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f50056342\Desktop\my work\REPETITIVES\save\"/>
    </mc:Choice>
  </mc:AlternateContent>
  <xr:revisionPtr revIDLastSave="0" documentId="13_ncr:1_{A36E1D4A-BE20-4CFF-9339-D07BB4FF0A85}" xr6:coauthVersionLast="47" xr6:coauthVersionMax="47" xr10:uidLastSave="{00000000-0000-0000-0000-000000000000}"/>
  <bookViews>
    <workbookView xWindow="-108" yWindow="-108" windowWidth="23256" windowHeight="14856" activeTab="1" xr2:uid="{95397E1F-072F-4659-9FA0-7BBFE3C6647A}"/>
  </bookViews>
  <sheets>
    <sheet name="Sheet2" sheetId="9" r:id="rId1"/>
    <sheet name="daily break down" sheetId="1" r:id="rId2"/>
    <sheet name="Sheet1" sheetId="10" r:id="rId3"/>
    <sheet name="Correspondance" sheetId="2" r:id="rId4"/>
  </sheets>
  <externalReferences>
    <externalReference r:id="rId5"/>
  </externalReferences>
  <definedNames>
    <definedName name="_xlnm._FilterDatabase" localSheetId="1" hidden="1">'daily break down'!$A$1:$AN$2405</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M1088" i="1" l="1" a="1"/>
  <c r="M1088" i="1" s="1"/>
  <c r="O1088" i="1" a="1"/>
  <c r="O1088" i="1" s="1"/>
  <c r="M1039" i="1" a="1"/>
  <c r="M1039" i="1" s="1"/>
  <c r="O1039" i="1" a="1"/>
  <c r="O1039" i="1" s="1"/>
  <c r="L1960" i="1" l="1" a="1"/>
  <c r="L1960" i="1" s="1"/>
  <c r="L1961" i="1" a="1"/>
  <c r="L1961" i="1" s="1"/>
  <c r="L1962" i="1" a="1"/>
  <c r="L1962" i="1" s="1"/>
  <c r="L1963" i="1" a="1"/>
  <c r="L1963" i="1" s="1"/>
  <c r="L1964" i="1" a="1"/>
  <c r="L1964" i="1" s="1"/>
  <c r="L1965" i="1" a="1"/>
  <c r="L1965" i="1" s="1"/>
  <c r="L1966" i="1" a="1"/>
  <c r="L1966" i="1" s="1"/>
  <c r="L1967" i="1" a="1"/>
  <c r="L1967" i="1" s="1"/>
  <c r="L1968" i="1" a="1"/>
  <c r="L1968" i="1" s="1"/>
  <c r="L1969" i="1" a="1"/>
  <c r="L1969" i="1" s="1"/>
  <c r="L1970" i="1" a="1"/>
  <c r="L1970" i="1" s="1"/>
  <c r="L1971" i="1" a="1"/>
  <c r="L1971" i="1" s="1"/>
  <c r="L1972" i="1" a="1"/>
  <c r="L1972" i="1" s="1"/>
  <c r="L1973" i="1" a="1"/>
  <c r="L1973" i="1" s="1"/>
  <c r="L1974" i="1" a="1"/>
  <c r="L1974" i="1" s="1"/>
  <c r="L1975" i="1" a="1"/>
  <c r="L1975" i="1" s="1"/>
  <c r="L1976" i="1" a="1"/>
  <c r="L1976" i="1" s="1"/>
  <c r="L1977" i="1" a="1"/>
  <c r="L1977" i="1" s="1"/>
  <c r="L1978" i="1" a="1"/>
  <c r="L1978" i="1" s="1"/>
  <c r="L1979" i="1" a="1"/>
  <c r="L1979" i="1" s="1"/>
  <c r="L1980" i="1" a="1"/>
  <c r="L1980" i="1" s="1"/>
  <c r="L1981" i="1" a="1"/>
  <c r="L1981" i="1" s="1"/>
  <c r="L1982" i="1" a="1"/>
  <c r="L1982" i="1" s="1"/>
  <c r="L1983" i="1" a="1"/>
  <c r="L1983" i="1" s="1"/>
  <c r="L1984" i="1" a="1"/>
  <c r="L1984" i="1" s="1"/>
  <c r="L1985" i="1" a="1"/>
  <c r="L1985" i="1" s="1"/>
  <c r="L1986" i="1" a="1"/>
  <c r="L1986" i="1" s="1"/>
  <c r="L1987" i="1" a="1"/>
  <c r="L1987" i="1" s="1"/>
  <c r="L1988" i="1" a="1"/>
  <c r="L1988" i="1" s="1"/>
  <c r="L1989" i="1" a="1"/>
  <c r="L1989" i="1" s="1"/>
  <c r="L1990" i="1" a="1"/>
  <c r="L1990" i="1" s="1"/>
  <c r="L1991" i="1" a="1"/>
  <c r="L1991" i="1" s="1"/>
  <c r="L1992" i="1" a="1"/>
  <c r="L1992" i="1" s="1"/>
  <c r="L1993" i="1" a="1"/>
  <c r="L1993" i="1" s="1"/>
  <c r="L1994" i="1" a="1"/>
  <c r="L1994" i="1" s="1"/>
  <c r="L1995" i="1" a="1"/>
  <c r="L1995" i="1" s="1"/>
  <c r="L1996" i="1" a="1"/>
  <c r="L1996" i="1" s="1"/>
  <c r="L1997" i="1" a="1"/>
  <c r="L1997" i="1" s="1"/>
  <c r="L1998" i="1" a="1"/>
  <c r="L1998" i="1" s="1"/>
  <c r="L1999" i="1" a="1"/>
  <c r="L1999" i="1" s="1"/>
  <c r="L2000" i="1" a="1"/>
  <c r="L2000" i="1" s="1"/>
  <c r="L2001" i="1" a="1"/>
  <c r="L2001" i="1" s="1"/>
  <c r="L2002" i="1" a="1"/>
  <c r="L2002" i="1" s="1"/>
  <c r="L2003" i="1" a="1"/>
  <c r="L2003" i="1" s="1"/>
  <c r="L2004" i="1" a="1"/>
  <c r="L2004" i="1" s="1"/>
  <c r="L2005" i="1" a="1"/>
  <c r="L2005" i="1" s="1"/>
  <c r="L2006" i="1" a="1"/>
  <c r="L2006" i="1" s="1"/>
  <c r="L2007" i="1" a="1"/>
  <c r="L2007" i="1" s="1"/>
  <c r="L2008" i="1" a="1"/>
  <c r="L2008" i="1" s="1"/>
  <c r="L2009" i="1" a="1"/>
  <c r="L2009" i="1" s="1"/>
  <c r="L2010" i="1" a="1"/>
  <c r="L2010" i="1" s="1"/>
  <c r="L2011" i="1" a="1"/>
  <c r="L2011" i="1" s="1"/>
  <c r="L2012" i="1" a="1"/>
  <c r="L2012" i="1" s="1"/>
  <c r="L2013" i="1" a="1"/>
  <c r="L2013" i="1" s="1"/>
  <c r="L2014" i="1" a="1"/>
  <c r="L2014" i="1" s="1"/>
  <c r="L2015" i="1" a="1"/>
  <c r="L2015" i="1" s="1"/>
  <c r="L2016" i="1" a="1"/>
  <c r="L2016" i="1" s="1"/>
  <c r="L2017" i="1" a="1"/>
  <c r="L2017" i="1" s="1"/>
  <c r="L2018" i="1" a="1"/>
  <c r="L2018" i="1" s="1"/>
  <c r="L2019" i="1" a="1"/>
  <c r="L2019" i="1" s="1"/>
  <c r="L2020" i="1" a="1"/>
  <c r="L2020" i="1" s="1"/>
  <c r="L2021" i="1" a="1"/>
  <c r="L2021" i="1" s="1"/>
  <c r="L2022" i="1" a="1"/>
  <c r="L2022" i="1" s="1"/>
  <c r="L2023" i="1" a="1"/>
  <c r="L2023" i="1" s="1"/>
  <c r="L2024" i="1" a="1"/>
  <c r="L2024" i="1" s="1"/>
  <c r="L2025" i="1" a="1"/>
  <c r="L2025" i="1" s="1"/>
  <c r="L2026" i="1" a="1"/>
  <c r="L2026" i="1" s="1"/>
  <c r="L2027" i="1" a="1"/>
  <c r="L2027" i="1" s="1"/>
  <c r="L2028" i="1" a="1"/>
  <c r="L2028" i="1" s="1"/>
  <c r="L2029" i="1" a="1"/>
  <c r="L2029" i="1" s="1"/>
  <c r="L2030" i="1" a="1"/>
  <c r="L2030" i="1" s="1"/>
  <c r="L2031" i="1" a="1"/>
  <c r="L2031" i="1" s="1"/>
  <c r="L2032" i="1" a="1"/>
  <c r="L2032" i="1" s="1"/>
  <c r="L2033" i="1" a="1"/>
  <c r="L2033" i="1" s="1"/>
  <c r="L2034" i="1" a="1"/>
  <c r="L2034" i="1" s="1"/>
  <c r="L2035" i="1" a="1"/>
  <c r="L2035" i="1" s="1"/>
  <c r="L2036" i="1" a="1"/>
  <c r="L2036" i="1" s="1"/>
  <c r="L2037" i="1" a="1"/>
  <c r="L2037" i="1" s="1"/>
  <c r="L2038" i="1" a="1"/>
  <c r="L2038" i="1" s="1"/>
  <c r="L2039" i="1" a="1"/>
  <c r="L2039" i="1" s="1"/>
  <c r="L2040" i="1" a="1"/>
  <c r="L2040" i="1" s="1"/>
  <c r="L2041" i="1" a="1"/>
  <c r="L2041" i="1" s="1"/>
  <c r="L2042" i="1" a="1"/>
  <c r="L2042" i="1" s="1"/>
  <c r="L2043" i="1" a="1"/>
  <c r="L2043" i="1" s="1"/>
  <c r="L2044" i="1" a="1"/>
  <c r="L2044" i="1" s="1"/>
  <c r="L2045" i="1" a="1"/>
  <c r="L2045" i="1" s="1"/>
  <c r="L2046" i="1" a="1"/>
  <c r="L2046" i="1" s="1"/>
  <c r="L2047" i="1" a="1"/>
  <c r="L2047" i="1" s="1"/>
  <c r="L2048" i="1" a="1"/>
  <c r="L2048" i="1" s="1"/>
  <c r="L2049" i="1" a="1"/>
  <c r="L2049" i="1" s="1"/>
  <c r="L2050" i="1" a="1"/>
  <c r="L2050" i="1" s="1"/>
  <c r="L2051" i="1" a="1"/>
  <c r="L2051" i="1" s="1"/>
  <c r="L2052" i="1" a="1"/>
  <c r="L2052" i="1" s="1"/>
  <c r="L2053" i="1" a="1"/>
  <c r="L2053" i="1" s="1"/>
  <c r="L2054" i="1" a="1"/>
  <c r="L2054" i="1" s="1"/>
  <c r="L2055" i="1" a="1"/>
  <c r="L2055" i="1" s="1"/>
  <c r="L2056" i="1" a="1"/>
  <c r="L2056" i="1" s="1"/>
  <c r="L2057" i="1" a="1"/>
  <c r="L2057" i="1" s="1"/>
  <c r="L2058" i="1" a="1"/>
  <c r="L2058" i="1" s="1"/>
  <c r="L2059" i="1" a="1"/>
  <c r="L2059" i="1" s="1"/>
  <c r="L2060" i="1" a="1"/>
  <c r="L2060" i="1" s="1"/>
  <c r="L2061" i="1" a="1"/>
  <c r="L2061" i="1" s="1"/>
  <c r="L2062" i="1" a="1"/>
  <c r="L2062" i="1" s="1"/>
  <c r="L2063" i="1" a="1"/>
  <c r="L2063" i="1" s="1"/>
  <c r="L2064" i="1" a="1"/>
  <c r="L2064" i="1" s="1"/>
  <c r="L2065" i="1" a="1"/>
  <c r="L2065" i="1" s="1"/>
  <c r="L2066" i="1" a="1"/>
  <c r="L2066" i="1" s="1"/>
  <c r="L2067" i="1" a="1"/>
  <c r="L2067" i="1" s="1"/>
  <c r="L2068" i="1" a="1"/>
  <c r="L2068" i="1" s="1"/>
  <c r="L2069" i="1" a="1"/>
  <c r="L2069" i="1" s="1"/>
  <c r="L2070" i="1" a="1"/>
  <c r="L2070" i="1" s="1"/>
  <c r="L2071" i="1" a="1"/>
  <c r="L2071" i="1" s="1"/>
  <c r="L2072" i="1" a="1"/>
  <c r="L2072" i="1" s="1"/>
  <c r="L2073" i="1" a="1"/>
  <c r="L2073" i="1" s="1"/>
  <c r="L2074" i="1" a="1"/>
  <c r="L2074" i="1" s="1"/>
  <c r="L2075" i="1" a="1"/>
  <c r="L2075" i="1" s="1"/>
  <c r="L2076" i="1" a="1"/>
  <c r="L2076" i="1" s="1"/>
  <c r="L2077" i="1" a="1"/>
  <c r="L2077" i="1" s="1"/>
  <c r="L2078" i="1" a="1"/>
  <c r="L2078" i="1" s="1"/>
  <c r="L2079" i="1" a="1"/>
  <c r="L2079" i="1" s="1"/>
  <c r="L2080" i="1" a="1"/>
  <c r="L2080" i="1" s="1"/>
  <c r="L2081" i="1" a="1"/>
  <c r="L2081" i="1" s="1"/>
  <c r="L2082" i="1" a="1"/>
  <c r="L2082" i="1" s="1"/>
  <c r="L2083" i="1" a="1"/>
  <c r="L2083" i="1" s="1"/>
  <c r="L2084" i="1" a="1"/>
  <c r="L2084" i="1" s="1"/>
  <c r="L2085" i="1" a="1"/>
  <c r="L2085" i="1" s="1"/>
  <c r="L2086" i="1" a="1"/>
  <c r="L2086" i="1" s="1"/>
  <c r="L2087" i="1" a="1"/>
  <c r="L2087" i="1" s="1"/>
  <c r="L2088" i="1" a="1"/>
  <c r="L2088" i="1" s="1"/>
  <c r="L2089" i="1" a="1"/>
  <c r="L2089" i="1" s="1"/>
  <c r="L2090" i="1" a="1"/>
  <c r="L2090" i="1" s="1"/>
  <c r="L2091" i="1" a="1"/>
  <c r="L2091" i="1" s="1"/>
  <c r="L2092" i="1" a="1"/>
  <c r="L2092" i="1" s="1"/>
  <c r="L2093" i="1" a="1"/>
  <c r="L2093" i="1" s="1"/>
  <c r="L2094" i="1" a="1"/>
  <c r="L2094" i="1" s="1"/>
  <c r="L2095" i="1" a="1"/>
  <c r="L2095" i="1" s="1"/>
  <c r="L2096" i="1" a="1"/>
  <c r="L2096" i="1" s="1"/>
  <c r="L2097" i="1" a="1"/>
  <c r="L2097" i="1" s="1"/>
  <c r="L2098" i="1" a="1"/>
  <c r="L2098" i="1" s="1"/>
  <c r="L2099" i="1" a="1"/>
  <c r="L2099" i="1" s="1"/>
  <c r="L2100" i="1" a="1"/>
  <c r="L2100" i="1" s="1"/>
  <c r="L2101" i="1" a="1"/>
  <c r="L2101" i="1" s="1"/>
  <c r="L2102" i="1" a="1"/>
  <c r="L2102" i="1" s="1"/>
  <c r="L2103" i="1" a="1"/>
  <c r="L2103" i="1" s="1"/>
  <c r="L2104" i="1" a="1"/>
  <c r="L2104" i="1" s="1"/>
  <c r="L2105" i="1" a="1"/>
  <c r="L2105" i="1" s="1"/>
  <c r="L2106" i="1" a="1"/>
  <c r="L2106" i="1" s="1"/>
  <c r="L2107" i="1" a="1"/>
  <c r="L2107" i="1" s="1"/>
  <c r="L2108" i="1" a="1"/>
  <c r="L2108" i="1" s="1"/>
  <c r="L2109" i="1" a="1"/>
  <c r="L2109" i="1" s="1"/>
  <c r="L2110" i="1" a="1"/>
  <c r="L2110" i="1" s="1"/>
  <c r="L2111" i="1" a="1"/>
  <c r="L2111" i="1" s="1"/>
  <c r="L2112" i="1" a="1"/>
  <c r="L2112" i="1" s="1"/>
  <c r="L2113" i="1" a="1"/>
  <c r="L2113" i="1" s="1"/>
  <c r="L2114" i="1" a="1"/>
  <c r="L2114" i="1" s="1"/>
  <c r="L2115" i="1" a="1"/>
  <c r="L2115" i="1" s="1"/>
  <c r="L2116" i="1" a="1"/>
  <c r="L2116" i="1" s="1"/>
  <c r="L2117" i="1" a="1"/>
  <c r="L2117" i="1" s="1"/>
  <c r="L2118" i="1" a="1"/>
  <c r="L2118" i="1" s="1"/>
  <c r="L2119" i="1" a="1"/>
  <c r="L2119" i="1" s="1"/>
  <c r="L2120" i="1" a="1"/>
  <c r="L2120" i="1" s="1"/>
  <c r="L2121" i="1" a="1"/>
  <c r="L2121" i="1" s="1"/>
  <c r="L2122" i="1" a="1"/>
  <c r="L2122" i="1" s="1"/>
  <c r="L2123" i="1" a="1"/>
  <c r="L2123" i="1" s="1"/>
  <c r="L2124" i="1" a="1"/>
  <c r="L2124" i="1" s="1"/>
  <c r="L2125" i="1" a="1"/>
  <c r="L2125" i="1" s="1"/>
  <c r="L2126" i="1" a="1"/>
  <c r="L2126" i="1" s="1"/>
  <c r="L2127" i="1" a="1"/>
  <c r="L2127" i="1" s="1"/>
  <c r="L2128" i="1" a="1"/>
  <c r="L2128" i="1" s="1"/>
  <c r="L2129" i="1" a="1"/>
  <c r="L2129" i="1" s="1"/>
  <c r="L2130" i="1" a="1"/>
  <c r="L2130" i="1" s="1"/>
  <c r="L2131" i="1" a="1"/>
  <c r="L2131" i="1" s="1"/>
  <c r="L2132" i="1" a="1"/>
  <c r="L2132" i="1" s="1"/>
  <c r="L2133" i="1" a="1"/>
  <c r="L2133" i="1" s="1"/>
  <c r="L2134" i="1" a="1"/>
  <c r="L2134" i="1" s="1"/>
  <c r="L2135" i="1" a="1"/>
  <c r="L2135" i="1" s="1"/>
  <c r="L2136" i="1" a="1"/>
  <c r="L2136" i="1" s="1"/>
  <c r="L2137" i="1" a="1"/>
  <c r="L2137" i="1" s="1"/>
  <c r="L2138" i="1" a="1"/>
  <c r="L2138" i="1" s="1"/>
  <c r="L2139" i="1" a="1"/>
  <c r="L2139" i="1" s="1"/>
  <c r="L2140" i="1" a="1"/>
  <c r="L2140" i="1" s="1"/>
  <c r="L2141" i="1" a="1"/>
  <c r="L2141" i="1" s="1"/>
  <c r="L2142" i="1" a="1"/>
  <c r="L2142" i="1" s="1"/>
  <c r="L2143" i="1" a="1"/>
  <c r="L2143" i="1" s="1"/>
  <c r="L2144" i="1" a="1"/>
  <c r="L2144" i="1" s="1"/>
  <c r="L2145" i="1" a="1"/>
  <c r="L2145" i="1" s="1"/>
  <c r="L2146" i="1" a="1"/>
  <c r="L2146" i="1" s="1"/>
  <c r="L2147" i="1" a="1"/>
  <c r="L2147" i="1" s="1"/>
  <c r="L2148" i="1" a="1"/>
  <c r="L2148" i="1" s="1"/>
  <c r="L2149" i="1" a="1"/>
  <c r="L2149" i="1" s="1"/>
  <c r="L2150" i="1" a="1"/>
  <c r="L2150" i="1" s="1"/>
  <c r="L2151" i="1" a="1"/>
  <c r="L2151" i="1" s="1"/>
  <c r="L2152" i="1" a="1"/>
  <c r="L2152" i="1" s="1"/>
  <c r="L2153" i="1" a="1"/>
  <c r="L2153" i="1" s="1"/>
  <c r="L2154" i="1" a="1"/>
  <c r="L2154" i="1" s="1"/>
  <c r="L2155" i="1" a="1"/>
  <c r="L2155" i="1" s="1"/>
  <c r="L2156" i="1" a="1"/>
  <c r="L2156" i="1" s="1"/>
  <c r="L2157" i="1" a="1"/>
  <c r="L2157" i="1" s="1"/>
  <c r="L2158" i="1" a="1"/>
  <c r="L2158" i="1" s="1"/>
  <c r="L2159" i="1" a="1"/>
  <c r="L2159" i="1" s="1"/>
  <c r="L2160" i="1" a="1"/>
  <c r="L2160" i="1" s="1"/>
  <c r="L2161" i="1" a="1"/>
  <c r="L2161" i="1" s="1"/>
  <c r="L2162" i="1" a="1"/>
  <c r="L2162" i="1" s="1"/>
  <c r="L2163" i="1" a="1"/>
  <c r="L2163" i="1" s="1"/>
  <c r="L2164" i="1" a="1"/>
  <c r="L2164" i="1" s="1"/>
  <c r="L2165" i="1" a="1"/>
  <c r="L2165" i="1" s="1"/>
  <c r="L2166" i="1" a="1"/>
  <c r="L2166" i="1" s="1"/>
  <c r="L2167" i="1" a="1"/>
  <c r="L2167" i="1" s="1"/>
  <c r="L2168" i="1" a="1"/>
  <c r="L2168" i="1" s="1"/>
  <c r="L2169" i="1" a="1"/>
  <c r="L2169" i="1" s="1"/>
  <c r="L2170" i="1" a="1"/>
  <c r="L2170" i="1" s="1"/>
  <c r="L2171" i="1" a="1"/>
  <c r="L2171" i="1" s="1"/>
  <c r="L2172" i="1" a="1"/>
  <c r="L2172" i="1" s="1"/>
  <c r="L2173" i="1" a="1"/>
  <c r="L2173" i="1" s="1"/>
  <c r="L2174" i="1" a="1"/>
  <c r="L2174" i="1" s="1"/>
  <c r="L2175" i="1" a="1"/>
  <c r="L2175" i="1" s="1"/>
  <c r="L2176" i="1" a="1"/>
  <c r="L2176" i="1" s="1"/>
  <c r="L2177" i="1" a="1"/>
  <c r="L2177" i="1" s="1"/>
  <c r="L2178" i="1" a="1"/>
  <c r="L2178" i="1" s="1"/>
  <c r="L2179" i="1" a="1"/>
  <c r="L2179" i="1" s="1"/>
  <c r="L2180" i="1" a="1"/>
  <c r="L2180" i="1" s="1"/>
  <c r="L2181" i="1" a="1"/>
  <c r="L2181" i="1" s="1"/>
  <c r="L2182" i="1" a="1"/>
  <c r="L2182" i="1" s="1"/>
  <c r="L2183" i="1" a="1"/>
  <c r="L2183" i="1" s="1"/>
  <c r="L2184" i="1" a="1"/>
  <c r="L2184" i="1" s="1"/>
  <c r="L2185" i="1" a="1"/>
  <c r="L2185" i="1" s="1"/>
  <c r="L2186" i="1" a="1"/>
  <c r="L2186" i="1" s="1"/>
  <c r="L2187" i="1" a="1"/>
  <c r="L2187" i="1" s="1"/>
  <c r="L2188" i="1" a="1"/>
  <c r="L2188" i="1" s="1"/>
  <c r="L2189" i="1" a="1"/>
  <c r="L2189" i="1" s="1"/>
  <c r="L2190" i="1" a="1"/>
  <c r="L2190" i="1" s="1"/>
  <c r="L2191" i="1" a="1"/>
  <c r="L2191" i="1" s="1"/>
  <c r="L2192" i="1" a="1"/>
  <c r="L2192" i="1" s="1"/>
  <c r="L2193" i="1" a="1"/>
  <c r="L2193" i="1" s="1"/>
  <c r="L2194" i="1" a="1"/>
  <c r="L2194" i="1" s="1"/>
  <c r="L2195" i="1" a="1"/>
  <c r="L2195" i="1" s="1"/>
  <c r="L2196" i="1" a="1"/>
  <c r="L2196" i="1" s="1"/>
  <c r="L2197" i="1" a="1"/>
  <c r="L2197" i="1" s="1"/>
  <c r="L2198" i="1" a="1"/>
  <c r="L2198" i="1" s="1"/>
  <c r="L2199" i="1" a="1"/>
  <c r="L2199" i="1" s="1"/>
  <c r="L2200" i="1" a="1"/>
  <c r="L2200" i="1" s="1"/>
  <c r="L2201" i="1" a="1"/>
  <c r="L2201" i="1" s="1"/>
  <c r="L2202" i="1" a="1"/>
  <c r="L2202" i="1" s="1"/>
  <c r="L2203" i="1" a="1"/>
  <c r="L2203" i="1" s="1"/>
  <c r="L2204" i="1" a="1"/>
  <c r="L2204" i="1" s="1"/>
  <c r="L2205" i="1" a="1"/>
  <c r="L2205" i="1" s="1"/>
  <c r="L2206" i="1" a="1"/>
  <c r="L2206" i="1" s="1"/>
  <c r="L2207" i="1" a="1"/>
  <c r="L2207" i="1" s="1"/>
  <c r="L2208" i="1" a="1"/>
  <c r="L2208" i="1" s="1"/>
  <c r="L2209" i="1" a="1"/>
  <c r="L2209" i="1" s="1"/>
  <c r="L2210" i="1" a="1"/>
  <c r="L2210" i="1" s="1"/>
  <c r="L2211" i="1" a="1"/>
  <c r="L2211" i="1" s="1"/>
  <c r="L2212" i="1" a="1"/>
  <c r="L2212" i="1" s="1"/>
  <c r="L2213" i="1" a="1"/>
  <c r="L2213" i="1" s="1"/>
  <c r="L2214" i="1" a="1"/>
  <c r="L2214" i="1" s="1"/>
  <c r="L2215" i="1" a="1"/>
  <c r="L2215" i="1" s="1"/>
  <c r="L2216" i="1" a="1"/>
  <c r="L2216" i="1" s="1"/>
  <c r="L2217" i="1" a="1"/>
  <c r="L2217" i="1" s="1"/>
  <c r="L2218" i="1" a="1"/>
  <c r="L2218" i="1" s="1"/>
  <c r="L2219" i="1" a="1"/>
  <c r="L2219" i="1" s="1"/>
  <c r="L2220" i="1" a="1"/>
  <c r="L2220" i="1" s="1"/>
  <c r="L2221" i="1" a="1"/>
  <c r="L2221" i="1" s="1"/>
  <c r="L2222" i="1" a="1"/>
  <c r="L2222" i="1" s="1"/>
  <c r="L2223" i="1" a="1"/>
  <c r="L2223" i="1" s="1"/>
  <c r="L2224" i="1" a="1"/>
  <c r="L2224" i="1" s="1"/>
  <c r="L2225" i="1" a="1"/>
  <c r="L2225" i="1" s="1"/>
  <c r="L2226" i="1" a="1"/>
  <c r="L2226" i="1" s="1"/>
  <c r="L2227" i="1" a="1"/>
  <c r="L2227" i="1" s="1"/>
  <c r="L2228" i="1" a="1"/>
  <c r="L2228" i="1" s="1"/>
  <c r="L2229" i="1" a="1"/>
  <c r="L2229" i="1" s="1"/>
  <c r="L2230" i="1" a="1"/>
  <c r="L2230" i="1" s="1"/>
  <c r="L2231" i="1" a="1"/>
  <c r="L2231" i="1" s="1"/>
  <c r="L2232" i="1" a="1"/>
  <c r="L2232" i="1" s="1"/>
  <c r="L2233" i="1" a="1"/>
  <c r="L2233" i="1" s="1"/>
  <c r="L2234" i="1" a="1"/>
  <c r="L2234" i="1" s="1"/>
  <c r="L2235" i="1" a="1"/>
  <c r="L2235" i="1" s="1"/>
  <c r="L2236" i="1" a="1"/>
  <c r="L2236" i="1" s="1"/>
  <c r="L2237" i="1" a="1"/>
  <c r="L2237" i="1" s="1"/>
  <c r="L2238" i="1" a="1"/>
  <c r="L2238" i="1" s="1"/>
  <c r="L2239" i="1" a="1"/>
  <c r="L2239" i="1" s="1"/>
  <c r="L2240" i="1" a="1"/>
  <c r="L2240" i="1" s="1"/>
  <c r="L2241" i="1" a="1"/>
  <c r="L2241" i="1" s="1"/>
  <c r="L2242" i="1" a="1"/>
  <c r="L2242" i="1" s="1"/>
  <c r="L2243" i="1" a="1"/>
  <c r="L2243" i="1" s="1"/>
  <c r="L2244" i="1" a="1"/>
  <c r="L2244" i="1" s="1"/>
  <c r="L2245" i="1" a="1"/>
  <c r="L2245" i="1" s="1"/>
  <c r="L2246" i="1" a="1"/>
  <c r="L2246" i="1" s="1"/>
  <c r="L2247" i="1" a="1"/>
  <c r="L2247" i="1" s="1"/>
  <c r="L2248" i="1" a="1"/>
  <c r="L2248" i="1" s="1"/>
  <c r="L2249" i="1" a="1"/>
  <c r="L2249" i="1" s="1"/>
  <c r="L2250" i="1" a="1"/>
  <c r="L2250" i="1" s="1"/>
  <c r="L2251" i="1" a="1"/>
  <c r="L2251" i="1" s="1"/>
  <c r="L2252" i="1" a="1"/>
  <c r="L2252" i="1" s="1"/>
  <c r="L2253" i="1" a="1"/>
  <c r="L2253" i="1" s="1"/>
  <c r="L2254" i="1" a="1"/>
  <c r="L2254" i="1" s="1"/>
  <c r="L2255" i="1" a="1"/>
  <c r="L2255" i="1" s="1"/>
  <c r="L2256" i="1" a="1"/>
  <c r="L2256" i="1" s="1"/>
  <c r="L2257" i="1" a="1"/>
  <c r="L2257" i="1" s="1"/>
  <c r="L2258" i="1" a="1"/>
  <c r="L2258" i="1" s="1"/>
  <c r="L2259" i="1" a="1"/>
  <c r="L2259" i="1" s="1"/>
  <c r="L2260" i="1" a="1"/>
  <c r="L2260" i="1" s="1"/>
  <c r="L2261" i="1" a="1"/>
  <c r="L2261" i="1" s="1"/>
  <c r="L2262" i="1" a="1"/>
  <c r="L2262" i="1" s="1"/>
  <c r="L2263" i="1" a="1"/>
  <c r="L2263" i="1" s="1"/>
  <c r="L2264" i="1" a="1"/>
  <c r="L2264" i="1" s="1"/>
  <c r="L2265" i="1" a="1"/>
  <c r="L2265" i="1" s="1"/>
  <c r="L2266" i="1" a="1"/>
  <c r="L2266" i="1" s="1"/>
  <c r="L2267" i="1" a="1"/>
  <c r="L2267" i="1" s="1"/>
  <c r="L2268" i="1" a="1"/>
  <c r="L2268" i="1" s="1"/>
  <c r="L2269" i="1" a="1"/>
  <c r="L2269" i="1" s="1"/>
  <c r="L2270" i="1" a="1"/>
  <c r="L2270" i="1" s="1"/>
  <c r="L2271" i="1" a="1"/>
  <c r="L2271" i="1" s="1"/>
  <c r="L2272" i="1" a="1"/>
  <c r="L2272" i="1" s="1"/>
  <c r="L2273" i="1" a="1"/>
  <c r="L2273" i="1" s="1"/>
  <c r="L2274" i="1" a="1"/>
  <c r="L2274" i="1" s="1"/>
  <c r="L2275" i="1" a="1"/>
  <c r="L2275" i="1" s="1"/>
  <c r="L2276" i="1" a="1"/>
  <c r="L2276" i="1" s="1"/>
  <c r="L2277" i="1" a="1"/>
  <c r="L2277" i="1" s="1"/>
  <c r="L2278" i="1" a="1"/>
  <c r="L2278" i="1" s="1"/>
  <c r="L2279" i="1" a="1"/>
  <c r="L2279" i="1" s="1"/>
  <c r="L2280" i="1" a="1"/>
  <c r="L2280" i="1" s="1"/>
  <c r="L2281" i="1" a="1"/>
  <c r="L2281" i="1" s="1"/>
  <c r="L2282" i="1" a="1"/>
  <c r="L2282" i="1" s="1"/>
  <c r="L2283" i="1" a="1"/>
  <c r="L2283" i="1" s="1"/>
  <c r="L2284" i="1" a="1"/>
  <c r="L2284" i="1" s="1"/>
  <c r="L2285" i="1" a="1"/>
  <c r="L2285" i="1" s="1"/>
  <c r="L2286" i="1" a="1"/>
  <c r="L2286" i="1" s="1"/>
  <c r="L2287" i="1" a="1"/>
  <c r="L2287" i="1" s="1"/>
  <c r="L2288" i="1" a="1"/>
  <c r="L2288" i="1" s="1"/>
  <c r="L2289" i="1" a="1"/>
  <c r="L2289" i="1" s="1"/>
  <c r="L2290" i="1" a="1"/>
  <c r="L2290" i="1" s="1"/>
  <c r="L2291" i="1" a="1"/>
  <c r="L2291" i="1" s="1"/>
  <c r="L2292" i="1" a="1"/>
  <c r="L2292" i="1" s="1"/>
  <c r="L2293" i="1" a="1"/>
  <c r="L2293" i="1" s="1"/>
  <c r="L2294" i="1" a="1"/>
  <c r="L2294" i="1" s="1"/>
  <c r="L2295" i="1" a="1"/>
  <c r="L2295" i="1" s="1"/>
  <c r="L2296" i="1" a="1"/>
  <c r="L2296" i="1" s="1"/>
  <c r="L2297" i="1" a="1"/>
  <c r="L2297" i="1" s="1"/>
  <c r="L2298" i="1" a="1"/>
  <c r="L2298" i="1" s="1"/>
  <c r="L2299" i="1" a="1"/>
  <c r="L2299" i="1" s="1"/>
  <c r="L2300" i="1" a="1"/>
  <c r="L2300" i="1" s="1"/>
  <c r="L2301" i="1" a="1"/>
  <c r="L2301" i="1" s="1"/>
  <c r="L2302" i="1" a="1"/>
  <c r="L2302" i="1" s="1"/>
  <c r="L2303" i="1" a="1"/>
  <c r="L2303" i="1" s="1"/>
  <c r="L2304" i="1" a="1"/>
  <c r="L2304" i="1" s="1"/>
  <c r="L2305" i="1" a="1"/>
  <c r="L2305" i="1" s="1"/>
  <c r="L2306" i="1" a="1"/>
  <c r="L2306" i="1" s="1"/>
  <c r="L2307" i="1" a="1"/>
  <c r="L2307" i="1" s="1"/>
  <c r="L2308" i="1" a="1"/>
  <c r="L2308" i="1" s="1"/>
  <c r="L2309" i="1" a="1"/>
  <c r="L2309" i="1" s="1"/>
  <c r="L2310" i="1" a="1"/>
  <c r="L2310" i="1" s="1"/>
  <c r="L2311" i="1" a="1"/>
  <c r="L2311" i="1" s="1"/>
  <c r="L2312" i="1" a="1"/>
  <c r="L2312" i="1" s="1"/>
  <c r="L2313" i="1" a="1"/>
  <c r="L2313" i="1" s="1"/>
  <c r="L2314" i="1" a="1"/>
  <c r="L2314" i="1" s="1"/>
  <c r="L2315" i="1" a="1"/>
  <c r="L2315" i="1" s="1"/>
  <c r="L2316" i="1" a="1"/>
  <c r="L2316" i="1" s="1"/>
  <c r="L2317" i="1" a="1"/>
  <c r="L2317" i="1" s="1"/>
  <c r="L2318" i="1" a="1"/>
  <c r="L2318" i="1" s="1"/>
  <c r="L2319" i="1" a="1"/>
  <c r="L2319" i="1" s="1"/>
  <c r="L2320" i="1" a="1"/>
  <c r="L2320" i="1" s="1"/>
  <c r="L2321" i="1" a="1"/>
  <c r="L2321" i="1" s="1"/>
  <c r="L2322" i="1" a="1"/>
  <c r="L2322" i="1" s="1"/>
  <c r="L2323" i="1" a="1"/>
  <c r="L2323" i="1" s="1"/>
  <c r="L2324" i="1" a="1"/>
  <c r="L2324" i="1" s="1"/>
  <c r="L2325" i="1" a="1"/>
  <c r="L2325" i="1" s="1"/>
  <c r="L2326" i="1" a="1"/>
  <c r="L2326" i="1" s="1"/>
  <c r="L2327" i="1" a="1"/>
  <c r="L2327" i="1" s="1"/>
  <c r="L2328" i="1" a="1"/>
  <c r="L2328" i="1" s="1"/>
  <c r="L2329" i="1" a="1"/>
  <c r="L2329" i="1" s="1"/>
  <c r="L2330" i="1" a="1"/>
  <c r="L2330" i="1" s="1"/>
  <c r="L2331" i="1" a="1"/>
  <c r="L2331" i="1" s="1"/>
  <c r="L2332" i="1" a="1"/>
  <c r="L2332" i="1" s="1"/>
  <c r="L2333" i="1" a="1"/>
  <c r="L2333" i="1" s="1"/>
  <c r="L2334" i="1" a="1"/>
  <c r="L2334" i="1" s="1"/>
  <c r="L2335" i="1" a="1"/>
  <c r="L2335" i="1" s="1"/>
  <c r="L2336" i="1" a="1"/>
  <c r="L2336" i="1" s="1"/>
  <c r="L2337" i="1" a="1"/>
  <c r="L2337" i="1" s="1"/>
  <c r="L2338" i="1" a="1"/>
  <c r="L2338" i="1" s="1"/>
  <c r="L2339" i="1" a="1"/>
  <c r="L2339" i="1" s="1"/>
  <c r="L2340" i="1" a="1"/>
  <c r="L2340" i="1" s="1"/>
  <c r="L2341" i="1" a="1"/>
  <c r="L2341" i="1" s="1"/>
  <c r="L2342" i="1" a="1"/>
  <c r="L2342" i="1" s="1"/>
  <c r="L2343" i="1" a="1"/>
  <c r="L2343" i="1" s="1"/>
  <c r="L2344" i="1" a="1"/>
  <c r="L2344" i="1" s="1"/>
  <c r="L2345" i="1" a="1"/>
  <c r="L2345" i="1" s="1"/>
  <c r="L2346" i="1" a="1"/>
  <c r="L2346" i="1" s="1"/>
  <c r="L2347" i="1" a="1"/>
  <c r="L2347" i="1" s="1"/>
  <c r="L2348" i="1" a="1"/>
  <c r="L2348" i="1" s="1"/>
  <c r="L2349" i="1" a="1"/>
  <c r="L2349" i="1" s="1"/>
  <c r="L2350" i="1" a="1"/>
  <c r="L2350" i="1" s="1"/>
  <c r="L2351" i="1" a="1"/>
  <c r="L2351" i="1" s="1"/>
  <c r="L2352" i="1" a="1"/>
  <c r="L2352" i="1" s="1"/>
  <c r="L2353" i="1" a="1"/>
  <c r="L2353" i="1" s="1"/>
  <c r="L2354" i="1" a="1"/>
  <c r="L2354" i="1" s="1"/>
  <c r="L2355" i="1" a="1"/>
  <c r="L2355" i="1" s="1"/>
  <c r="L2356" i="1" a="1"/>
  <c r="L2356" i="1" s="1"/>
  <c r="L2357" i="1" a="1"/>
  <c r="L2357" i="1" s="1"/>
  <c r="L2358" i="1" a="1"/>
  <c r="L2358" i="1" s="1"/>
  <c r="L2359" i="1" a="1"/>
  <c r="L2359" i="1" s="1"/>
  <c r="L2360" i="1" a="1"/>
  <c r="L2360" i="1" s="1"/>
  <c r="L2361" i="1" a="1"/>
  <c r="L2361" i="1" s="1"/>
  <c r="L2362" i="1" a="1"/>
  <c r="L2362" i="1" s="1"/>
  <c r="L2363" i="1" a="1"/>
  <c r="L2363" i="1" s="1"/>
  <c r="L2364" i="1" a="1"/>
  <c r="L2364" i="1" s="1"/>
  <c r="L2365" i="1" a="1"/>
  <c r="L2365" i="1" s="1"/>
  <c r="L2366" i="1" a="1"/>
  <c r="L2366" i="1" s="1"/>
  <c r="L2367" i="1" a="1"/>
  <c r="L2367" i="1" s="1"/>
  <c r="L2368" i="1" a="1"/>
  <c r="L2368" i="1" s="1"/>
  <c r="L2369" i="1" a="1"/>
  <c r="L2369" i="1" s="1"/>
  <c r="L2370" i="1" a="1"/>
  <c r="L2370" i="1" s="1"/>
  <c r="L2371" i="1" a="1"/>
  <c r="L2371" i="1" s="1"/>
  <c r="L2372" i="1" a="1"/>
  <c r="L2372" i="1" s="1"/>
  <c r="L2373" i="1" a="1"/>
  <c r="L2373" i="1" s="1"/>
  <c r="L2374" i="1" a="1"/>
  <c r="L2374" i="1" s="1"/>
  <c r="L2375" i="1" a="1"/>
  <c r="L2375" i="1" s="1"/>
  <c r="L2376" i="1" a="1"/>
  <c r="L2376" i="1" s="1"/>
  <c r="L2377" i="1" a="1"/>
  <c r="L2377" i="1" s="1"/>
  <c r="L2378" i="1" a="1"/>
  <c r="L2378" i="1" s="1"/>
  <c r="L2379" i="1" a="1"/>
  <c r="L2379" i="1" s="1"/>
  <c r="L2380" i="1" a="1"/>
  <c r="L2380" i="1" s="1"/>
  <c r="L2381" i="1" a="1"/>
  <c r="L2381" i="1" s="1"/>
  <c r="L2382" i="1" a="1"/>
  <c r="L2382" i="1" s="1"/>
  <c r="L2383" i="1" a="1"/>
  <c r="L2383" i="1" s="1"/>
  <c r="L2384" i="1" a="1"/>
  <c r="L2384" i="1" s="1"/>
  <c r="L2385" i="1" a="1"/>
  <c r="L2385" i="1" s="1"/>
  <c r="L2386" i="1" a="1"/>
  <c r="L2386" i="1" s="1"/>
  <c r="L2387" i="1" a="1"/>
  <c r="L2387" i="1" s="1"/>
  <c r="L2388" i="1" a="1"/>
  <c r="L2388" i="1" s="1"/>
  <c r="L2389" i="1" a="1"/>
  <c r="L2389" i="1" s="1"/>
  <c r="L2390" i="1" a="1"/>
  <c r="L2390" i="1" s="1"/>
  <c r="L2391" i="1" a="1"/>
  <c r="L2391" i="1" s="1"/>
  <c r="L2392" i="1" a="1"/>
  <c r="L2392" i="1" s="1"/>
  <c r="L2393" i="1" a="1"/>
  <c r="L2393" i="1" s="1"/>
  <c r="L2394" i="1" a="1"/>
  <c r="L2394" i="1" s="1"/>
  <c r="L2395" i="1" a="1"/>
  <c r="L2395" i="1" s="1"/>
  <c r="L2396" i="1" a="1"/>
  <c r="L2396" i="1" s="1"/>
  <c r="L2397" i="1" a="1"/>
  <c r="L2397" i="1" s="1"/>
  <c r="L2398" i="1" a="1"/>
  <c r="L2398" i="1" s="1"/>
  <c r="L2399" i="1" a="1"/>
  <c r="L2399" i="1" s="1"/>
  <c r="L2400" i="1" a="1"/>
  <c r="L2400" i="1" s="1"/>
  <c r="L2401" i="1" a="1"/>
  <c r="L2401" i="1" s="1"/>
  <c r="L2402" i="1" a="1"/>
  <c r="L2402" i="1" s="1"/>
  <c r="L2403" i="1" a="1"/>
  <c r="L2403" i="1" s="1"/>
  <c r="L2404" i="1" a="1"/>
  <c r="L2404" i="1" s="1"/>
  <c r="L2405" i="1" a="1"/>
  <c r="L2405"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s="1"/>
  <c r="M1976" i="1" a="1"/>
  <c r="M1976" i="1" s="1"/>
  <c r="M1977" i="1" a="1"/>
  <c r="M1977" i="1" s="1"/>
  <c r="M1978" i="1" a="1"/>
  <c r="M1978" i="1" s="1"/>
  <c r="M1979" i="1" a="1"/>
  <c r="M1979" i="1" s="1"/>
  <c r="M1980" i="1" a="1"/>
  <c r="M1980" i="1" s="1"/>
  <c r="M1981" i="1" a="1"/>
  <c r="M1981" i="1" s="1"/>
  <c r="M1982" i="1" a="1"/>
  <c r="M1982" i="1" s="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s="1"/>
  <c r="M2003" i="1" a="1"/>
  <c r="M2003" i="1" s="1"/>
  <c r="M2004" i="1" a="1"/>
  <c r="M2004" i="1" s="1"/>
  <c r="M2005" i="1" a="1"/>
  <c r="M2005" i="1" s="1"/>
  <c r="M2006" i="1" a="1"/>
  <c r="M2006" i="1" s="1"/>
  <c r="M2007" i="1" a="1"/>
  <c r="M2007" i="1" s="1"/>
  <c r="M2008" i="1" a="1"/>
  <c r="M2008" i="1" s="1"/>
  <c r="M2009" i="1" a="1"/>
  <c r="M2009" i="1" s="1"/>
  <c r="M2010" i="1" a="1"/>
  <c r="M2010" i="1" s="1"/>
  <c r="M2011" i="1" a="1"/>
  <c r="M2011" i="1" s="1"/>
  <c r="M2012" i="1" a="1"/>
  <c r="M2012" i="1" s="1"/>
  <c r="M2013" i="1" a="1"/>
  <c r="M2013" i="1" s="1"/>
  <c r="M2014" i="1" a="1"/>
  <c r="M2014" i="1" s="1"/>
  <c r="M2015" i="1" a="1"/>
  <c r="M2015" i="1" s="1"/>
  <c r="M2016" i="1" a="1"/>
  <c r="M2016" i="1" s="1"/>
  <c r="M2017" i="1" a="1"/>
  <c r="M2017" i="1" s="1"/>
  <c r="M2018" i="1" a="1"/>
  <c r="M2018" i="1" s="1"/>
  <c r="M2019" i="1" a="1"/>
  <c r="M2019" i="1" s="1"/>
  <c r="M2020" i="1" a="1"/>
  <c r="M2020" i="1" s="1"/>
  <c r="M2021" i="1" a="1"/>
  <c r="M2021" i="1" s="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s="1"/>
  <c r="M2038" i="1" a="1"/>
  <c r="M2038" i="1" s="1"/>
  <c r="M2039" i="1" a="1"/>
  <c r="M2039" i="1" s="1"/>
  <c r="M2040" i="1" a="1"/>
  <c r="M2040" i="1" s="1"/>
  <c r="M2041" i="1" a="1"/>
  <c r="M2041" i="1" s="1"/>
  <c r="M2042" i="1" a="1"/>
  <c r="M2042" i="1" s="1"/>
  <c r="M2043" i="1" a="1"/>
  <c r="M2043" i="1" s="1"/>
  <c r="M2044" i="1" a="1"/>
  <c r="M2044" i="1" s="1"/>
  <c r="M2045" i="1" a="1"/>
  <c r="M2045" i="1" s="1"/>
  <c r="M2046" i="1" a="1"/>
  <c r="M2046" i="1" s="1"/>
  <c r="M2047" i="1" a="1"/>
  <c r="M2047" i="1" s="1"/>
  <c r="M2048" i="1" a="1"/>
  <c r="M2048" i="1" s="1"/>
  <c r="M2049" i="1" a="1"/>
  <c r="M2049" i="1" s="1"/>
  <c r="M2050" i="1" a="1"/>
  <c r="M2050" i="1" s="1"/>
  <c r="M2051" i="1" a="1"/>
  <c r="M2051" i="1" s="1"/>
  <c r="M2052" i="1" a="1"/>
  <c r="M2052" i="1" s="1"/>
  <c r="M2053" i="1" a="1"/>
  <c r="M2053" i="1" s="1"/>
  <c r="M2054" i="1" a="1"/>
  <c r="M2054" i="1" s="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s="1"/>
  <c r="M2068" i="1" a="1"/>
  <c r="M2068" i="1" s="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s="1"/>
  <c r="M2132" i="1" a="1"/>
  <c r="M2132" i="1" s="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s="1"/>
  <c r="M2156" i="1" a="1"/>
  <c r="M2156" i="1" s="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s="1"/>
  <c r="M2168" i="1" a="1"/>
  <c r="M2168" i="1" s="1"/>
  <c r="M2169" i="1" a="1"/>
  <c r="M2169" i="1" s="1"/>
  <c r="M2170" i="1" a="1"/>
  <c r="M2170" i="1" s="1"/>
  <c r="M2171" i="1" a="1"/>
  <c r="M2171" i="1" s="1"/>
  <c r="M2172" i="1" a="1"/>
  <c r="M2172" i="1" s="1"/>
  <c r="M2173" i="1" a="1"/>
  <c r="M2173" i="1" s="1"/>
  <c r="M2174" i="1" a="1"/>
  <c r="M2174" i="1" s="1"/>
  <c r="M2175" i="1" a="1"/>
  <c r="M2175" i="1" s="1"/>
  <c r="M2176" i="1" a="1"/>
  <c r="M2176" i="1" s="1"/>
  <c r="M2177" i="1" a="1"/>
  <c r="M2177" i="1" s="1"/>
  <c r="M2178" i="1" a="1"/>
  <c r="M2178" i="1" s="1"/>
  <c r="M2179" i="1" a="1"/>
  <c r="M2179" i="1" s="1"/>
  <c r="M2180" i="1" a="1"/>
  <c r="M2180" i="1" s="1"/>
  <c r="M2181" i="1" a="1"/>
  <c r="M2181" i="1" s="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s="1"/>
  <c r="M2195" i="1" a="1"/>
  <c r="M2195" i="1" s="1"/>
  <c r="M2196" i="1" a="1"/>
  <c r="M2196" i="1" s="1"/>
  <c r="M2197" i="1" a="1"/>
  <c r="M2197" i="1" s="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s="1"/>
  <c r="M2208" i="1" a="1"/>
  <c r="M2208" i="1" s="1"/>
  <c r="M2209" i="1" a="1"/>
  <c r="M2209" i="1" s="1"/>
  <c r="M2210" i="1" a="1"/>
  <c r="M2210" i="1" s="1"/>
  <c r="M2211" i="1" a="1"/>
  <c r="M2211" i="1" s="1"/>
  <c r="M2212" i="1" a="1"/>
  <c r="M2212" i="1" s="1"/>
  <c r="M2213" i="1" a="1"/>
  <c r="M2213" i="1" s="1"/>
  <c r="M2214" i="1" a="1"/>
  <c r="M2214" i="1" s="1"/>
  <c r="M2215" i="1" a="1"/>
  <c r="M2215" i="1" s="1"/>
  <c r="M2216" i="1" a="1"/>
  <c r="M2216" i="1" s="1"/>
  <c r="M2217" i="1" a="1"/>
  <c r="M2217" i="1" s="1"/>
  <c r="M2218" i="1" a="1"/>
  <c r="M2218" i="1" s="1"/>
  <c r="M2219" i="1" a="1"/>
  <c r="M2219" i="1" s="1"/>
  <c r="M2220" i="1" a="1"/>
  <c r="M2220" i="1" s="1"/>
  <c r="M2221" i="1" a="1"/>
  <c r="M2221" i="1" s="1"/>
  <c r="M2222" i="1" a="1"/>
  <c r="M2222" i="1" s="1"/>
  <c r="M2223" i="1" a="1"/>
  <c r="M2223" i="1" s="1"/>
  <c r="M2224" i="1" a="1"/>
  <c r="M2224" i="1" s="1"/>
  <c r="M2225" i="1" a="1"/>
  <c r="M2225" i="1" s="1"/>
  <c r="M2226" i="1" a="1"/>
  <c r="M2226" i="1" s="1"/>
  <c r="M2227" i="1" a="1"/>
  <c r="M2227" i="1" s="1"/>
  <c r="M2228" i="1" a="1"/>
  <c r="M2228" i="1" s="1"/>
  <c r="M2229" i="1" a="1"/>
  <c r="M2229" i="1" s="1"/>
  <c r="M2230" i="1" a="1"/>
  <c r="M2230" i="1" s="1"/>
  <c r="M2231" i="1" a="1"/>
  <c r="M2231" i="1" s="1"/>
  <c r="M2232" i="1" a="1"/>
  <c r="M2232" i="1" s="1"/>
  <c r="M2233" i="1" a="1"/>
  <c r="M2233" i="1" s="1"/>
  <c r="M2234" i="1" a="1"/>
  <c r="M2234" i="1" s="1"/>
  <c r="M2235" i="1" a="1"/>
  <c r="M2235" i="1" s="1"/>
  <c r="M2236" i="1" a="1"/>
  <c r="M2236" i="1" s="1"/>
  <c r="M2237" i="1" a="1"/>
  <c r="M2237" i="1" s="1"/>
  <c r="M2238" i="1" a="1"/>
  <c r="M2238" i="1" s="1"/>
  <c r="M2239" i="1" a="1"/>
  <c r="M2239" i="1" s="1"/>
  <c r="M2240" i="1" a="1"/>
  <c r="M2240" i="1" s="1"/>
  <c r="M2241" i="1" a="1"/>
  <c r="M2241" i="1" s="1"/>
  <c r="M2242" i="1" a="1"/>
  <c r="M2242" i="1" s="1"/>
  <c r="M2243" i="1" a="1"/>
  <c r="M2243" i="1" s="1"/>
  <c r="M2244" i="1" a="1"/>
  <c r="M2244" i="1" s="1"/>
  <c r="M2245" i="1" a="1"/>
  <c r="M2245" i="1" s="1"/>
  <c r="M2246" i="1" a="1"/>
  <c r="M2246" i="1" s="1"/>
  <c r="M2247" i="1" a="1"/>
  <c r="M2247" i="1" s="1"/>
  <c r="M2248" i="1" a="1"/>
  <c r="M2248" i="1" s="1"/>
  <c r="M2249" i="1" a="1"/>
  <c r="M2249" i="1" s="1"/>
  <c r="M2250" i="1" a="1"/>
  <c r="M2250" i="1" s="1"/>
  <c r="M2251" i="1" a="1"/>
  <c r="M2251" i="1" s="1"/>
  <c r="M2252" i="1" a="1"/>
  <c r="M2252" i="1" s="1"/>
  <c r="M2253" i="1" a="1"/>
  <c r="M2253" i="1" s="1"/>
  <c r="M2254" i="1" a="1"/>
  <c r="M2254" i="1" s="1"/>
  <c r="M2255" i="1" a="1"/>
  <c r="M2255" i="1" s="1"/>
  <c r="M2256" i="1" a="1"/>
  <c r="M2256" i="1" s="1"/>
  <c r="M2257" i="1" a="1"/>
  <c r="M2257" i="1" s="1"/>
  <c r="M2258" i="1" a="1"/>
  <c r="M2258" i="1" s="1"/>
  <c r="M2259" i="1" a="1"/>
  <c r="M2259" i="1" s="1"/>
  <c r="M2260" i="1" a="1"/>
  <c r="M2260" i="1" s="1"/>
  <c r="M2261" i="1" a="1"/>
  <c r="M2261" i="1" s="1"/>
  <c r="M2262" i="1" a="1"/>
  <c r="M2262" i="1" s="1"/>
  <c r="M2263" i="1" a="1"/>
  <c r="M2263" i="1" s="1"/>
  <c r="M2264" i="1" a="1"/>
  <c r="M2264" i="1" s="1"/>
  <c r="M2265" i="1" a="1"/>
  <c r="M2265" i="1" s="1"/>
  <c r="M2266" i="1" a="1"/>
  <c r="M2266" i="1" s="1"/>
  <c r="M2267" i="1" a="1"/>
  <c r="M2267" i="1" s="1"/>
  <c r="M2268" i="1" a="1"/>
  <c r="M2268" i="1" s="1"/>
  <c r="M2269" i="1" a="1"/>
  <c r="M2269" i="1" s="1"/>
  <c r="M2270" i="1" a="1"/>
  <c r="M2270" i="1" s="1"/>
  <c r="M2271" i="1" a="1"/>
  <c r="M2271" i="1" s="1"/>
  <c r="M2272" i="1" a="1"/>
  <c r="M2272" i="1" s="1"/>
  <c r="M2273" i="1" a="1"/>
  <c r="M2273" i="1" s="1"/>
  <c r="M2274" i="1" a="1"/>
  <c r="M2274" i="1" s="1"/>
  <c r="M2275" i="1" a="1"/>
  <c r="M2275" i="1" s="1"/>
  <c r="M2276" i="1" a="1"/>
  <c r="M2276" i="1" s="1"/>
  <c r="M2277" i="1" a="1"/>
  <c r="M2277" i="1" s="1"/>
  <c r="M2278" i="1" a="1"/>
  <c r="M2278" i="1" s="1"/>
  <c r="M2279" i="1" a="1"/>
  <c r="M2279" i="1" s="1"/>
  <c r="M2280" i="1" a="1"/>
  <c r="M2280" i="1" s="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s="1"/>
  <c r="M2293" i="1" a="1"/>
  <c r="M2293" i="1" s="1"/>
  <c r="M2294" i="1" a="1"/>
  <c r="M2294" i="1" s="1"/>
  <c r="M2295" i="1" a="1"/>
  <c r="M2295" i="1" s="1"/>
  <c r="M2296" i="1" a="1"/>
  <c r="M2296" i="1" s="1"/>
  <c r="M2297" i="1" a="1"/>
  <c r="M2297" i="1" s="1"/>
  <c r="M2298" i="1" a="1"/>
  <c r="M2298" i="1" s="1"/>
  <c r="M2299" i="1" a="1"/>
  <c r="M2299" i="1" s="1"/>
  <c r="M2300" i="1" a="1"/>
  <c r="M2300" i="1" s="1"/>
  <c r="M2301" i="1" a="1"/>
  <c r="M2301" i="1" s="1"/>
  <c r="M2302" i="1" a="1"/>
  <c r="M2302" i="1" s="1"/>
  <c r="M2303" i="1" a="1"/>
  <c r="M2303" i="1" s="1"/>
  <c r="M2304" i="1" a="1"/>
  <c r="M2304" i="1" s="1"/>
  <c r="M2305" i="1" a="1"/>
  <c r="M2305" i="1" s="1"/>
  <c r="M2306" i="1" a="1"/>
  <c r="M2306" i="1" s="1"/>
  <c r="M2307" i="1" a="1"/>
  <c r="M2307" i="1" s="1"/>
  <c r="M2308" i="1" a="1"/>
  <c r="M2308" i="1" s="1"/>
  <c r="M2309" i="1" a="1"/>
  <c r="M2309" i="1" s="1"/>
  <c r="M2310" i="1" a="1"/>
  <c r="M2310" i="1" s="1"/>
  <c r="M2311" i="1" a="1"/>
  <c r="M2311" i="1" s="1"/>
  <c r="M2312" i="1" a="1"/>
  <c r="M2312" i="1" s="1"/>
  <c r="M2313" i="1" a="1"/>
  <c r="M2313" i="1" s="1"/>
  <c r="M2314" i="1" a="1"/>
  <c r="M2314" i="1" s="1"/>
  <c r="M2315" i="1" a="1"/>
  <c r="M2315" i="1" s="1"/>
  <c r="M2316" i="1" a="1"/>
  <c r="M2316" i="1" s="1"/>
  <c r="M2317" i="1" a="1"/>
  <c r="M2317" i="1" s="1"/>
  <c r="M2318" i="1" a="1"/>
  <c r="M2318" i="1" s="1"/>
  <c r="M2319" i="1" a="1"/>
  <c r="M2319" i="1" s="1"/>
  <c r="M2320" i="1" a="1"/>
  <c r="M2320" i="1" s="1"/>
  <c r="M2321" i="1" a="1"/>
  <c r="M2321" i="1" s="1"/>
  <c r="M2322" i="1" a="1"/>
  <c r="M2322" i="1" s="1"/>
  <c r="M2323" i="1" a="1"/>
  <c r="M2323" i="1" s="1"/>
  <c r="M2324" i="1" a="1"/>
  <c r="M2324" i="1" s="1"/>
  <c r="M2325" i="1" a="1"/>
  <c r="M2325" i="1" s="1"/>
  <c r="M2326" i="1" a="1"/>
  <c r="M2326" i="1" s="1"/>
  <c r="M2327" i="1" a="1"/>
  <c r="M2327" i="1" s="1"/>
  <c r="M2328" i="1" a="1"/>
  <c r="M2328" i="1" s="1"/>
  <c r="M2329" i="1" a="1"/>
  <c r="M2329" i="1" s="1"/>
  <c r="M2330" i="1" a="1"/>
  <c r="M2330" i="1" s="1"/>
  <c r="M2331" i="1" a="1"/>
  <c r="M2331" i="1" s="1"/>
  <c r="M2332" i="1" a="1"/>
  <c r="M2332" i="1" s="1"/>
  <c r="M2333" i="1" a="1"/>
  <c r="M2333" i="1" s="1"/>
  <c r="M2334" i="1" a="1"/>
  <c r="M2334" i="1" s="1"/>
  <c r="M2335" i="1" a="1"/>
  <c r="M2335" i="1" s="1"/>
  <c r="M2336" i="1" a="1"/>
  <c r="M2336" i="1" s="1"/>
  <c r="M2337" i="1" a="1"/>
  <c r="M2337" i="1" s="1"/>
  <c r="M2338" i="1" a="1"/>
  <c r="M2338" i="1" s="1"/>
  <c r="M2339" i="1" a="1"/>
  <c r="M2339" i="1" s="1"/>
  <c r="M2340" i="1" a="1"/>
  <c r="M2340" i="1" s="1"/>
  <c r="M2341" i="1" a="1"/>
  <c r="M2341" i="1" s="1"/>
  <c r="M2342" i="1" a="1"/>
  <c r="M2342" i="1" s="1"/>
  <c r="M2343" i="1" a="1"/>
  <c r="M2343" i="1" s="1"/>
  <c r="M2344" i="1" a="1"/>
  <c r="M2344" i="1" s="1"/>
  <c r="M2345" i="1" a="1"/>
  <c r="M2345" i="1" s="1"/>
  <c r="M2346" i="1" a="1"/>
  <c r="M2346" i="1" s="1"/>
  <c r="M2347" i="1" a="1"/>
  <c r="M2347" i="1" s="1"/>
  <c r="M2348" i="1" a="1"/>
  <c r="M2348" i="1" s="1"/>
  <c r="M2349" i="1" a="1"/>
  <c r="M2349" i="1" s="1"/>
  <c r="M2350" i="1" a="1"/>
  <c r="M2350" i="1" s="1"/>
  <c r="M2351" i="1" a="1"/>
  <c r="M2351" i="1" s="1"/>
  <c r="M2352" i="1" a="1"/>
  <c r="M2352" i="1" s="1"/>
  <c r="M2353" i="1" a="1"/>
  <c r="M2353" i="1" s="1"/>
  <c r="M2354" i="1" a="1"/>
  <c r="M2354" i="1" s="1"/>
  <c r="M2355" i="1" a="1"/>
  <c r="M2355" i="1" s="1"/>
  <c r="M2356" i="1" a="1"/>
  <c r="M2356" i="1" s="1"/>
  <c r="M2357" i="1" a="1"/>
  <c r="M2357" i="1" s="1"/>
  <c r="M2358" i="1" a="1"/>
  <c r="M2358" i="1" s="1"/>
  <c r="M2359" i="1" a="1"/>
  <c r="M2359" i="1" s="1"/>
  <c r="M2360" i="1" a="1"/>
  <c r="M2360" i="1" s="1"/>
  <c r="M2361" i="1" a="1"/>
  <c r="M2361" i="1" s="1"/>
  <c r="M2362" i="1" a="1"/>
  <c r="M2362" i="1" s="1"/>
  <c r="M2363" i="1" a="1"/>
  <c r="M2363" i="1" s="1"/>
  <c r="M2364" i="1" a="1"/>
  <c r="M2364" i="1" s="1"/>
  <c r="M2365" i="1" a="1"/>
  <c r="M2365" i="1" s="1"/>
  <c r="M2366" i="1" a="1"/>
  <c r="M2366" i="1" s="1"/>
  <c r="M2367" i="1" a="1"/>
  <c r="M2367" i="1" s="1"/>
  <c r="M2368" i="1" a="1"/>
  <c r="M2368" i="1" s="1"/>
  <c r="M2369" i="1" a="1"/>
  <c r="M2369" i="1" s="1"/>
  <c r="M2370" i="1" a="1"/>
  <c r="M2370" i="1" s="1"/>
  <c r="M2371" i="1" a="1"/>
  <c r="M2371" i="1" s="1"/>
  <c r="M2372" i="1" a="1"/>
  <c r="M2372" i="1" s="1"/>
  <c r="M2373" i="1" a="1"/>
  <c r="M2373" i="1" s="1"/>
  <c r="M2374" i="1" a="1"/>
  <c r="M2374" i="1" s="1"/>
  <c r="M2375" i="1" a="1"/>
  <c r="M2375" i="1" s="1"/>
  <c r="M2376" i="1" a="1"/>
  <c r="M2376" i="1" s="1"/>
  <c r="M2377" i="1" a="1"/>
  <c r="M2377" i="1" s="1"/>
  <c r="M2378" i="1" a="1"/>
  <c r="M2378" i="1" s="1"/>
  <c r="M2379" i="1" a="1"/>
  <c r="M2379" i="1" s="1"/>
  <c r="M2380" i="1" a="1"/>
  <c r="M2380" i="1" s="1"/>
  <c r="M2381" i="1" a="1"/>
  <c r="M2381" i="1" s="1"/>
  <c r="M2382" i="1" a="1"/>
  <c r="M2382" i="1" s="1"/>
  <c r="M2383" i="1" a="1"/>
  <c r="M2383" i="1" s="1"/>
  <c r="M2384" i="1" a="1"/>
  <c r="M2384" i="1" s="1"/>
  <c r="M2385" i="1" a="1"/>
  <c r="M2385" i="1" s="1"/>
  <c r="M2386" i="1" a="1"/>
  <c r="M2386" i="1" s="1"/>
  <c r="M2387" i="1" a="1"/>
  <c r="M2387" i="1" s="1"/>
  <c r="M2388" i="1" a="1"/>
  <c r="M2388" i="1" s="1"/>
  <c r="M2389" i="1" a="1"/>
  <c r="M2389" i="1" s="1"/>
  <c r="M2390" i="1" a="1"/>
  <c r="M2390" i="1" s="1"/>
  <c r="M2391" i="1" a="1"/>
  <c r="M2391" i="1" s="1"/>
  <c r="M2392" i="1" a="1"/>
  <c r="M2392" i="1" s="1"/>
  <c r="M2393" i="1" a="1"/>
  <c r="M2393" i="1" s="1"/>
  <c r="M2394" i="1" a="1"/>
  <c r="M2394" i="1" s="1"/>
  <c r="M2395" i="1" a="1"/>
  <c r="M2395" i="1" s="1"/>
  <c r="M2396" i="1" a="1"/>
  <c r="M2396" i="1" s="1"/>
  <c r="M2397" i="1" a="1"/>
  <c r="M2397" i="1" s="1"/>
  <c r="M2398" i="1" a="1"/>
  <c r="M2398" i="1" s="1"/>
  <c r="M2399" i="1" a="1"/>
  <c r="M2399" i="1" s="1"/>
  <c r="M2400" i="1" a="1"/>
  <c r="M2400" i="1" s="1"/>
  <c r="M2401" i="1" a="1"/>
  <c r="M2401" i="1" s="1"/>
  <c r="M2402" i="1" a="1"/>
  <c r="M2402" i="1" s="1"/>
  <c r="M2403" i="1" a="1"/>
  <c r="M2403" i="1" s="1"/>
  <c r="M2404" i="1" a="1"/>
  <c r="M2404" i="1" s="1"/>
  <c r="M2405" i="1" a="1"/>
  <c r="M2405"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L2" i="1" l="1" a="1"/>
  <c r="L2" i="1" s="1"/>
  <c r="L236" i="1" a="1"/>
  <c r="L236" i="1" s="1"/>
  <c r="L234" i="1" a="1"/>
  <c r="L234" i="1" s="1"/>
  <c r="L24" i="1" a="1"/>
  <c r="L24" i="1" s="1"/>
  <c r="L92" i="1" a="1"/>
  <c r="L92" i="1" s="1"/>
  <c r="L642" i="1" a="1"/>
  <c r="L642" i="1" s="1"/>
  <c r="L6" i="1" a="1"/>
  <c r="L6" i="1" s="1"/>
  <c r="L51" i="1" a="1"/>
  <c r="L51" i="1" s="1"/>
  <c r="L26" i="1" a="1"/>
  <c r="L26" i="1" s="1"/>
  <c r="L235" i="1" a="1"/>
  <c r="L235" i="1" s="1"/>
  <c r="L44" i="1" a="1"/>
  <c r="L44" i="1" s="1"/>
  <c r="L20" i="1" a="1"/>
  <c r="L20" i="1" s="1"/>
  <c r="L22" i="1" a="1"/>
  <c r="L22" i="1" s="1"/>
  <c r="L4" i="1" a="1"/>
  <c r="L4" i="1" s="1"/>
  <c r="L193" i="1" a="1"/>
  <c r="L193" i="1" s="1"/>
  <c r="L311" i="1" a="1"/>
  <c r="L311" i="1" s="1"/>
  <c r="L33" i="1" a="1"/>
  <c r="L33" i="1" s="1"/>
  <c r="L35" i="1" a="1"/>
  <c r="L35" i="1" s="1"/>
  <c r="L41" i="1" a="1"/>
  <c r="L41" i="1" s="1"/>
  <c r="L68" i="1" a="1"/>
  <c r="L68" i="1" s="1"/>
  <c r="L47" i="1" a="1"/>
  <c r="L47" i="1" s="1"/>
  <c r="L32" i="1" a="1"/>
  <c r="L32" i="1" s="1"/>
  <c r="L69" i="1" a="1"/>
  <c r="L69" i="1" s="1"/>
  <c r="L56" i="1" a="1"/>
  <c r="L56" i="1" s="1"/>
  <c r="L34" i="1" a="1"/>
  <c r="L34" i="1" s="1"/>
  <c r="L36" i="1" a="1"/>
  <c r="L36" i="1" s="1"/>
  <c r="L114" i="1" a="1"/>
  <c r="L114" i="1" s="1"/>
  <c r="L171" i="1" a="1"/>
  <c r="L171" i="1" s="1"/>
  <c r="L66" i="1" a="1"/>
  <c r="L66" i="1" s="1"/>
  <c r="L59" i="1" a="1"/>
  <c r="L59" i="1" s="1"/>
  <c r="L61" i="1" a="1"/>
  <c r="L61" i="1" s="1"/>
  <c r="L629" i="1" a="1"/>
  <c r="L629" i="1" s="1"/>
  <c r="L71" i="1" a="1"/>
  <c r="L71" i="1" s="1"/>
  <c r="L75" i="1" a="1"/>
  <c r="L75" i="1" s="1"/>
  <c r="L104" i="1" a="1"/>
  <c r="L104" i="1" s="1"/>
  <c r="L46" i="1" a="1"/>
  <c r="L46" i="1" s="1"/>
  <c r="L643" i="1" a="1"/>
  <c r="L643" i="1" s="1"/>
  <c r="L95" i="1" a="1"/>
  <c r="L95" i="1" s="1"/>
  <c r="L27" i="1" a="1"/>
  <c r="L27" i="1" s="1"/>
  <c r="L48" i="1" a="1"/>
  <c r="L48" i="1" s="1"/>
  <c r="L107" i="1" a="1"/>
  <c r="L107" i="1" s="1"/>
  <c r="L3" i="1" a="1"/>
  <c r="L3" i="1" s="1"/>
  <c r="L52" i="1" a="1"/>
  <c r="L52" i="1" s="1"/>
  <c r="L644" i="1" a="1"/>
  <c r="L644" i="1" s="1"/>
  <c r="L645" i="1" a="1"/>
  <c r="L645" i="1" s="1"/>
  <c r="L70" i="1" a="1"/>
  <c r="L70" i="1" s="1"/>
  <c r="L102" i="1" a="1"/>
  <c r="L102" i="1" s="1"/>
  <c r="L149" i="1" a="1"/>
  <c r="L149" i="1" s="1"/>
  <c r="L379" i="1" a="1"/>
  <c r="L379" i="1" s="1"/>
  <c r="L129" i="1" a="1"/>
  <c r="L129" i="1" s="1"/>
  <c r="L28" i="1" a="1"/>
  <c r="L28" i="1" s="1"/>
  <c r="L434" i="1" a="1"/>
  <c r="L434" i="1" s="1"/>
  <c r="L18" i="1" a="1"/>
  <c r="L18" i="1" s="1"/>
  <c r="L646" i="1" a="1"/>
  <c r="L646" i="1" s="1"/>
  <c r="L647" i="1" a="1"/>
  <c r="L647" i="1" s="1"/>
  <c r="L198" i="1" a="1"/>
  <c r="L198" i="1" s="1"/>
  <c r="L648" i="1" a="1"/>
  <c r="L648" i="1" s="1"/>
  <c r="L133" i="1" a="1"/>
  <c r="L133" i="1" s="1"/>
  <c r="L649" i="1" a="1"/>
  <c r="L649" i="1" s="1"/>
  <c r="L246" i="1" a="1"/>
  <c r="L246" i="1" s="1"/>
  <c r="L650" i="1" a="1"/>
  <c r="L650" i="1" s="1"/>
  <c r="L45" i="1" a="1"/>
  <c r="L45" i="1" s="1"/>
  <c r="L651" i="1" a="1"/>
  <c r="L651" i="1" s="1"/>
  <c r="L652" i="1" a="1"/>
  <c r="L652" i="1" s="1"/>
  <c r="L319" i="1" a="1"/>
  <c r="L319" i="1" s="1"/>
  <c r="L653" i="1" a="1"/>
  <c r="L653" i="1" s="1"/>
  <c r="L429" i="1" a="1"/>
  <c r="L429" i="1" s="1"/>
  <c r="L82" i="1" a="1"/>
  <c r="L82" i="1" s="1"/>
  <c r="L141" i="1" a="1"/>
  <c r="L141" i="1" s="1"/>
  <c r="L60" i="1" a="1"/>
  <c r="L60" i="1" s="1"/>
  <c r="L30" i="1" a="1"/>
  <c r="L30" i="1" s="1"/>
  <c r="L73" i="1" a="1"/>
  <c r="L73" i="1" s="1"/>
  <c r="L74" i="1" a="1"/>
  <c r="L74" i="1" s="1"/>
  <c r="L122" i="1" a="1"/>
  <c r="L122" i="1" s="1"/>
  <c r="L94" i="1" a="1"/>
  <c r="L94" i="1" s="1"/>
  <c r="L130" i="1" a="1"/>
  <c r="L130" i="1" s="1"/>
  <c r="L76" i="1" a="1"/>
  <c r="L76" i="1" s="1"/>
  <c r="L134" i="1" a="1"/>
  <c r="L134" i="1" s="1"/>
  <c r="L77" i="1" a="1"/>
  <c r="L77" i="1" s="1"/>
  <c r="L78" i="1" a="1"/>
  <c r="L78" i="1" s="1"/>
  <c r="L79" i="1" a="1"/>
  <c r="L79" i="1" s="1"/>
  <c r="L138" i="1" a="1"/>
  <c r="L138" i="1" s="1"/>
  <c r="L80" i="1" a="1"/>
  <c r="L80" i="1" s="1"/>
  <c r="L81" i="1" a="1"/>
  <c r="L81" i="1" s="1"/>
  <c r="L374" i="1" a="1"/>
  <c r="L374" i="1" s="1"/>
  <c r="L654" i="1" a="1"/>
  <c r="L654" i="1" s="1"/>
  <c r="L655" i="1" a="1"/>
  <c r="L655" i="1" s="1"/>
  <c r="L476" i="1" a="1"/>
  <c r="L476" i="1" s="1"/>
  <c r="L656" i="1" a="1"/>
  <c r="L656" i="1" s="1"/>
  <c r="L657" i="1" a="1"/>
  <c r="L657" i="1" s="1"/>
  <c r="L12" i="1" a="1"/>
  <c r="L12" i="1" s="1"/>
  <c r="L658" i="1" a="1"/>
  <c r="L658" i="1" s="1"/>
  <c r="L62" i="1" a="1"/>
  <c r="L62" i="1" s="1"/>
  <c r="L120" i="1" a="1"/>
  <c r="L120" i="1" s="1"/>
  <c r="L237" i="1" a="1"/>
  <c r="L237" i="1" s="1"/>
  <c r="L40" i="1" a="1"/>
  <c r="L40" i="1" s="1"/>
  <c r="L63" i="1" a="1"/>
  <c r="L63" i="1" s="1"/>
  <c r="L371" i="1" a="1"/>
  <c r="L371" i="1" s="1"/>
  <c r="L14" i="1" a="1"/>
  <c r="L14" i="1" s="1"/>
  <c r="L204" i="1" a="1"/>
  <c r="L204" i="1" s="1"/>
  <c r="L659" i="1" a="1"/>
  <c r="L659" i="1" s="1"/>
  <c r="L660" i="1" a="1"/>
  <c r="L660" i="1" s="1"/>
  <c r="L209" i="1" a="1"/>
  <c r="L209" i="1" s="1"/>
  <c r="L163" i="1" a="1"/>
  <c r="L163" i="1" s="1"/>
  <c r="L176" i="1" a="1"/>
  <c r="L176" i="1" s="1"/>
  <c r="L261" i="1" a="1"/>
  <c r="L261" i="1" s="1"/>
  <c r="L55" i="1" a="1"/>
  <c r="L55" i="1" s="1"/>
  <c r="L177" i="1" a="1"/>
  <c r="L177" i="1" s="1"/>
  <c r="L332" i="1" a="1"/>
  <c r="L332" i="1" s="1"/>
  <c r="L49" i="1" a="1"/>
  <c r="L49" i="1" s="1"/>
  <c r="L168" i="1" a="1"/>
  <c r="L168" i="1" s="1"/>
  <c r="L57" i="1" a="1"/>
  <c r="L57" i="1" s="1"/>
  <c r="L212" i="1" a="1"/>
  <c r="L212" i="1" s="1"/>
  <c r="L595" i="1" a="1"/>
  <c r="L595" i="1" s="1"/>
  <c r="L125" i="1" a="1"/>
  <c r="L125" i="1" s="1"/>
  <c r="L172" i="1" a="1"/>
  <c r="L172" i="1" s="1"/>
  <c r="L321" i="1" a="1"/>
  <c r="L321" i="1" s="1"/>
  <c r="L175" i="1" a="1"/>
  <c r="L175" i="1" s="1"/>
  <c r="L162" i="1" a="1"/>
  <c r="L162" i="1" s="1"/>
  <c r="L98" i="1" a="1"/>
  <c r="L98" i="1" s="1"/>
  <c r="L661" i="1" a="1"/>
  <c r="L661" i="1" s="1"/>
  <c r="L112" i="1" a="1"/>
  <c r="L112" i="1" s="1"/>
  <c r="L305" i="1" a="1"/>
  <c r="L305" i="1" s="1"/>
  <c r="L662" i="1" a="1"/>
  <c r="L662" i="1" s="1"/>
  <c r="L663" i="1" a="1"/>
  <c r="L663" i="1" s="1"/>
  <c r="L664" i="1" a="1"/>
  <c r="L664" i="1" s="1"/>
  <c r="L665" i="1" a="1"/>
  <c r="L665" i="1" s="1"/>
  <c r="L93" i="1" a="1"/>
  <c r="L93" i="1" s="1"/>
  <c r="L106" i="1" a="1"/>
  <c r="L106" i="1" s="1"/>
  <c r="L201" i="1" a="1"/>
  <c r="L201" i="1" s="1"/>
  <c r="L245" i="1" a="1"/>
  <c r="L245" i="1" s="1"/>
  <c r="L83" i="1" a="1"/>
  <c r="L83" i="1" s="1"/>
  <c r="L150" i="1" a="1"/>
  <c r="L150" i="1" s="1"/>
  <c r="L127" i="1" a="1"/>
  <c r="L127" i="1" s="1"/>
  <c r="L132" i="1" a="1"/>
  <c r="L132" i="1" s="1"/>
  <c r="L158" i="1" a="1"/>
  <c r="L158" i="1" s="1"/>
  <c r="L666" i="1" a="1"/>
  <c r="L666" i="1" s="1"/>
  <c r="L135" i="1" a="1"/>
  <c r="L135" i="1" s="1"/>
  <c r="L136" i="1" a="1"/>
  <c r="L136" i="1" s="1"/>
  <c r="L368" i="1" a="1"/>
  <c r="L368" i="1" s="1"/>
  <c r="L137" i="1" a="1"/>
  <c r="L137" i="1" s="1"/>
  <c r="L444" i="1" a="1"/>
  <c r="L444" i="1" s="1"/>
  <c r="L123" i="1" a="1"/>
  <c r="L123" i="1" s="1"/>
  <c r="L258" i="1" a="1"/>
  <c r="L258" i="1" s="1"/>
  <c r="L284" i="1" a="1"/>
  <c r="L284" i="1" s="1"/>
  <c r="L231" i="1" a="1"/>
  <c r="L231" i="1" s="1"/>
  <c r="L15" i="1" a="1"/>
  <c r="L15" i="1" s="1"/>
  <c r="L131" i="1" a="1"/>
  <c r="L131" i="1" s="1"/>
  <c r="L211" i="1" a="1"/>
  <c r="L211" i="1" s="1"/>
  <c r="L386" i="1" a="1"/>
  <c r="L386" i="1" s="1"/>
  <c r="L203" i="1" a="1"/>
  <c r="L203" i="1" s="1"/>
  <c r="L247" i="1" a="1"/>
  <c r="L247" i="1" s="1"/>
  <c r="L345" i="1" a="1"/>
  <c r="L345" i="1" s="1"/>
  <c r="L119" i="1" a="1"/>
  <c r="L119" i="1" s="1"/>
  <c r="L604" i="1" a="1"/>
  <c r="L604" i="1" s="1"/>
  <c r="L244" i="1" a="1"/>
  <c r="L244" i="1" s="1"/>
  <c r="L667" i="1" a="1"/>
  <c r="L667" i="1" s="1"/>
  <c r="L282" i="1" a="1"/>
  <c r="L282" i="1" s="1"/>
  <c r="L252" i="1" a="1"/>
  <c r="L252" i="1" s="1"/>
  <c r="L668" i="1" a="1"/>
  <c r="L668" i="1" s="1"/>
  <c r="L253" i="1" a="1"/>
  <c r="L253" i="1" s="1"/>
  <c r="L243" i="1" a="1"/>
  <c r="L243" i="1" s="1"/>
  <c r="L164" i="1" a="1"/>
  <c r="L164" i="1" s="1"/>
  <c r="L223" i="1" a="1"/>
  <c r="L223" i="1" s="1"/>
  <c r="L218" i="1" a="1"/>
  <c r="L218" i="1" s="1"/>
  <c r="L254" i="1" a="1"/>
  <c r="L254" i="1" s="1"/>
  <c r="L250" i="1" a="1"/>
  <c r="L250" i="1" s="1"/>
  <c r="L50" i="1" a="1"/>
  <c r="L50" i="1" s="1"/>
  <c r="L507" i="1" a="1"/>
  <c r="L507" i="1" s="1"/>
  <c r="L249" i="1" a="1"/>
  <c r="L249" i="1" s="1"/>
  <c r="L188" i="1" a="1"/>
  <c r="L188" i="1" s="1"/>
  <c r="L140" i="1" a="1"/>
  <c r="L140" i="1" s="1"/>
  <c r="L669" i="1" a="1"/>
  <c r="L669" i="1" s="1"/>
  <c r="L428" i="1" a="1"/>
  <c r="L428" i="1" s="1"/>
  <c r="L195" i="1" a="1"/>
  <c r="L195" i="1" s="1"/>
  <c r="L670" i="1" a="1"/>
  <c r="L670" i="1" s="1"/>
  <c r="L333" i="1" a="1"/>
  <c r="L333" i="1" s="1"/>
  <c r="L173" i="1" a="1"/>
  <c r="L173" i="1" s="1"/>
  <c r="L239" i="1" a="1"/>
  <c r="L239" i="1" s="1"/>
  <c r="L242" i="1" a="1"/>
  <c r="L242" i="1" s="1"/>
  <c r="L178" i="1" a="1"/>
  <c r="L178" i="1" s="1"/>
  <c r="L255" i="1" a="1"/>
  <c r="L255" i="1" s="1"/>
  <c r="L291" i="1" a="1"/>
  <c r="L291" i="1" s="1"/>
  <c r="L671" i="1" a="1"/>
  <c r="L671" i="1" s="1"/>
  <c r="L340" i="1" a="1"/>
  <c r="L340" i="1" s="1"/>
  <c r="L154" i="1" a="1"/>
  <c r="L154" i="1" s="1"/>
  <c r="L602" i="1" a="1"/>
  <c r="L602" i="1" s="1"/>
  <c r="L294" i="1" a="1"/>
  <c r="L294" i="1" s="1"/>
  <c r="L672" i="1" a="1"/>
  <c r="L672" i="1" s="1"/>
  <c r="L673" i="1" a="1"/>
  <c r="L673" i="1" s="1"/>
  <c r="L267" i="1" a="1"/>
  <c r="L267" i="1" s="1"/>
  <c r="L292" i="1" a="1"/>
  <c r="L292" i="1" s="1"/>
  <c r="L85" i="1" a="1"/>
  <c r="L85" i="1" s="1"/>
  <c r="L101" i="1" a="1"/>
  <c r="L101" i="1" s="1"/>
  <c r="L674" i="1" a="1"/>
  <c r="L674" i="1" s="1"/>
  <c r="L579" i="1" a="1"/>
  <c r="L579" i="1" s="1"/>
  <c r="L269" i="1" a="1"/>
  <c r="L269" i="1" s="1"/>
  <c r="L675" i="1" a="1"/>
  <c r="L675" i="1" s="1"/>
  <c r="L159" i="1" a="1"/>
  <c r="L159" i="1" s="1"/>
  <c r="L676" i="1" a="1"/>
  <c r="L676" i="1" s="1"/>
  <c r="L217" i="1" a="1"/>
  <c r="L217" i="1" s="1"/>
  <c r="L677" i="1" a="1"/>
  <c r="L677" i="1" s="1"/>
  <c r="L157" i="1" a="1"/>
  <c r="L157" i="1" s="1"/>
  <c r="L37" i="1" a="1"/>
  <c r="L37" i="1" s="1"/>
  <c r="L411" i="1" a="1"/>
  <c r="L411" i="1" s="1"/>
  <c r="L558" i="1" a="1"/>
  <c r="L558" i="1" s="1"/>
  <c r="L256" i="1" a="1"/>
  <c r="L256" i="1" s="1"/>
  <c r="L301" i="1" a="1"/>
  <c r="L301" i="1" s="1"/>
  <c r="L303" i="1" a="1"/>
  <c r="L303" i="1" s="1"/>
  <c r="L241" i="1" a="1"/>
  <c r="L241" i="1" s="1"/>
  <c r="L105" i="1" a="1"/>
  <c r="L105" i="1" s="1"/>
  <c r="L678" i="1" a="1"/>
  <c r="L678" i="1" s="1"/>
  <c r="L353" i="1" a="1"/>
  <c r="L353" i="1" s="1"/>
  <c r="L627" i="1" a="1"/>
  <c r="L627" i="1" s="1"/>
  <c r="L367" i="1" a="1"/>
  <c r="L367" i="1" s="1"/>
  <c r="L417" i="1" a="1"/>
  <c r="L417" i="1" s="1"/>
  <c r="L633" i="1" a="1"/>
  <c r="L633" i="1" s="1"/>
  <c r="L679" i="1" a="1"/>
  <c r="L679" i="1" s="1"/>
  <c r="L341" i="1" a="1"/>
  <c r="L341" i="1" s="1"/>
  <c r="L680" i="1" a="1"/>
  <c r="L680" i="1" s="1"/>
  <c r="L681" i="1" a="1"/>
  <c r="L681" i="1" s="1"/>
  <c r="L413" i="1" a="1"/>
  <c r="L413" i="1" s="1"/>
  <c r="L279" i="1" a="1"/>
  <c r="L279" i="1" s="1"/>
  <c r="L682" i="1" a="1"/>
  <c r="L682" i="1" s="1"/>
  <c r="L289" i="1" a="1"/>
  <c r="L289" i="1" s="1"/>
  <c r="L683" i="1" a="1"/>
  <c r="L683" i="1" s="1"/>
  <c r="L266" i="1" a="1"/>
  <c r="L266" i="1" s="1"/>
  <c r="L304" i="1" a="1"/>
  <c r="L304" i="1" s="1"/>
  <c r="L615" i="1" a="1"/>
  <c r="L615" i="1" s="1"/>
  <c r="L684" i="1" a="1"/>
  <c r="L684" i="1" s="1"/>
  <c r="L67" i="1" a="1"/>
  <c r="L67" i="1" s="1"/>
  <c r="L410" i="1" a="1"/>
  <c r="L410" i="1" s="1"/>
  <c r="L414" i="1" a="1"/>
  <c r="L414" i="1" s="1"/>
  <c r="L557" i="1" a="1"/>
  <c r="L557" i="1" s="1"/>
  <c r="L685" i="1" a="1"/>
  <c r="L685" i="1" s="1"/>
  <c r="L686" i="1" a="1"/>
  <c r="L686" i="1" s="1"/>
  <c r="L687" i="1" a="1"/>
  <c r="L687" i="1" s="1"/>
  <c r="L688" i="1" a="1"/>
  <c r="L688" i="1" s="1"/>
  <c r="L689" i="1" a="1"/>
  <c r="L689" i="1" s="1"/>
  <c r="L398" i="1" a="1"/>
  <c r="L398" i="1" s="1"/>
  <c r="L690" i="1" a="1"/>
  <c r="L690" i="1" s="1"/>
  <c r="L691" i="1" a="1"/>
  <c r="L691" i="1" s="1"/>
  <c r="L287" i="1" a="1"/>
  <c r="L287" i="1" s="1"/>
  <c r="L692" i="1" a="1"/>
  <c r="L692" i="1" s="1"/>
  <c r="L693" i="1" a="1"/>
  <c r="L693" i="1" s="1"/>
  <c r="L694" i="1" a="1"/>
  <c r="L694" i="1" s="1"/>
  <c r="L695" i="1" a="1"/>
  <c r="L695" i="1" s="1"/>
  <c r="L696" i="1" a="1"/>
  <c r="L696" i="1" s="1"/>
  <c r="L697" i="1" a="1"/>
  <c r="L697" i="1" s="1"/>
  <c r="L698" i="1" a="1"/>
  <c r="L698" i="1" s="1"/>
  <c r="L364" i="1" a="1"/>
  <c r="L364" i="1" s="1"/>
  <c r="L187" i="1" a="1"/>
  <c r="L187" i="1" s="1"/>
  <c r="L199" i="1" a="1"/>
  <c r="L199" i="1" s="1"/>
  <c r="L388" i="1" a="1"/>
  <c r="L388" i="1" s="1"/>
  <c r="L372" i="1" a="1"/>
  <c r="L372" i="1" s="1"/>
  <c r="L276" i="1" a="1"/>
  <c r="L276" i="1" s="1"/>
  <c r="L699" i="1" a="1"/>
  <c r="L699" i="1" s="1"/>
  <c r="L265" i="1" a="1"/>
  <c r="L265" i="1" s="1"/>
  <c r="L334" i="1" a="1"/>
  <c r="L334" i="1" s="1"/>
  <c r="L700" i="1" a="1"/>
  <c r="L700" i="1" s="1"/>
  <c r="L216" i="1" a="1"/>
  <c r="L216" i="1" s="1"/>
  <c r="L701" i="1" a="1"/>
  <c r="L701" i="1" s="1"/>
  <c r="L702" i="1" a="1"/>
  <c r="L702" i="1" s="1"/>
  <c r="L117" i="1" a="1"/>
  <c r="L117" i="1" s="1"/>
  <c r="L273" i="1" a="1"/>
  <c r="L273" i="1" s="1"/>
  <c r="L283" i="1" a="1"/>
  <c r="L283" i="1" s="1"/>
  <c r="L116" i="1" a="1"/>
  <c r="L116" i="1" s="1"/>
  <c r="L703" i="1" a="1"/>
  <c r="L703" i="1" s="1"/>
  <c r="L148" i="1" a="1"/>
  <c r="L148" i="1" s="1"/>
  <c r="L704" i="1" a="1"/>
  <c r="L704" i="1" s="1"/>
  <c r="L705" i="1" a="1"/>
  <c r="L705" i="1" s="1"/>
  <c r="L706" i="1" a="1"/>
  <c r="L706" i="1" s="1"/>
  <c r="L707" i="1" a="1"/>
  <c r="L707" i="1" s="1"/>
  <c r="L186" i="1" a="1"/>
  <c r="L186" i="1" s="1"/>
  <c r="L407" i="1" a="1"/>
  <c r="L407" i="1" s="1"/>
  <c r="L708" i="1" a="1"/>
  <c r="L708" i="1" s="1"/>
  <c r="L709" i="1" a="1"/>
  <c r="L709" i="1" s="1"/>
  <c r="L710" i="1" a="1"/>
  <c r="L710" i="1" s="1"/>
  <c r="L711" i="1" a="1"/>
  <c r="L711" i="1" s="1"/>
  <c r="L712" i="1" a="1"/>
  <c r="L712" i="1" s="1"/>
  <c r="L713" i="1" a="1"/>
  <c r="L713" i="1" s="1"/>
  <c r="L714" i="1" a="1"/>
  <c r="L714" i="1" s="1"/>
  <c r="L331" i="1" a="1"/>
  <c r="L331" i="1" s="1"/>
  <c r="L715" i="1" a="1"/>
  <c r="L715" i="1" s="1"/>
  <c r="L337" i="1" a="1"/>
  <c r="L337" i="1" s="1"/>
  <c r="L716" i="1" a="1"/>
  <c r="L716" i="1" s="1"/>
  <c r="L485" i="1" a="1"/>
  <c r="L485" i="1" s="1"/>
  <c r="L717" i="1" a="1"/>
  <c r="L717" i="1" s="1"/>
  <c r="L718" i="1" a="1"/>
  <c r="L718" i="1" s="1"/>
  <c r="L202" i="1" a="1"/>
  <c r="L202" i="1" s="1"/>
  <c r="L719" i="1" a="1"/>
  <c r="L719" i="1" s="1"/>
  <c r="L313" i="1" a="1"/>
  <c r="L313" i="1" s="1"/>
  <c r="L720" i="1" a="1"/>
  <c r="L720" i="1" s="1"/>
  <c r="L608" i="1" a="1"/>
  <c r="L608" i="1" s="1"/>
  <c r="L169" i="1" a="1"/>
  <c r="L169" i="1" s="1"/>
  <c r="L721" i="1" a="1"/>
  <c r="L721" i="1" s="1"/>
  <c r="L722" i="1" a="1"/>
  <c r="L722" i="1" s="1"/>
  <c r="L723" i="1" a="1"/>
  <c r="L723" i="1" s="1"/>
  <c r="L115" i="1" a="1"/>
  <c r="L115" i="1" s="1"/>
  <c r="L593" i="1" a="1"/>
  <c r="L593" i="1" s="1"/>
  <c r="L724" i="1" a="1"/>
  <c r="L724" i="1" s="1"/>
  <c r="L349" i="1" a="1"/>
  <c r="L349" i="1" s="1"/>
  <c r="L584" i="1" a="1"/>
  <c r="L584" i="1" s="1"/>
  <c r="L596" i="1" a="1"/>
  <c r="L596" i="1" s="1"/>
  <c r="L438" i="1" a="1"/>
  <c r="L438" i="1" s="1"/>
  <c r="L571" i="1" a="1"/>
  <c r="L571" i="1" s="1"/>
  <c r="L189" i="1" a="1"/>
  <c r="L189" i="1" s="1"/>
  <c r="L21" i="1" a="1"/>
  <c r="L21" i="1" s="1"/>
  <c r="L725" i="1" a="1"/>
  <c r="L725" i="1" s="1"/>
  <c r="L233" i="1" a="1"/>
  <c r="L233" i="1" s="1"/>
  <c r="L726" i="1" a="1"/>
  <c r="L726" i="1" s="1"/>
  <c r="L342" i="1" a="1"/>
  <c r="L342" i="1" s="1"/>
  <c r="L280" i="1" a="1"/>
  <c r="L280" i="1" s="1"/>
  <c r="L415" i="1" a="1"/>
  <c r="L415" i="1" s="1"/>
  <c r="L727" i="1" a="1"/>
  <c r="L727" i="1" s="1"/>
  <c r="L728" i="1" a="1"/>
  <c r="L728" i="1" s="1"/>
  <c r="L613" i="1" a="1"/>
  <c r="L613" i="1" s="1"/>
  <c r="L281" i="1" a="1"/>
  <c r="L281" i="1" s="1"/>
  <c r="L288" i="1" a="1"/>
  <c r="L288" i="1" s="1"/>
  <c r="L550" i="1" a="1"/>
  <c r="L550" i="1" s="1"/>
  <c r="L729" i="1" a="1"/>
  <c r="L729" i="1" s="1"/>
  <c r="L180" i="1" a="1"/>
  <c r="L180" i="1" s="1"/>
  <c r="L730" i="1" a="1"/>
  <c r="L730" i="1" s="1"/>
  <c r="L731" i="1" a="1"/>
  <c r="L731" i="1" s="1"/>
  <c r="L29" i="1" a="1"/>
  <c r="L29" i="1" s="1"/>
  <c r="L732" i="1" a="1"/>
  <c r="L732" i="1" s="1"/>
  <c r="L733" i="1" a="1"/>
  <c r="L733" i="1" s="1"/>
  <c r="L734" i="1" a="1"/>
  <c r="L734" i="1" s="1"/>
  <c r="L735" i="1" a="1"/>
  <c r="L735" i="1" s="1"/>
  <c r="L736" i="1" a="1"/>
  <c r="L736" i="1" s="1"/>
  <c r="L352" i="1" a="1"/>
  <c r="L352" i="1" s="1"/>
  <c r="L737" i="1" a="1"/>
  <c r="L737" i="1" s="1"/>
  <c r="L356" i="1" a="1"/>
  <c r="L356" i="1" s="1"/>
  <c r="L738" i="1" a="1"/>
  <c r="L738" i="1" s="1"/>
  <c r="L454" i="1" a="1"/>
  <c r="L454" i="1" s="1"/>
  <c r="L739" i="1" a="1"/>
  <c r="L739" i="1" s="1"/>
  <c r="L31" i="1" a="1"/>
  <c r="L31" i="1" s="1"/>
  <c r="L90" i="1" a="1"/>
  <c r="L90" i="1" s="1"/>
  <c r="L208" i="1" a="1"/>
  <c r="L208" i="1" s="1"/>
  <c r="L405" i="1" a="1"/>
  <c r="L405" i="1" s="1"/>
  <c r="L740" i="1" a="1"/>
  <c r="L740" i="1" s="1"/>
  <c r="L424" i="1" a="1"/>
  <c r="L424" i="1" s="1"/>
  <c r="L373" i="1" a="1"/>
  <c r="L373" i="1" s="1"/>
  <c r="L464" i="1" a="1"/>
  <c r="L464" i="1" s="1"/>
  <c r="L503" i="1" a="1"/>
  <c r="L503" i="1" s="1"/>
  <c r="L741" i="1" a="1"/>
  <c r="L741" i="1" s="1"/>
  <c r="L468" i="1" a="1"/>
  <c r="L468" i="1" s="1"/>
  <c r="L58" i="1" a="1"/>
  <c r="L58" i="1" s="1"/>
  <c r="L742" i="1" a="1"/>
  <c r="L742" i="1" s="1"/>
  <c r="L458" i="1" a="1"/>
  <c r="L458" i="1" s="1"/>
  <c r="L359" i="1" a="1"/>
  <c r="L359" i="1" s="1"/>
  <c r="L743" i="1" a="1"/>
  <c r="L743" i="1" s="1"/>
  <c r="L473" i="1" a="1"/>
  <c r="L473" i="1" s="1"/>
  <c r="L603" i="1" a="1"/>
  <c r="L603" i="1" s="1"/>
  <c r="L744" i="1" a="1"/>
  <c r="L744" i="1" s="1"/>
  <c r="L179" i="1" a="1"/>
  <c r="L179" i="1" s="1"/>
  <c r="L745" i="1" a="1"/>
  <c r="L745" i="1" s="1"/>
  <c r="L446" i="1" a="1"/>
  <c r="L446" i="1" s="1"/>
  <c r="L746" i="1" a="1"/>
  <c r="L746" i="1" s="1"/>
  <c r="L174" i="1" a="1"/>
  <c r="L174" i="1" s="1"/>
  <c r="L747" i="1" a="1"/>
  <c r="L747" i="1" s="1"/>
  <c r="L343" i="1" a="1"/>
  <c r="L343" i="1" s="1"/>
  <c r="L748" i="1" a="1"/>
  <c r="L748" i="1" s="1"/>
  <c r="L632" i="1" a="1"/>
  <c r="L632" i="1" s="1"/>
  <c r="L591" i="1" a="1"/>
  <c r="L591" i="1" s="1"/>
  <c r="L749" i="1" a="1"/>
  <c r="L749" i="1" s="1"/>
  <c r="L295" i="1" a="1"/>
  <c r="L295" i="1" s="1"/>
  <c r="L750" i="1" a="1"/>
  <c r="L750" i="1" s="1"/>
  <c r="L226" i="1" a="1"/>
  <c r="L226" i="1" s="1"/>
  <c r="L431" i="1" a="1"/>
  <c r="L431" i="1" s="1"/>
  <c r="L751" i="1" a="1"/>
  <c r="L751" i="1" s="1"/>
  <c r="L559" i="1" a="1"/>
  <c r="L559" i="1" s="1"/>
  <c r="L752" i="1" a="1"/>
  <c r="L752" i="1" s="1"/>
  <c r="L753" i="1" a="1"/>
  <c r="L753" i="1" s="1"/>
  <c r="L64" i="1" a="1"/>
  <c r="L64" i="1" s="1"/>
  <c r="L344" i="1" a="1"/>
  <c r="L344" i="1" s="1"/>
  <c r="L754" i="1" a="1"/>
  <c r="L754" i="1" s="1"/>
  <c r="L755" i="1" a="1"/>
  <c r="L755" i="1" s="1"/>
  <c r="L297" i="1" a="1"/>
  <c r="L297" i="1" s="1"/>
  <c r="L298" i="1" a="1"/>
  <c r="L298" i="1" s="1"/>
  <c r="L296" i="1" a="1"/>
  <c r="L296" i="1" s="1"/>
  <c r="L756" i="1" a="1"/>
  <c r="L756" i="1" s="1"/>
  <c r="L757" i="1" a="1"/>
  <c r="L757" i="1" s="1"/>
  <c r="L270" i="1" a="1"/>
  <c r="L270" i="1" s="1"/>
  <c r="L166" i="1" a="1"/>
  <c r="L166" i="1" s="1"/>
  <c r="L758" i="1" a="1"/>
  <c r="L758" i="1" s="1"/>
  <c r="L611" i="1" a="1"/>
  <c r="L611" i="1" s="1"/>
  <c r="L759" i="1" a="1"/>
  <c r="L759" i="1" s="1"/>
  <c r="L240" i="1" a="1"/>
  <c r="L240" i="1" s="1"/>
  <c r="L547" i="1" a="1"/>
  <c r="L547" i="1" s="1"/>
  <c r="L760" i="1" a="1"/>
  <c r="L760" i="1" s="1"/>
  <c r="L387" i="1" a="1"/>
  <c r="L387" i="1" s="1"/>
  <c r="L329" i="1" a="1"/>
  <c r="L329" i="1" s="1"/>
  <c r="L761" i="1" a="1"/>
  <c r="L761" i="1" s="1"/>
  <c r="L182" i="1" a="1"/>
  <c r="L182" i="1" s="1"/>
  <c r="L346" i="1" a="1"/>
  <c r="L346" i="1" s="1"/>
  <c r="L419" i="1" a="1"/>
  <c r="L419" i="1" s="1"/>
  <c r="L453" i="1" a="1"/>
  <c r="L453" i="1" s="1"/>
  <c r="L554" i="1" a="1"/>
  <c r="L554" i="1" s="1"/>
  <c r="L347" i="1" a="1"/>
  <c r="L347" i="1" s="1"/>
  <c r="L384" i="1" a="1"/>
  <c r="L384" i="1" s="1"/>
  <c r="L585" i="1" a="1"/>
  <c r="L585" i="1" s="1"/>
  <c r="L762" i="1" a="1"/>
  <c r="L762" i="1" s="1"/>
  <c r="L612" i="1" a="1"/>
  <c r="L612" i="1" s="1"/>
  <c r="L219" i="1" a="1"/>
  <c r="L219" i="1" s="1"/>
  <c r="L763" i="1" a="1"/>
  <c r="L763" i="1" s="1"/>
  <c r="L390" i="1" a="1"/>
  <c r="L390" i="1" s="1"/>
  <c r="L764" i="1" a="1"/>
  <c r="L764" i="1" s="1"/>
  <c r="L389" i="1" a="1"/>
  <c r="L389" i="1" s="1"/>
  <c r="L520" i="1" a="1"/>
  <c r="L520" i="1" s="1"/>
  <c r="L765" i="1" a="1"/>
  <c r="L765" i="1" s="1"/>
  <c r="L766" i="1" a="1"/>
  <c r="L766" i="1" s="1"/>
  <c r="L448" i="1" a="1"/>
  <c r="L448" i="1" s="1"/>
  <c r="L449" i="1" a="1"/>
  <c r="L449" i="1" s="1"/>
  <c r="L425" i="1" a="1"/>
  <c r="L425" i="1" s="1"/>
  <c r="L402" i="1" a="1"/>
  <c r="L402" i="1" s="1"/>
  <c r="L426" i="1" a="1"/>
  <c r="L426" i="1" s="1"/>
  <c r="L97" i="1" a="1"/>
  <c r="L97" i="1" s="1"/>
  <c r="L463" i="1" a="1"/>
  <c r="L463" i="1" s="1"/>
  <c r="L522" i="1" a="1"/>
  <c r="L522" i="1" s="1"/>
  <c r="L108" i="1" a="1"/>
  <c r="L108" i="1" s="1"/>
  <c r="L513" i="1" a="1"/>
  <c r="L513" i="1" s="1"/>
  <c r="L146" i="1" a="1"/>
  <c r="L146" i="1" s="1"/>
  <c r="L767" i="1" a="1"/>
  <c r="L767" i="1" s="1"/>
  <c r="L96" i="1" a="1"/>
  <c r="L96" i="1" s="1"/>
  <c r="L768" i="1" a="1"/>
  <c r="L768" i="1" s="1"/>
  <c r="L769" i="1" a="1"/>
  <c r="L769" i="1" s="1"/>
  <c r="L770" i="1" a="1"/>
  <c r="L770" i="1" s="1"/>
  <c r="L771" i="1" a="1"/>
  <c r="L771" i="1" s="1"/>
  <c r="L322" i="1" a="1"/>
  <c r="L322" i="1" s="1"/>
  <c r="L310" i="1" a="1"/>
  <c r="L310" i="1" s="1"/>
  <c r="L315" i="1" a="1"/>
  <c r="L315" i="1" s="1"/>
  <c r="L293" i="1" a="1"/>
  <c r="L293" i="1" s="1"/>
  <c r="L772" i="1" a="1"/>
  <c r="L772" i="1" s="1"/>
  <c r="L773" i="1" a="1"/>
  <c r="L773" i="1" s="1"/>
  <c r="L395" i="1" a="1"/>
  <c r="L395" i="1" s="1"/>
  <c r="L774" i="1" a="1"/>
  <c r="L774" i="1" s="1"/>
  <c r="L420" i="1" a="1"/>
  <c r="L420" i="1" s="1"/>
  <c r="L775" i="1" a="1"/>
  <c r="L775" i="1" s="1"/>
  <c r="L86" i="1" a="1"/>
  <c r="L86" i="1" s="1"/>
  <c r="L482" i="1" a="1"/>
  <c r="L482" i="1" s="1"/>
  <c r="L619" i="1" a="1"/>
  <c r="L619" i="1" s="1"/>
  <c r="L776" i="1" a="1"/>
  <c r="L776" i="1" s="1"/>
  <c r="L777" i="1" a="1"/>
  <c r="L777" i="1" s="1"/>
  <c r="L778" i="1" a="1"/>
  <c r="L778" i="1" s="1"/>
  <c r="L523" i="1" a="1"/>
  <c r="L523" i="1" s="1"/>
  <c r="L779" i="1" a="1"/>
  <c r="L779" i="1" s="1"/>
  <c r="L490" i="1" a="1"/>
  <c r="L490" i="1" s="1"/>
  <c r="L401" i="1" a="1"/>
  <c r="L401" i="1" s="1"/>
  <c r="L462" i="1" a="1"/>
  <c r="L462" i="1" s="1"/>
  <c r="L498" i="1" a="1"/>
  <c r="L498" i="1" s="1"/>
  <c r="L495" i="1" a="1"/>
  <c r="L495" i="1" s="1"/>
  <c r="L780" i="1" a="1"/>
  <c r="L780" i="1" s="1"/>
  <c r="L504" i="1" a="1"/>
  <c r="L504" i="1" s="1"/>
  <c r="L452" i="1" a="1"/>
  <c r="L452" i="1" s="1"/>
  <c r="L220" i="1" a="1"/>
  <c r="L220" i="1" s="1"/>
  <c r="L382" i="1" a="1"/>
  <c r="L382" i="1" s="1"/>
  <c r="L512" i="1" a="1"/>
  <c r="L512" i="1" s="1"/>
  <c r="L170" i="1" a="1"/>
  <c r="L170" i="1" s="1"/>
  <c r="L533" i="1" a="1"/>
  <c r="L533" i="1" s="1"/>
  <c r="L184" i="1" a="1"/>
  <c r="L184" i="1" s="1"/>
  <c r="L409" i="1" a="1"/>
  <c r="L409" i="1" s="1"/>
  <c r="L781" i="1" a="1"/>
  <c r="L781" i="1" s="1"/>
  <c r="L782" i="1" a="1"/>
  <c r="L782" i="1" s="1"/>
  <c r="L501" i="1" a="1"/>
  <c r="L501" i="1" s="1"/>
  <c r="L783" i="1" a="1"/>
  <c r="L783" i="1" s="1"/>
  <c r="L784" i="1" a="1"/>
  <c r="L784" i="1" s="1"/>
  <c r="L785" i="1" a="1"/>
  <c r="L785" i="1" s="1"/>
  <c r="L433" i="1" a="1"/>
  <c r="L433" i="1" s="1"/>
  <c r="L437" i="1" a="1"/>
  <c r="L437" i="1" s="1"/>
  <c r="L786" i="1" a="1"/>
  <c r="L786" i="1" s="1"/>
  <c r="L167" i="1" a="1"/>
  <c r="L167" i="1" s="1"/>
  <c r="L787" i="1" a="1"/>
  <c r="L787" i="1" s="1"/>
  <c r="L515" i="1" a="1"/>
  <c r="L515" i="1" s="1"/>
  <c r="L788" i="1" a="1"/>
  <c r="L788" i="1" s="1"/>
  <c r="L528" i="1" a="1"/>
  <c r="L528" i="1" s="1"/>
  <c r="L526" i="1" a="1"/>
  <c r="L526" i="1" s="1"/>
  <c r="L789" i="1" a="1"/>
  <c r="L789" i="1" s="1"/>
  <c r="L790" i="1" a="1"/>
  <c r="L790" i="1" s="1"/>
  <c r="L527" i="1" a="1"/>
  <c r="L527" i="1" s="1"/>
  <c r="L791" i="1" a="1"/>
  <c r="L791" i="1" s="1"/>
  <c r="L439" i="1" a="1"/>
  <c r="L439" i="1" s="1"/>
  <c r="L792" i="1" a="1"/>
  <c r="L792" i="1" s="1"/>
  <c r="L493" i="1" a="1"/>
  <c r="L493" i="1" s="1"/>
  <c r="L793" i="1" a="1"/>
  <c r="L793" i="1" s="1"/>
  <c r="L538" i="1" a="1"/>
  <c r="L538" i="1" s="1"/>
  <c r="L794" i="1" a="1"/>
  <c r="L794" i="1" s="1"/>
  <c r="L795" i="1" a="1"/>
  <c r="L795" i="1" s="1"/>
  <c r="L502" i="1" a="1"/>
  <c r="L502" i="1" s="1"/>
  <c r="L796" i="1" a="1"/>
  <c r="L796" i="1" s="1"/>
  <c r="L440" i="1" a="1"/>
  <c r="L440" i="1" s="1"/>
  <c r="L797" i="1" a="1"/>
  <c r="L797" i="1" s="1"/>
  <c r="L430" i="1" a="1"/>
  <c r="L430" i="1" s="1"/>
  <c r="L408" i="1" a="1"/>
  <c r="L408" i="1" s="1"/>
  <c r="L569" i="1" a="1"/>
  <c r="L569" i="1" s="1"/>
  <c r="L423" i="1" a="1"/>
  <c r="L423" i="1" s="1"/>
  <c r="L798" i="1" a="1"/>
  <c r="L798" i="1" s="1"/>
  <c r="L799" i="1" a="1"/>
  <c r="L799" i="1" s="1"/>
  <c r="L497" i="1" a="1"/>
  <c r="L497" i="1" s="1"/>
  <c r="L568" i="1" a="1"/>
  <c r="L568" i="1" s="1"/>
  <c r="L800" i="1" a="1"/>
  <c r="L800" i="1" s="1"/>
  <c r="L480" i="1" a="1"/>
  <c r="L480" i="1" s="1"/>
  <c r="L285" i="1" a="1"/>
  <c r="L285" i="1" s="1"/>
  <c r="L801" i="1" a="1"/>
  <c r="L801" i="1" s="1"/>
  <c r="L802" i="1" a="1"/>
  <c r="L802" i="1" s="1"/>
  <c r="L553" i="1" a="1"/>
  <c r="L553" i="1" s="1"/>
  <c r="L494" i="1" a="1"/>
  <c r="L494" i="1" s="1"/>
  <c r="L803" i="1" a="1"/>
  <c r="L803" i="1" s="1"/>
  <c r="L275" i="1" a="1"/>
  <c r="L275" i="1" s="1"/>
  <c r="L804" i="1" a="1"/>
  <c r="L804" i="1" s="1"/>
  <c r="L471" i="1" a="1"/>
  <c r="L471" i="1" s="1"/>
  <c r="L489" i="1" a="1"/>
  <c r="L489" i="1" s="1"/>
  <c r="L566" i="1" a="1"/>
  <c r="L566" i="1" s="1"/>
  <c r="L564" i="1" a="1"/>
  <c r="L564" i="1" s="1"/>
  <c r="L805" i="1" a="1"/>
  <c r="L805" i="1" s="1"/>
  <c r="L587" i="1" a="1"/>
  <c r="L587" i="1" s="1"/>
  <c r="L641" i="1" a="1"/>
  <c r="L641" i="1" s="1"/>
  <c r="L628" i="1" a="1"/>
  <c r="L628" i="1" s="1"/>
  <c r="L806" i="1" a="1"/>
  <c r="L806" i="1" s="1"/>
  <c r="L224" i="1" a="1"/>
  <c r="L224" i="1" s="1"/>
  <c r="L124" i="1" a="1"/>
  <c r="L124" i="1" s="1"/>
  <c r="L524" i="1" a="1"/>
  <c r="L524" i="1" s="1"/>
  <c r="L506" i="1" a="1"/>
  <c r="L506" i="1" s="1"/>
  <c r="L481" i="1" a="1"/>
  <c r="L481" i="1" s="1"/>
  <c r="L563" i="1" a="1"/>
  <c r="L563" i="1" s="1"/>
  <c r="L807" i="1" a="1"/>
  <c r="L807" i="1" s="1"/>
  <c r="L597" i="1" a="1"/>
  <c r="L597" i="1" s="1"/>
  <c r="L89" i="1" a="1"/>
  <c r="L89" i="1" s="1"/>
  <c r="L532" i="1" a="1"/>
  <c r="L532" i="1" s="1"/>
  <c r="L531" i="1" a="1"/>
  <c r="L531" i="1" s="1"/>
  <c r="L561" i="1" a="1"/>
  <c r="L561" i="1" s="1"/>
  <c r="L227" i="1" a="1"/>
  <c r="L227" i="1" s="1"/>
  <c r="L808" i="1" a="1"/>
  <c r="L808" i="1" s="1"/>
  <c r="L809" i="1" a="1"/>
  <c r="L809" i="1" s="1"/>
  <c r="L286" i="1" a="1"/>
  <c r="L286" i="1" s="1"/>
  <c r="L594" i="1" a="1"/>
  <c r="L594" i="1" s="1"/>
  <c r="L560" i="1" a="1"/>
  <c r="L560" i="1" s="1"/>
  <c r="L562" i="1" a="1"/>
  <c r="L562" i="1" s="1"/>
  <c r="L810" i="1" a="1"/>
  <c r="L810" i="1" s="1"/>
  <c r="L496" i="1" a="1"/>
  <c r="L496" i="1" s="1"/>
  <c r="L546" i="1" a="1"/>
  <c r="L546" i="1" s="1"/>
  <c r="L588" i="1" a="1"/>
  <c r="L588" i="1" s="1"/>
  <c r="L500" i="1" a="1"/>
  <c r="L500" i="1" s="1"/>
  <c r="L543" i="1" a="1"/>
  <c r="L543" i="1" s="1"/>
  <c r="L111" i="1" a="1"/>
  <c r="L111" i="1" s="1"/>
  <c r="L811" i="1" a="1"/>
  <c r="L811" i="1" s="1"/>
  <c r="L534" i="1" a="1"/>
  <c r="L534" i="1" s="1"/>
  <c r="L812" i="1" a="1"/>
  <c r="L812" i="1" s="1"/>
  <c r="L573" i="1" a="1"/>
  <c r="L573" i="1" s="1"/>
  <c r="L813" i="1" a="1"/>
  <c r="L813" i="1" s="1"/>
  <c r="L814" i="1" a="1"/>
  <c r="L814" i="1" s="1"/>
  <c r="L264" i="1" a="1"/>
  <c r="L264" i="1" s="1"/>
  <c r="L601" i="1" a="1"/>
  <c r="L601" i="1" s="1"/>
  <c r="L815" i="1" a="1"/>
  <c r="L815" i="1" s="1"/>
  <c r="L542" i="1" a="1"/>
  <c r="L542" i="1" s="1"/>
  <c r="L630" i="1" a="1"/>
  <c r="L630" i="1" s="1"/>
  <c r="L302" i="1" a="1"/>
  <c r="L302" i="1" s="1"/>
  <c r="L575" i="1" a="1"/>
  <c r="L575" i="1" s="1"/>
  <c r="L606" i="1" a="1"/>
  <c r="L606" i="1" s="1"/>
  <c r="L816" i="1" a="1"/>
  <c r="L816" i="1" s="1"/>
  <c r="L556" i="1" a="1"/>
  <c r="L556" i="1" s="1"/>
  <c r="L634" i="1" a="1"/>
  <c r="L634" i="1" s="1"/>
  <c r="L817" i="1" a="1"/>
  <c r="L817" i="1" s="1"/>
  <c r="L229" i="1" a="1"/>
  <c r="L229" i="1" s="1"/>
  <c r="L818" i="1" a="1"/>
  <c r="L818" i="1" s="1"/>
  <c r="L819" i="1" a="1"/>
  <c r="L819" i="1" s="1"/>
  <c r="L491" i="1" a="1"/>
  <c r="L491" i="1" s="1"/>
  <c r="L820" i="1" a="1"/>
  <c r="L820" i="1" s="1"/>
  <c r="L392" i="1" a="1"/>
  <c r="L392" i="1" s="1"/>
  <c r="L622" i="1" a="1"/>
  <c r="L622" i="1" s="1"/>
  <c r="L821" i="1" a="1"/>
  <c r="L821" i="1" s="1"/>
  <c r="L822" i="1" a="1"/>
  <c r="L822" i="1" s="1"/>
  <c r="L623" i="1" a="1"/>
  <c r="L623" i="1" s="1"/>
  <c r="L823" i="1" a="1"/>
  <c r="L823" i="1" s="1"/>
  <c r="L536" i="1" a="1"/>
  <c r="L536" i="1" s="1"/>
  <c r="L616" i="1" a="1"/>
  <c r="L616" i="1" s="1"/>
  <c r="L621" i="1" a="1"/>
  <c r="L621" i="1" s="1"/>
  <c r="L299" i="1" a="1"/>
  <c r="L299" i="1" s="1"/>
  <c r="L361" i="1" a="1"/>
  <c r="L361" i="1" s="1"/>
  <c r="L620" i="1" a="1"/>
  <c r="L620" i="1" s="1"/>
  <c r="L824" i="1" a="1"/>
  <c r="L824" i="1" s="1"/>
  <c r="L263" i="1" a="1"/>
  <c r="L263" i="1" s="1"/>
  <c r="L328" i="1" a="1"/>
  <c r="L328" i="1" s="1"/>
  <c r="L825" i="1" a="1"/>
  <c r="L825" i="1" s="1"/>
  <c r="L540" i="1" a="1"/>
  <c r="L540" i="1" s="1"/>
  <c r="L626" i="1" a="1"/>
  <c r="L626" i="1" s="1"/>
  <c r="L300" i="1" a="1"/>
  <c r="L300" i="1" s="1"/>
  <c r="L638" i="1" a="1"/>
  <c r="L638" i="1" s="1"/>
  <c r="L826" i="1" a="1"/>
  <c r="L826" i="1" s="1"/>
  <c r="L636" i="1" a="1"/>
  <c r="L636" i="1" s="1"/>
  <c r="L635" i="1" a="1"/>
  <c r="L635" i="1" s="1"/>
  <c r="L827" i="1" a="1"/>
  <c r="L827" i="1" s="1"/>
  <c r="L639" i="1" a="1"/>
  <c r="L639" i="1" s="1"/>
  <c r="L640" i="1" a="1"/>
  <c r="L640" i="1" s="1"/>
  <c r="L828" i="1" a="1"/>
  <c r="L828" i="1" s="1"/>
  <c r="L829" i="1" a="1"/>
  <c r="L829" i="1" s="1"/>
  <c r="L10" i="1" a="1"/>
  <c r="L10" i="1" s="1"/>
  <c r="L830" i="1" a="1"/>
  <c r="L830" i="1" s="1"/>
  <c r="L572" i="1" a="1"/>
  <c r="L572" i="1" s="1"/>
  <c r="L465" i="1" a="1"/>
  <c r="L465" i="1" s="1"/>
  <c r="L421" i="1" a="1"/>
  <c r="L421" i="1" s="1"/>
  <c r="L88" i="1" a="1"/>
  <c r="L88" i="1" s="1"/>
  <c r="L39" i="1" a="1"/>
  <c r="L39" i="1" s="1"/>
  <c r="L831" i="1" a="1"/>
  <c r="L831" i="1" s="1"/>
  <c r="L832" i="1" a="1"/>
  <c r="L832" i="1" s="1"/>
  <c r="L517" i="1" a="1"/>
  <c r="L517" i="1" s="1"/>
  <c r="L376" i="1" a="1"/>
  <c r="L376" i="1" s="1"/>
  <c r="L833" i="1" a="1"/>
  <c r="L833" i="1" s="1"/>
  <c r="L834" i="1" a="1"/>
  <c r="L834" i="1" s="1"/>
  <c r="L5" i="1" a="1"/>
  <c r="L5" i="1" s="1"/>
  <c r="L574" i="1" a="1"/>
  <c r="L574" i="1" s="1"/>
  <c r="L324" i="1" a="1"/>
  <c r="L324" i="1" s="1"/>
  <c r="L221" i="1" a="1"/>
  <c r="L221" i="1" s="1"/>
  <c r="L835" i="1" a="1"/>
  <c r="L835" i="1" s="1"/>
  <c r="L836" i="1" a="1"/>
  <c r="L836" i="1" s="1"/>
  <c r="L210" i="1" a="1"/>
  <c r="L210" i="1" s="1"/>
  <c r="L837" i="1" a="1"/>
  <c r="L837" i="1" s="1"/>
  <c r="L274" i="1" a="1"/>
  <c r="L274" i="1" s="1"/>
  <c r="L838" i="1" a="1"/>
  <c r="L838" i="1" s="1"/>
  <c r="L327" i="1" a="1"/>
  <c r="L327" i="1" s="1"/>
  <c r="L839" i="1" a="1"/>
  <c r="L839" i="1" s="1"/>
  <c r="L153" i="1" a="1"/>
  <c r="L153" i="1" s="1"/>
  <c r="L840" i="1" a="1"/>
  <c r="L840" i="1" s="1"/>
  <c r="L599" i="1" a="1"/>
  <c r="L599" i="1" s="1"/>
  <c r="L841" i="1" a="1"/>
  <c r="L841" i="1" s="1"/>
  <c r="L842" i="1" a="1"/>
  <c r="L842" i="1" s="1"/>
  <c r="L843" i="1" a="1"/>
  <c r="L843" i="1" s="1"/>
  <c r="L844" i="1" a="1"/>
  <c r="L844" i="1" s="1"/>
  <c r="L845" i="1" a="1"/>
  <c r="L845" i="1" s="1"/>
  <c r="L846" i="1" a="1"/>
  <c r="L846" i="1" s="1"/>
  <c r="L99" i="1" a="1"/>
  <c r="L99" i="1" s="1"/>
  <c r="L535" i="1" a="1"/>
  <c r="L535" i="1" s="1"/>
  <c r="L456" i="1" a="1"/>
  <c r="L456" i="1" s="1"/>
  <c r="L213" i="1" a="1"/>
  <c r="L213" i="1" s="1"/>
  <c r="L847" i="1" a="1"/>
  <c r="L847" i="1" s="1"/>
  <c r="L848" i="1" a="1"/>
  <c r="L848" i="1" s="1"/>
  <c r="L849" i="1" a="1"/>
  <c r="L849" i="1" s="1"/>
  <c r="L850" i="1" a="1"/>
  <c r="L850" i="1" s="1"/>
  <c r="L851" i="1" a="1"/>
  <c r="L851" i="1" s="1"/>
  <c r="L852" i="1" a="1"/>
  <c r="L852" i="1" s="1"/>
  <c r="L339" i="1" a="1"/>
  <c r="L339" i="1" s="1"/>
  <c r="L325" i="1" a="1"/>
  <c r="L325" i="1" s="1"/>
  <c r="L853" i="1" a="1"/>
  <c r="L853" i="1" s="1"/>
  <c r="L854" i="1" a="1"/>
  <c r="L854" i="1" s="1"/>
  <c r="L855" i="1" a="1"/>
  <c r="L855" i="1" s="1"/>
  <c r="L856" i="1" a="1"/>
  <c r="L856" i="1" s="1"/>
  <c r="L857" i="1" a="1"/>
  <c r="L857" i="1" s="1"/>
  <c r="L858" i="1" a="1"/>
  <c r="L858" i="1" s="1"/>
  <c r="L404" i="1" a="1"/>
  <c r="L404" i="1" s="1"/>
  <c r="L859" i="1" a="1"/>
  <c r="L859" i="1" s="1"/>
  <c r="L222" i="1" a="1"/>
  <c r="L222" i="1" s="1"/>
  <c r="L860" i="1" a="1"/>
  <c r="L860" i="1" s="1"/>
  <c r="L631" i="1" a="1"/>
  <c r="L631" i="1" s="1"/>
  <c r="L861" i="1" a="1"/>
  <c r="L861" i="1" s="1"/>
  <c r="L862" i="1" a="1"/>
  <c r="L862" i="1" s="1"/>
  <c r="L863" i="1" a="1"/>
  <c r="L863" i="1" s="1"/>
  <c r="L864" i="1" a="1"/>
  <c r="L864" i="1" s="1"/>
  <c r="L432" i="1" a="1"/>
  <c r="L432" i="1" s="1"/>
  <c r="L87" i="1" a="1"/>
  <c r="L87" i="1" s="1"/>
  <c r="L865" i="1" a="1"/>
  <c r="L865" i="1" s="1"/>
  <c r="L866" i="1" a="1"/>
  <c r="L866" i="1" s="1"/>
  <c r="L479" i="1" a="1"/>
  <c r="L479" i="1" s="1"/>
  <c r="L867" i="1" a="1"/>
  <c r="L867" i="1" s="1"/>
  <c r="L868" i="1" a="1"/>
  <c r="L868" i="1" s="1"/>
  <c r="L351" i="1" a="1"/>
  <c r="L351" i="1" s="1"/>
  <c r="L869" i="1" a="1"/>
  <c r="L869" i="1" s="1"/>
  <c r="L870" i="1" a="1"/>
  <c r="L870" i="1" s="1"/>
  <c r="L871" i="1" a="1"/>
  <c r="L871" i="1" s="1"/>
  <c r="L363" i="1" a="1"/>
  <c r="L363" i="1" s="1"/>
  <c r="L872" i="1" a="1"/>
  <c r="L872" i="1" s="1"/>
  <c r="L354" i="1" a="1"/>
  <c r="L354" i="1" s="1"/>
  <c r="L873" i="1" a="1"/>
  <c r="L873" i="1" s="1"/>
  <c r="L874" i="1" a="1"/>
  <c r="L874" i="1" s="1"/>
  <c r="L875" i="1" a="1"/>
  <c r="L875" i="1" s="1"/>
  <c r="L876" i="1" a="1"/>
  <c r="L876" i="1" s="1"/>
  <c r="L877" i="1" a="1"/>
  <c r="L877" i="1" s="1"/>
  <c r="L878" i="1" a="1"/>
  <c r="L878" i="1" s="1"/>
  <c r="L879" i="1" a="1"/>
  <c r="L879" i="1" s="1"/>
  <c r="L880" i="1" a="1"/>
  <c r="L880" i="1" s="1"/>
  <c r="L881" i="1" a="1"/>
  <c r="L881" i="1" s="1"/>
  <c r="L385" i="1" a="1"/>
  <c r="L385" i="1" s="1"/>
  <c r="L505" i="1" a="1"/>
  <c r="L505" i="1" s="1"/>
  <c r="L406" i="1" a="1"/>
  <c r="L406" i="1" s="1"/>
  <c r="L882" i="1" a="1"/>
  <c r="L882" i="1" s="1"/>
  <c r="L883" i="1" a="1"/>
  <c r="L883" i="1" s="1"/>
  <c r="L884" i="1" a="1"/>
  <c r="L884" i="1" s="1"/>
  <c r="L885" i="1" a="1"/>
  <c r="L885" i="1" s="1"/>
  <c r="L886" i="1" a="1"/>
  <c r="L886" i="1" s="1"/>
  <c r="L887" i="1" a="1"/>
  <c r="L887" i="1" s="1"/>
  <c r="L230" i="1" a="1"/>
  <c r="L230" i="1" s="1"/>
  <c r="L552" i="1" a="1"/>
  <c r="L552" i="1" s="1"/>
  <c r="L888" i="1" a="1"/>
  <c r="L888" i="1" s="1"/>
  <c r="L889" i="1" a="1"/>
  <c r="L889" i="1" s="1"/>
  <c r="L128" i="1" a="1"/>
  <c r="L128" i="1" s="1"/>
  <c r="L890" i="1" a="1"/>
  <c r="L890" i="1" s="1"/>
  <c r="L370" i="1" a="1"/>
  <c r="L370" i="1" s="1"/>
  <c r="L891" i="1" a="1"/>
  <c r="L891" i="1" s="1"/>
  <c r="L416" i="1" a="1"/>
  <c r="L416" i="1" s="1"/>
  <c r="L892" i="1" a="1"/>
  <c r="L892" i="1" s="1"/>
  <c r="L893" i="1" a="1"/>
  <c r="L893" i="1" s="1"/>
  <c r="L894" i="1" a="1"/>
  <c r="L894" i="1" s="1"/>
  <c r="L895" i="1" a="1"/>
  <c r="L895" i="1" s="1"/>
  <c r="L896" i="1" a="1"/>
  <c r="L896" i="1" s="1"/>
  <c r="L897" i="1" a="1"/>
  <c r="L897" i="1" s="1"/>
  <c r="L898" i="1" a="1"/>
  <c r="L898" i="1" s="1"/>
  <c r="L899" i="1" a="1"/>
  <c r="L899" i="1" s="1"/>
  <c r="L399" i="1" a="1"/>
  <c r="L399" i="1" s="1"/>
  <c r="L900" i="1" a="1"/>
  <c r="L900" i="1" s="1"/>
  <c r="L901" i="1" a="1"/>
  <c r="L901" i="1" s="1"/>
  <c r="L902" i="1" a="1"/>
  <c r="L902" i="1" s="1"/>
  <c r="L393" i="1" a="1"/>
  <c r="L393" i="1" s="1"/>
  <c r="L903" i="1" a="1"/>
  <c r="L903" i="1" s="1"/>
  <c r="L904" i="1" a="1"/>
  <c r="L904" i="1" s="1"/>
  <c r="L905" i="1" a="1"/>
  <c r="L905" i="1" s="1"/>
  <c r="L366" i="1" a="1"/>
  <c r="L366" i="1" s="1"/>
  <c r="L906" i="1" a="1"/>
  <c r="L906" i="1" s="1"/>
  <c r="L436" i="1" a="1"/>
  <c r="L436" i="1" s="1"/>
  <c r="L907" i="1" a="1"/>
  <c r="L907" i="1" s="1"/>
  <c r="L908" i="1" a="1"/>
  <c r="L908" i="1" s="1"/>
  <c r="L909" i="1" a="1"/>
  <c r="L909" i="1" s="1"/>
  <c r="L545" i="1" a="1"/>
  <c r="L545" i="1" s="1"/>
  <c r="L910" i="1" a="1"/>
  <c r="L910" i="1" s="1"/>
  <c r="L441" i="1" a="1"/>
  <c r="L441" i="1" s="1"/>
  <c r="L442" i="1" a="1"/>
  <c r="L442" i="1" s="1"/>
  <c r="L84" i="1" a="1"/>
  <c r="L84" i="1" s="1"/>
  <c r="L911" i="1" a="1"/>
  <c r="L911" i="1" s="1"/>
  <c r="L403" i="1" a="1"/>
  <c r="L403" i="1" s="1"/>
  <c r="L912" i="1" a="1"/>
  <c r="L912" i="1" s="1"/>
  <c r="L913" i="1" a="1"/>
  <c r="L913" i="1" s="1"/>
  <c r="L91" i="1" a="1"/>
  <c r="L91"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268" i="1" a="1"/>
  <c r="L268" i="1" s="1"/>
  <c r="L925" i="1" a="1"/>
  <c r="L925" i="1" s="1"/>
  <c r="L152" i="1" a="1"/>
  <c r="L152" i="1" s="1"/>
  <c r="L926" i="1" a="1"/>
  <c r="L926" i="1" s="1"/>
  <c r="L927" i="1" a="1"/>
  <c r="L927" i="1" s="1"/>
  <c r="L928" i="1" a="1"/>
  <c r="L928" i="1" s="1"/>
  <c r="L929" i="1" a="1"/>
  <c r="L929" i="1" s="1"/>
  <c r="L930" i="1" a="1"/>
  <c r="L930" i="1" s="1"/>
  <c r="L931" i="1" a="1"/>
  <c r="L931" i="1" s="1"/>
  <c r="L583" i="1" a="1"/>
  <c r="L583" i="1" s="1"/>
  <c r="L932" i="1" a="1"/>
  <c r="L932" i="1" s="1"/>
  <c r="L933" i="1" a="1"/>
  <c r="L933" i="1" s="1"/>
  <c r="L330" i="1" a="1"/>
  <c r="L330" i="1" s="1"/>
  <c r="L934" i="1" a="1"/>
  <c r="L934" i="1" s="1"/>
  <c r="L935" i="1" a="1"/>
  <c r="L935" i="1" s="1"/>
  <c r="L936" i="1" a="1"/>
  <c r="L936" i="1" s="1"/>
  <c r="L937" i="1" a="1"/>
  <c r="L937" i="1" s="1"/>
  <c r="L592" i="1" a="1"/>
  <c r="L592" i="1" s="1"/>
  <c r="L938" i="1" a="1"/>
  <c r="L938" i="1" s="1"/>
  <c r="L939" i="1" a="1"/>
  <c r="L939" i="1" s="1"/>
  <c r="L940" i="1" a="1"/>
  <c r="L940" i="1" s="1"/>
  <c r="L941" i="1" a="1"/>
  <c r="L941" i="1" s="1"/>
  <c r="L478" i="1" a="1"/>
  <c r="L478" i="1" s="1"/>
  <c r="L418" i="1" a="1"/>
  <c r="L418" i="1" s="1"/>
  <c r="L942" i="1" a="1"/>
  <c r="L942" i="1" s="1"/>
  <c r="L943" i="1" a="1"/>
  <c r="L943" i="1" s="1"/>
  <c r="L944" i="1" a="1"/>
  <c r="L944" i="1" s="1"/>
  <c r="L945" i="1" a="1"/>
  <c r="L945" i="1" s="1"/>
  <c r="L610" i="1" a="1"/>
  <c r="L610" i="1" s="1"/>
  <c r="L946" i="1" a="1"/>
  <c r="L946" i="1" s="1"/>
  <c r="L947" i="1" a="1"/>
  <c r="L947" i="1" s="1"/>
  <c r="L948" i="1" a="1"/>
  <c r="L948" i="1" s="1"/>
  <c r="L949" i="1" a="1"/>
  <c r="L949" i="1" s="1"/>
  <c r="L323" i="1" a="1"/>
  <c r="L323"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259" i="1" a="1"/>
  <c r="L25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580" i="1" a="1"/>
  <c r="L580" i="1" s="1"/>
  <c r="L981" i="1" a="1"/>
  <c r="L981" i="1" s="1"/>
  <c r="L578" i="1" a="1"/>
  <c r="L578" i="1" s="1"/>
  <c r="L982" i="1" a="1"/>
  <c r="L982" i="1" s="1"/>
  <c r="L983" i="1" a="1"/>
  <c r="L983" i="1" s="1"/>
  <c r="L516" i="1" a="1"/>
  <c r="L516" i="1" s="1"/>
  <c r="L984" i="1" a="1"/>
  <c r="L984" i="1" s="1"/>
  <c r="L985" i="1" a="1"/>
  <c r="L985" i="1" s="1"/>
  <c r="L986" i="1" a="1"/>
  <c r="L986" i="1" s="1"/>
  <c r="L987" i="1" a="1"/>
  <c r="L987" i="1" s="1"/>
  <c r="L988" i="1" a="1"/>
  <c r="L988" i="1" s="1"/>
  <c r="L605" i="1" a="1"/>
  <c r="L605" i="1" s="1"/>
  <c r="L989" i="1" a="1"/>
  <c r="L989" i="1" s="1"/>
  <c r="L990" i="1" a="1"/>
  <c r="L990" i="1" s="1"/>
  <c r="L991" i="1" a="1"/>
  <c r="L991" i="1" s="1"/>
  <c r="L992" i="1" a="1"/>
  <c r="L992" i="1" s="1"/>
  <c r="L590" i="1" a="1"/>
  <c r="L590" i="1" s="1"/>
  <c r="L248" i="1" a="1"/>
  <c r="L248" i="1" s="1"/>
  <c r="L993" i="1" a="1"/>
  <c r="L993" i="1" s="1"/>
  <c r="L994" i="1" a="1"/>
  <c r="L994" i="1" s="1"/>
  <c r="L995" i="1" a="1"/>
  <c r="L995" i="1" s="1"/>
  <c r="L996" i="1" a="1"/>
  <c r="L996" i="1" s="1"/>
  <c r="L518" i="1" a="1"/>
  <c r="L518" i="1" s="1"/>
  <c r="L576" i="1" a="1"/>
  <c r="L576" i="1" s="1"/>
  <c r="L997" i="1" a="1"/>
  <c r="L997" i="1" s="1"/>
  <c r="L511" i="1" a="1"/>
  <c r="L511" i="1" s="1"/>
  <c r="L998" i="1" a="1"/>
  <c r="L998" i="1" s="1"/>
  <c r="L539" i="1" a="1"/>
  <c r="L539" i="1" s="1"/>
  <c r="L999" i="1" a="1"/>
  <c r="L999" i="1" s="1"/>
  <c r="L1000" i="1" a="1"/>
  <c r="L1000" i="1" s="1"/>
  <c r="L1001" i="1" a="1"/>
  <c r="L1001" i="1" s="1"/>
  <c r="L1002" i="1" a="1"/>
  <c r="L1002" i="1" s="1"/>
  <c r="L466" i="1" a="1"/>
  <c r="L466" i="1" s="1"/>
  <c r="L1003" i="1" a="1"/>
  <c r="L1003" i="1" s="1"/>
  <c r="L1004" i="1" a="1"/>
  <c r="L1004" i="1" s="1"/>
  <c r="L8" i="1" a="1"/>
  <c r="L8" i="1" s="1"/>
  <c r="L1005" i="1" a="1"/>
  <c r="L1005" i="1" s="1"/>
  <c r="L1006" i="1" a="1"/>
  <c r="L1006" i="1" s="1"/>
  <c r="L17" i="1" a="1"/>
  <c r="L17" i="1" s="1"/>
  <c r="L1007" i="1" a="1"/>
  <c r="L1007" i="1" s="1"/>
  <c r="L1008" i="1" a="1"/>
  <c r="L1008" i="1" s="1"/>
  <c r="L1009" i="1" a="1"/>
  <c r="L1009" i="1" s="1"/>
  <c r="L1010" i="1" a="1"/>
  <c r="L1010" i="1" s="1"/>
  <c r="L1011" i="1" a="1"/>
  <c r="L1011" i="1" s="1"/>
  <c r="L38" i="1" a="1"/>
  <c r="L38" i="1" s="1"/>
  <c r="L1012" i="1" a="1"/>
  <c r="L1012" i="1" s="1"/>
  <c r="L1013" i="1" a="1"/>
  <c r="L1013" i="1" s="1"/>
  <c r="L109" i="1" a="1"/>
  <c r="L109" i="1" s="1"/>
  <c r="L1014" i="1" a="1"/>
  <c r="L1014" i="1" s="1"/>
  <c r="L1015" i="1" a="1"/>
  <c r="L1015" i="1" s="1"/>
  <c r="L1016" i="1" a="1"/>
  <c r="L1016" i="1" s="1"/>
  <c r="L1017" i="1" a="1"/>
  <c r="L1017" i="1" s="1"/>
  <c r="L1018" i="1" a="1"/>
  <c r="L1018" i="1" s="1"/>
  <c r="L451" i="1" a="1"/>
  <c r="L451" i="1" s="1"/>
  <c r="L1019" i="1" a="1"/>
  <c r="L1019" i="1" s="1"/>
  <c r="L1020" i="1" a="1"/>
  <c r="L1020" i="1" s="1"/>
  <c r="L1021" i="1" a="1"/>
  <c r="L1021" i="1" s="1"/>
  <c r="L1022" i="1" a="1"/>
  <c r="L1022" i="1" s="1"/>
  <c r="L1023" i="1" a="1"/>
  <c r="L1023" i="1" s="1"/>
  <c r="L1024" i="1" a="1"/>
  <c r="L1024" i="1" s="1"/>
  <c r="L1025" i="1" a="1"/>
  <c r="L1025" i="1" s="1"/>
  <c r="L1026" i="1" a="1"/>
  <c r="L1026" i="1" s="1"/>
  <c r="L1027" i="1" a="1"/>
  <c r="L1027" i="1" s="1"/>
  <c r="L23" i="1" a="1"/>
  <c r="L23" i="1" s="1"/>
  <c r="L1028" i="1" a="1"/>
  <c r="L1028" i="1" s="1"/>
  <c r="L1029" i="1" a="1"/>
  <c r="L1029" i="1" s="1"/>
  <c r="L1030" i="1" a="1"/>
  <c r="L1030" i="1" s="1"/>
  <c r="L1031" i="1" a="1"/>
  <c r="L1031" i="1" s="1"/>
  <c r="L1032" i="1" a="1"/>
  <c r="L1032" i="1" s="1"/>
  <c r="L1033" i="1" a="1"/>
  <c r="L1033" i="1" s="1"/>
  <c r="L1034" i="1" a="1"/>
  <c r="L1034" i="1" s="1"/>
  <c r="L1035" i="1" a="1"/>
  <c r="L1035" i="1" s="1"/>
  <c r="L1036" i="1" a="1"/>
  <c r="L1036" i="1" s="1"/>
  <c r="L1037" i="1" a="1"/>
  <c r="L1037" i="1" s="1"/>
  <c r="L1038" i="1" a="1"/>
  <c r="L1038" i="1" s="1"/>
  <c r="L1039" i="1" a="1"/>
  <c r="L1039" i="1" s="1"/>
  <c r="L257" i="1" a="1"/>
  <c r="L257" i="1" s="1"/>
  <c r="L1040" i="1" a="1"/>
  <c r="L1040" i="1" s="1"/>
  <c r="L1041" i="1" a="1"/>
  <c r="L1041" i="1" s="1"/>
  <c r="L1042" i="1" a="1"/>
  <c r="L1042" i="1" s="1"/>
  <c r="L1043" i="1" a="1"/>
  <c r="L1043" i="1" s="1"/>
  <c r="L1044" i="1" a="1"/>
  <c r="L1044" i="1" s="1"/>
  <c r="L1045" i="1" a="1"/>
  <c r="L1045" i="1" s="1"/>
  <c r="L475" i="1" a="1"/>
  <c r="L475" i="1" s="1"/>
  <c r="L1046" i="1" a="1"/>
  <c r="L1046" i="1" s="1"/>
  <c r="L1047" i="1" a="1"/>
  <c r="L1047" i="1" s="1"/>
  <c r="L1048" i="1" a="1"/>
  <c r="L1048" i="1" s="1"/>
  <c r="L1049" i="1" a="1"/>
  <c r="L1049" i="1" s="1"/>
  <c r="L1050" i="1" a="1"/>
  <c r="L1050" i="1" s="1"/>
  <c r="L1051" i="1" a="1"/>
  <c r="L1051" i="1" s="1"/>
  <c r="L1052" i="1" a="1"/>
  <c r="L1052" i="1" s="1"/>
  <c r="L1053" i="1" a="1"/>
  <c r="L1053" i="1" s="1"/>
  <c r="L1054" i="1" a="1"/>
  <c r="L1054" i="1" s="1"/>
  <c r="L1055" i="1" a="1"/>
  <c r="L1055" i="1" s="1"/>
  <c r="L1056" i="1" a="1"/>
  <c r="L1056" i="1" s="1"/>
  <c r="L1057" i="1" a="1"/>
  <c r="L1057" i="1" s="1"/>
  <c r="L1058" i="1" a="1"/>
  <c r="L1058" i="1" s="1"/>
  <c r="L277" i="1" a="1"/>
  <c r="L277" i="1" s="1"/>
  <c r="L1059" i="1" a="1"/>
  <c r="L1059" i="1" s="1"/>
  <c r="L391" i="1" a="1"/>
  <c r="L391" i="1" s="1"/>
  <c r="L519" i="1" a="1"/>
  <c r="L519" i="1" s="1"/>
  <c r="L1060" i="1" a="1"/>
  <c r="L1060" i="1" s="1"/>
  <c r="L316" i="1" a="1"/>
  <c r="L316" i="1" s="1"/>
  <c r="L1061" i="1" a="1"/>
  <c r="L1061" i="1" s="1"/>
  <c r="L317" i="1" a="1"/>
  <c r="L317" i="1" s="1"/>
  <c r="L1062" i="1" a="1"/>
  <c r="L1062" i="1" s="1"/>
  <c r="L1063" i="1" a="1"/>
  <c r="L1063" i="1" s="1"/>
  <c r="L1064" i="1" a="1"/>
  <c r="L1064" i="1" s="1"/>
  <c r="L1065" i="1" a="1"/>
  <c r="L1065" i="1" s="1"/>
  <c r="L1066" i="1" a="1"/>
  <c r="L1066" i="1" s="1"/>
  <c r="L1067" i="1" a="1"/>
  <c r="L1067" i="1" s="1"/>
  <c r="L1068" i="1" a="1"/>
  <c r="L1068" i="1" s="1"/>
  <c r="L1069" i="1" a="1"/>
  <c r="L1069" i="1" s="1"/>
  <c r="L1070" i="1" a="1"/>
  <c r="L1070" i="1" s="1"/>
  <c r="L1071" i="1" a="1"/>
  <c r="L1071" i="1" s="1"/>
  <c r="L1072" i="1" a="1"/>
  <c r="L1072" i="1" s="1"/>
  <c r="L1073" i="1" a="1"/>
  <c r="L1073" i="1" s="1"/>
  <c r="L461" i="1" a="1"/>
  <c r="L461" i="1" s="1"/>
  <c r="L1074" i="1" a="1"/>
  <c r="L1074" i="1" s="1"/>
  <c r="L1075" i="1" a="1"/>
  <c r="L1075" i="1" s="1"/>
  <c r="L126" i="1" a="1"/>
  <c r="L126" i="1" s="1"/>
  <c r="L9" i="1" a="1"/>
  <c r="L9" i="1" s="1"/>
  <c r="L1076" i="1" a="1"/>
  <c r="L1076" i="1" s="1"/>
  <c r="L1077" i="1" a="1"/>
  <c r="L1077" i="1" s="1"/>
  <c r="L1078" i="1" a="1"/>
  <c r="L1078" i="1" s="1"/>
  <c r="L1079" i="1" a="1"/>
  <c r="L1079" i="1" s="1"/>
  <c r="L1080" i="1" a="1"/>
  <c r="L1080" i="1" s="1"/>
  <c r="L1081" i="1" a="1"/>
  <c r="L1081" i="1" s="1"/>
  <c r="L1082" i="1" a="1"/>
  <c r="L1082" i="1" s="1"/>
  <c r="L1083" i="1" a="1"/>
  <c r="L1083" i="1" s="1"/>
  <c r="L1084" i="1" a="1"/>
  <c r="L1084" i="1" s="1"/>
  <c r="L1085" i="1" a="1"/>
  <c r="L1085" i="1" s="1"/>
  <c r="L1086" i="1" a="1"/>
  <c r="L1086" i="1" s="1"/>
  <c r="L1087" i="1" a="1"/>
  <c r="L1087" i="1" s="1"/>
  <c r="L1088" i="1" a="1"/>
  <c r="L1088" i="1" s="1"/>
  <c r="L1089" i="1" a="1"/>
  <c r="L1089" i="1" s="1"/>
  <c r="L1090" i="1" a="1"/>
  <c r="L1090" i="1" s="1"/>
  <c r="L1091" i="1" a="1"/>
  <c r="L1091" i="1" s="1"/>
  <c r="L1092" i="1" a="1"/>
  <c r="L1092" i="1" s="1"/>
  <c r="L1093" i="1" a="1"/>
  <c r="L1093" i="1" s="1"/>
  <c r="L1094" i="1" a="1"/>
  <c r="L1094" i="1" s="1"/>
  <c r="L272" i="1" a="1"/>
  <c r="L272" i="1" s="1"/>
  <c r="L1095" i="1" a="1"/>
  <c r="L1095" i="1" s="1"/>
  <c r="L1096" i="1" a="1"/>
  <c r="L1096" i="1" s="1"/>
  <c r="L1097" i="1" a="1"/>
  <c r="L1097" i="1" s="1"/>
  <c r="L1098" i="1" a="1"/>
  <c r="L1098" i="1" s="1"/>
  <c r="L1099" i="1" a="1"/>
  <c r="L1099" i="1" s="1"/>
  <c r="L551" i="1" a="1"/>
  <c r="L551" i="1" s="1"/>
  <c r="L1100" i="1" a="1"/>
  <c r="L1100" i="1" s="1"/>
  <c r="L350" i="1" a="1"/>
  <c r="L350" i="1" s="1"/>
  <c r="L577" i="1" a="1"/>
  <c r="L577" i="1" s="1"/>
  <c r="L617" i="1" a="1"/>
  <c r="L617" i="1" s="1"/>
  <c r="L548" i="1" a="1"/>
  <c r="L548" i="1" s="1"/>
  <c r="L1101" i="1" a="1"/>
  <c r="L1101" i="1" s="1"/>
  <c r="L1102" i="1" a="1"/>
  <c r="L1102" i="1" s="1"/>
  <c r="L525" i="1" a="1"/>
  <c r="L525" i="1" s="1"/>
  <c r="L1103" i="1" a="1"/>
  <c r="L1103" i="1" s="1"/>
  <c r="L1104" i="1" a="1"/>
  <c r="L1104" i="1" s="1"/>
  <c r="L1105" i="1" a="1"/>
  <c r="L1105" i="1" s="1"/>
  <c r="L1106" i="1" a="1"/>
  <c r="L1106" i="1" s="1"/>
  <c r="L1107" i="1" a="1"/>
  <c r="L1107" i="1" s="1"/>
  <c r="L1108" i="1" a="1"/>
  <c r="L1108" i="1" s="1"/>
  <c r="L1109" i="1" a="1"/>
  <c r="L1109" i="1" s="1"/>
  <c r="L1110" i="1" a="1"/>
  <c r="L1110" i="1" s="1"/>
  <c r="L1111" i="1" a="1"/>
  <c r="L1111" i="1" s="1"/>
  <c r="L1112" i="1" a="1"/>
  <c r="L1112" i="1" s="1"/>
  <c r="L1113" i="1" a="1"/>
  <c r="L1113" i="1" s="1"/>
  <c r="L1114" i="1" a="1"/>
  <c r="L1114" i="1" s="1"/>
  <c r="L1115" i="1" a="1"/>
  <c r="L1115" i="1" s="1"/>
  <c r="L1116" i="1" a="1"/>
  <c r="L1116" i="1" s="1"/>
  <c r="L1117" i="1" a="1"/>
  <c r="L1117" i="1" s="1"/>
  <c r="L1118" i="1" a="1"/>
  <c r="L1118" i="1" s="1"/>
  <c r="L614" i="1" a="1"/>
  <c r="L614" i="1" s="1"/>
  <c r="L1119" i="1" a="1"/>
  <c r="L1119" i="1" s="1"/>
  <c r="L1120" i="1" a="1"/>
  <c r="L1120" i="1" s="1"/>
  <c r="L156" i="1" a="1"/>
  <c r="L156" i="1" s="1"/>
  <c r="L196" i="1" a="1"/>
  <c r="L196" i="1" s="1"/>
  <c r="L1121" i="1" a="1"/>
  <c r="L1121" i="1" s="1"/>
  <c r="L1122" i="1" a="1"/>
  <c r="L1122" i="1" s="1"/>
  <c r="L1123" i="1" a="1"/>
  <c r="L1123" i="1" s="1"/>
  <c r="L1124" i="1" a="1"/>
  <c r="L1124" i="1" s="1"/>
  <c r="L1125" i="1" a="1"/>
  <c r="L1125" i="1" s="1"/>
  <c r="L1126" i="1" a="1"/>
  <c r="L1126" i="1" s="1"/>
  <c r="L1127" i="1" a="1"/>
  <c r="L1127" i="1" s="1"/>
  <c r="L1128" i="1" a="1"/>
  <c r="L1128" i="1" s="1"/>
  <c r="L1129" i="1" a="1"/>
  <c r="L1129" i="1" s="1"/>
  <c r="L1130" i="1" a="1"/>
  <c r="L1130" i="1" s="1"/>
  <c r="L1131" i="1" a="1"/>
  <c r="L1131" i="1" s="1"/>
  <c r="L1132" i="1" a="1"/>
  <c r="L1132" i="1" s="1"/>
  <c r="L1133" i="1" a="1"/>
  <c r="L1133" i="1" s="1"/>
  <c r="L1134" i="1" a="1"/>
  <c r="L1134" i="1" s="1"/>
  <c r="L1135" i="1" a="1"/>
  <c r="L1135" i="1" s="1"/>
  <c r="L1136" i="1" a="1"/>
  <c r="L1136" i="1" s="1"/>
  <c r="L1137" i="1" a="1"/>
  <c r="L1137" i="1" s="1"/>
  <c r="L469" i="1" a="1"/>
  <c r="L469" i="1" s="1"/>
  <c r="L1138" i="1" a="1"/>
  <c r="L1138" i="1" s="1"/>
  <c r="L206" i="1" a="1"/>
  <c r="L206" i="1" s="1"/>
  <c r="L1139" i="1" a="1"/>
  <c r="L1139" i="1" s="1"/>
  <c r="L1140" i="1" a="1"/>
  <c r="L1140" i="1" s="1"/>
  <c r="L1141" i="1" a="1"/>
  <c r="L1141" i="1" s="1"/>
  <c r="L1142" i="1" a="1"/>
  <c r="L1142" i="1" s="1"/>
  <c r="L624" i="1" a="1"/>
  <c r="L624" i="1" s="1"/>
  <c r="L1143" i="1" a="1"/>
  <c r="L1143" i="1" s="1"/>
  <c r="L1144" i="1" a="1"/>
  <c r="L1144" i="1" s="1"/>
  <c r="L1145" i="1" a="1"/>
  <c r="L1145" i="1" s="1"/>
  <c r="L290" i="1" a="1"/>
  <c r="L290" i="1" s="1"/>
  <c r="L1146" i="1" a="1"/>
  <c r="L1146" i="1" s="1"/>
  <c r="L1147" i="1" a="1"/>
  <c r="L1147" i="1" s="1"/>
  <c r="L338" i="1" a="1"/>
  <c r="L338" i="1" s="1"/>
  <c r="L360" i="1" a="1"/>
  <c r="L360" i="1" s="1"/>
  <c r="L191" i="1" a="1"/>
  <c r="L191" i="1" s="1"/>
  <c r="L1148" i="1" a="1"/>
  <c r="L1148" i="1" s="1"/>
  <c r="L1149" i="1" a="1"/>
  <c r="L1149" i="1" s="1"/>
  <c r="L1150" i="1" a="1"/>
  <c r="L1150" i="1" s="1"/>
  <c r="L1151" i="1" a="1"/>
  <c r="L1151" i="1" s="1"/>
  <c r="L118" i="1" a="1"/>
  <c r="L118" i="1" s="1"/>
  <c r="L1152" i="1" a="1"/>
  <c r="L1152" i="1" s="1"/>
  <c r="L1153" i="1" a="1"/>
  <c r="L1153" i="1" s="1"/>
  <c r="L1154" i="1" a="1"/>
  <c r="L1154" i="1" s="1"/>
  <c r="L1155" i="1" a="1"/>
  <c r="L1155" i="1" s="1"/>
  <c r="L1156" i="1" a="1"/>
  <c r="L1156" i="1" s="1"/>
  <c r="L1157" i="1" a="1"/>
  <c r="L1157" i="1" s="1"/>
  <c r="L1158" i="1" a="1"/>
  <c r="L1158" i="1" s="1"/>
  <c r="L192" i="1" a="1"/>
  <c r="L192" i="1" s="1"/>
  <c r="L1159" i="1" a="1"/>
  <c r="L1159" i="1" s="1"/>
  <c r="L1160" i="1" a="1"/>
  <c r="L1160" i="1" s="1"/>
  <c r="L113" i="1" a="1"/>
  <c r="L113" i="1" s="1"/>
  <c r="L1161" i="1" a="1"/>
  <c r="L1161" i="1" s="1"/>
  <c r="L1162" i="1" a="1"/>
  <c r="L1162" i="1" s="1"/>
  <c r="L121" i="1" a="1"/>
  <c r="L121" i="1" s="1"/>
  <c r="L1163" i="1" a="1"/>
  <c r="L1163" i="1" s="1"/>
  <c r="L1164" i="1" a="1"/>
  <c r="L1164" i="1" s="1"/>
  <c r="L455" i="1" a="1"/>
  <c r="L455" i="1" s="1"/>
  <c r="L1165" i="1" a="1"/>
  <c r="L1165" i="1" s="1"/>
  <c r="L1166" i="1" a="1"/>
  <c r="L1166" i="1" s="1"/>
  <c r="L1167" i="1" a="1"/>
  <c r="L1167" i="1" s="1"/>
  <c r="L1168" i="1" a="1"/>
  <c r="L1168" i="1" s="1"/>
  <c r="L1169" i="1" a="1"/>
  <c r="L1169" i="1" s="1"/>
  <c r="L1170" i="1" a="1"/>
  <c r="L1170" i="1" s="1"/>
  <c r="L1171" i="1" a="1"/>
  <c r="L1171" i="1" s="1"/>
  <c r="L183" i="1" a="1"/>
  <c r="L183" i="1" s="1"/>
  <c r="L1172" i="1" a="1"/>
  <c r="L1172" i="1" s="1"/>
  <c r="L1173" i="1" a="1"/>
  <c r="L1173" i="1" s="1"/>
  <c r="L1174" i="1" a="1"/>
  <c r="L1174" i="1" s="1"/>
  <c r="L1175" i="1" a="1"/>
  <c r="L1175" i="1" s="1"/>
  <c r="L1176" i="1" a="1"/>
  <c r="L1176" i="1" s="1"/>
  <c r="L1177" i="1" a="1"/>
  <c r="L1177" i="1" s="1"/>
  <c r="L1178" i="1" a="1"/>
  <c r="L1178" i="1" s="1"/>
  <c r="L103" i="1" a="1"/>
  <c r="L103" i="1" s="1"/>
  <c r="L1179" i="1" a="1"/>
  <c r="L1179" i="1" s="1"/>
  <c r="L618" i="1" a="1"/>
  <c r="L618" i="1" s="1"/>
  <c r="L1180" i="1" a="1"/>
  <c r="L1180" i="1" s="1"/>
  <c r="L1181" i="1" a="1"/>
  <c r="L1181" i="1" s="1"/>
  <c r="L1182" i="1" a="1"/>
  <c r="L1182" i="1" s="1"/>
  <c r="L1183" i="1" a="1"/>
  <c r="L1183" i="1" s="1"/>
  <c r="L161" i="1" a="1"/>
  <c r="L161" i="1" s="1"/>
  <c r="L1184" i="1" a="1"/>
  <c r="L1184" i="1" s="1"/>
  <c r="L1185" i="1" a="1"/>
  <c r="L1185" i="1" s="1"/>
  <c r="L306" i="1" a="1"/>
  <c r="L306" i="1" s="1"/>
  <c r="L435" i="1" a="1"/>
  <c r="L435" i="1" s="1"/>
  <c r="L378" i="1" a="1"/>
  <c r="L378" i="1" s="1"/>
  <c r="L1186" i="1" a="1"/>
  <c r="L1186" i="1" s="1"/>
  <c r="L72" i="1" a="1"/>
  <c r="L72" i="1" s="1"/>
  <c r="L422" i="1" a="1"/>
  <c r="L422" i="1" s="1"/>
  <c r="L1187" i="1" a="1"/>
  <c r="L1187" i="1" s="1"/>
  <c r="L1188" i="1" a="1"/>
  <c r="L1188" i="1" s="1"/>
  <c r="L1189" i="1" a="1"/>
  <c r="L1189" i="1" s="1"/>
  <c r="L582" i="1" a="1"/>
  <c r="L582" i="1" s="1"/>
  <c r="L1190" i="1" a="1"/>
  <c r="L1190" i="1" s="1"/>
  <c r="L1191" i="1" a="1"/>
  <c r="L1191" i="1" s="1"/>
  <c r="L487" i="1" a="1"/>
  <c r="L487" i="1" s="1"/>
  <c r="L1192" i="1" a="1"/>
  <c r="L1192" i="1" s="1"/>
  <c r="L1193" i="1" a="1"/>
  <c r="L1193" i="1" s="1"/>
  <c r="L1194" i="1" a="1"/>
  <c r="L1194" i="1" s="1"/>
  <c r="L1195" i="1" a="1"/>
  <c r="L1195" i="1" s="1"/>
  <c r="L1196" i="1" a="1"/>
  <c r="L1196" i="1" s="1"/>
  <c r="L1197" i="1" a="1"/>
  <c r="L1197" i="1" s="1"/>
  <c r="L1198" i="1" a="1"/>
  <c r="L1198" i="1" s="1"/>
  <c r="L1199" i="1" a="1"/>
  <c r="L1199" i="1" s="1"/>
  <c r="L1200" i="1" a="1"/>
  <c r="L1200" i="1" s="1"/>
  <c r="L1201" i="1" a="1"/>
  <c r="L1201" i="1" s="1"/>
  <c r="L1202" i="1" a="1"/>
  <c r="L1202" i="1" s="1"/>
  <c r="L1203" i="1" a="1"/>
  <c r="L1203" i="1" s="1"/>
  <c r="L1204" i="1" a="1"/>
  <c r="L1204" i="1" s="1"/>
  <c r="L1205" i="1" a="1"/>
  <c r="L1205" i="1" s="1"/>
  <c r="L1206" i="1" a="1"/>
  <c r="L1206" i="1" s="1"/>
  <c r="L1207" i="1" a="1"/>
  <c r="L1207" i="1" s="1"/>
  <c r="L1208" i="1" a="1"/>
  <c r="L1208" i="1" s="1"/>
  <c r="L1209" i="1" a="1"/>
  <c r="L1209" i="1" s="1"/>
  <c r="L1210" i="1" a="1"/>
  <c r="L1210" i="1" s="1"/>
  <c r="L1211" i="1" a="1"/>
  <c r="L1211" i="1" s="1"/>
  <c r="L260" i="1" a="1"/>
  <c r="L260" i="1" s="1"/>
  <c r="L1212" i="1" a="1"/>
  <c r="L1212" i="1" s="1"/>
  <c r="L1213" i="1" a="1"/>
  <c r="L1213" i="1" s="1"/>
  <c r="L1214" i="1" a="1"/>
  <c r="L1214" i="1" s="1"/>
  <c r="L1215" i="1" a="1"/>
  <c r="L1215" i="1" s="1"/>
  <c r="L1216" i="1" a="1"/>
  <c r="L1216" i="1" s="1"/>
  <c r="L484" i="1" a="1"/>
  <c r="L484" i="1" s="1"/>
  <c r="L369" i="1" a="1"/>
  <c r="L369" i="1" s="1"/>
  <c r="L278" i="1" a="1"/>
  <c r="L278" i="1" s="1"/>
  <c r="L1217" i="1" a="1"/>
  <c r="L1217" i="1" s="1"/>
  <c r="L1218" i="1" a="1"/>
  <c r="L1218" i="1" s="1"/>
  <c r="L509" i="1" a="1"/>
  <c r="L509" i="1" s="1"/>
  <c r="L541" i="1" a="1"/>
  <c r="L541" i="1" s="1"/>
  <c r="L1219" i="1" a="1"/>
  <c r="L1219" i="1" s="1"/>
  <c r="L1220" i="1" a="1"/>
  <c r="L1220" i="1" s="1"/>
  <c r="L1221" i="1" a="1"/>
  <c r="L1221" i="1" s="1"/>
  <c r="L581" i="1" a="1"/>
  <c r="L581" i="1" s="1"/>
  <c r="L1222" i="1" a="1"/>
  <c r="L1222" i="1" s="1"/>
  <c r="L589" i="1" a="1"/>
  <c r="L589" i="1" s="1"/>
  <c r="L1223" i="1" a="1"/>
  <c r="L1223" i="1" s="1"/>
  <c r="L1224" i="1" a="1"/>
  <c r="L1224" i="1" s="1"/>
  <c r="L1225" i="1" a="1"/>
  <c r="L1225" i="1" s="1"/>
  <c r="L1226" i="1" a="1"/>
  <c r="L1226" i="1" s="1"/>
  <c r="L1227" i="1" a="1"/>
  <c r="L1227" i="1" s="1"/>
  <c r="L1228" i="1" a="1"/>
  <c r="L1228" i="1" s="1"/>
  <c r="L251" i="1" a="1"/>
  <c r="L251" i="1" s="1"/>
  <c r="L1229" i="1" a="1"/>
  <c r="L1229" i="1" s="1"/>
  <c r="L1230" i="1" a="1"/>
  <c r="L1230" i="1" s="1"/>
  <c r="L1231" i="1" a="1"/>
  <c r="L1231" i="1" s="1"/>
  <c r="L1232" i="1" a="1"/>
  <c r="L1232" i="1" s="1"/>
  <c r="L1233" i="1" a="1"/>
  <c r="L1233" i="1" s="1"/>
  <c r="L200" i="1" a="1"/>
  <c r="L200" i="1" s="1"/>
  <c r="L1234" i="1" a="1"/>
  <c r="L1234" i="1" s="1"/>
  <c r="L262" i="1" a="1"/>
  <c r="L262" i="1" s="1"/>
  <c r="L1235" i="1" a="1"/>
  <c r="L1235" i="1" s="1"/>
  <c r="L1236" i="1" a="1"/>
  <c r="L1236" i="1" s="1"/>
  <c r="L1237" i="1" a="1"/>
  <c r="L1237" i="1" s="1"/>
  <c r="L450" i="1" a="1"/>
  <c r="L450" i="1" s="1"/>
  <c r="L1238" i="1" a="1"/>
  <c r="L1238" i="1" s="1"/>
  <c r="L1239" i="1" a="1"/>
  <c r="L1239" i="1" s="1"/>
  <c r="L1240" i="1" a="1"/>
  <c r="L1240" i="1" s="1"/>
  <c r="L1241" i="1" a="1"/>
  <c r="L1241" i="1" s="1"/>
  <c r="L1242" i="1" a="1"/>
  <c r="L1242" i="1" s="1"/>
  <c r="L1243" i="1" a="1"/>
  <c r="L1243" i="1" s="1"/>
  <c r="L1244" i="1" a="1"/>
  <c r="L1244" i="1" s="1"/>
  <c r="L1245" i="1" a="1"/>
  <c r="L1245" i="1" s="1"/>
  <c r="L336" i="1" a="1"/>
  <c r="L336" i="1" s="1"/>
  <c r="L1246" i="1" a="1"/>
  <c r="L1246" i="1" s="1"/>
  <c r="L1247" i="1" a="1"/>
  <c r="L1247" i="1" s="1"/>
  <c r="L1248" i="1" a="1"/>
  <c r="L1248" i="1" s="1"/>
  <c r="L1249" i="1" a="1"/>
  <c r="L1249" i="1" s="1"/>
  <c r="L1250" i="1" a="1"/>
  <c r="L1250" i="1" s="1"/>
  <c r="L1251" i="1" a="1"/>
  <c r="L1251" i="1" s="1"/>
  <c r="L1252" i="1" a="1"/>
  <c r="L1252" i="1" s="1"/>
  <c r="L1253" i="1" a="1"/>
  <c r="L1253" i="1" s="1"/>
  <c r="L54" i="1" a="1"/>
  <c r="L54" i="1" s="1"/>
  <c r="L544" i="1" a="1"/>
  <c r="L544" i="1" s="1"/>
  <c r="L1254" i="1" a="1"/>
  <c r="L1254" i="1" s="1"/>
  <c r="L1255" i="1" a="1"/>
  <c r="L1255" i="1" s="1"/>
  <c r="L1256" i="1" a="1"/>
  <c r="L1256" i="1" s="1"/>
  <c r="L1257" i="1" a="1"/>
  <c r="L1257" i="1" s="1"/>
  <c r="L1258" i="1" a="1"/>
  <c r="L1258" i="1" s="1"/>
  <c r="L1259" i="1" a="1"/>
  <c r="L1259" i="1" s="1"/>
  <c r="L1260" i="1" a="1"/>
  <c r="L1260" i="1" s="1"/>
  <c r="L1261" i="1" a="1"/>
  <c r="L1261" i="1" s="1"/>
  <c r="L1262" i="1" a="1"/>
  <c r="L1262" i="1" s="1"/>
  <c r="L1263" i="1" a="1"/>
  <c r="L1263" i="1" s="1"/>
  <c r="L1264" i="1" a="1"/>
  <c r="L1264" i="1" s="1"/>
  <c r="L1265" i="1" a="1"/>
  <c r="L1265" i="1" s="1"/>
  <c r="L1266" i="1" a="1"/>
  <c r="L1266" i="1" s="1"/>
  <c r="L1267" i="1" a="1"/>
  <c r="L1267" i="1" s="1"/>
  <c r="L1268" i="1" a="1"/>
  <c r="L1268" i="1" s="1"/>
  <c r="L1269" i="1" a="1"/>
  <c r="L1269" i="1" s="1"/>
  <c r="L1270" i="1" a="1"/>
  <c r="L1270" i="1" s="1"/>
  <c r="L1271" i="1" a="1"/>
  <c r="L1271" i="1" s="1"/>
  <c r="L1272" i="1" a="1"/>
  <c r="L1272" i="1" s="1"/>
  <c r="L1273" i="1" a="1"/>
  <c r="L1273" i="1" s="1"/>
  <c r="L1274" i="1" a="1"/>
  <c r="L1274" i="1" s="1"/>
  <c r="L312" i="1" a="1"/>
  <c r="L312" i="1" s="1"/>
  <c r="L1275" i="1" a="1"/>
  <c r="L1275" i="1" s="1"/>
  <c r="L1276" i="1" a="1"/>
  <c r="L1276" i="1" s="1"/>
  <c r="L1277" i="1" a="1"/>
  <c r="L1277" i="1" s="1"/>
  <c r="L1278" i="1" a="1"/>
  <c r="L1278" i="1" s="1"/>
  <c r="L1279" i="1" a="1"/>
  <c r="L1279" i="1" s="1"/>
  <c r="L1280" i="1" a="1"/>
  <c r="L1280" i="1" s="1"/>
  <c r="L1281" i="1" a="1"/>
  <c r="L1281" i="1" s="1"/>
  <c r="L326" i="1" a="1"/>
  <c r="L326" i="1" s="1"/>
  <c r="L1282" i="1" a="1"/>
  <c r="L1282" i="1" s="1"/>
  <c r="L1283" i="1" a="1"/>
  <c r="L1283" i="1" s="1"/>
  <c r="L1284" i="1" a="1"/>
  <c r="L1284" i="1" s="1"/>
  <c r="L143" i="1" a="1"/>
  <c r="L143" i="1" s="1"/>
  <c r="L1285" i="1" a="1"/>
  <c r="L1285" i="1" s="1"/>
  <c r="L1286" i="1" a="1"/>
  <c r="L1286" i="1" s="1"/>
  <c r="L1287" i="1" a="1"/>
  <c r="L1287" i="1" s="1"/>
  <c r="L1288" i="1" a="1"/>
  <c r="L1288" i="1" s="1"/>
  <c r="L1289" i="1" a="1"/>
  <c r="L1289" i="1" s="1"/>
  <c r="L100" i="1" a="1"/>
  <c r="L100" i="1" s="1"/>
  <c r="L1290" i="1" a="1"/>
  <c r="L1290" i="1" s="1"/>
  <c r="L1291" i="1" a="1"/>
  <c r="L1291" i="1" s="1"/>
  <c r="L1292" i="1" a="1"/>
  <c r="L1292" i="1" s="1"/>
  <c r="L1293" i="1" a="1"/>
  <c r="L1293" i="1" s="1"/>
  <c r="L1294" i="1" a="1"/>
  <c r="L1294" i="1" s="1"/>
  <c r="L1295" i="1" a="1"/>
  <c r="L1295" i="1" s="1"/>
  <c r="L1296" i="1" a="1"/>
  <c r="L1296" i="1" s="1"/>
  <c r="L1297" i="1" a="1"/>
  <c r="L1297" i="1" s="1"/>
  <c r="L1298" i="1" a="1"/>
  <c r="L1298" i="1" s="1"/>
  <c r="L1299" i="1" a="1"/>
  <c r="L1299" i="1" s="1"/>
  <c r="L445" i="1" a="1"/>
  <c r="L445" i="1" s="1"/>
  <c r="L1300" i="1" a="1"/>
  <c r="L1300" i="1" s="1"/>
  <c r="L1301" i="1" a="1"/>
  <c r="L1301" i="1" s="1"/>
  <c r="L508" i="1" a="1"/>
  <c r="L508" i="1" s="1"/>
  <c r="L1302" i="1" a="1"/>
  <c r="L1302" i="1" s="1"/>
  <c r="L1303" i="1" a="1"/>
  <c r="L1303" i="1" s="1"/>
  <c r="L1304" i="1" a="1"/>
  <c r="L1304" i="1" s="1"/>
  <c r="L1305" i="1" a="1"/>
  <c r="L1305" i="1" s="1"/>
  <c r="L1306" i="1" a="1"/>
  <c r="L1306" i="1" s="1"/>
  <c r="L1307" i="1" a="1"/>
  <c r="L1307" i="1" s="1"/>
  <c r="L1308" i="1" a="1"/>
  <c r="L1308" i="1" s="1"/>
  <c r="L1309" i="1" a="1"/>
  <c r="L1309" i="1" s="1"/>
  <c r="L1310" i="1" a="1"/>
  <c r="L1310" i="1" s="1"/>
  <c r="L1311" i="1" a="1"/>
  <c r="L1311" i="1" s="1"/>
  <c r="L1312" i="1" a="1"/>
  <c r="L1312" i="1" s="1"/>
  <c r="L1313" i="1" a="1"/>
  <c r="L1313" i="1" s="1"/>
  <c r="L1314" i="1" a="1"/>
  <c r="L1314" i="1" s="1"/>
  <c r="L1315" i="1" a="1"/>
  <c r="L1315" i="1" s="1"/>
  <c r="L1316" i="1" a="1"/>
  <c r="L1316" i="1" s="1"/>
  <c r="L1317" i="1" a="1"/>
  <c r="L1317" i="1" s="1"/>
  <c r="L1318" i="1" a="1"/>
  <c r="L1318" i="1" s="1"/>
  <c r="L1319" i="1" a="1"/>
  <c r="L1319" i="1" s="1"/>
  <c r="L1320" i="1" a="1"/>
  <c r="L1320" i="1" s="1"/>
  <c r="L1321" i="1" a="1"/>
  <c r="L1321" i="1" s="1"/>
  <c r="L1322" i="1" a="1"/>
  <c r="L1322" i="1" s="1"/>
  <c r="L1323" i="1" a="1"/>
  <c r="L1323" i="1" s="1"/>
  <c r="L1324" i="1" a="1"/>
  <c r="L1324" i="1" s="1"/>
  <c r="L194" i="1" a="1"/>
  <c r="L194" i="1" s="1"/>
  <c r="L1325" i="1" a="1"/>
  <c r="L1325" i="1" s="1"/>
  <c r="L1326" i="1" a="1"/>
  <c r="L1326" i="1" s="1"/>
  <c r="L1327" i="1" a="1"/>
  <c r="L1327" i="1" s="1"/>
  <c r="L1328" i="1" a="1"/>
  <c r="L1328" i="1" s="1"/>
  <c r="L1329" i="1" a="1"/>
  <c r="L1329" i="1" s="1"/>
  <c r="L1330" i="1" a="1"/>
  <c r="L1330" i="1" s="1"/>
  <c r="L1331" i="1" a="1"/>
  <c r="L1331" i="1" s="1"/>
  <c r="L1332" i="1" a="1"/>
  <c r="L1332" i="1" s="1"/>
  <c r="L459" i="1" a="1"/>
  <c r="L459" i="1" s="1"/>
  <c r="L1333" i="1" a="1"/>
  <c r="L1333" i="1" s="1"/>
  <c r="L1334" i="1" a="1"/>
  <c r="L1334" i="1" s="1"/>
  <c r="L1335" i="1" a="1"/>
  <c r="L1335" i="1" s="1"/>
  <c r="L1336" i="1" a="1"/>
  <c r="L1336" i="1" s="1"/>
  <c r="L1337" i="1" a="1"/>
  <c r="L1337" i="1" s="1"/>
  <c r="L1338" i="1" a="1"/>
  <c r="L1338" i="1" s="1"/>
  <c r="L1339" i="1" a="1"/>
  <c r="L1339" i="1" s="1"/>
  <c r="L1340" i="1" a="1"/>
  <c r="L1340" i="1" s="1"/>
  <c r="L1341" i="1" a="1"/>
  <c r="L1341" i="1" s="1"/>
  <c r="L1342" i="1" a="1"/>
  <c r="L1342" i="1" s="1"/>
  <c r="L1343" i="1" a="1"/>
  <c r="L1343" i="1" s="1"/>
  <c r="L215" i="1" a="1"/>
  <c r="L215" i="1" s="1"/>
  <c r="L1344" i="1" a="1"/>
  <c r="L1344" i="1" s="1"/>
  <c r="L1345" i="1" a="1"/>
  <c r="L1345" i="1" s="1"/>
  <c r="L1346" i="1" a="1"/>
  <c r="L1346" i="1" s="1"/>
  <c r="L1347" i="1" a="1"/>
  <c r="L1347" i="1" s="1"/>
  <c r="L1348" i="1" a="1"/>
  <c r="L1348" i="1" s="1"/>
  <c r="L207" i="1" a="1"/>
  <c r="L207" i="1" s="1"/>
  <c r="L1349" i="1" a="1"/>
  <c r="L1349" i="1" s="1"/>
  <c r="L1350" i="1" a="1"/>
  <c r="L1350" i="1" s="1"/>
  <c r="L488" i="1" a="1"/>
  <c r="L488" i="1" s="1"/>
  <c r="L1351" i="1" a="1"/>
  <c r="L1351" i="1" s="1"/>
  <c r="L1352" i="1" a="1"/>
  <c r="L1352" i="1" s="1"/>
  <c r="L1353" i="1" a="1"/>
  <c r="L1353" i="1" s="1"/>
  <c r="L1354" i="1" a="1"/>
  <c r="L1354" i="1" s="1"/>
  <c r="L1355" i="1" a="1"/>
  <c r="L1355" i="1" s="1"/>
  <c r="L1356" i="1" a="1"/>
  <c r="L1356" i="1" s="1"/>
  <c r="L1357" i="1" a="1"/>
  <c r="L1357" i="1" s="1"/>
  <c r="L1358" i="1" a="1"/>
  <c r="L1358" i="1" s="1"/>
  <c r="L355" i="1" a="1"/>
  <c r="L355" i="1" s="1"/>
  <c r="L1359" i="1" a="1"/>
  <c r="L1359" i="1" s="1"/>
  <c r="L1360" i="1" a="1"/>
  <c r="L1360" i="1" s="1"/>
  <c r="L1361" i="1" a="1"/>
  <c r="L1361" i="1" s="1"/>
  <c r="L1362" i="1" a="1"/>
  <c r="L1362" i="1" s="1"/>
  <c r="L1363" i="1" a="1"/>
  <c r="L1363" i="1" s="1"/>
  <c r="L1364" i="1" a="1"/>
  <c r="L1364" i="1" s="1"/>
  <c r="L1365" i="1" a="1"/>
  <c r="L1365" i="1" s="1"/>
  <c r="L1366" i="1" a="1"/>
  <c r="L1366" i="1" s="1"/>
  <c r="L1367" i="1" a="1"/>
  <c r="L1367" i="1" s="1"/>
  <c r="L65" i="1" a="1"/>
  <c r="L65" i="1" s="1"/>
  <c r="L1368" i="1" a="1"/>
  <c r="L1368" i="1" s="1"/>
  <c r="L1369" i="1" a="1"/>
  <c r="L1369" i="1" s="1"/>
  <c r="L1370" i="1" a="1"/>
  <c r="L1370" i="1" s="1"/>
  <c r="L365" i="1" a="1"/>
  <c r="L365" i="1" s="1"/>
  <c r="L1371" i="1" a="1"/>
  <c r="L1371" i="1" s="1"/>
  <c r="L460" i="1" a="1"/>
  <c r="L460" i="1" s="1"/>
  <c r="L467" i="1" a="1"/>
  <c r="L467" i="1" s="1"/>
  <c r="L1372" i="1" a="1"/>
  <c r="L1372" i="1" s="1"/>
  <c r="L521" i="1" a="1"/>
  <c r="L521" i="1" s="1"/>
  <c r="L1373" i="1" a="1"/>
  <c r="L1373" i="1" s="1"/>
  <c r="L1374" i="1" a="1"/>
  <c r="L1374" i="1" s="1"/>
  <c r="L1375" i="1" a="1"/>
  <c r="L1375" i="1" s="1"/>
  <c r="L1376" i="1" a="1"/>
  <c r="L1376" i="1" s="1"/>
  <c r="L1377" i="1" a="1"/>
  <c r="L1377" i="1" s="1"/>
  <c r="L1378" i="1" a="1"/>
  <c r="L1378" i="1" s="1"/>
  <c r="L1379" i="1" a="1"/>
  <c r="L1379" i="1" s="1"/>
  <c r="L1380" i="1" a="1"/>
  <c r="L1380" i="1" s="1"/>
  <c r="L1381" i="1" a="1"/>
  <c r="L1381" i="1" s="1"/>
  <c r="L1382" i="1" a="1"/>
  <c r="L1382" i="1" s="1"/>
  <c r="L1383" i="1" a="1"/>
  <c r="L1383" i="1" s="1"/>
  <c r="L1384" i="1" a="1"/>
  <c r="L1384" i="1" s="1"/>
  <c r="L1385" i="1" a="1"/>
  <c r="L1385" i="1" s="1"/>
  <c r="L1386" i="1" a="1"/>
  <c r="L1386" i="1" s="1"/>
  <c r="L1387" i="1" a="1"/>
  <c r="L1387" i="1" s="1"/>
  <c r="L1388" i="1" a="1"/>
  <c r="L1388" i="1" s="1"/>
  <c r="L1389" i="1" a="1"/>
  <c r="L1389" i="1" s="1"/>
  <c r="L1390" i="1" a="1"/>
  <c r="L1390" i="1" s="1"/>
  <c r="L1391" i="1" a="1"/>
  <c r="L1391" i="1" s="1"/>
  <c r="L1392" i="1" a="1"/>
  <c r="L1392" i="1" s="1"/>
  <c r="L1393" i="1" a="1"/>
  <c r="L1393" i="1" s="1"/>
  <c r="L1394" i="1" a="1"/>
  <c r="L1394" i="1" s="1"/>
  <c r="L447" i="1" a="1"/>
  <c r="L447" i="1" s="1"/>
  <c r="L1395" i="1" a="1"/>
  <c r="L1395" i="1" s="1"/>
  <c r="L1396" i="1" a="1"/>
  <c r="L1396" i="1" s="1"/>
  <c r="L412" i="1" a="1"/>
  <c r="L412" i="1" s="1"/>
  <c r="L1397" i="1" a="1"/>
  <c r="L1397" i="1" s="1"/>
  <c r="L1398" i="1" a="1"/>
  <c r="L1398" i="1" s="1"/>
  <c r="L1399" i="1" a="1"/>
  <c r="L1399" i="1" s="1"/>
  <c r="L1400" i="1" a="1"/>
  <c r="L1400" i="1" s="1"/>
  <c r="L565" i="1" a="1"/>
  <c r="L565" i="1" s="1"/>
  <c r="L1401" i="1" a="1"/>
  <c r="L1401" i="1" s="1"/>
  <c r="L1402" i="1" a="1"/>
  <c r="L1402" i="1" s="1"/>
  <c r="L1403" i="1" a="1"/>
  <c r="L1403" i="1" s="1"/>
  <c r="L1404" i="1" a="1"/>
  <c r="L1404" i="1" s="1"/>
  <c r="L1405" i="1" a="1"/>
  <c r="L1405" i="1" s="1"/>
  <c r="L1406" i="1" a="1"/>
  <c r="L1406" i="1" s="1"/>
  <c r="L1407" i="1" a="1"/>
  <c r="L1407" i="1" s="1"/>
  <c r="L1408" i="1" a="1"/>
  <c r="L1408" i="1" s="1"/>
  <c r="L1409" i="1" a="1"/>
  <c r="L1409" i="1" s="1"/>
  <c r="L1410" i="1" a="1"/>
  <c r="L1410" i="1" s="1"/>
  <c r="L1411" i="1" a="1"/>
  <c r="L1411" i="1" s="1"/>
  <c r="L1412" i="1" a="1"/>
  <c r="L1412" i="1" s="1"/>
  <c r="L1413" i="1" a="1"/>
  <c r="L1413" i="1" s="1"/>
  <c r="L1414" i="1" a="1"/>
  <c r="L1414" i="1" s="1"/>
  <c r="L1415" i="1" a="1"/>
  <c r="L1415" i="1" s="1"/>
  <c r="L1416" i="1" a="1"/>
  <c r="L1416" i="1" s="1"/>
  <c r="L607" i="1" a="1"/>
  <c r="L607" i="1" s="1"/>
  <c r="L13" i="1" a="1"/>
  <c r="L13" i="1" s="1"/>
  <c r="L1417" i="1" a="1"/>
  <c r="L1417" i="1" s="1"/>
  <c r="L145" i="1" a="1"/>
  <c r="L145" i="1" s="1"/>
  <c r="L1418" i="1" a="1"/>
  <c r="L1418" i="1" s="1"/>
  <c r="L1419" i="1" a="1"/>
  <c r="L1419" i="1" s="1"/>
  <c r="L1420" i="1" a="1"/>
  <c r="L1420" i="1" s="1"/>
  <c r="L1421" i="1" a="1"/>
  <c r="L1421" i="1" s="1"/>
  <c r="L1422" i="1" a="1"/>
  <c r="L1422" i="1" s="1"/>
  <c r="L1423" i="1" a="1"/>
  <c r="L1423" i="1" s="1"/>
  <c r="L1424" i="1" a="1"/>
  <c r="L1424" i="1" s="1"/>
  <c r="L1425" i="1" a="1"/>
  <c r="L1425" i="1" s="1"/>
  <c r="L7" i="1" a="1"/>
  <c r="L7" i="1" s="1"/>
  <c r="L232" i="1" a="1"/>
  <c r="L232" i="1" s="1"/>
  <c r="L1426" i="1" a="1"/>
  <c r="L1426" i="1" s="1"/>
  <c r="L318" i="1" a="1"/>
  <c r="L318" i="1" s="1"/>
  <c r="L1427" i="1" a="1"/>
  <c r="L1427" i="1" s="1"/>
  <c r="L1428" i="1" a="1"/>
  <c r="L1428" i="1" s="1"/>
  <c r="L1429" i="1" a="1"/>
  <c r="L1429" i="1" s="1"/>
  <c r="L1430" i="1" a="1"/>
  <c r="L1430" i="1" s="1"/>
  <c r="L1431" i="1" a="1"/>
  <c r="L1431" i="1" s="1"/>
  <c r="L1432" i="1" a="1"/>
  <c r="L1432" i="1" s="1"/>
  <c r="L1433" i="1" a="1"/>
  <c r="L1433" i="1" s="1"/>
  <c r="L400" i="1" a="1"/>
  <c r="L400" i="1" s="1"/>
  <c r="L492" i="1" a="1"/>
  <c r="L492" i="1" s="1"/>
  <c r="L1434" i="1" a="1"/>
  <c r="L1434" i="1" s="1"/>
  <c r="L1435" i="1" a="1"/>
  <c r="L1435" i="1" s="1"/>
  <c r="L1436" i="1" a="1"/>
  <c r="L1436" i="1" s="1"/>
  <c r="L1437" i="1" a="1"/>
  <c r="L1437" i="1" s="1"/>
  <c r="L1438" i="1" a="1"/>
  <c r="L1438" i="1" s="1"/>
  <c r="L1439" i="1" a="1"/>
  <c r="L1439" i="1" s="1"/>
  <c r="L1440" i="1" a="1"/>
  <c r="L1440" i="1" s="1"/>
  <c r="L1441" i="1" a="1"/>
  <c r="L1441" i="1" s="1"/>
  <c r="L1442" i="1" a="1"/>
  <c r="L1442" i="1" s="1"/>
  <c r="L1443" i="1" a="1"/>
  <c r="L1443" i="1" s="1"/>
  <c r="L358" i="1" a="1"/>
  <c r="L358" i="1" s="1"/>
  <c r="L1444" i="1" a="1"/>
  <c r="L1444" i="1" s="1"/>
  <c r="L1445" i="1" a="1"/>
  <c r="L1445" i="1" s="1"/>
  <c r="L1446" i="1" a="1"/>
  <c r="L1446" i="1" s="1"/>
  <c r="L1447" i="1" a="1"/>
  <c r="L1447" i="1" s="1"/>
  <c r="L1448" i="1" a="1"/>
  <c r="L1448" i="1" s="1"/>
  <c r="L1449" i="1" a="1"/>
  <c r="L1449" i="1" s="1"/>
  <c r="L555" i="1" a="1"/>
  <c r="L555" i="1" s="1"/>
  <c r="L1450" i="1" a="1"/>
  <c r="L1450" i="1" s="1"/>
  <c r="L1451" i="1" a="1"/>
  <c r="L1451" i="1" s="1"/>
  <c r="L1452" i="1" a="1"/>
  <c r="L1452" i="1" s="1"/>
  <c r="L1453" i="1" a="1"/>
  <c r="L1453" i="1" s="1"/>
  <c r="L16" i="1" a="1"/>
  <c r="L16" i="1" s="1"/>
  <c r="L144" i="1" a="1"/>
  <c r="L144" i="1" s="1"/>
  <c r="L42" i="1" a="1"/>
  <c r="L42" i="1" s="1"/>
  <c r="L1454" i="1" a="1"/>
  <c r="L1454" i="1" s="1"/>
  <c r="L1455" i="1" a="1"/>
  <c r="L1455" i="1" s="1"/>
  <c r="L1456" i="1" a="1"/>
  <c r="L1456" i="1" s="1"/>
  <c r="L1457" i="1" a="1"/>
  <c r="L1457" i="1" s="1"/>
  <c r="L1458" i="1" a="1"/>
  <c r="L1458" i="1" s="1"/>
  <c r="L1459" i="1" a="1"/>
  <c r="L1459" i="1" s="1"/>
  <c r="L165" i="1" a="1"/>
  <c r="L165" i="1" s="1"/>
  <c r="L1460" i="1" a="1"/>
  <c r="L1460" i="1" s="1"/>
  <c r="L1461" i="1" a="1"/>
  <c r="L1461" i="1" s="1"/>
  <c r="L1462" i="1" a="1"/>
  <c r="L1462" i="1" s="1"/>
  <c r="L1463" i="1" a="1"/>
  <c r="L1463" i="1" s="1"/>
  <c r="L1464" i="1" a="1"/>
  <c r="L1464" i="1" s="1"/>
  <c r="L1465" i="1" a="1"/>
  <c r="L1465" i="1" s="1"/>
  <c r="L1466" i="1" a="1"/>
  <c r="L1466" i="1" s="1"/>
  <c r="L1467" i="1" a="1"/>
  <c r="L1467" i="1" s="1"/>
  <c r="L1468" i="1" a="1"/>
  <c r="L1468" i="1" s="1"/>
  <c r="L1469" i="1" a="1"/>
  <c r="L1469" i="1" s="1"/>
  <c r="L1470" i="1" a="1"/>
  <c r="L1470" i="1" s="1"/>
  <c r="L1471" i="1" a="1"/>
  <c r="L1471" i="1" s="1"/>
  <c r="L1472" i="1" a="1"/>
  <c r="L1472" i="1" s="1"/>
  <c r="L1473" i="1" a="1"/>
  <c r="L1473" i="1" s="1"/>
  <c r="L1474" i="1" a="1"/>
  <c r="L1474" i="1" s="1"/>
  <c r="L335" i="1" a="1"/>
  <c r="L335" i="1" s="1"/>
  <c r="L53" i="1" a="1"/>
  <c r="L53" i="1" s="1"/>
  <c r="L397" i="1" a="1"/>
  <c r="L397" i="1" s="1"/>
  <c r="L1475" i="1" a="1"/>
  <c r="L1475" i="1" s="1"/>
  <c r="L1476" i="1" a="1"/>
  <c r="L1476" i="1" s="1"/>
  <c r="L1477" i="1" a="1"/>
  <c r="L1477" i="1" s="1"/>
  <c r="L1478" i="1" a="1"/>
  <c r="L1478" i="1" s="1"/>
  <c r="L1479" i="1" a="1"/>
  <c r="L1479" i="1" s="1"/>
  <c r="L1480" i="1" a="1"/>
  <c r="L1480" i="1" s="1"/>
  <c r="L1481" i="1" a="1"/>
  <c r="L1481" i="1" s="1"/>
  <c r="L1482" i="1" a="1"/>
  <c r="L1482" i="1" s="1"/>
  <c r="L1483" i="1" a="1"/>
  <c r="L1483" i="1" s="1"/>
  <c r="L1484" i="1" a="1"/>
  <c r="L1484" i="1" s="1"/>
  <c r="L1485" i="1" a="1"/>
  <c r="L1485" i="1" s="1"/>
  <c r="L1486" i="1" a="1"/>
  <c r="L1486" i="1" s="1"/>
  <c r="L1487" i="1" a="1"/>
  <c r="L1487" i="1" s="1"/>
  <c r="L609" i="1" a="1"/>
  <c r="L609" i="1" s="1"/>
  <c r="L1488" i="1" a="1"/>
  <c r="L1488" i="1" s="1"/>
  <c r="L1489" i="1" a="1"/>
  <c r="L1489" i="1" s="1"/>
  <c r="L1490" i="1" a="1"/>
  <c r="L1490" i="1" s="1"/>
  <c r="L1491" i="1" a="1"/>
  <c r="L1491" i="1" s="1"/>
  <c r="L1492" i="1" a="1"/>
  <c r="L1492" i="1" s="1"/>
  <c r="L1493" i="1" a="1"/>
  <c r="L1493" i="1" s="1"/>
  <c r="L1494" i="1" a="1"/>
  <c r="L1494" i="1" s="1"/>
  <c r="L1495" i="1" a="1"/>
  <c r="L1495" i="1" s="1"/>
  <c r="L1496" i="1" a="1"/>
  <c r="L1496" i="1" s="1"/>
  <c r="L1497" i="1" a="1"/>
  <c r="L1497" i="1" s="1"/>
  <c r="L1498" i="1" a="1"/>
  <c r="L1498" i="1" s="1"/>
  <c r="L1499" i="1" a="1"/>
  <c r="L1499" i="1" s="1"/>
  <c r="L1500" i="1" a="1"/>
  <c r="L1500" i="1" s="1"/>
  <c r="L1501" i="1" a="1"/>
  <c r="L1501" i="1" s="1"/>
  <c r="L1502" i="1" a="1"/>
  <c r="L1502" i="1" s="1"/>
  <c r="L1503" i="1" a="1"/>
  <c r="L1503" i="1" s="1"/>
  <c r="L383" i="1" a="1"/>
  <c r="L383" i="1" s="1"/>
  <c r="L1504" i="1" a="1"/>
  <c r="L1504" i="1" s="1"/>
  <c r="L1505" i="1" a="1"/>
  <c r="L1505" i="1" s="1"/>
  <c r="L1506" i="1" a="1"/>
  <c r="L1506" i="1" s="1"/>
  <c r="L1507" i="1" a="1"/>
  <c r="L1507" i="1" s="1"/>
  <c r="L1508" i="1" a="1"/>
  <c r="L1508" i="1" s="1"/>
  <c r="L1509" i="1" a="1"/>
  <c r="L1509" i="1" s="1"/>
  <c r="L1510" i="1" a="1"/>
  <c r="L1510" i="1" s="1"/>
  <c r="L1511" i="1" a="1"/>
  <c r="L1511" i="1" s="1"/>
  <c r="L1512" i="1" a="1"/>
  <c r="L1512" i="1" s="1"/>
  <c r="L1513" i="1" a="1"/>
  <c r="L1513" i="1" s="1"/>
  <c r="L1514" i="1" a="1"/>
  <c r="L1514" i="1" s="1"/>
  <c r="L1515" i="1" a="1"/>
  <c r="L1515" i="1" s="1"/>
  <c r="L625" i="1" a="1"/>
  <c r="L625" i="1" s="1"/>
  <c r="L1516" i="1" a="1"/>
  <c r="L1516" i="1" s="1"/>
  <c r="L1517" i="1" a="1"/>
  <c r="L1517" i="1" s="1"/>
  <c r="L1518" i="1" a="1"/>
  <c r="L1518" i="1" s="1"/>
  <c r="L1519" i="1" a="1"/>
  <c r="L1519" i="1" s="1"/>
  <c r="L1520" i="1" a="1"/>
  <c r="L1520" i="1" s="1"/>
  <c r="L1521" i="1" a="1"/>
  <c r="L1521" i="1" s="1"/>
  <c r="L1522" i="1" a="1"/>
  <c r="L1522" i="1" s="1"/>
  <c r="L1523" i="1" a="1"/>
  <c r="L1523" i="1" s="1"/>
  <c r="L1524" i="1" a="1"/>
  <c r="L1524" i="1" s="1"/>
  <c r="L1525" i="1" a="1"/>
  <c r="L1525" i="1" s="1"/>
  <c r="L1526" i="1" a="1"/>
  <c r="L1526" i="1" s="1"/>
  <c r="L1527" i="1" a="1"/>
  <c r="L1527" i="1" s="1"/>
  <c r="L1528" i="1" a="1"/>
  <c r="L1528" i="1" s="1"/>
  <c r="L1529" i="1" a="1"/>
  <c r="L1529" i="1" s="1"/>
  <c r="L1530" i="1" a="1"/>
  <c r="L1530" i="1" s="1"/>
  <c r="L1531" i="1" a="1"/>
  <c r="L1531" i="1" s="1"/>
  <c r="L1532" i="1" a="1"/>
  <c r="L1532" i="1" s="1"/>
  <c r="L377" i="1" a="1"/>
  <c r="L377" i="1" s="1"/>
  <c r="L1533" i="1" a="1"/>
  <c r="L1533" i="1" s="1"/>
  <c r="L1534" i="1" a="1"/>
  <c r="L1534" i="1" s="1"/>
  <c r="L1535" i="1" a="1"/>
  <c r="L1535" i="1" s="1"/>
  <c r="L1536" i="1" a="1"/>
  <c r="L1536" i="1" s="1"/>
  <c r="L1537" i="1" a="1"/>
  <c r="L1537" i="1" s="1"/>
  <c r="L1538" i="1" a="1"/>
  <c r="L1538" i="1" s="1"/>
  <c r="L1539" i="1" a="1"/>
  <c r="L1539" i="1" s="1"/>
  <c r="L151" i="1" a="1"/>
  <c r="L151" i="1" s="1"/>
  <c r="L1540" i="1" a="1"/>
  <c r="L1540" i="1" s="1"/>
  <c r="L1541" i="1" a="1"/>
  <c r="L1541" i="1" s="1"/>
  <c r="L139" i="1" a="1"/>
  <c r="L139" i="1" s="1"/>
  <c r="L477" i="1" a="1"/>
  <c r="L477" i="1" s="1"/>
  <c r="L1542" i="1" a="1"/>
  <c r="L1542" i="1" s="1"/>
  <c r="L1543" i="1" a="1"/>
  <c r="L1543" i="1" s="1"/>
  <c r="L1544" i="1" a="1"/>
  <c r="L1544" i="1" s="1"/>
  <c r="L1545" i="1" a="1"/>
  <c r="L1545" i="1" s="1"/>
  <c r="L1546" i="1" a="1"/>
  <c r="L1546" i="1" s="1"/>
  <c r="L1547" i="1" a="1"/>
  <c r="L1547" i="1" s="1"/>
  <c r="L1548" i="1" a="1"/>
  <c r="L1548" i="1" s="1"/>
  <c r="L1549" i="1" a="1"/>
  <c r="L1549" i="1" s="1"/>
  <c r="L1550" i="1" a="1"/>
  <c r="L1550" i="1" s="1"/>
  <c r="L1551" i="1" a="1"/>
  <c r="L1551" i="1" s="1"/>
  <c r="L1552" i="1" a="1"/>
  <c r="L1552" i="1" s="1"/>
  <c r="L1553" i="1" a="1"/>
  <c r="L1553" i="1" s="1"/>
  <c r="L1554" i="1" a="1"/>
  <c r="L1554" i="1" s="1"/>
  <c r="L1555" i="1" a="1"/>
  <c r="L1555" i="1" s="1"/>
  <c r="L1556" i="1" a="1"/>
  <c r="L1556" i="1" s="1"/>
  <c r="L1557" i="1" a="1"/>
  <c r="L1557" i="1" s="1"/>
  <c r="L1558" i="1" a="1"/>
  <c r="L1558" i="1" s="1"/>
  <c r="L1559" i="1" a="1"/>
  <c r="L1559" i="1" s="1"/>
  <c r="L1560" i="1" a="1"/>
  <c r="L1560" i="1" s="1"/>
  <c r="L1561" i="1" a="1"/>
  <c r="L1561" i="1" s="1"/>
  <c r="L1562" i="1" a="1"/>
  <c r="L1562" i="1" s="1"/>
  <c r="L1563" i="1" a="1"/>
  <c r="L1563" i="1" s="1"/>
  <c r="L1564" i="1" a="1"/>
  <c r="L1564" i="1" s="1"/>
  <c r="L1565" i="1" a="1"/>
  <c r="L1565" i="1" s="1"/>
  <c r="L1566" i="1" a="1"/>
  <c r="L1566" i="1" s="1"/>
  <c r="L1567" i="1" a="1"/>
  <c r="L1567" i="1" s="1"/>
  <c r="L1568" i="1" a="1"/>
  <c r="L1568" i="1" s="1"/>
  <c r="L1569" i="1" a="1"/>
  <c r="L1569" i="1" s="1"/>
  <c r="L529" i="1" a="1"/>
  <c r="L529" i="1" s="1"/>
  <c r="L1570" i="1" a="1"/>
  <c r="L1570" i="1" s="1"/>
  <c r="L1571" i="1" a="1"/>
  <c r="L1571" i="1" s="1"/>
  <c r="L1572" i="1" a="1"/>
  <c r="L1572" i="1" s="1"/>
  <c r="L1573" i="1" a="1"/>
  <c r="L1573" i="1" s="1"/>
  <c r="L1574" i="1" a="1"/>
  <c r="L1574" i="1" s="1"/>
  <c r="L1575" i="1" a="1"/>
  <c r="L1575" i="1" s="1"/>
  <c r="L1576" i="1" a="1"/>
  <c r="L1576" i="1" s="1"/>
  <c r="L1577" i="1" a="1"/>
  <c r="L1577" i="1" s="1"/>
  <c r="L486" i="1" a="1"/>
  <c r="L486" i="1" s="1"/>
  <c r="L1578" i="1" a="1"/>
  <c r="L1578" i="1" s="1"/>
  <c r="L1579" i="1" a="1"/>
  <c r="L1579" i="1" s="1"/>
  <c r="L1580" i="1" a="1"/>
  <c r="L1580" i="1" s="1"/>
  <c r="L1581" i="1" a="1"/>
  <c r="L1581" i="1" s="1"/>
  <c r="L1582" i="1" a="1"/>
  <c r="L1582" i="1" s="1"/>
  <c r="L1583" i="1" a="1"/>
  <c r="L1583" i="1" s="1"/>
  <c r="L1584" i="1" a="1"/>
  <c r="L1584" i="1" s="1"/>
  <c r="L1585" i="1" a="1"/>
  <c r="L1585" i="1" s="1"/>
  <c r="L1586" i="1" a="1"/>
  <c r="L1586" i="1" s="1"/>
  <c r="L1587" i="1" a="1"/>
  <c r="L1587" i="1" s="1"/>
  <c r="L1588" i="1" a="1"/>
  <c r="L1588" i="1" s="1"/>
  <c r="L1589" i="1" a="1"/>
  <c r="L1589" i="1" s="1"/>
  <c r="L1590" i="1" a="1"/>
  <c r="L1590" i="1" s="1"/>
  <c r="L1591" i="1" a="1"/>
  <c r="L1591" i="1" s="1"/>
  <c r="L1592" i="1" a="1"/>
  <c r="L1592" i="1" s="1"/>
  <c r="L1593" i="1" a="1"/>
  <c r="L1593" i="1" s="1"/>
  <c r="L1594" i="1" a="1"/>
  <c r="L1594" i="1" s="1"/>
  <c r="L1595" i="1" a="1"/>
  <c r="L1595" i="1" s="1"/>
  <c r="L1596" i="1" a="1"/>
  <c r="L1596" i="1" s="1"/>
  <c r="L1597" i="1" a="1"/>
  <c r="L1597" i="1" s="1"/>
  <c r="L474" i="1" a="1"/>
  <c r="L474" i="1" s="1"/>
  <c r="L1598" i="1" a="1"/>
  <c r="L1598" i="1" s="1"/>
  <c r="L1599" i="1" a="1"/>
  <c r="L1599" i="1" s="1"/>
  <c r="L1600" i="1" a="1"/>
  <c r="L1600" i="1" s="1"/>
  <c r="L1601" i="1" a="1"/>
  <c r="L1601" i="1" s="1"/>
  <c r="L1602" i="1" a="1"/>
  <c r="L1602" i="1" s="1"/>
  <c r="L1603" i="1" a="1"/>
  <c r="L1603" i="1" s="1"/>
  <c r="L1604" i="1" a="1"/>
  <c r="L1604" i="1" s="1"/>
  <c r="L1605" i="1" a="1"/>
  <c r="L1605" i="1" s="1"/>
  <c r="L1606" i="1" a="1"/>
  <c r="L1606" i="1" s="1"/>
  <c r="L1607" i="1" a="1"/>
  <c r="L1607" i="1" s="1"/>
  <c r="L1608" i="1" a="1"/>
  <c r="L1608" i="1" s="1"/>
  <c r="L1609" i="1" a="1"/>
  <c r="L1609" i="1" s="1"/>
  <c r="L1610" i="1" a="1"/>
  <c r="L1610" i="1" s="1"/>
  <c r="L1611" i="1" a="1"/>
  <c r="L1611" i="1" s="1"/>
  <c r="L537" i="1" a="1"/>
  <c r="L537" i="1" s="1"/>
  <c r="L1612" i="1" a="1"/>
  <c r="L1612" i="1" s="1"/>
  <c r="L1613" i="1" a="1"/>
  <c r="L1613" i="1" s="1"/>
  <c r="L483" i="1" a="1"/>
  <c r="L483" i="1" s="1"/>
  <c r="L1614" i="1" a="1"/>
  <c r="L1614" i="1" s="1"/>
  <c r="L1615" i="1" a="1"/>
  <c r="L1615" i="1" s="1"/>
  <c r="L1616" i="1" a="1"/>
  <c r="L1616" i="1" s="1"/>
  <c r="L160" i="1" a="1"/>
  <c r="L160" i="1" s="1"/>
  <c r="L110" i="1" a="1"/>
  <c r="L110" i="1" s="1"/>
  <c r="L1617" i="1" a="1"/>
  <c r="L1617" i="1" s="1"/>
  <c r="L197" i="1" a="1"/>
  <c r="L197" i="1" s="1"/>
  <c r="L1618" i="1" a="1"/>
  <c r="L1618" i="1" s="1"/>
  <c r="L1619" i="1" a="1"/>
  <c r="L1619" i="1" s="1"/>
  <c r="L1620" i="1" a="1"/>
  <c r="L1620" i="1" s="1"/>
  <c r="L1621" i="1" a="1"/>
  <c r="L1621" i="1" s="1"/>
  <c r="L1622" i="1" a="1"/>
  <c r="L1622" i="1" s="1"/>
  <c r="L1623" i="1" a="1"/>
  <c r="L1623" i="1" s="1"/>
  <c r="L1624" i="1" a="1"/>
  <c r="L1624" i="1" s="1"/>
  <c r="L1625" i="1" a="1"/>
  <c r="L1625" i="1" s="1"/>
  <c r="L1626" i="1" a="1"/>
  <c r="L1626" i="1" s="1"/>
  <c r="L1627" i="1" a="1"/>
  <c r="L1627" i="1" s="1"/>
  <c r="L1628" i="1" a="1"/>
  <c r="L1628" i="1" s="1"/>
  <c r="L1629" i="1" a="1"/>
  <c r="L1629" i="1" s="1"/>
  <c r="L1630" i="1" a="1"/>
  <c r="L1630" i="1" s="1"/>
  <c r="L1631" i="1" a="1"/>
  <c r="L1631" i="1" s="1"/>
  <c r="L1632" i="1" a="1"/>
  <c r="L1632" i="1" s="1"/>
  <c r="L228" i="1" a="1"/>
  <c r="L228" i="1" s="1"/>
  <c r="L181" i="1" a="1"/>
  <c r="L181" i="1" s="1"/>
  <c r="L1633" i="1" a="1"/>
  <c r="L1633" i="1" s="1"/>
  <c r="L1634" i="1" a="1"/>
  <c r="L1634" i="1" s="1"/>
  <c r="L1635" i="1" a="1"/>
  <c r="L1635" i="1" s="1"/>
  <c r="L1636" i="1" a="1"/>
  <c r="L1636" i="1" s="1"/>
  <c r="L1637" i="1" a="1"/>
  <c r="L1637" i="1" s="1"/>
  <c r="L1638" i="1" a="1"/>
  <c r="L1638" i="1" s="1"/>
  <c r="L1639" i="1" a="1"/>
  <c r="L1639" i="1" s="1"/>
  <c r="L1640" i="1" a="1"/>
  <c r="L1640" i="1" s="1"/>
  <c r="L1641" i="1" a="1"/>
  <c r="L1641" i="1" s="1"/>
  <c r="L1642" i="1" a="1"/>
  <c r="L1642" i="1" s="1"/>
  <c r="L1643" i="1" a="1"/>
  <c r="L1643" i="1" s="1"/>
  <c r="L1644" i="1" a="1"/>
  <c r="L1644" i="1" s="1"/>
  <c r="L600" i="1" a="1"/>
  <c r="L600" i="1" s="1"/>
  <c r="L1645" i="1" a="1"/>
  <c r="L1645" i="1" s="1"/>
  <c r="L1646" i="1" a="1"/>
  <c r="L1646" i="1" s="1"/>
  <c r="L1647" i="1" a="1"/>
  <c r="L1647" i="1" s="1"/>
  <c r="L1648" i="1" a="1"/>
  <c r="L1648" i="1" s="1"/>
  <c r="L1649" i="1" a="1"/>
  <c r="L1649" i="1" s="1"/>
  <c r="L1650" i="1" a="1"/>
  <c r="L1650" i="1" s="1"/>
  <c r="L1651" i="1" a="1"/>
  <c r="L1651" i="1" s="1"/>
  <c r="L1652" i="1" a="1"/>
  <c r="L1652" i="1" s="1"/>
  <c r="L190" i="1" a="1"/>
  <c r="L190" i="1" s="1"/>
  <c r="L1653" i="1" a="1"/>
  <c r="L1653" i="1" s="1"/>
  <c r="L1654" i="1" a="1"/>
  <c r="L1654" i="1" s="1"/>
  <c r="L1655" i="1" a="1"/>
  <c r="L1655" i="1" s="1"/>
  <c r="L1656" i="1" a="1"/>
  <c r="L1656" i="1" s="1"/>
  <c r="L586" i="1" a="1"/>
  <c r="L586" i="1" s="1"/>
  <c r="L1657" i="1" a="1"/>
  <c r="L1657" i="1" s="1"/>
  <c r="L567" i="1" a="1"/>
  <c r="L567" i="1" s="1"/>
  <c r="L394" i="1" a="1"/>
  <c r="L394" i="1" s="1"/>
  <c r="L1658" i="1" a="1"/>
  <c r="L1658" i="1" s="1"/>
  <c r="L1659" i="1" a="1"/>
  <c r="L1659" i="1" s="1"/>
  <c r="L1660" i="1" a="1"/>
  <c r="L1660" i="1" s="1"/>
  <c r="L1661" i="1" a="1"/>
  <c r="L1661" i="1" s="1"/>
  <c r="L1662" i="1" a="1"/>
  <c r="L1662" i="1" s="1"/>
  <c r="L1663" i="1" a="1"/>
  <c r="L1663" i="1" s="1"/>
  <c r="L1664" i="1" a="1"/>
  <c r="L1664" i="1" s="1"/>
  <c r="L1665" i="1" a="1"/>
  <c r="L1665" i="1" s="1"/>
  <c r="L1666" i="1" a="1"/>
  <c r="L1666" i="1" s="1"/>
  <c r="L1667" i="1" a="1"/>
  <c r="L1667" i="1" s="1"/>
  <c r="L147" i="1" a="1"/>
  <c r="L147" i="1" s="1"/>
  <c r="L155" i="1" a="1"/>
  <c r="L155" i="1" s="1"/>
  <c r="L1668" i="1" a="1"/>
  <c r="L1668" i="1" s="1"/>
  <c r="L1669" i="1" a="1"/>
  <c r="L1669" i="1" s="1"/>
  <c r="L1670" i="1" a="1"/>
  <c r="L1670" i="1" s="1"/>
  <c r="L1671" i="1" a="1"/>
  <c r="L1671" i="1" s="1"/>
  <c r="L1672" i="1" a="1"/>
  <c r="L1672" i="1" s="1"/>
  <c r="L1673" i="1" a="1"/>
  <c r="L1673" i="1" s="1"/>
  <c r="L1674" i="1" a="1"/>
  <c r="L1674" i="1" s="1"/>
  <c r="L1675" i="1" a="1"/>
  <c r="L1675" i="1" s="1"/>
  <c r="L1676" i="1" a="1"/>
  <c r="L1676" i="1" s="1"/>
  <c r="L1677" i="1" a="1"/>
  <c r="L1677" i="1" s="1"/>
  <c r="L1678" i="1" a="1"/>
  <c r="L1678" i="1" s="1"/>
  <c r="L1679" i="1" a="1"/>
  <c r="L1679" i="1" s="1"/>
  <c r="L1680" i="1" a="1"/>
  <c r="L1680" i="1" s="1"/>
  <c r="L1681" i="1" a="1"/>
  <c r="L1681" i="1" s="1"/>
  <c r="L1682" i="1" a="1"/>
  <c r="L1682" i="1" s="1"/>
  <c r="L1683" i="1" a="1"/>
  <c r="L1683" i="1" s="1"/>
  <c r="L1684" i="1" a="1"/>
  <c r="L1684" i="1" s="1"/>
  <c r="L1685" i="1" a="1"/>
  <c r="L1685" i="1" s="1"/>
  <c r="L427" i="1" a="1"/>
  <c r="L427" i="1" s="1"/>
  <c r="L1686" i="1" a="1"/>
  <c r="L1686" i="1" s="1"/>
  <c r="L1687" i="1" a="1"/>
  <c r="L1687" i="1" s="1"/>
  <c r="L1688" i="1" a="1"/>
  <c r="L1688" i="1" s="1"/>
  <c r="L1689" i="1" a="1"/>
  <c r="L1689" i="1" s="1"/>
  <c r="L1690" i="1" a="1"/>
  <c r="L1690" i="1" s="1"/>
  <c r="L1691" i="1" a="1"/>
  <c r="L1691" i="1" s="1"/>
  <c r="L1692" i="1" a="1"/>
  <c r="L1692" i="1" s="1"/>
  <c r="L598" i="1" a="1"/>
  <c r="L598" i="1" s="1"/>
  <c r="L1693" i="1" a="1"/>
  <c r="L1693" i="1" s="1"/>
  <c r="L357" i="1" a="1"/>
  <c r="L357" i="1" s="1"/>
  <c r="L1694" i="1" a="1"/>
  <c r="L1694" i="1" s="1"/>
  <c r="L1695" i="1" a="1"/>
  <c r="L1695" i="1" s="1"/>
  <c r="L142" i="1" a="1"/>
  <c r="L142" i="1" s="1"/>
  <c r="L1696" i="1" a="1"/>
  <c r="L1696" i="1" s="1"/>
  <c r="L1697" i="1" a="1"/>
  <c r="L1697" i="1" s="1"/>
  <c r="L1698" i="1" a="1"/>
  <c r="L1698" i="1" s="1"/>
  <c r="L1699" i="1" a="1"/>
  <c r="L1699" i="1" s="1"/>
  <c r="L1700" i="1" a="1"/>
  <c r="L1700" i="1" s="1"/>
  <c r="L1701" i="1" a="1"/>
  <c r="L1701" i="1" s="1"/>
  <c r="L1702" i="1" a="1"/>
  <c r="L1702" i="1" s="1"/>
  <c r="L1703" i="1" a="1"/>
  <c r="L1703" i="1" s="1"/>
  <c r="L1704" i="1" a="1"/>
  <c r="L1704" i="1" s="1"/>
  <c r="L1705" i="1" a="1"/>
  <c r="L1705" i="1" s="1"/>
  <c r="L1706" i="1" a="1"/>
  <c r="L1706" i="1" s="1"/>
  <c r="L1707" i="1" a="1"/>
  <c r="L1707" i="1" s="1"/>
  <c r="L1708" i="1" a="1"/>
  <c r="L1708" i="1" s="1"/>
  <c r="L1709" i="1" a="1"/>
  <c r="L1709" i="1" s="1"/>
  <c r="L1710" i="1" a="1"/>
  <c r="L1710" i="1" s="1"/>
  <c r="L1711" i="1" a="1"/>
  <c r="L1711" i="1" s="1"/>
  <c r="L1712" i="1" a="1"/>
  <c r="L1712" i="1" s="1"/>
  <c r="L1713" i="1" a="1"/>
  <c r="L1713" i="1" s="1"/>
  <c r="L1714" i="1" a="1"/>
  <c r="L1714" i="1" s="1"/>
  <c r="L1715" i="1" a="1"/>
  <c r="L1715" i="1" s="1"/>
  <c r="L1716" i="1" a="1"/>
  <c r="L1716" i="1" s="1"/>
  <c r="L1717" i="1" a="1"/>
  <c r="L1717" i="1" s="1"/>
  <c r="L1718" i="1" a="1"/>
  <c r="L1718" i="1" s="1"/>
  <c r="L1719" i="1" a="1"/>
  <c r="L1719" i="1" s="1"/>
  <c r="L1720" i="1" a="1"/>
  <c r="L1720" i="1" s="1"/>
  <c r="L1721" i="1" a="1"/>
  <c r="L1721" i="1" s="1"/>
  <c r="L1722" i="1" a="1"/>
  <c r="L1722" i="1" s="1"/>
  <c r="L1723" i="1" a="1"/>
  <c r="L1723" i="1" s="1"/>
  <c r="L307" i="1" a="1"/>
  <c r="L307" i="1" s="1"/>
  <c r="L1724" i="1" a="1"/>
  <c r="L1724" i="1" s="1"/>
  <c r="L1725" i="1" a="1"/>
  <c r="L1725" i="1" s="1"/>
  <c r="L1726" i="1" a="1"/>
  <c r="L1726" i="1" s="1"/>
  <c r="L1727" i="1" a="1"/>
  <c r="L1727" i="1" s="1"/>
  <c r="L1728" i="1" a="1"/>
  <c r="L1728" i="1" s="1"/>
  <c r="L1729" i="1" a="1"/>
  <c r="L1729" i="1" s="1"/>
  <c r="L19" i="1" a="1"/>
  <c r="L19" i="1" s="1"/>
  <c r="L1730" i="1" a="1"/>
  <c r="L1730" i="1" s="1"/>
  <c r="L1731" i="1" a="1"/>
  <c r="L1731" i="1" s="1"/>
  <c r="L1732" i="1" a="1"/>
  <c r="L1732" i="1" s="1"/>
  <c r="L1733" i="1" a="1"/>
  <c r="L1733" i="1" s="1"/>
  <c r="L1734" i="1" a="1"/>
  <c r="L1734" i="1" s="1"/>
  <c r="L1735" i="1" a="1"/>
  <c r="L1735" i="1" s="1"/>
  <c r="L1736" i="1" a="1"/>
  <c r="L1736" i="1" s="1"/>
  <c r="L1737" i="1" a="1"/>
  <c r="L1737" i="1" s="1"/>
  <c r="L1738" i="1" a="1"/>
  <c r="L1738" i="1" s="1"/>
  <c r="L1739" i="1" a="1"/>
  <c r="L1739" i="1" s="1"/>
  <c r="L320" i="1" a="1"/>
  <c r="L320" i="1" s="1"/>
  <c r="L1740" i="1" a="1"/>
  <c r="L1740" i="1" s="1"/>
  <c r="L1741" i="1" a="1"/>
  <c r="L1741" i="1" s="1"/>
  <c r="L530" i="1" a="1"/>
  <c r="L530" i="1" s="1"/>
  <c r="L1742" i="1" a="1"/>
  <c r="L1742" i="1" s="1"/>
  <c r="L1743" i="1" a="1"/>
  <c r="L1743" i="1" s="1"/>
  <c r="L1744" i="1" a="1"/>
  <c r="L1744" i="1" s="1"/>
  <c r="L1745" i="1" a="1"/>
  <c r="L1745" i="1" s="1"/>
  <c r="L1746" i="1" a="1"/>
  <c r="L1746" i="1" s="1"/>
  <c r="L1747" i="1" a="1"/>
  <c r="L1747" i="1" s="1"/>
  <c r="L1748" i="1" a="1"/>
  <c r="L1748" i="1" s="1"/>
  <c r="L1749" i="1" a="1"/>
  <c r="L1749" i="1" s="1"/>
  <c r="L1750" i="1" a="1"/>
  <c r="L1750" i="1" s="1"/>
  <c r="L1751" i="1" a="1"/>
  <c r="L1751" i="1" s="1"/>
  <c r="L1752" i="1" a="1"/>
  <c r="L1752" i="1" s="1"/>
  <c r="L1753" i="1" a="1"/>
  <c r="L1753" i="1" s="1"/>
  <c r="L1754" i="1" a="1"/>
  <c r="L1754" i="1" s="1"/>
  <c r="L1755" i="1" a="1"/>
  <c r="L1755" i="1" s="1"/>
  <c r="L1756" i="1" a="1"/>
  <c r="L1756" i="1" s="1"/>
  <c r="L570" i="1" a="1"/>
  <c r="L570" i="1" s="1"/>
  <c r="L549" i="1" a="1"/>
  <c r="L549" i="1" s="1"/>
  <c r="L1757" i="1" a="1"/>
  <c r="L1757" i="1" s="1"/>
  <c r="L1758" i="1" a="1"/>
  <c r="L1758" i="1" s="1"/>
  <c r="L1759" i="1" a="1"/>
  <c r="L1759" i="1" s="1"/>
  <c r="L1760" i="1" a="1"/>
  <c r="L1760" i="1" s="1"/>
  <c r="L1761" i="1" a="1"/>
  <c r="L1761" i="1" s="1"/>
  <c r="L1762" i="1" a="1"/>
  <c r="L1762" i="1" s="1"/>
  <c r="L1763" i="1" a="1"/>
  <c r="L1763" i="1" s="1"/>
  <c r="L205" i="1" a="1"/>
  <c r="L205" i="1" s="1"/>
  <c r="L1764" i="1" a="1"/>
  <c r="L1764" i="1" s="1"/>
  <c r="L1765" i="1" a="1"/>
  <c r="L1765" i="1" s="1"/>
  <c r="L1766" i="1" a="1"/>
  <c r="L1766" i="1" s="1"/>
  <c r="L1767" i="1" a="1"/>
  <c r="L1767" i="1" s="1"/>
  <c r="L1768" i="1" a="1"/>
  <c r="L1768" i="1" s="1"/>
  <c r="L1769" i="1" a="1"/>
  <c r="L1769" i="1" s="1"/>
  <c r="L1770" i="1" a="1"/>
  <c r="L1770" i="1" s="1"/>
  <c r="L1771" i="1" a="1"/>
  <c r="L1771" i="1" s="1"/>
  <c r="L1772" i="1" a="1"/>
  <c r="L1772" i="1" s="1"/>
  <c r="L1773" i="1" a="1"/>
  <c r="L1773" i="1" s="1"/>
  <c r="L1774" i="1" a="1"/>
  <c r="L1774" i="1" s="1"/>
  <c r="L1775" i="1" a="1"/>
  <c r="L1775" i="1" s="1"/>
  <c r="L1776" i="1" a="1"/>
  <c r="L1776" i="1" s="1"/>
  <c r="L1777" i="1" a="1"/>
  <c r="L1777" i="1" s="1"/>
  <c r="L1778" i="1" a="1"/>
  <c r="L1778" i="1" s="1"/>
  <c r="L1779" i="1" a="1"/>
  <c r="L1779" i="1" s="1"/>
  <c r="L1780" i="1" a="1"/>
  <c r="L1780" i="1" s="1"/>
  <c r="L1781" i="1" a="1"/>
  <c r="L1781" i="1" s="1"/>
  <c r="L1782" i="1" a="1"/>
  <c r="L1782" i="1" s="1"/>
  <c r="L1783" i="1" a="1"/>
  <c r="L1783" i="1" s="1"/>
  <c r="L1784" i="1" a="1"/>
  <c r="L1784" i="1" s="1"/>
  <c r="L1785" i="1" a="1"/>
  <c r="L1785" i="1" s="1"/>
  <c r="L1786" i="1" a="1"/>
  <c r="L1786" i="1" s="1"/>
  <c r="L380" i="1" a="1"/>
  <c r="L380" i="1" s="1"/>
  <c r="L1787" i="1" a="1"/>
  <c r="L1787" i="1" s="1"/>
  <c r="L1788" i="1" a="1"/>
  <c r="L1788" i="1" s="1"/>
  <c r="L1789" i="1" a="1"/>
  <c r="L1789" i="1" s="1"/>
  <c r="L1790" i="1" a="1"/>
  <c r="L1790" i="1" s="1"/>
  <c r="L1791" i="1" a="1"/>
  <c r="L1791" i="1" s="1"/>
  <c r="L1792" i="1" a="1"/>
  <c r="L1792" i="1" s="1"/>
  <c r="L1793" i="1" a="1"/>
  <c r="L1793" i="1" s="1"/>
  <c r="L1794" i="1" a="1"/>
  <c r="L1794" i="1" s="1"/>
  <c r="L1795" i="1" a="1"/>
  <c r="L1795" i="1" s="1"/>
  <c r="L1796" i="1" a="1"/>
  <c r="L1796" i="1" s="1"/>
  <c r="L1797" i="1" a="1"/>
  <c r="L1797" i="1" s="1"/>
  <c r="L1798" i="1" a="1"/>
  <c r="L1798" i="1" s="1"/>
  <c r="L1799" i="1" a="1"/>
  <c r="L1799" i="1" s="1"/>
  <c r="L1800" i="1" a="1"/>
  <c r="L1800" i="1" s="1"/>
  <c r="L1801" i="1" a="1"/>
  <c r="L1801" i="1" s="1"/>
  <c r="L637" i="1" a="1"/>
  <c r="L637" i="1" s="1"/>
  <c r="L1802" i="1" a="1"/>
  <c r="L1802" i="1" s="1"/>
  <c r="L1803" i="1" a="1"/>
  <c r="L1803" i="1" s="1"/>
  <c r="L1804" i="1" a="1"/>
  <c r="L1804" i="1" s="1"/>
  <c r="L1805" i="1" a="1"/>
  <c r="L1805" i="1" s="1"/>
  <c r="L1806" i="1" a="1"/>
  <c r="L1806" i="1" s="1"/>
  <c r="L1807" i="1" a="1"/>
  <c r="L1807" i="1" s="1"/>
  <c r="L1808" i="1" a="1"/>
  <c r="L1808" i="1" s="1"/>
  <c r="L1809" i="1" a="1"/>
  <c r="L1809" i="1" s="1"/>
  <c r="L1810" i="1" a="1"/>
  <c r="L1810" i="1" s="1"/>
  <c r="L1811" i="1" a="1"/>
  <c r="L1811" i="1" s="1"/>
  <c r="L1812" i="1" a="1"/>
  <c r="L1812" i="1" s="1"/>
  <c r="L1813" i="1" a="1"/>
  <c r="L1813" i="1" s="1"/>
  <c r="L1814" i="1" a="1"/>
  <c r="L1814" i="1" s="1"/>
  <c r="L185" i="1" a="1"/>
  <c r="L185" i="1" s="1"/>
  <c r="L1815" i="1" a="1"/>
  <c r="L1815" i="1" s="1"/>
  <c r="L1816" i="1" a="1"/>
  <c r="L1816" i="1" s="1"/>
  <c r="L1817" i="1" a="1"/>
  <c r="L1817" i="1" s="1"/>
  <c r="L1818" i="1" a="1"/>
  <c r="L1818" i="1" s="1"/>
  <c r="L1819" i="1" a="1"/>
  <c r="L1819" i="1" s="1"/>
  <c r="L1820" i="1" a="1"/>
  <c r="L1820" i="1" s="1"/>
  <c r="L1821" i="1" a="1"/>
  <c r="L1821" i="1" s="1"/>
  <c r="L1822" i="1" a="1"/>
  <c r="L1822" i="1" s="1"/>
  <c r="L1823" i="1" a="1"/>
  <c r="L1823" i="1" s="1"/>
  <c r="L1824" i="1" a="1"/>
  <c r="L1824" i="1" s="1"/>
  <c r="L1825" i="1" a="1"/>
  <c r="L1825" i="1" s="1"/>
  <c r="L1826" i="1" a="1"/>
  <c r="L1826" i="1" s="1"/>
  <c r="L1827" i="1" a="1"/>
  <c r="L1827" i="1" s="1"/>
  <c r="L1828" i="1" a="1"/>
  <c r="L1828" i="1" s="1"/>
  <c r="L1829" i="1" a="1"/>
  <c r="L1829" i="1" s="1"/>
  <c r="L309" i="1" a="1"/>
  <c r="L309" i="1" s="1"/>
  <c r="L1830" i="1" a="1"/>
  <c r="L1830" i="1" s="1"/>
  <c r="L1831" i="1" a="1"/>
  <c r="L1831" i="1" s="1"/>
  <c r="L1832" i="1" a="1"/>
  <c r="L1832" i="1" s="1"/>
  <c r="L1833" i="1" a="1"/>
  <c r="L1833" i="1" s="1"/>
  <c r="L1834" i="1" a="1"/>
  <c r="L1834" i="1" s="1"/>
  <c r="L1835" i="1" a="1"/>
  <c r="L1835" i="1" s="1"/>
  <c r="L1836" i="1" a="1"/>
  <c r="L1836" i="1" s="1"/>
  <c r="L1837" i="1" a="1"/>
  <c r="L1837" i="1" s="1"/>
  <c r="L1838" i="1" a="1"/>
  <c r="L1838" i="1" s="1"/>
  <c r="L1839" i="1" a="1"/>
  <c r="L1839" i="1" s="1"/>
  <c r="L1840" i="1" a="1"/>
  <c r="L1840" i="1" s="1"/>
  <c r="L1841" i="1" a="1"/>
  <c r="L1841" i="1" s="1"/>
  <c r="L1842" i="1" a="1"/>
  <c r="L1842" i="1" s="1"/>
  <c r="L1843" i="1" a="1"/>
  <c r="L1843" i="1" s="1"/>
  <c r="L1844" i="1" a="1"/>
  <c r="L1844" i="1" s="1"/>
  <c r="L1845" i="1" a="1"/>
  <c r="L1845" i="1" s="1"/>
  <c r="L1846" i="1" a="1"/>
  <c r="L1846" i="1" s="1"/>
  <c r="L1847" i="1" a="1"/>
  <c r="L1847" i="1" s="1"/>
  <c r="L1848" i="1" a="1"/>
  <c r="L1848" i="1" s="1"/>
  <c r="L1849" i="1" a="1"/>
  <c r="L1849" i="1" s="1"/>
  <c r="L1850" i="1" a="1"/>
  <c r="L1850" i="1" s="1"/>
  <c r="L1851" i="1" a="1"/>
  <c r="L1851" i="1" s="1"/>
  <c r="L1852" i="1" a="1"/>
  <c r="L1852" i="1" s="1"/>
  <c r="L1853" i="1" a="1"/>
  <c r="L1853" i="1" s="1"/>
  <c r="L1854" i="1" a="1"/>
  <c r="L1854" i="1" s="1"/>
  <c r="L1855" i="1" a="1"/>
  <c r="L1855" i="1" s="1"/>
  <c r="L1856" i="1" a="1"/>
  <c r="L1856" i="1" s="1"/>
  <c r="L1857" i="1" a="1"/>
  <c r="L1857" i="1" s="1"/>
  <c r="L1858" i="1" a="1"/>
  <c r="L1858" i="1" s="1"/>
  <c r="L1859" i="1" a="1"/>
  <c r="L1859" i="1" s="1"/>
  <c r="L1860" i="1" a="1"/>
  <c r="L1860" i="1" s="1"/>
  <c r="L1861" i="1" a="1"/>
  <c r="L1861" i="1" s="1"/>
  <c r="L1862" i="1" a="1"/>
  <c r="L1862" i="1" s="1"/>
  <c r="L1863" i="1" a="1"/>
  <c r="L1863" i="1" s="1"/>
  <c r="L1864" i="1" a="1"/>
  <c r="L1864" i="1" s="1"/>
  <c r="L1865" i="1" a="1"/>
  <c r="L1865" i="1" s="1"/>
  <c r="L1866" i="1" a="1"/>
  <c r="L1866" i="1" s="1"/>
  <c r="L457" i="1" a="1"/>
  <c r="L457" i="1" s="1"/>
  <c r="L238" i="1" a="1"/>
  <c r="L238" i="1" s="1"/>
  <c r="L1867" i="1" a="1"/>
  <c r="L1867" i="1" s="1"/>
  <c r="L1868" i="1" a="1"/>
  <c r="L1868" i="1" s="1"/>
  <c r="L1869" i="1" a="1"/>
  <c r="L1869" i="1" s="1"/>
  <c r="L1870" i="1" a="1"/>
  <c r="L1870" i="1" s="1"/>
  <c r="L362" i="1" a="1"/>
  <c r="L362" i="1" s="1"/>
  <c r="L308" i="1" a="1"/>
  <c r="L308" i="1" s="1"/>
  <c r="L1871" i="1" a="1"/>
  <c r="L1871" i="1" s="1"/>
  <c r="L1872" i="1" a="1"/>
  <c r="L1872" i="1" s="1"/>
  <c r="L1873" i="1" a="1"/>
  <c r="L1873" i="1" s="1"/>
  <c r="L1874" i="1" a="1"/>
  <c r="L1874" i="1" s="1"/>
  <c r="L1875" i="1" a="1"/>
  <c r="L1875" i="1" s="1"/>
  <c r="L1876" i="1" a="1"/>
  <c r="L1876" i="1" s="1"/>
  <c r="L1877" i="1" a="1"/>
  <c r="L1877" i="1" s="1"/>
  <c r="L1878" i="1" a="1"/>
  <c r="L1878" i="1" s="1"/>
  <c r="L1879" i="1" a="1"/>
  <c r="L1879" i="1" s="1"/>
  <c r="L1880" i="1" a="1"/>
  <c r="L1880" i="1" s="1"/>
  <c r="L381" i="1" a="1"/>
  <c r="L381" i="1" s="1"/>
  <c r="L1881" i="1" a="1"/>
  <c r="L1881" i="1" s="1"/>
  <c r="L1882" i="1" a="1"/>
  <c r="L1882" i="1" s="1"/>
  <c r="L1883" i="1" a="1"/>
  <c r="L1883" i="1" s="1"/>
  <c r="L472" i="1" a="1"/>
  <c r="L472" i="1" s="1"/>
  <c r="L1884" i="1" a="1"/>
  <c r="L1884" i="1" s="1"/>
  <c r="L1885" i="1" a="1"/>
  <c r="L1885" i="1" s="1"/>
  <c r="L1886" i="1" a="1"/>
  <c r="L1886" i="1" s="1"/>
  <c r="L1887" i="1" a="1"/>
  <c r="L1887" i="1" s="1"/>
  <c r="L1888" i="1" a="1"/>
  <c r="L1888" i="1" s="1"/>
  <c r="L1889" i="1" a="1"/>
  <c r="L1889" i="1" s="1"/>
  <c r="L1890" i="1" a="1"/>
  <c r="L1890" i="1" s="1"/>
  <c r="L1891" i="1" a="1"/>
  <c r="L1891" i="1" s="1"/>
  <c r="L443" i="1" a="1"/>
  <c r="L443" i="1" s="1"/>
  <c r="L1892" i="1" a="1"/>
  <c r="L1892" i="1" s="1"/>
  <c r="L1893" i="1" a="1"/>
  <c r="L1893" i="1" s="1"/>
  <c r="L314" i="1" a="1"/>
  <c r="L314" i="1" s="1"/>
  <c r="L1894" i="1" a="1"/>
  <c r="L1894" i="1" s="1"/>
  <c r="L1895" i="1" a="1"/>
  <c r="L1895" i="1" s="1"/>
  <c r="L1896" i="1" a="1"/>
  <c r="L1896" i="1" s="1"/>
  <c r="L1897" i="1" a="1"/>
  <c r="L1897" i="1" s="1"/>
  <c r="L1898" i="1" a="1"/>
  <c r="L1898" i="1" s="1"/>
  <c r="L1899" i="1" a="1"/>
  <c r="L1899" i="1" s="1"/>
  <c r="L1900" i="1" a="1"/>
  <c r="L1900" i="1" s="1"/>
  <c r="L1901" i="1" a="1"/>
  <c r="L1901" i="1" s="1"/>
  <c r="L271" i="1" a="1"/>
  <c r="L271" i="1" s="1"/>
  <c r="L1902" i="1" a="1"/>
  <c r="L1902" i="1" s="1"/>
  <c r="L1903" i="1" a="1"/>
  <c r="L1903" i="1" s="1"/>
  <c r="L510" i="1" a="1"/>
  <c r="L510" i="1" s="1"/>
  <c r="L1904" i="1" a="1"/>
  <c r="L1904" i="1" s="1"/>
  <c r="L1905" i="1" a="1"/>
  <c r="L1905" i="1" s="1"/>
  <c r="L470" i="1" a="1"/>
  <c r="L470" i="1" s="1"/>
  <c r="L1906" i="1" a="1"/>
  <c r="L1906" i="1" s="1"/>
  <c r="L1907" i="1" a="1"/>
  <c r="L1907" i="1" s="1"/>
  <c r="L1908" i="1" a="1"/>
  <c r="L1908" i="1" s="1"/>
  <c r="L1909" i="1" a="1"/>
  <c r="L1909" i="1" s="1"/>
  <c r="L1910" i="1" a="1"/>
  <c r="L1910" i="1" s="1"/>
  <c r="L1911" i="1" a="1"/>
  <c r="L1911" i="1" s="1"/>
  <c r="L1912" i="1" a="1"/>
  <c r="L1912" i="1" s="1"/>
  <c r="L1913" i="1" a="1"/>
  <c r="L1913" i="1" s="1"/>
  <c r="L1914" i="1" a="1"/>
  <c r="L1914" i="1" s="1"/>
  <c r="L1915" i="1" a="1"/>
  <c r="L1915" i="1" s="1"/>
  <c r="L1916" i="1" a="1"/>
  <c r="L1916" i="1" s="1"/>
  <c r="L1917" i="1" a="1"/>
  <c r="L1917" i="1" s="1"/>
  <c r="L1918" i="1" a="1"/>
  <c r="L1918" i="1" s="1"/>
  <c r="L1919" i="1" a="1"/>
  <c r="L1919" i="1" s="1"/>
  <c r="L1920" i="1" a="1"/>
  <c r="L1920" i="1" s="1"/>
  <c r="L1921" i="1" a="1"/>
  <c r="L1921" i="1" s="1"/>
  <c r="L396" i="1" a="1"/>
  <c r="L396" i="1" s="1"/>
  <c r="L1922" i="1" a="1"/>
  <c r="L1922" i="1" s="1"/>
  <c r="L1923" i="1" a="1"/>
  <c r="L1923" i="1" s="1"/>
  <c r="L1924" i="1" a="1"/>
  <c r="L1924" i="1" s="1"/>
  <c r="L1925" i="1" a="1"/>
  <c r="L1925" i="1" s="1"/>
  <c r="L1926" i="1" a="1"/>
  <c r="L1926" i="1" s="1"/>
  <c r="L1927" i="1" a="1"/>
  <c r="L1927" i="1" s="1"/>
  <c r="L1928" i="1" a="1"/>
  <c r="L1928" i="1" s="1"/>
  <c r="L499" i="1" a="1"/>
  <c r="L499" i="1" s="1"/>
  <c r="L1929" i="1" a="1"/>
  <c r="L1929" i="1" s="1"/>
  <c r="L514" i="1" a="1"/>
  <c r="L514" i="1" s="1"/>
  <c r="L1930" i="1" a="1"/>
  <c r="L1930" i="1" s="1"/>
  <c r="L1931" i="1" a="1"/>
  <c r="L1931" i="1" s="1"/>
  <c r="L1932" i="1" a="1"/>
  <c r="L1932" i="1" s="1"/>
  <c r="L1933" i="1" a="1"/>
  <c r="L1933" i="1" s="1"/>
  <c r="L1934" i="1" a="1"/>
  <c r="L1934" i="1" s="1"/>
  <c r="L1935" i="1" a="1"/>
  <c r="L1935" i="1" s="1"/>
  <c r="L1936" i="1" a="1"/>
  <c r="L1936" i="1" s="1"/>
  <c r="L1937" i="1" a="1"/>
  <c r="L1937" i="1" s="1"/>
  <c r="L1938" i="1" a="1"/>
  <c r="L1938" i="1" s="1"/>
  <c r="L1939" i="1" a="1"/>
  <c r="L1939" i="1" s="1"/>
  <c r="L1940" i="1" a="1"/>
  <c r="L1940" i="1" s="1"/>
  <c r="L1941" i="1" a="1"/>
  <c r="L1941" i="1" s="1"/>
  <c r="L1942" i="1" a="1"/>
  <c r="L1942" i="1" s="1"/>
  <c r="L1943" i="1" a="1"/>
  <c r="L1943" i="1" s="1"/>
  <c r="L11" i="1" a="1"/>
  <c r="L11" i="1" s="1"/>
  <c r="L43" i="1" a="1"/>
  <c r="L43" i="1" s="1"/>
  <c r="L1944" i="1" a="1"/>
  <c r="L1944" i="1" s="1"/>
  <c r="L1945" i="1" a="1"/>
  <c r="L1945" i="1" s="1"/>
  <c r="L1946" i="1" a="1"/>
  <c r="L1946" i="1" s="1"/>
  <c r="L1947" i="1" a="1"/>
  <c r="L1947" i="1" s="1"/>
  <c r="L1948" i="1" a="1"/>
  <c r="L1948" i="1" s="1"/>
  <c r="L1949" i="1" a="1"/>
  <c r="L1949" i="1" s="1"/>
  <c r="L1950" i="1" a="1"/>
  <c r="L1950" i="1" s="1"/>
  <c r="L1951" i="1" a="1"/>
  <c r="L1951" i="1" s="1"/>
  <c r="L1952" i="1" a="1"/>
  <c r="L1952" i="1" s="1"/>
  <c r="L1953" i="1" a="1"/>
  <c r="L1953" i="1" s="1"/>
  <c r="L1954" i="1" a="1"/>
  <c r="L1954" i="1" s="1"/>
  <c r="L1955" i="1" a="1"/>
  <c r="L1955" i="1" s="1"/>
  <c r="L1956" i="1" a="1"/>
  <c r="L1956" i="1" s="1"/>
  <c r="L1957" i="1" a="1"/>
  <c r="L1957" i="1" s="1"/>
  <c r="L1958" i="1" a="1"/>
  <c r="L1958" i="1" s="1"/>
  <c r="L1959" i="1" a="1"/>
  <c r="L1959" i="1" s="1"/>
  <c r="L25" i="1" a="1"/>
  <c r="L25" i="1" s="1"/>
  <c r="L348" i="1" a="1"/>
  <c r="L348" i="1" s="1"/>
  <c r="L375" i="1" a="1"/>
  <c r="L375" i="1" s="1"/>
  <c r="L214" i="1" a="1"/>
  <c r="L214" i="1" s="1"/>
  <c r="L225" i="1" a="1"/>
  <c r="L225" i="1" s="1"/>
  <c r="M2" i="1" a="1"/>
  <c r="M2" i="1" s="1"/>
  <c r="M236" i="1" a="1"/>
  <c r="M236" i="1" s="1"/>
  <c r="M234" i="1" a="1"/>
  <c r="M234" i="1" s="1"/>
  <c r="M24" i="1" a="1"/>
  <c r="M24" i="1" s="1"/>
  <c r="M92" i="1" a="1"/>
  <c r="M92" i="1" s="1"/>
  <c r="M642" i="1" a="1"/>
  <c r="M642" i="1" s="1"/>
  <c r="M6" i="1" a="1"/>
  <c r="M6" i="1" s="1"/>
  <c r="M51" i="1" a="1"/>
  <c r="M51" i="1" s="1"/>
  <c r="M26" i="1" a="1"/>
  <c r="M26" i="1" s="1"/>
  <c r="M235" i="1" a="1"/>
  <c r="M235" i="1" s="1"/>
  <c r="M44" i="1" a="1"/>
  <c r="M44" i="1" s="1"/>
  <c r="M20" i="1" a="1"/>
  <c r="M20" i="1" s="1"/>
  <c r="M22" i="1" a="1"/>
  <c r="M22" i="1" s="1"/>
  <c r="M4" i="1" a="1"/>
  <c r="M4" i="1" s="1"/>
  <c r="M193" i="1" a="1"/>
  <c r="M193" i="1" s="1"/>
  <c r="M311" i="1" a="1"/>
  <c r="M311" i="1" s="1"/>
  <c r="M33" i="1" a="1"/>
  <c r="M33" i="1" s="1"/>
  <c r="M35" i="1" a="1"/>
  <c r="M35" i="1" s="1"/>
  <c r="M41" i="1" a="1"/>
  <c r="M41" i="1" s="1"/>
  <c r="M68" i="1" a="1"/>
  <c r="M68" i="1" s="1"/>
  <c r="M47" i="1" a="1"/>
  <c r="M47" i="1" s="1"/>
  <c r="M32" i="1" a="1"/>
  <c r="M32" i="1" s="1"/>
  <c r="M69" i="1" a="1"/>
  <c r="M69" i="1" s="1"/>
  <c r="M56" i="1" a="1"/>
  <c r="M56" i="1" s="1"/>
  <c r="M34" i="1" a="1"/>
  <c r="M34" i="1" s="1"/>
  <c r="M36" i="1" a="1"/>
  <c r="M36" i="1" s="1"/>
  <c r="M114" i="1" a="1"/>
  <c r="M114" i="1" s="1"/>
  <c r="M171" i="1" a="1"/>
  <c r="M171" i="1" s="1"/>
  <c r="M66" i="1" a="1"/>
  <c r="M66" i="1" s="1"/>
  <c r="M59" i="1" a="1"/>
  <c r="M59" i="1" s="1"/>
  <c r="M61" i="1" a="1"/>
  <c r="M61" i="1" s="1"/>
  <c r="M629" i="1" a="1"/>
  <c r="M629" i="1" s="1"/>
  <c r="M71" i="1" a="1"/>
  <c r="M71" i="1" s="1"/>
  <c r="M75" i="1" a="1"/>
  <c r="M75" i="1" s="1"/>
  <c r="M104" i="1" a="1"/>
  <c r="M104" i="1" s="1"/>
  <c r="M46" i="1" a="1"/>
  <c r="M46" i="1" s="1"/>
  <c r="M643" i="1" a="1"/>
  <c r="M643" i="1" s="1"/>
  <c r="M95" i="1" a="1"/>
  <c r="M95" i="1" s="1"/>
  <c r="M27" i="1" a="1"/>
  <c r="M27" i="1" s="1"/>
  <c r="M48" i="1" a="1"/>
  <c r="M48" i="1" s="1"/>
  <c r="M107" i="1" a="1"/>
  <c r="M107" i="1" s="1"/>
  <c r="M3" i="1" a="1"/>
  <c r="M3" i="1" s="1"/>
  <c r="M52" i="1" a="1"/>
  <c r="M52" i="1" s="1"/>
  <c r="M644" i="1" a="1"/>
  <c r="M644" i="1" s="1"/>
  <c r="M645" i="1" a="1"/>
  <c r="M645" i="1" s="1"/>
  <c r="M70" i="1" a="1"/>
  <c r="M70" i="1" s="1"/>
  <c r="M102" i="1" a="1"/>
  <c r="M102" i="1" s="1"/>
  <c r="M149" i="1" a="1"/>
  <c r="M149" i="1" s="1"/>
  <c r="M379" i="1" a="1"/>
  <c r="M379" i="1" s="1"/>
  <c r="M129" i="1" a="1"/>
  <c r="M129" i="1" s="1"/>
  <c r="M28" i="1" a="1"/>
  <c r="M28" i="1" s="1"/>
  <c r="M434" i="1" a="1"/>
  <c r="M434" i="1" s="1"/>
  <c r="M18" i="1" a="1"/>
  <c r="M18" i="1" s="1"/>
  <c r="M646" i="1" a="1"/>
  <c r="M646" i="1" s="1"/>
  <c r="M647" i="1" a="1"/>
  <c r="M647" i="1" s="1"/>
  <c r="M198" i="1" a="1"/>
  <c r="M198" i="1" s="1"/>
  <c r="M648" i="1" a="1"/>
  <c r="M648" i="1" s="1"/>
  <c r="M133" i="1" a="1"/>
  <c r="M133" i="1" s="1"/>
  <c r="M649" i="1" a="1"/>
  <c r="M649" i="1" s="1"/>
  <c r="M246" i="1" a="1"/>
  <c r="M246" i="1" s="1"/>
  <c r="M650" i="1" a="1"/>
  <c r="M650" i="1" s="1"/>
  <c r="M45" i="1" a="1"/>
  <c r="M45" i="1" s="1"/>
  <c r="M651" i="1" a="1"/>
  <c r="M651" i="1" s="1"/>
  <c r="M652" i="1" a="1"/>
  <c r="M652" i="1" s="1"/>
  <c r="M319" i="1" a="1"/>
  <c r="M319" i="1" s="1"/>
  <c r="M653" i="1" a="1"/>
  <c r="M653" i="1" s="1"/>
  <c r="M429" i="1" a="1"/>
  <c r="M429" i="1" s="1"/>
  <c r="M82" i="1" a="1"/>
  <c r="M82" i="1" s="1"/>
  <c r="M141" i="1" a="1"/>
  <c r="M141" i="1" s="1"/>
  <c r="M60" i="1" a="1"/>
  <c r="M60" i="1" s="1"/>
  <c r="M30" i="1" a="1"/>
  <c r="M30" i="1" s="1"/>
  <c r="M73" i="1" a="1"/>
  <c r="M73" i="1" s="1"/>
  <c r="M74" i="1" a="1"/>
  <c r="M74" i="1" s="1"/>
  <c r="M122" i="1" a="1"/>
  <c r="M122" i="1" s="1"/>
  <c r="M94" i="1" a="1"/>
  <c r="M94" i="1" s="1"/>
  <c r="M130" i="1" a="1"/>
  <c r="M130" i="1" s="1"/>
  <c r="M76" i="1" a="1"/>
  <c r="M76" i="1" s="1"/>
  <c r="M134" i="1" a="1"/>
  <c r="M134" i="1" s="1"/>
  <c r="M77" i="1" a="1"/>
  <c r="M77" i="1" s="1"/>
  <c r="M78" i="1" a="1"/>
  <c r="M78" i="1" s="1"/>
  <c r="M79" i="1" a="1"/>
  <c r="M79" i="1" s="1"/>
  <c r="M138" i="1" a="1"/>
  <c r="M138" i="1" s="1"/>
  <c r="M80" i="1" a="1"/>
  <c r="M80" i="1" s="1"/>
  <c r="M81" i="1" a="1"/>
  <c r="M81" i="1" s="1"/>
  <c r="M374" i="1" a="1"/>
  <c r="M374" i="1" s="1"/>
  <c r="M654" i="1" a="1"/>
  <c r="M654" i="1" s="1"/>
  <c r="M655" i="1" a="1"/>
  <c r="M655" i="1" s="1"/>
  <c r="M476" i="1" a="1"/>
  <c r="M476" i="1" s="1"/>
  <c r="M656" i="1" a="1"/>
  <c r="M656" i="1" s="1"/>
  <c r="M657" i="1" a="1"/>
  <c r="M657" i="1" s="1"/>
  <c r="M12" i="1" a="1"/>
  <c r="M12" i="1" s="1"/>
  <c r="M658" i="1" a="1"/>
  <c r="M658" i="1" s="1"/>
  <c r="M62" i="1" a="1"/>
  <c r="M62" i="1" s="1"/>
  <c r="M120" i="1" a="1"/>
  <c r="M120" i="1" s="1"/>
  <c r="M237" i="1" a="1"/>
  <c r="M237" i="1" s="1"/>
  <c r="M40" i="1" a="1"/>
  <c r="M40" i="1" s="1"/>
  <c r="M63" i="1" a="1"/>
  <c r="M63" i="1" s="1"/>
  <c r="M371" i="1" a="1"/>
  <c r="M371" i="1" s="1"/>
  <c r="M14" i="1" a="1"/>
  <c r="M14" i="1" s="1"/>
  <c r="M204" i="1" a="1"/>
  <c r="M204" i="1" s="1"/>
  <c r="M659" i="1" a="1"/>
  <c r="M659" i="1" s="1"/>
  <c r="M660" i="1" a="1"/>
  <c r="M660" i="1" s="1"/>
  <c r="M209" i="1" a="1"/>
  <c r="M209" i="1" s="1"/>
  <c r="M163" i="1" a="1"/>
  <c r="M163" i="1" s="1"/>
  <c r="M176" i="1" a="1"/>
  <c r="M176" i="1" s="1"/>
  <c r="M261" i="1" a="1"/>
  <c r="M261" i="1" s="1"/>
  <c r="M55" i="1" a="1"/>
  <c r="M55" i="1" s="1"/>
  <c r="M177" i="1" a="1"/>
  <c r="M177" i="1" s="1"/>
  <c r="M332" i="1" a="1"/>
  <c r="M332" i="1" s="1"/>
  <c r="M49" i="1" a="1"/>
  <c r="M49" i="1" s="1"/>
  <c r="M168" i="1" a="1"/>
  <c r="M168" i="1" s="1"/>
  <c r="M57" i="1" a="1"/>
  <c r="M57" i="1" s="1"/>
  <c r="M212" i="1" a="1"/>
  <c r="M212" i="1" s="1"/>
  <c r="M595" i="1" a="1"/>
  <c r="M595" i="1" s="1"/>
  <c r="M125" i="1" a="1"/>
  <c r="M125" i="1" s="1"/>
  <c r="M172" i="1" a="1"/>
  <c r="M172" i="1" s="1"/>
  <c r="M321" i="1" a="1"/>
  <c r="M321" i="1" s="1"/>
  <c r="M175" i="1" a="1"/>
  <c r="M175" i="1" s="1"/>
  <c r="M162" i="1" a="1"/>
  <c r="M162" i="1" s="1"/>
  <c r="M98" i="1" a="1"/>
  <c r="M98" i="1" s="1"/>
  <c r="M661" i="1" a="1"/>
  <c r="M661" i="1" s="1"/>
  <c r="M112" i="1" a="1"/>
  <c r="M112" i="1" s="1"/>
  <c r="M305" i="1" a="1"/>
  <c r="M305" i="1" s="1"/>
  <c r="M662" i="1" a="1"/>
  <c r="M662" i="1" s="1"/>
  <c r="M663" i="1" a="1"/>
  <c r="M663" i="1" s="1"/>
  <c r="M664" i="1" a="1"/>
  <c r="M664" i="1" s="1"/>
  <c r="M665" i="1" a="1"/>
  <c r="M665" i="1" s="1"/>
  <c r="M93" i="1" a="1"/>
  <c r="M93" i="1" s="1"/>
  <c r="M106" i="1" a="1"/>
  <c r="M106" i="1" s="1"/>
  <c r="M201" i="1" a="1"/>
  <c r="M201" i="1" s="1"/>
  <c r="M245" i="1" a="1"/>
  <c r="M245" i="1" s="1"/>
  <c r="M83" i="1" a="1"/>
  <c r="M83" i="1" s="1"/>
  <c r="M150" i="1" a="1"/>
  <c r="M150" i="1" s="1"/>
  <c r="M127" i="1" a="1"/>
  <c r="M127" i="1" s="1"/>
  <c r="M132" i="1" a="1"/>
  <c r="M132" i="1" s="1"/>
  <c r="M158" i="1" a="1"/>
  <c r="M158" i="1" s="1"/>
  <c r="M666" i="1" a="1"/>
  <c r="M666" i="1" s="1"/>
  <c r="M135" i="1" a="1"/>
  <c r="M135" i="1" s="1"/>
  <c r="M136" i="1" a="1"/>
  <c r="M136" i="1" s="1"/>
  <c r="M368" i="1" a="1"/>
  <c r="M368" i="1" s="1"/>
  <c r="M137" i="1" a="1"/>
  <c r="M137" i="1" s="1"/>
  <c r="M444" i="1" a="1"/>
  <c r="M444" i="1" s="1"/>
  <c r="M123" i="1" a="1"/>
  <c r="M123" i="1" s="1"/>
  <c r="M258" i="1" a="1"/>
  <c r="M258" i="1" s="1"/>
  <c r="M284" i="1" a="1"/>
  <c r="M284" i="1" s="1"/>
  <c r="M231" i="1" a="1"/>
  <c r="M231" i="1" s="1"/>
  <c r="M15" i="1" a="1"/>
  <c r="M15" i="1" s="1"/>
  <c r="M131" i="1" a="1"/>
  <c r="M131" i="1" s="1"/>
  <c r="M211" i="1" a="1"/>
  <c r="M211" i="1" s="1"/>
  <c r="M386" i="1" a="1"/>
  <c r="M386" i="1" s="1"/>
  <c r="M203" i="1" a="1"/>
  <c r="M203" i="1" s="1"/>
  <c r="M247" i="1" a="1"/>
  <c r="M247" i="1" s="1"/>
  <c r="M345" i="1" a="1"/>
  <c r="M345" i="1" s="1"/>
  <c r="M119" i="1" a="1"/>
  <c r="M119" i="1" s="1"/>
  <c r="M604" i="1" a="1"/>
  <c r="M604" i="1" s="1"/>
  <c r="M244" i="1" a="1"/>
  <c r="M244" i="1" s="1"/>
  <c r="M667" i="1" a="1"/>
  <c r="M667" i="1" s="1"/>
  <c r="M282" i="1" a="1"/>
  <c r="M282" i="1" s="1"/>
  <c r="M252" i="1" a="1"/>
  <c r="M252" i="1" s="1"/>
  <c r="M668" i="1" a="1"/>
  <c r="M668" i="1" s="1"/>
  <c r="M253" i="1" a="1"/>
  <c r="M253" i="1" s="1"/>
  <c r="M243" i="1" a="1"/>
  <c r="M243" i="1" s="1"/>
  <c r="M164" i="1" a="1"/>
  <c r="M164" i="1" s="1"/>
  <c r="M223" i="1" a="1"/>
  <c r="M223" i="1" s="1"/>
  <c r="M218" i="1" a="1"/>
  <c r="M218" i="1" s="1"/>
  <c r="M254" i="1" a="1"/>
  <c r="M254" i="1" s="1"/>
  <c r="M250" i="1" a="1"/>
  <c r="M250" i="1" s="1"/>
  <c r="M50" i="1" a="1"/>
  <c r="M50" i="1" s="1"/>
  <c r="M507" i="1" a="1"/>
  <c r="M507" i="1" s="1"/>
  <c r="M249" i="1" a="1"/>
  <c r="M249" i="1" s="1"/>
  <c r="M188" i="1" a="1"/>
  <c r="M188" i="1" s="1"/>
  <c r="M140" i="1" a="1"/>
  <c r="M140" i="1" s="1"/>
  <c r="M669" i="1" a="1"/>
  <c r="M669" i="1" s="1"/>
  <c r="M428" i="1" a="1"/>
  <c r="M428" i="1" s="1"/>
  <c r="M195" i="1" a="1"/>
  <c r="M195" i="1" s="1"/>
  <c r="M670" i="1" a="1"/>
  <c r="M670" i="1" s="1"/>
  <c r="M333" i="1" a="1"/>
  <c r="M333" i="1" s="1"/>
  <c r="M173" i="1" a="1"/>
  <c r="M173" i="1" s="1"/>
  <c r="M239" i="1" a="1"/>
  <c r="M239" i="1" s="1"/>
  <c r="M242" i="1" a="1"/>
  <c r="M242" i="1" s="1"/>
  <c r="M178" i="1" a="1"/>
  <c r="M178" i="1" s="1"/>
  <c r="M255" i="1" a="1"/>
  <c r="M255" i="1" s="1"/>
  <c r="M291" i="1" a="1"/>
  <c r="M291" i="1" s="1"/>
  <c r="M671" i="1" a="1"/>
  <c r="M671" i="1" s="1"/>
  <c r="M340" i="1" a="1"/>
  <c r="M340" i="1" s="1"/>
  <c r="M154" i="1" a="1"/>
  <c r="M154" i="1" s="1"/>
  <c r="M602" i="1" a="1"/>
  <c r="M602" i="1" s="1"/>
  <c r="M294" i="1" a="1"/>
  <c r="M294" i="1" s="1"/>
  <c r="M672" i="1" a="1"/>
  <c r="M672" i="1" s="1"/>
  <c r="M673" i="1" a="1"/>
  <c r="M673" i="1" s="1"/>
  <c r="M267" i="1" a="1"/>
  <c r="M267" i="1" s="1"/>
  <c r="M292" i="1" a="1"/>
  <c r="M292" i="1" s="1"/>
  <c r="M85" i="1" a="1"/>
  <c r="M85" i="1" s="1"/>
  <c r="M101" i="1" a="1"/>
  <c r="M101" i="1" s="1"/>
  <c r="M674" i="1" a="1"/>
  <c r="M674" i="1" s="1"/>
  <c r="M579" i="1" a="1"/>
  <c r="M579" i="1" s="1"/>
  <c r="M269" i="1" a="1"/>
  <c r="M269" i="1" s="1"/>
  <c r="M675" i="1" a="1"/>
  <c r="M675" i="1" s="1"/>
  <c r="M159" i="1" a="1"/>
  <c r="M159" i="1" s="1"/>
  <c r="M676" i="1" a="1"/>
  <c r="M676" i="1" s="1"/>
  <c r="M217" i="1" a="1"/>
  <c r="M217" i="1" s="1"/>
  <c r="M677" i="1" a="1"/>
  <c r="M677" i="1" s="1"/>
  <c r="M157" i="1" a="1"/>
  <c r="M157" i="1" s="1"/>
  <c r="M37" i="1" a="1"/>
  <c r="M37" i="1" s="1"/>
  <c r="M411" i="1" a="1"/>
  <c r="M411" i="1" s="1"/>
  <c r="M558" i="1" a="1"/>
  <c r="M558" i="1" s="1"/>
  <c r="M256" i="1" a="1"/>
  <c r="M256" i="1" s="1"/>
  <c r="M301" i="1" a="1"/>
  <c r="M301" i="1" s="1"/>
  <c r="M303" i="1" a="1"/>
  <c r="M303" i="1" s="1"/>
  <c r="M241" i="1" a="1"/>
  <c r="M241" i="1" s="1"/>
  <c r="M105" i="1" a="1"/>
  <c r="M105" i="1" s="1"/>
  <c r="M678" i="1" a="1"/>
  <c r="M678" i="1" s="1"/>
  <c r="M353" i="1" a="1"/>
  <c r="M353" i="1" s="1"/>
  <c r="M627" i="1" a="1"/>
  <c r="M627" i="1" s="1"/>
  <c r="M367" i="1" a="1"/>
  <c r="M367" i="1" s="1"/>
  <c r="M417" i="1" a="1"/>
  <c r="M417" i="1" s="1"/>
  <c r="M633" i="1" a="1"/>
  <c r="M633" i="1" s="1"/>
  <c r="M679" i="1" a="1"/>
  <c r="M679" i="1" s="1"/>
  <c r="M341" i="1" a="1"/>
  <c r="M341" i="1" s="1"/>
  <c r="M680" i="1" a="1"/>
  <c r="M680" i="1" s="1"/>
  <c r="M681" i="1" a="1"/>
  <c r="M681" i="1" s="1"/>
  <c r="M413" i="1" a="1"/>
  <c r="M413" i="1" s="1"/>
  <c r="M279" i="1" a="1"/>
  <c r="M279" i="1" s="1"/>
  <c r="M682" i="1" a="1"/>
  <c r="M682" i="1" s="1"/>
  <c r="M289" i="1" a="1"/>
  <c r="M289" i="1" s="1"/>
  <c r="M683" i="1" a="1"/>
  <c r="M683" i="1" s="1"/>
  <c r="M266" i="1" a="1"/>
  <c r="M266" i="1" s="1"/>
  <c r="M304" i="1" a="1"/>
  <c r="M304" i="1" s="1"/>
  <c r="M615" i="1" a="1"/>
  <c r="M615" i="1" s="1"/>
  <c r="M684" i="1" a="1"/>
  <c r="M684" i="1" s="1"/>
  <c r="M67" i="1" a="1"/>
  <c r="M67" i="1" s="1"/>
  <c r="M410" i="1" a="1"/>
  <c r="M410" i="1" s="1"/>
  <c r="M414" i="1" a="1"/>
  <c r="M414" i="1" s="1"/>
  <c r="M557" i="1" a="1"/>
  <c r="M557" i="1" s="1"/>
  <c r="M685" i="1" a="1"/>
  <c r="M685" i="1" s="1"/>
  <c r="M686" i="1" a="1"/>
  <c r="M686" i="1" s="1"/>
  <c r="M687" i="1" a="1"/>
  <c r="M687" i="1" s="1"/>
  <c r="M688" i="1" a="1"/>
  <c r="M688" i="1" s="1"/>
  <c r="M689" i="1" a="1"/>
  <c r="M689" i="1" s="1"/>
  <c r="M398" i="1" a="1"/>
  <c r="M398" i="1" s="1"/>
  <c r="M690" i="1" a="1"/>
  <c r="M690" i="1" s="1"/>
  <c r="M691" i="1" a="1"/>
  <c r="M691" i="1" s="1"/>
  <c r="M287" i="1" a="1"/>
  <c r="M287" i="1" s="1"/>
  <c r="M692" i="1" a="1"/>
  <c r="M692" i="1" s="1"/>
  <c r="M693" i="1" a="1"/>
  <c r="M693" i="1" s="1"/>
  <c r="M694" i="1" a="1"/>
  <c r="M694" i="1" s="1"/>
  <c r="M695" i="1" a="1"/>
  <c r="M695" i="1" s="1"/>
  <c r="M696" i="1" a="1"/>
  <c r="M696" i="1" s="1"/>
  <c r="M697" i="1" a="1"/>
  <c r="M697" i="1" s="1"/>
  <c r="M698" i="1" a="1"/>
  <c r="M698" i="1" s="1"/>
  <c r="M364" i="1" a="1"/>
  <c r="M364" i="1" s="1"/>
  <c r="M187" i="1" a="1"/>
  <c r="M187" i="1" s="1"/>
  <c r="M199" i="1" a="1"/>
  <c r="M199" i="1" s="1"/>
  <c r="M388" i="1" a="1"/>
  <c r="M388" i="1" s="1"/>
  <c r="M372" i="1" a="1"/>
  <c r="M372" i="1" s="1"/>
  <c r="M276" i="1" a="1"/>
  <c r="M276" i="1" s="1"/>
  <c r="M699" i="1" a="1"/>
  <c r="M699" i="1" s="1"/>
  <c r="M265" i="1" a="1"/>
  <c r="M265" i="1" s="1"/>
  <c r="M334" i="1" a="1"/>
  <c r="M334" i="1" s="1"/>
  <c r="M700" i="1" a="1"/>
  <c r="M700" i="1" s="1"/>
  <c r="M216" i="1" a="1"/>
  <c r="M216" i="1" s="1"/>
  <c r="M701" i="1" a="1"/>
  <c r="M701" i="1" s="1"/>
  <c r="M702" i="1" a="1"/>
  <c r="M702" i="1" s="1"/>
  <c r="M117" i="1" a="1"/>
  <c r="M117" i="1" s="1"/>
  <c r="M273" i="1" a="1"/>
  <c r="M273" i="1" s="1"/>
  <c r="M283" i="1" a="1"/>
  <c r="M283" i="1" s="1"/>
  <c r="M116" i="1" a="1"/>
  <c r="M116" i="1" s="1"/>
  <c r="M703" i="1" a="1"/>
  <c r="M703" i="1" s="1"/>
  <c r="M148" i="1" a="1"/>
  <c r="M148" i="1" s="1"/>
  <c r="M704" i="1" a="1"/>
  <c r="M704" i="1" s="1"/>
  <c r="M705" i="1" a="1"/>
  <c r="M705" i="1" s="1"/>
  <c r="M706" i="1" a="1"/>
  <c r="M706" i="1" s="1"/>
  <c r="M707" i="1" a="1"/>
  <c r="M707" i="1" s="1"/>
  <c r="M186" i="1" a="1"/>
  <c r="M186" i="1" s="1"/>
  <c r="M407" i="1" a="1"/>
  <c r="M407" i="1" s="1"/>
  <c r="M708" i="1" a="1"/>
  <c r="M708" i="1" s="1"/>
  <c r="M709" i="1" a="1"/>
  <c r="M709" i="1" s="1"/>
  <c r="M710" i="1" a="1"/>
  <c r="M710" i="1" s="1"/>
  <c r="M711" i="1" a="1"/>
  <c r="M711" i="1" s="1"/>
  <c r="M712" i="1" a="1"/>
  <c r="M712" i="1" s="1"/>
  <c r="M713" i="1" a="1"/>
  <c r="M713" i="1" s="1"/>
  <c r="M714" i="1" a="1"/>
  <c r="M714" i="1" s="1"/>
  <c r="M331" i="1" a="1"/>
  <c r="M331" i="1" s="1"/>
  <c r="M715" i="1" a="1"/>
  <c r="M715" i="1" s="1"/>
  <c r="M337" i="1" a="1"/>
  <c r="M337" i="1" s="1"/>
  <c r="M716" i="1" a="1"/>
  <c r="M716" i="1" s="1"/>
  <c r="M485" i="1" a="1"/>
  <c r="M485" i="1" s="1"/>
  <c r="M717" i="1" a="1"/>
  <c r="M717" i="1" s="1"/>
  <c r="M718" i="1" a="1"/>
  <c r="M718" i="1" s="1"/>
  <c r="M202" i="1" a="1"/>
  <c r="M202" i="1" s="1"/>
  <c r="M719" i="1" a="1"/>
  <c r="M719" i="1" s="1"/>
  <c r="M313" i="1" a="1"/>
  <c r="M313" i="1" s="1"/>
  <c r="M720" i="1" a="1"/>
  <c r="M720" i="1" s="1"/>
  <c r="M608" i="1" a="1"/>
  <c r="M608" i="1" s="1"/>
  <c r="M169" i="1" a="1"/>
  <c r="M169" i="1" s="1"/>
  <c r="M721" i="1" a="1"/>
  <c r="M721" i="1" s="1"/>
  <c r="M722" i="1" a="1"/>
  <c r="M722" i="1" s="1"/>
  <c r="M723" i="1" a="1"/>
  <c r="M723" i="1" s="1"/>
  <c r="M115" i="1" a="1"/>
  <c r="M115" i="1" s="1"/>
  <c r="M593" i="1" a="1"/>
  <c r="M593" i="1" s="1"/>
  <c r="M724" i="1" a="1"/>
  <c r="M724" i="1" s="1"/>
  <c r="M349" i="1" a="1"/>
  <c r="M349" i="1" s="1"/>
  <c r="M584" i="1" a="1"/>
  <c r="M584" i="1" s="1"/>
  <c r="M596" i="1" a="1"/>
  <c r="M596" i="1" s="1"/>
  <c r="M438" i="1" a="1"/>
  <c r="M438" i="1" s="1"/>
  <c r="M571" i="1" a="1"/>
  <c r="M571" i="1" s="1"/>
  <c r="M189" i="1" a="1"/>
  <c r="M189" i="1" s="1"/>
  <c r="M21" i="1" a="1"/>
  <c r="M21" i="1" s="1"/>
  <c r="M725" i="1" a="1"/>
  <c r="M725" i="1" s="1"/>
  <c r="M233" i="1" a="1"/>
  <c r="M233" i="1" s="1"/>
  <c r="M726" i="1" a="1"/>
  <c r="M726" i="1" s="1"/>
  <c r="M342" i="1" a="1"/>
  <c r="M342" i="1" s="1"/>
  <c r="M280" i="1" a="1"/>
  <c r="M280" i="1" s="1"/>
  <c r="M415" i="1" a="1"/>
  <c r="M415" i="1" s="1"/>
  <c r="M727" i="1" a="1"/>
  <c r="M727" i="1" s="1"/>
  <c r="M728" i="1" a="1"/>
  <c r="M728" i="1" s="1"/>
  <c r="M613" i="1" a="1"/>
  <c r="M613" i="1" s="1"/>
  <c r="M281" i="1" a="1"/>
  <c r="M281" i="1" s="1"/>
  <c r="M288" i="1" a="1"/>
  <c r="M288" i="1" s="1"/>
  <c r="M550" i="1" a="1"/>
  <c r="M550" i="1" s="1"/>
  <c r="M729" i="1" a="1"/>
  <c r="M729" i="1" s="1"/>
  <c r="M180" i="1" a="1"/>
  <c r="M180" i="1" s="1"/>
  <c r="M730" i="1" a="1"/>
  <c r="M730" i="1" s="1"/>
  <c r="M731" i="1" a="1"/>
  <c r="M731" i="1" s="1"/>
  <c r="M29" i="1" a="1"/>
  <c r="M29" i="1" s="1"/>
  <c r="M732" i="1" a="1"/>
  <c r="M732" i="1" s="1"/>
  <c r="M733" i="1" a="1"/>
  <c r="M733" i="1" s="1"/>
  <c r="M734" i="1" a="1"/>
  <c r="M734" i="1" s="1"/>
  <c r="M735" i="1" a="1"/>
  <c r="M735" i="1" s="1"/>
  <c r="M736" i="1" a="1"/>
  <c r="M736" i="1" s="1"/>
  <c r="M352" i="1" a="1"/>
  <c r="M352" i="1" s="1"/>
  <c r="M737" i="1" a="1"/>
  <c r="M737" i="1" s="1"/>
  <c r="M356" i="1" a="1"/>
  <c r="M356" i="1" s="1"/>
  <c r="M738" i="1" a="1"/>
  <c r="M738" i="1" s="1"/>
  <c r="M454" i="1" a="1"/>
  <c r="M454" i="1" s="1"/>
  <c r="M739" i="1" a="1"/>
  <c r="M739" i="1" s="1"/>
  <c r="M31" i="1" a="1"/>
  <c r="M31" i="1" s="1"/>
  <c r="M90" i="1" a="1"/>
  <c r="M90" i="1" s="1"/>
  <c r="M208" i="1" a="1"/>
  <c r="M208" i="1" s="1"/>
  <c r="M405" i="1" a="1"/>
  <c r="M405" i="1" s="1"/>
  <c r="M740" i="1" a="1"/>
  <c r="M740" i="1" s="1"/>
  <c r="M424" i="1" a="1"/>
  <c r="M424" i="1" s="1"/>
  <c r="M373" i="1" a="1"/>
  <c r="M373" i="1" s="1"/>
  <c r="M464" i="1" a="1"/>
  <c r="M464" i="1" s="1"/>
  <c r="M503" i="1" a="1"/>
  <c r="M503" i="1" s="1"/>
  <c r="M741" i="1" a="1"/>
  <c r="M741" i="1" s="1"/>
  <c r="M468" i="1" a="1"/>
  <c r="M468" i="1" s="1"/>
  <c r="M58" i="1" a="1"/>
  <c r="M58" i="1" s="1"/>
  <c r="M742" i="1" a="1"/>
  <c r="M742" i="1" s="1"/>
  <c r="M458" i="1" a="1"/>
  <c r="M458" i="1" s="1"/>
  <c r="M359" i="1" a="1"/>
  <c r="M359" i="1" s="1"/>
  <c r="M743" i="1" a="1"/>
  <c r="M743" i="1" s="1"/>
  <c r="M473" i="1" a="1"/>
  <c r="M473" i="1" s="1"/>
  <c r="M603" i="1" a="1"/>
  <c r="M603" i="1" s="1"/>
  <c r="M744" i="1" a="1"/>
  <c r="M744" i="1" s="1"/>
  <c r="M179" i="1" a="1"/>
  <c r="M179" i="1" s="1"/>
  <c r="M745" i="1" a="1"/>
  <c r="M745" i="1" s="1"/>
  <c r="M446" i="1" a="1"/>
  <c r="M446" i="1" s="1"/>
  <c r="M746" i="1" a="1"/>
  <c r="M746" i="1" s="1"/>
  <c r="M174" i="1" a="1"/>
  <c r="M174" i="1" s="1"/>
  <c r="M747" i="1" a="1"/>
  <c r="M747" i="1" s="1"/>
  <c r="M343" i="1" a="1"/>
  <c r="M343" i="1" s="1"/>
  <c r="M748" i="1" a="1"/>
  <c r="M748" i="1" s="1"/>
  <c r="M632" i="1" a="1"/>
  <c r="M632" i="1" s="1"/>
  <c r="M591" i="1" a="1"/>
  <c r="M591" i="1" s="1"/>
  <c r="M749" i="1" a="1"/>
  <c r="M749" i="1" s="1"/>
  <c r="M295" i="1" a="1"/>
  <c r="M295" i="1" s="1"/>
  <c r="M750" i="1" a="1"/>
  <c r="M750" i="1" s="1"/>
  <c r="M226" i="1" a="1"/>
  <c r="M226" i="1" s="1"/>
  <c r="M431" i="1" a="1"/>
  <c r="M431" i="1" s="1"/>
  <c r="M751" i="1" a="1"/>
  <c r="M751" i="1" s="1"/>
  <c r="M559" i="1" a="1"/>
  <c r="M559" i="1" s="1"/>
  <c r="M752" i="1" a="1"/>
  <c r="M752" i="1" s="1"/>
  <c r="M753" i="1" a="1"/>
  <c r="M753" i="1" s="1"/>
  <c r="M64" i="1" a="1"/>
  <c r="M64" i="1" s="1"/>
  <c r="M344" i="1" a="1"/>
  <c r="M344" i="1" s="1"/>
  <c r="M754" i="1" a="1"/>
  <c r="M754" i="1" s="1"/>
  <c r="M755" i="1" a="1"/>
  <c r="M755" i="1" s="1"/>
  <c r="M297" i="1" a="1"/>
  <c r="M297" i="1" s="1"/>
  <c r="M298" i="1" a="1"/>
  <c r="M298" i="1" s="1"/>
  <c r="M296" i="1" a="1"/>
  <c r="M296" i="1" s="1"/>
  <c r="M756" i="1" a="1"/>
  <c r="M756" i="1" s="1"/>
  <c r="M757" i="1" a="1"/>
  <c r="M757" i="1" s="1"/>
  <c r="M270" i="1" a="1"/>
  <c r="M270" i="1" s="1"/>
  <c r="M166" i="1" a="1"/>
  <c r="M166" i="1" s="1"/>
  <c r="M758" i="1" a="1"/>
  <c r="M758" i="1" s="1"/>
  <c r="M611" i="1" a="1"/>
  <c r="M611" i="1" s="1"/>
  <c r="M759" i="1" a="1"/>
  <c r="M759" i="1" s="1"/>
  <c r="M240" i="1" a="1"/>
  <c r="M240" i="1" s="1"/>
  <c r="M547" i="1" a="1"/>
  <c r="M547" i="1" s="1"/>
  <c r="M760" i="1" a="1"/>
  <c r="M760" i="1" s="1"/>
  <c r="M387" i="1" a="1"/>
  <c r="M387" i="1" s="1"/>
  <c r="M329" i="1" a="1"/>
  <c r="M329" i="1" s="1"/>
  <c r="M761" i="1" a="1"/>
  <c r="M761" i="1" s="1"/>
  <c r="M182" i="1" a="1"/>
  <c r="M182" i="1" s="1"/>
  <c r="M346" i="1" a="1"/>
  <c r="M346" i="1" s="1"/>
  <c r="M419" i="1" a="1"/>
  <c r="M419" i="1" s="1"/>
  <c r="M453" i="1" a="1"/>
  <c r="M453" i="1" s="1"/>
  <c r="M554" i="1" a="1"/>
  <c r="M554" i="1" s="1"/>
  <c r="M347" i="1" a="1"/>
  <c r="M347" i="1" s="1"/>
  <c r="M384" i="1" a="1"/>
  <c r="M384" i="1" s="1"/>
  <c r="M585" i="1" a="1"/>
  <c r="M585" i="1" s="1"/>
  <c r="M762" i="1" a="1"/>
  <c r="M762" i="1" s="1"/>
  <c r="M612" i="1" a="1"/>
  <c r="M612" i="1" s="1"/>
  <c r="M219" i="1" a="1"/>
  <c r="M219" i="1" s="1"/>
  <c r="M763" i="1" a="1"/>
  <c r="M763" i="1" s="1"/>
  <c r="M390" i="1" a="1"/>
  <c r="M390" i="1" s="1"/>
  <c r="M764" i="1" a="1"/>
  <c r="M764" i="1" s="1"/>
  <c r="M389" i="1" a="1"/>
  <c r="M389" i="1" s="1"/>
  <c r="M520" i="1" a="1"/>
  <c r="M520" i="1" s="1"/>
  <c r="M765" i="1" a="1"/>
  <c r="M765" i="1" s="1"/>
  <c r="M766" i="1" a="1"/>
  <c r="M766" i="1" s="1"/>
  <c r="M448" i="1" a="1"/>
  <c r="M448" i="1" s="1"/>
  <c r="M449" i="1" a="1"/>
  <c r="M449" i="1" s="1"/>
  <c r="M425" i="1" a="1"/>
  <c r="M425" i="1" s="1"/>
  <c r="M402" i="1" a="1"/>
  <c r="M402" i="1" s="1"/>
  <c r="M426" i="1" a="1"/>
  <c r="M426" i="1" s="1"/>
  <c r="M97" i="1" a="1"/>
  <c r="M97" i="1" s="1"/>
  <c r="M463" i="1" a="1"/>
  <c r="M463" i="1" s="1"/>
  <c r="M522" i="1" a="1"/>
  <c r="M522" i="1" s="1"/>
  <c r="M108" i="1" a="1"/>
  <c r="M108" i="1" s="1"/>
  <c r="M513" i="1" a="1"/>
  <c r="M513" i="1" s="1"/>
  <c r="M146" i="1" a="1"/>
  <c r="M146" i="1" s="1"/>
  <c r="M767" i="1" a="1"/>
  <c r="M767" i="1" s="1"/>
  <c r="M96" i="1" a="1"/>
  <c r="M96" i="1" s="1"/>
  <c r="M768" i="1" a="1"/>
  <c r="M768" i="1" s="1"/>
  <c r="M769" i="1" a="1"/>
  <c r="M769" i="1" s="1"/>
  <c r="M770" i="1" a="1"/>
  <c r="M770" i="1" s="1"/>
  <c r="M771" i="1" a="1"/>
  <c r="M771" i="1" s="1"/>
  <c r="M322" i="1" a="1"/>
  <c r="M322" i="1" s="1"/>
  <c r="M310" i="1" a="1"/>
  <c r="M310" i="1" s="1"/>
  <c r="M315" i="1" a="1"/>
  <c r="M315" i="1" s="1"/>
  <c r="M293" i="1" a="1"/>
  <c r="M293" i="1" s="1"/>
  <c r="M772" i="1" a="1"/>
  <c r="M772" i="1" s="1"/>
  <c r="M773" i="1" a="1"/>
  <c r="M773" i="1" s="1"/>
  <c r="M395" i="1" a="1"/>
  <c r="M395" i="1" s="1"/>
  <c r="M774" i="1" a="1"/>
  <c r="M774" i="1" s="1"/>
  <c r="M420" i="1" a="1"/>
  <c r="M420" i="1" s="1"/>
  <c r="M775" i="1" a="1"/>
  <c r="M775" i="1" s="1"/>
  <c r="M86" i="1" a="1"/>
  <c r="M86" i="1" s="1"/>
  <c r="M482" i="1" a="1"/>
  <c r="M482" i="1" s="1"/>
  <c r="M619" i="1" a="1"/>
  <c r="M619" i="1" s="1"/>
  <c r="M776" i="1" a="1"/>
  <c r="M776" i="1" s="1"/>
  <c r="M777" i="1" a="1"/>
  <c r="M777" i="1" s="1"/>
  <c r="M778" i="1" a="1"/>
  <c r="M778" i="1" s="1"/>
  <c r="M523" i="1" a="1"/>
  <c r="M523" i="1" s="1"/>
  <c r="M779" i="1" a="1"/>
  <c r="M779" i="1" s="1"/>
  <c r="M490" i="1" a="1"/>
  <c r="M490" i="1" s="1"/>
  <c r="M401" i="1" a="1"/>
  <c r="M401" i="1" s="1"/>
  <c r="M462" i="1" a="1"/>
  <c r="M462" i="1" s="1"/>
  <c r="M498" i="1" a="1"/>
  <c r="M498" i="1" s="1"/>
  <c r="M495" i="1" a="1"/>
  <c r="M495" i="1" s="1"/>
  <c r="M780" i="1" a="1"/>
  <c r="M780" i="1" s="1"/>
  <c r="M504" i="1" a="1"/>
  <c r="M504" i="1" s="1"/>
  <c r="M452" i="1" a="1"/>
  <c r="M452" i="1" s="1"/>
  <c r="M220" i="1" a="1"/>
  <c r="M220" i="1" s="1"/>
  <c r="M382" i="1" a="1"/>
  <c r="M382" i="1" s="1"/>
  <c r="M512" i="1" a="1"/>
  <c r="M512" i="1" s="1"/>
  <c r="M170" i="1" a="1"/>
  <c r="M170" i="1" s="1"/>
  <c r="M533" i="1" a="1"/>
  <c r="M533" i="1" s="1"/>
  <c r="M184" i="1" a="1"/>
  <c r="M184" i="1" s="1"/>
  <c r="M409" i="1" a="1"/>
  <c r="M409" i="1" s="1"/>
  <c r="M781" i="1" a="1"/>
  <c r="M781" i="1" s="1"/>
  <c r="M782" i="1" a="1"/>
  <c r="M782" i="1" s="1"/>
  <c r="M501" i="1" a="1"/>
  <c r="M501" i="1" s="1"/>
  <c r="M783" i="1" a="1"/>
  <c r="M783" i="1" s="1"/>
  <c r="M784" i="1" a="1"/>
  <c r="M784" i="1" s="1"/>
  <c r="M785" i="1" a="1"/>
  <c r="M785" i="1" s="1"/>
  <c r="M433" i="1" a="1"/>
  <c r="M433" i="1" s="1"/>
  <c r="M437" i="1" a="1"/>
  <c r="M437" i="1" s="1"/>
  <c r="M786" i="1" a="1"/>
  <c r="M786" i="1" s="1"/>
  <c r="M167" i="1" a="1"/>
  <c r="M167" i="1" s="1"/>
  <c r="M787" i="1" a="1"/>
  <c r="M787" i="1" s="1"/>
  <c r="M515" i="1" a="1"/>
  <c r="M515" i="1" s="1"/>
  <c r="M788" i="1" a="1"/>
  <c r="M788" i="1" s="1"/>
  <c r="M528" i="1" a="1"/>
  <c r="M528" i="1" s="1"/>
  <c r="M526" i="1" a="1"/>
  <c r="M526" i="1" s="1"/>
  <c r="M789" i="1" a="1"/>
  <c r="M789" i="1" s="1"/>
  <c r="M790" i="1" a="1"/>
  <c r="M790" i="1" s="1"/>
  <c r="M527" i="1" a="1"/>
  <c r="M527" i="1" s="1"/>
  <c r="M791" i="1" a="1"/>
  <c r="M791" i="1" s="1"/>
  <c r="M439" i="1" a="1"/>
  <c r="M439" i="1" s="1"/>
  <c r="M792" i="1" a="1"/>
  <c r="M792" i="1" s="1"/>
  <c r="M493" i="1" a="1"/>
  <c r="M493" i="1" s="1"/>
  <c r="M793" i="1" a="1"/>
  <c r="M793" i="1" s="1"/>
  <c r="M538" i="1" a="1"/>
  <c r="M538" i="1" s="1"/>
  <c r="M794" i="1" a="1"/>
  <c r="M794" i="1" s="1"/>
  <c r="M795" i="1" a="1"/>
  <c r="M795" i="1" s="1"/>
  <c r="M502" i="1" a="1"/>
  <c r="M502" i="1" s="1"/>
  <c r="M796" i="1" a="1"/>
  <c r="M796" i="1" s="1"/>
  <c r="M440" i="1" a="1"/>
  <c r="M440" i="1" s="1"/>
  <c r="M797" i="1" a="1"/>
  <c r="M797" i="1" s="1"/>
  <c r="M430" i="1" a="1"/>
  <c r="M430" i="1" s="1"/>
  <c r="M408" i="1" a="1"/>
  <c r="M408" i="1" s="1"/>
  <c r="M569" i="1" a="1"/>
  <c r="M569" i="1" s="1"/>
  <c r="M423" i="1" a="1"/>
  <c r="M423" i="1" s="1"/>
  <c r="M798" i="1" a="1"/>
  <c r="M798" i="1" s="1"/>
  <c r="M799" i="1" a="1"/>
  <c r="M799" i="1" s="1"/>
  <c r="M497" i="1" a="1"/>
  <c r="M497" i="1" s="1"/>
  <c r="M568" i="1" a="1"/>
  <c r="M568" i="1" s="1"/>
  <c r="M800" i="1" a="1"/>
  <c r="M800" i="1" s="1"/>
  <c r="M480" i="1" a="1"/>
  <c r="M480" i="1" s="1"/>
  <c r="M285" i="1" a="1"/>
  <c r="M285" i="1" s="1"/>
  <c r="M801" i="1" a="1"/>
  <c r="M801" i="1" s="1"/>
  <c r="M802" i="1" a="1"/>
  <c r="M802" i="1" s="1"/>
  <c r="M553" i="1" a="1"/>
  <c r="M553" i="1" s="1"/>
  <c r="M494" i="1" a="1"/>
  <c r="M494" i="1" s="1"/>
  <c r="M803" i="1" a="1"/>
  <c r="M803" i="1" s="1"/>
  <c r="M275" i="1" a="1"/>
  <c r="M275" i="1" s="1"/>
  <c r="M804" i="1" a="1"/>
  <c r="M804" i="1" s="1"/>
  <c r="M471" i="1" a="1"/>
  <c r="M471" i="1" s="1"/>
  <c r="M489" i="1" a="1"/>
  <c r="M489" i="1" s="1"/>
  <c r="M566" i="1" a="1"/>
  <c r="M566" i="1" s="1"/>
  <c r="M564" i="1" a="1"/>
  <c r="M564" i="1" s="1"/>
  <c r="M805" i="1" a="1"/>
  <c r="M805" i="1" s="1"/>
  <c r="M587" i="1" a="1"/>
  <c r="M587" i="1" s="1"/>
  <c r="M641" i="1" a="1"/>
  <c r="M641" i="1" s="1"/>
  <c r="M628" i="1" a="1"/>
  <c r="M628" i="1" s="1"/>
  <c r="M806" i="1" a="1"/>
  <c r="M806" i="1" s="1"/>
  <c r="M224" i="1" a="1"/>
  <c r="M224" i="1" s="1"/>
  <c r="M124" i="1" a="1"/>
  <c r="M124" i="1" s="1"/>
  <c r="M524" i="1" a="1"/>
  <c r="M524" i="1" s="1"/>
  <c r="M506" i="1" a="1"/>
  <c r="M506" i="1" s="1"/>
  <c r="M481" i="1" a="1"/>
  <c r="M481" i="1" s="1"/>
  <c r="M563" i="1" a="1"/>
  <c r="M563" i="1" s="1"/>
  <c r="M807" i="1" a="1"/>
  <c r="M807" i="1" s="1"/>
  <c r="M597" i="1" a="1"/>
  <c r="M597" i="1" s="1"/>
  <c r="M89" i="1" a="1"/>
  <c r="M89" i="1" s="1"/>
  <c r="M532" i="1" a="1"/>
  <c r="M532" i="1" s="1"/>
  <c r="M531" i="1" a="1"/>
  <c r="M531" i="1" s="1"/>
  <c r="M561" i="1" a="1"/>
  <c r="M561" i="1" s="1"/>
  <c r="M227" i="1" a="1"/>
  <c r="M227" i="1" s="1"/>
  <c r="M808" i="1" a="1"/>
  <c r="M808" i="1" s="1"/>
  <c r="M809" i="1" a="1"/>
  <c r="M809" i="1" s="1"/>
  <c r="M286" i="1" a="1"/>
  <c r="M286" i="1" s="1"/>
  <c r="M594" i="1" a="1"/>
  <c r="M594" i="1" s="1"/>
  <c r="M560" i="1" a="1"/>
  <c r="M560" i="1" s="1"/>
  <c r="M562" i="1" a="1"/>
  <c r="M562" i="1" s="1"/>
  <c r="M810" i="1" a="1"/>
  <c r="M810" i="1" s="1"/>
  <c r="M496" i="1" a="1"/>
  <c r="M496" i="1" s="1"/>
  <c r="M546" i="1" a="1"/>
  <c r="M546" i="1" s="1"/>
  <c r="M588" i="1" a="1"/>
  <c r="M588" i="1" s="1"/>
  <c r="M500" i="1" a="1"/>
  <c r="M500" i="1" s="1"/>
  <c r="M543" i="1" a="1"/>
  <c r="M543" i="1" s="1"/>
  <c r="M111" i="1" a="1"/>
  <c r="M111" i="1" s="1"/>
  <c r="M811" i="1" a="1"/>
  <c r="M811" i="1" s="1"/>
  <c r="M534" i="1" a="1"/>
  <c r="M534" i="1" s="1"/>
  <c r="M812" i="1" a="1"/>
  <c r="M812" i="1" s="1"/>
  <c r="M573" i="1" a="1"/>
  <c r="M573" i="1" s="1"/>
  <c r="M813" i="1" a="1"/>
  <c r="M813" i="1" s="1"/>
  <c r="M814" i="1" a="1"/>
  <c r="M814" i="1" s="1"/>
  <c r="M264" i="1" a="1"/>
  <c r="M264" i="1" s="1"/>
  <c r="M601" i="1" a="1"/>
  <c r="M601" i="1" s="1"/>
  <c r="M815" i="1" a="1"/>
  <c r="M815" i="1" s="1"/>
  <c r="M542" i="1" a="1"/>
  <c r="M542" i="1" s="1"/>
  <c r="M630" i="1" a="1"/>
  <c r="M630" i="1" s="1"/>
  <c r="M302" i="1" a="1"/>
  <c r="M302" i="1" s="1"/>
  <c r="M575" i="1" a="1"/>
  <c r="M575" i="1" s="1"/>
  <c r="M606" i="1" a="1"/>
  <c r="M606" i="1" s="1"/>
  <c r="M816" i="1" a="1"/>
  <c r="M816" i="1" s="1"/>
  <c r="M556" i="1" a="1"/>
  <c r="M556" i="1" s="1"/>
  <c r="M634" i="1" a="1"/>
  <c r="M634" i="1" s="1"/>
  <c r="M817" i="1" a="1"/>
  <c r="M817" i="1" s="1"/>
  <c r="M229" i="1" a="1"/>
  <c r="M229" i="1" s="1"/>
  <c r="M818" i="1" a="1"/>
  <c r="M818" i="1" s="1"/>
  <c r="M819" i="1" a="1"/>
  <c r="M819" i="1" s="1"/>
  <c r="M491" i="1" a="1"/>
  <c r="M491" i="1" s="1"/>
  <c r="M820" i="1" a="1"/>
  <c r="M820" i="1" s="1"/>
  <c r="M392" i="1" a="1"/>
  <c r="M392" i="1" s="1"/>
  <c r="M622" i="1" a="1"/>
  <c r="M622" i="1" s="1"/>
  <c r="M821" i="1" a="1"/>
  <c r="M821" i="1" s="1"/>
  <c r="M822" i="1" a="1"/>
  <c r="M822" i="1" s="1"/>
  <c r="M623" i="1" a="1"/>
  <c r="M623" i="1" s="1"/>
  <c r="M823" i="1" a="1"/>
  <c r="M823" i="1" s="1"/>
  <c r="M536" i="1" a="1"/>
  <c r="M536" i="1" s="1"/>
  <c r="M616" i="1" a="1"/>
  <c r="M616" i="1" s="1"/>
  <c r="M621" i="1" a="1"/>
  <c r="M621" i="1" s="1"/>
  <c r="M299" i="1" a="1"/>
  <c r="M299" i="1" s="1"/>
  <c r="M361" i="1" a="1"/>
  <c r="M361" i="1" s="1"/>
  <c r="M620" i="1" a="1"/>
  <c r="M620" i="1" s="1"/>
  <c r="M824" i="1" a="1"/>
  <c r="M824" i="1" s="1"/>
  <c r="M263" i="1" a="1"/>
  <c r="M263" i="1" s="1"/>
  <c r="M328" i="1" a="1"/>
  <c r="M328" i="1" s="1"/>
  <c r="M825" i="1" a="1"/>
  <c r="M825" i="1" s="1"/>
  <c r="M540" i="1" a="1"/>
  <c r="M540" i="1" s="1"/>
  <c r="M626" i="1" a="1"/>
  <c r="M626" i="1" s="1"/>
  <c r="M300" i="1" a="1"/>
  <c r="M300" i="1" s="1"/>
  <c r="M638" i="1" a="1"/>
  <c r="M638" i="1" s="1"/>
  <c r="M826" i="1" a="1"/>
  <c r="M826" i="1" s="1"/>
  <c r="M636" i="1" a="1"/>
  <c r="M636" i="1" s="1"/>
  <c r="M635" i="1" a="1"/>
  <c r="M635" i="1" s="1"/>
  <c r="M827" i="1" a="1"/>
  <c r="M827" i="1" s="1"/>
  <c r="M639" i="1" a="1"/>
  <c r="M639" i="1" s="1"/>
  <c r="M640" i="1" a="1"/>
  <c r="M640" i="1" s="1"/>
  <c r="M828" i="1" a="1"/>
  <c r="M828" i="1" s="1"/>
  <c r="M829" i="1" a="1"/>
  <c r="M829" i="1" s="1"/>
  <c r="M10" i="1" a="1"/>
  <c r="M10" i="1" s="1"/>
  <c r="M830" i="1" a="1"/>
  <c r="M830" i="1" s="1"/>
  <c r="M572" i="1" a="1"/>
  <c r="M572" i="1" s="1"/>
  <c r="M465" i="1" a="1"/>
  <c r="M465" i="1" s="1"/>
  <c r="M421" i="1" a="1"/>
  <c r="M421" i="1" s="1"/>
  <c r="M88" i="1" a="1"/>
  <c r="M88" i="1" s="1"/>
  <c r="M39" i="1" a="1"/>
  <c r="M39" i="1" s="1"/>
  <c r="M831" i="1" a="1"/>
  <c r="M831" i="1" s="1"/>
  <c r="M832" i="1" a="1"/>
  <c r="M832" i="1" s="1"/>
  <c r="M517" i="1" a="1"/>
  <c r="M517" i="1" s="1"/>
  <c r="M376" i="1" a="1"/>
  <c r="M376" i="1" s="1"/>
  <c r="M833" i="1" a="1"/>
  <c r="M833" i="1" s="1"/>
  <c r="M834" i="1" a="1"/>
  <c r="M834" i="1" s="1"/>
  <c r="M5" i="1" a="1"/>
  <c r="M5" i="1" s="1"/>
  <c r="M574" i="1" a="1"/>
  <c r="M574" i="1" s="1"/>
  <c r="M324" i="1" a="1"/>
  <c r="M324" i="1" s="1"/>
  <c r="M221" i="1" a="1"/>
  <c r="M221" i="1" s="1"/>
  <c r="M835" i="1" a="1"/>
  <c r="M835" i="1" s="1"/>
  <c r="M836" i="1" a="1"/>
  <c r="M836" i="1" s="1"/>
  <c r="M210" i="1" a="1"/>
  <c r="M210" i="1" s="1"/>
  <c r="M837" i="1" a="1"/>
  <c r="M837" i="1" s="1"/>
  <c r="M274" i="1" a="1"/>
  <c r="M274" i="1" s="1"/>
  <c r="M838" i="1" a="1"/>
  <c r="M838" i="1" s="1"/>
  <c r="M327" i="1" a="1"/>
  <c r="M327" i="1" s="1"/>
  <c r="M839" i="1" a="1"/>
  <c r="M839" i="1" s="1"/>
  <c r="M153" i="1" a="1"/>
  <c r="M153" i="1" s="1"/>
  <c r="M840" i="1" a="1"/>
  <c r="M840" i="1" s="1"/>
  <c r="M599" i="1" a="1"/>
  <c r="M599" i="1" s="1"/>
  <c r="M841" i="1" a="1"/>
  <c r="M841" i="1" s="1"/>
  <c r="M842" i="1" a="1"/>
  <c r="M842" i="1" s="1"/>
  <c r="M843" i="1" a="1"/>
  <c r="M843" i="1" s="1"/>
  <c r="M844" i="1" a="1"/>
  <c r="M844" i="1" s="1"/>
  <c r="M845" i="1" a="1"/>
  <c r="M845" i="1" s="1"/>
  <c r="M846" i="1" a="1"/>
  <c r="M846" i="1" s="1"/>
  <c r="M99" i="1" a="1"/>
  <c r="M99" i="1" s="1"/>
  <c r="M535" i="1" a="1"/>
  <c r="M535" i="1" s="1"/>
  <c r="M456" i="1" a="1"/>
  <c r="M456" i="1" s="1"/>
  <c r="M213" i="1" a="1"/>
  <c r="M213" i="1" s="1"/>
  <c r="M847" i="1" a="1"/>
  <c r="M847" i="1" s="1"/>
  <c r="M848" i="1" a="1"/>
  <c r="M848" i="1" s="1"/>
  <c r="M849" i="1" a="1"/>
  <c r="M849" i="1" s="1"/>
  <c r="M850" i="1" a="1"/>
  <c r="M850" i="1" s="1"/>
  <c r="M851" i="1" a="1"/>
  <c r="M851" i="1" s="1"/>
  <c r="M852" i="1" a="1"/>
  <c r="M852" i="1" s="1"/>
  <c r="M339" i="1" a="1"/>
  <c r="M339" i="1" s="1"/>
  <c r="M325" i="1" a="1"/>
  <c r="M325" i="1" s="1"/>
  <c r="M853" i="1" a="1"/>
  <c r="M853" i="1" s="1"/>
  <c r="M854" i="1" a="1"/>
  <c r="M854" i="1" s="1"/>
  <c r="M855" i="1" a="1"/>
  <c r="M855" i="1" s="1"/>
  <c r="M856" i="1" a="1"/>
  <c r="M856" i="1" s="1"/>
  <c r="M857" i="1" a="1"/>
  <c r="M857" i="1" s="1"/>
  <c r="M858" i="1" a="1"/>
  <c r="M858" i="1" s="1"/>
  <c r="M404" i="1" a="1"/>
  <c r="M404" i="1" s="1"/>
  <c r="M859" i="1" a="1"/>
  <c r="M859" i="1" s="1"/>
  <c r="M222" i="1" a="1"/>
  <c r="M222" i="1" s="1"/>
  <c r="M860" i="1" a="1"/>
  <c r="M860" i="1" s="1"/>
  <c r="M631" i="1" a="1"/>
  <c r="M631" i="1" s="1"/>
  <c r="M861" i="1" a="1"/>
  <c r="M861" i="1" s="1"/>
  <c r="M862" i="1" a="1"/>
  <c r="M862" i="1" s="1"/>
  <c r="M863" i="1" a="1"/>
  <c r="M863" i="1" s="1"/>
  <c r="M864" i="1" a="1"/>
  <c r="M864" i="1" s="1"/>
  <c r="M432" i="1" a="1"/>
  <c r="M432" i="1" s="1"/>
  <c r="M87" i="1" a="1"/>
  <c r="M87" i="1" s="1"/>
  <c r="M865" i="1" a="1"/>
  <c r="M865" i="1" s="1"/>
  <c r="M866" i="1" a="1"/>
  <c r="M866" i="1" s="1"/>
  <c r="M479" i="1" a="1"/>
  <c r="M479" i="1" s="1"/>
  <c r="M867" i="1" a="1"/>
  <c r="M867" i="1" s="1"/>
  <c r="M868" i="1" a="1"/>
  <c r="M868" i="1" s="1"/>
  <c r="M351" i="1" a="1"/>
  <c r="M351" i="1" s="1"/>
  <c r="M869" i="1" a="1"/>
  <c r="M869" i="1" s="1"/>
  <c r="M870" i="1" a="1"/>
  <c r="M870" i="1" s="1"/>
  <c r="M871" i="1" a="1"/>
  <c r="M871" i="1" s="1"/>
  <c r="M363" i="1" a="1"/>
  <c r="M363" i="1" s="1"/>
  <c r="M872" i="1" a="1"/>
  <c r="M872" i="1" s="1"/>
  <c r="M354" i="1" a="1"/>
  <c r="M354" i="1" s="1"/>
  <c r="M873" i="1" a="1"/>
  <c r="M873" i="1" s="1"/>
  <c r="M874" i="1" a="1"/>
  <c r="M874" i="1" s="1"/>
  <c r="M875" i="1" a="1"/>
  <c r="M875" i="1" s="1"/>
  <c r="M876" i="1" a="1"/>
  <c r="M876" i="1" s="1"/>
  <c r="M877" i="1" a="1"/>
  <c r="M877" i="1" s="1"/>
  <c r="M878" i="1" a="1"/>
  <c r="M878" i="1" s="1"/>
  <c r="M879" i="1" a="1"/>
  <c r="M879" i="1" s="1"/>
  <c r="M880" i="1" a="1"/>
  <c r="M880" i="1" s="1"/>
  <c r="M881" i="1" a="1"/>
  <c r="M881" i="1" s="1"/>
  <c r="M385" i="1" a="1"/>
  <c r="M385" i="1" s="1"/>
  <c r="M505" i="1" a="1"/>
  <c r="M505" i="1" s="1"/>
  <c r="M406" i="1" a="1"/>
  <c r="M406" i="1" s="1"/>
  <c r="M882" i="1" a="1"/>
  <c r="M882" i="1" s="1"/>
  <c r="M883" i="1" a="1"/>
  <c r="M883" i="1" s="1"/>
  <c r="M884" i="1" a="1"/>
  <c r="M884" i="1" s="1"/>
  <c r="M885" i="1" a="1"/>
  <c r="M885" i="1" s="1"/>
  <c r="M886" i="1" a="1"/>
  <c r="M886" i="1" s="1"/>
  <c r="M887" i="1" a="1"/>
  <c r="M887" i="1" s="1"/>
  <c r="M230" i="1" a="1"/>
  <c r="M230" i="1" s="1"/>
  <c r="M552" i="1" a="1"/>
  <c r="M552" i="1" s="1"/>
  <c r="M888" i="1" a="1"/>
  <c r="M888" i="1" s="1"/>
  <c r="M889" i="1" a="1"/>
  <c r="M889" i="1" s="1"/>
  <c r="M128" i="1" a="1"/>
  <c r="M128" i="1" s="1"/>
  <c r="M890" i="1" a="1"/>
  <c r="M890" i="1" s="1"/>
  <c r="M370" i="1" a="1"/>
  <c r="M370" i="1" s="1"/>
  <c r="M891" i="1" a="1"/>
  <c r="M891" i="1" s="1"/>
  <c r="M416" i="1" a="1"/>
  <c r="M416" i="1" s="1"/>
  <c r="M892" i="1" a="1"/>
  <c r="M892" i="1" s="1"/>
  <c r="M893" i="1" a="1"/>
  <c r="M893" i="1" s="1"/>
  <c r="M894" i="1" a="1"/>
  <c r="M894" i="1" s="1"/>
  <c r="M895" i="1" a="1"/>
  <c r="M895" i="1" s="1"/>
  <c r="M896" i="1" a="1"/>
  <c r="M896" i="1" s="1"/>
  <c r="M897" i="1" a="1"/>
  <c r="M897" i="1" s="1"/>
  <c r="M898" i="1" a="1"/>
  <c r="M898" i="1" s="1"/>
  <c r="M899" i="1" a="1"/>
  <c r="M899" i="1" s="1"/>
  <c r="M399" i="1" a="1"/>
  <c r="M399" i="1" s="1"/>
  <c r="M900" i="1" a="1"/>
  <c r="M900" i="1" s="1"/>
  <c r="M901" i="1" a="1"/>
  <c r="M901" i="1" s="1"/>
  <c r="M902" i="1" a="1"/>
  <c r="M902" i="1" s="1"/>
  <c r="M393" i="1" a="1"/>
  <c r="M393" i="1" s="1"/>
  <c r="M903" i="1" a="1"/>
  <c r="M903" i="1" s="1"/>
  <c r="M904" i="1" a="1"/>
  <c r="M904" i="1" s="1"/>
  <c r="M905" i="1" a="1"/>
  <c r="M905" i="1" s="1"/>
  <c r="M366" i="1" a="1"/>
  <c r="M366" i="1" s="1"/>
  <c r="M906" i="1" a="1"/>
  <c r="M906" i="1" s="1"/>
  <c r="M436" i="1" a="1"/>
  <c r="M436" i="1" s="1"/>
  <c r="M907" i="1" a="1"/>
  <c r="M907" i="1" s="1"/>
  <c r="M908" i="1" a="1"/>
  <c r="M908" i="1" s="1"/>
  <c r="M909" i="1" a="1"/>
  <c r="M909" i="1" s="1"/>
  <c r="M545" i="1" a="1"/>
  <c r="M545" i="1" s="1"/>
  <c r="M910" i="1" a="1"/>
  <c r="M910" i="1" s="1"/>
  <c r="M441" i="1" a="1"/>
  <c r="M441" i="1" s="1"/>
  <c r="M442" i="1" a="1"/>
  <c r="M442" i="1" s="1"/>
  <c r="M84" i="1" a="1"/>
  <c r="M84" i="1" s="1"/>
  <c r="M911" i="1" a="1"/>
  <c r="M911" i="1" s="1"/>
  <c r="M403" i="1" a="1"/>
  <c r="M403" i="1" s="1"/>
  <c r="M912" i="1" a="1"/>
  <c r="M912" i="1" s="1"/>
  <c r="M913" i="1" a="1"/>
  <c r="M913" i="1" s="1"/>
  <c r="M91" i="1" a="1"/>
  <c r="M91"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268" i="1" a="1"/>
  <c r="M268" i="1" s="1"/>
  <c r="M925" i="1" a="1"/>
  <c r="M925" i="1" s="1"/>
  <c r="M152" i="1" a="1"/>
  <c r="M152" i="1" s="1"/>
  <c r="M926" i="1" a="1"/>
  <c r="M926" i="1" s="1"/>
  <c r="M927" i="1" a="1"/>
  <c r="M927" i="1" s="1"/>
  <c r="M928" i="1" a="1"/>
  <c r="M928" i="1" s="1"/>
  <c r="M929" i="1" a="1"/>
  <c r="M929" i="1" s="1"/>
  <c r="M930" i="1" a="1"/>
  <c r="M930" i="1" s="1"/>
  <c r="M931" i="1" a="1"/>
  <c r="M931" i="1" s="1"/>
  <c r="M583" i="1" a="1"/>
  <c r="M583" i="1" s="1"/>
  <c r="M932" i="1" a="1"/>
  <c r="M932" i="1" s="1"/>
  <c r="M933" i="1" a="1"/>
  <c r="M933" i="1" s="1"/>
  <c r="M330" i="1" a="1"/>
  <c r="M330" i="1" s="1"/>
  <c r="M934" i="1" a="1"/>
  <c r="M934" i="1" s="1"/>
  <c r="M935" i="1" a="1"/>
  <c r="M935" i="1" s="1"/>
  <c r="M936" i="1" a="1"/>
  <c r="M936" i="1" s="1"/>
  <c r="M937" i="1" a="1"/>
  <c r="M937" i="1" s="1"/>
  <c r="M592" i="1" a="1"/>
  <c r="M592" i="1" s="1"/>
  <c r="M938" i="1" a="1"/>
  <c r="M938" i="1" s="1"/>
  <c r="M939" i="1" a="1"/>
  <c r="M939" i="1" s="1"/>
  <c r="M940" i="1" a="1"/>
  <c r="M940" i="1" s="1"/>
  <c r="M941" i="1" a="1"/>
  <c r="M941" i="1" s="1"/>
  <c r="M478" i="1" a="1"/>
  <c r="M478" i="1" s="1"/>
  <c r="M418" i="1" a="1"/>
  <c r="M418" i="1" s="1"/>
  <c r="M942" i="1" a="1"/>
  <c r="M942" i="1" s="1"/>
  <c r="M943" i="1" a="1"/>
  <c r="M943" i="1" s="1"/>
  <c r="M944" i="1" a="1"/>
  <c r="M944" i="1" s="1"/>
  <c r="M945" i="1" a="1"/>
  <c r="M945" i="1" s="1"/>
  <c r="M610" i="1" a="1"/>
  <c r="M610" i="1" s="1"/>
  <c r="M946" i="1" a="1"/>
  <c r="M946" i="1" s="1"/>
  <c r="M947" i="1" a="1"/>
  <c r="M947" i="1" s="1"/>
  <c r="M948" i="1" a="1"/>
  <c r="M948" i="1" s="1"/>
  <c r="M949" i="1" a="1"/>
  <c r="M949" i="1" s="1"/>
  <c r="M323" i="1" a="1"/>
  <c r="M323"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259" i="1" a="1"/>
  <c r="M25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580" i="1" a="1"/>
  <c r="M580" i="1" s="1"/>
  <c r="M981" i="1" a="1"/>
  <c r="M981" i="1" s="1"/>
  <c r="M578" i="1" a="1"/>
  <c r="M578" i="1" s="1"/>
  <c r="M982" i="1" a="1"/>
  <c r="M982" i="1" s="1"/>
  <c r="M983" i="1" a="1"/>
  <c r="M983" i="1" s="1"/>
  <c r="M516" i="1" a="1"/>
  <c r="M516" i="1" s="1"/>
  <c r="M984" i="1" a="1"/>
  <c r="M984" i="1" s="1"/>
  <c r="M985" i="1" a="1"/>
  <c r="M985" i="1" s="1"/>
  <c r="M986" i="1" a="1"/>
  <c r="M986" i="1" s="1"/>
  <c r="M987" i="1" a="1"/>
  <c r="M987" i="1" s="1"/>
  <c r="M988" i="1" a="1"/>
  <c r="M988" i="1" s="1"/>
  <c r="M605" i="1" a="1"/>
  <c r="M605" i="1" s="1"/>
  <c r="M989" i="1" a="1"/>
  <c r="M989" i="1" s="1"/>
  <c r="M990" i="1" a="1"/>
  <c r="M990" i="1" s="1"/>
  <c r="M991" i="1" a="1"/>
  <c r="M991" i="1" s="1"/>
  <c r="M992" i="1" a="1"/>
  <c r="M992" i="1" s="1"/>
  <c r="M590" i="1" a="1"/>
  <c r="M590" i="1" s="1"/>
  <c r="M248" i="1" a="1"/>
  <c r="M248" i="1" s="1"/>
  <c r="M993" i="1" a="1"/>
  <c r="M993" i="1" s="1"/>
  <c r="M994" i="1" a="1"/>
  <c r="M994" i="1" s="1"/>
  <c r="M995" i="1" a="1"/>
  <c r="M995" i="1" s="1"/>
  <c r="M996" i="1" a="1"/>
  <c r="M996" i="1" s="1"/>
  <c r="M518" i="1" a="1"/>
  <c r="M518" i="1" s="1"/>
  <c r="M576" i="1" a="1"/>
  <c r="M576" i="1" s="1"/>
  <c r="M997" i="1" a="1"/>
  <c r="M997" i="1" s="1"/>
  <c r="M511" i="1" a="1"/>
  <c r="M511" i="1" s="1"/>
  <c r="M998" i="1" a="1"/>
  <c r="M998" i="1" s="1"/>
  <c r="M539" i="1" a="1"/>
  <c r="M539" i="1" s="1"/>
  <c r="M999" i="1" a="1"/>
  <c r="M999" i="1" s="1"/>
  <c r="M1000" i="1" a="1"/>
  <c r="M1000" i="1" s="1"/>
  <c r="M1001" i="1" a="1"/>
  <c r="M1001" i="1" s="1"/>
  <c r="M1002" i="1" a="1"/>
  <c r="M1002" i="1" s="1"/>
  <c r="M466" i="1" a="1"/>
  <c r="M466" i="1" s="1"/>
  <c r="M1003" i="1" a="1"/>
  <c r="M1003" i="1" s="1"/>
  <c r="M1004" i="1" a="1"/>
  <c r="M1004" i="1" s="1"/>
  <c r="M8" i="1" a="1"/>
  <c r="M8" i="1" s="1"/>
  <c r="M1005" i="1" a="1"/>
  <c r="M1005" i="1" s="1"/>
  <c r="M1006" i="1" a="1"/>
  <c r="M1006" i="1" s="1"/>
  <c r="M17" i="1" a="1"/>
  <c r="M17" i="1" s="1"/>
  <c r="M1007" i="1" a="1"/>
  <c r="M1007" i="1" s="1"/>
  <c r="M1008" i="1" a="1"/>
  <c r="M1008" i="1" s="1"/>
  <c r="M1009" i="1" a="1"/>
  <c r="M1009" i="1" s="1"/>
  <c r="M1010" i="1" a="1"/>
  <c r="M1010" i="1" s="1"/>
  <c r="M1011" i="1" a="1"/>
  <c r="M1011" i="1" s="1"/>
  <c r="M38" i="1" a="1"/>
  <c r="M38" i="1" s="1"/>
  <c r="M1012" i="1" a="1"/>
  <c r="M1012" i="1" s="1"/>
  <c r="M1013" i="1" a="1"/>
  <c r="M1013" i="1" s="1"/>
  <c r="M109" i="1" a="1"/>
  <c r="M109" i="1" s="1"/>
  <c r="M1014" i="1" a="1"/>
  <c r="M1014" i="1" s="1"/>
  <c r="M1015" i="1" a="1"/>
  <c r="M1015" i="1" s="1"/>
  <c r="M1016" i="1" a="1"/>
  <c r="M1016" i="1" s="1"/>
  <c r="M1017" i="1" a="1"/>
  <c r="M1017" i="1" s="1"/>
  <c r="M1018" i="1" a="1"/>
  <c r="M1018" i="1" s="1"/>
  <c r="M451" i="1" a="1"/>
  <c r="M451"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23" i="1" a="1"/>
  <c r="M23"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257" i="1" a="1"/>
  <c r="M257" i="1" s="1"/>
  <c r="M1040" i="1" a="1"/>
  <c r="M1040" i="1" s="1"/>
  <c r="M1041" i="1" a="1"/>
  <c r="M1041" i="1" s="1"/>
  <c r="M1042" i="1" a="1"/>
  <c r="M1042" i="1" s="1"/>
  <c r="M1043" i="1" a="1"/>
  <c r="M1043" i="1" s="1"/>
  <c r="M1044" i="1" a="1"/>
  <c r="M1044" i="1" s="1"/>
  <c r="M1045" i="1" a="1"/>
  <c r="M1045" i="1" s="1"/>
  <c r="M475" i="1" a="1"/>
  <c r="M47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277" i="1" a="1"/>
  <c r="M277" i="1" s="1"/>
  <c r="M1059" i="1" a="1"/>
  <c r="M1059" i="1" s="1"/>
  <c r="M391" i="1" a="1"/>
  <c r="M391" i="1" s="1"/>
  <c r="M519" i="1" a="1"/>
  <c r="M519" i="1" s="1"/>
  <c r="M1060" i="1" a="1"/>
  <c r="M1060" i="1" s="1"/>
  <c r="M316" i="1" a="1"/>
  <c r="M316" i="1" s="1"/>
  <c r="M1061" i="1" a="1"/>
  <c r="M1061" i="1" s="1"/>
  <c r="M317" i="1" a="1"/>
  <c r="M317"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461" i="1" a="1"/>
  <c r="M461" i="1" s="1"/>
  <c r="M1074" i="1" a="1"/>
  <c r="M1074" i="1" s="1"/>
  <c r="M1075" i="1" a="1"/>
  <c r="M1075" i="1" s="1"/>
  <c r="M126" i="1" a="1"/>
  <c r="M126" i="1" s="1"/>
  <c r="M9" i="1" a="1"/>
  <c r="M9"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9" i="1" a="1"/>
  <c r="M1089" i="1" s="1"/>
  <c r="M1090" i="1" a="1"/>
  <c r="M1090" i="1" s="1"/>
  <c r="M1091" i="1" a="1"/>
  <c r="M1091" i="1" s="1"/>
  <c r="M1092" i="1" a="1"/>
  <c r="M1092" i="1" s="1"/>
  <c r="M1093" i="1" a="1"/>
  <c r="M1093" i="1" s="1"/>
  <c r="M1094" i="1" a="1"/>
  <c r="M1094" i="1" s="1"/>
  <c r="M272" i="1" a="1"/>
  <c r="M272" i="1" s="1"/>
  <c r="M1095" i="1" a="1"/>
  <c r="M1095" i="1" s="1"/>
  <c r="M1096" i="1" a="1"/>
  <c r="M1096" i="1" s="1"/>
  <c r="M1097" i="1" a="1"/>
  <c r="M1097" i="1" s="1"/>
  <c r="M1098" i="1" a="1"/>
  <c r="M1098" i="1" s="1"/>
  <c r="M1099" i="1" a="1"/>
  <c r="M1099" i="1" s="1"/>
  <c r="M551" i="1" a="1"/>
  <c r="M551" i="1" s="1"/>
  <c r="M1100" i="1" a="1"/>
  <c r="M1100" i="1" s="1"/>
  <c r="M350" i="1" a="1"/>
  <c r="M350" i="1" s="1"/>
  <c r="M577" i="1" a="1"/>
  <c r="M577" i="1" s="1"/>
  <c r="M617" i="1" a="1"/>
  <c r="M617" i="1" s="1"/>
  <c r="M548" i="1" a="1"/>
  <c r="M548" i="1" s="1"/>
  <c r="M1101" i="1" a="1"/>
  <c r="M1101" i="1" s="1"/>
  <c r="M1102" i="1" a="1"/>
  <c r="M1102" i="1" s="1"/>
  <c r="M525" i="1" a="1"/>
  <c r="M525"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614" i="1" a="1"/>
  <c r="M614" i="1" s="1"/>
  <c r="M1119" i="1" a="1"/>
  <c r="M1119" i="1" s="1"/>
  <c r="M1120" i="1" a="1"/>
  <c r="M1120" i="1" s="1"/>
  <c r="M156" i="1" a="1"/>
  <c r="M156" i="1" s="1"/>
  <c r="M196" i="1" a="1"/>
  <c r="M196"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469" i="1" a="1"/>
  <c r="M469" i="1" s="1"/>
  <c r="M1138" i="1" a="1"/>
  <c r="M1138" i="1" s="1"/>
  <c r="M206" i="1" a="1"/>
  <c r="M206" i="1" s="1"/>
  <c r="M1139" i="1" a="1"/>
  <c r="M1139" i="1" s="1"/>
  <c r="M1140" i="1" a="1"/>
  <c r="M1140" i="1" s="1"/>
  <c r="M1141" i="1" a="1"/>
  <c r="M1141" i="1" s="1"/>
  <c r="M1142" i="1" a="1"/>
  <c r="M1142" i="1" s="1"/>
  <c r="M624" i="1" a="1"/>
  <c r="M624" i="1" s="1"/>
  <c r="M1143" i="1" a="1"/>
  <c r="M1143" i="1" s="1"/>
  <c r="M1144" i="1" a="1"/>
  <c r="M1144" i="1" s="1"/>
  <c r="M1145" i="1" a="1"/>
  <c r="M1145" i="1" s="1"/>
  <c r="M290" i="1" a="1"/>
  <c r="M290" i="1" s="1"/>
  <c r="M1146" i="1" a="1"/>
  <c r="M1146" i="1" s="1"/>
  <c r="M1147" i="1" a="1"/>
  <c r="M1147" i="1" s="1"/>
  <c r="M338" i="1" a="1"/>
  <c r="M338" i="1" s="1"/>
  <c r="M360" i="1" a="1"/>
  <c r="M360" i="1" s="1"/>
  <c r="M191" i="1" a="1"/>
  <c r="M191" i="1" s="1"/>
  <c r="M1148" i="1" a="1"/>
  <c r="M1148" i="1" s="1"/>
  <c r="M1149" i="1" a="1"/>
  <c r="M1149" i="1" s="1"/>
  <c r="M1150" i="1" a="1"/>
  <c r="M1150" i="1" s="1"/>
  <c r="M1151" i="1" a="1"/>
  <c r="M1151" i="1" s="1"/>
  <c r="M118" i="1" a="1"/>
  <c r="M118" i="1" s="1"/>
  <c r="M1152" i="1" a="1"/>
  <c r="M1152" i="1" s="1"/>
  <c r="M1153" i="1" a="1"/>
  <c r="M1153" i="1" s="1"/>
  <c r="M1154" i="1" a="1"/>
  <c r="M1154" i="1" s="1"/>
  <c r="M1155" i="1" a="1"/>
  <c r="M1155" i="1" s="1"/>
  <c r="M1156" i="1" a="1"/>
  <c r="M1156" i="1" s="1"/>
  <c r="M1157" i="1" a="1"/>
  <c r="M1157" i="1" s="1"/>
  <c r="M1158" i="1" a="1"/>
  <c r="M1158" i="1" s="1"/>
  <c r="M192" i="1" a="1"/>
  <c r="M192" i="1" s="1"/>
  <c r="M1159" i="1" a="1"/>
  <c r="M1159" i="1" s="1"/>
  <c r="M1160" i="1" a="1"/>
  <c r="M1160" i="1" s="1"/>
  <c r="M113" i="1" a="1"/>
  <c r="M113" i="1" s="1"/>
  <c r="M1161" i="1" a="1"/>
  <c r="M1161" i="1" s="1"/>
  <c r="M1162" i="1" a="1"/>
  <c r="M1162" i="1" s="1"/>
  <c r="M121" i="1" a="1"/>
  <c r="M121" i="1" s="1"/>
  <c r="M1163" i="1" a="1"/>
  <c r="M1163" i="1" s="1"/>
  <c r="M1164" i="1" a="1"/>
  <c r="M1164" i="1" s="1"/>
  <c r="M455" i="1" a="1"/>
  <c r="M455" i="1" s="1"/>
  <c r="M1165" i="1" a="1"/>
  <c r="M1165" i="1" s="1"/>
  <c r="M1166" i="1" a="1"/>
  <c r="M1166" i="1" s="1"/>
  <c r="M1167" i="1" a="1"/>
  <c r="M1167" i="1" s="1"/>
  <c r="M1168" i="1" a="1"/>
  <c r="M1168" i="1" s="1"/>
  <c r="M1169" i="1" a="1"/>
  <c r="M1169" i="1" s="1"/>
  <c r="M1170" i="1" a="1"/>
  <c r="M1170" i="1" s="1"/>
  <c r="M1171" i="1" a="1"/>
  <c r="M1171" i="1" s="1"/>
  <c r="M183" i="1" a="1"/>
  <c r="M183" i="1" s="1"/>
  <c r="M1172" i="1" a="1"/>
  <c r="M1172" i="1" s="1"/>
  <c r="M1173" i="1" a="1"/>
  <c r="M1173" i="1" s="1"/>
  <c r="M1174" i="1" a="1"/>
  <c r="M1174" i="1" s="1"/>
  <c r="M1175" i="1" a="1"/>
  <c r="M1175" i="1" s="1"/>
  <c r="M1176" i="1" a="1"/>
  <c r="M1176" i="1" s="1"/>
  <c r="M1177" i="1" a="1"/>
  <c r="M1177" i="1" s="1"/>
  <c r="M1178" i="1" a="1"/>
  <c r="M1178" i="1" s="1"/>
  <c r="M103" i="1" a="1"/>
  <c r="M103" i="1" s="1"/>
  <c r="M1179" i="1" a="1"/>
  <c r="M1179" i="1" s="1"/>
  <c r="M618" i="1" a="1"/>
  <c r="M618" i="1" s="1"/>
  <c r="M1180" i="1" a="1"/>
  <c r="M1180" i="1" s="1"/>
  <c r="M1181" i="1" a="1"/>
  <c r="M1181" i="1" s="1"/>
  <c r="M1182" i="1" a="1"/>
  <c r="M1182" i="1" s="1"/>
  <c r="M1183" i="1" a="1"/>
  <c r="M1183" i="1" s="1"/>
  <c r="M161" i="1" a="1"/>
  <c r="M161" i="1" s="1"/>
  <c r="M1184" i="1" a="1"/>
  <c r="M1184" i="1" s="1"/>
  <c r="M1185" i="1" a="1"/>
  <c r="M1185" i="1" s="1"/>
  <c r="M306" i="1" a="1"/>
  <c r="M306" i="1" s="1"/>
  <c r="M435" i="1" a="1"/>
  <c r="M435" i="1" s="1"/>
  <c r="M378" i="1" a="1"/>
  <c r="M378" i="1" s="1"/>
  <c r="M1186" i="1" a="1"/>
  <c r="M1186" i="1" s="1"/>
  <c r="M72" i="1" a="1"/>
  <c r="M72" i="1" s="1"/>
  <c r="M422" i="1" a="1"/>
  <c r="M422" i="1" s="1"/>
  <c r="M1187" i="1" a="1"/>
  <c r="M1187" i="1" s="1"/>
  <c r="M1188" i="1" a="1"/>
  <c r="M1188" i="1" s="1"/>
  <c r="M1189" i="1" a="1"/>
  <c r="M1189" i="1" s="1"/>
  <c r="M582" i="1" a="1"/>
  <c r="M582" i="1" s="1"/>
  <c r="M1190" i="1" a="1"/>
  <c r="M1190" i="1" s="1"/>
  <c r="M1191" i="1" a="1"/>
  <c r="M1191" i="1" s="1"/>
  <c r="M487" i="1" a="1"/>
  <c r="M487"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260" i="1" a="1"/>
  <c r="M260" i="1" s="1"/>
  <c r="M1212" i="1" a="1"/>
  <c r="M1212" i="1" s="1"/>
  <c r="M1213" i="1" a="1"/>
  <c r="M1213" i="1" s="1"/>
  <c r="M1214" i="1" a="1"/>
  <c r="M1214" i="1" s="1"/>
  <c r="M1215" i="1" a="1"/>
  <c r="M1215" i="1" s="1"/>
  <c r="M1216" i="1" a="1"/>
  <c r="M1216" i="1" s="1"/>
  <c r="M484" i="1" a="1"/>
  <c r="M484" i="1" s="1"/>
  <c r="M369" i="1" a="1"/>
  <c r="M369" i="1" s="1"/>
  <c r="M278" i="1" a="1"/>
  <c r="M278" i="1" s="1"/>
  <c r="M1217" i="1" a="1"/>
  <c r="M1217" i="1" s="1"/>
  <c r="M1218" i="1" a="1"/>
  <c r="M1218" i="1" s="1"/>
  <c r="M509" i="1" a="1"/>
  <c r="M509" i="1" s="1"/>
  <c r="M541" i="1" a="1"/>
  <c r="M541" i="1" s="1"/>
  <c r="M1219" i="1" a="1"/>
  <c r="M1219" i="1" s="1"/>
  <c r="M1220" i="1" a="1"/>
  <c r="M1220" i="1" s="1"/>
  <c r="M1221" i="1" a="1"/>
  <c r="M1221" i="1" s="1"/>
  <c r="M581" i="1" a="1"/>
  <c r="M581" i="1" s="1"/>
  <c r="M1222" i="1" a="1"/>
  <c r="M1222" i="1" s="1"/>
  <c r="M589" i="1" a="1"/>
  <c r="M589" i="1" s="1"/>
  <c r="M1223" i="1" a="1"/>
  <c r="M1223" i="1" s="1"/>
  <c r="M1224" i="1" a="1"/>
  <c r="M1224" i="1" s="1"/>
  <c r="M1225" i="1" a="1"/>
  <c r="M1225" i="1" s="1"/>
  <c r="M1226" i="1" a="1"/>
  <c r="M1226" i="1" s="1"/>
  <c r="M1227" i="1" a="1"/>
  <c r="M1227" i="1" s="1"/>
  <c r="M1228" i="1" a="1"/>
  <c r="M1228" i="1" s="1"/>
  <c r="M251" i="1" a="1"/>
  <c r="M251" i="1" s="1"/>
  <c r="M1229" i="1" a="1"/>
  <c r="M1229" i="1" s="1"/>
  <c r="M1230" i="1" a="1"/>
  <c r="M1230" i="1" s="1"/>
  <c r="M1231" i="1" a="1"/>
  <c r="M1231" i="1" s="1"/>
  <c r="M1232" i="1" a="1"/>
  <c r="M1232" i="1" s="1"/>
  <c r="M1233" i="1" a="1"/>
  <c r="M1233" i="1" s="1"/>
  <c r="M200" i="1" a="1"/>
  <c r="M200" i="1" s="1"/>
  <c r="M1234" i="1" a="1"/>
  <c r="M1234" i="1" s="1"/>
  <c r="M262" i="1" a="1"/>
  <c r="M262" i="1" s="1"/>
  <c r="M1235" i="1" a="1"/>
  <c r="M1235" i="1" s="1"/>
  <c r="M1236" i="1" a="1"/>
  <c r="M1236" i="1" s="1"/>
  <c r="M1237" i="1" a="1"/>
  <c r="M1237" i="1" s="1"/>
  <c r="M450" i="1" a="1"/>
  <c r="M450" i="1" s="1"/>
  <c r="M1238" i="1" a="1"/>
  <c r="M1238" i="1" s="1"/>
  <c r="M1239" i="1" a="1"/>
  <c r="M1239" i="1" s="1"/>
  <c r="M1240" i="1" a="1"/>
  <c r="M1240" i="1" s="1"/>
  <c r="M1241" i="1" a="1"/>
  <c r="M1241" i="1" s="1"/>
  <c r="M1242" i="1" a="1"/>
  <c r="M1242" i="1" s="1"/>
  <c r="M1243" i="1" a="1"/>
  <c r="M1243" i="1" s="1"/>
  <c r="M1244" i="1" a="1"/>
  <c r="M1244" i="1" s="1"/>
  <c r="M1245" i="1" a="1"/>
  <c r="M1245" i="1" s="1"/>
  <c r="M336" i="1" a="1"/>
  <c r="M336" i="1" s="1"/>
  <c r="M1246" i="1" a="1"/>
  <c r="M1246" i="1" s="1"/>
  <c r="M1247" i="1" a="1"/>
  <c r="M1247" i="1" s="1"/>
  <c r="M1248" i="1" a="1"/>
  <c r="M1248" i="1" s="1"/>
  <c r="M1249" i="1" a="1"/>
  <c r="M1249" i="1" s="1"/>
  <c r="M1250" i="1" a="1"/>
  <c r="M1250" i="1" s="1"/>
  <c r="M1251" i="1" a="1"/>
  <c r="M1251" i="1" s="1"/>
  <c r="M1252" i="1" a="1"/>
  <c r="M1252" i="1" s="1"/>
  <c r="M1253" i="1" a="1"/>
  <c r="M1253" i="1" s="1"/>
  <c r="M54" i="1" a="1"/>
  <c r="M54" i="1" s="1"/>
  <c r="M544" i="1" a="1"/>
  <c r="M544"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312" i="1" a="1"/>
  <c r="M312" i="1" s="1"/>
  <c r="M1275" i="1" a="1"/>
  <c r="M1275" i="1" s="1"/>
  <c r="M1276" i="1" a="1"/>
  <c r="M1276" i="1" s="1"/>
  <c r="M1277" i="1" a="1"/>
  <c r="M1277" i="1" s="1"/>
  <c r="M1278" i="1" a="1"/>
  <c r="M1278" i="1" s="1"/>
  <c r="M1279" i="1" a="1"/>
  <c r="M1279" i="1" s="1"/>
  <c r="M1280" i="1" a="1"/>
  <c r="M1280" i="1" s="1"/>
  <c r="M1281" i="1" a="1"/>
  <c r="M1281" i="1" s="1"/>
  <c r="M326" i="1" a="1"/>
  <c r="M326" i="1" s="1"/>
  <c r="M1282" i="1" a="1"/>
  <c r="M1282" i="1" s="1"/>
  <c r="M1283" i="1" a="1"/>
  <c r="M1283" i="1" s="1"/>
  <c r="M1284" i="1" a="1"/>
  <c r="M1284" i="1" s="1"/>
  <c r="M143" i="1" a="1"/>
  <c r="M143" i="1" s="1"/>
  <c r="M1285" i="1" a="1"/>
  <c r="M1285" i="1" s="1"/>
  <c r="M1286" i="1" a="1"/>
  <c r="M1286" i="1" s="1"/>
  <c r="M1287" i="1" a="1"/>
  <c r="M1287" i="1" s="1"/>
  <c r="M1288" i="1" a="1"/>
  <c r="M1288" i="1" s="1"/>
  <c r="M1289" i="1" a="1"/>
  <c r="M1289" i="1" s="1"/>
  <c r="M100" i="1" a="1"/>
  <c r="M100"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445" i="1" a="1"/>
  <c r="M445" i="1" s="1"/>
  <c r="M1300" i="1" a="1"/>
  <c r="M1300" i="1" s="1"/>
  <c r="M1301" i="1" a="1"/>
  <c r="M1301" i="1" s="1"/>
  <c r="M508" i="1" a="1"/>
  <c r="M508"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94" i="1" a="1"/>
  <c r="M194" i="1" s="1"/>
  <c r="M1325" i="1" a="1"/>
  <c r="M1325" i="1" s="1"/>
  <c r="M1326" i="1" a="1"/>
  <c r="M1326" i="1" s="1"/>
  <c r="M1327" i="1" a="1"/>
  <c r="M1327" i="1" s="1"/>
  <c r="M1328" i="1" a="1"/>
  <c r="M1328" i="1" s="1"/>
  <c r="M1329" i="1" a="1"/>
  <c r="M1329" i="1" s="1"/>
  <c r="M1330" i="1" a="1"/>
  <c r="M1330" i="1" s="1"/>
  <c r="M1331" i="1" a="1"/>
  <c r="M1331" i="1" s="1"/>
  <c r="M1332" i="1" a="1"/>
  <c r="M1332" i="1" s="1"/>
  <c r="M459" i="1" a="1"/>
  <c r="M459"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215" i="1" a="1"/>
  <c r="M215" i="1" s="1"/>
  <c r="M1344" i="1" a="1"/>
  <c r="M1344" i="1" s="1"/>
  <c r="M1345" i="1" a="1"/>
  <c r="M1345" i="1" s="1"/>
  <c r="M1346" i="1" a="1"/>
  <c r="M1346" i="1" s="1"/>
  <c r="M1347" i="1" a="1"/>
  <c r="M1347" i="1" s="1"/>
  <c r="M1348" i="1" a="1"/>
  <c r="M1348" i="1" s="1"/>
  <c r="M207" i="1" a="1"/>
  <c r="M207" i="1" s="1"/>
  <c r="M1349" i="1" a="1"/>
  <c r="M1349" i="1" s="1"/>
  <c r="M1350" i="1" a="1"/>
  <c r="M1350" i="1" s="1"/>
  <c r="M488" i="1" a="1"/>
  <c r="M488" i="1" s="1"/>
  <c r="M1351" i="1" a="1"/>
  <c r="M1351" i="1" s="1"/>
  <c r="M1352" i="1" a="1"/>
  <c r="M1352" i="1" s="1"/>
  <c r="M1353" i="1" a="1"/>
  <c r="M1353" i="1" s="1"/>
  <c r="M1354" i="1" a="1"/>
  <c r="M1354" i="1" s="1"/>
  <c r="M1355" i="1" a="1"/>
  <c r="M1355" i="1" s="1"/>
  <c r="M1356" i="1" a="1"/>
  <c r="M1356" i="1" s="1"/>
  <c r="M1357" i="1" a="1"/>
  <c r="M1357" i="1" s="1"/>
  <c r="M1358" i="1" a="1"/>
  <c r="M1358" i="1" s="1"/>
  <c r="M355" i="1" a="1"/>
  <c r="M355"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65" i="1" a="1"/>
  <c r="M65" i="1" s="1"/>
  <c r="M1368" i="1" a="1"/>
  <c r="M1368" i="1" s="1"/>
  <c r="M1369" i="1" a="1"/>
  <c r="M1369" i="1" s="1"/>
  <c r="M1370" i="1" a="1"/>
  <c r="M1370" i="1" s="1"/>
  <c r="M365" i="1" a="1"/>
  <c r="M365" i="1" s="1"/>
  <c r="M1371" i="1" a="1"/>
  <c r="M1371" i="1" s="1"/>
  <c r="M460" i="1" a="1"/>
  <c r="M460" i="1" s="1"/>
  <c r="M467" i="1" a="1"/>
  <c r="M467" i="1" s="1"/>
  <c r="M1372" i="1" a="1"/>
  <c r="M1372" i="1" s="1"/>
  <c r="M521" i="1" a="1"/>
  <c r="M521"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447" i="1" a="1"/>
  <c r="M447" i="1" s="1"/>
  <c r="M1395" i="1" a="1"/>
  <c r="M1395" i="1" s="1"/>
  <c r="M1396" i="1" a="1"/>
  <c r="M1396" i="1" s="1"/>
  <c r="M412" i="1" a="1"/>
  <c r="M412" i="1" s="1"/>
  <c r="M1397" i="1" a="1"/>
  <c r="M1397" i="1" s="1"/>
  <c r="M1398" i="1" a="1"/>
  <c r="M1398" i="1" s="1"/>
  <c r="M1399" i="1" a="1"/>
  <c r="M1399" i="1" s="1"/>
  <c r="M1400" i="1" a="1"/>
  <c r="M1400" i="1" s="1"/>
  <c r="M565" i="1" a="1"/>
  <c r="M565"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607" i="1" a="1"/>
  <c r="M607" i="1" s="1"/>
  <c r="M13" i="1" a="1"/>
  <c r="M13" i="1" s="1"/>
  <c r="M1417" i="1" a="1"/>
  <c r="M1417" i="1" s="1"/>
  <c r="M145" i="1" a="1"/>
  <c r="M145" i="1" s="1"/>
  <c r="M1418" i="1" a="1"/>
  <c r="M1418" i="1" s="1"/>
  <c r="M1419" i="1" a="1"/>
  <c r="M1419" i="1" s="1"/>
  <c r="M1420" i="1" a="1"/>
  <c r="M1420" i="1" s="1"/>
  <c r="M1421" i="1" a="1"/>
  <c r="M1421" i="1" s="1"/>
  <c r="M1422" i="1" a="1"/>
  <c r="M1422" i="1" s="1"/>
  <c r="M1423" i="1" a="1"/>
  <c r="M1423" i="1" s="1"/>
  <c r="M1424" i="1" a="1"/>
  <c r="M1424" i="1" s="1"/>
  <c r="M1425" i="1" a="1"/>
  <c r="M1425" i="1" s="1"/>
  <c r="M7" i="1" a="1"/>
  <c r="M7" i="1" s="1"/>
  <c r="M232" i="1" a="1"/>
  <c r="M232" i="1" s="1"/>
  <c r="M1426" i="1" a="1"/>
  <c r="M1426" i="1" s="1"/>
  <c r="M318" i="1" a="1"/>
  <c r="M318" i="1" s="1"/>
  <c r="M1427" i="1" a="1"/>
  <c r="M1427" i="1" s="1"/>
  <c r="M1428" i="1" a="1"/>
  <c r="M1428" i="1" s="1"/>
  <c r="M1429" i="1" a="1"/>
  <c r="M1429" i="1" s="1"/>
  <c r="M1430" i="1" a="1"/>
  <c r="M1430" i="1" s="1"/>
  <c r="M1431" i="1" a="1"/>
  <c r="M1431" i="1" s="1"/>
  <c r="M1432" i="1" a="1"/>
  <c r="M1432" i="1" s="1"/>
  <c r="M1433" i="1" a="1"/>
  <c r="M1433" i="1" s="1"/>
  <c r="M400" i="1" a="1"/>
  <c r="M400" i="1" s="1"/>
  <c r="M492" i="1" a="1"/>
  <c r="M492"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358" i="1" a="1"/>
  <c r="M358" i="1" s="1"/>
  <c r="M1444" i="1" a="1"/>
  <c r="M1444" i="1" s="1"/>
  <c r="M1445" i="1" a="1"/>
  <c r="M1445" i="1" s="1"/>
  <c r="M1446" i="1" a="1"/>
  <c r="M1446" i="1" s="1"/>
  <c r="M1447" i="1" a="1"/>
  <c r="M1447" i="1" s="1"/>
  <c r="M1448" i="1" a="1"/>
  <c r="M1448" i="1" s="1"/>
  <c r="M1449" i="1" a="1"/>
  <c r="M1449" i="1" s="1"/>
  <c r="M555" i="1" a="1"/>
  <c r="M555" i="1" s="1"/>
  <c r="M1450" i="1" a="1"/>
  <c r="M1450" i="1" s="1"/>
  <c r="M1451" i="1" a="1"/>
  <c r="M1451" i="1" s="1"/>
  <c r="M1452" i="1" a="1"/>
  <c r="M1452" i="1" s="1"/>
  <c r="M1453" i="1" a="1"/>
  <c r="M1453" i="1" s="1"/>
  <c r="M16" i="1" a="1"/>
  <c r="M16" i="1" s="1"/>
  <c r="M144" i="1" a="1"/>
  <c r="M144" i="1" s="1"/>
  <c r="M42" i="1" a="1"/>
  <c r="M42" i="1" s="1"/>
  <c r="M1454" i="1" a="1"/>
  <c r="M1454" i="1" s="1"/>
  <c r="M1455" i="1" a="1"/>
  <c r="M1455" i="1" s="1"/>
  <c r="M1456" i="1" a="1"/>
  <c r="M1456" i="1" s="1"/>
  <c r="M1457" i="1" a="1"/>
  <c r="M1457" i="1" s="1"/>
  <c r="M1458" i="1" a="1"/>
  <c r="M1458" i="1" s="1"/>
  <c r="M1459" i="1" a="1"/>
  <c r="M1459" i="1" s="1"/>
  <c r="M165" i="1" a="1"/>
  <c r="M165"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335" i="1" a="1"/>
  <c r="M335" i="1" s="1"/>
  <c r="M53" i="1" a="1"/>
  <c r="M53" i="1" s="1"/>
  <c r="M397" i="1" a="1"/>
  <c r="M397"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609" i="1" a="1"/>
  <c r="M609"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383" i="1" a="1"/>
  <c r="M38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625" i="1" a="1"/>
  <c r="M62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377" i="1" a="1"/>
  <c r="M377" i="1" s="1"/>
  <c r="M1533" i="1" a="1"/>
  <c r="M1533" i="1" s="1"/>
  <c r="M1534" i="1" a="1"/>
  <c r="M1534" i="1" s="1"/>
  <c r="M1535" i="1" a="1"/>
  <c r="M1535" i="1" s="1"/>
  <c r="M1536" i="1" a="1"/>
  <c r="M1536" i="1" s="1"/>
  <c r="M1537" i="1" a="1"/>
  <c r="M1537" i="1" s="1"/>
  <c r="M1538" i="1" a="1"/>
  <c r="M1538" i="1" s="1"/>
  <c r="M1539" i="1" a="1"/>
  <c r="M1539" i="1" s="1"/>
  <c r="M151" i="1" a="1"/>
  <c r="M151" i="1" s="1"/>
  <c r="M1540" i="1" a="1"/>
  <c r="M1540" i="1" s="1"/>
  <c r="M1541" i="1" a="1"/>
  <c r="M1541" i="1" s="1"/>
  <c r="M139" i="1" a="1"/>
  <c r="M139" i="1" s="1"/>
  <c r="M477" i="1" a="1"/>
  <c r="M477"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529" i="1" a="1"/>
  <c r="M529" i="1" s="1"/>
  <c r="M1570" i="1" a="1"/>
  <c r="M1570" i="1" s="1"/>
  <c r="M1571" i="1" a="1"/>
  <c r="M1571" i="1" s="1"/>
  <c r="M1572" i="1" a="1"/>
  <c r="M1572" i="1" s="1"/>
  <c r="M1573" i="1" a="1"/>
  <c r="M1573" i="1" s="1"/>
  <c r="M1574" i="1" a="1"/>
  <c r="M1574" i="1" s="1"/>
  <c r="M1575" i="1" a="1"/>
  <c r="M1575" i="1" s="1"/>
  <c r="M1576" i="1" a="1"/>
  <c r="M1576" i="1" s="1"/>
  <c r="M1577" i="1" a="1"/>
  <c r="M1577" i="1" s="1"/>
  <c r="M486" i="1" a="1"/>
  <c r="M486"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474" i="1" a="1"/>
  <c r="M474"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537" i="1" a="1"/>
  <c r="M537" i="1" s="1"/>
  <c r="M1612" i="1" a="1"/>
  <c r="M1612" i="1" s="1"/>
  <c r="M1613" i="1" a="1"/>
  <c r="M1613" i="1" s="1"/>
  <c r="M483" i="1" a="1"/>
  <c r="M483" i="1" s="1"/>
  <c r="M1614" i="1" a="1"/>
  <c r="M1614" i="1" s="1"/>
  <c r="M1615" i="1" a="1"/>
  <c r="M1615" i="1" s="1"/>
  <c r="M1616" i="1" a="1"/>
  <c r="M1616" i="1" s="1"/>
  <c r="M160" i="1" a="1"/>
  <c r="M160" i="1" s="1"/>
  <c r="M110" i="1" a="1"/>
  <c r="M110" i="1" s="1"/>
  <c r="M1617" i="1" a="1"/>
  <c r="M1617" i="1" s="1"/>
  <c r="M197" i="1" a="1"/>
  <c r="M19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228" i="1" a="1"/>
  <c r="M228" i="1" s="1"/>
  <c r="M181" i="1" a="1"/>
  <c r="M181"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600" i="1" a="1"/>
  <c r="M600" i="1" s="1"/>
  <c r="M1645" i="1" a="1"/>
  <c r="M1645" i="1" s="1"/>
  <c r="M1646" i="1" a="1"/>
  <c r="M1646" i="1" s="1"/>
  <c r="M1647" i="1" a="1"/>
  <c r="M1647" i="1" s="1"/>
  <c r="M1648" i="1" a="1"/>
  <c r="M1648" i="1" s="1"/>
  <c r="M1649" i="1" a="1"/>
  <c r="M1649" i="1" s="1"/>
  <c r="M1650" i="1" a="1"/>
  <c r="M1650" i="1" s="1"/>
  <c r="M1651" i="1" a="1"/>
  <c r="M1651" i="1" s="1"/>
  <c r="M1652" i="1" a="1"/>
  <c r="M1652" i="1" s="1"/>
  <c r="M190" i="1" a="1"/>
  <c r="M190" i="1" s="1"/>
  <c r="M1653" i="1" a="1"/>
  <c r="M1653" i="1" s="1"/>
  <c r="M1654" i="1" a="1"/>
  <c r="M1654" i="1" s="1"/>
  <c r="M1655" i="1" a="1"/>
  <c r="M1655" i="1" s="1"/>
  <c r="M1656" i="1" a="1"/>
  <c r="M1656" i="1" s="1"/>
  <c r="M586" i="1" a="1"/>
  <c r="M586" i="1" s="1"/>
  <c r="M1657" i="1" a="1"/>
  <c r="M1657" i="1" s="1"/>
  <c r="M567" i="1" a="1"/>
  <c r="M567" i="1" s="1"/>
  <c r="M394" i="1" a="1"/>
  <c r="M394"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47" i="1" a="1"/>
  <c r="M147" i="1" s="1"/>
  <c r="M155" i="1" a="1"/>
  <c r="M155" i="1" s="1"/>
  <c r="M1668" i="1" a="1"/>
  <c r="M1668" i="1" s="1"/>
  <c r="M1669" i="1" a="1"/>
  <c r="M1669" i="1" s="1"/>
  <c r="M1670" i="1" a="1"/>
  <c r="M1670" i="1" s="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427" i="1" a="1"/>
  <c r="M427" i="1" s="1"/>
  <c r="M1686" i="1" a="1"/>
  <c r="M1686" i="1" s="1"/>
  <c r="M1687" i="1" a="1"/>
  <c r="M1687" i="1" s="1"/>
  <c r="M1688" i="1" a="1"/>
  <c r="M1688" i="1" s="1"/>
  <c r="M1689" i="1" a="1"/>
  <c r="M1689" i="1" s="1"/>
  <c r="M1690" i="1" a="1"/>
  <c r="M1690" i="1" s="1"/>
  <c r="M1691" i="1" a="1"/>
  <c r="M1691" i="1" s="1"/>
  <c r="M1692" i="1" a="1"/>
  <c r="M1692" i="1" s="1"/>
  <c r="M598" i="1" a="1"/>
  <c r="M598" i="1" s="1"/>
  <c r="M1693" i="1" a="1"/>
  <c r="M1693" i="1" s="1"/>
  <c r="M357" i="1" a="1"/>
  <c r="M357" i="1" s="1"/>
  <c r="M1694" i="1" a="1"/>
  <c r="M1694" i="1" s="1"/>
  <c r="M1695" i="1" a="1"/>
  <c r="M1695" i="1" s="1"/>
  <c r="M142" i="1" a="1"/>
  <c r="M142"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307" i="1" a="1"/>
  <c r="M307" i="1" s="1"/>
  <c r="M1724" i="1" a="1"/>
  <c r="M1724" i="1" s="1"/>
  <c r="M1725" i="1" a="1"/>
  <c r="M1725" i="1" s="1"/>
  <c r="M1726" i="1" a="1"/>
  <c r="M1726" i="1" s="1"/>
  <c r="M1727" i="1" a="1"/>
  <c r="M1727" i="1" s="1"/>
  <c r="M1728" i="1" a="1"/>
  <c r="M1728" i="1" s="1"/>
  <c r="M1729" i="1" a="1"/>
  <c r="M1729" i="1" s="1"/>
  <c r="M19" i="1" a="1"/>
  <c r="M1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s="1"/>
  <c r="M320" i="1" a="1"/>
  <c r="M320" i="1" s="1"/>
  <c r="M1740" i="1" a="1"/>
  <c r="M1740" i="1" s="1"/>
  <c r="M1741" i="1" a="1"/>
  <c r="M1741" i="1" s="1"/>
  <c r="M530" i="1" a="1"/>
  <c r="M530"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570" i="1" a="1"/>
  <c r="M570" i="1" s="1"/>
  <c r="M549" i="1" a="1"/>
  <c r="M549" i="1" s="1"/>
  <c r="M1757" i="1" a="1"/>
  <c r="M1757" i="1" s="1"/>
  <c r="M1758" i="1" a="1"/>
  <c r="M1758" i="1" s="1"/>
  <c r="M1759" i="1" a="1"/>
  <c r="M1759" i="1" s="1"/>
  <c r="M1760" i="1" a="1"/>
  <c r="M1760" i="1" s="1"/>
  <c r="M1761" i="1" a="1"/>
  <c r="M1761" i="1" s="1"/>
  <c r="M1762" i="1" a="1"/>
  <c r="M1762" i="1" s="1"/>
  <c r="M1763" i="1" a="1"/>
  <c r="M1763" i="1" s="1"/>
  <c r="M205" i="1" a="1"/>
  <c r="M205"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s="1"/>
  <c r="M1777" i="1" a="1"/>
  <c r="M1777" i="1" s="1"/>
  <c r="M1778" i="1" a="1"/>
  <c r="M1778" i="1" s="1"/>
  <c r="M1779" i="1" a="1"/>
  <c r="M1779" i="1" s="1"/>
  <c r="M1780" i="1" a="1"/>
  <c r="M1780" i="1" s="1"/>
  <c r="M1781" i="1" a="1"/>
  <c r="M1781" i="1" s="1"/>
  <c r="M1782" i="1" a="1"/>
  <c r="M1782" i="1" s="1"/>
  <c r="M1783" i="1" a="1"/>
  <c r="M1783" i="1" s="1"/>
  <c r="M1784" i="1" a="1"/>
  <c r="M1784" i="1" s="1"/>
  <c r="M1785" i="1" a="1"/>
  <c r="M1785" i="1" s="1"/>
  <c r="M1786" i="1" a="1"/>
  <c r="M1786" i="1" s="1"/>
  <c r="M380" i="1" a="1"/>
  <c r="M380"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637" i="1" a="1"/>
  <c r="M637"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5" i="1" a="1"/>
  <c r="M185" i="1" s="1"/>
  <c r="M1815" i="1" a="1"/>
  <c r="M1815" i="1" s="1"/>
  <c r="M1816" i="1" a="1"/>
  <c r="M1816" i="1" s="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309" i="1" a="1"/>
  <c r="M30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s="1"/>
  <c r="M1865" i="1" a="1"/>
  <c r="M1865" i="1" s="1"/>
  <c r="M1866" i="1" a="1"/>
  <c r="M1866" i="1" s="1"/>
  <c r="M457" i="1" a="1"/>
  <c r="M457" i="1" s="1"/>
  <c r="M238" i="1" a="1"/>
  <c r="M238" i="1" s="1"/>
  <c r="M1867" i="1" a="1"/>
  <c r="M1867" i="1" s="1"/>
  <c r="M1868" i="1" a="1"/>
  <c r="M1868" i="1" s="1"/>
  <c r="M1869" i="1" a="1"/>
  <c r="M1869" i="1" s="1"/>
  <c r="M1870" i="1" a="1"/>
  <c r="M1870" i="1" s="1"/>
  <c r="M362" i="1" a="1"/>
  <c r="M362" i="1" s="1"/>
  <c r="M308" i="1" a="1"/>
  <c r="M308" i="1" s="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381" i="1" a="1"/>
  <c r="M381" i="1" s="1"/>
  <c r="M1881" i="1" a="1"/>
  <c r="M1881" i="1" s="1"/>
  <c r="M1882" i="1" a="1"/>
  <c r="M1882" i="1" s="1"/>
  <c r="M1883" i="1" a="1"/>
  <c r="M1883" i="1" s="1"/>
  <c r="M472" i="1" a="1"/>
  <c r="M472" i="1" s="1"/>
  <c r="M1884" i="1" a="1"/>
  <c r="M1884" i="1" s="1"/>
  <c r="M1885" i="1" a="1"/>
  <c r="M1885" i="1" s="1"/>
  <c r="M1886" i="1" a="1"/>
  <c r="M1886" i="1" s="1"/>
  <c r="M1887" i="1" a="1"/>
  <c r="M1887" i="1" s="1"/>
  <c r="M1888" i="1" a="1"/>
  <c r="M1888" i="1" s="1"/>
  <c r="M1889" i="1" a="1"/>
  <c r="M1889" i="1" s="1"/>
  <c r="M1890" i="1" a="1"/>
  <c r="M1890" i="1" s="1"/>
  <c r="M1891" i="1" a="1"/>
  <c r="M1891" i="1" s="1"/>
  <c r="M443" i="1" a="1"/>
  <c r="M443" i="1" s="1"/>
  <c r="M1892" i="1" a="1"/>
  <c r="M1892" i="1" s="1"/>
  <c r="M1893" i="1" a="1"/>
  <c r="M1893" i="1" s="1"/>
  <c r="M314" i="1" a="1"/>
  <c r="M314" i="1" s="1"/>
  <c r="M1894" i="1" a="1"/>
  <c r="M1894" i="1" s="1"/>
  <c r="M1895" i="1" a="1"/>
  <c r="M1895" i="1" s="1"/>
  <c r="M1896" i="1" a="1"/>
  <c r="M1896" i="1" s="1"/>
  <c r="M1897" i="1" a="1"/>
  <c r="M1897" i="1" s="1"/>
  <c r="M1898" i="1" a="1"/>
  <c r="M1898" i="1" s="1"/>
  <c r="M1899" i="1" a="1"/>
  <c r="M1899" i="1" s="1"/>
  <c r="M1900" i="1" a="1"/>
  <c r="M1900" i="1" s="1"/>
  <c r="M1901" i="1" a="1"/>
  <c r="M1901" i="1" s="1"/>
  <c r="M271" i="1" a="1"/>
  <c r="M271" i="1" s="1"/>
  <c r="M1902" i="1" a="1"/>
  <c r="M1902" i="1" s="1"/>
  <c r="M1903" i="1" a="1"/>
  <c r="M1903" i="1" s="1"/>
  <c r="M510" i="1" a="1"/>
  <c r="M510" i="1" s="1"/>
  <c r="M1904" i="1" a="1"/>
  <c r="M1904" i="1" s="1"/>
  <c r="M1905" i="1" a="1"/>
  <c r="M1905" i="1" s="1"/>
  <c r="M470" i="1" a="1"/>
  <c r="M470"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396" i="1" a="1"/>
  <c r="M396" i="1" s="1"/>
  <c r="M1922" i="1" a="1"/>
  <c r="M1922" i="1" s="1"/>
  <c r="M1923" i="1" a="1"/>
  <c r="M1923" i="1" s="1"/>
  <c r="M1924" i="1" a="1"/>
  <c r="M1924" i="1" s="1"/>
  <c r="M1925" i="1" a="1"/>
  <c r="M1925" i="1" s="1"/>
  <c r="M1926" i="1" a="1"/>
  <c r="M1926" i="1" s="1"/>
  <c r="M1927" i="1" a="1"/>
  <c r="M1927" i="1" s="1"/>
  <c r="M1928" i="1" a="1"/>
  <c r="M1928" i="1" s="1"/>
  <c r="M499" i="1" a="1"/>
  <c r="M499" i="1" s="1"/>
  <c r="M1929" i="1" a="1"/>
  <c r="M1929" i="1" s="1"/>
  <c r="M514" i="1" a="1"/>
  <c r="M514" i="1" s="1"/>
  <c r="M1930" i="1" a="1"/>
  <c r="M1930" i="1" s="1"/>
  <c r="M1931" i="1" a="1"/>
  <c r="M1931" i="1" s="1"/>
  <c r="M1932" i="1" a="1"/>
  <c r="M1932" i="1" s="1"/>
  <c r="M1933" i="1" a="1"/>
  <c r="M1933" i="1" s="1"/>
  <c r="M1934" i="1" a="1"/>
  <c r="M1934" i="1" s="1"/>
  <c r="M1935" i="1" a="1"/>
  <c r="M1935" i="1" s="1"/>
  <c r="M1936" i="1" a="1"/>
  <c r="M1936" i="1" s="1"/>
  <c r="M1937" i="1" a="1"/>
  <c r="M1937" i="1" s="1"/>
  <c r="M1938" i="1" a="1"/>
  <c r="M1938" i="1" s="1"/>
  <c r="M1939" i="1" a="1"/>
  <c r="M1939" i="1" s="1"/>
  <c r="M1940" i="1" a="1"/>
  <c r="M1940" i="1" s="1"/>
  <c r="M1941" i="1" a="1"/>
  <c r="M1941" i="1" s="1"/>
  <c r="M1942" i="1" a="1"/>
  <c r="M1942" i="1" s="1"/>
  <c r="M1943" i="1" a="1"/>
  <c r="M1943" i="1" s="1"/>
  <c r="M11" i="1" a="1"/>
  <c r="M11" i="1" s="1"/>
  <c r="M43" i="1" a="1"/>
  <c r="M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25" i="1" a="1"/>
  <c r="M25" i="1" s="1"/>
  <c r="M348" i="1" a="1"/>
  <c r="M348" i="1" s="1"/>
  <c r="M375" i="1" a="1"/>
  <c r="M375" i="1" s="1"/>
  <c r="M214" i="1" a="1"/>
  <c r="M214" i="1" s="1"/>
  <c r="M225" i="1" a="1"/>
  <c r="M225" i="1" s="1"/>
  <c r="O2" i="1" a="1"/>
  <c r="O2" i="1" s="1"/>
  <c r="O236" i="1" a="1"/>
  <c r="O236" i="1" s="1"/>
  <c r="O234" i="1" a="1"/>
  <c r="O234" i="1" s="1"/>
  <c r="O24" i="1" a="1"/>
  <c r="O24" i="1" s="1"/>
  <c r="O92" i="1" a="1"/>
  <c r="O92" i="1" s="1"/>
  <c r="O642" i="1" a="1"/>
  <c r="O642" i="1" s="1"/>
  <c r="O6" i="1" a="1"/>
  <c r="O6" i="1" s="1"/>
  <c r="O51" i="1" a="1"/>
  <c r="O51" i="1" s="1"/>
  <c r="O26" i="1" a="1"/>
  <c r="O26" i="1" s="1"/>
  <c r="O235" i="1" a="1"/>
  <c r="O235" i="1" s="1"/>
  <c r="O44" i="1" a="1"/>
  <c r="O44" i="1" s="1"/>
  <c r="O20" i="1" a="1"/>
  <c r="O20" i="1" s="1"/>
  <c r="O22" i="1" a="1"/>
  <c r="O22" i="1" s="1"/>
  <c r="O4" i="1" a="1"/>
  <c r="O4" i="1" s="1"/>
  <c r="O193" i="1" a="1"/>
  <c r="O193" i="1" s="1"/>
  <c r="O311" i="1" a="1"/>
  <c r="O311" i="1" s="1"/>
  <c r="O33" i="1" a="1"/>
  <c r="O33" i="1" s="1"/>
  <c r="O35" i="1" a="1"/>
  <c r="O35" i="1" s="1"/>
  <c r="O41" i="1" a="1"/>
  <c r="O41" i="1" s="1"/>
  <c r="O68" i="1" a="1"/>
  <c r="O68" i="1" s="1"/>
  <c r="O47" i="1" a="1"/>
  <c r="O47" i="1" s="1"/>
  <c r="O32" i="1" a="1"/>
  <c r="O32" i="1" s="1"/>
  <c r="O69" i="1" a="1"/>
  <c r="O69" i="1" s="1"/>
  <c r="O56" i="1" a="1"/>
  <c r="O56" i="1" s="1"/>
  <c r="O34" i="1" a="1"/>
  <c r="O34" i="1" s="1"/>
  <c r="O36" i="1" a="1"/>
  <c r="O36" i="1" s="1"/>
  <c r="O114" i="1" a="1"/>
  <c r="O114" i="1" s="1"/>
  <c r="O171" i="1" a="1"/>
  <c r="O171" i="1" s="1"/>
  <c r="O66" i="1" a="1"/>
  <c r="O66" i="1" s="1"/>
  <c r="O59" i="1" a="1"/>
  <c r="O59" i="1" s="1"/>
  <c r="O61" i="1" a="1"/>
  <c r="O61" i="1" s="1"/>
  <c r="O629" i="1" a="1"/>
  <c r="O629" i="1" s="1"/>
  <c r="O71" i="1" a="1"/>
  <c r="O71" i="1" s="1"/>
  <c r="O75" i="1" a="1"/>
  <c r="O75" i="1" s="1"/>
  <c r="O104" i="1" a="1"/>
  <c r="O104" i="1" s="1"/>
  <c r="O46" i="1" a="1"/>
  <c r="O46" i="1" s="1"/>
  <c r="O643" i="1" a="1"/>
  <c r="O643" i="1" s="1"/>
  <c r="O95" i="1" a="1"/>
  <c r="O95" i="1" s="1"/>
  <c r="O27" i="1" a="1"/>
  <c r="O27" i="1" s="1"/>
  <c r="O48" i="1" a="1"/>
  <c r="O48" i="1" s="1"/>
  <c r="O107" i="1" a="1"/>
  <c r="O107" i="1" s="1"/>
  <c r="O3" i="1" a="1"/>
  <c r="O3" i="1" s="1"/>
  <c r="O52" i="1" a="1"/>
  <c r="O52" i="1" s="1"/>
  <c r="O644" i="1" a="1"/>
  <c r="O644" i="1" s="1"/>
  <c r="O645" i="1" a="1"/>
  <c r="O645" i="1" s="1"/>
  <c r="O70" i="1" a="1"/>
  <c r="O70" i="1" s="1"/>
  <c r="O102" i="1" a="1"/>
  <c r="O102" i="1" s="1"/>
  <c r="O149" i="1" a="1"/>
  <c r="O149" i="1" s="1"/>
  <c r="O379" i="1" a="1"/>
  <c r="O379" i="1" s="1"/>
  <c r="O129" i="1" a="1"/>
  <c r="O129" i="1" s="1"/>
  <c r="O28" i="1" a="1"/>
  <c r="O28" i="1" s="1"/>
  <c r="O434" i="1" a="1"/>
  <c r="O434" i="1" s="1"/>
  <c r="O18" i="1" a="1"/>
  <c r="O18" i="1" s="1"/>
  <c r="O646" i="1" a="1"/>
  <c r="O646" i="1" s="1"/>
  <c r="O647" i="1" a="1"/>
  <c r="O647" i="1" s="1"/>
  <c r="O198" i="1" a="1"/>
  <c r="O198" i="1" s="1"/>
  <c r="O648" i="1" a="1"/>
  <c r="O648" i="1" s="1"/>
  <c r="O133" i="1" a="1"/>
  <c r="O133" i="1" s="1"/>
  <c r="O649" i="1" a="1"/>
  <c r="O649" i="1" s="1"/>
  <c r="O246" i="1" a="1"/>
  <c r="O246" i="1" s="1"/>
  <c r="O650" i="1" a="1"/>
  <c r="O650" i="1" s="1"/>
  <c r="O45" i="1" a="1"/>
  <c r="O45" i="1" s="1"/>
  <c r="O651" i="1" a="1"/>
  <c r="O651" i="1" s="1"/>
  <c r="O652" i="1" a="1"/>
  <c r="O652" i="1" s="1"/>
  <c r="O319" i="1" a="1"/>
  <c r="O319" i="1" s="1"/>
  <c r="O653" i="1" a="1"/>
  <c r="O653" i="1" s="1"/>
  <c r="O429" i="1" a="1"/>
  <c r="O429" i="1" s="1"/>
  <c r="O82" i="1" a="1"/>
  <c r="O82" i="1" s="1"/>
  <c r="O141" i="1" a="1"/>
  <c r="O141" i="1" s="1"/>
  <c r="O60" i="1" a="1"/>
  <c r="O60" i="1" s="1"/>
  <c r="O30" i="1" a="1"/>
  <c r="O30" i="1" s="1"/>
  <c r="O73" i="1" a="1"/>
  <c r="O73" i="1" s="1"/>
  <c r="O74" i="1" a="1"/>
  <c r="O74" i="1" s="1"/>
  <c r="O122" i="1" a="1"/>
  <c r="O122" i="1" s="1"/>
  <c r="O94" i="1" a="1"/>
  <c r="O94" i="1" s="1"/>
  <c r="O130" i="1" a="1"/>
  <c r="O130" i="1" s="1"/>
  <c r="O76" i="1" a="1"/>
  <c r="O76" i="1" s="1"/>
  <c r="O134" i="1" a="1"/>
  <c r="O134" i="1" s="1"/>
  <c r="O77" i="1" a="1"/>
  <c r="O77" i="1" s="1"/>
  <c r="O78" i="1" a="1"/>
  <c r="O78" i="1" s="1"/>
  <c r="O79" i="1" a="1"/>
  <c r="O79" i="1" s="1"/>
  <c r="O138" i="1" a="1"/>
  <c r="O138" i="1" s="1"/>
  <c r="O80" i="1" a="1"/>
  <c r="O80" i="1" s="1"/>
  <c r="O81" i="1" a="1"/>
  <c r="O81" i="1" s="1"/>
  <c r="O374" i="1" a="1"/>
  <c r="O374" i="1" s="1"/>
  <c r="O654" i="1" a="1"/>
  <c r="O654" i="1" s="1"/>
  <c r="O655" i="1" a="1"/>
  <c r="O655" i="1" s="1"/>
  <c r="O476" i="1" a="1"/>
  <c r="O476" i="1" s="1"/>
  <c r="O656" i="1" a="1"/>
  <c r="O656" i="1" s="1"/>
  <c r="O657" i="1" a="1"/>
  <c r="O657" i="1" s="1"/>
  <c r="O12" i="1" a="1"/>
  <c r="O12" i="1" s="1"/>
  <c r="O658" i="1" a="1"/>
  <c r="O658" i="1" s="1"/>
  <c r="O62" i="1" a="1"/>
  <c r="O62" i="1" s="1"/>
  <c r="O120" i="1" a="1"/>
  <c r="O120" i="1" s="1"/>
  <c r="O237" i="1" a="1"/>
  <c r="O237" i="1" s="1"/>
  <c r="O40" i="1" a="1"/>
  <c r="O40" i="1" s="1"/>
  <c r="O63" i="1" a="1"/>
  <c r="O63" i="1" s="1"/>
  <c r="O371" i="1" a="1"/>
  <c r="O371" i="1" s="1"/>
  <c r="O14" i="1" a="1"/>
  <c r="O14" i="1" s="1"/>
  <c r="O204" i="1" a="1"/>
  <c r="O204" i="1" s="1"/>
  <c r="O659" i="1" a="1"/>
  <c r="O659" i="1" s="1"/>
  <c r="O660" i="1" a="1"/>
  <c r="O660" i="1" s="1"/>
  <c r="O209" i="1" a="1"/>
  <c r="O209" i="1" s="1"/>
  <c r="O163" i="1" a="1"/>
  <c r="O163" i="1" s="1"/>
  <c r="O176" i="1" a="1"/>
  <c r="O176" i="1" s="1"/>
  <c r="O261" i="1" a="1"/>
  <c r="O261" i="1" s="1"/>
  <c r="O55" i="1" a="1"/>
  <c r="O55" i="1" s="1"/>
  <c r="O177" i="1" a="1"/>
  <c r="O177" i="1" s="1"/>
  <c r="O332" i="1" a="1"/>
  <c r="O332" i="1" s="1"/>
  <c r="O49" i="1" a="1"/>
  <c r="O49" i="1" s="1"/>
  <c r="O168" i="1" a="1"/>
  <c r="O168" i="1" s="1"/>
  <c r="O57" i="1" a="1"/>
  <c r="O57" i="1" s="1"/>
  <c r="O212" i="1" a="1"/>
  <c r="O212" i="1" s="1"/>
  <c r="O595" i="1" a="1"/>
  <c r="O595" i="1" s="1"/>
  <c r="O125" i="1" a="1"/>
  <c r="O125" i="1" s="1"/>
  <c r="O172" i="1" a="1"/>
  <c r="O172" i="1" s="1"/>
  <c r="O321" i="1" a="1"/>
  <c r="O321" i="1" s="1"/>
  <c r="O175" i="1" a="1"/>
  <c r="O175" i="1" s="1"/>
  <c r="O162" i="1" a="1"/>
  <c r="O162" i="1" s="1"/>
  <c r="O98" i="1" a="1"/>
  <c r="O98" i="1" s="1"/>
  <c r="O661" i="1" a="1"/>
  <c r="O661" i="1" s="1"/>
  <c r="O112" i="1" a="1"/>
  <c r="O112" i="1" s="1"/>
  <c r="O305" i="1" a="1"/>
  <c r="O305" i="1" s="1"/>
  <c r="O662" i="1" a="1"/>
  <c r="O662" i="1" s="1"/>
  <c r="O663" i="1" a="1"/>
  <c r="O663" i="1" s="1"/>
  <c r="O664" i="1" a="1"/>
  <c r="O664" i="1" s="1"/>
  <c r="O665" i="1" a="1"/>
  <c r="O665" i="1" s="1"/>
  <c r="O93" i="1" a="1"/>
  <c r="O93" i="1" s="1"/>
  <c r="O106" i="1" a="1"/>
  <c r="O106" i="1" s="1"/>
  <c r="O201" i="1" a="1"/>
  <c r="O201" i="1" s="1"/>
  <c r="O245" i="1" a="1"/>
  <c r="O245" i="1" s="1"/>
  <c r="O83" i="1" a="1"/>
  <c r="O83" i="1" s="1"/>
  <c r="O150" i="1" a="1"/>
  <c r="O150" i="1" s="1"/>
  <c r="O127" i="1" a="1"/>
  <c r="O127" i="1" s="1"/>
  <c r="O132" i="1" a="1"/>
  <c r="O132" i="1" s="1"/>
  <c r="O158" i="1" a="1"/>
  <c r="O158" i="1" s="1"/>
  <c r="O666" i="1" a="1"/>
  <c r="O666" i="1" s="1"/>
  <c r="O135" i="1" a="1"/>
  <c r="O135" i="1" s="1"/>
  <c r="O136" i="1" a="1"/>
  <c r="O136" i="1" s="1"/>
  <c r="O368" i="1" a="1"/>
  <c r="O368" i="1" s="1"/>
  <c r="O137" i="1" a="1"/>
  <c r="O137" i="1" s="1"/>
  <c r="O444" i="1" a="1"/>
  <c r="O444" i="1" s="1"/>
  <c r="O123" i="1" a="1"/>
  <c r="O123" i="1" s="1"/>
  <c r="O258" i="1" a="1"/>
  <c r="O258" i="1" s="1"/>
  <c r="O284" i="1" a="1"/>
  <c r="O284" i="1" s="1"/>
  <c r="O231" i="1" a="1"/>
  <c r="O231" i="1" s="1"/>
  <c r="O15" i="1" a="1"/>
  <c r="O15" i="1" s="1"/>
  <c r="O131" i="1" a="1"/>
  <c r="O131" i="1" s="1"/>
  <c r="O211" i="1" a="1"/>
  <c r="O211" i="1" s="1"/>
  <c r="O386" i="1" a="1"/>
  <c r="O386" i="1" s="1"/>
  <c r="O203" i="1" a="1"/>
  <c r="O203" i="1" s="1"/>
  <c r="O247" i="1" a="1"/>
  <c r="O247" i="1" s="1"/>
  <c r="O345" i="1" a="1"/>
  <c r="O345" i="1" s="1"/>
  <c r="O119" i="1" a="1"/>
  <c r="O119" i="1" s="1"/>
  <c r="O604" i="1" a="1"/>
  <c r="O604" i="1" s="1"/>
  <c r="O244" i="1" a="1"/>
  <c r="O244" i="1" s="1"/>
  <c r="O667" i="1" a="1"/>
  <c r="O667" i="1" s="1"/>
  <c r="O282" i="1" a="1"/>
  <c r="O282" i="1" s="1"/>
  <c r="O252" i="1" a="1"/>
  <c r="O252" i="1" s="1"/>
  <c r="O668" i="1" a="1"/>
  <c r="O668" i="1" s="1"/>
  <c r="O253" i="1" a="1"/>
  <c r="O253" i="1" s="1"/>
  <c r="O243" i="1" a="1"/>
  <c r="O243" i="1" s="1"/>
  <c r="O164" i="1" a="1"/>
  <c r="O164" i="1" s="1"/>
  <c r="O223" i="1" a="1"/>
  <c r="O223" i="1" s="1"/>
  <c r="O218" i="1" a="1"/>
  <c r="O218" i="1" s="1"/>
  <c r="O254" i="1" a="1"/>
  <c r="O254" i="1" s="1"/>
  <c r="O250" i="1" a="1"/>
  <c r="O250" i="1" s="1"/>
  <c r="O50" i="1" a="1"/>
  <c r="O50" i="1" s="1"/>
  <c r="O507" i="1" a="1"/>
  <c r="O507" i="1" s="1"/>
  <c r="O249" i="1" a="1"/>
  <c r="O249" i="1" s="1"/>
  <c r="O188" i="1" a="1"/>
  <c r="O188" i="1" s="1"/>
  <c r="O140" i="1" a="1"/>
  <c r="O140" i="1" s="1"/>
  <c r="O669" i="1" a="1"/>
  <c r="O669" i="1" s="1"/>
  <c r="O428" i="1" a="1"/>
  <c r="O428" i="1" s="1"/>
  <c r="O195" i="1" a="1"/>
  <c r="O195" i="1" s="1"/>
  <c r="O670" i="1" a="1"/>
  <c r="O670" i="1" s="1"/>
  <c r="O333" i="1" a="1"/>
  <c r="O333" i="1" s="1"/>
  <c r="O173" i="1" a="1"/>
  <c r="O173" i="1" s="1"/>
  <c r="O239" i="1" a="1"/>
  <c r="O239" i="1" s="1"/>
  <c r="O242" i="1" a="1"/>
  <c r="O242" i="1" s="1"/>
  <c r="O178" i="1" a="1"/>
  <c r="O178" i="1" s="1"/>
  <c r="O255" i="1" a="1"/>
  <c r="O255" i="1" s="1"/>
  <c r="O291" i="1" a="1"/>
  <c r="O291" i="1" s="1"/>
  <c r="O671" i="1" a="1"/>
  <c r="O671" i="1" s="1"/>
  <c r="O340" i="1" a="1"/>
  <c r="O340" i="1" s="1"/>
  <c r="O154" i="1" a="1"/>
  <c r="O154" i="1" s="1"/>
  <c r="O602" i="1" a="1"/>
  <c r="O602" i="1" s="1"/>
  <c r="O294" i="1" a="1"/>
  <c r="O294" i="1" s="1"/>
  <c r="O672" i="1" a="1"/>
  <c r="O672" i="1" s="1"/>
  <c r="O673" i="1" a="1"/>
  <c r="O673" i="1" s="1"/>
  <c r="O267" i="1" a="1"/>
  <c r="O267" i="1" s="1"/>
  <c r="O292" i="1" a="1"/>
  <c r="O292" i="1" s="1"/>
  <c r="O85" i="1" a="1"/>
  <c r="O85" i="1" s="1"/>
  <c r="O101" i="1" a="1"/>
  <c r="O101" i="1" s="1"/>
  <c r="O674" i="1" a="1"/>
  <c r="O674" i="1" s="1"/>
  <c r="O579" i="1" a="1"/>
  <c r="O579" i="1" s="1"/>
  <c r="O269" i="1" a="1"/>
  <c r="O269" i="1" s="1"/>
  <c r="O675" i="1" a="1"/>
  <c r="O675" i="1" s="1"/>
  <c r="O159" i="1" a="1"/>
  <c r="O159" i="1" s="1"/>
  <c r="O676" i="1" a="1"/>
  <c r="O676" i="1" s="1"/>
  <c r="O217" i="1" a="1"/>
  <c r="O217" i="1" s="1"/>
  <c r="O677" i="1" a="1"/>
  <c r="O677" i="1" s="1"/>
  <c r="O157" i="1" a="1"/>
  <c r="O157" i="1" s="1"/>
  <c r="O37" i="1" a="1"/>
  <c r="O37" i="1" s="1"/>
  <c r="O411" i="1" a="1"/>
  <c r="O411" i="1" s="1"/>
  <c r="O558" i="1" a="1"/>
  <c r="O558" i="1" s="1"/>
  <c r="O256" i="1" a="1"/>
  <c r="O256" i="1" s="1"/>
  <c r="O301" i="1" a="1"/>
  <c r="O301" i="1" s="1"/>
  <c r="O303" i="1" a="1"/>
  <c r="O303" i="1" s="1"/>
  <c r="O241" i="1" a="1"/>
  <c r="O241" i="1" s="1"/>
  <c r="O105" i="1" a="1"/>
  <c r="O105" i="1" s="1"/>
  <c r="O678" i="1" a="1"/>
  <c r="O678" i="1" s="1"/>
  <c r="O353" i="1" a="1"/>
  <c r="O353" i="1" s="1"/>
  <c r="O627" i="1" a="1"/>
  <c r="O627" i="1" s="1"/>
  <c r="O367" i="1" a="1"/>
  <c r="O367" i="1" s="1"/>
  <c r="O417" i="1" a="1"/>
  <c r="O417" i="1" s="1"/>
  <c r="O633" i="1" a="1"/>
  <c r="O633" i="1" s="1"/>
  <c r="O679" i="1" a="1"/>
  <c r="O679" i="1" s="1"/>
  <c r="O341" i="1" a="1"/>
  <c r="O341" i="1" s="1"/>
  <c r="O680" i="1" a="1"/>
  <c r="O680" i="1" s="1"/>
  <c r="O681" i="1" a="1"/>
  <c r="O681" i="1" s="1"/>
  <c r="O413" i="1" a="1"/>
  <c r="O413" i="1" s="1"/>
  <c r="O279" i="1" a="1"/>
  <c r="O279" i="1" s="1"/>
  <c r="O682" i="1" a="1"/>
  <c r="O682" i="1" s="1"/>
  <c r="O289" i="1" a="1"/>
  <c r="O289" i="1" s="1"/>
  <c r="O683" i="1" a="1"/>
  <c r="O683" i="1" s="1"/>
  <c r="O266" i="1" a="1"/>
  <c r="O266" i="1" s="1"/>
  <c r="O304" i="1" a="1"/>
  <c r="O304" i="1" s="1"/>
  <c r="O615" i="1" a="1"/>
  <c r="O615" i="1" s="1"/>
  <c r="O684" i="1" a="1"/>
  <c r="O684" i="1" s="1"/>
  <c r="O67" i="1" a="1"/>
  <c r="O67" i="1" s="1"/>
  <c r="O410" i="1" a="1"/>
  <c r="O410" i="1" s="1"/>
  <c r="O414" i="1" a="1"/>
  <c r="O414" i="1" s="1"/>
  <c r="O557" i="1" a="1"/>
  <c r="O557" i="1" s="1"/>
  <c r="O685" i="1" a="1"/>
  <c r="O685" i="1" s="1"/>
  <c r="O686" i="1" a="1"/>
  <c r="O686" i="1" s="1"/>
  <c r="O687" i="1" a="1"/>
  <c r="O687" i="1" s="1"/>
  <c r="O688" i="1" a="1"/>
  <c r="O688" i="1" s="1"/>
  <c r="O689" i="1" a="1"/>
  <c r="O689" i="1" s="1"/>
  <c r="O398" i="1" a="1"/>
  <c r="O398" i="1" s="1"/>
  <c r="O690" i="1" a="1"/>
  <c r="O690" i="1" s="1"/>
  <c r="O691" i="1" a="1"/>
  <c r="O691" i="1" s="1"/>
  <c r="O287" i="1" a="1"/>
  <c r="O287" i="1" s="1"/>
  <c r="O692" i="1" a="1"/>
  <c r="O692" i="1" s="1"/>
  <c r="O693" i="1" a="1"/>
  <c r="O693" i="1" s="1"/>
  <c r="O694" i="1" a="1"/>
  <c r="O694" i="1" s="1"/>
  <c r="O695" i="1" a="1"/>
  <c r="O695" i="1" s="1"/>
  <c r="O696" i="1" a="1"/>
  <c r="O696" i="1" s="1"/>
  <c r="O697" i="1" a="1"/>
  <c r="O697" i="1" s="1"/>
  <c r="O698" i="1" a="1"/>
  <c r="O698" i="1" s="1"/>
  <c r="O364" i="1" a="1"/>
  <c r="O364" i="1" s="1"/>
  <c r="O187" i="1" a="1"/>
  <c r="O187" i="1" s="1"/>
  <c r="O199" i="1" a="1"/>
  <c r="O199" i="1" s="1"/>
  <c r="O388" i="1" a="1"/>
  <c r="O388" i="1" s="1"/>
  <c r="O372" i="1" a="1"/>
  <c r="O372" i="1" s="1"/>
  <c r="O276" i="1" a="1"/>
  <c r="O276" i="1" s="1"/>
  <c r="O699" i="1" a="1"/>
  <c r="O699" i="1" s="1"/>
  <c r="O265" i="1" a="1"/>
  <c r="O265" i="1" s="1"/>
  <c r="O334" i="1" a="1"/>
  <c r="O334" i="1" s="1"/>
  <c r="O700" i="1" a="1"/>
  <c r="O700" i="1" s="1"/>
  <c r="O216" i="1" a="1"/>
  <c r="O216" i="1" s="1"/>
  <c r="O701" i="1" a="1"/>
  <c r="O701" i="1" s="1"/>
  <c r="O702" i="1" a="1"/>
  <c r="O702" i="1" s="1"/>
  <c r="O117" i="1" a="1"/>
  <c r="O117" i="1" s="1"/>
  <c r="O273" i="1" a="1"/>
  <c r="O273" i="1" s="1"/>
  <c r="O283" i="1" a="1"/>
  <c r="O283" i="1" s="1"/>
  <c r="O116" i="1" a="1"/>
  <c r="O116" i="1" s="1"/>
  <c r="O703" i="1" a="1"/>
  <c r="O703" i="1" s="1"/>
  <c r="O148" i="1" a="1"/>
  <c r="O148" i="1" s="1"/>
  <c r="O704" i="1" a="1"/>
  <c r="O704" i="1" s="1"/>
  <c r="O705" i="1" a="1"/>
  <c r="O705" i="1" s="1"/>
  <c r="O706" i="1" a="1"/>
  <c r="O706" i="1" s="1"/>
  <c r="O707" i="1" a="1"/>
  <c r="O707" i="1" s="1"/>
  <c r="O186" i="1" a="1"/>
  <c r="O186" i="1" s="1"/>
  <c r="O407" i="1" a="1"/>
  <c r="O407" i="1" s="1"/>
  <c r="O708" i="1" a="1"/>
  <c r="O708" i="1" s="1"/>
  <c r="O709" i="1" a="1"/>
  <c r="O709" i="1" s="1"/>
  <c r="O710" i="1" a="1"/>
  <c r="O710" i="1" s="1"/>
  <c r="O711" i="1" a="1"/>
  <c r="O711" i="1" s="1"/>
  <c r="O712" i="1" a="1"/>
  <c r="O712" i="1" s="1"/>
  <c r="O713" i="1" a="1"/>
  <c r="O713" i="1" s="1"/>
  <c r="O714" i="1" a="1"/>
  <c r="O714" i="1" s="1"/>
  <c r="O331" i="1" a="1"/>
  <c r="O331" i="1" s="1"/>
  <c r="O715" i="1" a="1"/>
  <c r="O715" i="1" s="1"/>
  <c r="O337" i="1" a="1"/>
  <c r="O337" i="1" s="1"/>
  <c r="O716" i="1" a="1"/>
  <c r="O716" i="1" s="1"/>
  <c r="O485" i="1" a="1"/>
  <c r="O485" i="1" s="1"/>
  <c r="O717" i="1" a="1"/>
  <c r="O717" i="1" s="1"/>
  <c r="O718" i="1" a="1"/>
  <c r="O718" i="1" s="1"/>
  <c r="O202" i="1" a="1"/>
  <c r="O202" i="1" s="1"/>
  <c r="O719" i="1" a="1"/>
  <c r="O719" i="1" s="1"/>
  <c r="O313" i="1" a="1"/>
  <c r="O313" i="1" s="1"/>
  <c r="O720" i="1" a="1"/>
  <c r="O720" i="1" s="1"/>
  <c r="O608" i="1" a="1"/>
  <c r="O608" i="1" s="1"/>
  <c r="O169" i="1" a="1"/>
  <c r="O169" i="1" s="1"/>
  <c r="O721" i="1" a="1"/>
  <c r="O721" i="1" s="1"/>
  <c r="O722" i="1" a="1"/>
  <c r="O722" i="1" s="1"/>
  <c r="O723" i="1" a="1"/>
  <c r="O723" i="1" s="1"/>
  <c r="O115" i="1" a="1"/>
  <c r="O115" i="1" s="1"/>
  <c r="O593" i="1" a="1"/>
  <c r="O593" i="1" s="1"/>
  <c r="O724" i="1" a="1"/>
  <c r="O724" i="1" s="1"/>
  <c r="O349" i="1" a="1"/>
  <c r="O349" i="1" s="1"/>
  <c r="O584" i="1" a="1"/>
  <c r="O584" i="1" s="1"/>
  <c r="O596" i="1" a="1"/>
  <c r="O596" i="1" s="1"/>
  <c r="O438" i="1" a="1"/>
  <c r="O438" i="1" s="1"/>
  <c r="O571" i="1" a="1"/>
  <c r="O571" i="1" s="1"/>
  <c r="O189" i="1" a="1"/>
  <c r="O189" i="1" s="1"/>
  <c r="O21" i="1" a="1"/>
  <c r="O21" i="1" s="1"/>
  <c r="O725" i="1" a="1"/>
  <c r="O725" i="1" s="1"/>
  <c r="O233" i="1" a="1"/>
  <c r="O233" i="1" s="1"/>
  <c r="O726" i="1" a="1"/>
  <c r="O726" i="1" s="1"/>
  <c r="O342" i="1" a="1"/>
  <c r="O342" i="1" s="1"/>
  <c r="O280" i="1" a="1"/>
  <c r="O280" i="1" s="1"/>
  <c r="O415" i="1" a="1"/>
  <c r="O415" i="1" s="1"/>
  <c r="O727" i="1" a="1"/>
  <c r="O727" i="1" s="1"/>
  <c r="O728" i="1" a="1"/>
  <c r="O728" i="1" s="1"/>
  <c r="O613" i="1" a="1"/>
  <c r="O613" i="1" s="1"/>
  <c r="O281" i="1" a="1"/>
  <c r="O281" i="1" s="1"/>
  <c r="O288" i="1" a="1"/>
  <c r="O288" i="1" s="1"/>
  <c r="O550" i="1" a="1"/>
  <c r="O550" i="1" s="1"/>
  <c r="O729" i="1" a="1"/>
  <c r="O729" i="1" s="1"/>
  <c r="O180" i="1" a="1"/>
  <c r="O180" i="1" s="1"/>
  <c r="O730" i="1" a="1"/>
  <c r="O730" i="1" s="1"/>
  <c r="O731" i="1" a="1"/>
  <c r="O731" i="1" s="1"/>
  <c r="O29" i="1" a="1"/>
  <c r="O29" i="1" s="1"/>
  <c r="O732" i="1" a="1"/>
  <c r="O732" i="1" s="1"/>
  <c r="O733" i="1" a="1"/>
  <c r="O733" i="1" s="1"/>
  <c r="O734" i="1" a="1"/>
  <c r="O734" i="1" s="1"/>
  <c r="O735" i="1" a="1"/>
  <c r="O735" i="1" s="1"/>
  <c r="O736" i="1" a="1"/>
  <c r="O736" i="1" s="1"/>
  <c r="O352" i="1" a="1"/>
  <c r="O352" i="1" s="1"/>
  <c r="O737" i="1" a="1"/>
  <c r="O737" i="1" s="1"/>
  <c r="O356" i="1" a="1"/>
  <c r="O356" i="1" s="1"/>
  <c r="O738" i="1" a="1"/>
  <c r="O738" i="1" s="1"/>
  <c r="O454" i="1" a="1"/>
  <c r="O454" i="1" s="1"/>
  <c r="O739" i="1" a="1"/>
  <c r="O739" i="1" s="1"/>
  <c r="O31" i="1" a="1"/>
  <c r="O31" i="1" s="1"/>
  <c r="O90" i="1" a="1"/>
  <c r="O90" i="1" s="1"/>
  <c r="O208" i="1" a="1"/>
  <c r="O208" i="1" s="1"/>
  <c r="O405" i="1" a="1"/>
  <c r="O405" i="1" s="1"/>
  <c r="O740" i="1" a="1"/>
  <c r="O740" i="1" s="1"/>
  <c r="O424" i="1" a="1"/>
  <c r="O424" i="1" s="1"/>
  <c r="O373" i="1" a="1"/>
  <c r="O373" i="1" s="1"/>
  <c r="O464" i="1" a="1"/>
  <c r="O464" i="1" s="1"/>
  <c r="O503" i="1" a="1"/>
  <c r="O503" i="1" s="1"/>
  <c r="O741" i="1" a="1"/>
  <c r="O741" i="1" s="1"/>
  <c r="O468" i="1" a="1"/>
  <c r="O468" i="1" s="1"/>
  <c r="O58" i="1" a="1"/>
  <c r="O58" i="1" s="1"/>
  <c r="O742" i="1" a="1"/>
  <c r="O742" i="1" s="1"/>
  <c r="O458" i="1" a="1"/>
  <c r="O458" i="1" s="1"/>
  <c r="O359" i="1" a="1"/>
  <c r="O359" i="1" s="1"/>
  <c r="O743" i="1" a="1"/>
  <c r="O743" i="1" s="1"/>
  <c r="O473" i="1" a="1"/>
  <c r="O473" i="1" s="1"/>
  <c r="O603" i="1" a="1"/>
  <c r="O603" i="1" s="1"/>
  <c r="O744" i="1" a="1"/>
  <c r="O744" i="1" s="1"/>
  <c r="O179" i="1" a="1"/>
  <c r="O179" i="1" s="1"/>
  <c r="O745" i="1" a="1"/>
  <c r="O745" i="1" s="1"/>
  <c r="O446" i="1" a="1"/>
  <c r="O446" i="1" s="1"/>
  <c r="O746" i="1" a="1"/>
  <c r="O746" i="1" s="1"/>
  <c r="O174" i="1" a="1"/>
  <c r="O174" i="1" s="1"/>
  <c r="O747" i="1" a="1"/>
  <c r="O747" i="1" s="1"/>
  <c r="O343" i="1" a="1"/>
  <c r="O343" i="1" s="1"/>
  <c r="O748" i="1" a="1"/>
  <c r="O748" i="1" s="1"/>
  <c r="O632" i="1" a="1"/>
  <c r="O632" i="1" s="1"/>
  <c r="O591" i="1" a="1"/>
  <c r="O591" i="1" s="1"/>
  <c r="O749" i="1" a="1"/>
  <c r="O749" i="1" s="1"/>
  <c r="O295" i="1" a="1"/>
  <c r="O295" i="1" s="1"/>
  <c r="O750" i="1" a="1"/>
  <c r="O750" i="1" s="1"/>
  <c r="O226" i="1" a="1"/>
  <c r="O226" i="1" s="1"/>
  <c r="O431" i="1" a="1"/>
  <c r="O431" i="1" s="1"/>
  <c r="O751" i="1" a="1"/>
  <c r="O751" i="1" s="1"/>
  <c r="O559" i="1" a="1"/>
  <c r="O559" i="1" s="1"/>
  <c r="O752" i="1" a="1"/>
  <c r="O752" i="1" s="1"/>
  <c r="O753" i="1" a="1"/>
  <c r="O753" i="1" s="1"/>
  <c r="O64" i="1" a="1"/>
  <c r="O64" i="1" s="1"/>
  <c r="O344" i="1" a="1"/>
  <c r="O344" i="1" s="1"/>
  <c r="O754" i="1" a="1"/>
  <c r="O754" i="1" s="1"/>
  <c r="O755" i="1" a="1"/>
  <c r="O755" i="1" s="1"/>
  <c r="O297" i="1" a="1"/>
  <c r="O297" i="1" s="1"/>
  <c r="O298" i="1" a="1"/>
  <c r="O298" i="1" s="1"/>
  <c r="O296" i="1" a="1"/>
  <c r="O296" i="1" s="1"/>
  <c r="O756" i="1" a="1"/>
  <c r="O756" i="1" s="1"/>
  <c r="O757" i="1" a="1"/>
  <c r="O757" i="1" s="1"/>
  <c r="O270" i="1" a="1"/>
  <c r="O270" i="1" s="1"/>
  <c r="O166" i="1" a="1"/>
  <c r="O166" i="1" s="1"/>
  <c r="O758" i="1" a="1"/>
  <c r="O758" i="1" s="1"/>
  <c r="O611" i="1" a="1"/>
  <c r="O611" i="1" s="1"/>
  <c r="O759" i="1" a="1"/>
  <c r="O759" i="1" s="1"/>
  <c r="O240" i="1" a="1"/>
  <c r="O240" i="1" s="1"/>
  <c r="O547" i="1" a="1"/>
  <c r="O547" i="1" s="1"/>
  <c r="O760" i="1" a="1"/>
  <c r="O760" i="1" s="1"/>
  <c r="O387" i="1" a="1"/>
  <c r="O387" i="1" s="1"/>
  <c r="O329" i="1" a="1"/>
  <c r="O329" i="1" s="1"/>
  <c r="O761" i="1" a="1"/>
  <c r="O761" i="1" s="1"/>
  <c r="O182" i="1" a="1"/>
  <c r="O182" i="1" s="1"/>
  <c r="O346" i="1" a="1"/>
  <c r="O346" i="1" s="1"/>
  <c r="O419" i="1" a="1"/>
  <c r="O419" i="1" s="1"/>
  <c r="O453" i="1" a="1"/>
  <c r="O453" i="1" s="1"/>
  <c r="O554" i="1" a="1"/>
  <c r="O554" i="1" s="1"/>
  <c r="O347" i="1" a="1"/>
  <c r="O347" i="1" s="1"/>
  <c r="O384" i="1" a="1"/>
  <c r="O384" i="1" s="1"/>
  <c r="O585" i="1" a="1"/>
  <c r="O585" i="1" s="1"/>
  <c r="O762" i="1" a="1"/>
  <c r="O762" i="1" s="1"/>
  <c r="O612" i="1" a="1"/>
  <c r="O612" i="1" s="1"/>
  <c r="O219" i="1" a="1"/>
  <c r="O219" i="1" s="1"/>
  <c r="O763" i="1" a="1"/>
  <c r="O763" i="1" s="1"/>
  <c r="O390" i="1" a="1"/>
  <c r="O390" i="1" s="1"/>
  <c r="O764" i="1" a="1"/>
  <c r="O764" i="1" s="1"/>
  <c r="O389" i="1" a="1"/>
  <c r="O389" i="1" s="1"/>
  <c r="O520" i="1" a="1"/>
  <c r="O520" i="1" s="1"/>
  <c r="O765" i="1" a="1"/>
  <c r="O765" i="1" s="1"/>
  <c r="O766" i="1" a="1"/>
  <c r="O766" i="1" s="1"/>
  <c r="O448" i="1" a="1"/>
  <c r="O448" i="1" s="1"/>
  <c r="O449" i="1" a="1"/>
  <c r="O449" i="1" s="1"/>
  <c r="O425" i="1" a="1"/>
  <c r="O425" i="1" s="1"/>
  <c r="O402" i="1" a="1"/>
  <c r="O402" i="1" s="1"/>
  <c r="O426" i="1" a="1"/>
  <c r="O426" i="1" s="1"/>
  <c r="O97" i="1" a="1"/>
  <c r="O97" i="1" s="1"/>
  <c r="O463" i="1" a="1"/>
  <c r="O463" i="1" s="1"/>
  <c r="O522" i="1" a="1"/>
  <c r="O522" i="1" s="1"/>
  <c r="O108" i="1" a="1"/>
  <c r="O108" i="1" s="1"/>
  <c r="O513" i="1" a="1"/>
  <c r="O513" i="1" s="1"/>
  <c r="O146" i="1" a="1"/>
  <c r="O146" i="1" s="1"/>
  <c r="O767" i="1" a="1"/>
  <c r="O767" i="1" s="1"/>
  <c r="O96" i="1" a="1"/>
  <c r="O96" i="1" s="1"/>
  <c r="O768" i="1" a="1"/>
  <c r="O768" i="1" s="1"/>
  <c r="O769" i="1" a="1"/>
  <c r="O769" i="1" s="1"/>
  <c r="O770" i="1" a="1"/>
  <c r="O770" i="1" s="1"/>
  <c r="O771" i="1" a="1"/>
  <c r="O771" i="1" s="1"/>
  <c r="O322" i="1" a="1"/>
  <c r="O322" i="1" s="1"/>
  <c r="O310" i="1" a="1"/>
  <c r="O310" i="1" s="1"/>
  <c r="O315" i="1" a="1"/>
  <c r="O315" i="1" s="1"/>
  <c r="O293" i="1" a="1"/>
  <c r="O293" i="1" s="1"/>
  <c r="O772" i="1" a="1"/>
  <c r="O772" i="1" s="1"/>
  <c r="O773" i="1" a="1"/>
  <c r="O773" i="1" s="1"/>
  <c r="O395" i="1" a="1"/>
  <c r="O395" i="1" s="1"/>
  <c r="O774" i="1" a="1"/>
  <c r="O774" i="1" s="1"/>
  <c r="O420" i="1" a="1"/>
  <c r="O420" i="1" s="1"/>
  <c r="O775" i="1" a="1"/>
  <c r="O775" i="1" s="1"/>
  <c r="O86" i="1" a="1"/>
  <c r="O86" i="1" s="1"/>
  <c r="O482" i="1" a="1"/>
  <c r="O482" i="1" s="1"/>
  <c r="O619" i="1" a="1"/>
  <c r="O619" i="1" s="1"/>
  <c r="O776" i="1" a="1"/>
  <c r="O776" i="1" s="1"/>
  <c r="O777" i="1" a="1"/>
  <c r="O777" i="1" s="1"/>
  <c r="O778" i="1" a="1"/>
  <c r="O778" i="1" s="1"/>
  <c r="O523" i="1" a="1"/>
  <c r="O523" i="1" s="1"/>
  <c r="O779" i="1" a="1"/>
  <c r="O779" i="1" s="1"/>
  <c r="O490" i="1" a="1"/>
  <c r="O490" i="1" s="1"/>
  <c r="O401" i="1" a="1"/>
  <c r="O401" i="1" s="1"/>
  <c r="O462" i="1" a="1"/>
  <c r="O462" i="1" s="1"/>
  <c r="O498" i="1" a="1"/>
  <c r="O498" i="1" s="1"/>
  <c r="O495" i="1" a="1"/>
  <c r="O495" i="1" s="1"/>
  <c r="O780" i="1" a="1"/>
  <c r="O780" i="1" s="1"/>
  <c r="O452" i="1" a="1"/>
  <c r="O452" i="1" s="1"/>
  <c r="O220" i="1" a="1"/>
  <c r="O220" i="1" s="1"/>
  <c r="O382" i="1" a="1"/>
  <c r="O382" i="1" s="1"/>
  <c r="O512" i="1" a="1"/>
  <c r="O512" i="1" s="1"/>
  <c r="O170" i="1" a="1"/>
  <c r="O170" i="1" s="1"/>
  <c r="O533" i="1" a="1"/>
  <c r="O533" i="1" s="1"/>
  <c r="O184" i="1" a="1"/>
  <c r="O184" i="1" s="1"/>
  <c r="O409" i="1" a="1"/>
  <c r="O409" i="1" s="1"/>
  <c r="O781" i="1" a="1"/>
  <c r="O781" i="1" s="1"/>
  <c r="O782" i="1" a="1"/>
  <c r="O782" i="1" s="1"/>
  <c r="O501" i="1" a="1"/>
  <c r="O501" i="1" s="1"/>
  <c r="O783" i="1" a="1"/>
  <c r="O783" i="1" s="1"/>
  <c r="O784" i="1" a="1"/>
  <c r="O784" i="1" s="1"/>
  <c r="O785" i="1" a="1"/>
  <c r="O785" i="1" s="1"/>
  <c r="O433" i="1" a="1"/>
  <c r="O433" i="1" s="1"/>
  <c r="O437" i="1" a="1"/>
  <c r="O437" i="1" s="1"/>
  <c r="O786" i="1" a="1"/>
  <c r="O786" i="1" s="1"/>
  <c r="O167" i="1" a="1"/>
  <c r="O167" i="1" s="1"/>
  <c r="O787" i="1" a="1"/>
  <c r="O787" i="1" s="1"/>
  <c r="O515" i="1" a="1"/>
  <c r="O515" i="1" s="1"/>
  <c r="O788" i="1" a="1"/>
  <c r="O788" i="1" s="1"/>
  <c r="O528" i="1" a="1"/>
  <c r="O528" i="1" s="1"/>
  <c r="O526" i="1" a="1"/>
  <c r="O526" i="1" s="1"/>
  <c r="O789" i="1" a="1"/>
  <c r="O789" i="1" s="1"/>
  <c r="O790" i="1" a="1"/>
  <c r="O790" i="1" s="1"/>
  <c r="O527" i="1" a="1"/>
  <c r="O527" i="1" s="1"/>
  <c r="O791" i="1" a="1"/>
  <c r="O791" i="1" s="1"/>
  <c r="O439" i="1" a="1"/>
  <c r="O439" i="1" s="1"/>
  <c r="O792" i="1" a="1"/>
  <c r="O792" i="1" s="1"/>
  <c r="O493" i="1" a="1"/>
  <c r="O493" i="1" s="1"/>
  <c r="O793" i="1" a="1"/>
  <c r="O793" i="1" s="1"/>
  <c r="O538" i="1" a="1"/>
  <c r="O538" i="1" s="1"/>
  <c r="O794" i="1" a="1"/>
  <c r="O794" i="1" s="1"/>
  <c r="O795" i="1" a="1"/>
  <c r="O795" i="1" s="1"/>
  <c r="O502" i="1" a="1"/>
  <c r="O502" i="1" s="1"/>
  <c r="O796" i="1" a="1"/>
  <c r="O796" i="1" s="1"/>
  <c r="O440" i="1" a="1"/>
  <c r="O440" i="1" s="1"/>
  <c r="O797" i="1" a="1"/>
  <c r="O797" i="1" s="1"/>
  <c r="O430" i="1" a="1"/>
  <c r="O430" i="1" s="1"/>
  <c r="O408" i="1" a="1"/>
  <c r="O408" i="1" s="1"/>
  <c r="O569" i="1" a="1"/>
  <c r="O569" i="1" s="1"/>
  <c r="O423" i="1" a="1"/>
  <c r="O423" i="1" s="1"/>
  <c r="O798" i="1" a="1"/>
  <c r="O798" i="1" s="1"/>
  <c r="O799" i="1" a="1"/>
  <c r="O799" i="1" s="1"/>
  <c r="O497" i="1" a="1"/>
  <c r="O497" i="1" s="1"/>
  <c r="O568" i="1" a="1"/>
  <c r="O568" i="1" s="1"/>
  <c r="O800" i="1" a="1"/>
  <c r="O800" i="1" s="1"/>
  <c r="O480" i="1" a="1"/>
  <c r="O480" i="1" s="1"/>
  <c r="O285" i="1" a="1"/>
  <c r="O285" i="1" s="1"/>
  <c r="O801" i="1" a="1"/>
  <c r="O801" i="1" s="1"/>
  <c r="O802" i="1" a="1"/>
  <c r="O802" i="1" s="1"/>
  <c r="O553" i="1" a="1"/>
  <c r="O553" i="1" s="1"/>
  <c r="O494" i="1" a="1"/>
  <c r="O494" i="1" s="1"/>
  <c r="O803" i="1" a="1"/>
  <c r="O803" i="1" s="1"/>
  <c r="O275" i="1" a="1"/>
  <c r="O275" i="1" s="1"/>
  <c r="O804" i="1" a="1"/>
  <c r="O804" i="1" s="1"/>
  <c r="O471" i="1" a="1"/>
  <c r="O471" i="1" s="1"/>
  <c r="O489" i="1" a="1"/>
  <c r="O489" i="1" s="1"/>
  <c r="O566" i="1" a="1"/>
  <c r="O566" i="1" s="1"/>
  <c r="O564" i="1" a="1"/>
  <c r="O564" i="1" s="1"/>
  <c r="O805" i="1" a="1"/>
  <c r="O805" i="1" s="1"/>
  <c r="O587" i="1" a="1"/>
  <c r="O587" i="1" s="1"/>
  <c r="O641" i="1" a="1"/>
  <c r="O641" i="1" s="1"/>
  <c r="O628" i="1" a="1"/>
  <c r="O628" i="1" s="1"/>
  <c r="O806" i="1" a="1"/>
  <c r="O806" i="1" s="1"/>
  <c r="O224" i="1" a="1"/>
  <c r="O224" i="1" s="1"/>
  <c r="O124" i="1" a="1"/>
  <c r="O124" i="1" s="1"/>
  <c r="O524" i="1" a="1"/>
  <c r="O524" i="1" s="1"/>
  <c r="O506" i="1" a="1"/>
  <c r="O506" i="1" s="1"/>
  <c r="O481" i="1" a="1"/>
  <c r="O481" i="1" s="1"/>
  <c r="O563" i="1" a="1"/>
  <c r="O563" i="1" s="1"/>
  <c r="O807" i="1" a="1"/>
  <c r="O807" i="1" s="1"/>
  <c r="O597" i="1" a="1"/>
  <c r="O597" i="1" s="1"/>
  <c r="O89" i="1" a="1"/>
  <c r="O89" i="1" s="1"/>
  <c r="O532" i="1" a="1"/>
  <c r="O532" i="1" s="1"/>
  <c r="O531" i="1" a="1"/>
  <c r="O531" i="1" s="1"/>
  <c r="O561" i="1" a="1"/>
  <c r="O561" i="1" s="1"/>
  <c r="O227" i="1" a="1"/>
  <c r="O227" i="1" s="1"/>
  <c r="O808" i="1" a="1"/>
  <c r="O808" i="1" s="1"/>
  <c r="O809" i="1" a="1"/>
  <c r="O809" i="1" s="1"/>
  <c r="O286" i="1" a="1"/>
  <c r="O286" i="1" s="1"/>
  <c r="O594" i="1" a="1"/>
  <c r="O594" i="1" s="1"/>
  <c r="O560" i="1" a="1"/>
  <c r="O560" i="1" s="1"/>
  <c r="O562" i="1" a="1"/>
  <c r="O562" i="1" s="1"/>
  <c r="O810" i="1" a="1"/>
  <c r="O810" i="1" s="1"/>
  <c r="O496" i="1" a="1"/>
  <c r="O496" i="1" s="1"/>
  <c r="O546" i="1" a="1"/>
  <c r="O546" i="1" s="1"/>
  <c r="O588" i="1" a="1"/>
  <c r="O588" i="1" s="1"/>
  <c r="O500" i="1" a="1"/>
  <c r="O500" i="1" s="1"/>
  <c r="O543" i="1" a="1"/>
  <c r="O543" i="1" s="1"/>
  <c r="O111" i="1" a="1"/>
  <c r="O111" i="1" s="1"/>
  <c r="O811" i="1" a="1"/>
  <c r="O811" i="1" s="1"/>
  <c r="O534" i="1" a="1"/>
  <c r="O534" i="1" s="1"/>
  <c r="O812" i="1" a="1"/>
  <c r="O812" i="1" s="1"/>
  <c r="O573" i="1" a="1"/>
  <c r="O573" i="1" s="1"/>
  <c r="O813" i="1" a="1"/>
  <c r="O813" i="1" s="1"/>
  <c r="O814" i="1" a="1"/>
  <c r="O814" i="1" s="1"/>
  <c r="O264" i="1" a="1"/>
  <c r="O264" i="1" s="1"/>
  <c r="O601" i="1" a="1"/>
  <c r="O601" i="1" s="1"/>
  <c r="O815" i="1" a="1"/>
  <c r="O815" i="1" s="1"/>
  <c r="O542" i="1" a="1"/>
  <c r="O542" i="1" s="1"/>
  <c r="O630" i="1" a="1"/>
  <c r="O630" i="1" s="1"/>
  <c r="O302" i="1" a="1"/>
  <c r="O302" i="1" s="1"/>
  <c r="O575" i="1" a="1"/>
  <c r="O575" i="1" s="1"/>
  <c r="O606" i="1" a="1"/>
  <c r="O606" i="1" s="1"/>
  <c r="O816" i="1" a="1"/>
  <c r="O816" i="1" s="1"/>
  <c r="O556" i="1" a="1"/>
  <c r="O556" i="1" s="1"/>
  <c r="O634" i="1" a="1"/>
  <c r="O634" i="1" s="1"/>
  <c r="O817" i="1" a="1"/>
  <c r="O817" i="1" s="1"/>
  <c r="O229" i="1" a="1"/>
  <c r="O229" i="1" s="1"/>
  <c r="O818" i="1" a="1"/>
  <c r="O818" i="1" s="1"/>
  <c r="O819" i="1" a="1"/>
  <c r="O819" i="1" s="1"/>
  <c r="O491" i="1" a="1"/>
  <c r="O491" i="1" s="1"/>
  <c r="O820" i="1" a="1"/>
  <c r="O820" i="1" s="1"/>
  <c r="O392" i="1" a="1"/>
  <c r="O392" i="1" s="1"/>
  <c r="O622" i="1" a="1"/>
  <c r="O622" i="1" s="1"/>
  <c r="O821" i="1" a="1"/>
  <c r="O821" i="1" s="1"/>
  <c r="O822" i="1" a="1"/>
  <c r="O822" i="1" s="1"/>
  <c r="O623" i="1" a="1"/>
  <c r="O623" i="1" s="1"/>
  <c r="O823" i="1" a="1"/>
  <c r="O823" i="1" s="1"/>
  <c r="O536" i="1" a="1"/>
  <c r="O536" i="1" s="1"/>
  <c r="O616" i="1" a="1"/>
  <c r="O616" i="1" s="1"/>
  <c r="O621" i="1" a="1"/>
  <c r="O621" i="1" s="1"/>
  <c r="O299" i="1" a="1"/>
  <c r="O299" i="1" s="1"/>
  <c r="O361" i="1" a="1"/>
  <c r="O361" i="1" s="1"/>
  <c r="O620" i="1" a="1"/>
  <c r="O620" i="1" s="1"/>
  <c r="O824" i="1" a="1"/>
  <c r="O824" i="1" s="1"/>
  <c r="O263" i="1" a="1"/>
  <c r="O263" i="1" s="1"/>
  <c r="O328" i="1" a="1"/>
  <c r="O328" i="1" s="1"/>
  <c r="O825" i="1" a="1"/>
  <c r="O825" i="1" s="1"/>
  <c r="O540" i="1" a="1"/>
  <c r="O540" i="1" s="1"/>
  <c r="O626" i="1" a="1"/>
  <c r="O626" i="1" s="1"/>
  <c r="O300" i="1" a="1"/>
  <c r="O300" i="1" s="1"/>
  <c r="O638" i="1" a="1"/>
  <c r="O638" i="1" s="1"/>
  <c r="O826" i="1" a="1"/>
  <c r="O826" i="1" s="1"/>
  <c r="O636" i="1" a="1"/>
  <c r="O636" i="1" s="1"/>
  <c r="O635" i="1" a="1"/>
  <c r="O635" i="1" s="1"/>
  <c r="O827" i="1" a="1"/>
  <c r="O827" i="1" s="1"/>
  <c r="O639" i="1" a="1"/>
  <c r="O639" i="1" s="1"/>
  <c r="O640" i="1" a="1"/>
  <c r="O640" i="1" s="1"/>
  <c r="O828" i="1" a="1"/>
  <c r="O828" i="1" s="1"/>
  <c r="O829" i="1" a="1"/>
  <c r="O829" i="1" s="1"/>
  <c r="O10" i="1" a="1"/>
  <c r="O10" i="1" s="1"/>
  <c r="O830" i="1" a="1"/>
  <c r="O830" i="1" s="1"/>
  <c r="O572" i="1" a="1"/>
  <c r="O572" i="1" s="1"/>
  <c r="O465" i="1" a="1"/>
  <c r="O465" i="1" s="1"/>
  <c r="O421" i="1" a="1"/>
  <c r="O421" i="1" s="1"/>
  <c r="O88" i="1" a="1"/>
  <c r="O88" i="1" s="1"/>
  <c r="O39" i="1" a="1"/>
  <c r="O39" i="1" s="1"/>
  <c r="O831" i="1" a="1"/>
  <c r="O831" i="1" s="1"/>
  <c r="O832" i="1" a="1"/>
  <c r="O832" i="1" s="1"/>
  <c r="O517" i="1" a="1"/>
  <c r="O517" i="1" s="1"/>
  <c r="O376" i="1" a="1"/>
  <c r="O376" i="1" s="1"/>
  <c r="O833" i="1" a="1"/>
  <c r="O833" i="1" s="1"/>
  <c r="O834" i="1" a="1"/>
  <c r="O834" i="1" s="1"/>
  <c r="O5" i="1" a="1"/>
  <c r="O5" i="1" s="1"/>
  <c r="O574" i="1" a="1"/>
  <c r="O574" i="1" s="1"/>
  <c r="O324" i="1" a="1"/>
  <c r="O324" i="1" s="1"/>
  <c r="O221" i="1" a="1"/>
  <c r="O221" i="1" s="1"/>
  <c r="O835" i="1" a="1"/>
  <c r="O835" i="1" s="1"/>
  <c r="O836" i="1" a="1"/>
  <c r="O836" i="1" s="1"/>
  <c r="O210" i="1" a="1"/>
  <c r="O210" i="1" s="1"/>
  <c r="O837" i="1" a="1"/>
  <c r="O837" i="1" s="1"/>
  <c r="O274" i="1" a="1"/>
  <c r="O274" i="1" s="1"/>
  <c r="O838" i="1" a="1"/>
  <c r="O838" i="1" s="1"/>
  <c r="O327" i="1" a="1"/>
  <c r="O327" i="1" s="1"/>
  <c r="O839" i="1" a="1"/>
  <c r="O839" i="1" s="1"/>
  <c r="O153" i="1" a="1"/>
  <c r="O153" i="1" s="1"/>
  <c r="O840" i="1" a="1"/>
  <c r="O840" i="1" s="1"/>
  <c r="O599" i="1" a="1"/>
  <c r="O599" i="1" s="1"/>
  <c r="O841" i="1" a="1"/>
  <c r="O841" i="1" s="1"/>
  <c r="O842" i="1" a="1"/>
  <c r="O842" i="1" s="1"/>
  <c r="O843" i="1" a="1"/>
  <c r="O843" i="1" s="1"/>
  <c r="O844" i="1" a="1"/>
  <c r="O844" i="1" s="1"/>
  <c r="O845" i="1" a="1"/>
  <c r="O845" i="1" s="1"/>
  <c r="O846" i="1" a="1"/>
  <c r="O846" i="1" s="1"/>
  <c r="O99" i="1" a="1"/>
  <c r="O99" i="1" s="1"/>
  <c r="O535" i="1" a="1"/>
  <c r="O535" i="1" s="1"/>
  <c r="O456" i="1" a="1"/>
  <c r="O456" i="1" s="1"/>
  <c r="O213" i="1" a="1"/>
  <c r="O213" i="1" s="1"/>
  <c r="O847" i="1" a="1"/>
  <c r="O847" i="1" s="1"/>
  <c r="O848" i="1" a="1"/>
  <c r="O848" i="1" s="1"/>
  <c r="O849" i="1" a="1"/>
  <c r="O849" i="1" s="1"/>
  <c r="O850" i="1" a="1"/>
  <c r="O850" i="1" s="1"/>
  <c r="O851" i="1" a="1"/>
  <c r="O851" i="1" s="1"/>
  <c r="O852" i="1" a="1"/>
  <c r="O852" i="1" s="1"/>
  <c r="O339" i="1" a="1"/>
  <c r="O339" i="1" s="1"/>
  <c r="O325" i="1" a="1"/>
  <c r="O325" i="1" s="1"/>
  <c r="O853" i="1" a="1"/>
  <c r="O853" i="1" s="1"/>
  <c r="O854" i="1" a="1"/>
  <c r="O854" i="1" s="1"/>
  <c r="O855" i="1" a="1"/>
  <c r="O855" i="1" s="1"/>
  <c r="O856" i="1" a="1"/>
  <c r="O856" i="1" s="1"/>
  <c r="O857" i="1" a="1"/>
  <c r="O857" i="1" s="1"/>
  <c r="O858" i="1" a="1"/>
  <c r="O858" i="1" s="1"/>
  <c r="O404" i="1" a="1"/>
  <c r="O404" i="1" s="1"/>
  <c r="O859" i="1" a="1"/>
  <c r="O859" i="1" s="1"/>
  <c r="O222" i="1" a="1"/>
  <c r="O222" i="1" s="1"/>
  <c r="O860" i="1" a="1"/>
  <c r="O860" i="1" s="1"/>
  <c r="O631" i="1" a="1"/>
  <c r="O631" i="1" s="1"/>
  <c r="O861" i="1" a="1"/>
  <c r="O861" i="1" s="1"/>
  <c r="O862" i="1" a="1"/>
  <c r="O862" i="1" s="1"/>
  <c r="O863" i="1" a="1"/>
  <c r="O863" i="1" s="1"/>
  <c r="O864" i="1" a="1"/>
  <c r="O864" i="1" s="1"/>
  <c r="O432" i="1" a="1"/>
  <c r="O432" i="1" s="1"/>
  <c r="O87" i="1" a="1"/>
  <c r="O87" i="1" s="1"/>
  <c r="O865" i="1" a="1"/>
  <c r="O865" i="1" s="1"/>
  <c r="O866" i="1" a="1"/>
  <c r="O866" i="1" s="1"/>
  <c r="O479" i="1" a="1"/>
  <c r="O479" i="1" s="1"/>
  <c r="O867" i="1" a="1"/>
  <c r="O867" i="1" s="1"/>
  <c r="O868" i="1" a="1"/>
  <c r="O868" i="1" s="1"/>
  <c r="O351" i="1" a="1"/>
  <c r="O351" i="1" s="1"/>
  <c r="O869" i="1" a="1"/>
  <c r="O869" i="1" s="1"/>
  <c r="O870" i="1" a="1"/>
  <c r="O870" i="1" s="1"/>
  <c r="O871" i="1" a="1"/>
  <c r="O871" i="1" s="1"/>
  <c r="O363" i="1" a="1"/>
  <c r="O363" i="1" s="1"/>
  <c r="O872" i="1" a="1"/>
  <c r="O872" i="1" s="1"/>
  <c r="O354" i="1" a="1"/>
  <c r="O354" i="1" s="1"/>
  <c r="O873" i="1" a="1"/>
  <c r="O873" i="1" s="1"/>
  <c r="O874" i="1" a="1"/>
  <c r="O874" i="1" s="1"/>
  <c r="O875" i="1" a="1"/>
  <c r="O875" i="1" s="1"/>
  <c r="O876" i="1" a="1"/>
  <c r="O876" i="1" s="1"/>
  <c r="O877" i="1" a="1"/>
  <c r="O877" i="1" s="1"/>
  <c r="O878" i="1" a="1"/>
  <c r="O878" i="1" s="1"/>
  <c r="O879" i="1" a="1"/>
  <c r="O879" i="1" s="1"/>
  <c r="O880" i="1" a="1"/>
  <c r="O880" i="1" s="1"/>
  <c r="O881" i="1" a="1"/>
  <c r="O881" i="1" s="1"/>
  <c r="O385" i="1" a="1"/>
  <c r="O385" i="1" s="1"/>
  <c r="O505" i="1" a="1"/>
  <c r="O505" i="1" s="1"/>
  <c r="O406" i="1" a="1"/>
  <c r="O406" i="1" s="1"/>
  <c r="O882" i="1" a="1"/>
  <c r="O882" i="1" s="1"/>
  <c r="O883" i="1" a="1"/>
  <c r="O883" i="1" s="1"/>
  <c r="O884" i="1" a="1"/>
  <c r="O884" i="1" s="1"/>
  <c r="O885" i="1" a="1"/>
  <c r="O885" i="1" s="1"/>
  <c r="O886" i="1" a="1"/>
  <c r="O886" i="1" s="1"/>
  <c r="O887" i="1" a="1"/>
  <c r="O887" i="1" s="1"/>
  <c r="O230" i="1" a="1"/>
  <c r="O230" i="1" s="1"/>
  <c r="O552" i="1" a="1"/>
  <c r="O552" i="1" s="1"/>
  <c r="O888" i="1" a="1"/>
  <c r="O888" i="1" s="1"/>
  <c r="O889" i="1" a="1"/>
  <c r="O889" i="1" s="1"/>
  <c r="O128" i="1" a="1"/>
  <c r="O128" i="1" s="1"/>
  <c r="O890" i="1" a="1"/>
  <c r="O890" i="1" s="1"/>
  <c r="O370" i="1" a="1"/>
  <c r="O370" i="1" s="1"/>
  <c r="O891" i="1" a="1"/>
  <c r="O891" i="1" s="1"/>
  <c r="O416" i="1" a="1"/>
  <c r="O416" i="1" s="1"/>
  <c r="O892" i="1" a="1"/>
  <c r="O892" i="1" s="1"/>
  <c r="O893" i="1" a="1"/>
  <c r="O893" i="1" s="1"/>
  <c r="O894" i="1" a="1"/>
  <c r="O894" i="1" s="1"/>
  <c r="O895" i="1" a="1"/>
  <c r="O895" i="1" s="1"/>
  <c r="O896" i="1" a="1"/>
  <c r="O896" i="1" s="1"/>
  <c r="O897" i="1" a="1"/>
  <c r="O897" i="1" s="1"/>
  <c r="O898" i="1" a="1"/>
  <c r="O898" i="1" s="1"/>
  <c r="O899" i="1" a="1"/>
  <c r="O899" i="1" s="1"/>
  <c r="O399" i="1" a="1"/>
  <c r="O399" i="1" s="1"/>
  <c r="O900" i="1" a="1"/>
  <c r="O900" i="1" s="1"/>
  <c r="O901" i="1" a="1"/>
  <c r="O901" i="1" s="1"/>
  <c r="O902" i="1" a="1"/>
  <c r="O902" i="1" s="1"/>
  <c r="O393" i="1" a="1"/>
  <c r="O393" i="1" s="1"/>
  <c r="O903" i="1" a="1"/>
  <c r="O903" i="1" s="1"/>
  <c r="O904" i="1" a="1"/>
  <c r="O904" i="1" s="1"/>
  <c r="O905" i="1" a="1"/>
  <c r="O905" i="1" s="1"/>
  <c r="O366" i="1" a="1"/>
  <c r="O366" i="1" s="1"/>
  <c r="O906" i="1" a="1"/>
  <c r="O906" i="1" s="1"/>
  <c r="O436" i="1" a="1"/>
  <c r="O436" i="1" s="1"/>
  <c r="O907" i="1" a="1"/>
  <c r="O907" i="1" s="1"/>
  <c r="O908" i="1" a="1"/>
  <c r="O908" i="1" s="1"/>
  <c r="O909" i="1" a="1"/>
  <c r="O909" i="1" s="1"/>
  <c r="O545" i="1" a="1"/>
  <c r="O545" i="1" s="1"/>
  <c r="O910" i="1" a="1"/>
  <c r="O910" i="1" s="1"/>
  <c r="O441" i="1" a="1"/>
  <c r="O441" i="1" s="1"/>
  <c r="O442" i="1" a="1"/>
  <c r="O442" i="1" s="1"/>
  <c r="O84" i="1" a="1"/>
  <c r="O84" i="1" s="1"/>
  <c r="O911" i="1" a="1"/>
  <c r="O911" i="1" s="1"/>
  <c r="O403" i="1" a="1"/>
  <c r="O403" i="1" s="1"/>
  <c r="O912" i="1" a="1"/>
  <c r="O912" i="1" s="1"/>
  <c r="O913" i="1" a="1"/>
  <c r="O913" i="1" s="1"/>
  <c r="O91" i="1" a="1"/>
  <c r="O91"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268" i="1" a="1"/>
  <c r="O268" i="1" s="1"/>
  <c r="O925" i="1" a="1"/>
  <c r="O925" i="1" s="1"/>
  <c r="O152" i="1" a="1"/>
  <c r="O152" i="1" s="1"/>
  <c r="O926" i="1" a="1"/>
  <c r="O926" i="1" s="1"/>
  <c r="O927" i="1" a="1"/>
  <c r="O927" i="1" s="1"/>
  <c r="O928" i="1" a="1"/>
  <c r="O928" i="1" s="1"/>
  <c r="O929" i="1" a="1"/>
  <c r="O929" i="1" s="1"/>
  <c r="O930" i="1" a="1"/>
  <c r="O930" i="1" s="1"/>
  <c r="O931" i="1" a="1"/>
  <c r="O931" i="1" s="1"/>
  <c r="O583" i="1" a="1"/>
  <c r="O583" i="1" s="1"/>
  <c r="O932" i="1" a="1"/>
  <c r="O932" i="1" s="1"/>
  <c r="O933" i="1" a="1"/>
  <c r="O933" i="1" s="1"/>
  <c r="O330" i="1" a="1"/>
  <c r="O330" i="1" s="1"/>
  <c r="O934" i="1" a="1"/>
  <c r="O934" i="1" s="1"/>
  <c r="O935" i="1" a="1"/>
  <c r="O935" i="1" s="1"/>
  <c r="O936" i="1" a="1"/>
  <c r="O936" i="1" s="1"/>
  <c r="O937" i="1" a="1"/>
  <c r="O937" i="1" s="1"/>
  <c r="O592" i="1" a="1"/>
  <c r="O592" i="1" s="1"/>
  <c r="O938" i="1" a="1"/>
  <c r="O938" i="1" s="1"/>
  <c r="O939" i="1" a="1"/>
  <c r="O939" i="1" s="1"/>
  <c r="O940" i="1" a="1"/>
  <c r="O940" i="1" s="1"/>
  <c r="O941" i="1" a="1"/>
  <c r="O941" i="1" s="1"/>
  <c r="O478" i="1" a="1"/>
  <c r="O478" i="1" s="1"/>
  <c r="O418" i="1" a="1"/>
  <c r="O418" i="1" s="1"/>
  <c r="O942" i="1" a="1"/>
  <c r="O942" i="1" s="1"/>
  <c r="O943" i="1" a="1"/>
  <c r="O943" i="1" s="1"/>
  <c r="O944" i="1" a="1"/>
  <c r="O944" i="1" s="1"/>
  <c r="O945" i="1" a="1"/>
  <c r="O945" i="1" s="1"/>
  <c r="O610" i="1" a="1"/>
  <c r="O610" i="1" s="1"/>
  <c r="O946" i="1" a="1"/>
  <c r="O946" i="1" s="1"/>
  <c r="O947" i="1" a="1"/>
  <c r="O947" i="1" s="1"/>
  <c r="O948" i="1" a="1"/>
  <c r="O948" i="1" s="1"/>
  <c r="O949" i="1" a="1"/>
  <c r="O949" i="1" s="1"/>
  <c r="O323" i="1" a="1"/>
  <c r="O323"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259" i="1" a="1"/>
  <c r="O25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580" i="1" a="1"/>
  <c r="O580" i="1" s="1"/>
  <c r="O981" i="1" a="1"/>
  <c r="O981" i="1" s="1"/>
  <c r="O578" i="1" a="1"/>
  <c r="O578" i="1" s="1"/>
  <c r="O982" i="1" a="1"/>
  <c r="O982" i="1" s="1"/>
  <c r="O983" i="1" a="1"/>
  <c r="O983" i="1" s="1"/>
  <c r="O516" i="1" a="1"/>
  <c r="O516" i="1" s="1"/>
  <c r="O984" i="1" a="1"/>
  <c r="O984" i="1" s="1"/>
  <c r="O985" i="1" a="1"/>
  <c r="O985" i="1" s="1"/>
  <c r="O986" i="1" a="1"/>
  <c r="O986" i="1" s="1"/>
  <c r="O987" i="1" a="1"/>
  <c r="O987" i="1" s="1"/>
  <c r="O988" i="1" a="1"/>
  <c r="O988" i="1" s="1"/>
  <c r="O605" i="1" a="1"/>
  <c r="O605" i="1" s="1"/>
  <c r="O989" i="1" a="1"/>
  <c r="O989" i="1" s="1"/>
  <c r="O990" i="1" a="1"/>
  <c r="O990" i="1" s="1"/>
  <c r="O991" i="1" a="1"/>
  <c r="O991" i="1" s="1"/>
  <c r="O992" i="1" a="1"/>
  <c r="O992" i="1" s="1"/>
  <c r="O590" i="1" a="1"/>
  <c r="O590" i="1" s="1"/>
  <c r="O248" i="1" a="1"/>
  <c r="O248" i="1" s="1"/>
  <c r="O993" i="1" a="1"/>
  <c r="O993" i="1" s="1"/>
  <c r="O994" i="1" a="1"/>
  <c r="O994" i="1" s="1"/>
  <c r="O995" i="1" a="1"/>
  <c r="O995" i="1" s="1"/>
  <c r="O996" i="1" a="1"/>
  <c r="O996" i="1" s="1"/>
  <c r="O518" i="1" a="1"/>
  <c r="O518" i="1" s="1"/>
  <c r="O576" i="1" a="1"/>
  <c r="O576" i="1" s="1"/>
  <c r="O997" i="1" a="1"/>
  <c r="O997" i="1" s="1"/>
  <c r="O511" i="1" a="1"/>
  <c r="O511" i="1" s="1"/>
  <c r="O998" i="1" a="1"/>
  <c r="O998" i="1" s="1"/>
  <c r="O539" i="1" a="1"/>
  <c r="O539" i="1" s="1"/>
  <c r="O999" i="1" a="1"/>
  <c r="O999" i="1" s="1"/>
  <c r="O1000" i="1" a="1"/>
  <c r="O1000" i="1" s="1"/>
  <c r="O1001" i="1" a="1"/>
  <c r="O1001" i="1" s="1"/>
  <c r="O1002" i="1" a="1"/>
  <c r="O1002" i="1" s="1"/>
  <c r="O466" i="1" a="1"/>
  <c r="O466" i="1" s="1"/>
  <c r="O1003" i="1" a="1"/>
  <c r="O1003" i="1" s="1"/>
  <c r="O1004" i="1" a="1"/>
  <c r="O1004" i="1" s="1"/>
  <c r="O8" i="1" a="1"/>
  <c r="O8" i="1" s="1"/>
  <c r="O1005" i="1" a="1"/>
  <c r="O1005" i="1" s="1"/>
  <c r="O1006" i="1" a="1"/>
  <c r="O1006" i="1" s="1"/>
  <c r="O17" i="1" a="1"/>
  <c r="O17" i="1" s="1"/>
  <c r="O1007" i="1" a="1"/>
  <c r="O1007" i="1" s="1"/>
  <c r="O1008" i="1" a="1"/>
  <c r="O1008" i="1" s="1"/>
  <c r="O1009" i="1" a="1"/>
  <c r="O1009" i="1" s="1"/>
  <c r="O1010" i="1" a="1"/>
  <c r="O1010" i="1" s="1"/>
  <c r="O1011" i="1" a="1"/>
  <c r="O1011" i="1" s="1"/>
  <c r="O38" i="1" a="1"/>
  <c r="O38" i="1" s="1"/>
  <c r="O1012" i="1" a="1"/>
  <c r="O1012" i="1" s="1"/>
  <c r="O1013" i="1" a="1"/>
  <c r="O1013" i="1" s="1"/>
  <c r="O109" i="1" a="1"/>
  <c r="O109" i="1" s="1"/>
  <c r="O1014" i="1" a="1"/>
  <c r="O1014" i="1" s="1"/>
  <c r="O1015" i="1" a="1"/>
  <c r="O1015" i="1" s="1"/>
  <c r="O1016" i="1" a="1"/>
  <c r="O1016" i="1" s="1"/>
  <c r="O1017" i="1" a="1"/>
  <c r="O1017" i="1" s="1"/>
  <c r="O1018" i="1" a="1"/>
  <c r="O1018" i="1" s="1"/>
  <c r="O451" i="1" a="1"/>
  <c r="O451"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23" i="1" a="1"/>
  <c r="O23"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257" i="1" a="1"/>
  <c r="O257" i="1" s="1"/>
  <c r="O1040" i="1" a="1"/>
  <c r="O1040" i="1" s="1"/>
  <c r="O1041" i="1" a="1"/>
  <c r="O1041" i="1" s="1"/>
  <c r="O1042" i="1" a="1"/>
  <c r="O1042" i="1" s="1"/>
  <c r="O1043" i="1" a="1"/>
  <c r="O1043" i="1" s="1"/>
  <c r="O1044" i="1" a="1"/>
  <c r="O1044" i="1" s="1"/>
  <c r="O1045" i="1" a="1"/>
  <c r="O1045" i="1" s="1"/>
  <c r="O475" i="1" a="1"/>
  <c r="O47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277" i="1" a="1"/>
  <c r="O277" i="1" s="1"/>
  <c r="O1059" i="1" a="1"/>
  <c r="O1059" i="1" s="1"/>
  <c r="O391" i="1" a="1"/>
  <c r="O391" i="1" s="1"/>
  <c r="O519" i="1" a="1"/>
  <c r="O519" i="1" s="1"/>
  <c r="O1060" i="1" a="1"/>
  <c r="O1060" i="1" s="1"/>
  <c r="O316" i="1" a="1"/>
  <c r="O316" i="1" s="1"/>
  <c r="O1061" i="1" a="1"/>
  <c r="O1061" i="1" s="1"/>
  <c r="O317" i="1" a="1"/>
  <c r="O317"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461" i="1" a="1"/>
  <c r="O461" i="1" s="1"/>
  <c r="O1074" i="1" a="1"/>
  <c r="O1074" i="1" s="1"/>
  <c r="O1075" i="1" a="1"/>
  <c r="O1075" i="1" s="1"/>
  <c r="O126" i="1" a="1"/>
  <c r="O126" i="1" s="1"/>
  <c r="O9" i="1" a="1"/>
  <c r="O9"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9" i="1" a="1"/>
  <c r="O1089" i="1" s="1"/>
  <c r="O1090" i="1" a="1"/>
  <c r="O1090" i="1" s="1"/>
  <c r="O1091" i="1" a="1"/>
  <c r="O1091" i="1" s="1"/>
  <c r="O1092" i="1" a="1"/>
  <c r="O1092" i="1" s="1"/>
  <c r="O1093" i="1" a="1"/>
  <c r="O1093" i="1" s="1"/>
  <c r="O1094" i="1" a="1"/>
  <c r="O1094" i="1" s="1"/>
  <c r="O272" i="1" a="1"/>
  <c r="O272" i="1" s="1"/>
  <c r="O1095" i="1" a="1"/>
  <c r="O1095" i="1" s="1"/>
  <c r="O1096" i="1" a="1"/>
  <c r="O1096" i="1" s="1"/>
  <c r="O1097" i="1" a="1"/>
  <c r="O1097" i="1" s="1"/>
  <c r="O1098" i="1" a="1"/>
  <c r="O1098" i="1" s="1"/>
  <c r="O1099" i="1" a="1"/>
  <c r="O1099" i="1" s="1"/>
  <c r="O551" i="1" a="1"/>
  <c r="O551" i="1" s="1"/>
  <c r="O1100" i="1" a="1"/>
  <c r="O1100" i="1" s="1"/>
  <c r="O350" i="1" a="1"/>
  <c r="O350" i="1" s="1"/>
  <c r="O577" i="1" a="1"/>
  <c r="O577" i="1" s="1"/>
  <c r="O617" i="1" a="1"/>
  <c r="O617" i="1" s="1"/>
  <c r="O548" i="1" a="1"/>
  <c r="O548" i="1" s="1"/>
  <c r="O1101" i="1" a="1"/>
  <c r="O1101" i="1" s="1"/>
  <c r="O1102" i="1" a="1"/>
  <c r="O1102" i="1" s="1"/>
  <c r="O525" i="1" a="1"/>
  <c r="O525"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614" i="1" a="1"/>
  <c r="O614" i="1" s="1"/>
  <c r="O1119" i="1" a="1"/>
  <c r="O1119" i="1" s="1"/>
  <c r="O1120" i="1" a="1"/>
  <c r="O1120" i="1" s="1"/>
  <c r="O156" i="1" a="1"/>
  <c r="O156" i="1" s="1"/>
  <c r="O196" i="1" a="1"/>
  <c r="O196"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469" i="1" a="1"/>
  <c r="O469" i="1" s="1"/>
  <c r="O1138" i="1" a="1"/>
  <c r="O1138" i="1" s="1"/>
  <c r="O206" i="1" a="1"/>
  <c r="O206" i="1" s="1"/>
  <c r="O1139" i="1" a="1"/>
  <c r="O1139" i="1" s="1"/>
  <c r="O1140" i="1" a="1"/>
  <c r="O1140" i="1" s="1"/>
  <c r="O1141" i="1" a="1"/>
  <c r="O1141" i="1" s="1"/>
  <c r="O1142" i="1" a="1"/>
  <c r="O1142" i="1" s="1"/>
  <c r="O624" i="1" a="1"/>
  <c r="O624" i="1" s="1"/>
  <c r="O1143" i="1" a="1"/>
  <c r="O1143" i="1" s="1"/>
  <c r="O1144" i="1" a="1"/>
  <c r="O1144" i="1" s="1"/>
  <c r="O1145" i="1" a="1"/>
  <c r="O1145" i="1" s="1"/>
  <c r="O290" i="1" a="1"/>
  <c r="O290" i="1" s="1"/>
  <c r="O1146" i="1" a="1"/>
  <c r="O1146" i="1" s="1"/>
  <c r="O1147" i="1" a="1"/>
  <c r="O1147" i="1" s="1"/>
  <c r="O338" i="1" a="1"/>
  <c r="O338" i="1" s="1"/>
  <c r="O360" i="1" a="1"/>
  <c r="O360" i="1" s="1"/>
  <c r="O191" i="1" a="1"/>
  <c r="O191" i="1" s="1"/>
  <c r="O1148" i="1" a="1"/>
  <c r="O1148" i="1" s="1"/>
  <c r="O1149" i="1" a="1"/>
  <c r="O1149" i="1" s="1"/>
  <c r="O1150" i="1" a="1"/>
  <c r="O1150" i="1" s="1"/>
  <c r="O1151" i="1" a="1"/>
  <c r="O1151" i="1" s="1"/>
  <c r="O118" i="1" a="1"/>
  <c r="O118" i="1" s="1"/>
  <c r="O1152" i="1" a="1"/>
  <c r="O1152" i="1" s="1"/>
  <c r="O1153" i="1" a="1"/>
  <c r="O1153" i="1" s="1"/>
  <c r="O1154" i="1" a="1"/>
  <c r="O1154" i="1" s="1"/>
  <c r="O1155" i="1" a="1"/>
  <c r="O1155" i="1" s="1"/>
  <c r="O1156" i="1" a="1"/>
  <c r="O1156" i="1" s="1"/>
  <c r="O1157" i="1" a="1"/>
  <c r="O1157" i="1" s="1"/>
  <c r="O1158" i="1" a="1"/>
  <c r="O1158" i="1" s="1"/>
  <c r="O192" i="1" a="1"/>
  <c r="O192" i="1" s="1"/>
  <c r="O1159" i="1" a="1"/>
  <c r="O1159" i="1" s="1"/>
  <c r="O1160" i="1" a="1"/>
  <c r="O1160" i="1" s="1"/>
  <c r="O113" i="1" a="1"/>
  <c r="O113" i="1" s="1"/>
  <c r="O1161" i="1" a="1"/>
  <c r="O1161" i="1" s="1"/>
  <c r="O1162" i="1" a="1"/>
  <c r="O1162" i="1" s="1"/>
  <c r="O121" i="1" a="1"/>
  <c r="O121" i="1" s="1"/>
  <c r="O1163" i="1" a="1"/>
  <c r="O1163" i="1" s="1"/>
  <c r="O1164" i="1" a="1"/>
  <c r="O1164" i="1" s="1"/>
  <c r="O455" i="1" a="1"/>
  <c r="O455" i="1" s="1"/>
  <c r="O1165" i="1" a="1"/>
  <c r="O1165" i="1" s="1"/>
  <c r="O1166" i="1" a="1"/>
  <c r="O1166" i="1" s="1"/>
  <c r="O1167" i="1" a="1"/>
  <c r="O1167" i="1" s="1"/>
  <c r="O1168" i="1" a="1"/>
  <c r="O1168" i="1" s="1"/>
  <c r="O1169" i="1" a="1"/>
  <c r="O1169" i="1" s="1"/>
  <c r="O1170" i="1" a="1"/>
  <c r="O1170" i="1" s="1"/>
  <c r="O1171" i="1" a="1"/>
  <c r="O1171" i="1" s="1"/>
  <c r="O183" i="1" a="1"/>
  <c r="O183" i="1" s="1"/>
  <c r="O1172" i="1" a="1"/>
  <c r="O1172" i="1" s="1"/>
  <c r="O1173" i="1" a="1"/>
  <c r="O1173" i="1" s="1"/>
  <c r="O1174" i="1" a="1"/>
  <c r="O1174" i="1" s="1"/>
  <c r="O1175" i="1" a="1"/>
  <c r="O1175" i="1" s="1"/>
  <c r="O1176" i="1" a="1"/>
  <c r="O1176" i="1" s="1"/>
  <c r="O1177" i="1" a="1"/>
  <c r="O1177" i="1" s="1"/>
  <c r="O1178" i="1" a="1"/>
  <c r="O1178" i="1" s="1"/>
  <c r="O103" i="1" a="1"/>
  <c r="O103" i="1" s="1"/>
  <c r="O1179" i="1" a="1"/>
  <c r="O1179" i="1" s="1"/>
  <c r="O618" i="1" a="1"/>
  <c r="O618" i="1" s="1"/>
  <c r="O1180" i="1" a="1"/>
  <c r="O1180" i="1" s="1"/>
  <c r="O1181" i="1" a="1"/>
  <c r="O1181" i="1" s="1"/>
  <c r="O1182" i="1" a="1"/>
  <c r="O1182" i="1" s="1"/>
  <c r="O1183" i="1" a="1"/>
  <c r="O1183" i="1" s="1"/>
  <c r="O161" i="1" a="1"/>
  <c r="O161" i="1" s="1"/>
  <c r="O1184" i="1" a="1"/>
  <c r="O1184" i="1" s="1"/>
  <c r="O1185" i="1" a="1"/>
  <c r="O1185" i="1" s="1"/>
  <c r="O306" i="1" a="1"/>
  <c r="O306" i="1" s="1"/>
  <c r="O435" i="1" a="1"/>
  <c r="O435" i="1" s="1"/>
  <c r="O378" i="1" a="1"/>
  <c r="O378" i="1" s="1"/>
  <c r="O1186" i="1" a="1"/>
  <c r="O1186" i="1" s="1"/>
  <c r="O72" i="1" a="1"/>
  <c r="O72" i="1" s="1"/>
  <c r="O422" i="1" a="1"/>
  <c r="O422" i="1" s="1"/>
  <c r="O1187" i="1" a="1"/>
  <c r="O1187" i="1" s="1"/>
  <c r="O1188" i="1" a="1"/>
  <c r="O1188" i="1" s="1"/>
  <c r="O1189" i="1" a="1"/>
  <c r="O1189" i="1" s="1"/>
  <c r="O582" i="1" a="1"/>
  <c r="O582" i="1" s="1"/>
  <c r="O1190" i="1" a="1"/>
  <c r="O1190" i="1" s="1"/>
  <c r="O1191" i="1" a="1"/>
  <c r="O1191" i="1" s="1"/>
  <c r="O487" i="1" a="1"/>
  <c r="O487"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260" i="1" a="1"/>
  <c r="O260" i="1" s="1"/>
  <c r="O1212" i="1" a="1"/>
  <c r="O1212" i="1" s="1"/>
  <c r="O1213" i="1" a="1"/>
  <c r="O1213" i="1" s="1"/>
  <c r="O1214" i="1" a="1"/>
  <c r="O1214" i="1" s="1"/>
  <c r="O1215" i="1" a="1"/>
  <c r="O1215" i="1" s="1"/>
  <c r="O1216" i="1" a="1"/>
  <c r="O1216" i="1" s="1"/>
  <c r="O484" i="1" a="1"/>
  <c r="O484" i="1" s="1"/>
  <c r="O369" i="1" a="1"/>
  <c r="O369" i="1" s="1"/>
  <c r="O278" i="1" a="1"/>
  <c r="O278" i="1" s="1"/>
  <c r="O1217" i="1" a="1"/>
  <c r="O1217" i="1" s="1"/>
  <c r="O1218" i="1" a="1"/>
  <c r="O1218" i="1" s="1"/>
  <c r="O509" i="1" a="1"/>
  <c r="O509" i="1" s="1"/>
  <c r="O541" i="1" a="1"/>
  <c r="O541" i="1" s="1"/>
  <c r="O1219" i="1" a="1"/>
  <c r="O1219" i="1" s="1"/>
  <c r="O1220" i="1" a="1"/>
  <c r="O1220" i="1" s="1"/>
  <c r="O1221" i="1" a="1"/>
  <c r="O1221" i="1" s="1"/>
  <c r="O581" i="1" a="1"/>
  <c r="O581" i="1" s="1"/>
  <c r="O1222" i="1" a="1"/>
  <c r="O1222" i="1" s="1"/>
  <c r="O589" i="1" a="1"/>
  <c r="O589" i="1" s="1"/>
  <c r="O1223" i="1" a="1"/>
  <c r="O1223" i="1" s="1"/>
  <c r="O1224" i="1" a="1"/>
  <c r="O1224" i="1" s="1"/>
  <c r="O1225" i="1" a="1"/>
  <c r="O1225" i="1" s="1"/>
  <c r="O1226" i="1" a="1"/>
  <c r="O1226" i="1" s="1"/>
  <c r="O1227" i="1" a="1"/>
  <c r="O1227" i="1" s="1"/>
  <c r="O1228" i="1" a="1"/>
  <c r="O1228" i="1" s="1"/>
  <c r="O251" i="1" a="1"/>
  <c r="O251" i="1" s="1"/>
  <c r="O1229" i="1" a="1"/>
  <c r="O1229" i="1" s="1"/>
  <c r="O1230" i="1" a="1"/>
  <c r="O1230" i="1" s="1"/>
  <c r="O1231" i="1" a="1"/>
  <c r="O1231" i="1" s="1"/>
  <c r="O1232" i="1" a="1"/>
  <c r="O1232" i="1" s="1"/>
  <c r="O1233" i="1" a="1"/>
  <c r="O1233" i="1" s="1"/>
  <c r="O200" i="1" a="1"/>
  <c r="O200" i="1" s="1"/>
  <c r="O1234" i="1" a="1"/>
  <c r="O1234" i="1" s="1"/>
  <c r="O262" i="1" a="1"/>
  <c r="O262" i="1" s="1"/>
  <c r="O1235" i="1" a="1"/>
  <c r="O1235" i="1" s="1"/>
  <c r="O1236" i="1" a="1"/>
  <c r="O1236" i="1" s="1"/>
  <c r="O1237" i="1" a="1"/>
  <c r="O1237" i="1" s="1"/>
  <c r="O450" i="1" a="1"/>
  <c r="O450" i="1" s="1"/>
  <c r="O1238" i="1" a="1"/>
  <c r="O1238" i="1" s="1"/>
  <c r="O1239" i="1" a="1"/>
  <c r="O1239" i="1" s="1"/>
  <c r="O1240" i="1" a="1"/>
  <c r="O1240" i="1" s="1"/>
  <c r="O1241" i="1" a="1"/>
  <c r="O1241" i="1" s="1"/>
  <c r="O1242" i="1" a="1"/>
  <c r="O1242" i="1" s="1"/>
  <c r="O1243" i="1" a="1"/>
  <c r="O1243" i="1" s="1"/>
  <c r="O1244" i="1" a="1"/>
  <c r="O1244" i="1" s="1"/>
  <c r="O1245" i="1" a="1"/>
  <c r="O1245" i="1" s="1"/>
  <c r="O336" i="1" a="1"/>
  <c r="O336" i="1" s="1"/>
  <c r="O1246" i="1" a="1"/>
  <c r="O1246" i="1" s="1"/>
  <c r="O1247" i="1" a="1"/>
  <c r="O1247" i="1" s="1"/>
  <c r="O1248" i="1" a="1"/>
  <c r="O1248" i="1" s="1"/>
  <c r="O1249" i="1" a="1"/>
  <c r="O1249" i="1" s="1"/>
  <c r="O1250" i="1" a="1"/>
  <c r="O1250" i="1" s="1"/>
  <c r="O1251" i="1" a="1"/>
  <c r="O1251" i="1" s="1"/>
  <c r="O1252" i="1" a="1"/>
  <c r="O1252" i="1" s="1"/>
  <c r="O1253" i="1" a="1"/>
  <c r="O1253" i="1" s="1"/>
  <c r="O54" i="1" a="1"/>
  <c r="O54" i="1" s="1"/>
  <c r="O544" i="1" a="1"/>
  <c r="O544"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312" i="1" a="1"/>
  <c r="O312" i="1" s="1"/>
  <c r="O1275" i="1" a="1"/>
  <c r="O1275" i="1" s="1"/>
  <c r="O1276" i="1" a="1"/>
  <c r="O1276" i="1" s="1"/>
  <c r="O1277" i="1" a="1"/>
  <c r="O1277" i="1" s="1"/>
  <c r="O1278" i="1" a="1"/>
  <c r="O1278" i="1" s="1"/>
  <c r="O1279" i="1" a="1"/>
  <c r="O1279" i="1" s="1"/>
  <c r="O1280" i="1" a="1"/>
  <c r="O1280" i="1" s="1"/>
  <c r="O1281" i="1" a="1"/>
  <c r="O1281" i="1" s="1"/>
  <c r="O326" i="1" a="1"/>
  <c r="O326" i="1" s="1"/>
  <c r="O1282" i="1" a="1"/>
  <c r="O1282" i="1" s="1"/>
  <c r="O1283" i="1" a="1"/>
  <c r="O1283" i="1" s="1"/>
  <c r="O1284" i="1" a="1"/>
  <c r="O1284" i="1" s="1"/>
  <c r="O143" i="1" a="1"/>
  <c r="O143" i="1" s="1"/>
  <c r="O1285" i="1" a="1"/>
  <c r="O1285" i="1" s="1"/>
  <c r="O1286" i="1" a="1"/>
  <c r="O1286" i="1" s="1"/>
  <c r="O1287" i="1" a="1"/>
  <c r="O1287" i="1" s="1"/>
  <c r="O1288" i="1" a="1"/>
  <c r="O1288" i="1" s="1"/>
  <c r="O1289" i="1" a="1"/>
  <c r="O1289" i="1" s="1"/>
  <c r="O100" i="1" a="1"/>
  <c r="O100"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445" i="1" a="1"/>
  <c r="O445" i="1" s="1"/>
  <c r="O1300" i="1" a="1"/>
  <c r="O1300" i="1" s="1"/>
  <c r="O1301" i="1" a="1"/>
  <c r="O1301" i="1" s="1"/>
  <c r="O508" i="1" a="1"/>
  <c r="O508"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94" i="1" a="1"/>
  <c r="O194" i="1" s="1"/>
  <c r="O1325" i="1" a="1"/>
  <c r="O1325" i="1" s="1"/>
  <c r="O1326" i="1" a="1"/>
  <c r="O1326" i="1" s="1"/>
  <c r="O1327" i="1" a="1"/>
  <c r="O1327" i="1" s="1"/>
  <c r="O1328" i="1" a="1"/>
  <c r="O1328" i="1" s="1"/>
  <c r="O1329" i="1" a="1"/>
  <c r="O1329" i="1" s="1"/>
  <c r="O1330" i="1" a="1"/>
  <c r="O1330" i="1" s="1"/>
  <c r="O1331" i="1" a="1"/>
  <c r="O1331" i="1" s="1"/>
  <c r="O1332" i="1" a="1"/>
  <c r="O1332" i="1" s="1"/>
  <c r="O459" i="1" a="1"/>
  <c r="O459"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215" i="1" a="1"/>
  <c r="O215" i="1" s="1"/>
  <c r="O1344" i="1" a="1"/>
  <c r="O1344" i="1" s="1"/>
  <c r="O1345" i="1" a="1"/>
  <c r="O1345" i="1" s="1"/>
  <c r="O1346" i="1" a="1"/>
  <c r="O1346" i="1" s="1"/>
  <c r="O1347" i="1" a="1"/>
  <c r="O1347" i="1" s="1"/>
  <c r="O1348" i="1" a="1"/>
  <c r="O1348" i="1" s="1"/>
  <c r="O207" i="1" a="1"/>
  <c r="O207" i="1" s="1"/>
  <c r="O1349" i="1" a="1"/>
  <c r="O1349" i="1" s="1"/>
  <c r="O1350" i="1" a="1"/>
  <c r="O1350" i="1" s="1"/>
  <c r="O488" i="1" a="1"/>
  <c r="O488" i="1" s="1"/>
  <c r="O1351" i="1" a="1"/>
  <c r="O1351" i="1" s="1"/>
  <c r="O1352" i="1" a="1"/>
  <c r="O1352" i="1" s="1"/>
  <c r="O1353" i="1" a="1"/>
  <c r="O1353" i="1" s="1"/>
  <c r="O1354" i="1" a="1"/>
  <c r="O1354" i="1" s="1"/>
  <c r="O1355" i="1" a="1"/>
  <c r="O1355" i="1" s="1"/>
  <c r="O1356" i="1" a="1"/>
  <c r="O1356" i="1" s="1"/>
  <c r="O1357" i="1" a="1"/>
  <c r="O1357" i="1" s="1"/>
  <c r="O1358" i="1" a="1"/>
  <c r="O1358" i="1" s="1"/>
  <c r="O355" i="1" a="1"/>
  <c r="O355"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65" i="1" a="1"/>
  <c r="O65" i="1" s="1"/>
  <c r="O1368" i="1" a="1"/>
  <c r="O1368" i="1" s="1"/>
  <c r="O1369" i="1" a="1"/>
  <c r="O1369" i="1" s="1"/>
  <c r="O1370" i="1" a="1"/>
  <c r="O1370" i="1" s="1"/>
  <c r="O365" i="1" a="1"/>
  <c r="O365" i="1" s="1"/>
  <c r="O1371" i="1" a="1"/>
  <c r="O1371" i="1" s="1"/>
  <c r="O460" i="1" a="1"/>
  <c r="O460" i="1" s="1"/>
  <c r="O467" i="1" a="1"/>
  <c r="O467" i="1" s="1"/>
  <c r="O1372" i="1" a="1"/>
  <c r="O1372" i="1" s="1"/>
  <c r="O521" i="1" a="1"/>
  <c r="O521"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447" i="1" a="1"/>
  <c r="O447" i="1" s="1"/>
  <c r="O1395" i="1" a="1"/>
  <c r="O1395" i="1" s="1"/>
  <c r="O1396" i="1" a="1"/>
  <c r="O1396" i="1" s="1"/>
  <c r="O412" i="1" a="1"/>
  <c r="O412" i="1" s="1"/>
  <c r="O1397" i="1" a="1"/>
  <c r="O1397" i="1" s="1"/>
  <c r="O1398" i="1" a="1"/>
  <c r="O1398" i="1" s="1"/>
  <c r="O1399" i="1" a="1"/>
  <c r="O1399" i="1" s="1"/>
  <c r="O1400" i="1" a="1"/>
  <c r="O1400" i="1" s="1"/>
  <c r="O565" i="1" a="1"/>
  <c r="O565"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607" i="1" a="1"/>
  <c r="O607" i="1" s="1"/>
  <c r="O13" i="1" a="1"/>
  <c r="O13" i="1" s="1"/>
  <c r="O1417" i="1" a="1"/>
  <c r="O1417" i="1" s="1"/>
  <c r="O145" i="1" a="1"/>
  <c r="O145" i="1" s="1"/>
  <c r="O1418" i="1" a="1"/>
  <c r="O1418" i="1" s="1"/>
  <c r="O1419" i="1" a="1"/>
  <c r="O1419" i="1" s="1"/>
  <c r="O1420" i="1" a="1"/>
  <c r="O1420" i="1" s="1"/>
  <c r="O1421" i="1" a="1"/>
  <c r="O1421" i="1" s="1"/>
  <c r="O1422" i="1" a="1"/>
  <c r="O1422" i="1" s="1"/>
  <c r="O1423" i="1" a="1"/>
  <c r="O1423" i="1" s="1"/>
  <c r="O1424" i="1" a="1"/>
  <c r="O1424" i="1" s="1"/>
  <c r="O1425" i="1" a="1"/>
  <c r="O1425" i="1" s="1"/>
  <c r="O7" i="1" a="1"/>
  <c r="O7" i="1" s="1"/>
  <c r="O232" i="1" a="1"/>
  <c r="O232" i="1" s="1"/>
  <c r="O1426" i="1" a="1"/>
  <c r="O1426" i="1" s="1"/>
  <c r="O318" i="1" a="1"/>
  <c r="O318" i="1" s="1"/>
  <c r="O1427" i="1" a="1"/>
  <c r="O1427" i="1" s="1"/>
  <c r="O1428" i="1" a="1"/>
  <c r="O1428" i="1" s="1"/>
  <c r="O1429" i="1" a="1"/>
  <c r="O1429" i="1" s="1"/>
  <c r="O1430" i="1" a="1"/>
  <c r="O1430" i="1" s="1"/>
  <c r="O1431" i="1" a="1"/>
  <c r="O1431" i="1" s="1"/>
  <c r="O1432" i="1" a="1"/>
  <c r="O1432" i="1" s="1"/>
  <c r="O1433" i="1" a="1"/>
  <c r="O1433" i="1" s="1"/>
  <c r="O400" i="1" a="1"/>
  <c r="O400" i="1" s="1"/>
  <c r="O492" i="1" a="1"/>
  <c r="O492"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358" i="1" a="1"/>
  <c r="O358" i="1" s="1"/>
  <c r="O1444" i="1" a="1"/>
  <c r="O1444" i="1" s="1"/>
  <c r="O1445" i="1" a="1"/>
  <c r="O1445" i="1" s="1"/>
  <c r="O1446" i="1" a="1"/>
  <c r="O1446" i="1" s="1"/>
  <c r="O1447" i="1" a="1"/>
  <c r="O1447" i="1" s="1"/>
  <c r="O1448" i="1" a="1"/>
  <c r="O1448" i="1" s="1"/>
  <c r="O1449" i="1" a="1"/>
  <c r="O1449" i="1" s="1"/>
  <c r="O555" i="1" a="1"/>
  <c r="O555" i="1" s="1"/>
  <c r="O1450" i="1" a="1"/>
  <c r="O1450" i="1" s="1"/>
  <c r="O1451" i="1" a="1"/>
  <c r="O1451" i="1" s="1"/>
  <c r="O1452" i="1" a="1"/>
  <c r="O1452" i="1" s="1"/>
  <c r="O1453" i="1" a="1"/>
  <c r="O1453" i="1" s="1"/>
  <c r="O16" i="1" a="1"/>
  <c r="O16" i="1" s="1"/>
  <c r="O144" i="1" a="1"/>
  <c r="O144" i="1" s="1"/>
  <c r="O42" i="1" a="1"/>
  <c r="O42" i="1" s="1"/>
  <c r="O1454" i="1" a="1"/>
  <c r="O1454" i="1" s="1"/>
  <c r="O1455" i="1" a="1"/>
  <c r="O1455" i="1" s="1"/>
  <c r="O1456" i="1" a="1"/>
  <c r="O1456" i="1" s="1"/>
  <c r="O1457" i="1" a="1"/>
  <c r="O1457" i="1" s="1"/>
  <c r="O1458" i="1" a="1"/>
  <c r="O1458" i="1" s="1"/>
  <c r="O1459" i="1" a="1"/>
  <c r="O1459" i="1" s="1"/>
  <c r="O165" i="1" a="1"/>
  <c r="O165"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335" i="1" a="1"/>
  <c r="O335" i="1" s="1"/>
  <c r="O53" i="1" a="1"/>
  <c r="O53" i="1" s="1"/>
  <c r="O397" i="1" a="1"/>
  <c r="O397"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609" i="1" a="1"/>
  <c r="O609"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383" i="1" a="1"/>
  <c r="O38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625" i="1" a="1"/>
  <c r="O62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377" i="1" a="1"/>
  <c r="O377" i="1" s="1"/>
  <c r="O1533" i="1" a="1"/>
  <c r="O1533" i="1" s="1"/>
  <c r="O1534" i="1" a="1"/>
  <c r="O1534" i="1" s="1"/>
  <c r="O1535" i="1" a="1"/>
  <c r="O1535" i="1" s="1"/>
  <c r="O1536" i="1" a="1"/>
  <c r="O1536" i="1" s="1"/>
  <c r="O1537" i="1" a="1"/>
  <c r="O1537" i="1" s="1"/>
  <c r="O1538" i="1" a="1"/>
  <c r="O1538" i="1" s="1"/>
  <c r="O1539" i="1" a="1"/>
  <c r="O1539" i="1" s="1"/>
  <c r="O151" i="1" a="1"/>
  <c r="O151" i="1" s="1"/>
  <c r="O1540" i="1" a="1"/>
  <c r="O1540" i="1" s="1"/>
  <c r="O1541" i="1" a="1"/>
  <c r="O1541" i="1" s="1"/>
  <c r="O139" i="1" a="1"/>
  <c r="O139" i="1" s="1"/>
  <c r="O477" i="1" a="1"/>
  <c r="O477"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529" i="1" a="1"/>
  <c r="O529" i="1" s="1"/>
  <c r="O1570" i="1" a="1"/>
  <c r="O1570" i="1" s="1"/>
  <c r="O1571" i="1" a="1"/>
  <c r="O1571" i="1" s="1"/>
  <c r="O1572" i="1" a="1"/>
  <c r="O1572" i="1" s="1"/>
  <c r="O1573" i="1" a="1"/>
  <c r="O1573" i="1" s="1"/>
  <c r="O1574" i="1" a="1"/>
  <c r="O1574" i="1" s="1"/>
  <c r="O1575" i="1" a="1"/>
  <c r="O1575" i="1" s="1"/>
  <c r="O1576" i="1" a="1"/>
  <c r="O1576" i="1" s="1"/>
  <c r="O1577" i="1" a="1"/>
  <c r="O1577" i="1" s="1"/>
  <c r="O486" i="1" a="1"/>
  <c r="O486"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474" i="1" a="1"/>
  <c r="O474"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537" i="1" a="1"/>
  <c r="O537" i="1" s="1"/>
  <c r="O1612" i="1" a="1"/>
  <c r="O1612" i="1" s="1"/>
  <c r="O1613" i="1" a="1"/>
  <c r="O1613" i="1" s="1"/>
  <c r="O483" i="1" a="1"/>
  <c r="O483" i="1" s="1"/>
  <c r="O1614" i="1" a="1"/>
  <c r="O1614" i="1" s="1"/>
  <c r="O1615" i="1" a="1"/>
  <c r="O1615" i="1" s="1"/>
  <c r="O1616" i="1" a="1"/>
  <c r="O1616" i="1" s="1"/>
  <c r="O160" i="1" a="1"/>
  <c r="O160" i="1" s="1"/>
  <c r="O110" i="1" a="1"/>
  <c r="O110" i="1" s="1"/>
  <c r="O1617" i="1" a="1"/>
  <c r="O1617" i="1" s="1"/>
  <c r="O197" i="1" a="1"/>
  <c r="O19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228" i="1" a="1"/>
  <c r="O228" i="1" s="1"/>
  <c r="O181" i="1" a="1"/>
  <c r="O181"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600" i="1" a="1"/>
  <c r="O600" i="1" s="1"/>
  <c r="O1645" i="1" a="1"/>
  <c r="O1645" i="1" s="1"/>
  <c r="O1646" i="1" a="1"/>
  <c r="O1646" i="1" s="1"/>
  <c r="O1647" i="1" a="1"/>
  <c r="O1647" i="1" s="1"/>
  <c r="O1648" i="1" a="1"/>
  <c r="O1648" i="1" s="1"/>
  <c r="O1649" i="1" a="1"/>
  <c r="O1649" i="1" s="1"/>
  <c r="O1650" i="1" a="1"/>
  <c r="O1650" i="1" s="1"/>
  <c r="O1651" i="1" a="1"/>
  <c r="O1651" i="1" s="1"/>
  <c r="O1652" i="1" a="1"/>
  <c r="O1652" i="1" s="1"/>
  <c r="O190" i="1" a="1"/>
  <c r="O190" i="1" s="1"/>
  <c r="O1653" i="1" a="1"/>
  <c r="O1653" i="1" s="1"/>
  <c r="O1654" i="1" a="1"/>
  <c r="O1654" i="1" s="1"/>
  <c r="O1655" i="1" a="1"/>
  <c r="O1655" i="1" s="1"/>
  <c r="O1656" i="1" a="1"/>
  <c r="O1656" i="1" s="1"/>
  <c r="O586" i="1" a="1"/>
  <c r="O586" i="1" s="1"/>
  <c r="O1657" i="1" a="1"/>
  <c r="O1657" i="1" s="1"/>
  <c r="O567" i="1" a="1"/>
  <c r="O567" i="1" s="1"/>
  <c r="O394" i="1" a="1"/>
  <c r="O394"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47" i="1" a="1"/>
  <c r="O147" i="1" s="1"/>
  <c r="O155" i="1" a="1"/>
  <c r="O155"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427" i="1" a="1"/>
  <c r="O427" i="1" s="1"/>
  <c r="O1686" i="1" a="1"/>
  <c r="O1686" i="1" s="1"/>
  <c r="O1687" i="1" a="1"/>
  <c r="O1687" i="1" s="1"/>
  <c r="O1688" i="1" a="1"/>
  <c r="O1688" i="1" s="1"/>
  <c r="O1689" i="1" a="1"/>
  <c r="O1689" i="1" s="1"/>
  <c r="O1690" i="1" a="1"/>
  <c r="O1690" i="1" s="1"/>
  <c r="O1691" i="1" a="1"/>
  <c r="O1691" i="1" s="1"/>
  <c r="O1692" i="1" a="1"/>
  <c r="O1692" i="1" s="1"/>
  <c r="O598" i="1" a="1"/>
  <c r="O598" i="1" s="1"/>
  <c r="O1693" i="1" a="1"/>
  <c r="O1693" i="1" s="1"/>
  <c r="O357" i="1" a="1"/>
  <c r="O357" i="1" s="1"/>
  <c r="O1694" i="1" a="1"/>
  <c r="O1694" i="1" s="1"/>
  <c r="O1695" i="1" a="1"/>
  <c r="O1695" i="1" s="1"/>
  <c r="O142" i="1" a="1"/>
  <c r="O142"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307" i="1" a="1"/>
  <c r="O307" i="1" s="1"/>
  <c r="O1724" i="1" a="1"/>
  <c r="O1724" i="1" s="1"/>
  <c r="O1725" i="1" a="1"/>
  <c r="O1725" i="1" s="1"/>
  <c r="O1726" i="1" a="1"/>
  <c r="O1726" i="1" s="1"/>
  <c r="O1727" i="1" a="1"/>
  <c r="O1727" i="1" s="1"/>
  <c r="O1728" i="1" a="1"/>
  <c r="O1728" i="1" s="1"/>
  <c r="O1729" i="1" a="1"/>
  <c r="O1729" i="1" s="1"/>
  <c r="O19" i="1" a="1"/>
  <c r="O1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320" i="1" a="1"/>
  <c r="O320" i="1" s="1"/>
  <c r="O1740" i="1" a="1"/>
  <c r="O1740" i="1" s="1"/>
  <c r="O1741" i="1" a="1"/>
  <c r="O1741" i="1" s="1"/>
  <c r="O530" i="1" a="1"/>
  <c r="O530"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570" i="1" a="1"/>
  <c r="O570" i="1" s="1"/>
  <c r="O549" i="1" a="1"/>
  <c r="O549" i="1" s="1"/>
  <c r="O1757" i="1" a="1"/>
  <c r="O1757" i="1" s="1"/>
  <c r="O1758" i="1" a="1"/>
  <c r="O1758" i="1" s="1"/>
  <c r="O1759" i="1" a="1"/>
  <c r="O1759" i="1" s="1"/>
  <c r="O1760" i="1" a="1"/>
  <c r="O1760" i="1" s="1"/>
  <c r="O1761" i="1" a="1"/>
  <c r="O1761" i="1" s="1"/>
  <c r="O1762" i="1" a="1"/>
  <c r="O1762" i="1" s="1"/>
  <c r="O1763" i="1" a="1"/>
  <c r="O1763" i="1" s="1"/>
  <c r="O205" i="1" a="1"/>
  <c r="O205"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380" i="1" a="1"/>
  <c r="O380"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637" i="1" a="1"/>
  <c r="O637"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5" i="1" a="1"/>
  <c r="O185"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309" i="1" a="1"/>
  <c r="O30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457" i="1" a="1"/>
  <c r="O457" i="1" s="1"/>
  <c r="O238" i="1" a="1"/>
  <c r="O238" i="1" s="1"/>
  <c r="O1867" i="1" a="1"/>
  <c r="O1867" i="1" s="1"/>
  <c r="O1868" i="1" a="1"/>
  <c r="O1868" i="1" s="1"/>
  <c r="O1869" i="1" a="1"/>
  <c r="O1869" i="1" s="1"/>
  <c r="O1870" i="1" a="1"/>
  <c r="O1870" i="1" s="1"/>
  <c r="O362" i="1" a="1"/>
  <c r="O362" i="1" s="1"/>
  <c r="O308" i="1" a="1"/>
  <c r="O308"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381" i="1" a="1"/>
  <c r="O381" i="1" s="1"/>
  <c r="O1881" i="1" a="1"/>
  <c r="O1881" i="1" s="1"/>
  <c r="O1882" i="1" a="1"/>
  <c r="O1882" i="1" s="1"/>
  <c r="O1883" i="1" a="1"/>
  <c r="O1883" i="1" s="1"/>
  <c r="O472" i="1" a="1"/>
  <c r="O472" i="1" s="1"/>
  <c r="O1884" i="1" a="1"/>
  <c r="O1884" i="1" s="1"/>
  <c r="O1885" i="1" a="1"/>
  <c r="O1885" i="1" s="1"/>
  <c r="O1886" i="1" a="1"/>
  <c r="O1886" i="1" s="1"/>
  <c r="O1887" i="1" a="1"/>
  <c r="O1887" i="1" s="1"/>
  <c r="O1888" i="1" a="1"/>
  <c r="O1888" i="1" s="1"/>
  <c r="O1889" i="1" a="1"/>
  <c r="O1889" i="1" s="1"/>
  <c r="O1890" i="1" a="1"/>
  <c r="O1890" i="1" s="1"/>
  <c r="O1891" i="1" a="1"/>
  <c r="O1891" i="1" s="1"/>
  <c r="O443" i="1" a="1"/>
  <c r="O443" i="1" s="1"/>
  <c r="O1892" i="1" a="1"/>
  <c r="O1892" i="1" s="1"/>
  <c r="O1893" i="1" a="1"/>
  <c r="O1893" i="1" s="1"/>
  <c r="O314" i="1" a="1"/>
  <c r="O314" i="1" s="1"/>
  <c r="O1894" i="1" a="1"/>
  <c r="O1894" i="1" s="1"/>
  <c r="O1895" i="1" a="1"/>
  <c r="O1895" i="1" s="1"/>
  <c r="O1896" i="1" a="1"/>
  <c r="O1896" i="1" s="1"/>
  <c r="O1897" i="1" a="1"/>
  <c r="O1897" i="1" s="1"/>
  <c r="O1898" i="1" a="1"/>
  <c r="O1898" i="1" s="1"/>
  <c r="O1899" i="1" a="1"/>
  <c r="O1899" i="1" s="1"/>
  <c r="O1900" i="1" a="1"/>
  <c r="O1900" i="1" s="1"/>
  <c r="O1901" i="1" a="1"/>
  <c r="O1901" i="1" s="1"/>
  <c r="O271" i="1" a="1"/>
  <c r="O271" i="1" s="1"/>
  <c r="O1902" i="1" a="1"/>
  <c r="O1902" i="1" s="1"/>
  <c r="O1903" i="1" a="1"/>
  <c r="O1903" i="1" s="1"/>
  <c r="O510" i="1" a="1"/>
  <c r="O510" i="1" s="1"/>
  <c r="O1904" i="1" a="1"/>
  <c r="O1904" i="1" s="1"/>
  <c r="O1905" i="1" a="1"/>
  <c r="O1905" i="1" s="1"/>
  <c r="O470" i="1" a="1"/>
  <c r="O470"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396" i="1" a="1"/>
  <c r="O396" i="1" s="1"/>
  <c r="O1922" i="1" a="1"/>
  <c r="O1922" i="1" s="1"/>
  <c r="O1923" i="1" a="1"/>
  <c r="O1923" i="1" s="1"/>
  <c r="O1924" i="1" a="1"/>
  <c r="O1924" i="1" s="1"/>
  <c r="O1925" i="1" a="1"/>
  <c r="O1925" i="1" s="1"/>
  <c r="O1926" i="1" a="1"/>
  <c r="O1926" i="1" s="1"/>
  <c r="O1927" i="1" a="1"/>
  <c r="O1927" i="1" s="1"/>
  <c r="O1928" i="1" a="1"/>
  <c r="O1928" i="1" s="1"/>
  <c r="O499" i="1" a="1"/>
  <c r="O499" i="1" s="1"/>
  <c r="O1929" i="1" a="1"/>
  <c r="O1929" i="1" s="1"/>
  <c r="O514" i="1" a="1"/>
  <c r="O514"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1" i="1" a="1"/>
  <c r="O11" i="1" s="1"/>
  <c r="O43" i="1" a="1"/>
  <c r="O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25" i="1" a="1"/>
  <c r="O25" i="1" s="1"/>
  <c r="O348" i="1" a="1"/>
  <c r="O348" i="1" s="1"/>
  <c r="O375" i="1" a="1"/>
  <c r="O375" i="1" s="1"/>
  <c r="O214" i="1" a="1"/>
  <c r="O214" i="1" s="1"/>
  <c r="O225" i="1" a="1"/>
  <c r="O22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<sst xmlns="http://schemas.openxmlformats.org/spreadsheetml/2006/main" count="55742" uniqueCount="6289">
  <si>
    <t>Nom du Physique</t>
  </si>
  <si>
    <t>Codesite</t>
  </si>
  <si>
    <t>Owner</t>
  </si>
  <si>
    <t>Region</t>
  </si>
  <si>
    <t>Ville</t>
  </si>
  <si>
    <t>CATEGORIE</t>
  </si>
  <si>
    <t>CAUSE</t>
  </si>
  <si>
    <t>OCM NOMENCLATURE</t>
  </si>
  <si>
    <t>SUB RCA</t>
  </si>
  <si>
    <t>Buea-Boduma-IHS</t>
  </si>
  <si>
    <t>SUO_186</t>
  </si>
  <si>
    <t>IHS</t>
  </si>
  <si>
    <t>Grid-Gen</t>
  </si>
  <si>
    <t>SUD-OUEST</t>
  </si>
  <si>
    <t>Buea</t>
  </si>
  <si>
    <t>Partners</t>
  </si>
  <si>
    <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</si>
  <si>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</si>
  <si>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</si>
  <si>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</si>
  <si>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</si>
  <si>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</si>
  <si>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</si>
  <si>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</si>
  <si>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</si>
  <si>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</si>
  <si>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</si>
  <si>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</si>
  <si>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</si>
  <si>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</si>
  <si>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</si>
  <si>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</si>
  <si>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</si>
  <si>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</si>
  <si>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</si>
  <si>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</si>
  <si>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</si>
  <si>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</si>
  <si>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</si>
  <si>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</si>
  <si>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</si>
  <si>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</si>
  <si>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</si>
  <si>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</si>
  <si>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</si>
  <si>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</si>
  <si>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</si>
  <si>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</si>
  <si>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</si>
  <si>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</si>
  <si>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</si>
  <si>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</si>
  <si>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</si>
  <si>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</si>
  <si>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</si>
  <si>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</si>
  <si>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</si>
  <si>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</si>
  <si>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</si>
  <si>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</si>
  <si>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</si>
  <si>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</si>
  <si>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</si>
  <si>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</si>
  <si>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</si>
  <si>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</si>
  <si>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</si>
  <si>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</si>
  <si>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</si>
  <si>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</si>
  <si>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</si>
  <si>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</si>
  <si>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</si>
  <si>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</si>
  <si>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</si>
  <si>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</si>
  <si>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</si>
  <si>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</si>
  <si>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</si>
  <si>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</si>
  <si>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</si>
  <si>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</si>
  <si>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</si>
  <si>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</si>
  <si>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</si>
  <si>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</si>
  <si>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</si>
  <si>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</si>
  <si>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</si>
  <si>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</si>
  <si>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</si>
  <si>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</si>
  <si>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</si>
  <si>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</si>
  <si>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</si>
  <si>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</si>
  <si>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</si>
  <si>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</si>
  <si>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</si>
  <si>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</si>
  <si>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</si>
  <si>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</si>
  <si>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</si>
  <si>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</si>
  <si>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</si>
  <si>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</si>
  <si>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</si>
  <si>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</si>
  <si>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</si>
  <si>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</si>
  <si>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</si>
  <si>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</si>
  <si>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</si>
  <si>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</si>
  <si>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</si>
  <si>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</si>
  <si>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</si>
  <si>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</si>
  <si>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</si>
  <si>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</si>
  <si>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</si>
  <si>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</si>
  <si>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</si>
  <si>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</si>
  <si>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</si>
  <si>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</si>
  <si>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</si>
  <si>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</si>
  <si>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</si>
  <si>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</si>
  <si>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</si>
  <si>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</si>
  <si>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</si>
  <si>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</si>
  <si>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</si>
  <si>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</si>
  <si>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</si>
  <si>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</si>
  <si>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</si>
  <si>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</si>
  <si>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</si>
  <si>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</si>
  <si>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</si>
  <si>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</si>
  <si>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</si>
  <si>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</si>
  <si>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</si>
  <si>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</si>
  <si>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</si>
  <si>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</si>
  <si>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</si>
  <si>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</si>
  <si>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</si>
  <si>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</si>
  <si>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</si>
  <si>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</si>
  <si>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</si>
  <si>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</si>
  <si>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</si>
  <si>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</si>
  <si>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</si>
  <si>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</si>
  <si>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</si>
  <si>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</si>
  <si>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</si>
  <si>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</si>
  <si>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</si>
  <si>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</si>
  <si>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</si>
  <si>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</si>
  <si>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</si>
  <si>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</si>
  <si>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</si>
  <si>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</si>
  <si>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</si>
  <si>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</si>
  <si>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</si>
  <si>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</si>
  <si>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</si>
  <si>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</si>
  <si>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</si>
  <si>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</si>
  <si>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</si>
  <si>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</si>
  <si>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</si>
  <si>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</si>
  <si>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</si>
  <si>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</si>
  <si>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</si>
  <si>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</si>
  <si>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</si>
  <si>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</si>
  <si>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</si>
  <si>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</si>
  <si>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</si>
  <si>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</si>
  <si>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</si>
  <si>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</si>
  <si>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</si>
  <si>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</si>
  <si>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</si>
  <si>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</si>
  <si>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</si>
  <si>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</si>
  <si>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</si>
  <si>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</si>
  <si>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</si>
  <si>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</si>
  <si>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</si>
  <si>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</si>
  <si>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</si>
  <si>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</si>
  <si>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</si>
  <si>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</si>
  <si>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</si>
  <si>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</si>
  <si>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</si>
  <si>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</si>
  <si>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</si>
  <si>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</si>
  <si>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</si>
  <si>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</si>
  <si>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</si>
  <si>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</si>
  <si>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</si>
  <si>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</si>
  <si>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</si>
  <si>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</si>
  <si>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</si>
  <si>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</si>
  <si>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</si>
  <si>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</si>
  <si>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</si>
  <si>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</si>
  <si>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</si>
  <si>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</si>
  <si>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</si>
  <si>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</si>
  <si>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</si>
  <si>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</si>
  <si>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</si>
  <si>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</si>
  <si>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</si>
  <si>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</si>
  <si>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</si>
  <si>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</si>
  <si>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</si>
  <si>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</si>
  <si>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</si>
  <si>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</si>
  <si>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</si>
  <si>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</si>
  <si>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</si>
  <si>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</si>
  <si>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</si>
  <si>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</si>
  <si>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</si>
  <si>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</si>
  <si>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</si>
  <si>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</si>
  <si>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</si>
  <si>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</si>
  <si>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</si>
  <si>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</si>
  <si>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</si>
  <si>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</si>
  <si>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</si>
  <si>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</si>
  <si>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</si>
  <si>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</si>
  <si>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</si>
  <si>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</si>
  <si>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</si>
  <si>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</si>
  <si>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</si>
  <si>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</si>
  <si>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</si>
  <si>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</si>
  <si>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</si>
  <si>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</si>
  <si>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</si>
  <si>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</si>
  <si>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</si>
  <si>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</si>
  <si>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</si>
  <si>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</si>
  <si>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</si>
  <si>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</si>
  <si>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</si>
  <si>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</si>
  <si>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</si>
  <si>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</si>
  <si>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</si>
  <si>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</si>
  <si>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</si>
  <si>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</si>
  <si>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</si>
  <si>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</si>
  <si>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</si>
  <si>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</si>
  <si>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</si>
  <si>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</si>
  <si>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</si>
  <si>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</si>
  <si>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</si>
  <si>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</si>
  <si>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</si>
  <si>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</si>
  <si>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</si>
  <si>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</si>
  <si>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</si>
  <si>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</si>
  <si>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</si>
  <si>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</si>
  <si>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</si>
  <si>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</si>
  <si>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</si>
  <si>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</si>
  <si>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</si>
  <si>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</si>
  <si>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</si>
  <si>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</si>
  <si>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</si>
  <si>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</si>
  <si>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</si>
  <si>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</si>
  <si>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</si>
  <si>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</si>
  <si>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</si>
  <si>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</si>
  <si>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</si>
  <si>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</si>
  <si>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</si>
  <si>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</si>
  <si>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</si>
  <si>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</si>
  <si>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</si>
  <si>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</si>
  <si>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</si>
  <si>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</si>
  <si>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</si>
  <si>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</si>
  <si>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</si>
  <si>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</si>
  <si>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</si>
  <si>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</si>
  <si>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</si>
  <si>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</si>
  <si>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</si>
  <si>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</si>
  <si>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</si>
  <si>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</si>
  <si>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</si>
  <si>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</si>
  <si>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</si>
  <si>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</si>
  <si>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</si>
  <si>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</si>
  <si>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</si>
  <si>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</si>
  <si>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</si>
  <si>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</si>
  <si>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</si>
  <si>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</si>
  <si>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</si>
  <si>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</si>
  <si>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</si>
  <si>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</si>
  <si>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</si>
  <si>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</si>
  <si>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</si>
  <si>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</si>
  <si>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</si>
  <si>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</si>
  <si>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</si>
  <si>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</si>
  <si>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</si>
  <si>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</si>
  <si>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</si>
  <si>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</si>
  <si>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</si>
  <si>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</si>
  <si>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</si>
  <si>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</si>
  <si>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</si>
  <si>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</si>
  <si>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</si>
  <si>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</si>
  <si>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</si>
  <si>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</si>
  <si>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</si>
  <si>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</si>
  <si>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</si>
  <si>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</si>
  <si>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</si>
  <si>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</si>
  <si>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</si>
  <si>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</si>
  <si>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</si>
  <si>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</si>
  <si>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</si>
  <si>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</si>
  <si>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</si>
  <si>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</si>
  <si>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</si>
  <si>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</si>
  <si>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</si>
  <si>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</si>
  <si>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</si>
  <si>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</si>
  <si>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</si>
  <si>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</si>
  <si>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</si>
  <si>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</si>
  <si>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</si>
  <si>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</si>
  <si>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</si>
  <si>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</si>
  <si>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</si>
  <si>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</si>
  <si>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</si>
  <si>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</si>
  <si>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</si>
  <si>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</si>
  <si>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</si>
  <si>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</si>
  <si>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</si>
  <si>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</si>
  <si>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</si>
  <si>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</si>
  <si>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</si>
  <si>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</si>
  <si>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</si>
  <si>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</si>
  <si>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</si>
  <si>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</si>
  <si>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</si>
  <si>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</si>
  <si>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</si>
  <si>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</si>
  <si>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</si>
  <si>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</si>
  <si>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</si>
  <si>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</si>
  <si>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</si>
  <si>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</si>
  <si>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</si>
  <si>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</si>
  <si>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</si>
  <si>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</si>
  <si>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</si>
  <si>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</si>
  <si>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</si>
  <si>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</si>
  <si>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</si>
  <si>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</si>
  <si>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</si>
  <si>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</si>
  <si>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</si>
  <si>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</si>
  <si>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</si>
  <si>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</si>
  <si>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</si>
  <si>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</si>
  <si>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</si>
  <si>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</si>
  <si>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</si>
  <si>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</si>
  <si>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</si>
  <si>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</si>
  <si>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</si>
  <si>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</si>
  <si>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</si>
  <si>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</si>
  <si>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</si>
  <si>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</si>
  <si>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</si>
  <si>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</si>
  <si>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</si>
  <si>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</si>
  <si>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</si>
  <si>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</si>
  <si>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</si>
  <si>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</si>
  <si>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</si>
  <si>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</si>
  <si>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</si>
  <si>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</si>
  <si>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</si>
  <si>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</si>
  <si>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</si>
  <si>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</si>
  <si>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</si>
  <si>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</si>
  <si>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</si>
  <si>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</si>
  <si>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</si>
  <si>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</si>
  <si>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</si>
  <si>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</si>
  <si>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</si>
  <si>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</si>
  <si>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</si>
  <si>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</si>
  <si>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</si>
  <si>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</si>
  <si>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</si>
  <si>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</si>
  <si>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</si>
  <si>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</si>
  <si>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</si>
  <si>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</si>
  <si>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</si>
  <si>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</si>
  <si>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</si>
  <si>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</si>
  <si>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</si>
  <si>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</si>
  <si>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</si>
  <si>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</si>
  <si>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</si>
  <si>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</si>
  <si>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</si>
  <si>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</si>
  <si>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</si>
  <si>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</si>
  <si>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</si>
  <si>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</si>
  <si>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</si>
  <si>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</si>
  <si>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</si>
  <si>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</si>
  <si>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</si>
  <si>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</si>
  <si>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</si>
  <si>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</si>
  <si>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</si>
  <si>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</si>
  <si>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</si>
  <si>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</si>
  <si>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</si>
  <si>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</si>
  <si>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</si>
  <si>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</si>
  <si>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</si>
  <si>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</si>
  <si>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</si>
  <si>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</si>
  <si>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</si>
  <si>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</si>
  <si>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</si>
  <si>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</si>
  <si>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</si>
  <si>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</si>
  <si>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</si>
  <si>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</si>
  <si>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</si>
  <si>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</si>
  <si>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</si>
  <si>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</si>
  <si>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</si>
  <si>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</si>
  <si>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</si>
  <si>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</si>
  <si>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</si>
  <si>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</si>
  <si>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</si>
  <si>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</si>
  <si>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</si>
  <si>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</si>
  <si>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</si>
  <si>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</si>
  <si>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</si>
  <si>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</si>
  <si>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</si>
  <si>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</si>
  <si>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</si>
  <si>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</si>
  <si>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</si>
  <si>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</si>
  <si>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</si>
  <si>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</si>
  <si>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</si>
  <si>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</si>
  <si>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</si>
  <si>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</si>
  <si>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</si>
  <si>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</si>
  <si>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</si>
  <si>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</si>
  <si>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</si>
  <si>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</si>
  <si>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</si>
  <si>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</si>
  <si>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</si>
  <si>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</si>
  <si>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</si>
  <si>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</si>
  <si>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</si>
  <si>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</si>
  <si>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</si>
  <si>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</si>
  <si>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</si>
  <si>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</si>
  <si>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</si>
  <si>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</si>
  <si>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</si>
  <si>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</si>
  <si>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</si>
  <si>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</si>
  <si>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</si>
  <si>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</si>
  <si>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</si>
  <si>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</si>
  <si>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</si>
  <si>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</si>
  <si>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</si>
  <si>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</si>
  <si>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</si>
  <si>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</si>
  <si>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</si>
  <si>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</si>
  <si>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</si>
  <si>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</si>
  <si>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</si>
  <si>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</si>
  <si>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</si>
  <si>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</si>
  <si>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</si>
  <si>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</si>
  <si>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</si>
  <si>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</si>
  <si>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</si>
  <si>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</si>
  <si>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</si>
  <si>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</si>
  <si>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</si>
  <si>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</si>
  <si>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</si>
  <si>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</si>
  <si>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</si>
  <si>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</si>
  <si>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</si>
  <si>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</si>
  <si>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</si>
  <si>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</si>
  <si>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</si>
  <si>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</si>
  <si>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</si>
  <si>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</si>
  <si>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</si>
  <si>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</si>
  <si>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</si>
  <si>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</si>
  <si>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</si>
  <si>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</si>
  <si>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</si>
  <si>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</si>
  <si>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</si>
  <si>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</si>
  <si>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</si>
  <si>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</si>
  <si>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</si>
  <si>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</si>
  <si>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</si>
  <si>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</si>
  <si>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</si>
  <si>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</si>
  <si>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</si>
  <si>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</si>
  <si>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</si>
  <si>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</si>
  <si>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</si>
  <si>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</si>
  <si>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</si>
  <si>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</si>
  <si>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</si>
  <si>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</si>
  <si>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</si>
  <si>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</si>
  <si>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</si>
  <si>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</si>
  <si>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</si>
  <si>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</si>
  <si>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</si>
  <si>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</si>
  <si>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</si>
  <si>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</si>
  <si>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</si>
  <si>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</si>
  <si>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</si>
  <si>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</si>
  <si>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</si>
  <si>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</si>
  <si>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</si>
  <si>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</si>
  <si>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</si>
  <si>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</si>
  <si>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</si>
  <si>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</si>
  <si>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</si>
  <si>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</si>
  <si>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</si>
  <si>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</si>
  <si>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</si>
  <si>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</si>
  <si>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</si>
  <si>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</si>
  <si>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</si>
  <si>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</si>
  <si>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</si>
  <si>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</si>
  <si>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</si>
  <si>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</si>
  <si>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</si>
  <si>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</si>
  <si>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</si>
  <si>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</si>
  <si>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</si>
  <si>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</si>
  <si>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</si>
  <si>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</si>
  <si>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</si>
  <si>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</si>
  <si>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</si>
  <si>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</si>
  <si>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</si>
  <si>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</si>
  <si>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</si>
  <si>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</si>
  <si>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</si>
  <si>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</si>
  <si>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</si>
  <si>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</si>
  <si>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</si>
  <si>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</si>
  <si>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</si>
  <si>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</si>
  <si>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</si>
  <si>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</si>
  <si>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</si>
  <si>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</si>
  <si>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</si>
  <si>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</si>
  <si>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</si>
  <si>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</si>
  <si>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</si>
  <si>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</si>
  <si>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</si>
  <si>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</si>
  <si>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</si>
  <si>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</si>
  <si>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</si>
  <si>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</si>
  <si>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</si>
  <si>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</si>
  <si>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</si>
  <si>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</si>
  <si>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</si>
  <si>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</si>
  <si>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</si>
  <si>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</si>
  <si>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</si>
  <si>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</si>
  <si>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</si>
  <si>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</si>
  <si>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</si>
  <si>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</si>
  <si>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</si>
  <si>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</si>
  <si>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</si>
  <si>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</si>
  <si>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</si>
  <si>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</si>
  <si>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</si>
  <si>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</si>
  <si>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</si>
  <si>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</si>
  <si>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</si>
  <si>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</si>
  <si>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</si>
  <si>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</si>
  <si>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</si>
  <si>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</si>
  <si>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</si>
  <si>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</si>
  <si>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</si>
  <si>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</si>
  <si>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</si>
  <si>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</si>
  <si>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</si>
  <si>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</si>
  <si>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</si>
  <si>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</si>
  <si>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</si>
  <si>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</si>
  <si>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</si>
  <si>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</si>
  <si>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</si>
  <si>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</si>
  <si>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</si>
  <si>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</si>
  <si>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</si>
  <si>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</si>
  <si>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</si>
  <si>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</si>
  <si>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</si>
  <si>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</si>
  <si>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</si>
  <si>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</si>
  <si>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</si>
  <si>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</si>
  <si>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</si>
  <si>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</si>
  <si>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</si>
  <si>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</si>
  <si>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</si>
  <si>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</si>
  <si>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</si>
  <si>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</si>
  <si>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</si>
  <si>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</si>
  <si>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</si>
  <si>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</si>
  <si>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</si>
  <si>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</si>
  <si>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</si>
  <si>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</si>
  <si>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</si>
  <si>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</si>
  <si>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</si>
  <si>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</si>
  <si>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</si>
  <si>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</si>
  <si>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</si>
  <si>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</si>
  <si>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</si>
  <si>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</si>
  <si>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</si>
  <si>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</si>
  <si>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</si>
  <si>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</si>
  <si>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</si>
  <si>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</si>
  <si>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</si>
  <si>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</si>
  <si>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</si>
  <si>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</si>
  <si>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</si>
  <si>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</si>
  <si>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</si>
  <si>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</si>
  <si>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</si>
  <si>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</si>
  <si>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</si>
  <si>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</si>
  <si>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</si>
  <si>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</si>
  <si>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</si>
  <si>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</si>
  <si>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</si>
  <si>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</si>
  <si>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</si>
  <si>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</si>
  <si>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</si>
  <si>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</si>
  <si>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</si>
  <si>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</si>
  <si>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</si>
  <si>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</si>
  <si>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</si>
  <si>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</si>
  <si>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</si>
  <si>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</si>
  <si>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</si>
  <si>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</si>
  <si>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</si>
  <si>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</si>
  <si>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</si>
  <si>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</si>
  <si>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</si>
  <si>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</si>
  <si>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</si>
  <si>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</si>
  <si>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</si>
  <si>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</si>
  <si>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</si>
  <si>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</si>
  <si>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</si>
  <si>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</si>
  <si>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</si>
  <si>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</si>
  <si>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</si>
  <si>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</si>
  <si>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</si>
  <si>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</si>
  <si>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</si>
  <si>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</si>
  <si>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</si>
  <si>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</si>
  <si>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</si>
  <si>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</si>
  <si>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</si>
  <si>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</si>
  <si>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</si>
  <si>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</si>
  <si>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</si>
  <si>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</si>
  <si>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</si>
  <si>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</si>
  <si>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</si>
  <si>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</si>
  <si>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</si>
  <si>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</si>
  <si>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</si>
  <si>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</si>
  <si>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</si>
  <si>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</si>
  <si>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</si>
  <si>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</si>
  <si>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</si>
  <si>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</si>
  <si>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</si>
  <si>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</si>
  <si>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</si>
  <si>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</si>
  <si>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</si>
  <si>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</si>
  <si>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</si>
  <si>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</si>
  <si>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</si>
  <si>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</si>
  <si>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</si>
  <si>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</si>
  <si>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</si>
  <si>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</si>
  <si>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</si>
  <si>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</si>
  <si>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</si>
  <si>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</si>
  <si>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</si>
  <si>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</si>
  <si>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</si>
  <si>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</si>
  <si>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</si>
  <si>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</si>
  <si>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</si>
  <si>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</si>
  <si>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</si>
  <si>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</si>
  <si>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</si>
  <si>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</si>
  <si>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</si>
  <si>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</si>
  <si>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</si>
  <si>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</si>
  <si>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</si>
  <si>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</si>
  <si>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</si>
  <si>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</si>
  <si>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</si>
  <si>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</si>
  <si>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</si>
  <si>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</si>
  <si>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</si>
  <si>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</si>
  <si>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</si>
  <si>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</si>
  <si>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</si>
  <si>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</si>
  <si>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</si>
  <si>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</si>
  <si>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</si>
  <si>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</si>
  <si>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</si>
  <si>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</si>
  <si>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</si>
  <si>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</si>
  <si>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</si>
  <si>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</si>
  <si>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</si>
  <si>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</si>
  <si>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</si>
  <si>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</si>
  <si>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</si>
  <si>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</si>
  <si>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</si>
  <si>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</si>
  <si>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</si>
  <si>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</si>
  <si>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</si>
  <si>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</si>
  <si>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</si>
  <si>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</si>
  <si>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</si>
  <si>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</si>
  <si>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</si>
  <si>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</si>
  <si>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</si>
  <si>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</si>
  <si>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</si>
  <si>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</si>
  <si>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</si>
  <si>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</si>
  <si>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</si>
  <si>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</si>
  <si>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</si>
  <si>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</si>
  <si>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</si>
  <si>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</si>
  <si>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</si>
  <si>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</si>
  <si>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</si>
  <si>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</si>
  <si>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</si>
  <si>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</si>
  <si>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</si>
  <si>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</si>
  <si>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</si>
  <si>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</si>
  <si>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</si>
  <si>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</si>
  <si>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</si>
  <si>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</si>
  <si>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</si>
  <si>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</si>
  <si>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</si>
  <si>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</si>
  <si>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</si>
  <si>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</si>
  <si>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</si>
  <si>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</si>
  <si>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</si>
  <si>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</si>
  <si>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</si>
  <si>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</si>
  <si>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</si>
  <si>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</si>
  <si>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</si>
  <si>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</si>
  <si>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</si>
  <si>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</si>
  <si>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</si>
  <si>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</si>
  <si>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</si>
  <si>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</si>
  <si>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</si>
  <si>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</si>
  <si>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</si>
  <si>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</si>
  <si>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</si>
  <si>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</si>
  <si>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</si>
  <si>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</si>
  <si>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</si>
  <si>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</si>
  <si>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</si>
  <si>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</si>
  <si>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</si>
  <si>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</si>
  <si>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</si>
  <si>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</si>
  <si>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</si>
  <si>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</si>
  <si>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</si>
  <si>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</si>
  <si>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</si>
  <si>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</si>
  <si>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</si>
  <si>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</si>
  <si>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</si>
  <si>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</si>
  <si>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</si>
  <si>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</si>
  <si>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</si>
  <si>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</si>
  <si>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</si>
  <si>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</si>
  <si>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</si>
  <si>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</si>
  <si>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</si>
  <si>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</si>
  <si>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</si>
  <si>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</si>
  <si>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</si>
  <si>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</si>
  <si>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</si>
  <si>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</si>
  <si>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</si>
  <si>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</si>
  <si>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</si>
  <si>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</si>
  <si>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</si>
  <si>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</si>
  <si>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</si>
  <si>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</si>
  <si>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</si>
  <si>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</si>
  <si>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</si>
  <si>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</si>
  <si>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</si>
  <si>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</si>
  <si>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</si>
  <si>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</si>
  <si>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</si>
  <si>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</si>
  <si>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</si>
  <si>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</si>
  <si>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</si>
  <si>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</si>
  <si>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</si>
  <si>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</si>
  <si>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</si>
  <si>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</si>
  <si>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</si>
  <si>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</si>
  <si>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</si>
  <si>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</si>
  <si>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</si>
  <si>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</si>
  <si>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</si>
  <si>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</si>
  <si>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</si>
  <si>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</si>
  <si>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</si>
  <si>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</si>
  <si>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</si>
  <si>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</si>
  <si>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</si>
  <si>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</si>
  <si>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</si>
  <si>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</si>
  <si>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</si>
  <si>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</si>
  <si>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</si>
  <si>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</si>
  <si>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</si>
  <si>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</si>
  <si>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</si>
  <si>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</si>
  <si>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</si>
  <si>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</si>
  <si>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</si>
  <si>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</si>
  <si>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</si>
  <si>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</si>
  <si>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</si>
  <si>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</si>
  <si>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</si>
  <si>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</si>
  <si>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</si>
  <si>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</si>
  <si>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</si>
  <si>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</si>
  <si>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</si>
  <si>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</si>
  <si>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</si>
  <si>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</si>
  <si>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</si>
  <si>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</si>
  <si>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</si>
  <si>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</si>
  <si>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</si>
  <si>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</si>
  <si>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</si>
  <si>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</si>
  <si>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</si>
  <si>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</si>
  <si>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</si>
  <si>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</si>
  <si>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</si>
  <si>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</si>
  <si>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</si>
  <si>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</si>
  <si>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</si>
  <si>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</si>
  <si>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</si>
  <si>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</si>
  <si>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</si>
  <si>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</si>
  <si>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</si>
  <si>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</si>
  <si>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</si>
  <si>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</si>
  <si>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</si>
  <si>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</si>
  <si>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</si>
  <si>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</si>
  <si>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</si>
  <si>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</si>
  <si>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</si>
  <si>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</si>
  <si>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</si>
  <si>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</si>
  <si>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</si>
  <si>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</si>
  <si>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</si>
  <si>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</si>
  <si>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</si>
  <si>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</si>
  <si>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</si>
  <si>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</si>
  <si>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</si>
  <si>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</si>
  <si>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</si>
  <si>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</si>
  <si>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</si>
  <si>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</si>
  <si>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</si>
  <si>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</si>
  <si>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</si>
  <si>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</si>
  <si>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</si>
  <si>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</si>
  <si>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</si>
  <si>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</si>
  <si>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</si>
  <si>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</si>
  <si>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</si>
  <si>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</si>
  <si>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</si>
  <si>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</si>
  <si>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</si>
  <si>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</si>
  <si>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</si>
  <si>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</si>
  <si>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</si>
  <si>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</si>
  <si>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</si>
  <si>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</si>
  <si>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</si>
  <si>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</si>
  <si>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</si>
  <si>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</si>
  <si>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</si>
  <si>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</si>
  <si>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</si>
  <si>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</si>
  <si>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</si>
  <si>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</si>
  <si>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</si>
  <si>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</si>
  <si>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</si>
  <si>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</si>
  <si>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</si>
  <si>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</si>
  <si>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</si>
  <si>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</si>
  <si>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</si>
  <si>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</si>
  <si>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</si>
  <si>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</si>
  <si>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</si>
  <si>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</si>
  <si>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</si>
  <si>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</si>
  <si>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</si>
  <si>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</si>
  <si>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</si>
  <si>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</si>
  <si>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</si>
  <si>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</si>
  <si>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</si>
  <si>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</si>
  <si>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</si>
  <si>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</si>
  <si>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</si>
  <si>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</si>
  <si>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</si>
  <si>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</si>
  <si>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</si>
  <si>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</si>
  <si>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</si>
  <si>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</si>
  <si>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</si>
  <si>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</si>
  <si>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</si>
  <si>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</si>
  <si>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</si>
  <si>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</si>
  <si>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</si>
  <si>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</si>
  <si>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</si>
  <si>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</si>
  <si>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</si>
  <si>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</si>
  <si>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</si>
  <si>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</si>
  <si>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</si>
  <si>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</si>
  <si>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</si>
  <si>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</si>
  <si>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</si>
  <si>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</si>
  <si>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</si>
  <si>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</si>
  <si>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</si>
  <si>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</si>
  <si>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</si>
  <si>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</si>
  <si>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</si>
  <si>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</si>
  <si>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</si>
  <si>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</si>
  <si>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</si>
  <si>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</si>
  <si>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</si>
  <si>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</si>
  <si>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</si>
  <si>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</si>
  <si>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</si>
  <si>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</si>
  <si>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</si>
  <si>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</si>
  <si>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</si>
  <si>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</si>
  <si>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</si>
  <si>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</si>
  <si>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</si>
  <si>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</si>
  <si>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</si>
  <si>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</si>
  <si>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</si>
  <si>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</si>
  <si>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</si>
  <si>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</si>
  <si>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</si>
  <si>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</si>
  <si>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</si>
  <si>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</si>
  <si>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</si>
  <si>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</si>
  <si>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</si>
  <si>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</si>
  <si>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</si>
  <si>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</si>
  <si>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</si>
  <si>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</si>
  <si>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</si>
  <si>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</si>
  <si>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</si>
  <si>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</si>
  <si>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</si>
  <si>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</si>
  <si>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</si>
  <si>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</si>
  <si>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</si>
  <si>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</si>
  <si>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</si>
  <si>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</si>
  <si>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</si>
  <si>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</si>
  <si>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</si>
  <si>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</si>
  <si>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</si>
  <si>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</si>
  <si>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</si>
  <si>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</si>
  <si>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</si>
  <si>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</si>
  <si>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</si>
  <si>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</si>
  <si>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</si>
  <si>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</si>
  <si>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</si>
  <si>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</si>
  <si>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</si>
  <si>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</si>
  <si>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</si>
  <si>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</si>
  <si>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</si>
  <si>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</si>
  <si>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</si>
  <si>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</si>
  <si>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</si>
  <si>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</si>
  <si>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</si>
  <si>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</si>
  <si>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</si>
  <si>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</si>
  <si>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</si>
  <si>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</si>
  <si>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</si>
  <si>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</si>
  <si>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</si>
  <si>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</si>
  <si>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</si>
  <si>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</si>
  <si>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</si>
  <si>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</si>
  <si>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</si>
  <si>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</si>
  <si>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</si>
  <si>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</si>
  <si>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</si>
  <si>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</si>
  <si>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</si>
  <si>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</si>
  <si>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</si>
  <si>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</si>
  <si>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</si>
  <si>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</si>
  <si>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</si>
  <si>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</si>
  <si>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</si>
  <si>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</si>
  <si>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</si>
  <si>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</si>
  <si>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</si>
  <si>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</si>
  <si>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</si>
  <si>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</si>
  <si>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</si>
  <si>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</si>
  <si>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</si>
  <si>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</si>
  <si>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</si>
  <si>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</si>
  <si>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</si>
  <si>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</si>
  <si>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</si>
  <si>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</si>
  <si>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</si>
  <si>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</si>
  <si>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</si>
  <si>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</si>
  <si>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</si>
  <si>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</si>
  <si>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</si>
  <si>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</si>
  <si>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</si>
  <si>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</si>
  <si>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</si>
  <si>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</si>
  <si>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</si>
  <si>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</si>
  <si>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</si>
  <si>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</si>
  <si>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</si>
  <si>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</si>
  <si>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</si>
  <si>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</si>
  <si>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</si>
  <si>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</si>
  <si>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</si>
  <si>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</si>
  <si>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</si>
  <si>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</si>
  <si>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</si>
  <si>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</si>
  <si>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</si>
  <si>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</si>
  <si>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</si>
  <si>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</si>
  <si>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</si>
  <si>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</si>
  <si>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</si>
  <si>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</si>
  <si>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</si>
  <si>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</si>
  <si>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</si>
  <si>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</si>
  <si>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</si>
  <si>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</si>
  <si>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</si>
  <si>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</si>
  <si>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</si>
  <si>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</si>
  <si>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</si>
  <si>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</si>
  <si>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</si>
  <si>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</si>
  <si>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</si>
  <si>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</si>
  <si>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</si>
  <si>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</si>
  <si>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</si>
  <si>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</si>
  <si>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</si>
  <si>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</si>
  <si>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</si>
  <si>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</si>
  <si>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</si>
  <si>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</si>
  <si>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</si>
  <si>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</si>
  <si>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</si>
  <si>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</si>
  <si>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</si>
  <si>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</si>
  <si>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</si>
  <si>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</si>
  <si>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</si>
  <si>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</si>
  <si>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</si>
  <si>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</si>
  <si>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</si>
  <si>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</si>
  <si>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</si>
  <si>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</si>
  <si>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</si>
  <si>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</si>
  <si>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</si>
  <si>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</si>
  <si>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</si>
  <si>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</si>
  <si>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</si>
  <si>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</si>
  <si>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</si>
  <si>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</si>
  <si>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</si>
  <si>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</si>
  <si>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</si>
  <si>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</si>
  <si>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</si>
  <si>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</si>
  <si>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</si>
  <si>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</si>
  <si>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</si>
  <si>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</si>
  <si>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</si>
  <si>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</si>
  <si>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</si>
  <si>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</si>
  <si>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</si>
  <si>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</si>
  <si>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</si>
  <si>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</si>
  <si>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</si>
  <si>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</si>
  <si>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</si>
  <si>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</si>
  <si>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</si>
  <si>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</si>
  <si>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</si>
  <si>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</si>
  <si>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</si>
  <si>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</si>
  <si>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</si>
  <si>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</si>
  <si>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</si>
  <si>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</si>
  <si>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</si>
  <si>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</si>
  <si>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</si>
  <si>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</si>
  <si>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</si>
  <si>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</si>
  <si>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</si>
  <si>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</si>
  <si>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</si>
  <si>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</si>
  <si>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</si>
  <si>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</si>
  <si>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</si>
  <si>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</si>
  <si>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</si>
  <si>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</si>
  <si>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</si>
  <si>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</si>
  <si>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</si>
  <si>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</si>
  <si>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</si>
  <si>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</si>
  <si>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</si>
  <si>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</si>
  <si>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</si>
  <si>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</si>
  <si>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</si>
  <si>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</si>
  <si>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</si>
  <si>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</si>
  <si>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</si>
  <si>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</si>
  <si>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</si>
  <si>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</si>
  <si>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</si>
  <si>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</si>
  <si>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</si>
  <si>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</si>
  <si>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</si>
  <si>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</si>
  <si>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</si>
  <si>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</si>
  <si>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</si>
  <si>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</si>
  <si>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</si>
  <si>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</si>
  <si>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</si>
  <si>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</si>
  <si>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</si>
  <si>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</si>
  <si>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</si>
  <si>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</si>
  <si>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</si>
  <si>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</si>
  <si>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</si>
  <si>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</si>
  <si>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</si>
  <si>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</si>
  <si>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</si>
  <si>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</si>
  <si>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</si>
  <si>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</si>
  <si>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</si>
  <si>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</si>
  <si>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</si>
  <si>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</si>
  <si>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</si>
  <si>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</si>
  <si>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</si>
  <si>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</si>
  <si>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</si>
  <si>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</si>
  <si>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</si>
  <si>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</si>
  <si>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</si>
  <si>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</si>
  <si>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</si>
  <si>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</si>
  <si>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</si>
  <si>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</si>
  <si>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</si>
  <si>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</si>
  <si>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</si>
  <si>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</si>
  <si>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</si>
  <si>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</si>
  <si>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</si>
  <si>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</si>
  <si>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</si>
  <si>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</si>
  <si>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</si>
  <si>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</si>
  <si>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</si>
  <si>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</si>
  <si>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</si>
  <si>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</si>
  <si>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</si>
  <si>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</si>
  <si>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</si>
  <si>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</si>
  <si>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</si>
  <si>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</si>
  <si>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</si>
  <si>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</si>
  <si>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</si>
  <si>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</si>
  <si>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</si>
  <si>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</si>
  <si>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</si>
  <si>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</si>
  <si>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</si>
  <si>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</si>
  <si>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</si>
  <si>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</si>
  <si>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</si>
  <si>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</si>
  <si>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</si>
  <si>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</si>
  <si>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</si>
  <si>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</si>
  <si>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</si>
  <si>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</si>
  <si>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</si>
  <si>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</si>
  <si>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</si>
  <si>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</si>
  <si>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</si>
  <si>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</si>
  <si>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</si>
  <si>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</si>
  <si>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</si>
  <si>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</si>
  <si>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</si>
  <si>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</si>
  <si>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</si>
  <si>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</si>
  <si>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</si>
  <si>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</si>
  <si>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</si>
  <si>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</si>
  <si>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</si>
  <si>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</si>
  <si>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</si>
  <si>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</si>
  <si>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</si>
  <si>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</si>
  <si>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</si>
  <si>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</si>
  <si>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</si>
  <si>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</si>
  <si>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</si>
  <si>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</si>
  <si>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</si>
  <si>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</si>
  <si>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</si>
  <si>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</si>
  <si>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</si>
  <si>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</si>
  <si>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</si>
  <si>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</si>
  <si>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</si>
  <si>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</si>
  <si>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</si>
  <si>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</si>
  <si>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</si>
  <si>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</si>
  <si>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</si>
  <si>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</si>
  <si>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</si>
  <si>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</si>
  <si>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</si>
  <si>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</si>
  <si>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</si>
  <si>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</si>
  <si>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</si>
  <si>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</si>
  <si>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</si>
  <si>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</si>
  <si>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</si>
  <si>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</si>
  <si>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</si>
  <si>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</si>
  <si>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</si>
  <si>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</si>
  <si>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</si>
  <si>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</si>
  <si>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</si>
  <si>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</si>
  <si>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</si>
  <si>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</si>
  <si>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</si>
  <si>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</si>
  <si>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</si>
  <si>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</si>
  <si>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</si>
  <si>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</si>
  <si>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</si>
  <si>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</si>
  <si>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</si>
  <si>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</si>
  <si>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</si>
  <si>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</si>
  <si>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</si>
  <si>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</si>
  <si>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</si>
  <si>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</si>
  <si>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</si>
  <si>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</si>
  <si>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</si>
  <si>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</si>
  <si>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</si>
  <si>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</si>
  <si>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</si>
  <si>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</si>
  <si>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</si>
  <si>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</si>
  <si>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</si>
  <si>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</si>
  <si>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</si>
  <si>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</si>
  <si>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</si>
  <si>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</si>
  <si>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</si>
  <si>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</si>
  <si>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</si>
  <si>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</si>
  <si>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</si>
  <si>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</si>
  <si>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</si>
  <si>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</si>
  <si>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</si>
  <si>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</si>
  <si>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</si>
  <si>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</si>
  <si>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</si>
  <si>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</si>
  <si>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</si>
  <si>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</si>
  <si>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</si>
  <si>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</si>
  <si>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</si>
  <si>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</si>
  <si>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</si>
  <si>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</si>
  <si>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</si>
  <si>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</si>
  <si>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</si>
  <si>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</si>
  <si>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</si>
  <si>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</si>
  <si>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</si>
  <si>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</si>
  <si>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</si>
  <si>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</si>
  <si>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</si>
  <si>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</si>
  <si>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</si>
  <si>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</si>
  <si>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</si>
  <si>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</si>
  <si>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</si>
  <si>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</si>
  <si>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</si>
  <si>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</si>
  <si>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</si>
  <si>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</si>
  <si>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</si>
  <si>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</si>
  <si>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</si>
  <si>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</si>
  <si>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</si>
  <si>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</si>
  <si>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</si>
  <si>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</si>
  <si>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</si>
  <si>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</si>
  <si>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</si>
  <si>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</si>
  <si>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</si>
  <si>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</si>
  <si>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</si>
  <si>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</si>
  <si>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</si>
  <si>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</si>
  <si>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</si>
  <si>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</si>
  <si>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</si>
  <si>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</si>
  <si>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</si>
  <si>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</si>
  <si>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</si>
  <si>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</si>
  <si>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</si>
  <si>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</si>
  <si>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</si>
  <si>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</si>
  <si>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</si>
  <si>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</si>
  <si>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</si>
  <si>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</si>
  <si>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</si>
  <si>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</si>
  <si>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</si>
  <si>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</si>
  <si>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</si>
  <si>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</si>
  <si>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</si>
  <si>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</si>
  <si>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</si>
  <si>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</si>
  <si>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</si>
  <si>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</si>
  <si>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</si>
  <si>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</si>
  <si>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</si>
  <si>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</si>
  <si>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</si>
  <si>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</si>
  <si>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</si>
  <si>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</si>
  <si>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</si>
  <si>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</si>
  <si>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</si>
  <si>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</si>
  <si>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</si>
  <si>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</si>
  <si>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</si>
  <si>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</si>
  <si>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</si>
  <si>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</si>
  <si>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</si>
  <si>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</si>
  <si>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</si>
  <si>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</si>
  <si>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</si>
  <si>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</si>
  <si>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</si>
  <si>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</si>
  <si>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</si>
  <si>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</si>
  <si>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</si>
  <si>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</si>
  <si>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</si>
  <si>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</si>
  <si>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</si>
  <si>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</si>
  <si>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</si>
  <si>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</si>
  <si>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</si>
  <si>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</si>
  <si>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</si>
  <si>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</si>
  <si>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</si>
  <si>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</si>
  <si>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</si>
  <si>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</si>
  <si>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</si>
  <si>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</si>
  <si>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</si>
  <si>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</si>
  <si>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</si>
  <si>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</si>
  <si>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</si>
  <si>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</si>
  <si>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</si>
  <si>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</si>
  <si>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</si>
  <si>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</si>
  <si>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</si>
  <si>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</si>
  <si>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</si>
  <si>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</si>
  <si>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</si>
  <si>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</si>
  <si>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</si>
  <si>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</si>
  <si>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</si>
  <si>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</si>
  <si>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</si>
  <si>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</si>
  <si>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</si>
  <si>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</si>
  <si>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</si>
  <si>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</si>
  <si>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</si>
  <si>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</si>
  <si>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</si>
  <si>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</si>
  <si>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</si>
  <si>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</si>
  <si>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</si>
  <si>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</si>
  <si>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</si>
  <si>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</si>
  <si>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</si>
  <si>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</si>
  <si>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</si>
  <si>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</si>
  <si>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</si>
  <si>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</si>
  <si>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</si>
  <si>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</si>
  <si>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</si>
  <si>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</si>
  <si>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</si>
  <si>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</si>
  <si>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</si>
  <si>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</si>
  <si>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</si>
  <si>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</si>
  <si>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</si>
  <si>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</si>
  <si>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</si>
  <si>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</si>
  <si>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</si>
  <si>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</si>
  <si>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</si>
  <si>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</si>
  <si>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</si>
  <si>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</si>
  <si>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</si>
  <si>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</si>
  <si>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</si>
  <si>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</si>
  <si>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</si>
  <si>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</si>
  <si>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</si>
  <si>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</si>
  <si>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</si>
  <si>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</si>
  <si>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</si>
  <si>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</si>
  <si>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</si>
  <si>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</si>
  <si>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</si>
  <si>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</si>
  <si>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</si>
  <si>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</si>
  <si>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</si>
  <si>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</si>
  <si>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</si>
  <si>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</si>
  <si>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</si>
  <si>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</si>
  <si>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</si>
  <si>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</si>
  <si>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</si>
  <si>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</si>
  <si>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</si>
  <si>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</si>
  <si>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</si>
  <si>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</si>
  <si>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</si>
  <si>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</si>
  <si>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</si>
  <si>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</si>
  <si>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</si>
  <si>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</si>
  <si>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</si>
  <si>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</si>
  <si>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</si>
  <si>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</si>
  <si>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</si>
  <si>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</si>
  <si>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</si>
  <si>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</si>
  <si>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</si>
  <si>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</si>
  <si>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</si>
  <si>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</si>
  <si>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</si>
  <si>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</si>
  <si>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</si>
  <si>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</si>
  <si>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</si>
  <si>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</si>
  <si>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</si>
  <si>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</si>
  <si>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</si>
  <si>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</si>
  <si>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</si>
  <si>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</si>
  <si>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</si>
  <si>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</si>
  <si>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</si>
  <si>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</si>
  <si>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</si>
  <si>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</si>
  <si>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</si>
  <si>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</si>
  <si>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</si>
  <si>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</si>
  <si>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</si>
  <si>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</si>
  <si>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</si>
  <si>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</si>
  <si>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</si>
  <si>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</si>
  <si>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</si>
  <si>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</si>
  <si>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</si>
  <si>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</si>
  <si>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</si>
  <si>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</si>
  <si>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</si>
  <si>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</si>
  <si>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</si>
  <si>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</si>
  <si>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</si>
  <si>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</si>
  <si>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</si>
  <si>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</si>
  <si>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</si>
  <si>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</si>
  <si>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</si>
  <si>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</si>
  <si>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</si>
  <si>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</si>
  <si>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</si>
  <si>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</si>
  <si>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</si>
  <si>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</si>
  <si>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</si>
  <si>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</si>
  <si>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</si>
  <si>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</si>
  <si>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</si>
  <si>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</si>
  <si>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</si>
  <si>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</si>
  <si>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</si>
  <si>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</si>
  <si>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</si>
  <si>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</si>
  <si>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</si>
  <si>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</si>
  <si>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</si>
  <si>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</si>
  <si>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</si>
  <si>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</si>
  <si>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</si>
  <si>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</si>
  <si>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</si>
  <si>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</si>
  <si>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</si>
  <si>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</si>
  <si>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</si>
  <si>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</si>
  <si>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</si>
  <si>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</si>
  <si>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</si>
  <si>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</si>
  <si>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</si>
  <si>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</si>
  <si>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</si>
  <si>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</si>
  <si>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</si>
  <si>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</si>
  <si>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</si>
  <si>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</si>
  <si>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</si>
  <si>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</si>
  <si>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</si>
  <si>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</si>
  <si>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</si>
  <si>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</si>
  <si>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</si>
  <si>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</si>
  <si>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</si>
  <si>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</si>
  <si>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</si>
  <si>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</si>
  <si>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</si>
  <si>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</si>
  <si>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</si>
  <si>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</si>
  <si>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</si>
  <si>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</si>
  <si>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</si>
  <si>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</si>
  <si>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</si>
  <si>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</si>
  <si>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</si>
  <si>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</si>
  <si>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</si>
  <si>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</si>
  <si>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</si>
  <si>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</si>
  <si>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</si>
  <si>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</si>
  <si>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</si>
  <si>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</si>
  <si>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</si>
  <si>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</si>
  <si>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</si>
  <si>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</si>
  <si>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</si>
  <si>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</si>
  <si>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</si>
  <si>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</si>
  <si>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</si>
  <si>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</si>
  <si>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</si>
  <si>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</si>
  <si>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</si>
  <si>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</si>
  <si>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</si>
  <si>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</si>
  <si>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</si>
  <si>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</si>
  <si>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</si>
  <si>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</si>
  <si>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</si>
  <si>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</si>
  <si>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</si>
  <si>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</si>
  <si>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</si>
  <si>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</si>
  <si>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</si>
  <si>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</si>
  <si>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</si>
  <si>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</si>
  <si>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</si>
  <si>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</si>
  <si>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</si>
  <si>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</si>
  <si>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</si>
  <si>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</si>
  <si>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</si>
  <si>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</si>
  <si>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</si>
  <si>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</si>
  <si>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</si>
  <si>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</si>
  <si>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</si>
  <si>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</si>
  <si>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</si>
  <si>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</si>
  <si>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</si>
  <si>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</si>
  <si>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</si>
  <si>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</si>
  <si>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</si>
  <si>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</si>
  <si>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</si>
  <si>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</si>
  <si>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</si>
  <si>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</si>
  <si>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</si>
  <si>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</si>
  <si>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</si>
  <si>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</si>
  <si>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</si>
  <si>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</si>
  <si>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</si>
  <si>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</si>
  <si>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</si>
  <si>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</si>
  <si>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</si>
  <si>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</si>
  <si>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</si>
  <si>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</si>
  <si>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</si>
  <si>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</si>
  <si>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</si>
  <si>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</si>
  <si>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</si>
  <si>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</si>
  <si>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</si>
  <si>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</si>
  <si>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</si>
  <si>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</si>
  <si>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</si>
  <si>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</si>
  <si>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</si>
  <si>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</si>
  <si>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</si>
  <si>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</si>
  <si>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</si>
  <si>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</si>
  <si>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</si>
  <si>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</si>
  <si>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</si>
  <si>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</si>
  <si>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</si>
  <si>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</si>
  <si>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</si>
  <si>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</si>
  <si>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</si>
  <si>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</si>
  <si>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</si>
  <si>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</si>
  <si>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</si>
  <si>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</si>
  <si>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</si>
  <si>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</si>
  <si>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</si>
  <si>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</si>
  <si>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</si>
  <si>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</si>
  <si>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</si>
  <si>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</si>
  <si>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</si>
  <si>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</si>
  <si>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</si>
  <si>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</si>
  <si>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</si>
  <si>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</si>
  <si>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</si>
  <si>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</si>
  <si>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</si>
  <si>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</si>
  <si>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</si>
  <si>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</si>
  <si>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</si>
  <si>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</si>
  <si>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</si>
  <si>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</si>
  <si>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</si>
  <si>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</si>
  <si>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</si>
  <si>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</si>
  <si>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</si>
  <si>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</si>
  <si>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</si>
  <si>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</si>
  <si>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</si>
  <si>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</si>
  <si>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</si>
  <si>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</si>
  <si>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</si>
  <si>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</si>
  <si>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</si>
  <si>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</si>
  <si>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</si>
  <si>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</si>
  <si>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</si>
  <si>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</si>
  <si>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</si>
  <si>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</si>
  <si>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</si>
  <si>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</si>
  <si>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</si>
  <si>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</si>
  <si>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</si>
  <si>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</si>
  <si>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</si>
  <si>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</si>
  <si>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</si>
  <si>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</si>
  <si>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</si>
  <si>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</si>
  <si>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</si>
  <si>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</si>
  <si>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</si>
  <si>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</si>
  <si>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</si>
  <si>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</si>
  <si>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</si>
  <si>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</si>
  <si>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</si>
  <si>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</si>
  <si>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</si>
  <si>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</si>
  <si>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</si>
  <si>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</si>
  <si>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</si>
  <si>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</si>
  <si>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</si>
  <si>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</si>
  <si>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</si>
  <si>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</si>
  <si>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</si>
  <si>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</si>
  <si>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</si>
  <si>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</si>
  <si>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</si>
  <si>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</si>
  <si>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</si>
  <si>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</si>
  <si>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</si>
  <si>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</si>
  <si>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</si>
  <si>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</si>
  <si>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</si>
  <si>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</si>
  <si>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</si>
  <si>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</si>
  <si>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</si>
  <si>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</si>
  <si>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</si>
  <si>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Nkolmekong-YDE-IHS</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</si>
  <si>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</si>
  <si>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</si>
  <si>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</si>
  <si>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</si>
  <si>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</si>
  <si>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</si>
  <si>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</si>
  <si>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</si>
  <si>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</si>
  <si>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</si>
  <si>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</si>
  <si>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</si>
  <si>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</si>
  <si>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</si>
  <si>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</si>
  <si>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</si>
  <si>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</si>
  <si>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</si>
  <si>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</si>
  <si>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</si>
  <si>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</si>
  <si>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</si>
  <si>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</si>
  <si>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</si>
  <si>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</si>
  <si>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</si>
  <si>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</si>
  <si>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</si>
  <si>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</si>
  <si>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</si>
  <si>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</si>
  <si>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</si>
  <si>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</si>
  <si>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</si>
  <si>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</si>
  <si>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</si>
  <si>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</si>
  <si>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</si>
  <si>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</si>
  <si>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</si>
  <si>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</si>
  <si>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</si>
  <si>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</si>
  <si>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</si>
  <si>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</si>
  <si>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</si>
  <si>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</si>
  <si>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</si>
  <si>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</si>
  <si>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</si>
  <si>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</si>
  <si>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</si>
  <si>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</si>
  <si>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</si>
  <si>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</si>
  <si>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</si>
  <si>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</si>
  <si>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</si>
  <si>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</si>
  <si>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</si>
  <si>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</si>
  <si>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</si>
  <si>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</si>
  <si>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</si>
  <si>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</si>
  <si>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</si>
  <si>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</si>
  <si>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</si>
  <si>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</si>
  <si>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</si>
  <si>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</si>
  <si>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</si>
  <si>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</si>
  <si>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</si>
  <si>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</si>
  <si>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</si>
  <si>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</si>
  <si>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</si>
  <si>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</si>
  <si>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</si>
  <si>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</si>
  <si>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</si>
  <si>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</si>
  <si>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</si>
  <si>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</si>
  <si>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</si>
  <si>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</si>
  <si>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</si>
  <si>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</si>
  <si>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</si>
  <si>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</si>
  <si>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</si>
  <si>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</si>
  <si>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</si>
  <si>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</si>
  <si>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</si>
  <si>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</si>
  <si>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</si>
  <si>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</si>
  <si>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</si>
  <si>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</si>
  <si>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</si>
  <si>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</si>
  <si>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</si>
  <si>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</si>
  <si>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</si>
  <si>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</si>
  <si>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</si>
  <si>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</si>
  <si>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</si>
  <si>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</si>
  <si>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</si>
  <si>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</si>
  <si>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</si>
  <si>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</si>
  <si>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</si>
  <si>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</si>
  <si>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</si>
  <si>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</si>
  <si>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</si>
  <si>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</si>
  <si>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</si>
  <si>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</si>
  <si>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</si>
  <si>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</si>
  <si>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</si>
  <si>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</si>
  <si>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</si>
  <si>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</si>
  <si>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</si>
  <si>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</si>
  <si>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</si>
  <si>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</si>
  <si>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</si>
  <si>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</si>
  <si>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</si>
  <si>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</si>
  <si>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</si>
  <si>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</si>
  <si>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</si>
  <si>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</si>
  <si>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</si>
  <si>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</si>
  <si>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</si>
  <si>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</si>
  <si>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</si>
  <si>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</si>
  <si>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</si>
  <si>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</si>
  <si>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</si>
  <si>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</si>
  <si>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</si>
  <si>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</si>
  <si>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</si>
  <si>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</si>
  <si>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</si>
  <si>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</si>
  <si>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</si>
  <si>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</si>
  <si>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</si>
  <si>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</si>
  <si>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</si>
  <si>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</si>
  <si>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</si>
  <si>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</si>
  <si>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</si>
  <si>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</si>
  <si>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</si>
  <si>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</si>
  <si>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</si>
  <si>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</si>
  <si>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</si>
  <si>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</si>
  <si>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</si>
  <si>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</si>
  <si>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</si>
  <si>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</si>
  <si>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</si>
  <si>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</si>
  <si>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</si>
  <si>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</si>
  <si>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</si>
  <si>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</si>
  <si>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</si>
  <si>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</si>
  <si>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</si>
  <si>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</si>
  <si>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</si>
  <si>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</si>
  <si>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</si>
  <si>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</si>
  <si>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</si>
  <si>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</si>
  <si>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</si>
  <si>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</si>
  <si>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</si>
  <si>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</si>
  <si>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</si>
  <si>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</si>
  <si>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</si>
  <si>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</si>
  <si>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</si>
  <si>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</si>
  <si>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</si>
  <si>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</si>
  <si>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</si>
  <si>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</si>
  <si>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</si>
  <si>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</si>
  <si>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</si>
  <si>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</si>
  <si>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</si>
  <si>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</si>
  <si>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</si>
  <si>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</si>
  <si>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</si>
  <si>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</si>
  <si>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</si>
  <si>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</si>
  <si>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</si>
  <si>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</si>
  <si>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</si>
  <si>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</si>
  <si>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</si>
  <si>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</si>
  <si>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</si>
  <si>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</si>
  <si>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</si>
  <si>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</si>
  <si>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</si>
  <si>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</si>
  <si>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</si>
  <si>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</si>
  <si>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</si>
  <si>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</si>
  <si>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</si>
  <si>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</si>
  <si>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</si>
  <si>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</si>
  <si>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</si>
  <si>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</si>
  <si>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</si>
  <si>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</si>
  <si>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</si>
  <si>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</si>
  <si>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</si>
  <si>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</si>
  <si>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</si>
  <si>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</si>
  <si>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</si>
  <si>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</si>
  <si>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</si>
  <si>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</si>
  <si>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</si>
  <si>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</si>
  <si>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</si>
  <si>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</si>
  <si>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</si>
  <si>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</si>
  <si>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</si>
  <si>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</si>
  <si>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</si>
  <si>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</si>
  <si>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</si>
  <si>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</si>
  <si>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</si>
  <si>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</si>
  <si>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</si>
  <si>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</si>
  <si>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</si>
  <si>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</si>
  <si>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</si>
  <si>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</si>
  <si>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</si>
  <si>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</si>
  <si>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</si>
  <si>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</si>
  <si>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</si>
  <si>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</si>
  <si>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</si>
  <si>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</si>
  <si>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</si>
  <si>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</si>
  <si>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</si>
  <si>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</si>
  <si>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</si>
  <si>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</si>
  <si>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</si>
  <si>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</si>
  <si>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</si>
  <si>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</si>
  <si>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</si>
  <si>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</si>
  <si>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</si>
  <si>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</si>
  <si>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</si>
  <si>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</si>
  <si>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</si>
  <si>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</si>
  <si>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</si>
  <si>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</si>
  <si>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</si>
  <si>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</si>
  <si>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</si>
  <si>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</si>
  <si>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</si>
  <si>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</si>
  <si>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</si>
  <si>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</si>
  <si>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</si>
  <si>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</si>
  <si>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</si>
  <si>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</si>
  <si>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</si>
  <si>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</si>
  <si>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</si>
  <si>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</si>
  <si>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</si>
  <si>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</si>
  <si>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</si>
  <si>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</si>
  <si>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</si>
  <si>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</si>
  <si>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</si>
  <si>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</si>
  <si>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</si>
  <si>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</si>
  <si>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</si>
  <si>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</si>
  <si>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</si>
  <si>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</si>
  <si>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</si>
  <si>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</si>
  <si>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</si>
  <si>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</si>
  <si>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</si>
  <si>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</si>
  <si>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</si>
  <si>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</si>
  <si>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</si>
  <si>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</si>
  <si>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</si>
  <si>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</si>
  <si>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</si>
  <si>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</si>
  <si>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</si>
  <si>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</si>
  <si>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</si>
  <si>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</si>
  <si>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</si>
  <si>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</si>
  <si>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</si>
  <si>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</si>
  <si>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</si>
  <si>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</si>
  <si>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</si>
  <si>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</si>
  <si>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</si>
  <si>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</si>
  <si>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</si>
  <si>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</si>
  <si>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</si>
  <si>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</si>
  <si>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</si>
  <si>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</si>
  <si>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</si>
  <si>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</si>
  <si>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</si>
  <si>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</si>
  <si>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</si>
  <si>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</si>
  <si>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</si>
  <si>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</si>
  <si>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</si>
  <si>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</si>
  <si>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</si>
  <si>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</si>
  <si>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</si>
  <si>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</si>
  <si>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</si>
  <si>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</si>
  <si>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</si>
  <si>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</si>
  <si>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</si>
  <si>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</si>
  <si>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</si>
  <si>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</si>
  <si>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</si>
  <si>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</si>
  <si>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</si>
  <si>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</si>
  <si>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</si>
  <si>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</si>
  <si>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</si>
  <si>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</si>
  <si>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</si>
  <si>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</si>
  <si>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</si>
  <si>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</si>
  <si>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</si>
  <si>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</si>
  <si>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</si>
  <si>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</si>
  <si>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</si>
  <si>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</si>
  <si>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</si>
  <si>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</si>
  <si>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</si>
  <si>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</si>
  <si>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</si>
  <si>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</si>
  <si>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</si>
  <si>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</si>
  <si>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</si>
  <si>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</si>
  <si>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</si>
  <si>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</si>
  <si>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</si>
  <si>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</si>
  <si>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</si>
  <si>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</si>
  <si>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</si>
  <si>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</si>
  <si>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</si>
  <si>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</si>
  <si>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</si>
  <si>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</si>
  <si>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</si>
  <si>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</si>
  <si>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</si>
  <si>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</si>
  <si>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</si>
  <si>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</si>
  <si>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</si>
  <si>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</si>
  <si>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</si>
  <si>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</si>
  <si>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</si>
  <si>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</si>
  <si>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</si>
  <si>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</si>
  <si>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</si>
  <si>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</si>
  <si>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</si>
  <si>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</si>
  <si>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</si>
  <si>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</si>
  <si>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</si>
  <si>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</si>
  <si>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</si>
  <si>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</si>
  <si>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</si>
  <si>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</si>
  <si>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</si>
  <si>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</si>
  <si>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</si>
  <si>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</si>
  <si>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</si>
  <si>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</si>
  <si>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</si>
  <si>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</si>
  <si>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</si>
  <si>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</si>
  <si>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</si>
  <si>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</si>
  <si>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</si>
  <si>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</si>
  <si>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</si>
  <si>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</si>
  <si>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</si>
  <si>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</si>
  <si>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</si>
  <si>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</si>
  <si>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</si>
  <si>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</si>
  <si>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</si>
  <si>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</si>
  <si>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</si>
  <si>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</si>
  <si>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</si>
  <si>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</si>
  <si>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</si>
  <si>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</si>
  <si>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</si>
  <si>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</si>
  <si>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</si>
  <si>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</si>
  <si>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</si>
  <si>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</si>
  <si>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</si>
  <si>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</si>
  <si>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</si>
  <si>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</si>
  <si>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</si>
  <si>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</si>
  <si>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</si>
  <si>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</si>
  <si>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</si>
  <si>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</si>
  <si>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</si>
  <si>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</si>
  <si>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</si>
  <si>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</si>
  <si>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</si>
  <si>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</si>
  <si>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</si>
  <si>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</si>
  <si>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</si>
  <si>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</si>
  <si>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</si>
  <si>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</si>
  <si>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</si>
  <si>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</si>
  <si>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</si>
  <si>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</si>
  <si>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</si>
  <si>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</si>
  <si>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</si>
  <si>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</si>
  <si>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</si>
  <si>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</si>
  <si>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</si>
  <si>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</si>
  <si>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</si>
  <si>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</si>
  <si>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</si>
  <si>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</si>
  <si>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</si>
  <si>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</si>
  <si>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</si>
  <si>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</si>
  <si>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</si>
  <si>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</si>
  <si>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</si>
  <si>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</si>
  <si>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</si>
  <si>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</si>
  <si>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</si>
  <si>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</si>
  <si>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</si>
  <si>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</si>
  <si>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</si>
  <si>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</si>
  <si>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</si>
  <si>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</si>
  <si>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</si>
  <si>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</si>
  <si>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</si>
  <si>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</si>
  <si>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</si>
  <si>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</si>
  <si>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</si>
  <si>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</si>
  <si>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</si>
  <si>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</si>
  <si>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</si>
  <si>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</si>
  <si>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</si>
  <si>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</si>
  <si>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</si>
  <si>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</si>
  <si>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</si>
  <si>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</si>
  <si>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</si>
  <si>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</si>
  <si>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</si>
  <si>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</si>
  <si>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</si>
  <si>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</si>
  <si>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</si>
  <si>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</si>
  <si>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</si>
  <si>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</si>
  <si>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</si>
  <si>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</si>
  <si>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</si>
  <si>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</si>
  <si>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</si>
  <si>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</si>
  <si>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</si>
  <si>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</si>
  <si>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</si>
  <si>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</si>
  <si>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</si>
  <si>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</si>
  <si>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</si>
  <si>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</si>
  <si>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</si>
  <si>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</si>
  <si>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</si>
  <si>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</si>
  <si>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</si>
  <si>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</si>
  <si>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</si>
  <si>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</si>
  <si>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</si>
  <si>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</si>
  <si>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</si>
  <si>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</si>
  <si>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</si>
  <si>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</si>
  <si>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</si>
  <si>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</si>
  <si>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</si>
  <si>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</si>
  <si>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</si>
  <si>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</si>
  <si>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</si>
  <si>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</si>
  <si>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</si>
  <si>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</si>
  <si>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</si>
  <si>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</si>
  <si>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</si>
  <si>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</si>
  <si>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</si>
  <si>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</si>
  <si>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</si>
  <si>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</si>
  <si>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</si>
  <si>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</si>
  <si>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</si>
  <si>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</si>
  <si>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</si>
  <si>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</si>
  <si>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</si>
  <si>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</si>
  <si>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</si>
  <si>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</si>
  <si>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</si>
  <si>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</si>
  <si>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</si>
  <si>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</si>
  <si>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</si>
  <si>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</si>
  <si>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</si>
  <si>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</si>
  <si>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</si>
  <si>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</si>
  <si>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</si>
  <si>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</si>
  <si>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</si>
  <si>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</si>
  <si>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</si>
  <si>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</si>
  <si>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</si>
  <si>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</si>
  <si>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</si>
  <si>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</si>
  <si>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</si>
  <si>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</si>
  <si>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</si>
  <si>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</si>
  <si>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</si>
  <si>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</si>
  <si>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</si>
  <si>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</si>
  <si>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</si>
  <si>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</si>
  <si>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</si>
  <si>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</si>
  <si>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</si>
  <si>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</si>
  <si>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</si>
  <si>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</si>
  <si>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</si>
  <si>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</si>
  <si>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</si>
  <si>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</si>
  <si>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</si>
  <si>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</si>
  <si>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</si>
  <si>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</si>
  <si>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</si>
  <si>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</si>
  <si>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</si>
  <si>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</si>
  <si>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</si>
  <si>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</si>
  <si>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</si>
  <si>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</si>
  <si>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</si>
  <si>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</si>
  <si>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</si>
  <si>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</si>
  <si>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</si>
  <si>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</si>
  <si>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</si>
  <si>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</si>
  <si>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</si>
  <si>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</si>
  <si>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</si>
  <si>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</si>
  <si>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</si>
  <si>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</si>
  <si>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</si>
  <si>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</si>
  <si>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</si>
  <si>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</si>
  <si>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</si>
  <si>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</si>
  <si>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</si>
  <si>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</si>
  <si>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</si>
  <si>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</si>
  <si>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</si>
  <si>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</si>
  <si>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</si>
  <si>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</si>
  <si>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</si>
  <si>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</si>
  <si>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</si>
  <si>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</si>
  <si>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</si>
  <si>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</si>
  <si>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</si>
  <si>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</si>
  <si>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</si>
  <si>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</si>
  <si>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</si>
  <si>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</si>
  <si>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</si>
  <si>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</si>
  <si>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</si>
  <si>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</si>
  <si>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</si>
  <si>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</si>
  <si>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</si>
  <si>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</si>
  <si>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</si>
  <si>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</si>
  <si>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</si>
  <si>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</si>
  <si>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</si>
  <si>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</si>
  <si>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</si>
  <si>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</si>
  <si>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</si>
  <si>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</si>
  <si>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</si>
  <si>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</si>
  <si>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</si>
  <si>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</si>
  <si>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</si>
  <si>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</si>
  <si>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</si>
  <si>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</si>
  <si>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</si>
  <si>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</si>
  <si>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</si>
  <si>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</si>
  <si>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</si>
  <si>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</si>
  <si>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</si>
  <si>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</si>
  <si>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</si>
  <si>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</si>
  <si>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</si>
  <si>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</si>
  <si>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</si>
  <si>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</si>
  <si>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</si>
  <si>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</si>
  <si>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</si>
  <si>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</si>
  <si>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</si>
  <si>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</si>
  <si>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</si>
  <si>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</si>
  <si>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</si>
  <si>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</si>
  <si>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</si>
  <si>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</si>
  <si>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</si>
  <si>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</si>
  <si>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</si>
  <si>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</si>
  <si>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</si>
  <si>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</si>
  <si>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</si>
  <si>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</si>
  <si>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</si>
  <si>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</si>
  <si>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</si>
  <si>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</si>
  <si>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</si>
  <si>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</si>
  <si>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</si>
  <si>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</si>
  <si>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</si>
  <si>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</si>
  <si>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</si>
  <si>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</si>
  <si>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</si>
  <si>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</si>
  <si>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</si>
  <si>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</si>
  <si>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</si>
  <si>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</si>
  <si>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</si>
  <si>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</si>
  <si>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</si>
  <si>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</si>
  <si>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</si>
  <si>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</si>
  <si>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</si>
  <si>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</si>
  <si>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</si>
  <si>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</si>
  <si>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</si>
  <si>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</si>
  <si>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</si>
  <si>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</si>
  <si>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</si>
  <si>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</si>
  <si>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</si>
  <si>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</si>
  <si>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</si>
  <si>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</si>
  <si>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</si>
  <si>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</si>
  <si>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</si>
  <si>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</si>
  <si>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</si>
  <si>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</si>
  <si>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</si>
  <si>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</si>
  <si>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</si>
  <si>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</si>
  <si>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</si>
  <si>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</si>
  <si>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</si>
  <si>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</si>
  <si>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</si>
  <si>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</si>
  <si>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</si>
  <si>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</si>
  <si>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</si>
  <si>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</si>
  <si>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</si>
  <si>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</si>
  <si>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</si>
  <si>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</si>
  <si>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</si>
  <si>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</si>
  <si>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</si>
  <si>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</si>
  <si>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</si>
  <si>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</si>
  <si>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</si>
  <si>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</si>
  <si>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</si>
  <si>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</si>
  <si>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</si>
  <si>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</si>
  <si>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</si>
  <si>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</si>
  <si>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</si>
  <si>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</si>
  <si>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</si>
  <si>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</si>
  <si>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</si>
  <si>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</si>
  <si>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</si>
  <si>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</si>
  <si>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</si>
  <si>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</si>
  <si>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</si>
  <si>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</si>
  <si>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</si>
  <si>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</si>
  <si>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</si>
  <si>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</si>
  <si>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</si>
  <si>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</si>
  <si>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</si>
  <si>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</si>
  <si>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</si>
  <si>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</si>
  <si>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</si>
  <si>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</si>
  <si>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</si>
  <si>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</si>
  <si>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</si>
  <si>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</si>
  <si>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</si>
  <si>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</si>
  <si>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</si>
  <si>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</si>
  <si>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</si>
  <si>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</si>
  <si>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</si>
  <si>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</si>
  <si>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</si>
  <si>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</si>
  <si>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</si>
  <si>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</si>
  <si>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</si>
  <si>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</si>
  <si>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</si>
  <si>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</si>
  <si>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</si>
  <si>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</si>
  <si>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</si>
  <si>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</si>
  <si>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</si>
  <si>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</si>
  <si>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</si>
  <si>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</si>
  <si>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</si>
  <si>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</si>
  <si>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</si>
  <si>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</si>
  <si>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</si>
  <si>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</si>
  <si>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</si>
  <si>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</si>
  <si>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</si>
  <si>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</si>
  <si>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</si>
  <si>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</si>
  <si>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</si>
  <si>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</si>
  <si>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</si>
  <si>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</si>
  <si>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</si>
  <si>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</si>
  <si>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</si>
  <si>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</si>
  <si>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</si>
  <si>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</si>
  <si>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</si>
  <si>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</si>
  <si>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</si>
  <si>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</si>
  <si>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</si>
  <si>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</si>
  <si>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</si>
  <si>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</si>
  <si>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</si>
  <si>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</si>
  <si>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</si>
  <si>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</si>
  <si>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</si>
  <si>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</si>
  <si>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</si>
  <si>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</si>
  <si>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</si>
  <si>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</si>
  <si>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</si>
  <si>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</si>
  <si>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</si>
  <si>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</si>
  <si>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</si>
  <si>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</si>
  <si>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</si>
  <si>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</si>
  <si>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</si>
  <si>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</si>
  <si>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</si>
  <si>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</si>
  <si>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</si>
  <si>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</si>
  <si>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</si>
  <si>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</si>
  <si>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</si>
  <si>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</si>
  <si>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</si>
  <si>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</si>
  <si>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</si>
  <si>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</si>
  <si>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</si>
  <si>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</si>
  <si>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</si>
  <si>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</si>
  <si>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</si>
  <si>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</si>
  <si>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</si>
  <si>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</si>
  <si>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</si>
  <si>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</si>
  <si>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</si>
  <si>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</si>
  <si>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</si>
  <si>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</si>
  <si>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</si>
  <si>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</si>
  <si>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</si>
  <si>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</si>
  <si>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</si>
  <si>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</si>
  <si>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</si>
  <si>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</si>
  <si>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</si>
  <si>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</si>
  <si>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</si>
  <si>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</si>
  <si>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</si>
  <si>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</si>
  <si>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</si>
  <si>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</si>
  <si>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</si>
  <si>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</si>
  <si>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</si>
  <si>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</si>
  <si>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</si>
  <si>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</si>
  <si>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</si>
  <si>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</si>
  <si>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</si>
  <si>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</si>
  <si>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</si>
  <si>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</si>
  <si>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</si>
  <si>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</si>
  <si>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</si>
  <si>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</si>
  <si>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</si>
  <si>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</si>
  <si>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</si>
  <si>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</si>
  <si>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</si>
  <si>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</si>
  <si>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</si>
  <si>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</si>
  <si>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</si>
  <si>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</si>
  <si>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</si>
  <si>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</si>
  <si>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</si>
  <si>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</si>
  <si>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</si>
  <si>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</si>
  <si>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</si>
  <si>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</si>
  <si>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</si>
  <si>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</si>
  <si>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</si>
  <si>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</si>
  <si>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</si>
  <si>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</si>
  <si>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</si>
  <si>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</si>
  <si>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</si>
  <si>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</si>
  <si>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</si>
  <si>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</si>
  <si>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</si>
  <si>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</si>
  <si>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</si>
  <si>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</si>
  <si>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</si>
  <si>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</si>
  <si>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</si>
  <si>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</si>
  <si>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</si>
  <si>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</si>
  <si>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</si>
  <si>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</si>
  <si>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</si>
  <si>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</si>
  <si>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</si>
  <si>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</si>
  <si>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</si>
  <si>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</si>
  <si>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</si>
  <si>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</si>
  <si>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</si>
  <si>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</si>
  <si>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</si>
  <si>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</si>
  <si>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</si>
  <si>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</si>
  <si>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</si>
  <si>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</si>
  <si>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</si>
  <si>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</si>
  <si>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</si>
  <si>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</si>
  <si>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</si>
  <si>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</si>
  <si>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</si>
  <si>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</si>
  <si>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</si>
  <si>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</si>
  <si>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</si>
  <si>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</si>
  <si>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</si>
  <si>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</si>
  <si>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</si>
  <si>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</si>
  <si>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</si>
  <si>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</si>
  <si>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</si>
  <si>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</si>
  <si>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</si>
  <si>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</si>
  <si>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</si>
  <si>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</si>
  <si>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</si>
  <si>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</si>
  <si>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</si>
  <si>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</si>
  <si>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</si>
  <si>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</si>
  <si>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</si>
  <si>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</si>
  <si>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</si>
  <si>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</si>
  <si>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</si>
  <si>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</si>
  <si>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</si>
  <si>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</si>
  <si>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</si>
  <si>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</si>
  <si>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</si>
  <si>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</si>
  <si>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</si>
  <si>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</si>
  <si>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</si>
  <si>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</si>
  <si>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</si>
  <si>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</si>
  <si>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</si>
  <si>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</si>
  <si>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</si>
  <si>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</si>
  <si>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</si>
  <si>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</si>
  <si>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</si>
  <si>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</si>
  <si>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</si>
  <si>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</si>
  <si>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</si>
  <si>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</si>
  <si>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</si>
  <si>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</si>
  <si>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</si>
  <si>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</si>
  <si>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</si>
  <si>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</si>
  <si>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</si>
  <si>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</si>
  <si>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</si>
  <si>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</si>
  <si>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</si>
  <si>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</si>
  <si>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</si>
  <si>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</si>
  <si>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</si>
  <si>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</si>
  <si>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</si>
  <si>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</si>
  <si>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</si>
  <si>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</si>
  <si>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</si>
  <si>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</si>
  <si>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</si>
  <si>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</si>
  <si>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</si>
  <si>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</si>
  <si>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</si>
  <si>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</si>
  <si>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</si>
  <si>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</si>
  <si>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</si>
  <si>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</si>
  <si>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</si>
  <si>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</si>
  <si>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</si>
  <si>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</si>
  <si>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</si>
  <si>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</si>
  <si>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</si>
  <si>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</si>
  <si>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</si>
  <si>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</si>
  <si>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</si>
  <si>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</si>
  <si>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</si>
  <si>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</si>
  <si>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</si>
  <si>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</si>
  <si>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</si>
  <si>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</si>
  <si>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</si>
  <si>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</si>
  <si>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</si>
  <si>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</si>
  <si>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</si>
  <si>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</si>
  <si>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</si>
  <si>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</si>
  <si>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</si>
  <si>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</si>
  <si>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</si>
  <si>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</si>
  <si>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</si>
  <si>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</si>
  <si>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</si>
  <si>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</si>
  <si>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</si>
  <si>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</si>
  <si>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</si>
  <si>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</si>
  <si>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</si>
  <si>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</si>
  <si>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</si>
  <si>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</si>
  <si>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</si>
  <si>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</si>
  <si>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</si>
  <si>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</si>
  <si>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</si>
  <si>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</si>
  <si>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</si>
  <si>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</si>
  <si>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</si>
  <si>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</si>
  <si>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</si>
  <si>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</si>
  <si>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</si>
  <si>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</si>
  <si>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</si>
  <si>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</si>
  <si>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</si>
  <si>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</si>
  <si>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</si>
  <si>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</si>
  <si>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</si>
  <si>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</si>
  <si>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</si>
  <si>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</si>
  <si>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</si>
  <si>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</si>
  <si>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</si>
  <si>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</si>
  <si>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</si>
  <si>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</si>
  <si>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</si>
  <si>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</si>
  <si>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</si>
  <si>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</si>
  <si>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</si>
  <si>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</si>
  <si>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</si>
  <si>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</si>
  <si>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</si>
  <si>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</si>
  <si>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</si>
  <si>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</si>
  <si>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</si>
  <si>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</si>
  <si>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</si>
  <si>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</si>
  <si>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</si>
  <si>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</si>
  <si>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</si>
  <si>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</si>
  <si>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</si>
  <si>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</si>
  <si>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</si>
  <si>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</si>
  <si>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</si>
  <si>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</si>
  <si>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</si>
  <si>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</si>
  <si>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</si>
  <si>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</si>
  <si>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</si>
  <si>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</si>
  <si>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</si>
  <si>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</si>
  <si>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</si>
  <si>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</si>
  <si>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</si>
  <si>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</si>
  <si>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</si>
  <si>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</si>
  <si>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</si>
  <si>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</si>
  <si>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</si>
  <si>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</si>
  <si>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</si>
  <si>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</si>
  <si>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</si>
  <si>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</si>
  <si>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</si>
  <si>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</si>
  <si>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</si>
  <si>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</si>
  <si>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</si>
  <si>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</si>
  <si>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</si>
  <si>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</si>
  <si>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</si>
  <si>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</si>
  <si>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</si>
  <si>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</si>
  <si>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</si>
  <si>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</si>
  <si>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</si>
  <si>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</si>
  <si>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</si>
  <si>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</si>
  <si>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</si>
  <si>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</si>
  <si>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</si>
  <si>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</si>
  <si>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</si>
  <si>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</si>
  <si>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</si>
  <si>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</si>
  <si>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</si>
  <si>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</si>
  <si>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</si>
  <si>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</si>
  <si>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</si>
  <si>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</si>
  <si>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</si>
  <si>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</si>
  <si>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</si>
  <si>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</si>
  <si>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</si>
  <si>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</si>
  <si>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</si>
  <si>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</si>
  <si>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</si>
  <si>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</si>
  <si>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</si>
  <si>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</si>
  <si>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</si>
  <si>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</si>
  <si>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</si>
  <si>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</si>
  <si>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</si>
  <si>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</si>
  <si>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</si>
  <si>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</si>
  <si>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</si>
  <si>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</si>
  <si>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</si>
  <si>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</si>
  <si>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</si>
  <si>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</si>
  <si>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</si>
  <si>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</si>
  <si>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</si>
  <si>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</si>
  <si>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</si>
  <si>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</si>
  <si>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</si>
  <si>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</si>
  <si>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</si>
  <si>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</si>
  <si>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</si>
  <si>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</si>
  <si>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</si>
  <si>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</si>
  <si>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</si>
  <si>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</si>
  <si>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</si>
  <si>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</si>
  <si>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</si>
  <si>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</si>
  <si>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</si>
  <si>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</si>
  <si>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</si>
  <si>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</si>
  <si>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</si>
  <si>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</si>
  <si>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</si>
  <si>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</si>
  <si>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</si>
  <si>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</si>
  <si>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</si>
  <si>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</si>
  <si>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</si>
  <si>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</si>
  <si>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</si>
  <si>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</si>
  <si>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</si>
  <si>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</si>
  <si>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</si>
  <si>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</si>
  <si>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</si>
  <si>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</si>
  <si>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</si>
  <si>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</si>
  <si>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</si>
  <si>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</si>
  <si>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</si>
  <si>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</si>
  <si>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</si>
  <si>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</si>
  <si>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</si>
  <si>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</si>
  <si>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</si>
  <si>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</si>
  <si>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</si>
  <si>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</si>
  <si>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</si>
  <si>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</si>
  <si>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</si>
  <si>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</si>
  <si>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</si>
  <si>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</si>
  <si>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</si>
  <si>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</si>
  <si>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</si>
  <si>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</si>
  <si>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</si>
  <si>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</si>
  <si>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</si>
  <si>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</si>
  <si>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</si>
  <si>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</si>
  <si>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</si>
  <si>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</si>
  <si>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</si>
  <si>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</si>
  <si>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</si>
  <si>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</si>
  <si>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</si>
  <si>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</si>
  <si>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</si>
  <si>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</si>
  <si>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</si>
  <si>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</si>
  <si>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</si>
  <si>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</si>
  <si>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</si>
  <si>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</si>
  <si>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</si>
  <si>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</si>
  <si>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</si>
  <si>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</si>
  <si>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</si>
  <si>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</si>
  <si>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</si>
  <si>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</si>
  <si>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</si>
  <si>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</si>
  <si>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</si>
  <si>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</si>
  <si>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</si>
  <si>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</si>
  <si>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</si>
  <si>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</si>
  <si>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</si>
  <si>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</si>
  <si>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</si>
  <si>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</si>
  <si>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</si>
  <si>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</si>
  <si>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</si>
  <si>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</si>
  <si>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</si>
  <si>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</si>
  <si>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</si>
  <si>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</si>
  <si>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</si>
  <si>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</si>
  <si>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</si>
  <si>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</si>
  <si>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</si>
  <si>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</si>
  <si>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</si>
  <si>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</si>
  <si>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</si>
  <si>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</si>
  <si>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</si>
  <si>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</si>
  <si>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</si>
  <si>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</si>
  <si>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</si>
  <si>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</si>
  <si>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</si>
  <si>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</si>
  <si>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</si>
  <si>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</si>
  <si>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</si>
  <si>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</si>
  <si>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</si>
  <si>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</si>
  <si>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</si>
  <si>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</si>
  <si>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</si>
  <si>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</si>
  <si>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</si>
  <si>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</si>
  <si>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</si>
  <si>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</si>
  <si>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</si>
  <si>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</si>
  <si>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</si>
  <si>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</si>
  <si>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</si>
  <si>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</si>
  <si>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</si>
  <si>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</si>
  <si>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</si>
  <si>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</si>
  <si>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</si>
  <si>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</si>
  <si>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</si>
  <si>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</si>
  <si>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</si>
  <si>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</si>
  <si>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</si>
  <si>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</si>
  <si>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</si>
  <si>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</si>
  <si>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</si>
  <si>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</si>
  <si>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</si>
  <si>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</si>
  <si>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</si>
  <si>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</si>
  <si>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</si>
  <si>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</si>
  <si>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</si>
  <si>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</si>
  <si>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</si>
  <si>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</si>
  <si>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</si>
  <si>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</si>
  <si>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</si>
  <si>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</si>
  <si>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</si>
  <si>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</si>
  <si>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</si>
  <si>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</si>
  <si>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</si>
  <si>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</si>
  <si>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</si>
  <si>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</si>
  <si>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</si>
  <si>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</si>
  <si>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</si>
  <si>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</si>
  <si>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</si>
  <si>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</si>
  <si>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</si>
  <si>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</si>
  <si>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</si>
  <si>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</si>
  <si>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</si>
  <si>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</si>
  <si>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</si>
  <si>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</si>
  <si>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</si>
  <si>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</si>
  <si>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</si>
  <si>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</si>
  <si>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</si>
  <si>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</si>
  <si>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</si>
  <si>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</si>
  <si>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</si>
  <si>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</si>
  <si>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</si>
  <si>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</si>
  <si>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</si>
  <si>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</si>
  <si>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</si>
  <si>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</si>
  <si>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</si>
  <si>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</si>
  <si>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</si>
  <si>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</si>
  <si>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</si>
  <si>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</si>
  <si>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</si>
  <si>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</si>
  <si>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</si>
  <si>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</si>
  <si>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</si>
  <si>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</si>
  <si>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</si>
  <si>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</si>
  <si>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</si>
  <si>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</si>
  <si>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</si>
  <si>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</si>
  <si>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</si>
  <si>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</si>
  <si>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</si>
  <si>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</si>
  <si>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</si>
  <si>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</si>
  <si>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</si>
  <si>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</si>
  <si>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</si>
  <si>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</si>
  <si>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</si>
  <si>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</si>
  <si>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</si>
  <si>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</si>
  <si>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</si>
  <si>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</si>
  <si>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</si>
  <si>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</si>
  <si>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</si>
  <si>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</si>
  <si>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</si>
  <si>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</si>
  <si>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</si>
  <si>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</si>
  <si>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</si>
  <si>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</si>
  <si>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</si>
  <si>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</si>
  <si>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</si>
  <si>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</si>
  <si>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</si>
  <si>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</si>
  <si>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</si>
  <si>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</si>
  <si>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</si>
  <si>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</si>
  <si>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</si>
  <si>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</si>
  <si>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</si>
  <si>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</si>
  <si>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</si>
  <si>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</si>
  <si>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</si>
  <si>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</si>
  <si>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</si>
  <si>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</si>
  <si>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</si>
  <si>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</si>
  <si>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</si>
  <si>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</si>
  <si>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</si>
  <si>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</si>
  <si>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</si>
  <si>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</si>
  <si>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</si>
  <si>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</si>
  <si>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</si>
  <si>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</si>
  <si>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Esco</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</si>
  <si>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</si>
  <si>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</si>
  <si>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</si>
  <si>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</si>
  <si>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</si>
  <si>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</si>
  <si>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</si>
  <si>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</si>
  <si>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</si>
  <si>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</si>
  <si>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</si>
  <si>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</si>
  <si>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</si>
  <si>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</si>
  <si>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</si>
  <si>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</si>
  <si>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</si>
  <si>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</si>
  <si>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</si>
  <si>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</si>
  <si>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</si>
  <si>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</si>
  <si>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</si>
  <si>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</si>
  <si>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</si>
  <si>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</si>
  <si>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</si>
  <si>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</si>
  <si>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</si>
  <si>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</si>
  <si>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</si>
  <si>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</si>
  <si>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</si>
  <si>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</si>
  <si>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</si>
  <si>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</si>
  <si>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</si>
  <si>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</si>
  <si>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</si>
  <si>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</si>
  <si>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</si>
  <si>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</si>
  <si>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</si>
  <si>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</si>
  <si>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</si>
  <si>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</si>
  <si>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</si>
  <si>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</si>
  <si>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</si>
  <si>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</si>
  <si>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</si>
  <si>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</si>
  <si>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</si>
  <si>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</si>
  <si>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</si>
  <si>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</si>
  <si>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</si>
  <si>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</si>
  <si>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</si>
  <si>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</si>
  <si>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</si>
  <si>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</si>
  <si>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</si>
  <si>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</si>
  <si>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</si>
  <si>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</si>
  <si>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</si>
  <si>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</si>
  <si>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</si>
  <si>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</si>
  <si>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</si>
  <si>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</si>
  <si>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</si>
  <si>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</si>
  <si>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</si>
  <si>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</si>
  <si>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</si>
  <si>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</si>
  <si>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</si>
  <si>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</si>
  <si>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</si>
  <si>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</si>
  <si>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</si>
  <si>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</si>
  <si>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</si>
  <si>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</si>
  <si>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</si>
  <si>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</si>
  <si>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</si>
  <si>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</si>
  <si>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</si>
  <si>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</si>
  <si>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</si>
  <si>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</si>
  <si>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</si>
  <si>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</si>
  <si>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</si>
  <si>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</si>
  <si>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</si>
  <si>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</si>
  <si>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</si>
  <si>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</si>
  <si>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</si>
  <si>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</si>
  <si>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</si>
  <si>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</si>
  <si>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</si>
  <si>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</si>
  <si>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</si>
  <si>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</si>
  <si>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</si>
  <si>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</si>
  <si>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</si>
  <si>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</si>
  <si>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</si>
  <si>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</si>
  <si>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</si>
  <si>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</si>
  <si>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</si>
  <si>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</si>
  <si>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</si>
  <si>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</si>
  <si>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</si>
  <si>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</si>
  <si>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</si>
  <si>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</si>
  <si>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</si>
  <si>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</si>
  <si>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</si>
  <si>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</si>
  <si>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</si>
  <si>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</si>
  <si>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</si>
  <si>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</si>
  <si>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</si>
  <si>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</si>
  <si>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</si>
  <si>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</si>
  <si>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</si>
  <si>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</si>
  <si>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</si>
  <si>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</si>
  <si>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</si>
  <si>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</si>
  <si>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</si>
  <si>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</si>
  <si>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</si>
  <si>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</si>
  <si>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</si>
  <si>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</si>
  <si>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</si>
  <si>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</si>
  <si>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</si>
  <si>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</si>
  <si>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</si>
  <si>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</si>
  <si>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</si>
  <si>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</si>
  <si>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</si>
  <si>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</si>
  <si>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</si>
  <si>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</si>
  <si>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</si>
  <si>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</si>
  <si>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</si>
  <si>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</si>
  <si>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</si>
  <si>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</si>
  <si>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</si>
  <si>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</si>
  <si>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</si>
  <si>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</si>
  <si>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</si>
  <si>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</si>
  <si>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</si>
  <si>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</si>
  <si>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</si>
  <si>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</si>
  <si>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</si>
  <si>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</si>
  <si>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</si>
  <si>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</si>
  <si>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</si>
  <si>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</si>
  <si>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</si>
  <si>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</si>
  <si>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</si>
  <si>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</si>
  <si>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</si>
  <si>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</si>
  <si>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</si>
  <si>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</si>
  <si>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</si>
  <si>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</si>
  <si>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</si>
  <si>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</si>
  <si>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</si>
  <si>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</si>
  <si>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</si>
  <si>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</si>
  <si>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</si>
  <si>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</si>
  <si>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</si>
  <si>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</si>
  <si>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</si>
  <si>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</si>
  <si>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</si>
  <si>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</si>
  <si>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</si>
  <si>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</si>
  <si>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</si>
  <si>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</si>
  <si>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</si>
  <si>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</si>
  <si>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</si>
  <si>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</si>
  <si>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</si>
  <si>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</si>
  <si>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</si>
  <si>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</si>
  <si>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</si>
  <si>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</si>
  <si>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</si>
  <si>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</si>
  <si>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</si>
  <si>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</si>
  <si>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</si>
  <si>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</si>
  <si>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</si>
  <si>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</si>
  <si>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</si>
  <si>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</si>
  <si>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</si>
  <si>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</si>
  <si>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</si>
  <si>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</si>
  <si>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</si>
  <si>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</si>
  <si>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</si>
  <si>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</si>
  <si>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</si>
  <si>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</si>
  <si>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</si>
  <si>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</si>
  <si>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</si>
  <si>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</si>
  <si>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</si>
  <si>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</si>
  <si>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</si>
  <si>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</si>
  <si>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</si>
  <si>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</si>
  <si>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</si>
  <si>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</si>
  <si>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</si>
  <si>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</si>
  <si>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</si>
  <si>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</si>
  <si>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</si>
  <si>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</si>
  <si>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</si>
  <si>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</si>
  <si>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</si>
  <si>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</si>
  <si>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</si>
  <si>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</si>
  <si>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</si>
  <si>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</si>
  <si>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</si>
  <si>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</si>
  <si>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</si>
  <si>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</si>
  <si>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</si>
  <si>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</si>
  <si>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</si>
  <si>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</si>
  <si>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</si>
  <si>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</si>
  <si>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</si>
  <si>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</si>
  <si>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</si>
  <si>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</si>
  <si>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</si>
  <si>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</si>
  <si>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</si>
  <si>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</si>
  <si>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</si>
  <si>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</si>
  <si>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</si>
  <si>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</si>
  <si>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</si>
  <si>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</si>
  <si>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</si>
  <si>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</si>
  <si>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</si>
  <si>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</si>
  <si>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</si>
  <si>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</si>
  <si>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</si>
  <si>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</si>
  <si>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</si>
  <si>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</si>
  <si>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</si>
  <si>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</si>
  <si>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</si>
  <si>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</si>
  <si>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</si>
  <si>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</si>
  <si>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</si>
  <si>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</si>
  <si>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</si>
  <si>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</si>
  <si>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</si>
  <si>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</si>
  <si>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</si>
  <si>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</si>
  <si>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</si>
  <si>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</si>
  <si>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</si>
  <si>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</si>
  <si>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</si>
  <si>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</si>
  <si>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</si>
  <si>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</si>
  <si>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</si>
  <si>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</si>
  <si>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</si>
  <si>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</si>
  <si>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</si>
  <si>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</si>
  <si>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</si>
  <si>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</si>
  <si>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</si>
  <si>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</si>
  <si>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</si>
  <si>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</si>
  <si>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</si>
  <si>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</si>
  <si>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</si>
  <si>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</si>
  <si>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</si>
  <si>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</si>
  <si>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</si>
  <si>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</si>
  <si>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</si>
  <si>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</si>
  <si>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</si>
  <si>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</si>
  <si>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</si>
  <si>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</si>
  <si>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</si>
  <si>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</si>
  <si>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</si>
  <si>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</si>
  <si>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</si>
  <si>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</si>
  <si>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</si>
  <si>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</si>
  <si>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</si>
  <si>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</si>
  <si>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</si>
  <si>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</si>
  <si>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</si>
  <si>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</si>
  <si>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</si>
  <si>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</si>
  <si>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</si>
  <si>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</si>
  <si>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</si>
  <si>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</si>
  <si>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</si>
  <si>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</si>
  <si>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</si>
  <si>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</si>
  <si>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</si>
  <si>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</si>
  <si>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</si>
  <si>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</si>
  <si>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</si>
  <si>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</si>
  <si>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</si>
  <si>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</si>
  <si>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</si>
  <si>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</si>
  <si>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</si>
  <si>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</si>
  <si>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</si>
  <si>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</si>
  <si>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</si>
  <si>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</si>
  <si>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</si>
  <si>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</si>
  <si>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</si>
  <si>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</si>
  <si>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</si>
  <si>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</si>
  <si>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</si>
  <si>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</si>
  <si>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</si>
  <si>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</si>
  <si>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</si>
  <si>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</si>
  <si>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</si>
  <si>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</si>
  <si>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</si>
  <si>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</si>
  <si>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</si>
  <si>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</si>
  <si>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</si>
  <si>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</si>
  <si>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</si>
  <si>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</si>
  <si>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</si>
  <si>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</si>
  <si>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</si>
  <si>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</si>
  <si>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</si>
  <si>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</si>
  <si>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</si>
  <si>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</si>
  <si>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</si>
  <si>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</si>
  <si>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</si>
  <si>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</si>
  <si>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</si>
  <si>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</si>
  <si>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</si>
  <si>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</si>
  <si>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</si>
  <si>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</si>
  <si>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</si>
  <si>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</si>
  <si>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</si>
  <si>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</si>
  <si>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</si>
  <si>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</si>
  <si>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</si>
  <si>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</si>
  <si>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</si>
  <si>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</si>
  <si>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</si>
  <si>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</si>
  <si>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</si>
  <si>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</si>
  <si>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</si>
  <si>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</si>
  <si>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</si>
  <si>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</si>
  <si>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</si>
  <si>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</si>
  <si>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</si>
  <si>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</si>
  <si>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</si>
  <si>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</si>
  <si>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</si>
  <si>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</si>
  <si>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</si>
  <si>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</si>
  <si>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</si>
  <si>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</si>
  <si>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</si>
  <si>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</si>
  <si>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</si>
  <si>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</si>
  <si>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</si>
  <si>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</si>
  <si>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</si>
  <si>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</si>
  <si>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</si>
  <si>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</si>
  <si>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</si>
  <si>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</si>
  <si>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</si>
  <si>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</si>
  <si>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</si>
  <si>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</si>
  <si>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</si>
  <si>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</si>
  <si>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</si>
  <si>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</si>
  <si>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</si>
  <si>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</si>
  <si>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</si>
  <si>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</si>
  <si>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</si>
  <si>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</si>
  <si>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</si>
  <si>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</si>
  <si>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</si>
  <si>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</si>
  <si>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</si>
  <si>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</si>
  <si>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</si>
  <si>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</si>
  <si>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</si>
  <si>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</si>
  <si>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</si>
  <si>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</si>
  <si>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</si>
  <si>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</si>
  <si>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</si>
  <si>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</si>
  <si>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</si>
  <si>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</si>
  <si>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</si>
  <si>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</si>
  <si>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</si>
  <si>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</si>
  <si>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</si>
  <si>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</si>
  <si>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</si>
  <si>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</si>
  <si>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</si>
  <si>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</si>
  <si>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</si>
  <si>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</si>
  <si>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</si>
  <si>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</si>
  <si>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</si>
  <si>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</si>
  <si>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</si>
  <si>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</si>
  <si>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</si>
  <si>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</si>
  <si>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</si>
  <si>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</si>
  <si>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</si>
  <si>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</si>
  <si>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</si>
  <si>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</si>
  <si>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</si>
  <si>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</si>
  <si>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</si>
  <si>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</si>
  <si>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</si>
  <si>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</si>
  <si>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</si>
  <si>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</si>
  <si>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</si>
  <si>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</si>
  <si>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</si>
  <si>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</si>
  <si>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</si>
  <si>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</si>
  <si>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</si>
  <si>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</si>
  <si>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</si>
  <si>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</si>
  <si>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</si>
  <si>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</si>
  <si>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</si>
  <si>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</si>
  <si>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</si>
  <si>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</si>
  <si>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</si>
  <si>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</si>
  <si>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</si>
  <si>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</si>
  <si>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</si>
  <si>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</si>
  <si>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</si>
  <si>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</si>
  <si>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</si>
  <si>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</si>
  <si>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</si>
  <si>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</si>
  <si>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</si>
  <si>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</si>
  <si>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</si>
  <si>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</si>
  <si>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</si>
  <si>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</si>
  <si>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</si>
  <si>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</si>
  <si>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</si>
  <si>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</si>
  <si>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</si>
  <si>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</si>
  <si>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</si>
  <si>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</si>
  <si>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</si>
  <si>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</si>
  <si>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</si>
  <si>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</si>
  <si>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</si>
  <si>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</si>
  <si>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</si>
  <si>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</si>
  <si>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</si>
  <si>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</si>
  <si>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</si>
  <si>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</si>
  <si>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</si>
  <si>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</si>
  <si>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</si>
  <si>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</si>
  <si>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</si>
  <si>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</si>
  <si>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</si>
  <si>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</si>
  <si>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</si>
  <si>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</si>
  <si>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</si>
  <si>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</si>
  <si>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</si>
  <si>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</si>
  <si>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</si>
  <si>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</si>
  <si>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</si>
  <si>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</si>
  <si>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</si>
  <si>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</si>
  <si>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</si>
  <si>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</si>
  <si>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</si>
  <si>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</si>
  <si>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</si>
  <si>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</si>
  <si>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</si>
  <si>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</si>
  <si>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</si>
  <si>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</si>
  <si>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</si>
  <si>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</si>
  <si>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</si>
  <si>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</si>
  <si>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</si>
  <si>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</si>
  <si>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</si>
  <si>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</si>
  <si>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</si>
  <si>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</si>
  <si>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</si>
  <si>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</si>
  <si>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</si>
  <si>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</si>
  <si>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</si>
  <si>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</si>
  <si>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</si>
  <si>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</si>
  <si>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</si>
  <si>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</si>
  <si>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</si>
  <si>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</si>
  <si>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</si>
  <si>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</si>
  <si>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</si>
  <si>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</si>
  <si>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</si>
  <si>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</si>
  <si>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</si>
  <si>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</si>
  <si>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</si>
  <si>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</si>
  <si>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</si>
  <si>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</si>
  <si>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</si>
  <si>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</si>
  <si>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</si>
  <si>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</si>
  <si>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</si>
  <si>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</si>
  <si>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</si>
  <si>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</si>
  <si>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</si>
  <si>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</si>
  <si>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</si>
  <si>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</si>
  <si>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</si>
  <si>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</si>
  <si>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</si>
  <si>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</si>
  <si>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</si>
  <si>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</si>
  <si>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</si>
  <si>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</si>
  <si>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</si>
  <si>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</si>
  <si>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</si>
  <si>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</si>
  <si>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</si>
  <si>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</si>
  <si>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</si>
  <si>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</si>
  <si>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</si>
  <si>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</si>
  <si>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</si>
  <si>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</si>
  <si>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</si>
  <si>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</si>
  <si>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</si>
  <si>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</si>
  <si>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</si>
  <si>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</si>
  <si>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</si>
  <si>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</si>
  <si>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</si>
  <si>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</si>
  <si>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</si>
  <si>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</si>
  <si>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</si>
  <si>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</si>
  <si>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</si>
  <si>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</si>
  <si>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</si>
  <si>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</si>
  <si>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</si>
  <si>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</si>
  <si>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</si>
  <si>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</si>
  <si>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</si>
  <si>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</si>
  <si>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</si>
  <si>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</si>
  <si>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</si>
  <si>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</si>
  <si>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</si>
  <si>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</si>
  <si>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</si>
  <si>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</si>
  <si>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</si>
  <si>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</si>
  <si>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</si>
  <si>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</si>
  <si>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</si>
  <si>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</si>
  <si>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</si>
  <si>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</si>
  <si>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</si>
  <si>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</si>
  <si>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</si>
  <si>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</si>
  <si>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</si>
  <si>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</si>
  <si>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</si>
  <si>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</si>
  <si>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</si>
  <si>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</si>
  <si>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</si>
  <si>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</si>
  <si>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</si>
  <si>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</si>
  <si>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</si>
  <si>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</si>
  <si>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</si>
  <si>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</si>
  <si>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</si>
  <si>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</si>
  <si>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</si>
  <si>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</si>
  <si>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</si>
  <si>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</si>
  <si>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</si>
  <si>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</si>
  <si>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</si>
  <si>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</si>
  <si>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</si>
  <si>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</si>
  <si>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</si>
  <si>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</si>
  <si>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</si>
  <si>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</si>
  <si>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</si>
  <si>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</si>
  <si>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</si>
  <si>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</si>
  <si>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</si>
  <si>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</si>
  <si>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</si>
  <si>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</si>
  <si>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</si>
  <si>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</si>
  <si>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</si>
  <si>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</si>
  <si>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</si>
  <si>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</si>
  <si>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</si>
  <si>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</si>
  <si>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</si>
  <si>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</si>
  <si>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</si>
  <si>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</si>
  <si>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</si>
  <si>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</si>
  <si>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</si>
  <si>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</si>
  <si>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</si>
  <si>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</si>
  <si>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</si>
  <si>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</si>
  <si>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</si>
  <si>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</si>
  <si>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</si>
  <si>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</si>
  <si>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</si>
  <si>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</si>
  <si>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</si>
  <si>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</si>
  <si>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</si>
  <si>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</si>
  <si>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</si>
  <si>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</si>
  <si>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</si>
  <si>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</si>
  <si>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</si>
  <si>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</si>
  <si>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</si>
  <si>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</si>
  <si>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</si>
  <si>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</si>
  <si>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</si>
  <si>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</si>
  <si>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</si>
  <si>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</si>
  <si>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</si>
  <si>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</si>
  <si>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</si>
  <si>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</si>
  <si>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</si>
  <si>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</si>
  <si>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</si>
  <si>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</si>
  <si>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</si>
  <si>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</si>
  <si>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</si>
  <si>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</si>
  <si>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</si>
  <si>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</si>
  <si>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</si>
  <si>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</si>
  <si>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</si>
  <si>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</si>
  <si>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</si>
  <si>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</si>
  <si>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</si>
  <si>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</si>
  <si>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</si>
  <si>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</si>
  <si>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</si>
  <si>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</si>
  <si>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</si>
  <si>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</si>
  <si>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</si>
  <si>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</si>
  <si>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</si>
  <si>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</si>
  <si>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</si>
  <si>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</si>
  <si>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</si>
  <si>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</si>
  <si>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</si>
  <si>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</si>
  <si>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</si>
  <si>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</si>
  <si>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</si>
  <si>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</si>
  <si>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</si>
  <si>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</si>
  <si>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</si>
  <si>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</si>
  <si>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</si>
  <si>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</si>
  <si>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</si>
  <si>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</si>
  <si>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</si>
  <si>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</si>
  <si>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</si>
  <si>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</si>
  <si>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</si>
  <si>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</si>
  <si>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</si>
  <si>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</si>
  <si>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</si>
  <si>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</si>
  <si>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</si>
  <si>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</si>
  <si>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</si>
  <si>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</si>
  <si>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</si>
  <si>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</si>
  <si>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</si>
  <si>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</si>
  <si>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</si>
  <si>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</si>
  <si>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</si>
  <si>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</si>
  <si>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</si>
  <si>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</si>
  <si>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</si>
  <si>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</si>
  <si>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</si>
  <si>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</si>
  <si>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</si>
  <si>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</si>
  <si>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</si>
  <si>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</si>
  <si>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</si>
  <si>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</si>
  <si>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</si>
  <si>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</si>
  <si>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</si>
  <si>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</si>
  <si>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</si>
  <si>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</si>
  <si>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</si>
  <si>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</si>
  <si>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</si>
  <si>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</si>
  <si>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</si>
  <si>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</si>
  <si>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</si>
  <si>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</si>
  <si>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</si>
  <si>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</si>
  <si>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</si>
  <si>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</si>
  <si>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</si>
  <si>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</si>
  <si>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</si>
  <si>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</si>
  <si>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</si>
  <si>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</si>
  <si>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</si>
  <si>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</si>
  <si>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</si>
  <si>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</si>
  <si>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</si>
  <si>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</si>
  <si>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</si>
  <si>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</si>
  <si>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</si>
  <si>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</si>
  <si>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</si>
  <si>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</si>
  <si>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</si>
  <si>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</si>
  <si>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</si>
  <si>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</si>
  <si>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</si>
  <si>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</si>
  <si>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</si>
  <si>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</si>
  <si>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</si>
  <si>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</si>
  <si>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</si>
  <si>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</si>
  <si>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</si>
  <si>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</si>
  <si>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</si>
  <si>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</si>
  <si>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</si>
  <si>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</si>
  <si>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</si>
  <si>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</si>
  <si>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</si>
  <si>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</si>
  <si>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</si>
  <si>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</si>
  <si>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</si>
  <si>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</si>
  <si>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</si>
  <si>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</si>
  <si>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</si>
  <si>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</si>
  <si>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</si>
  <si>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</si>
  <si>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</si>
  <si>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</si>
  <si>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</si>
  <si>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</si>
  <si>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</si>
  <si>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</si>
  <si>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</si>
  <si>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</si>
  <si>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</si>
  <si>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</si>
  <si>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</si>
  <si>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</si>
  <si>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</si>
  <si>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</si>
  <si>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</si>
  <si>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</si>
  <si>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</si>
  <si>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</si>
  <si>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</si>
  <si>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</si>
  <si>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</si>
  <si>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</si>
  <si>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</si>
  <si>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</si>
  <si>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</si>
  <si>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</si>
  <si>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</si>
  <si>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</si>
  <si>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</si>
  <si>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</si>
  <si>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</si>
  <si>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</si>
  <si>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</si>
  <si>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</si>
  <si>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</si>
  <si>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</si>
  <si>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</si>
  <si>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</si>
  <si>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</si>
  <si>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</si>
  <si>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</si>
  <si>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</si>
  <si>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</si>
  <si>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</si>
  <si>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</si>
  <si>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</si>
  <si>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</si>
  <si>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</si>
  <si>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</si>
  <si>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</si>
  <si>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</si>
  <si>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</si>
  <si>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</si>
  <si>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</si>
  <si>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</si>
  <si>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</si>
  <si>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</si>
  <si>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</si>
  <si>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</si>
  <si>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</si>
  <si>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</si>
  <si>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</si>
  <si>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</si>
  <si>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</si>
  <si>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</si>
  <si>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</si>
  <si>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</si>
  <si>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</si>
  <si>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</si>
  <si>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</si>
  <si>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</si>
  <si>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</si>
  <si>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</si>
  <si>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</si>
  <si>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</si>
  <si>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</si>
  <si>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</si>
  <si>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</si>
  <si>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</si>
  <si>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</si>
  <si>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</si>
  <si>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</si>
  <si>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</si>
  <si>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</si>
  <si>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</si>
  <si>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</si>
  <si>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</si>
  <si>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</si>
  <si>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</si>
  <si>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</si>
  <si>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</si>
  <si>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</si>
  <si>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</si>
  <si>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</si>
  <si>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</si>
  <si>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</si>
  <si>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</si>
  <si>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</si>
  <si>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</si>
  <si>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</si>
  <si>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</si>
  <si>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</si>
  <si>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</si>
  <si>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</si>
  <si>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</si>
  <si>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</si>
  <si>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</si>
  <si>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</si>
  <si>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</si>
  <si>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</si>
  <si>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</si>
  <si>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</si>
  <si>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</si>
  <si>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</si>
  <si>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</si>
  <si>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</si>
  <si>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</si>
  <si>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</si>
  <si>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</si>
  <si>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</si>
  <si>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</si>
  <si>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</si>
  <si>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</si>
  <si>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</si>
  <si>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</si>
  <si>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</si>
  <si>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</si>
  <si>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</si>
  <si>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</si>
  <si>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</si>
  <si>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</si>
  <si>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</si>
  <si>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</si>
  <si>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</si>
  <si>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</si>
  <si>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</si>
  <si>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</si>
  <si>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</si>
  <si>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</si>
  <si>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</si>
  <si>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</si>
  <si>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</si>
  <si>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</si>
  <si>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</si>
  <si>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</si>
  <si>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</si>
  <si>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</si>
  <si>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</si>
  <si>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</si>
  <si>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</si>
  <si>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</si>
  <si>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</si>
  <si>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</si>
  <si>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</si>
  <si>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</si>
  <si>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</si>
  <si>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</si>
  <si>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</si>
  <si>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</si>
  <si>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</si>
  <si>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</si>
  <si>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</si>
  <si>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</si>
  <si>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</si>
  <si>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</si>
  <si>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</si>
  <si>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</si>
  <si>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</si>
  <si>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</si>
  <si>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</si>
  <si>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</si>
  <si>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</si>
  <si>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</si>
  <si>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</si>
  <si>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</si>
  <si>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</si>
  <si>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</si>
  <si>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</si>
  <si>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</si>
  <si>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</si>
  <si>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</si>
  <si>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</si>
  <si>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</si>
  <si>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</si>
  <si>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</si>
  <si>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</si>
  <si>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</si>
  <si>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</si>
  <si>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</si>
  <si>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</si>
  <si>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</si>
  <si>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</si>
  <si>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</si>
  <si>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</si>
  <si>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</si>
  <si>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</si>
  <si>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</si>
  <si>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</si>
  <si>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</si>
  <si>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</si>
  <si>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</si>
  <si>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</si>
  <si>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</si>
  <si>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</si>
  <si>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</si>
  <si>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</si>
  <si>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</si>
  <si>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</si>
  <si>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</si>
  <si>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</si>
  <si>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</si>
  <si>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</si>
  <si>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</si>
  <si>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</si>
  <si>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</si>
  <si>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</si>
  <si>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</si>
  <si>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</si>
  <si>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</si>
  <si>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</si>
  <si>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</si>
  <si>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</si>
  <si>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</si>
  <si>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</si>
  <si>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</si>
  <si>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</si>
  <si>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</si>
  <si>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</si>
  <si>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</si>
  <si>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</si>
  <si>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</si>
  <si>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</si>
  <si>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</si>
  <si>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</si>
  <si>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</si>
  <si>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</si>
  <si>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</si>
  <si>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</si>
  <si>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</si>
  <si>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</si>
  <si>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</si>
  <si>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</si>
  <si>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</si>
  <si>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</si>
  <si>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</si>
  <si>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</si>
  <si>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</si>
  <si>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</si>
  <si>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</si>
  <si>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</si>
  <si>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</si>
  <si>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</si>
  <si>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</si>
  <si>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</si>
  <si>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</si>
  <si>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</si>
  <si>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</si>
  <si>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</si>
  <si>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</si>
  <si>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</si>
  <si>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</si>
  <si>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</si>
  <si>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</si>
  <si>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</si>
  <si>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</si>
  <si>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</si>
  <si>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</si>
  <si>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</si>
  <si>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</si>
  <si>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</si>
  <si>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</si>
  <si>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</si>
  <si>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</si>
  <si>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</si>
  <si>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</si>
  <si>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</si>
  <si>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</si>
  <si>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</si>
  <si>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</si>
  <si>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</si>
  <si>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</si>
  <si>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</si>
  <si>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</si>
  <si>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</si>
  <si>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</si>
  <si>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</si>
  <si>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</si>
  <si>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</si>
  <si>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</si>
  <si>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</si>
  <si>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</si>
  <si>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</si>
  <si>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</si>
  <si>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</si>
  <si>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</si>
  <si>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</si>
  <si>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</si>
  <si>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</si>
  <si>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</si>
  <si>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</si>
  <si>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</si>
  <si>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</si>
  <si>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</si>
  <si>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</si>
  <si>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</si>
  <si>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</si>
  <si>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</si>
  <si>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</si>
  <si>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</si>
  <si>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</si>
  <si>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</si>
  <si>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</si>
  <si>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</si>
  <si>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</si>
  <si>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</si>
  <si>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</si>
  <si>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</si>
  <si>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</si>
  <si>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</si>
  <si>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</si>
  <si>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</si>
  <si>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</si>
  <si>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</si>
  <si>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</si>
  <si>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</si>
  <si>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</si>
  <si>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</si>
  <si>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</si>
  <si>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</si>
  <si>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</si>
  <si>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</si>
  <si>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</si>
  <si>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</si>
  <si>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</si>
  <si>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</si>
  <si>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</si>
  <si>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</si>
  <si>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</si>
  <si>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</si>
  <si>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</si>
  <si>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</si>
  <si>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</si>
  <si>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</si>
  <si>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</si>
  <si>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</si>
  <si>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</si>
  <si>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</si>
  <si>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</si>
  <si>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</si>
  <si>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</si>
  <si>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</si>
  <si>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</si>
  <si>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</si>
  <si>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</si>
  <si>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</si>
  <si>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</si>
  <si>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</si>
  <si>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</si>
  <si>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</si>
  <si>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</si>
  <si>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</si>
  <si>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</si>
  <si>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</si>
  <si>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</si>
  <si>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</si>
  <si>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</si>
  <si>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</si>
  <si>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</si>
  <si>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</si>
  <si>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</si>
  <si>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</si>
  <si>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</si>
  <si>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</si>
  <si>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</si>
  <si>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</si>
  <si>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</si>
  <si>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</si>
  <si>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</si>
  <si>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</si>
  <si>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</si>
  <si>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</si>
  <si>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</si>
  <si>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</si>
  <si>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</si>
  <si>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</si>
  <si>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</si>
  <si>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</si>
  <si>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</si>
  <si>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</si>
  <si>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</si>
  <si>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</si>
  <si>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</si>
  <si>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</si>
  <si>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</si>
  <si>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</si>
  <si>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</si>
  <si>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</si>
  <si>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</si>
  <si>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</si>
  <si>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</si>
  <si>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</si>
  <si>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</si>
  <si>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</si>
  <si>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</si>
  <si>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</si>
  <si>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</si>
  <si>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</si>
  <si>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</si>
  <si>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</si>
  <si>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</si>
  <si>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</si>
  <si>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</si>
  <si>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</si>
  <si>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</si>
  <si>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</si>
  <si>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</si>
  <si>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</si>
  <si>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</si>
  <si>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</si>
  <si>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</si>
  <si>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</si>
  <si>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</si>
  <si>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</si>
  <si>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</si>
  <si>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</si>
  <si>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</si>
  <si>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</si>
  <si>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EXCLU</t>
  </si>
  <si>
    <t>Bekoko-IHS</t>
  </si>
  <si>
    <t>raison d'exlusion</t>
  </si>
  <si>
    <t>site scelle par la justice</t>
  </si>
  <si>
    <t>CHASSIS</t>
  </si>
  <si>
    <t>Row Labels</t>
  </si>
  <si>
    <t>Grand Total</t>
  </si>
  <si>
    <t>MTN</t>
  </si>
  <si>
    <t>site vandalise</t>
  </si>
  <si>
    <t xml:space="preserve"> Site vendalisé,</t>
  </si>
  <si>
    <t>Sum of NUR RAN</t>
  </si>
  <si>
    <t>slot</t>
  </si>
  <si>
    <t>board</t>
  </si>
  <si>
    <t>card</t>
  </si>
  <si>
    <t>VSAT = Very Small Aperture Terminal: liaison salellitaire + modem</t>
  </si>
  <si>
    <t>carte FPFC / FPFH ou connexion vers RRU</t>
  </si>
  <si>
    <t>FXDB</t>
  </si>
  <si>
    <t xml:space="preserve">NOMENCLATURE </t>
  </si>
  <si>
    <t>UE Relay</t>
  </si>
  <si>
    <t>Topology</t>
  </si>
  <si>
    <t>SPARE-HS</t>
  </si>
  <si>
    <t>la cellule utilise une mauvaise bande passante , BOTX ivan travaille dessus pour la restaurer</t>
  </si>
  <si>
    <t>NUR DAILY RECAP - NUR 1583</t>
  </si>
  <si>
    <t xml:space="preserve"> Site vendalisé</t>
  </si>
  <si>
    <t>top offenders 12/04/2026</t>
  </si>
  <si>
    <t>Verifications 12/04/2026</t>
  </si>
  <si>
    <t>UPDATES 12/04/2026</t>
  </si>
  <si>
    <t>Ticket 12/04/2026</t>
  </si>
  <si>
    <t>Cells Huawei 11042026 10h</t>
  </si>
  <si>
    <t>Cells Huawei 11042026 14h</t>
  </si>
  <si>
    <t>cell downs 12042026 17h</t>
  </si>
  <si>
    <t>ZTE cells down 11042026 9h28</t>
  </si>
  <si>
    <t>cells down 11042026 14h48</t>
  </si>
  <si>
    <t xml:space="preserve">cells down 12042026 12h30 </t>
  </si>
  <si>
    <t>OCM Ran 12/04/2026 20H</t>
  </si>
  <si>
    <t>INC-20260412-00004480…grid return…Others…Grid outage grid only site</t>
  </si>
  <si>
    <t>site down</t>
  </si>
  <si>
    <t>11/04/2026 : Besoin d'analyse BO RAN || Perform a physical reset of this card</t>
  </si>
  <si>
    <t>INC-20260412-00002529…power …Others Transmission equipement fault</t>
  </si>
  <si>
    <t xml:space="preserve">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</si>
  <si>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11/04/2026: Besoin d'analyse BO RAN || Site unstable due to transmission</t>
  </si>
  <si>
    <t>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t>
  </si>
  <si>
    <t xml:space="preserve">09.04.26; IHS; ACCESS DENIED BY LOCAL AUTHORITY - Escalade L5
08.04.26; IHS; ACCESS DENIED BY LOCAL AUTHORITY - Escalade L5
06.04.26; IHS; ACCESS DENIED BY LOCAL AUTHORITY - Escalade L4
02.04.26: IHS: ACCESS DENIED BY LOCAL AUTHORITY escalade L3 IHS </t>
  </si>
  <si>
    <t>INC-20260412-00001289…Others</t>
  </si>
  <si>
    <t>10.04.26; Besoin d'un FME sur site pour vérifier le statut de la BBU; Demande d'accès effectuée auprès de Camusat, en attente de validation
09.04.26; Besoin d'un FME sur site pour vérifier le statut de la BBU; Demande d'accès effectuée auprès de Camusat, en attente de validation</t>
  </si>
  <si>
    <t>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</si>
  <si>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INC-20260412-00000615…2026-04-12 07:37:08…Grid only, No space to deployed MDG// Grid return…Others</t>
  </si>
  <si>
    <t>INC-20260412-00000616…2026-04-12 07:41:32…Impacted by Briquiterie_CTR_321//Grid only, No space to deployed MDG// Grid return…impacté par briqueterie (grid outage)…Others Transmission equipement fault</t>
  </si>
  <si>
    <t>12/04/2026 Power instabilities on site escalated to L5 of MTN (site to be locked)</t>
  </si>
  <si>
    <t>09/04/2026 : Besoin d'analyse BO RAN || Feedback analyse BO GNOC : The point is on board as Both controller of MFANDENA || Sipport BO ZTE interpelle</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</si>
  <si>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</si>
  <si>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INC-20260412-00011400…Others Transmission equipement fault</t>
  </si>
  <si>
    <t>INC-20260412-00016119…power issue at far end …Others Transmission equipement fault</t>
  </si>
  <si>
    <t>Power status check ongoing</t>
  </si>
  <si>
    <t>INC-20260412-00008431…Others Transmission equipement fault</t>
  </si>
  <si>
    <t>10/04/2026 : Toujours dans l'attente du materiel
08/04/2026 : Cde de la spare passe a OCM 
06/04/2026 : Siite vandalise</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</si>
  <si>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</si>
  <si>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</si>
  <si>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INC-20260412-00015788…power issue at far end …Others Transmission equipement fault</t>
  </si>
  <si>
    <t>INC-20260412-00010103…Others Transmission equipement fault</t>
  </si>
  <si>
    <t>INC-20260412-00017254…2026-04-13 00:13:04…Probable Grid outage, Grid only site / FME will check…Others</t>
  </si>
  <si>
    <t>INC-20260412-00001936…2026-04-12 04:04:27…grid outage grid only site / awaiting grid return…grid outage grid only site / awaiting grid return…Coupure Secteur…grid outage grid only site / awaiting grid return</t>
  </si>
  <si>
    <t>INC-20260412-00015850…power issue at far end …Others Transmission equipement fault</t>
  </si>
  <si>
    <t>INC-20260412-00014738…Others Transmission equipement fault</t>
  </si>
  <si>
    <t xml:space="preserve">12/04/2026 : Check breaker and  interconnectionFXDB,FXED,FRMF,FRGU(sfp, optical fiber) between system and radio module, swap its if needed || Action en cours avec le level 0 || Action pas aboutti || FME ira sur site demain 13042026 pour une investigation plus approfondie </t>
  </si>
  <si>
    <t>INC-20260412-00005291…Others Transmission equipement fault</t>
  </si>
  <si>
    <t>INC-20260412-00004944…2026-04-12 09:02:29…Impacted by EXN_223_MADA//No power issue, U = 52.4V site on DG. TX FME Romeo 691144448/ HUAWEI is informed…GE Fault</t>
  </si>
  <si>
    <t>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</si>
  <si>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</si>
  <si>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 xml:space="preserve">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</si>
  <si>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xml:space="preserve">12/04/2026 : Access issue || Negociation d'access en cours 
10/04/2026 : Analyse BO RAN en attente || Check status of ABIA on site, and environment of the site
</t>
  </si>
  <si>
    <t>INC-20260412-00003382…2026-04-12 10:20:09…Grid outage, site down because site behaves as Grid only site (Gen Noise)…GRID RETURN…GE Fault</t>
  </si>
  <si>
    <t xml:space="preserve">INC-20260412-00015308…power issue at far end </t>
  </si>
  <si>
    <t>INC-20260412-00015766…power issue at far end …Others Transmission equipement fault</t>
  </si>
  <si>
    <t xml:space="preserve">12/04/2026 : Analyse BO RAN en attente 
</t>
  </si>
  <si>
    <t>11/04/2026 : Besoin d'analyse BO RAN || Site unstable due to power</t>
  </si>
  <si>
    <t>INC-20260412-00013840…Others Transmission equipement fault</t>
  </si>
  <si>
    <t>INC-20260412-00015381…power issue at far end …Others Transmission equipement fault</t>
  </si>
  <si>
    <t>INC-20260412-00013415…Others Transmission equipement fault</t>
  </si>
  <si>
    <t>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</si>
  <si>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</si>
  <si>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INC-20260412-00001859…Others Transmission equipement fault</t>
  </si>
  <si>
    <t>INC-20260412-00015843…power issue at far end …Others Transmission equipement fault</t>
  </si>
  <si>
    <t>INC-20260412-00001339…2026-04-12 16:32:08…12/04/2026 Need FME on site to check ODU 3.2 and antenna chaine  CM-20260412-00004087 / FME Henri activated ETA ASAP
Feedback CAMUSAT no power issue…power.…Others Transmission equipement fault</t>
  </si>
  <si>
    <t>INC-20260412-00008071…Others Transmission equipement fault</t>
  </si>
  <si>
    <t>11/04/2026 : Power instability || Mails sent to HIS</t>
  </si>
  <si>
    <t>07/04/2026 : Besoin d'analyse BO RAN || Cell lock due to NPM activity =&gt; deep investigation ongoing || Cell lock =&gt; Unlock Cell will be done</t>
  </si>
  <si>
    <t>INC-20260412-00008070…GE Fault</t>
  </si>
  <si>
    <t>Impacted by LIT_649_Z_Bep-Cafrad (Grid outage)</t>
  </si>
  <si>
    <t>INC-20260412-00004159…2026-04-12 08:48:10…Fme Justin is on site…Grid outage.gen start and stopped due to headgasket faulty// Water add in the radiator and site on Gen…GE Fault</t>
  </si>
  <si>
    <t>INC-20260412-00009396…
Rectifiers hanging due to grid fluctuations // Rectifiers reset.…GE Fault</t>
  </si>
  <si>
    <t>INC-20260412-00007944…Others</t>
  </si>
  <si>
    <t>INC-20260412-00003507…GE Fault</t>
  </si>
  <si>
    <t>12/04/2026 : FME sur le point de Ouro-Dara (configuration Modem I-direct), Niveau zéro activé pour intervention ETA 14H || Access isue 
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</si>
  <si>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 xml:space="preserve">
10/04/2026 : D'apres le SPMS Huawei 
ETD: 4/11/2026 FROM DOUALA
09/04/2026 : Spare disponible a Douala expedition ce jour sur Bertoua ETD : 10042026 || Puis acheminement sur Batouri ETD a batouri 10042026
08/04/2026 : Absence de la radio a bertoua. Le magasinier demande de passer la commande par mail pour obtention de la radio.
07/03/2026 : FME ACTIVE  ||FME hugues hachua activer || Cde de la FRMF passee
06/04/2026 : Need BO RAN analysis || Closed after reset but check and replace FRMF </t>
  </si>
  <si>
    <t>INC-20260412-00006916…Others Transmission equipement fault</t>
  </si>
  <si>
    <t>INC-20260412-00007544…2026-04-12 12:40:50…FME is managing with level 0…GE Fault</t>
  </si>
  <si>
    <t xml:space="preserve">12/04/2026 : Access issue || Negociation d'access en cours
11/04/2026 : FME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</si>
  <si>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INC-20260412-00006076…Others Transmission equipement fault</t>
  </si>
  <si>
    <t>INC-20260412-00004030…Others Transmission equipement fault</t>
  </si>
  <si>
    <t>INC-20260412-00010855…Others Transmission equipement fault</t>
  </si>
  <si>
    <t>12/04/2026 Feedback FME forte pluie dans la zone 
12/04/2026 Need FME on site to check ODU 6.1 and antenna chaine  CM-20260412-00003581 / FME Hervé pouomo activated ETA ASAP</t>
  </si>
  <si>
    <t>08/04/2026 : Cells lockees</t>
  </si>
  <si>
    <t>INC-20260412-00006966…Impacted by Ngaoui_ADM_037//No power Issue on site, U = 54.2V and Site is on grid TX FME Hypolithe 694315331 / Huawei is informed.…Impacted by Ngaoui_ADM_037//No power Issue on site, U = 54.2V and Site is on grid TX FME Hypolithe 694315331 / Huawei is informed.…GE Fault</t>
  </si>
  <si>
    <t>12/04/2026 : Besoin d'analyse BO RAN</t>
  </si>
  <si>
    <t>INC-20260412-00004300…Others Transmission equipement fault</t>
  </si>
  <si>
    <t>INC-20260412-00014717…Others Transmission equipement fault</t>
  </si>
  <si>
    <t>INC-20260412-00015600…Others Transmission equipement fault</t>
  </si>
  <si>
    <t>INC-20260412-00008203…GE Fault</t>
  </si>
  <si>
    <t>INC-20260412-00004136…Others Transmission equipement fault</t>
  </si>
  <si>
    <t>INC-20260412-00009830…power issue …Others Transmission equipement fault</t>
  </si>
  <si>
    <t xml:space="preserve">12/04/2026 : Intervention pour demain 13042026
10/04/2026 :Feedback BO : Check and clean jumper, port 3 of FRGU || FME eric a pris le point en charge || Negociation acces en cours
08/04/2026 : Analyse BO RAN en attente 
</t>
  </si>
  <si>
    <t>INC-20260412-00004124…GE Fault</t>
  </si>
  <si>
    <t>INC-20260412-00015350…Others Transmission equipement fault</t>
  </si>
  <si>
    <t>INC-20260412-00015752…power issue at far end …Others Transmission equipement fault</t>
  </si>
  <si>
    <t>INC-20260412-00015861…generator issue at the donor site …Others Transmission equipement fault</t>
  </si>
  <si>
    <t>INC-20260412-00004796…2026-04-12 10:28:17…FME is still on site working…GE Fault</t>
  </si>
  <si>
    <t>INC-20260412-00008046…issue closed…Others Transmission equipement fault</t>
  </si>
  <si>
    <t>INC-20260412-00004125…Instabilité Power suspecté... l'équipe maintenance power se déploie sur site pour examiner et nous faire un retour.…Others Transmission equipement fault</t>
  </si>
  <si>
    <t>INC-20260412-00008980…GE Fault</t>
  </si>
  <si>
    <t>INC-20260412-00008034…Others Transmission equipement fault</t>
  </si>
  <si>
    <t>INC-20260412-00013774…GE Fault</t>
  </si>
  <si>
    <t>INC-20260412-00008812</t>
  </si>
  <si>
    <t>INC-20260412-00011985…	No power issue on site Ubaie = 49.1V site on BATTERY (Threshold 47.1V). VSAT issue. TX FME Hugues (651514691 / Huawei) is informed.…GE Fault</t>
  </si>
  <si>
    <t>INC-20260412-00004257…GE Fault</t>
  </si>
  <si>
    <t>INC-20260412-00001933…Others Transmission equipement fault</t>
  </si>
  <si>
    <t>INC-20260412-00005540…GE Fault</t>
  </si>
  <si>
    <t>INC-20260412-00003820…/ Manual start of GEN…GE Fault…Gen was alarming Low oil pressure</t>
  </si>
  <si>
    <t>INC-20260412-00017858</t>
  </si>
  <si>
    <t>INC-20260412-00008012…Others Transmission equipement fault</t>
  </si>
  <si>
    <t>INC-20260412-00015666…Others Transmission equipement fault</t>
  </si>
  <si>
    <t>Impacted by Bachuo-Ntai_SUO_030</t>
  </si>
  <si>
    <t>INC-20260412-00001009…2026-04-12 02:57:20…FME active pour la prise en charge 
@Dosso, comme echange, besoin de ton support pour l'analyse du BOTX…Aucune action…Others…A determiner</t>
  </si>
  <si>
    <t>INC-20260412-00015607…Others Transmission equipement fault</t>
  </si>
  <si>
    <t>INC-20260412-00010155…Others Transmission equipement fault</t>
  </si>
  <si>
    <t>INC-20260412-00015748…Others Transmission equipement fault</t>
  </si>
  <si>
    <t>INC-20260412-00016115…2026-04-12 22:19:49…insecured area at late nights / intervention in the morning…GE Fault</t>
  </si>
  <si>
    <t>INC-20260412-00011886…No power issue, U = 48.7V site on battery, solar hybrid Gen its threshold is 47.5V. TX FME Franck Mezazep (674978335/Huawei) is informed.…Others</t>
  </si>
  <si>
    <t>INC-20260412-00016070</t>
  </si>
  <si>
    <t>INC-20260412-00012337…Grid outage, Gen stopped due to High temperature impacted by low level of warter in the radiator// Water add in the radiator and Gen start manually…GE Fault</t>
  </si>
  <si>
    <t>INC-20260412-00003081…Others Transmission equipement fault</t>
  </si>
  <si>
    <t>INC-20260412-00004499…Others Transmission equipement fault</t>
  </si>
  <si>
    <t>INC-20260412-00010805…Others Transmission equipement fault</t>
  </si>
  <si>
    <t>INC-20260412-00013599…Others Transmission equipement fault</t>
  </si>
  <si>
    <t>10/04/2026 : Besoin d'analyse BO RAN</t>
  </si>
  <si>
    <t>INC-20260412-00009673…GE Fault</t>
  </si>
  <si>
    <t xml:space="preserve">12/04/2026 : Check breaker and  interconnection ARMA(sfp, optical fiber) between system and radio module, swap its if needed || FME activer || ETA : 13042026 </t>
  </si>
  <si>
    <t>INC-20260412-00002734…GE Fault</t>
  </si>
  <si>
    <t>INC-20260412-00004836…GE Fault</t>
  </si>
  <si>
    <t>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</si>
  <si>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INC-20260412-00001061…Auto TT closure RCA…Others Transmission equipement fault</t>
  </si>
  <si>
    <t>INC-20260412-00010668…Others Transmission equipement fault</t>
  </si>
  <si>
    <t>INC-20260412-00001067…Auto TT closure RCA…Others Transmission equipement fault</t>
  </si>
  <si>
    <t>INC-20260412-00017216…GE Fault</t>
  </si>
  <si>
    <t>INC-20260412-00014953…Others Transmission equipement fault</t>
  </si>
  <si>
    <t>INC-20260412-00017874…Others Transmission equipement fault</t>
  </si>
  <si>
    <t>06/04/2026 : Need BO RAN analysis ||Cell lock with sufix Plan</t>
  </si>
  <si>
    <t>INC-20260412-00017268…GE Fault</t>
  </si>
  <si>
    <t>INC-20260412-00006036…Others Transmission equipement fault</t>
  </si>
  <si>
    <t>INC-20260412-00007723…Others Transmission equipement fault</t>
  </si>
  <si>
    <t>INC-20260412-00001517…Others Transmission equipement fault</t>
  </si>
  <si>
    <t>INC-20260412-00012323…Others Transmission equipement fault</t>
  </si>
  <si>
    <t>INC-20260412-00016014…power issue at far end …Others Transmission equipement fault</t>
  </si>
  <si>
    <t xml:space="preserve">12/04/2026 : Check breaker and  interconnection FRGU ET FRMF(sfp, optical fiber) between system and radio module, swap its if needed | FME activer || ETA : 13042026 </t>
  </si>
  <si>
    <t>INC-20260412-00006240…Others</t>
  </si>
  <si>
    <t>INC-20260412-00008072…Others Transmission equipement fault</t>
  </si>
  <si>
    <t>INC-20260412-00015769…power issue at far end …Others Transmission equipement fault</t>
  </si>
  <si>
    <t>INC-20260412-00000933…Power issue …Others Transmission equipement fault</t>
  </si>
  <si>
    <t>INC-20260412-00015985…power issue at far end …Others Transmission equipement fault</t>
  </si>
  <si>
    <t>INC-20260412-00015745…Others Transmission equipement fault</t>
  </si>
  <si>
    <t>INC-20260412-00015978…Others Transmission equipement fault</t>
  </si>
  <si>
    <t>09.04.26; Carte core Evo du site démentelée pour restaurer ARMP; En attente de la MAD de la spare par OCM</t>
  </si>
  <si>
    <t>INC-20260412-00015694…Others Transmission equipement fault</t>
  </si>
  <si>
    <t xml:space="preserve">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t>
  </si>
  <si>
    <t xml:space="preserve">Grid outage, Grid outage /Awaiting grid restoration / ESCALATED TO L3 CAMUSAT </t>
  </si>
  <si>
    <t xml:space="preserve">10/04/2026 : Feedback BO ran : FXED faulty : TX out of order . FXED to be replaced
09/04/2026 : le reset du site a ete effecue  si l'arlarme reviens il faut changer la FXED </t>
  </si>
  <si>
    <t>Site en cours de démentelement</t>
  </si>
  <si>
    <t>INC-20260412-00013708…Others Transmission equipement fault</t>
  </si>
  <si>
    <t>INC-20260412-00008122…GE Fault</t>
  </si>
  <si>
    <t>INC-20260412-00004486…2026-04-12 10:23:33…Grid only, No space // Awaiting grid return…Grid return…Others</t>
  </si>
  <si>
    <t>INC-20260412-00004170… grid return…Others Transmission equipement fault…Grid outage grid only site</t>
  </si>
  <si>
    <t xml:space="preserve">12/04/2026 Need FME on site to check MPR status CM-20260412-00003504 / FME ARMEL activated ETA = 17H UTC </t>
  </si>
  <si>
    <t>INC-20260412-00015867…power issue at far end …Others Transmission equipement fault</t>
  </si>
  <si>
    <t>INC-20260412-00002531…2026-04-12 05:07:43…Alarme : (Input power-off)
Retour CAMUSAT attendu pour l'ETA…Retour CAMUSAT attendu pour la RCA…Others…Power issue</t>
  </si>
  <si>
    <t>INC-20260412-00015747…Others Transmission equipement fault</t>
  </si>
  <si>
    <t>INC-20260412-00002394…power …Others Transmission equipement fault</t>
  </si>
  <si>
    <t>INC-20260412-00005293</t>
  </si>
  <si>
    <t>INC-20260412-00015778…power issue on site …Others Transmission equipement fault</t>
  </si>
  <si>
    <t>INC-20260412-00002521…power …Others Transmission equipement fault</t>
  </si>
  <si>
    <t>INC-20260412-00015855…power issue at far end …Others Transmission equipement fault</t>
  </si>
  <si>
    <t>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t>
  </si>
  <si>
    <t>INC-20260412-00010615…Others Transmission equipement fault</t>
  </si>
  <si>
    <t>INC-20260412-00010700…Others Transmission equipement fault</t>
  </si>
  <si>
    <t>INC-20260412-00006069…2026-04-12 10:59:55…Grid return…Coupure Secteur…Grid outage Grid only site</t>
  </si>
  <si>
    <t>INC-20260412-00014851…GE Fault</t>
  </si>
  <si>
    <t>INC-20260412-00014859…Others Transmission equipement fault</t>
  </si>
  <si>
    <t>11/04/2026: Besoin d'analyse BO RAN || Field investigation requested because many alarms indicate field intervention</t>
  </si>
  <si>
    <t>11/04/2026 : Power instability || Mails sent to Camusat</t>
  </si>
  <si>
    <t>INC-20260412-00003912…Grid return…GE Fault…Grid outage / GEN faulty</t>
  </si>
  <si>
    <t>INC-20260412-00003132…power issue, site is already up…Others Transmission equipement fault</t>
  </si>
  <si>
    <t>INC-20260412-00010006…	No power issue, site on Gen with 53V. TX FME Eric 657760519 /Huawei is informed.…GE Fault</t>
  </si>
  <si>
    <t>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</si>
  <si>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INC-20260412-00016712…2026-04-12 23:09:07…Bo Trans analyse en cours…Power issue…Others Transmission equipement fault</t>
  </si>
  <si>
    <t>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</si>
  <si>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INC-20260412-00016363…Power issue  on site…Others</t>
  </si>
  <si>
    <t>Impacted by Bachuo-Ntai_SUO_029</t>
  </si>
  <si>
    <t>INC-20260412-00008001…2026-04-12 13:49:11…Grid outage grid only site / awaiting grid return…Others</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</si>
  <si>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</si>
  <si>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INC-20260412-00012944…Others Transmission equipement fault</t>
  </si>
  <si>
    <t>12/04/2026 : Intervention prevue pour 13042026 
10/04/2026 : FRGU faulty || CDE en cours
09/04/2026 : Check and clean jumper FRGU ant 3 and 4</t>
  </si>
  <si>
    <t>INC-20260412-00011527…2026-04-12 17:32:32…probable disjonction eneo / fme manage…GE Fault</t>
  </si>
  <si>
    <t>28/03/2026 : Probleme d'access
27/03/2026 : Feedback du RM : Access not granted for now we keep trying
26/03/2026 : need BO RAN analysis || FME should check and replace FRGU</t>
  </si>
  <si>
    <t>INC-20260412-00001461…2026-04-12 06:31:43… No power issue on site ,site on Grid with Ubaie=54.1V The Tx FME Mouahamadou (691144435) of Huawei is informed
BO TX ANALYSE ONGOING…GE Fault</t>
  </si>
  <si>
    <t>INC-20260412-00002286…power issu coupure d'électricité dans la zone en attente du retour secteur site Grid Only …Others Transmission equipement fault</t>
  </si>
  <si>
    <t>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</si>
  <si>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</si>
  <si>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not accepted</t>
  </si>
  <si>
    <t>INC-20260412-00015309…	Grid outage, site went down because gen failed to start due to gen overload (22KVA, 340A), IHS SS Maxime is informed and confirmed // Grid return…GE Fault</t>
  </si>
  <si>
    <t xml:space="preserve">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</si>
  <si>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 xml:space="preserve">04/04/2026 : site en travaux
03/04/2026 : Power issue || mail sent to IHS
02/04/2026 : Besoin d'analyse BO RAN || FME should check connectivity between BBU and RRU   52|| Fme active </t>
  </si>
  <si>
    <t>INC-20260412-00003131…2026-04-12 09:08:30…FME is on site…GE Fault</t>
  </si>
  <si>
    <t xml:space="preserve">11/04/2026 ODU 3DB29215ACAB02 dir CTR_252_Z_Mbalmayo-Ngalan(CTR-252) faulty commande en cours 
11/04/2026 FME sur site 
11/04/2026 The FME should check connectivity between the UBT-T 4.1 and EAC at Mbalmayo-Mboukoulou-MTN he could also check the EAC status on Slot04 </t>
  </si>
  <si>
    <t>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CM-20260410-00001990; RM Denis informé pour investigations, update ASAP</t>
  </si>
  <si>
    <t>INC-20260412-00008922…Others Transmission equipement fault</t>
  </si>
  <si>
    <t>INC-20260412-00009684…2026-04-12 14:52:07…Grid outage grid only site / grid return…Others</t>
  </si>
  <si>
    <t>INC-20260412-00001345…2026-04-12 03:13:44…No power issue on site ,site on Grid with Ubaie=50.9 V TX FME Synphorien(675295205) From Huawei is informed…Impact by CTR _254: Éleveur …Others…A determiner</t>
  </si>
  <si>
    <t>INC-20260412-00003046…2026-04-12 07:27:15…No power issue on site Ubaie: 54.7V site On Grid. Fabrice (656318947/Huawei) is informed.…GE Fault</t>
  </si>
  <si>
    <t>INC-20260412-00001419…Others Transmission equipement fault</t>
  </si>
  <si>
    <t>11/04/2026 : Power issue : Mail sent to MTN</t>
  </si>
  <si>
    <t>INC-20260412-00009012</t>
  </si>
  <si>
    <t>INC-20260412-00005891…GE Fault</t>
  </si>
  <si>
    <t xml:space="preserve">12/04/2026 : Spare pas encore recu 
10/04/2026 : FME active apres nouvelle recommandation de l'Expert GNOC || ETA 11042026
10/04/2026 : Nouvelle analyse en cours par l'expert BO RAN Mouhane || Next action for FME: Carry 2-3 SFP spare with vendor make WTD with 6GB capacity
Action 1.Repalce SFP in position of FSMF/RF_EXT2 port
Action 2.Replace SFP in position of RMOD/AREA/OPT-IF1 Port
3.Monitor the values of SFP &amp; alarm, Call BO for support if required
09/04/2026 : Feedback BO : Check SFP, Optical fiber and replace it if needed ||FME Hugues: Il faut encore bien analyser celà j'ai remplacé le SFP 6Go là-bas la semaine passée la fibre n'a pas de problème 
@Yvan Bo Ran  stp regarde encore bien ce point que nous avons travaillé la dernière fois|| 
08/04/2026 : Analyse BO RAN en attente 
</t>
  </si>
  <si>
    <t>INC-20260412-00001343…2026-04-12 03:13:44…No power issue on site ,site on Grid with Ubaie=50.9 V TX FME Synphorien(675295205) From Huawei is informed…Aucune action…Others…A determiner</t>
  </si>
  <si>
    <t>INC-20260412-00009970…GE Fault</t>
  </si>
  <si>
    <t>INC-20260412-00007352…2026-04-12 12:59:02…GRID only site, No space//Grid return…Others</t>
  </si>
  <si>
    <t>INC-20260412-00012655…affected by TX issue at Zamay…Others Transmission equipement fault</t>
  </si>
  <si>
    <t>Impacted by CTR_252_Z_Mbalmayo-Ngalan(CTR-252)</t>
  </si>
  <si>
    <t>INC-20260412-00009402…2026-04-12 17:10:50…Traffic bascule sur le FH. coupure fibre entre PK5 &lt;&gt; Cites de la paix.
BV activer CDS pour check et resolution…power issu coupure d'électricité dans la zone en attente du retour secteur site Grid Only …Others Transmission equipement fault</t>
  </si>
  <si>
    <t>INC-20260412-00001396…Others Transmission equipement fault</t>
  </si>
  <si>
    <t>INC-20260412-00006002…Others Transmission equipement fault</t>
  </si>
  <si>
    <t>INC-20260412-00006060…Others Transmission equipement fault</t>
  </si>
  <si>
    <t>INC-20260412-00006877…Others Transmission equipement fault</t>
  </si>
  <si>
    <t>INC-20260412-00010726…IMPACTED BY BONEDALLE…GE Fault</t>
  </si>
  <si>
    <t>INC-20260412-00013240…Others Transmission equipement fault</t>
  </si>
  <si>
    <t>INC-20260412-00010150…GE Fault</t>
  </si>
  <si>
    <t>INC-20260412-00009881…power issue here the power guy taken point …Others Transmission equipement fault</t>
  </si>
  <si>
    <t>INC-20260412-00009083…power issue …Others Transmission equipement fault</t>
  </si>
  <si>
    <t xml:space="preserve">12/04/2026 : Check breaker and  interconnection AHPMDA(sfp, optical fiber) between system and radio module, swap its if needed || FME active || Intervention demain mation 13042026 </t>
  </si>
  <si>
    <t>INC-20260412-00008916…Gen took alarm undervoltage // Card reset and Gen started…GE Fault</t>
  </si>
  <si>
    <t>11/04/2026 : Besoin d'analyse BO RAN || Power investigation is needed</t>
  </si>
  <si>
    <t>INC-20260412-00016545…Auto TT closure RCA…GE Fault</t>
  </si>
  <si>
    <t>INC-20260412-00011535…power issue …Others Transmission equipement fault</t>
  </si>
  <si>
    <t>INC-20260412-00013420…Grid fluctuations, site went down because Gen failed to start due to Grid bad voltage and no RCP on site // He bypassed the Grid and manually started the Gen…GE Fault</t>
  </si>
  <si>
    <t>11/04/2026 : Carte UBBP Slot 3 alarmee || Reset carte en cours</t>
  </si>
  <si>
    <t>INC-20260412-00002682…Others Transmission equipement fault</t>
  </si>
  <si>
    <t>INC-20260412-00010746…Power issue 
Technicien power suit le point …Others Transmission equipement fault</t>
  </si>
  <si>
    <t xml:space="preserve">10.04.26; Camusat; Grid only site //awaiting grid return No space / ESCALATED TO L3 CAMUSAT </t>
  </si>
  <si>
    <t xml:space="preserve"> 12/04/2026  Need FME on the site to Make physical reset of MD300 CM-20260412-00004246 / FME Étienne Saha activated ETA ASAP</t>
  </si>
  <si>
    <t>INC-20260412-00010748…Power issue 
Technicien power suit le point …Others Transmission equipement fault</t>
  </si>
  <si>
    <t>INC-20260412-00010720…Grid outage, Site went down due to Gen faulty // He reconnected and started a New Generator…En attente RCA IHS…Others…Probleme energie</t>
  </si>
  <si>
    <t xml:space="preserve">11/04/2026 FME activé pour reset du MPR </t>
  </si>
  <si>
    <t>11/04/2026 investigation ongoing, no capex / fme is calling guard</t>
  </si>
  <si>
    <t>INC-20260412-00012936…GE Fault</t>
  </si>
  <si>
    <t>IMPACTED BY ADM_160_H_Phacochere</t>
  </si>
  <si>
    <t xml:space="preserve">INC-20260412-00011953…2026-04-12 17:27:13…Power issue on site, MTN activated…Grid outage, generator failure </t>
  </si>
  <si>
    <t>INC-20260412-00012118…	Grid fluctuations, site went down because Gen failed to start due to Grid bad voltage and no RCP on site // He bypassed the Grid and manually started the Gen…GE Fault</t>
  </si>
  <si>
    <t>INC-20260412-00008850…Others Transmission equipement fault</t>
  </si>
  <si>
    <t>INC-20260412-00001989…2026-04-12 04:08:44…Retour BOTX : There is a power issue at MADA as the both channels went down at the same time so please to involve the Powerco…UP sans action …Others…A determiner</t>
  </si>
  <si>
    <t xml:space="preserve">12/04/2026 Plantage de la radio UBT-T sur le site de Banengo. reset logique effectue, en attente remontee.
BV activer le FME pour check de la connectique entre l'ODU et la Carte EAC. / FME DENIS activated ETA ASAP
</t>
  </si>
  <si>
    <t>INC-20260412-00013590…Grid outage, Site went down because Gen failed to start and poor backup on site // Gen manually started…GE Fault</t>
  </si>
  <si>
    <t>09.04.26; Carte MPT faulty, et disponible à Douala, ETD=10.04.26; ODU 3DB20858AC faulty et pas disponible en stock
09.04.26; Besoin d'un FME sur site pour vérifier la chaine antennaire de l'ODU 3.1; CM-20260409-00001777; FME Yannick activé pour investigations, update ASAP</t>
  </si>
  <si>
    <t>INC-20260412-00007617…power issue on site IHS support is managing it we are following up …Others Transmission equipement fault</t>
  </si>
  <si>
    <t>11/04/2026 : Power Issue || Mail sent to camusat</t>
  </si>
  <si>
    <t>11/04/2026 : Besoin d'analyse BO RAN || Optical port link fault on RRU, already recovered || If new occurrence, FME must check SFP on site</t>
  </si>
  <si>
    <t>12/04/2026 Grid otuage grid only site / awaiting grid return</t>
  </si>
  <si>
    <t>11/04/2026 : Poweer instability || Mail sent to HIS</t>
  </si>
  <si>
    <t>08.04.26; ODU 3DB20859AB faulty et commande passée à OCM
08.04.26; Besoin d'un FME sur site pour vérifier la chaine antennaire de l'ODU 3.1; CM-20260408-00002730; FME Rodrigue activé pour investigations, update ASAP</t>
  </si>
  <si>
    <t>Impacté par CTR_252_Z_Mbalmayo-Ngalan(CTR-252)</t>
  </si>
  <si>
    <t>10.04.26: Power supply abnormal, escalated to L4 of IHS
09.04.26: Power supply abnormal, escalated to L3 of IHS</t>
  </si>
  <si>
    <t>Impacted by SUO_040_H_Tinto (Power issue)</t>
  </si>
  <si>
    <t>11/04/2026 : Besoin d'analyse BO RAN</t>
  </si>
  <si>
    <t>no root cause</t>
  </si>
  <si>
    <t>MPR ISSUE</t>
  </si>
  <si>
    <t xml:space="preserve">30/03/2026 : Power issue : Mail sent to HIS ||  Check connectors and optical fiber of RRU || Site vendaliser
</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</si>
  <si>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</si>
  <si>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INC-20260412-00003061…2026-04-12 08:59:47…Grid outage grid only site / grid return…Others</t>
  </si>
  <si>
    <t>INC-20260412-00004423…impacted by boko plage …Others Transmission equipement fault</t>
  </si>
  <si>
    <t>INC-20260412-00008008…Others Transmission equipement fault</t>
  </si>
  <si>
    <t>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</si>
  <si>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Gen cannot be started due to noise polution / grid return awaited</t>
  </si>
  <si>
    <t xml:space="preserve">10/04/2026 : Check breaker and  interconnection ARDA, AREA, ARGA,ARMA(sfp, optical fiber) between system and radio module, swap its if needed || Power issue || Mail sent to IHS
08/04/2026 : Analyse BO RAN en attente || Radio module unstable due to power
</t>
  </si>
  <si>
    <t>INC-20260412-00013174…Others Transmission equipement fault</t>
  </si>
  <si>
    <t>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</si>
  <si>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INC-20260412-00015763…Others Transmission equipement fault</t>
  </si>
  <si>
    <t>12/04/2026 dégradation ODU à remplacer pas encore mis à disposition par OCM</t>
  </si>
  <si>
    <t>INC-20260412-00006867…Others Transmission equipement fault</t>
  </si>
  <si>
    <t>Grid outage grid only site / awaiting grid return</t>
  </si>
  <si>
    <t>INC-20260412-00007960…2026-04-13 02:57:26…Grid outage grid only site / awaiting grid return</t>
  </si>
  <si>
    <t>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</si>
  <si>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INC-20260412-00003795…2026-04-13 09:20:51…13/04/2026 Toute escorte militaire suspendue pour cause d'insécurité aggravée dans la zone (BOKO HARAM)</t>
  </si>
  <si>
    <t>INC-20260412-00015776…Others Transmission equipement fault</t>
  </si>
  <si>
    <t xml:space="preserve">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t>
  </si>
  <si>
    <t>INC-20260412-00015174…Others Transmission equipement fault</t>
  </si>
  <si>
    <t>11/04/2026 : Feedback PM : site in rick zone will try to access in weekend if possible
10/04/2026 : Feedback R,M : will try to access site tomorrow if access granted
08/04/2026 : Feedback RM denis : site in rick zone will try to access in weekend if possible || Feedback PM  : site in rick zone will try to access in weekend if possible
07/04/2026  Acces issue || Negociation acces en cours
06/04/2026 : Analyae BO RAN en cours  ||Check and replace faulty ABIA || Ghost town 
04/04/2026 : Need BO RAN analysis ||Feedback RM Denis : Will plan this 8/04/2026</t>
  </si>
  <si>
    <t>INC-20260412-00005317…Others Transmission equipement fault</t>
  </si>
  <si>
    <t xml:space="preserve">INC-20260412-00014709…2026-04-13 09:00:13…IHS : Gen Pump faulty // 
Insecurity at Night Fme will be on site this morning…power fluctuations issue due to Grid outage 
power team alerted and managing 
follow-up ongoing </t>
  </si>
  <si>
    <t>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</si>
  <si>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09.04.26; Site démentelé pour couvrir un évènement dans la ville de Bamenda
09/04/2026 Grid outage grid only site / Awaiting grid return
08.04.26; Power issue; Awaiting Camusat feedback</t>
  </si>
  <si>
    <t>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t>
  </si>
  <si>
    <t>INC-20260412-00015777…power issue at far end …Others Transmission equipement fault</t>
  </si>
  <si>
    <t>Impacted by LIT_718_Z_Bonamoutongo-III</t>
  </si>
  <si>
    <t xml:space="preserve">INC-20260412-00007965…impacté par bonamoutongo lll impacte power issue grid outage no backup awaiting grid return </t>
  </si>
  <si>
    <t>12/04/2026 Grid outage, Grid only site / grid return</t>
  </si>
  <si>
    <t>INC-20260412-00007993…grid only power issue on site …Others Transmission equipement fault</t>
  </si>
  <si>
    <t>INC-20260412-00012938…2026-04-13 02:49:43…Grid outage grid only site / awaiting grid return</t>
  </si>
  <si>
    <t>INC-20260412-00013186…2026-04-12 19:33:21…investigation ongoing, loss com / fme is managing…GE Fault</t>
  </si>
  <si>
    <t>Grid outage Grid only site / Grid restoration awaited</t>
  </si>
  <si>
    <t>INC-20260412-00002386…2026-04-12 15:46:30…power issu coupurae d'électricité dans la zone en attente du retour secteur site Grid Only…power issu coupure d'électricité dans la zone en attente du retour secteur site Grid Only …Others Transmission equipement fault</t>
  </si>
  <si>
    <t>INC-20260412-00009818…Others Transmission equipement fault</t>
  </si>
  <si>
    <t>10/04/2026 : Besoin d'analyse BO RAN || TX instability observed on this site</t>
  </si>
  <si>
    <t>INC-20260412-00007179…GE Fault</t>
  </si>
  <si>
    <t>11/04/2026: Besoin d'analyse BO RAN  || Site unstable due to transmission</t>
  </si>
  <si>
    <t>INC-20260412-00010554…Others Transmission equipement fault</t>
  </si>
  <si>
    <t>INC-20260412-00005265…2026-04-12 11:07:44…GE Fault</t>
  </si>
  <si>
    <t>INC-20260412-00011316…power instability …Others Transmission equipement fault</t>
  </si>
  <si>
    <t>INC-20260412-00007548…Affected by Nkongsamba CRTV who is down for Grid outage and Gen fail to start …Others Transmission equipement fault</t>
  </si>
  <si>
    <t>11/04/2026 : Besoin d'analyse BO RAN || 4G Cell down due to S1 interface =&gt; Check 4G VLAN</t>
  </si>
  <si>
    <t>INC-20260412-00014849…2026-04-13 02:47:04…grid outage, grid only / grid return awaited…GE Fault</t>
  </si>
  <si>
    <t xml:space="preserve">10/04/2026 : Analyse BO RAN en attente ||FRMF faulty : No connection to unit, SFP issue. Check SFP on site. Replace it if necessary || FME willy activer presentement sur la restauration du site de Darsallam || Action en cours avec le level 0 
</t>
  </si>
  <si>
    <t>INC-20260412-00013544…site UP sans intervention …Others Transmission equipement fault</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</si>
  <si>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</si>
  <si>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INC-20260412-00013789…2026-04-12 20:22:39…grid outage, grid only / grid return awaited…Others Transmission equipement fault</t>
  </si>
  <si>
    <t>10.04.26; Négociations de l'accès en cours, red zone
09.04.26; Besoin d'un FME sur site pour vérifier le statut de la MRBTS2 et son interco avec le MPR S1P3; CM-20260408-00006819; RM Denis informé pour investigations, update ASAP</t>
  </si>
  <si>
    <t>INC-20260412-00004116…2026-04-12 08:42:44…Impacted by Bafmeng_NRO_047//Joseph is managing with level 0,</t>
  </si>
  <si>
    <t>Grid only, No space to deployed MDG//Awaiting Grid return</t>
  </si>
  <si>
    <t>INC-20260412-00009332…2026-04-12 19:48:43…Grid only, No space to deployed MDG//Awaiting Grid return</t>
  </si>
  <si>
    <t>INC-20260412-00016080…power issue at far end …Others Transmission equipement fault</t>
  </si>
  <si>
    <t>INC-20260412-00013465…2026-04-12 19:17:34…Power issue on site, MTN activated…descente planifiée dès l'aube.</t>
  </si>
  <si>
    <t>12/04/2026  IHS Feedback : Joseph is managing with level 0, on site</t>
  </si>
  <si>
    <t>INC-20260412-00004181…No access to site</t>
  </si>
  <si>
    <t>11/04/2026 : Relance du Fme ce jour ETA attendu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</si>
  <si>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</si>
  <si>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INC-20260412-00006611…Others Transmission equipement fault</t>
  </si>
  <si>
    <t>INC-20260412-00013324…2026-04-13 02:48:25…Access issue due LL…GE Fault</t>
  </si>
  <si>
    <t>INC-20260412-00013048…2026-04-12 19:37:46…grid outage, GE non raccordé / grid return awaited…GE Fault</t>
  </si>
  <si>
    <t xml:space="preserve">12/04/2026  Need fme on site to check ODU and antenna chain CM-20260412-00004018 / FME NWANDJI PASCAL activated ETA ASAP </t>
  </si>
  <si>
    <t xml:space="preserve">INC-20260412-00010732…2026-04-13 08:33:58…13/04/2026 FME CHICK en chemin ETA = 9H45 UTC
12/04/2026  Need fme on site to check ODU and antenna chain CM-20260412-00004018 / FME NWANDJI PASCAL activated ETA ASAP…site Up now After ENEO return </t>
  </si>
  <si>
    <t>INC-20260412-00011511…2026-04-12 17:47:30…activer le FME pour reset des radios sur Boukoula…RCA IHS attendu…Others Transmission equipement fault…Probleme energie | Chute de tension | U:46V</t>
  </si>
  <si>
    <t>INC-20260412-00014860…Others</t>
  </si>
  <si>
    <t>INC-20260412-00011706…2026-04-12 17:47:30…activer le FME pour reset des radios sur Boukoula…impacté par zanay…Others Transmission equipement fault…Probleme energie | Chute de tension | U:46V</t>
  </si>
  <si>
    <t>INC-20260412-00011694…2026-04-12 17:47:30…activer le FME pour reset des radios sur Boukoula…impacté par zanay…Others Transmission equipement fault…Probleme energie | Chute de tension | U:46V</t>
  </si>
  <si>
    <t>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</si>
  <si>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Site is managed by BIR</t>
  </si>
  <si>
    <t xml:space="preserve">Lien OCM_AOF_LIT_729_LIT_083_ZI-Bassa-II_ZI-Bassa down CDS activated </t>
  </si>
  <si>
    <t xml:space="preserve">INC-20260412-00008803…2026-04-12 21:37:42…Impossible de router le traffic sur la FH. 
BV activer CDS pour remonter la fibre en urgence SVP.
BV interpeller l'ingenierie d'Orange pour swap de la radio modem300 sur le FH Ndogpassi &lt;&gt; ZI-Bassa,…power issu coupure d'électricité dans la zone défaut démarrage GE les équipes power IHS suivent le point </t>
  </si>
  <si>
    <t>12/04/2026  Carte CorEvo-1G Faulty pas disponible en stock commande en cours vers OCM 
12/04/2026 Need FME ON SITE TO CHECK MPR STATUS / FME BRUNO  ACTIVATED ETA ASAP</t>
  </si>
  <si>
    <t xml:space="preserve">INC-20260412-00001850…carte CorEvo-1G Faulty commande en cours </t>
  </si>
  <si>
    <t>10/04/2026 : Besoin d'analyse BO RAN || Power configuration issue on  NodeB (Maximum transmit power configured of RNC in inconformity with maximum transmit power configured of NodeB) || Need an investigation from NPM team</t>
  </si>
  <si>
    <t>INC-20260412-00012635…2026-04-13 08:52:00…Grid outage is still ongoing</t>
  </si>
  <si>
    <t>Impac té par LIT_128_Z_PK11(LIT-128)</t>
  </si>
  <si>
    <t xml:space="preserve">INC-20260412-00001938…2026-04-12 11:55:44…Impacted by LIT_128_Z_PK11(LIT-128)…impacté par bonamoutongo lll Power issue grid outage no backup awaiting grid return </t>
  </si>
  <si>
    <t>11/04/2026 : Besoin d'analyse BO RAN || This site is very unstable, power issue || Power investigation is needed || Mail sent to camusat</t>
  </si>
  <si>
    <t>11/04/2026 : Besoin d'analyse BO RAN || VSWR on RRU 61 || Check and correct VSWR on site needed</t>
  </si>
  <si>
    <t>11/04/2026 : Besoin d'analyse BO RAN || VSWR on RRU 61 || Check and correct VSWR on site needed || Fme active ETA 12042026</t>
  </si>
  <si>
    <t>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</si>
  <si>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INC-20260412-00001738…2026-04-12 04:06:29…grid outage grid only site / grid return…grid outage grid only site / grid return…Coupure Secteur…grid outage grid only site / awaiting grid return</t>
  </si>
  <si>
    <t>10/04/2026 : Besoin d'analyse BO RAN || Check status of GPS module on site. Replace it if necessary</t>
  </si>
  <si>
    <t xml:space="preserve">12/04/2026 Need FME on site to check MPR status and reset it / FME Armand activated ETA ASAP </t>
  </si>
  <si>
    <t>INC-20260412-00010209…2026-04-12 19:44:02…12/04/2026 Need FME on site to check MPR status and reset it CM-20260412-00005028 / FME Armand activated ETA ASAP…Auto TT closure RCA…GE Fault</t>
  </si>
  <si>
    <t>11/04/2026: Besoin d'analyse BO RAN || 4G Cell down due to S1 interface =&gt; Check 4G VLAN</t>
  </si>
  <si>
    <t>11/04/2026: Besoin d'analyse BO RAN</t>
  </si>
  <si>
    <t>INC-20260412-00004441…impacted by boko plage …Others Transmission equipement fault</t>
  </si>
  <si>
    <t>Grid outage Grid only site / Grid restoration awaited No space</t>
  </si>
  <si>
    <t>INC-20260412-00008293…2026-04-12 23:39:50…grid outage, grid only / grid return awaited…Others</t>
  </si>
  <si>
    <t>INC-20260412-00010860…Others Transmission equipement fault</t>
  </si>
  <si>
    <t>INC-20260412-00014840…Others Transmission equipement fault</t>
  </si>
  <si>
    <t>INC-20260412-00008011…Others</t>
  </si>
  <si>
    <t>INC-20260412-00013562…GE Fault</t>
  </si>
  <si>
    <t>11/04/2026 Grid only awaiting Grid return</t>
  </si>
  <si>
    <t>Impacted by LIT_036_Z_C-D-Palmiers</t>
  </si>
  <si>
    <t xml:space="preserve">INC-20260412-00006993…power issu coupure d'électricité dans la zone en attente du retour secteur site Grid Only </t>
  </si>
  <si>
    <t>12/04/2026  NOC CAMUSAT : Grid outage and Gen not yet connected / Grid restoration awaited</t>
  </si>
  <si>
    <t>INC-20260412-00006992…2026-04-13 07:38:43…Site is still down. FME is currently onsite checking. We will keep you posted</t>
  </si>
  <si>
    <t xml:space="preserve">12/04/2026 OCM_AOF_CTR_272_CTR_473_Ngousso-Savana_Fougerole-MTN est down  BO activé route le trafique sur le FH En parallelle CDS activé </t>
  </si>
  <si>
    <t>INC-20260412-00001270…2026-04-12 16:05:56…OCM_AOF_CTR_272_CTR_473_Ngousso-Savana_Fougerole-MTN est down  BO activé route le trafique sur le FH En parallelle CDS activé…Impact by CTR _254: Eleveur</t>
  </si>
  <si>
    <t>10/04/2026 Grid outage grid only site / Awaiting grid return - Escalated to L4
09/04/2026 Grid outage grid only site / Awaiting grid return - Escalated to L3</t>
  </si>
  <si>
    <t>INC-20260412-00004420…impacted by boko plage …Others Transmission equipement fault</t>
  </si>
  <si>
    <t>INC-20260412-00016483…2026-04-12 23:46:29…RED ZONE / intervention in the morning…power issue, batteries of solar issue</t>
  </si>
  <si>
    <t xml:space="preserve">12/04/2026  Need FME ON SITE TO CHECK MPR STATUS CM-20260412-00003508 / FME Apiang Gregoire activated ETA ASAP </t>
  </si>
  <si>
    <t>INC-20260412-00009604…2026-04-12 19:35:22…12/04/2026  Need FME ON SITE TO CHECK MPR STATUS CM-20260412-00003508 / FME Apiang Gregoire activated ETA ASAP…site up After power team cleared the issue on GE …GE Fault</t>
  </si>
  <si>
    <t>INC-20260412-00013843…2026-04-13 09:10:42…13/04/2026 Need FME on site to check MPR status, ODU 6.1 and antenna chain / FME LUCIEN activated ETA = 11H UTC…investigations en cours avec l'équipe power</t>
  </si>
  <si>
    <t>INC-20260412-00012019…Site very unstable because 02/03 rectifiers faulty SS IHS Renaud is inform // He replaced rectifiers faulty (Site on 03 rectifiers)…Auto TT closure RCA…GE Fault</t>
  </si>
  <si>
    <t>Cells lockees</t>
  </si>
  <si>
    <t>HOURLY CAMUSAT 12/04/2026</t>
  </si>
  <si>
    <t>No power issue…No power issue</t>
  </si>
  <si>
    <t>Grid outage,  / grid return awaited…ENEO…Plan d'action en cours pour les site grid Only</t>
  </si>
  <si>
    <t>Impacted by Efoulan pont…Impact Power…Remontée du site porteur</t>
  </si>
  <si>
    <t>Site démantélé…Démantelement</t>
  </si>
  <si>
    <t>Insuffisance de redresseurs…Redresseur…Ajout de redresseur</t>
  </si>
  <si>
    <t>Grid outage , Grid only site…ENEO…Plan d'action en cours pour les site grid Only</t>
  </si>
  <si>
    <t>ATS faulty…Powercore…Remplacement ATS</t>
  </si>
  <si>
    <t>Grid outage, Grid only site / grid return …ENEO…Plan d'action en cours pour les site grid Only</t>
  </si>
  <si>
    <t>Batterie GE déchargée…No power issue…Démarrage avec batterie de secours et check automatisme OK</t>
  </si>
  <si>
    <t>Impacté par son site porteur Bonamoutongo III down / en attente remonté du site porteur …Impact Power</t>
  </si>
  <si>
    <t>GE faulty…GE…Maintenance sur le GE</t>
  </si>
  <si>
    <t>Grid outage Grid only site…ENEO…Plan d'action en cours pour les site grid Only</t>
  </si>
  <si>
    <t>Disjonction dans la baie…Powercore…Réarmement du disjoncteur</t>
  </si>
  <si>
    <t>Hors périmètre ESCO…Hors périmètre</t>
  </si>
  <si>
    <t>Double disjonction ENEO et GE…GE…réarmement des disjoncteurs</t>
  </si>
  <si>
    <t>Batterie GE faulty…Batterie GE…Remplacement batterie GE</t>
  </si>
  <si>
    <t>Grid outage , Démarrage du Ge mais l’ats c’est bloqué en position 1 /  Basculement manuel de l’ats…GE…Remplacement ATS</t>
  </si>
  <si>
    <t>impacted by  LIT_638_Z_Logbessou-Sunshine-City(LIT-638)…Impact Power</t>
  </si>
  <si>
    <t>Disjonction dans la baie…Powercore…Remplacement du disjoncteur</t>
  </si>
  <si>
    <t>Carte GE alarmée…GE…Reset de la carte du GE</t>
  </si>
  <si>
    <t>Grid outage …ENEO</t>
  </si>
  <si>
    <t>Grid outage Grid only site…ENEO…Changement de typologie en  cours</t>
  </si>
  <si>
    <t>Grid outage Grid onlt site…ENEO…Changement de typologie en  cours</t>
  </si>
  <si>
    <t>Grid outage…ENEO</t>
  </si>
  <si>
    <t>Batterie GE déchargée…Batterie GE…Démarrage avec batterie de secours et check automatisme OK</t>
  </si>
  <si>
    <t>Site impacted by Cite Berge EPC…Impact Power</t>
  </si>
  <si>
    <t>GE faulty…GE…GE en maintenance</t>
  </si>
  <si>
    <t>impacted by  Vita_Plus_PK13…Impact Power</t>
  </si>
  <si>
    <t>Disjonction ENEO et  Carte GE foudroyée…GE…Réarmement du disjoncteur et en attente remplacement de la carte GE</t>
  </si>
  <si>
    <t>Relais de démarrage GE faulty…GE…Remplacement relais</t>
  </si>
  <si>
    <t>Access issue…Access issue</t>
  </si>
  <si>
    <t>GE overload…GE…Remplacement du GE</t>
  </si>
  <si>
    <t>Nuisance sonore…Nuisance sonore…Insonorisation du GE</t>
  </si>
  <si>
    <t>GE faulty…GE …Remplacement GE</t>
  </si>
  <si>
    <t>Mauvaises phases ENEO…ENEO…Normalisation des phases</t>
  </si>
  <si>
    <t>Grid outage Grid only site…ENEO</t>
  </si>
  <si>
    <t xml:space="preserve">Hourly HIS </t>
  </si>
  <si>
    <t>ACCESS DENIED BY LOCAL AUTHORITY</t>
  </si>
  <si>
    <t>Rectifiers hanging due to base connectors faulty</t>
  </si>
  <si>
    <t>FME Merlin is on the way ETA : 15H30</t>
  </si>
  <si>
    <t>FME Ibrahim is informed and managing</t>
  </si>
  <si>
    <t>FME is managing with level 0</t>
  </si>
  <si>
    <t>Area attaqued by Boko Haram. No one can reach the site now. Awaiting updates.</t>
  </si>
  <si>
    <t>FME Carlos managing with level 0 due to insecurity</t>
  </si>
  <si>
    <t>Gen pump faulty(Insecurity at the night)</t>
  </si>
  <si>
    <t>Grid outage, site down because site behaves as Grid only site (Gen Noise)</t>
  </si>
  <si>
    <t>Fme Justin is on site</t>
  </si>
  <si>
    <t>Grid outage, Gen overload.</t>
  </si>
  <si>
    <t>PWC Overload</t>
  </si>
  <si>
    <t>FME Joseph is on way. ETA = 01:30 AM</t>
  </si>
  <si>
    <t>FME is informed and managing</t>
  </si>
  <si>
    <t>Fme is informed and managing</t>
  </si>
  <si>
    <t>Fme is informed and managing with L0</t>
  </si>
  <si>
    <t>FME is on the way ETA 07:45 PM</t>
  </si>
  <si>
    <t>Fme Sadeu is informed ETA 02:25 PM</t>
  </si>
  <si>
    <t>Fme Jovi ETA 06:20 AM</t>
  </si>
  <si>
    <t>Fme Ahanda is informed ETA 09:45 AM</t>
  </si>
  <si>
    <t>FME Coor arold is informed, insecurity</t>
  </si>
  <si>
    <t>Grid only, No space // Awaiting grid return</t>
  </si>
  <si>
    <t>Joseph is informed and managing with L0.</t>
  </si>
  <si>
    <t>Peter is working on site (DG swap)</t>
  </si>
  <si>
    <t>fme Roland is managing with level 0</t>
  </si>
  <si>
    <t>Joseph is managing with level 0, on site</t>
  </si>
  <si>
    <t>Access issue due LL</t>
  </si>
  <si>
    <t>Our FME is managing with level zero</t>
  </si>
  <si>
    <t>FME Maxime managing with level 0</t>
  </si>
  <si>
    <t>FME Germain managing with level 0</t>
  </si>
  <si>
    <t>fme is on site</t>
  </si>
  <si>
    <t>FME ETA 04:30 AM</t>
  </si>
  <si>
    <t>FME is on the site</t>
  </si>
  <si>
    <t>ACCESS DENIED BY LOCAL BOYS.</t>
  </si>
  <si>
    <t>FME is on the way ETA :08:20 AM</t>
  </si>
  <si>
    <t>fme Armand is on the site</t>
  </si>
  <si>
    <t>Our FME Paul is on the way ETA 11:30 AM</t>
  </si>
  <si>
    <t>FME Romaric is on way. ETA ASAP</t>
  </si>
  <si>
    <t>fme is on the site</t>
  </si>
  <si>
    <t>GRID only site, No space//Awaiting Grid return</t>
  </si>
  <si>
    <t>FME Wilson is on the way ETA : 21H30</t>
  </si>
  <si>
    <t>Boris will reach on site at 16:40</t>
  </si>
  <si>
    <t>Yannick is on his way, ETA 10:10 AM</t>
  </si>
  <si>
    <t>Our FME MERLIN is looking another rectifier</t>
  </si>
  <si>
    <t>Site vandalized - Power cables cut and Stolen in DC BOX</t>
  </si>
  <si>
    <t>Ulrich will reach on site at 17:40</t>
  </si>
  <si>
    <t>GEN OVERLOAD</t>
  </si>
  <si>
    <t>Boris will reach on site at 21:30</t>
  </si>
  <si>
    <t>Fme is on the way ETA = 00:45 AM</t>
  </si>
  <si>
    <t>FME ETA 07:10 AM</t>
  </si>
  <si>
    <t>dieunedort is on the way ETA 10:30 AM</t>
  </si>
  <si>
    <t>Honest is on the way ETA 06:20 AM</t>
  </si>
  <si>
    <t>Fme Francois is informed ETA=08:15PM</t>
  </si>
  <si>
    <t>Grid-gen , site down due to (02/03) rectifiers hanging</t>
  </si>
  <si>
    <t>FME IS MANAGING WITH THE LEVEL 0</t>
  </si>
  <si>
    <t>FME is on the way ETA 10:20 PM</t>
  </si>
  <si>
    <t>Site went very unstable because 02/03 rectifiers faulty SS IHS Renault is inform awaiting load reduced</t>
  </si>
  <si>
    <t>POWER MTN instable</t>
  </si>
  <si>
    <t xml:space="preserve">Grid outage grid only site </t>
  </si>
  <si>
    <t>07/04/2026 Ce site prendra aussi sa transmission sur Tiga. Finalisation du site de Tiga  ETR:09/04/2026
23.03.26; UE Relay site, ETR=Mars26</t>
  </si>
  <si>
    <t xml:space="preserve">
09.04.26; IHS; ACCESS DENIED BY LOCAL AUTHORITY - Escalade L5
08.04.26; IHS; ACCESS DENIED BY LOCAL AUTHORITY - Escalade L5
06.04.26; IHS; ACCESS DENIED BY LOCAL AUTHORITY - Escalade L4
02.04.26: IHS: ACCESS DENIED BY LOCAL AUTHORITY escalade L3 IHS </t>
  </si>
  <si>
    <t>GRID OUTAGE</t>
  </si>
  <si>
    <t>grid outage</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</si>
  <si>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</si>
  <si>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 xml:space="preserve">grid outage </t>
  </si>
  <si>
    <t xml:space="preserve">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</si>
  <si>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Power issue on site, MTN activated</t>
  </si>
  <si>
    <t xml:space="preserve">13/04/2026 Grid outage, Grid outage /Awaiting grid restoration / ESCALATED TO L3 CAMUSAT </t>
  </si>
  <si>
    <t xml:space="preserve">13/04/2026 Grid outage grid only site / awaiting grid return escalade L4 camusat </t>
  </si>
  <si>
    <t>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</si>
  <si>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 xml:space="preserve">IHS : Gen Pump faulty // 
Insecurity at Night Fme will be on site this morning		</t>
  </si>
  <si>
    <t xml:space="preserve">
13/04/2026 Nouveau modem I-direct en cours de configuration avant expédition sur Touboro ce 13/04/2026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</si>
  <si>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xml:space="preserve">Grid outage </t>
  </si>
  <si>
    <t>13/04/2026 FME en route ETA=10H  UTC 
12/04/2026 Feedback FME forte pluie dans la zone 
12/04/2026 Need FME on site to check ODU 6.1 and antenna chaine  CM-20260412-00003581 / FME Hervé pouomo activated ETA ASAP</t>
  </si>
  <si>
    <t xml:space="preserve">reset MPR </t>
  </si>
  <si>
    <t xml:space="preserve">UP after reset ODU </t>
  </si>
  <si>
    <t>Impacted by Qadmin</t>
  </si>
  <si>
    <t>11/04/2026  DENIS ACTIVE ETA = 12H UTC
10/04/2026 Besoin d'un fme sur site pour verifier le status du MPR DENIS ACTIVE</t>
  </si>
  <si>
    <t>IMPACTED BY Bafmeng</t>
  </si>
  <si>
    <t xml:space="preserve">13/04/2026 Grid only, No space to deployed MDG//Awaiting Grid return escalade L3 IHS </t>
  </si>
  <si>
    <t xml:space="preserve">13/04/2026 FME activé 10H UTC // FME sur site travaux en cours 
12/04/2026 Need FME on site to check MPR status CM-20260412-00003504 / FME ARMEL activated ETA = 17H UTC </t>
  </si>
  <si>
    <t xml:space="preserve">13/04/2026 IHS : CMS=22.1V FME Joseph managing with level 0 due to insecurity escalade  L3 IHS 
12/04/2026  IHS Feedback : Joseph is managing with level 0, on site escalade  L2 IHS </t>
  </si>
  <si>
    <t xml:space="preserve">13/04/2026 Arret des equipement par le BIR pour mauvais temps </t>
  </si>
  <si>
    <t>Grid outage is still ongoing</t>
  </si>
  <si>
    <t xml:space="preserve">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</si>
  <si>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 xml:space="preserve">13/04/2026 ODU 3DB29215ACAB02 faulty Exepedtion de YDE vers MBALMAYO ETD=13/04/2026
11/04/2026 ODU 3DB29215ACAB02 dir CTR_252_Z_Mbalmayo-Ngalan(CTR-252) faulty commande en cours 
11/04/2026 FME sur site 
11/04/2026 The FME should check connectivity between the UBT-T 4.1 and EAC at Mbalmayo-Mboukoulou-MTN he could also check the EAC status on Slot04 </t>
  </si>
  <si>
    <t>11/04/2026 Need fme on site to check MPR status / FME BRUNO activated ETA ASAP</t>
  </si>
  <si>
    <t xml:space="preserve">Power alarm IHS FEEDBACK AWAITING </t>
  </si>
  <si>
    <t>Grid only site / Grid is awaited</t>
  </si>
  <si>
    <t>13/04/2026 ODU faulty commande en cours
11/04/2026 investigation ongoing, no capex / fme is calling guard</t>
  </si>
  <si>
    <t xml:space="preserve">
13/04/2026 Grid only, No space to deployed MDG//Awaiting Grid return ESCALADE L3 IHS 
11/04/2026 Grid only, No space to deployed MDG//Awaiting Grid return</t>
  </si>
  <si>
    <t xml:space="preserve">13/04/2026  NOC CAMUSAT : Grid outage and Gen not yet connected / Grid restoration awaited escalade L4 CAMUSAT 
12/04/2026  NOC CAMUSAT : Grid outage and Gen not yet connected / Grid restoration awaited escalade L3 CAMUSAT </t>
  </si>
  <si>
    <t>CAMUSAT fme proche du site</t>
  </si>
  <si>
    <t>IP &amp; VALN</t>
  </si>
  <si>
    <t>ZTE</t>
  </si>
  <si>
    <t>HUAWEI</t>
  </si>
  <si>
    <t>NOKIA</t>
  </si>
  <si>
    <t>VENDOR</t>
  </si>
  <si>
    <t>STATUT</t>
  </si>
  <si>
    <t>REPETITIVE</t>
  </si>
  <si>
    <t>RCA</t>
  </si>
  <si>
    <t>Action Plan</t>
  </si>
  <si>
    <t>ETR</t>
  </si>
  <si>
    <t>Status</t>
  </si>
  <si>
    <t>OCM RAN 13</t>
  </si>
  <si>
    <t>Grid outage</t>
  </si>
  <si>
    <t>Awainting GRID return</t>
  </si>
  <si>
    <t>Ongoing</t>
  </si>
  <si>
    <t>Fix Generator</t>
  </si>
  <si>
    <t>ONGOING</t>
  </si>
  <si>
    <t>Restore access on site</t>
  </si>
  <si>
    <t>Access denied by local authority</t>
  </si>
  <si>
    <t>Power Issue</t>
  </si>
  <si>
    <t>Solve Power Issue on site</t>
  </si>
  <si>
    <t>ONgoing</t>
  </si>
  <si>
    <t>Grid only, No space to deployed MDG</t>
  </si>
  <si>
    <t>Awainting IHS's return</t>
  </si>
  <si>
    <t xml:space="preserve">Impacted by </t>
  </si>
  <si>
    <t>Gen Pump faulty</t>
  </si>
  <si>
    <t>Grid outage (Gen Noise)</t>
  </si>
  <si>
    <t>Awaiting Grid return</t>
  </si>
  <si>
    <t>02/03 rectifiers faulty</t>
  </si>
  <si>
    <t>Solve Rectifier fault</t>
  </si>
  <si>
    <t>Grid outage, Gen Fault</t>
  </si>
  <si>
    <t>Awaiting Grid return and fix generator</t>
  </si>
  <si>
    <t>Gen Fault</t>
  </si>
  <si>
    <t>Grid outage, GRID only site, No space</t>
  </si>
  <si>
    <t>Grid outage, Gen stopped due to High temperature</t>
  </si>
  <si>
    <t>onGOING</t>
  </si>
  <si>
    <t>Grid outage, Grid only, No space to deployed MDG</t>
  </si>
  <si>
    <t>Power Issue and access Issue</t>
  </si>
  <si>
    <t>Solve Power Issue on site and restore access</t>
  </si>
  <si>
    <t>impacté par zanay(HIS , Grid GE</t>
  </si>
  <si>
    <t>Need BO TX analysis</t>
  </si>
  <si>
    <t>Awaiting BO TX analysis</t>
  </si>
  <si>
    <t>BO TX</t>
  </si>
  <si>
    <t>Grid outage due to gen overload</t>
  </si>
  <si>
    <t>Grid outage grid only site</t>
  </si>
  <si>
    <t>Need BO RAN analysis</t>
  </si>
  <si>
    <t>Awaiting BO RAN analysis</t>
  </si>
  <si>
    <t>BO RAN</t>
  </si>
  <si>
    <t>Grid Outage</t>
  </si>
  <si>
    <t>Awaiting IHS' return</t>
  </si>
  <si>
    <t>Access issue, negociation issue</t>
  </si>
  <si>
    <t xml:space="preserve"> Power instability</t>
  </si>
  <si>
    <t>Spare issue, ODU 3DB20858AC/AB, 3DB20859AC/AB MPT 8Ghz unvailable</t>
  </si>
  <si>
    <t xml:space="preserve"> Commande passee a OCM</t>
  </si>
  <si>
    <t xml:space="preserve"> Power instabilities on site</t>
  </si>
  <si>
    <t>Restore access on site ( escalated to L5)</t>
  </si>
  <si>
    <t xml:space="preserve"> Restoration team faces access issue due to insecurity</t>
  </si>
  <si>
    <t>Awaiting MTN's return</t>
  </si>
  <si>
    <t>GNOC</t>
  </si>
  <si>
    <t>Commande passee a OCM</t>
  </si>
  <si>
    <t>Spare issue, ODU received fault</t>
  </si>
  <si>
    <t>Follow up with OCM deployment team</t>
  </si>
  <si>
    <t>Ongoing antenna swap project with pending corrections from OCM deployment</t>
  </si>
  <si>
    <t>Spare issue,  2*1,5mm  cab unavailable</t>
  </si>
  <si>
    <t>Site access issue delaying intervention</t>
  </si>
  <si>
    <t>CELLDOWN</t>
  </si>
  <si>
    <t>HW SPM</t>
  </si>
  <si>
    <t>Spare Issue, FRMF unavailable</t>
  </si>
  <si>
    <t>Spare shipment from Douala to Bertoua then Batour</t>
  </si>
  <si>
    <t>RAN configuration issue</t>
  </si>
  <si>
    <t>Follow up with ZTE BO,</t>
  </si>
  <si>
    <t>Power outage – generator restricted due to noise pollution</t>
  </si>
  <si>
    <t>Reinstall site after event</t>
  </si>
  <si>
    <t>Site dismantled for event coverage</t>
  </si>
  <si>
    <t>Rectifiers hanging due to grid fluctuations</t>
  </si>
  <si>
    <t>Stabilize Power on site</t>
  </si>
  <si>
    <t>Power, GE fault</t>
  </si>
  <si>
    <t>Impacté par LIT_128_Z_PK11(LIT-128)</t>
  </si>
  <si>
    <t>TX, FO down</t>
  </si>
  <si>
    <t>Impacted by Mvog-Ebanda</t>
  </si>
  <si>
    <t xml:space="preserve">Grid outage grid only site / awaiting grid return / ESCALATED TO L4 CAMUSAT </t>
  </si>
  <si>
    <t xml:space="preserve">13/04/2026 CDS activated ETA = 9H30 UTC
Lien OCM_AOF_LIT_729_LIT_083_ZI-Bassa-II_ZI-Bassa down CDS activated </t>
  </si>
  <si>
    <t xml:space="preserve">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</si>
  <si>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13/04/2026 Mauvaise phase ENEO point transmis à ENEO pour normaliser 
13/04/2026  NOC CAMUSAT : Grid outage and Gen not yet connected / Grid restoration awaited escalade L4 CAMUSAT 
12/04/2026  NOC CAMUSAT : Grid outage and Gen not yet connected / Grid restoration awaited escalade L3 CAMUSAT </t>
  </si>
  <si>
    <t>Impacted by CTR_629_Z_Nkongoa, power issue</t>
  </si>
  <si>
    <t>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</si>
  <si>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</si>
  <si>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 xml:space="preserve">13/04/2026 FME activé 10H UTC 
12/04/2026 Need FME on site to check MPR status CM-20260412-00003504 / FME ARMEL activated ETA = 17H UTC </t>
  </si>
  <si>
    <t>13/04/2026 ODU faulty commande en cours
13/04/2026 FME en route pour le site ETA 12H UTC
12/04/2026 investigation ongoing, no capex / fme is calling guard ESCALATED TO L4 CAMUSAT 
11/04/2026 investigation ongoing, no capex / fme is calling guard</t>
  </si>
  <si>
    <t>13/04/2026 ODU MPT MC  3DB20774CB  pas disponible au WH HUAWEI point transmis a OCM
13/04/2026 FME en route pour le site ETA 12H UTC
12/04/2026 investigation ongoing, no capex / fme is calling guard ESCALATED TO L4 CAMUSAT 
11/04/2026 investigation ongoing, no capex / fme is calling guard</t>
  </si>
  <si>
    <t>power, grid outage, bat GE hs depuis, no capex / return GE en attente</t>
  </si>
  <si>
    <t xml:space="preserve">Grid only, No space to deployed MDG//Awaiting Grid return / ESCALATED TO L3 IHS </t>
  </si>
  <si>
    <t xml:space="preserve">Impacté par LIT_036_Z_C-D-Palmiers(LIT-036)
Grid only, No space to deployed MDG//Awaiting Grid return / ESCALATED TO L3 IHS </t>
  </si>
  <si>
    <t>13/04/2026 12/04/2026 Grid outage grid only site / awaiting grid return escalade L2 CAMUSAT 
12/04/2026 Grid outage grid only site / awaiting grid return</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</si>
  <si>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</si>
  <si>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12/04/2026 Grid only awaiting Grid return escalated to L3 IHS
11/04/2026 Grid only awaiting Grid return escalated to L2 IHS</t>
  </si>
  <si>
    <t xml:space="preserve">12.04.26; Camusat; Grid only site //awaiting grid return No space / ESCALATED TO L4 CAMUSAT 
10.04.26; Camusat; Grid only site //awaiting grid return No space / ESCALATED TO L3 CAMUSAT </t>
  </si>
  <si>
    <t>13/04/2026 Power instabilities on site escalated to L5 of MTN (site to be locked)</t>
  </si>
  <si>
    <t xml:space="preserve">13/04/2026 FME CHICK en chemin ETA = 9H45 UTC
12/04/2026  Need fme on site to check ODU and antenna chain CM-20260412-00004018 / FME NWANDJI PASCAL activated ETA ASAP </t>
  </si>
  <si>
    <t xml:space="preserve">13/04/2026 Carte flash faulty verification en cours 
13/04/2026 FME CHICK en chemin ETA = 9H45 UTC
12/04/2026  Need fme on site to check ODU and antenna chain CM-20260412-00004018 / FME NWANDJI PASCAL activated ETA ASAP </t>
  </si>
  <si>
    <t>Power issue</t>
  </si>
  <si>
    <t>Dismantled</t>
  </si>
  <si>
    <t>RAN</t>
  </si>
  <si>
    <t>Power vendalism</t>
  </si>
  <si>
    <t>TX, FH, Ing</t>
  </si>
  <si>
    <t>Impacted by Bachuo-Ntai, TX issue</t>
  </si>
  <si>
    <t>13/04/2026 FME activated ETA  15H UTC 
13/04/2026 MTN Feedback  :  Please check again partner to make sure the site isn't down on our end; if the problem persists, we'll send a technician out to the site
Power issue on site, MTN activated</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</si>
  <si>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</si>
  <si>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TX issue, MPR hanging</t>
  </si>
  <si>
    <t xml:space="preserve">Gen Pump faulty </t>
  </si>
  <si>
    <t>12/04/2026  IHS Feedback : Joseph is managing with level 0, on site / escalated to L3 IHS 
12/04/2026  IHS Feedback : Joseph is managing with level 0, on site</t>
  </si>
  <si>
    <t>13/04/2026 MRBTS2 DWON fme activé red zone manage avec le level 0 
12/04/2026  IHS Feedback : Joseph is managing with level 0, on site / escalated to L3 IHS 
12/04/2026  IHS Feedback : Joseph is managing with level 0, on site</t>
  </si>
  <si>
    <t>Impacted by Bafmeng, Power issue</t>
  </si>
  <si>
    <t>Impacté par Bafmeng_L18L8_NRO_047</t>
  </si>
  <si>
    <t>13/04/2026 Besoin d"un FME sur site pour verifier l'interco MPR et BTS S1P3 FME activé zone rouge manage avec level 0</t>
  </si>
  <si>
    <t>13/04/2026 La carte sera expédié pour Mamfe demain 14.04.2026 à la première heure Car Ghost Town Today</t>
  </si>
  <si>
    <t xml:space="preserve">13/04/2026 FME activé pour reset du MPR ETA = 16H30 UTC </t>
  </si>
  <si>
    <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</si>
  <si>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13/04/2026  No power issue Need fme on site to check MPR status / fme Stanley activated ETA =ASAP ghost town
10.04.26: Power supply abnormal, escalated to L4 of IHS
09.04.26: Power supply abnormal, escalated to L3 of IHS</t>
  </si>
  <si>
    <t>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</si>
  <si>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13/04/2026 Need FME on site to check MPR status, ODU 5.1 and antenna chain / FME Collins activated ETA = ASAP ghost town</t>
  </si>
  <si>
    <t>Impacté par NRO_100_H_Bambalang</t>
  </si>
  <si>
    <t>Impacted by ADM_057_H_Ngd-Stade</t>
  </si>
  <si>
    <t xml:space="preserve">13/04/2026 FME en route pour le site ETA=11H UTC </t>
  </si>
  <si>
    <t xml:space="preserve">13/04/2026 FME sur site
13/04/2026 FME en route pour le site ETA=11H UTC </t>
  </si>
  <si>
    <t xml:space="preserve">MTN alerté pour vérifier le power nous sommes en attente de retour </t>
  </si>
  <si>
    <t>Impacted by NRO_227_H_Bda-Chinde, Power issue</t>
  </si>
  <si>
    <t xml:space="preserve">13/04/2026 Needfme on site to check MPR Status / FME activated ETA =12H </t>
  </si>
  <si>
    <t xml:space="preserve">13/04/2026 Needfme on site to check MPR Status / FME activated ETA =16H </t>
  </si>
  <si>
    <t>13/04/2026 FME active manage avec le level 0 
Besoin d'un fme site pour verifier l'intervo entre le MPR et la BTS S1P4 /S1P3</t>
  </si>
  <si>
    <t>13/04/2026 FME active manage avec le level 0 escalade RM SAYAKA : système module faulty commande en cours
Besoin d'un fme site pour verifier l'intervo entre le MPR et la BTS S1P4 /S1P3</t>
  </si>
  <si>
    <t>13/04/2026 Module FSMF recu GHOST TOWN to 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</si>
  <si>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13/04/2026 carte EAC reçu intervention demain ghost town
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CM-20260410-00001990; RM Denis informé pour investigations, update ASAP</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</si>
  <si>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</si>
  <si>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13/04/2026 ODU MPT 3DB20858AC faulty et pas disponible en stock en attente de MAD de orange 
09.04.26; Carte MPT faulty, et disponible à Douala, ETD=10.04.26; ODU MPT 3DB20858AC faulty et pas disponible en stock
09.04.26; Besoin d'un FME sur site pour vérifier la chaine antennaire de l'ODU 3.1; CM-20260409-00001777; FME Yannick activé pour investigations, update ASAP</t>
  </si>
  <si>
    <t xml:space="preserve">13/04/2026 FME activé Cable ethernet 80 en defaut commande en cours </t>
  </si>
  <si>
    <t>13/04/2026 FME activé Cable ethernet 80 en defaut commande en cours expedtion de YDE vers EBOLOWA ETD=13/04/2027</t>
  </si>
  <si>
    <t xml:space="preserve">13/04/2026 Grid otuage grid only site / awaiting grid return ES CALADE L4 CAMUSAT 
12/04/2026 Grid otuage grid only site / awaiting grid return ES CALADE L3 CAMUSAT </t>
  </si>
  <si>
    <t xml:space="preserve">13/04/2026 FME apiang sur site travaux en cours </t>
  </si>
  <si>
    <t>13/04/2026 Need FME on site to check MPR status, ODU 6.1 and antenna chain / FME LUCIEN activated ETA = 11H UTC</t>
  </si>
  <si>
    <t>Power, GE fault..30/03/2026 : Power issue : Mail sent to HIS ||  Check connectors and optical fiber of RRU || Site vendaliser
..site down</t>
  </si>
  <si>
    <t>TX, FO down..25/03/2026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51..No power issue…No power issue..25/03/2026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</si>
  <si>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Impacted by Mvog-Ebanda..site down</t>
  </si>
  <si>
    <t>Grid outage,  / grid return awaited…ENEO…Plan d'action en cours pour les site grid Only..site down..INC-20260412-00003061…2026-04-12 08:59:47…Grid outage grid only site / grid return…Others</t>
  </si>
  <si>
    <t>Impacted by Efoulan pont…Impact Power…Remontée du site porteur..INC-20260412-00002529…power …Others Transmission equipement fault</t>
  </si>
  <si>
    <t xml:space="preserve">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</si>
  <si>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11/04/2026 : Besoin d'analyse BO RAN || Site unstable due to power..11/04/2026: Besoin d'analyse BO RAN || Site unstable due to transmission..11/04/2026 : Besoin d'analyse BO RAN || Site unstable due to power..INC-20260412-00004423…impacted by boko plage …Others Transmission equipement fault</t>
  </si>
  <si>
    <t>Grid outage grid only site ..Grid outage,  / grid return awaited…ENEO…Plan d'action en cours pour les site grid Only..site down..INC-20260412-00008008…Others Transmission equipement fault</t>
  </si>
  <si>
    <t>Impacted by CTR_629_Z_Nkongoa, power issue..10.04.26;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t>
  </si>
  <si>
    <t xml:space="preserve">
09.04.26; IHS; ACCESS DENIED BY LOCAL AUTHORITY - Escalade L5
08.04.26; IHS; ACCESS DENIED BY LOCAL AUTHORITY - Escalade L5
06.04.26; IHS; ACCESS DENIED BY LOCAL AUTHORITY - Escalade L4
02.04.26: IHS: ACCESS DENIED BY LOCAL AUTHORITY escalade L3 IHS ..ACCESS DENIED BY LOCAL AUTHORITY..09.04.26; IHS; ACCESS DENIED BY LOCAL AUTHORITY - Escalade L5
08.04.26; IHS; ACCESS DENIED BY LOCAL AUTHORITY - Escalade L5
06.04.26; IHS; ACCESS DENIED BY LOCAL AUTHORITY - Escalade L4
02.04.26: IHS: ACCESS DENIED BY LOCAL AUTHORITY escalade L3 IHS </t>
  </si>
  <si>
    <t>GRID OUTAGE..Rectifiers hanging due to base connectors faulty..11/04/2026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</si>
  <si>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Grid outage,  / grid return awaited…ENEO…Plan d'action en cours pour les site grid Only..INC-20260412-00001289…Others</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</si>
  <si>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</si>
  <si>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Grid only, No space to deployed MDG//Awaiting Grid return..INC-20260412-00000615…2026-04-12 07:37:08…Grid only, No space to deployed MDG// Grid return…Others</t>
  </si>
  <si>
    <t>site down..Gen cannot be started due to noise polution / grid return awaited</t>
  </si>
  <si>
    <t>12/04/2026 Power instabilities on site escalated to L5 of MTN (site to be locked)..12/04/2026 Power instabilities on site escalated to L5 of MTN (site to be locked)</t>
  </si>
  <si>
    <t>power, grid outage, bat GE hs depuis, no capex / return GE en attente..Insuffisance de redresseurs…Redresseur…Ajout de redresseur</t>
  </si>
  <si>
    <t>09/04/2026 : Besoin d'analyse BO RAN || Feedback analyse BO GNOC : The point is on board as Both controller of MFANDENA || Sipport BO ZTE interpelle..09/04/2026 : Besoin d'analyse BO RAN || Feedback analyse BO GNOC : The point is on board as Both controller of MFANDENA || Sipport BO ZTE interpelle</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</si>
  <si>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</si>
  <si>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10/04/2026 : Check breaker and  interconnection ARDA, AREA, ARGA,ARMA(sfp, optical fiber) between system and radio module, swap its if needed || Power issue || Mail sent to IHS
08/04/2026 : Analyse BO RAN en attente || Radio module unstable due to power
..FME Ibrahim is informed and managing..10/04/2026 : Check breaker and  interconnection ARDA, AREA, ARGA,ARMA(sfp, optical fiber) between system and radio module, swap its if needed || Power issue || Mail sent to IHS
08/04/2026 : Analyse BO RAN en attente || Radio module unstable due to power
..INC-20260412-00013174…Others Transmission equipement fault</t>
  </si>
  <si>
    <t>FME is managing with level 0..INC-20260412-00011400…Others Transmission equipement fault</t>
  </si>
  <si>
    <t>grid outage ..Power status check ongoing</t>
  </si>
  <si>
    <t>10/04/2026 : Toujours dans l'attente du materiel
08/04/2026 : Cde de la spare passe a OCM 
06/04/2026 : Siite vandalise..10/04/2026 : Toujours dans l'attente du materiel
08/04/2026 : Cde de la spare passe a OCM 
06/04/2026 : Siite vandalise</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</si>
  <si>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</si>
  <si>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</si>
  <si>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FME Carlos managing with level 0 due to insecurity..INC-20260412-00015788…power issue at far end …Others Transmission equipement fault</t>
  </si>
  <si>
    <t>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needed..INC-20260412-00015763…Others Transmission equipement fault</t>
  </si>
  <si>
    <t>Power issue on site, MTN activated..Power status check ongoing</t>
  </si>
  <si>
    <t>Power status check ongoing..ATS faulty…Powercore…Remplacement ATS</t>
  </si>
  <si>
    <t xml:space="preserve">13/04/2026 Grid outage, Grid outage /Awaiting grid restoration / ESCALATED TO L3 CAMUSAT ..Grid outage,  / grid return awaited…ENEO…Plan d'action en cours pour les site grid Only..site down..Grid outage, Grid outage /Awaiting grid restoration / ESCALATED TO L3 CAMUSAT </t>
  </si>
  <si>
    <t>Grid outage, Grid only site / grid return …ENEO…Plan d'action en cours pour les site grid Only..INC-20260412-00017254…2026-04-13 00:13:04…Probable Grid outage, Grid only site / FME will check…Others</t>
  </si>
  <si>
    <t>grid outage ..Grid outage , Grid only site…ENEO…Plan d'action en cours pour les site grid Only..INC-20260412-00001936…2026-04-12 04:04:27…grid outage grid only site / awaiting grid return…grid outage grid only site / awaiting grid return…Coupure Secteur…grid outage grid only site / awaiting grid return</t>
  </si>
  <si>
    <t>12/04/2026 dégradation ODU à remplacer pas encore mis à disposition par OCM..12/04/2026 dégradation ODU à remplacer pas encore mis à disposition par OCM..INC-20260412-00006867…Others Transmission equipement fault</t>
  </si>
  <si>
    <t>RAN..INC-20260412-00015850…power issue at far end …Others Transmission equipement fault</t>
  </si>
  <si>
    <t>13/04/2026 Grid outage grid only site / awaiting grid return escalade L4 camusat ..Grid outage, Grid only site / grid return …ENEO…Plan d'action en cours pour les site grid Only..Grid outage grid only site / awaiting grid return..INC-20260412-00007960…2026-04-13 02:57:26…Grid outage grid only site / awaiting grid return</t>
  </si>
  <si>
    <t xml:space="preserve">TX, FH, Ing..12/04/2026 : Check breaker and  interconnectionFXDB,FXED,FRMF,FRGU(sfp, optical fiber) between system and radio module, swap its if needed || Action en cours avec le level 0 || Action pas aboutti || FME ira sur site demain 13042026 pour une investigation plus approfondie ..12/04/2026 : Check breaker and  interconnectionFXDB,FXED,FRMF,FRGU(sfp, optical fiber) between system and radio module, swap its if needed || Action en cours avec le level 0 || Action pas aboutti || FME ira sur site demain 13042026 pour une investigation plus approfondie </t>
  </si>
  <si>
    <t>Power status check ongoing..Power status check ongoing</t>
  </si>
  <si>
    <t>RAN..INC-20260412-00005291…Others Transmission equipement fault</t>
  </si>
  <si>
    <t>RAN..13/04/2026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ASAP..INC-20260412-00003795…2026-04-13 09:20:51…13/04/2026 Toute escorte militaire suspendue pour cause d'insécurité aggravée dans la zone (BOKO HARAM)</t>
  </si>
  <si>
    <t>RAN..12/04/2026 : Analyse BO RAN en attente 
..INC-20260412-00015776…Others Transmission equipement fault</t>
  </si>
  <si>
    <t>RAN..INC-20260412-00004944…2026-04-12 09:02:29…Impacted by EXN_223_MADA//No power issue, U = 52.4V site on DG. TX FME Romeo 691144448/ HUAWEI is informed…GE Fault</t>
  </si>
  <si>
    <t xml:space="preserve">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FXDB..Power status check ongoing..INC-20260412-00015174…Others Transmission equipement fault</t>
  </si>
  <si>
    <t>11/04/2026 : Feedback PM : site in rick zone will try to access in weekend if possible
10/04/2026 : Feedback R,M : will try to access site tomorrow if access granted
08/04/2026 : Feedback RM denis : site in rick zone will try to access in weekend if possible || Feedback PM  : site in rick zone will try to access in weekend if possible
07/04/2026  Acces issue || Negociation acces en cours
06/04/2026 : Analyae BO RAN en cours  ||Check and replace faulty ABIA || Ghost town 
04/04/2026 : Need BO RAN analysis ||Feedback RM Denis : Will plan this 8/04/2026..11/04/2026 : Feedback PM : site in rick zone will try to access in weekend if possible
10/04/2026 : Feedback R,M : will try to access site tomorrow if access granted
08/04/2026 : Feedback RM denis : site in rick zone will try to access in weekend if possible || Feedback PM  : site in rick zone will try to access in weekend if possible
07/04/2026  Acces issue || Negociation acces en cours
06/04/2026 : Analyae BO RAN en cours  ||Check and replace faulty ABIA || Ghost town 
04/04/2026 : Need BO RAN analysis ||Feedback RM Denis : Will plan this 8/04/2026..INC-20260412-00005317…Others Transmission equipement fault</t>
  </si>
  <si>
    <t>RAN..10/04/2026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</si>
  <si>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IHS : Gen Pump faulty // 
Insecurity at Night Fme will be on site this morning		..Gen pump faulty(Insecurity at the night)..Power status check ongoing..INC-20260412-00014709…2026-04-13 09:00:13…IHS : Gen Pump faulty // 
Insecurity at Night Fme will be on site this morning…power fluctuations issue due to Grid outage 
power team alerted and managing 
follow-up ongoing </t>
  </si>
  <si>
    <t>No power issue…No power issue..10/04/2026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</si>
  <si>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0</t>
  </si>
  <si>
    <t>0..10.04.26;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</si>
  <si>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09.04.26; Site démentelé pour couvrir un évènement dans la ville de Bamenda
09/04/2026 Grid outage grid only site / Awaiting grid return
08.04.26; Power issue; Awaiting Camusat feedback..Site démantélé…Démantelement..site down..09.04.26; Site démentelé pour couvrir un évènement dans la ville de Bamenda
09/04/2026 Grid outage grid only site / Awaiting grid return
08.04.26; Power issue; Awaiting Camusat feedback</t>
  </si>
  <si>
    <t xml:space="preserve">12/04/2026 : Access issue || Negociation d'access en cours 
10/04/2026 : Analyse BO RAN en attente || Check status of ABIA on site, and environment of the site
..12/04/2026 : Access issue || Negociation d'access en cours 
10/04/2026 : Analyse BO RAN en attente || Check status of ABIA on site, and environment of the site
</t>
  </si>
  <si>
    <t>0..Grid outage, site down because site behaves as Grid only site (Gen Noise)..INC-20260412-00003382…2026-04-12 10:20:09…Grid outage, site down because site behaves as Grid only site (Gen Noise)…GRID RETURN…GE Fault</t>
  </si>
  <si>
    <t xml:space="preserve">12/04/2026 : Analyse BO RAN en attente 
..12/04/2026 : Analyse BO RAN en attente 
</t>
  </si>
  <si>
    <t>11/04/2026 : Besoin d'analyse BO RAN || Site unstable due to power..11/04/2026 : Besoin d'analyse BO RAN || Site unstable due to power</t>
  </si>
  <si>
    <t>RAN..INC-20260412-00013840…Others Transmission equipement fault</t>
  </si>
  <si>
    <t>Impacted by Bachuo-Ntai, TX issue..Grid outage ..Batterie GE déchargée…No power issue…Démarrage avec batterie de secours et check automatisme OK..Power status check ongoing</t>
  </si>
  <si>
    <t>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needed..INC-20260412-00015777…power issue at far end …Others Transmission equipement fault</t>
  </si>
  <si>
    <t xml:space="preserve">Impacted by LIT_718_Z_Bonamoutongo-III..Impacté par son site porteur Bonamoutongo III down / en attente remonté du site porteur …Impact Power..Impacted by LIT_718_Z_Bonamoutongo-III..INC-20260412-00007965…impacté par bonamoutongo lll impacte power issue grid outage no backup awaiting grid return </t>
  </si>
  <si>
    <t>Power status check ongoing..No power issue…No power issue</t>
  </si>
  <si>
    <t>RAN..12/04/2026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</si>
  <si>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12/04/2026 Grid outage, Grid only site / grid return..INC-20260412-00007993…grid only power issue on site …Others Transmission equipement fault</t>
  </si>
  <si>
    <t>Grid outage grid only site / awaiting grid return..Grid outage,  / grid return awaited…ENEO…Plan d'action en cours pour les site grid Only..Power status check ongoing..INC-20260412-00012938…2026-04-13 02:49:43…Grid outage grid only site / awaiting grid return</t>
  </si>
  <si>
    <t>Power status check ongoing..GE faulty…GE…Maintenance sur le GE</t>
  </si>
  <si>
    <t>No power issue…No power issue..INC-20260412-00001339…2026-04-12 16:32:08…12/04/2026 Need FME on site to check ODU 3.2 and antenna chaine  CM-20260412-00004087 / FME Henri activated ETA ASAP
Feedback CAMUSAT no power issue…power.…Others Transmission equipement fault</t>
  </si>
  <si>
    <t>09/04/2026 : Besoin d'analyse BO RAN || Feedback analyse BO GNOC : The point is on board as Both controller of MFANDENA || Sipport BO ZTE interpelle..No power issue…No power issue..09/04/2026 : Besoin d'analyse BO RAN || Feedback analyse BO GNOC : The point is on board as Both controller of MFANDENA || Sipport BO ZTE interpelle</t>
  </si>
  <si>
    <t>Grid outage ..GE faulty…GE…Maintenance sur le GE..Power status check ongoing..INC-20260412-00013186…2026-04-12 19:33:21…investigation ongoing, loss com / fme is managing…GE Fault</t>
  </si>
  <si>
    <t>Fme Justin is on site..INC-20260412-00004159…2026-04-12 08:48:10…Fme Justin is on site…Grid outage.gen start and stopped due to headgasket faulty// Water add in the radiator and site on Gen…GE Fault</t>
  </si>
  <si>
    <t>Grid outage Grid only site…ENEO…Plan d'action en cours pour les site grid Only..INC-20260412-00007944…Others</t>
  </si>
  <si>
    <t>Grid outage Grid only site / Grid restoration awaited..INC-20260412-00002386…2026-04-12 15:46:30…power issu coupurae d'électricité dans la zone en attente du retour secteur site Grid Only…power issu coupure d'électricité dans la zone en attente du retour secteur site Grid Only …Others Transmission equipement fault</t>
  </si>
  <si>
    <t>Power status check ongoing..Power status check ongoing..INC-20260412-00009818…Others Transmission equipement fault</t>
  </si>
  <si>
    <t>Disjonction dans la baie…Powercore…Réarmement du disjoncteur..INC-20260412-00007544…2026-04-12 12:40:50…FME is managing with level 0…GE Fault</t>
  </si>
  <si>
    <t>10/04/2026 : Besoin d'analyse BO RAN || TX instability observed on this site..No power issue…No power issue..10/04/2026 : Besoin d'analyse BO RAN || TX instability observed on this site..10/04/2026 : Besoin d'analyse BO RAN || TX instability observed on this site..10/04/2026 : Besoin d'analyse BO RAN || TX instability observed on this site</t>
  </si>
  <si>
    <t>grid outage ..Grid outage Grid only site…ENEO…Plan d'action en cours pour les site grid Only</t>
  </si>
  <si>
    <t xml:space="preserve">12/04/2026 : Access issue || Negociation d'access en cours
11/04/2026 : FME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..12/04/2026 : Access issue || Negociation d'access en cours
11/04/2026 : FME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</si>
  <si>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site down..INC-20260412-00007179…GE Fault</t>
  </si>
  <si>
    <t>09/04/2026 : Besoin d'analyse BO RAN || Feedback analyse BO GNOC : The point is on board as Both controller of MFANDENA || Sipport BO ZTE interpelle..Hors périmètre ESCO…Hors périmètre..09/04/2026 : Besoin d'analyse BO RAN || Feedback analyse BO GNOC : The point is on board as Both controller of MFANDENA || Sipport BO ZTE interpelle</t>
  </si>
  <si>
    <t>11/04/2026: Besoin d'analyse BO RAN  || Site unstable due to transmission..INC-20260412-00010554…Others Transmission equipement fault</t>
  </si>
  <si>
    <t>Double disjonction ENEO et GE…GE…réarmement des disjoncteurs..site down..INC-20260412-00005265…2026-04-12 11:07:44…GE Fault</t>
  </si>
  <si>
    <t>13/04/2026 FME en route ETA=10H  UTC 
12/04/2026 Feedback FME forte pluie dans la zone 
12/04/2026 Need FME on site to check ODU 6.1 and antenna chaine  CM-20260412-00003581 / FME Hervé pouomo activated ETA ASAP..No power issue…No power issue..12/04/2026 Feedback FME forte pluie dans la zone 
12/04/2026 Need FME on site to check ODU 6.1 and antenna chaine  CM-20260412-00003581 / FME Hervé pouomo activated ETA ASAP</t>
  </si>
  <si>
    <t>Impacted by Bachuo-Ntai_SUO_030..Power status check ongoing..INC-20260412-00011316…power instability …Others Transmission equipement fault</t>
  </si>
  <si>
    <t>12/04/2026 : Besoin d'analyse BO RAN..No power issue…No power issue..12/04/2026 : Besoin d'analyse BO RAN</t>
  </si>
  <si>
    <t>Grid outage , Démarrage du Ge mais l’ats c’est bloqué en position 1 /  Basculement manuel de l’ats…GE…Remplacement ATS..INC-20260412-00004124…GE Fault</t>
  </si>
  <si>
    <t>reset MPR ..Power status check ongoing</t>
  </si>
  <si>
    <t>FME Joseph is on way. ETA = 01:30 AM..INC-20260412-00004796…2026-04-12 10:28:17…FME is still on site working…GE Fault</t>
  </si>
  <si>
    <t>12/04/2026 : Besoin d'analyse BO RAN..12/04/2026 : Besoin d'analyse BO RAN..INC-20260412-00007548…Affected by Nkongsamba CRTV who is down for Grid outage and Gen fail to start …Others Transmission equipement fault</t>
  </si>
  <si>
    <t>impacted by  LIT_638_Z_Logbessou-Sunshine-City(LIT-638)…Impact Power..INC-20260412-00004125…Instabilité Power suspecté... l'équipe maintenance power se déploie sur site pour examiner et nous faire un retour.…Others Transmission equipement fault</t>
  </si>
  <si>
    <t>Power status check ongoing..Disjonction dans la baie…Powercore…Remplacement du disjoncteur..INC-20260412-00008980…GE Fault</t>
  </si>
  <si>
    <t>FME is informed and managing..Power status check ongoing</t>
  </si>
  <si>
    <t>11/04/2026 : Besoin d'analyse BO RAN..11/04/2026 : Besoin d'analyse BO RAN || 4G Cell down due to S1 interface =&gt; Check 4G VLAN..11/04/2026 : Besoin d'analyse BO RAN</t>
  </si>
  <si>
    <t>Power issue..Grid outage,  / grid return awaited…ENEO…Plan d'action en cours pour les site grid Only</t>
  </si>
  <si>
    <t>Fme is informed and managing..INC-20260412-00013774…GE Fault</t>
  </si>
  <si>
    <t>Carte GE alarmée…GE…Reset de la carte du GE..INC-20260412-00003820…/ Manual start of GEN…GE Fault…Gen was alarming Low oil pressure</t>
  </si>
  <si>
    <t>Impacted by Bachuo-Ntai_SUO_030..Impacted by Bachuo-Ntai_SUO_030</t>
  </si>
  <si>
    <t>grid outage ..Batterie GE faulty…Batterie GE…Remplacement batterie GE..Power status check ongoing</t>
  </si>
  <si>
    <t>FME is on the way ETA 07:45 PM..INC-20260412-00012337…Grid outage, Gen stopped due to High temperature impacted by low level of warter in the radiator// Water add in the radiator and Gen start manually…GE Fault</t>
  </si>
  <si>
    <t>UP after reset ODU ..Grid outage …ENEO..Power status check ongoing..INC-20260412-00014849…2026-04-13 02:47:04…grid outage, grid only / grid return awaited…GE Fault</t>
  </si>
  <si>
    <t>10/04/2026 : Besoin d'analyse BO RAN..10/04/2026 : Besoin d'analyse BO RAN</t>
  </si>
  <si>
    <t>Fme Sadeu is informed ETA 02:25 PM..INC-20260412-00009673…GE Fault</t>
  </si>
  <si>
    <t>Fme Jovi ETA 06:20 AM..INC-20260412-00002734…GE Fault</t>
  </si>
  <si>
    <t>Fme Ahanda is informed ETA 09:45 AM..INC-20260412-00004836…GE Fault</t>
  </si>
  <si>
    <t>10/04/2026 : Analyse BO RAN en attente ||FRMF faulty : No connection to unit, SFP issue. Check SFP on site. Replace it if necessary || FME willy activer presentement sur la restauration du site de Darsallam || Action en cours avec le level 0 
..Power status check ongoing</t>
  </si>
  <si>
    <t>Impacted by Qadmin..No power issue…No power issue..Power status check ongoing..INC-20260412-00013544…site UP sans intervention …Others Transmission equipement fault</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</si>
  <si>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</si>
  <si>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12/04/2026 : Analyse BO RAN en attente 
..No power issue…No power issue..12/04/2026 : Analyse BO RAN en attente 
</t>
  </si>
  <si>
    <t>Power status check ongoing..Grid outage Grid only site…ENEO…Plan d'action en cours pour les site grid Only..Power status check ongoing..INC-20260412-00013789…2026-04-12 20:22:39…grid outage, grid only / grid return awaited…Others Transmission equipement fault</t>
  </si>
  <si>
    <t>IMPACTED BY Bafmeng..10.04.26; Négociations de l'accès en cours, red zone
09.04.26; Besoin d'un FME sur site pour vérifier le statut de la MRBTS2 et son interco avec le MPR S1P3; CM-20260408-00006819; RM Denis informé pour investigations, update ASAP..INC-20260412-00004116…2026-04-12 08:42:44…Impacted by Bafmeng_NRO_047//Joseph is managing with level 0,</t>
  </si>
  <si>
    <t xml:space="preserve">12/04/2026 : Check breaker and  interconnection FRGU ET FRMF(sfp, optical fiber) between system and radio module, swap its if needed | FME activer || ETA : 13042026 ..No power issue…No power issue..12/04/2026 : Check breaker and  interconnection FRGU ET FRMF(sfp, optical fiber) between system and radio module, swap its if needed | FME activer || ETA : 13042026 </t>
  </si>
  <si>
    <t>FME Coor arold is informed, insecurity..INC-20260412-00000933…Power issue …Others Transmission equipement fault</t>
  </si>
  <si>
    <t>13/04/2026 Grid only, No space to deployed MDG//Awaiting Grid return escalade L3 IHS ..Grid only, No space to deployed MDG//Awaiting Grid return..Grid only, No space to deployed MDG//Awaiting Grid return..INC-20260412-00009332…2026-04-12 19:48:43…Grid only, No space to deployed MDG//Awaiting Grid return</t>
  </si>
  <si>
    <t>09.04.26; Carte core Evo du site démentelée pour restaurer ARMP; En attente de la MAD de la spare par OCM..09.04.26; Carte core Evo du site démentelée pour restaurer ARMP; En attente de la MAD de la spare par OCM</t>
  </si>
  <si>
    <t>12/04/2026 : Analyse BO RAN en attente 
..12/04/2026 : Analyse BO RAN en attente 
..INC-20260412-00016080…power issue at far end …Others Transmission equipement fault</t>
  </si>
  <si>
    <t>Site en cours de démentelement..Site démantélé…Démantelement..Site en cours de démentelement</t>
  </si>
  <si>
    <t>Grid outage Grid only site…ENEO…Changement de typologie en  cours..INC-20260412-00008122…GE Fault</t>
  </si>
  <si>
    <t>Grid only, No space // Awaiting grid return..Hors périmètre ESCO…Hors périmètre..INC-20260412-00004486…2026-04-12 10:23:33…Grid only, No space // Awaiting grid return…Grid return…Others</t>
  </si>
  <si>
    <t>Grid outage Grid onlt site…ENEO…Changement de typologie en  cours..INC-20260412-00004170… grid return…Others Transmission equipement fault…Grid outage grid only site</t>
  </si>
  <si>
    <t xml:space="preserve">13/04/2026 FME activé 10H UTC // FME sur site travaux en cours 
12/04/2026 Need FME on site to check MPR status CM-20260412-00003504 / FME ARMEL activated ETA = 17H UTC ..12/04/2026 Need FME on site to check MPR status CM-20260412-00003504 / FME ARMEL activated ETA = 17H UTC </t>
  </si>
  <si>
    <t>Power issue on site, MTN activated..Power status check ongoing..INC-20260412-00013465…2026-04-12 19:17:34…Power issue on site, MTN activated…descente planifiée dès l'aube.</t>
  </si>
  <si>
    <t>13/04/2026 IHS : CMS=22.1V FME Joseph managing with level 0 due to insecurity escalade  L3 IHS 
12/04/2026  IHS Feedback : Joseph is managing with level 0, on site escalade  L2 IHS ..Joseph is managing with level 0, on site..12/04/2026  IHS Feedback : Joseph is managing with level 0, on site..INC-20260412-00004181…No access to site</t>
  </si>
  <si>
    <t>11/04/2026 : Relance du Fme ce jour ETA attendu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10042026..11/04/2026 : Relance du Fme ce jour ETA attendu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10042026..INC-20260412-00006611…Others Transmission equipement fault</t>
  </si>
  <si>
    <t>GRID OUTAGE..Access issue due LL..Power status check ongoing..INC-20260412-00013324…2026-04-13 02:48:25…Access issue due LL…GE Fault</t>
  </si>
  <si>
    <t>10/04/2026 : Besoin d'analyse BO RAN || TX instability observed on this site..10/04/2026 : Besoin d'analyse BO RAN || TX instability observed on this site..10/04/2026 : Besoin d'analyse BO RAN || TX instability observed on this site..10/04/2026 : Besoin d'analyse BO RAN || TX instability observed on this site</t>
  </si>
  <si>
    <t xml:space="preserve">Grid outage, Grid outage /Awaiting grid restoration / ESCALATED TO L3 CAMUSAT ..Grid outage Grid only site…ENEO…Plan d'action en cours pour les site grid Only..site down..Grid outage, Grid outage /Awaiting grid restoration / ESCALATED TO L3 CAMUSAT </t>
  </si>
  <si>
    <t>Grid outage Grid only site…ENEO…Plan d'action en cours pour les site grid Only..INC-20260412-00006069…2026-04-12 10:59:55…Grid return…Coupure Secteur…Grid outage Grid only site</t>
  </si>
  <si>
    <t>Power status check ongoing..Grid outage…ENEO..Power status check ongoing..INC-20260412-00013048…2026-04-12 19:37:46…grid outage, GE non raccordé / grid return awaited…GE Fault</t>
  </si>
  <si>
    <t>Batterie GE déchargée…Batterie GE…Démarrage avec batterie de secours et check automatisme OK..INC-20260412-00014851…GE Fault</t>
  </si>
  <si>
    <t>Site impacted by Cite Berge EPC…Impact Power..INC-20260412-00014859…Others Transmission equipement fault</t>
  </si>
  <si>
    <t xml:space="preserve">12/04/2026  Need fme on site to check ODU and antenna chain CM-20260412-00004018 / FME NWANDJI PASCAL activated ETA ASAP ..No power issue…No power issue..12/04/2026  Need fme on site to check ODU and antenna chain CM-20260412-00004018 / FME NWANDJI PASCAL activated ETA ASAP ..INC-20260412-00010732…2026-04-13 08:33:58…13/04/2026 FME CHICK en chemin ETA = 9H45 UTC
12/04/2026  Need fme on site to check ODU and antenna chain CM-20260412-00004018 / FME NWANDJI PASCAL activated ETA ASAP…site Up now After ENEO return </t>
  </si>
  <si>
    <t>Power status check ongoing..INC-20260412-00011511…2026-04-12 17:47:30…activer le FME pour reset des radios sur Boukoula…RCA IHS attendu…Others Transmission equipement fault…Probleme energie | Chute de tension | U:46V</t>
  </si>
  <si>
    <t>Power status check ongoing..INC-20260412-00014860…Others</t>
  </si>
  <si>
    <t>FME Maxime managing with level 0..Power status check ongoing..INC-20260412-00011706…2026-04-12 17:47:30…activer le FME pour reset des radios sur Boukoula…impacté par zanay…Others Transmission equipement fault…Probleme energie | Chute de tension | U:46V</t>
  </si>
  <si>
    <t>GE faulty…GE…GE en maintenance..INC-20260412-00003912…Grid return…GE Fault…Grid outage / GEN faulty</t>
  </si>
  <si>
    <t>Power status check ongoing..INC-20260412-00011694…2026-04-12 17:47:30…activer le FME pour reset des radios sur Boukoula…impacté par zanay…Others Transmission equipement fault…Probleme energie | Chute de tension | U:46V</t>
  </si>
  <si>
    <t>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</si>
  <si>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FME Germain managing with level 0..INC-20260412-00016363…Power issue  on site…Others</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</si>
  <si>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L2)..No power issue…No power issue..Impacted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</si>
  <si>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13/04/2026 Arret des equipement par le BIR pour mauvais temps ..No power issue…No power issue..09/04/2026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needed..Site is managed by BIR</t>
  </si>
  <si>
    <t xml:space="preserve">Lien OCM_AOF_LIT_729_LIT_083_ZI-Bassa-II_ZI-Bassa down CDS activated ..fme is on site..Lien OCM_AOF_LIT_729_LIT_083_ZI-Bassa-II_ZI-Bassa down CDS activated ..INC-20260412-00008803…2026-04-12 21:37:42…Impossible de router le traffic sur la FH. 
BV activer CDS pour remonter la fibre en urgence SVP.
BV interpeller l'ingenierie d'Orange pour swap de la radio modem300 sur le FH Ndogpassi &lt;&gt; ZI-Bassa,…power issu coupure d'électricité dans la zone défaut démarrage GE les équipes power IHS suivent le point </t>
  </si>
  <si>
    <t xml:space="preserve">12/04/2026  Carte CorEvo-1G Faulty pas disponible en stock commande en cours vers OCM 
12/04/2026 Need FME ON SITE TO CHECK MPR STATUS / FME BRUNO  ACTIVATED ETA ASAP..12/04/2026  Carte CorEvo-1G Faulty pas disponible en stock commande en cours vers OCM 
12/04/2026 Need FME ON SITE TO CHECK MPR STATUS / FME BRUNO  ACTIVATED ETA ASAP..INC-20260412-00001850…carte CorEvo-1G Faulty commande en cours </t>
  </si>
  <si>
    <t>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t>
  </si>
  <si>
    <t>Carte GE alarmée…GE…Reset de la carte du GE..site down</t>
  </si>
  <si>
    <t>Grid outage is still ongoing..Grid outage Grid only site…ENEO…Plan d'action en cours pour les site grid Only..Power status check ongoing..INC-20260412-00012635…2026-04-13 08:52:00…Grid outage is still ongoing</t>
  </si>
  <si>
    <t xml:space="preserve">Impac té par LIT_128_Z_PK11(LIT-128)..Impac té par LIT_128_Z_PK11(LIT-128)..INC-20260412-00001938…2026-04-12 11:55:44…Impacted by LIT_128_Z_PK11(LIT-128)…impacté par bonamoutongo lll Power issue grid outage no backup awaiting grid return </t>
  </si>
  <si>
    <t>11/04/2026 : Besoin d'analyse BO RAN || Site unstable due to power..Disjonction ENEO et  Carte GE foudroyée…GE…Réarmement du disjoncteur et en attente remplacement de la carte GE..11/04/2026 : Besoin d'analyse BO RAN || This site is very unstable, power issue || Power investigation is needed || Mail sent to camusat..11/04/2026 : Besoin d'analyse BO RAN || This site is very unstable, power issue || Power investigation is needed || Mail sent to camusat..11/04/2026 : Besoin d'analyse BO RAN || Site unstable due to power</t>
  </si>
  <si>
    <t>FME ETA 04:30 AM..INC-20260412-00001461…2026-04-12 06:31:43… No power issue on site ,site on Grid with Ubaie=54.1V The Tx FME Mouahamadou (691144435) of Huawei is informed
BO TX ANALYSE ONGOING…GE Fault</t>
  </si>
  <si>
    <t>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attente..No power issue…No power issue..06.04.26;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</si>
  <si>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FME is on the site..INC-20260412-00015309…	Grid outage, site went down because gen failed to start due to gen overload (22KVA, 340A), IHS SS Maxime is informed and confirmed // Grid return…GE Fault</t>
  </si>
  <si>
    <t xml:space="preserve">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..ACCESS DENIED BY LOCAL BOYS...09.04.26;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</si>
  <si>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11/04/2026 : Besoin d'analyse BO RAN || VSWR on RRU 61 || Check and correct VSWR on site needed..11/04/2026 : Besoin d'analyse BO RAN || VSWR on RRU 61 || Check and correct VSWR on site needed || Fme active ETA 12042026..11/04/2026 : Besoin d'analyse BO RAN || VSWR on RRU 61 || Check and correct VSWR on site needed || Fme active ETA 12042026</t>
  </si>
  <si>
    <t>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</si>
  <si>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11/04/2026: Besoin d'analyse BO RAN || Field investigation requested because many alarms indicate field intervention..11/04/2026 : Besoin d'analyse BO RAN || Site unstable due to power..11/04/2026: Besoin d'analyse BO RAN || Field investigation requested because many alarms indicate field intervention</t>
  </si>
  <si>
    <t>Relais de démarrage GE faulty…GE…Remplacement relais..INC-20260412-00003131…2026-04-12 09:08:30…FME is on site…GE Fault</t>
  </si>
  <si>
    <t xml:space="preserve">13/04/2026 ODU 3DB29215ACAB02 faulty Exepedtion de YDE vers MBALMAYO ETD=13/04/2026
11/04/2026 ODU 3DB29215ACAB02 dir CTR_252_Z_Mbalmayo-Ngalan(CTR-252) faulty commande en cours 
11/04/2026 FME sur site 
11/04/2026 The FME should check connectivity between the UBT-T 4.1 and EAC at Mbalmayo-Mboukoulou-MTN he could also check the EAC status on Slot04 ..11/04/2026 ODU 3DB29215ACAB02 dir CTR_252_Z_Mbalmayo-Ngalan(CTR-252) faulty commande en cours 
11/04/2026 FME sur site 
11/04/2026 The FME should check connectivity between the UBT-T 4.1 and EAC at Mbalmayo-Mboukoulou-MTN he could also check the EAC status on Slot04 </t>
  </si>
  <si>
    <t>Grid outage Grid only site…ENEO…Plan d'action en cours pour les site grid Only..INC-20260412-00009684…2026-04-12 14:52:07…Grid outage grid only site / grid return…Others</t>
  </si>
  <si>
    <t>No power issue…No power issue..INC-20260412-00001345…2026-04-12 03:13:44…No power issue on site ,site on Grid with Ubaie=50.9 V TX FME Synphorien(675295205) From Huawei is informed…Impact by CTR _254: Éleveur …Others…A determiner</t>
  </si>
  <si>
    <t>Grid outage Grid onlt site…ENEO…Changement de typologie en  cours..site down..INC-20260412-00001738…2026-04-12 04:06:29…grid outage grid only site / grid return…grid outage grid only site / grid return…Coupure Secteur…grid outage grid only site / awaiting grid return</t>
  </si>
  <si>
    <t>10/04/2026 : Besoin d'analyse BO RAN || Check status of GPS module on site. Replace it if necessary..10/04/2026 : Besoin d'analyse BO RAN || Check status of GPS module on site. Replace it if necessary..10/04/2026 : Besoin d'analyse BO RAN || Check status of GPS module on site. Replace it if necessary..10/04/2026 : Besoin d'analyse BO RAN || Check status of GPS module on site. Replace it if necessary</t>
  </si>
  <si>
    <t>Power issue on site, MTN activated..11/04/2026 : Power issue : Mail sent to MTN</t>
  </si>
  <si>
    <t>12/04/2026 Need FME on site to check MPR status and reset it / FME Armand activated ETA ASAP ..fme Armand is on the site..12/04/2026 Need FME on site to check MPR status and reset it / FME Armand activated ETA ASAP ..INC-20260412-00010209…2026-04-12 19:44:02…12/04/2026 Need FME on site to check MPR status and reset it CM-20260412-00005028 / FME Armand activated ETA ASAP…Auto TT closure RCA…GE Fault</t>
  </si>
  <si>
    <t>11/04/2026: Besoin d'analyse BO RAN..11/04/2026: Besoin d'analyse BO RAN || 4G Cell down due to S1 interface =&gt; Check 4G VLAN..11/04/2026: Besoin d'analyse BO RAN..INC-20260412-00004441…impacted by boko plage …Others Transmission equipement fault</t>
  </si>
  <si>
    <t>Power status check ongoing..Access issue…Access issue..INC-20260412-00005891…GE Fault</t>
  </si>
  <si>
    <t>No power issue…No power issue..INC-20260412-00001343…2026-04-12 03:13:44…No power issue on site ,site on Grid with Ubaie=50.9 V TX FME Synphorien(675295205) From Huawei is informed…Aucune action…Others…A determiner</t>
  </si>
  <si>
    <t>fme is on the site..INC-20260412-00009970…GE Fault</t>
  </si>
  <si>
    <t>GRID only site, No space//Awaiting Grid return..INC-20260412-00007352…2026-04-12 12:59:02…GRID only site, No space//Grid return…Others</t>
  </si>
  <si>
    <t>Impacted by CTR_252_Z_Mbalmayo-Ngalan(CTR-252)..No power issue…No power issue..Impacted by CTR_252_Z_Mbalmayo-Ngalan(CTR-252)</t>
  </si>
  <si>
    <t>11/04/2026 Need fme on site to check MPR status / FME BRUNO activated ETA ASAP..INC-20260412-00009402…2026-04-12 17:10:50…Traffic bascule sur le FH. coupure fibre entre PK5 &lt;&gt; Cites de la paix.
BV activer CDS pour check et resolution…power issu coupure d'électricité dans la zone en attente du retour secteur site Grid Only …Others Transmission equipement fault</t>
  </si>
  <si>
    <t>Power alarm IHS FEEDBACK AWAITING ..Boris will reach on site at 16:40..INC-20260412-00010150…GE Fault</t>
  </si>
  <si>
    <t>Power status check ongoing..Yannick is on his way, ETA 10:10 AM..INC-20260412-00008916…Gen took alarm undervoltage // Card reset and Gen started…GE Fault</t>
  </si>
  <si>
    <t>Grid only site / Grid is awaited..Grid outage Grid only site…ENEO…Plan d'action en cours pour les site grid Only..Grid outage Grid only site / Grid restoration awaited No space..INC-20260412-00008293…2026-04-12 23:39:50…grid outage, grid only / grid return awaited…Others</t>
  </si>
  <si>
    <t>Nuisance sonore…Nuisance sonore…Insonorisation du GE..INC-20260412-00011535…power issue …Others Transmission equipement fault</t>
  </si>
  <si>
    <t xml:space="preserve">10.04.26; Camusat; Grid only site //awaiting grid return No space / ESCALATED TO L3 CAMUSAT ..Grid outage Grid only site…ENEO…Plan d'action en cours pour les site grid Only..10.04.26; Camusat; Grid only site //awaiting grid return No space / ESCALATED TO L3 CAMUSAT </t>
  </si>
  <si>
    <t>Ulrich will reach on site at 17:40..INC-20260412-00010720…Grid outage, Site went down due to Gen faulty // He reconnected and started a New Generator…En attente RCA IHS…Others…Probleme energie</t>
  </si>
  <si>
    <t>11/04/2026: Besoin d'analyse BO RAN || 4G Cell down due to S1 interface =&gt; Check 4G VLAN..INC-20260412-00010860…Others Transmission equipement fault</t>
  </si>
  <si>
    <t>12/04/2026 : Besoin d'analyse BO RAN..INC-20260412-00014840…Others Transmission equipement fault</t>
  </si>
  <si>
    <t xml:space="preserve">Power status check ongoing..FME is informed and managing..11/04/2026 FME activé pour reset du MPR </t>
  </si>
  <si>
    <t>Grid outage ..GEN OVERLOAD..Power status check ongoing</t>
  </si>
  <si>
    <t>12/04/2026 : Besoin d'analyse BO RAN..Grid outage Grid only site…ENEO…Plan d'action en cours pour les site grid Only..12/04/2026 : Besoin d'analyse BO RAN..INC-20260412-00008011…Others</t>
  </si>
  <si>
    <t>13/04/2026 ODU faulty commande en cours
11/04/2026 investigation ongoing, no capex / fme is calling guard..No power issue…No power issue..11/04/2026 investigation ongoing, no capex / fme is calling guard</t>
  </si>
  <si>
    <t>Power status check ongoing..No power issue…No power issue..Power status check ongoing</t>
  </si>
  <si>
    <t>IMPACTED BY ADM_160_H_Phacochere..GE faulty…GE …Remplacement GE..IMPACTED BY ADM_160_H_Phacochere</t>
  </si>
  <si>
    <t>grid outage ..Boris will reach on site at 21:30..Power status check ongoing..INC-20260412-00013562…GE Fault</t>
  </si>
  <si>
    <t xml:space="preserve">
13/04/2026 Grid only, No space to deployed MDG//Awaiting Grid return ESCALADE L3 IHS 
11/04/2026 Grid only, No space to deployed MDG//Awaiting Grid return..Grid only, No space to deployed MDG//Awaiting Grid return..site down..11/04/2026 Grid only awaiting Grid return</t>
  </si>
  <si>
    <t xml:space="preserve">Impacted by LIT_036_Z_C-D-Palmiers..Impacted by LIT_036_Z_C-D-Palmiers..INC-20260412-00006993…power issu coupure d'électricité dans la zone en attente du retour secteur site Grid Only </t>
  </si>
  <si>
    <t>13/04/2026  NOC CAMUSAT : Grid outage and Gen not yet connected / Grid restoration awaited escalade L4 CAMUSAT 
12/04/2026  NOC CAMUSAT : Grid outage and Gen not yet connected / Grid restoration awaited escalade L3 CAMUSAT ..Mauvaises phases ENEO…ENEO…Normalisation des phases..site down..12/04/2026  NOC CAMUSAT : Grid outage and Gen not yet connected / Grid restoration awaited..INC-20260412-00006992…2026-04-13 07:38:43…Site is still down. FME is currently onsite checking. We will keep you posted</t>
  </si>
  <si>
    <t>12/04/2026 OCM_AOF_CTR_272_CTR_473_Ngousso-Savana_Fougerole-MTN est down  BO activé route le trafique sur le FH En parallelle CDS activé ..12/04/2026 OCM_AOF_CTR_272_CTR_473_Ngousso-Savana_Fougerole-MTN est down  BO activé route le trafique sur le FH En parallelle CDS activé ..INC-20260412-00001270…2026-04-12 16:05:56…OCM_AOF_CTR_272_CTR_473_Ngousso-Savana_Fougerole-MTN est down  BO activé route le trafique sur le FH En parallelle CDS activé…Impact by CTR _254: Eleveur</t>
  </si>
  <si>
    <t>10/04/2026 Grid outage grid only site / Awaiting grid return - Escalated to L4
09/04/2026 Grid outage grid only site / Awaiting grid return - Escalated to L3..Grid outage,  / grid return awaited…ENEO…Plan d'action en cours pour les site grid Only..site down..10/04/2026 Grid outage grid only site / Awaiting grid return - Escalated to L4
09/04/2026 Grid outage grid only site / Awaiting grid return - Escalated to L3</t>
  </si>
  <si>
    <t>11/04/2026: Besoin d'analyse BO RAN..11/04/2026: Besoin d'analyse BO RAN || 4G Cell down due to S1 interface =&gt; Check 4G VLAN..11/04/2026: Besoin d'analyse BO RAN..INC-20260412-00004420…impacted by boko plage …Others Transmission equipement fault</t>
  </si>
  <si>
    <t xml:space="preserve">12/04/2026 Plantage de la radio UBT-T sur le site de Banengo. reset logique effectue, en attente remontee.
BV activer le FME pour check de la connectique entre l'ODU et la Carte EAC. / FME DENIS activated ETA ASAP
..Grid outage Grid only site…ENEO..12/04/2026 Plantage de la radio UBT-T sur le site de Banengo. reset logique effectue, en attente remontee.
BV activer le FME pour check de la connectique entre l'ODU et la Carte EAC. / FME DENIS activated ETA ASAP
</t>
  </si>
  <si>
    <t>Power status check ongoing..INC-20260412-00016483…2026-04-12 23:46:29…RED ZONE / intervention in the morning…power issue, batteries of solar issue</t>
  </si>
  <si>
    <t>Honest is on the way ETA 06:20 AM..site down</t>
  </si>
  <si>
    <t>12/04/2026  Need FME ON SITE TO CHECK MPR STATUS CM-20260412-00003508 / FME Apiang Gregoire activated ETA ASAP ..INC-20260412-00009604…2026-04-12 19:35:22…12/04/2026  Need FME ON SITE TO CHECK MPR STATUS CM-20260412-00003508 / FME Apiang Gregoire activated ETA ASAP…site up After power team cleared the issue on GE …GE Fault</t>
  </si>
  <si>
    <t>FME is on the way ETA 10:20 PM..Power status check ongoing..INC-20260412-00013843…2026-04-13 09:10:42…13/04/2026 Need FME on site to check MPR status, ODU 6.1 and antenna chain / FME LUCIEN activated ETA = 11H UTC…investigations en cours avec l'équipe power</t>
  </si>
  <si>
    <t>Site went very unstable because 02/03 rectifiers faulty SS IHS Renault is inform awaiting load reduced..12/04/2026 : Besoin d'analyse BO RAN..INC-20260412-00012019…Site very unstable because 02/03 rectifiers faulty SS IHS Renaud is inform // He replaced rectifiers faulty (Site on 03 rectifiers)…Auto TT closure RCA…GE Fault</t>
  </si>
  <si>
    <t>10.04.26: Power supply abnormal, escalated to L4 of IHS
09.04.26: Power supply abnormal, escalated to L3 of IHS..10.04.26: Power supply abnormal, escalated to L4 of IHS
09.04.26: Power supply abnormal, escalated to L3 of IHS</t>
  </si>
  <si>
    <t>Impacted by SUO_040_H_Tinto (Power issue)..Impacted by SUO_040_H_Tinto (Power issue)</t>
  </si>
  <si>
    <t>13/04/2026 Nouveau modem I-direct en cours de configuration avant expédition sur Touboro ce 13/04/2026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status..No power issue…No power issue..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</si>
  <si>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Faulty modem requiring replacement</t>
  </si>
  <si>
    <t>Replace Idirect module</t>
  </si>
  <si>
    <t>Follow up on Tiga site finalization</t>
  </si>
  <si>
    <t>Transmission dependency on Tiga site</t>
  </si>
  <si>
    <t>Upgrade PWC</t>
  </si>
  <si>
    <t>ATS failure (stuck in position 1) during grid outage</t>
  </si>
  <si>
    <t>Replace faulty ATS, and verify power stability</t>
  </si>
  <si>
    <t>Planned TX migration to terrestrial link</t>
  </si>
  <si>
    <t>Complete MW deployment (Nakong–Ouro-dadjam-kolere)</t>
  </si>
  <si>
    <t>Spare issue, ODU 3DB29107AA faulty</t>
  </si>
  <si>
    <t>Follow up on ODU shipment</t>
  </si>
  <si>
    <t>Ongoign</t>
  </si>
  <si>
    <t>MPR hanging</t>
  </si>
  <si>
    <t>Repair MPR</t>
  </si>
  <si>
    <t>Site dismantled</t>
  </si>
  <si>
    <t>Reinstall site if required and restore services</t>
  </si>
  <si>
    <t>POWER Issue</t>
  </si>
  <si>
    <t>ATS faulty</t>
  </si>
  <si>
    <t>Replace ATS and restore power</t>
  </si>
  <si>
    <t>insuffissance de redresseurs</t>
  </si>
  <si>
    <t>Porbleme de redresseurs</t>
  </si>
  <si>
    <t>Follow up on spare validation</t>
  </si>
  <si>
    <t>Spare Issue, Damaged FO (rodent) causing transmission issue</t>
  </si>
  <si>
    <t>SPMS HW</t>
  </si>
  <si>
    <t>ODU faulty</t>
  </si>
  <si>
    <t>FME is on the way to check ODU antenna</t>
  </si>
  <si>
    <t>Follow up on site reinstallation and restore services</t>
  </si>
  <si>
    <t>Impacted by Mvog-Ebanda. Power Issue</t>
  </si>
  <si>
    <t>Impacted by EXN_223_MADA. Need BO TX analysis</t>
  </si>
  <si>
    <t>Breaker trip in Powercore cabinet</t>
  </si>
  <si>
    <t>Replace faulty breaker</t>
  </si>
  <si>
    <t>Impacted by Ngaoui_ADM_037. Grid outage</t>
  </si>
  <si>
    <t>Awaiting BO RX analyisis</t>
  </si>
  <si>
    <t>Impacted by Nkongsamba CRTV. Need BO TX analysis</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</si>
  <si>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</si>
  <si>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12/04/2026 Grid only awaiting Grid return escalated to L3 IHS
11/04/2026 Grid only awaiting Grid return escalated to L2 IHS..12/04/2026 Grid only awaiting Grid return escalated to L3 IHS
11/04/2026 Grid only awaiting Grid return escalated to L2 IHS</t>
  </si>
  <si>
    <t>12/04/2026 Power instabilities on site escalated to L5 of MTN (site to be locked)..13/04/2026 Power instabilities on site escalated to L5 of MTN (site to be locked)</t>
  </si>
  <si>
    <t>12/04/2026 dégradation ODU à remplacer pas encore mis à disposition par OCM..12/04/2026 dégradation ODU à remplacer pas encore mis à disposition par OCM</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</si>
  <si>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</si>
  <si>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Impacted by CTR_252_Z_Mbalmayo-Ngalan(CTR-252)..Impacted by CTR_252_Z_Mbalmayo-Ngalan(CTR-252)</t>
  </si>
  <si>
    <t>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</si>
  <si>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Power status check ongoing..Impacté par NRO_100_H_Bambalang</t>
  </si>
  <si>
    <t>Spare Issue, ODU fault</t>
  </si>
  <si>
    <t>ODU Shipment ongoing</t>
  </si>
  <si>
    <t>Spare Issue, ODU 3DB29215ACAB02 faulty</t>
  </si>
  <si>
    <t xml:space="preserve">Spare shipment from Yaounde to MBALMAYO </t>
  </si>
  <si>
    <t xml:space="preserve">11/04/2026 ODU 3DB29215ACAB02 dir CTR_252_Z_Mbalmayo-Ngalan(CTR-252) faulty commande en cours 
11/04/2026 FME sur site 
11/04/2026 The FME should check connectivity between the UBT-T 4.1 and EAC at Mbalmayo-Mboukoulou-MTN he could also check the EAC status on Slot04 ..13/04/2026 ODU 3DB29215ACAB02 faulty Exepedtion de YDE vers MBALMAYO ETD=13/04/2026
11/04/2026 ODU 3DB29215ACAB02 dir CTR_252_Z_Mbalmayo-Ngalan(CTR-252) faulty commande en cours 
11/04/2026 FME sur site 
11/04/2026 The FME should check connectivity between the UBT-T 4.1 and EAC at Mbalmayo-Mboukoulou-MTN he could also check the EAC status on Slot04 </t>
  </si>
  <si>
    <t>12/04/2026 ODU faulty commande en cours</t>
  </si>
  <si>
    <t>Faulty ODU and SFP with access constraint delaying replacement</t>
  </si>
  <si>
    <t>Follow up on site access</t>
  </si>
  <si>
    <t>Power Instability</t>
  </si>
  <si>
    <t>ODU degradation with spare not yet provided</t>
  </si>
  <si>
    <t>Follow up with OCM for spare availability</t>
  </si>
  <si>
    <t>Spare Issue, Faulty modem (iDirect) requiring replacement</t>
  </si>
  <si>
    <t>Equipment shipment from Ngaoundéré to Touboro</t>
  </si>
  <si>
    <t>Impacted by LIT_718_Z_Bonamoutongo-III. Grid Outage</t>
  </si>
  <si>
    <t>Impacté par NRO_100_H_Bambalang. Need BO TX analysis</t>
  </si>
  <si>
    <t>Impacted by CTR_252_Z_Mbalmayo-Ngalan(CTR-252). Spare Issue, ODU 3DB29215ACAB02 faulty</t>
  </si>
  <si>
    <t>Impacted by Briquiterie_CTR_321. Grid Outage</t>
  </si>
  <si>
    <t>Impacted by ADM_132_H_Beka-Hossere-MTN-HIS. Impacted by Briquiterie_CTR_321. Grid Outage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</si>
</sst>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8"/>
      <color theme="1"/>
      <name val="Aptos Narrow"/>
      <family val="2"/>
      <scheme val="minor"/>
    </font>
    <font>
      <sz val="8"/>
      <name val="Aptos Narrow"/>
      <family val="2"/>
      <scheme val="minor"/>
    </font>
    <font>
      <sz val="10"/>
      <color theme="1"/>
      <name val="Aptos Narrow"/>
      <family val="2"/>
      <scheme val="minor"/>
    </font>
    <font>
      <sz val="10"/>
      <color theme="0"/>
      <name val="Aptos Narrow"/>
      <family val="2"/>
      <scheme val="minor"/>
    </font>
    <font>
      <sz val="11"/>
      <name val="Aptos Narrow"/>
      <family val="2"/>
      <scheme val="minor"/>
    </font>
    <font>
      <sz val="11"/>
      <color rgb="FFFF0000"/>
      <name val="Aptos Narrow"/>
      <family val="2"/>
      <scheme val="minor"/>
    </font>
    <font>
      <sz val="11"/>
      <color rgb="FF00B050"/>
      <name val="Aptos Narrow"/>
      <family val="2"/>
      <scheme val="minor"/>
    </font>
    <font>
      <sz val="9"/>
      <color rgb="FF0B1D2F"/>
      <name val="Arial"/>
      <family val="2"/>
    </font>
  </fonts>
  <fills count="1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rgb="FF00B0F0"/>
        <bgColor indexed="64"/>
      </patternFill>
    </fill>
    <fill>
      <patternFill patternType="solid">
        <fgColor theme="3" tint="9.9978637043366805E-2"/>
        <bgColor indexed="64"/>
      </patternFill>
    </fill>
    <fill>
      <patternFill patternType="solid">
        <fgColor theme="3" tint="0.749992370372631"/>
        <bgColor indexed="64"/>
      </patternFill>
    </fill>
    <fill>
      <patternFill patternType="solid">
        <fgColor theme="1"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67">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6" borderId="1" xfId="1" applyFont="1" applyFill="1" applyBorder="1" applyAlignment="1">
      <alignment horizontal="center" vertical="center"/>
    </xf>
    <xf numFmtId="0" fontId="10" fillId="0" borderId="1" xfId="0" applyFont="1" applyBorder="1" applyAlignment="1">
      <alignment horizontal="center" vertical="center"/>
    </xf>
    <xf numFmtId="0" fontId="7" fillId="7" borderId="1" xfId="0" applyFont="1" applyFill="1" applyBorder="1" applyAlignment="1">
      <alignment horizontal="center" vertical="center"/>
    </xf>
    <xf numFmtId="0" fontId="7" fillId="0" borderId="1" xfId="0" applyFont="1" applyBorder="1" applyAlignment="1">
      <alignment horizontal="center" vertical="center"/>
    </xf>
    <xf numFmtId="0" fontId="2" fillId="7"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xf numFmtId="0" fontId="0" fillId="8" borderId="0" xfId="0" applyFill="1" applyAlignment="1">
      <alignment horizontal="center" vertical="center"/>
    </xf>
    <xf numFmtId="2" fontId="6" fillId="0" borderId="1" xfId="0" applyNumberFormat="1" applyFont="1" applyFill="1" applyBorder="1" applyAlignment="1">
      <alignment horizontal="center"/>
    </xf>
    <xf numFmtId="0" fontId="0" fillId="13" borderId="1" xfId="0" applyFill="1" applyBorder="1" applyAlignment="1">
      <alignment horizontal="center" vertical="center"/>
    </xf>
    <xf numFmtId="0" fontId="0" fillId="13" borderId="2" xfId="0" applyFill="1" applyBorder="1" applyAlignment="1">
      <alignment horizontal="center" vertical="center"/>
    </xf>
    <xf numFmtId="0" fontId="0" fillId="13" borderId="3" xfId="0"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2" fontId="3" fillId="3" borderId="1" xfId="0" applyNumberFormat="1" applyFont="1" applyFill="1" applyBorder="1" applyAlignment="1">
      <alignment horizontal="center" vertical="center"/>
    </xf>
    <xf numFmtId="2" fontId="3" fillId="3" borderId="3"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4" fillId="12"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8" borderId="1" xfId="0" applyFont="1" applyFill="1" applyBorder="1" applyAlignment="1">
      <alignment horizontal="center" vertical="center"/>
    </xf>
    <xf numFmtId="2" fontId="3" fillId="3" borderId="2" xfId="0" applyNumberFormat="1" applyFont="1" applyFill="1" applyBorder="1" applyAlignment="1">
      <alignment horizontal="center" vertical="center"/>
    </xf>
    <xf numFmtId="0" fontId="0" fillId="7"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0" fillId="7" borderId="1" xfId="0" applyNumberFormat="1" applyFill="1" applyBorder="1" applyAlignment="1">
      <alignment horizontal="center" vertical="center"/>
    </xf>
    <xf numFmtId="0" fontId="0" fillId="0" borderId="1" xfId="0" applyBorder="1" applyAlignment="1">
      <alignment horizontal="center" vertical="center"/>
    </xf>
    <xf numFmtId="0" fontId="11" fillId="0" borderId="1" xfId="0" applyFont="1" applyBorder="1" applyAlignment="1">
      <alignment horizontal="center" vertical="center"/>
    </xf>
    <xf numFmtId="1" fontId="13" fillId="16" borderId="0" xfId="0" applyNumberFormat="1" applyFont="1" applyFill="1" applyAlignment="1">
      <alignment horizontal="center"/>
    </xf>
    <xf numFmtId="1" fontId="14" fillId="16" borderId="0" xfId="0" applyNumberFormat="1" applyFont="1" applyFill="1" applyAlignment="1">
      <alignment horizontal="center"/>
    </xf>
    <xf numFmtId="0" fontId="15" fillId="7" borderId="1" xfId="0" applyFont="1" applyFill="1" applyBorder="1" applyAlignment="1">
      <alignment horizontal="center" vertical="center"/>
    </xf>
    <xf numFmtId="1" fontId="13" fillId="0" borderId="0" xfId="0" pivotButton="1" applyNumberFormat="1" applyFont="1" applyAlignment="1">
      <alignment horizontal="center" vertical="center"/>
    </xf>
    <xf numFmtId="1" fontId="13" fillId="0" borderId="0" xfId="0" applyNumberFormat="1" applyFont="1" applyAlignment="1">
      <alignment horizontal="center" vertical="center"/>
    </xf>
    <xf numFmtId="0" fontId="0" fillId="0" borderId="1" xfId="0" applyFill="1" applyBorder="1" applyAlignment="1"/>
    <xf numFmtId="0" fontId="0" fillId="0" borderId="0" xfId="0" applyFill="1" applyBorder="1" applyAlignment="1"/>
    <xf numFmtId="0" fontId="0" fillId="3" borderId="0" xfId="0" applyFill="1"/>
    <xf numFmtId="0" fontId="0" fillId="13" borderId="1" xfId="0" applyFill="1" applyBorder="1" applyAlignment="1"/>
    <xf numFmtId="0" fontId="13" fillId="0" borderId="0" xfId="0" applyFont="1" applyAlignment="1">
      <alignment horizontal="center" vertical="center"/>
    </xf>
    <xf numFmtId="0" fontId="0" fillId="17" borderId="1" xfId="0" applyFont="1" applyFill="1" applyBorder="1" applyAlignment="1">
      <alignment horizontal="center" vertical="center"/>
    </xf>
    <xf numFmtId="0" fontId="16" fillId="7" borderId="1" xfId="0" applyFont="1" applyFill="1" applyBorder="1" applyAlignment="1">
      <alignment horizontal="center" vertical="center"/>
    </xf>
    <xf numFmtId="0" fontId="0" fillId="7" borderId="1" xfId="0" applyNumberFormat="1" applyFill="1" applyBorder="1" applyAlignment="1">
      <alignment horizontal="center" vertical="center" wrapText="1"/>
    </xf>
    <xf numFmtId="0" fontId="17" fillId="7" borderId="1" xfId="0" applyFont="1" applyFill="1" applyBorder="1" applyAlignment="1">
      <alignment horizontal="center" vertical="center"/>
    </xf>
    <xf numFmtId="0" fontId="7" fillId="0" borderId="1" xfId="0" applyFont="1" applyBorder="1" applyAlignment="1">
      <alignment horizontal="center" vertical="center" wrapText="1"/>
    </xf>
    <xf numFmtId="0" fontId="4" fillId="15" borderId="1" xfId="0" applyFont="1" applyFill="1" applyBorder="1" applyAlignment="1">
      <alignment horizontal="center" vertical="center"/>
    </xf>
    <xf numFmtId="0" fontId="4" fillId="14"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wrapText="1"/>
    </xf>
    <xf numFmtId="0" fontId="7" fillId="0" borderId="1" xfId="0" applyFont="1" applyBorder="1" applyAlignment="1">
      <alignment horizontal="center"/>
    </xf>
    <xf numFmtId="0" fontId="10"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xf>
    <xf numFmtId="0" fontId="0" fillId="0" borderId="1" xfId="0" applyBorder="1" applyAlignment="1">
      <alignment horizontal="center"/>
    </xf>
    <xf numFmtId="14" fontId="2" fillId="2" borderId="1" xfId="0" applyNumberFormat="1" applyFont="1" applyFill="1" applyBorder="1" applyAlignment="1">
      <alignment horizontal="center" vertical="center"/>
    </xf>
    <xf numFmtId="2" fontId="6" fillId="5" borderId="1" xfId="0" applyNumberFormat="1" applyFont="1" applyFill="1" applyBorder="1" applyAlignment="1">
      <alignment horizontal="center"/>
    </xf>
    <xf numFmtId="0" fontId="0" fillId="0" borderId="0" xfId="0" applyFill="1" applyAlignment="1">
      <alignment vertical="center"/>
    </xf>
    <xf numFmtId="0" fontId="0" fillId="0" borderId="0" xfId="0" applyFill="1" applyAlignment="1"/>
    <xf numFmtId="2" fontId="3" fillId="18" borderId="1" xfId="0" applyNumberFormat="1" applyFont="1" applyFill="1" applyBorder="1" applyAlignment="1">
      <alignment horizontal="center" vertical="center"/>
    </xf>
    <xf numFmtId="0" fontId="16" fillId="0" borderId="0" xfId="0" applyFont="1" applyFill="1" applyBorder="1" applyAlignment="1"/>
    <xf numFmtId="2" fontId="7" fillId="0" borderId="1" xfId="0" applyNumberFormat="1" applyFont="1" applyFill="1" applyBorder="1" applyAlignment="1">
      <alignment horizontal="center"/>
    </xf>
    <xf numFmtId="2" fontId="18" fillId="0" borderId="1" xfId="0" applyNumberFormat="1" applyFont="1" applyBorder="1" applyAlignment="1">
      <alignment horizontal="center"/>
    </xf>
    <xf numFmtId="2" fontId="18" fillId="0" borderId="3" xfId="0" applyNumberFormat="1" applyFont="1" applyBorder="1" applyAlignment="1">
      <alignment horizontal="center"/>
    </xf>
  </cellXfs>
  <cellStyles count="2">
    <cellStyle name="%_CODIFICATION_OCA_actuelle100909_wk" xfId="1" xr:uid="{D4C5E61A-0981-4619-A86F-2279B8853200}"/>
    <cellStyle name="Normal" xfId="0" builtinId="0"/>
  </cellStyles>
  <dxfs count="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50056342\Desktop\my%20work\REPETITIVES\STATUT%20DES%20SITES%20JOURNALIERS\statut.xlsx" TargetMode="External"/><Relationship Id="rId1" Type="http://schemas.openxmlformats.org/officeDocument/2006/relationships/externalLinkPath" Target="/Users/f50056342/Desktop/my%20work/REPETITIVES/STATUT%20DES%20SITES%20JOURNALIERS/stat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ITE"/>
      <sheetName val="TREND"/>
    </sheetNames>
    <sheetDataSet>
      <sheetData sheetId="0">
        <row r="2">
          <cell r="B2" t="str">
            <v>Codesite</v>
          </cell>
          <cell r="I2" t="str">
            <v>REPETITIVITE</v>
          </cell>
          <cell r="CK2" t="str">
            <v>STATUT</v>
          </cell>
        </row>
        <row r="3">
          <cell r="B3" t="str">
            <v>CTR_341</v>
          </cell>
          <cell r="I3" t="str">
            <v>REPETITIF</v>
          </cell>
          <cell r="CK3" t="str">
            <v>Operationnel</v>
          </cell>
        </row>
        <row r="4">
          <cell r="B4" t="str">
            <v>LIT_128</v>
          </cell>
          <cell r="I4" t="str">
            <v>INCIDENT</v>
          </cell>
          <cell r="CK4" t="str">
            <v>Operationnel</v>
          </cell>
        </row>
        <row r="5">
          <cell r="B5" t="str">
            <v>LIT_441</v>
          </cell>
          <cell r="I5" t="str">
            <v>INCIDENT</v>
          </cell>
          <cell r="CK5" t="str">
            <v>Operationnel</v>
          </cell>
        </row>
        <row r="6">
          <cell r="B6" t="str">
            <v>LIT_229</v>
          </cell>
          <cell r="I6" t="str">
            <v>REPETITIF</v>
          </cell>
          <cell r="CK6" t="str">
            <v>Exclu</v>
          </cell>
        </row>
        <row r="7">
          <cell r="B7" t="str">
            <v>CTR_473</v>
          </cell>
          <cell r="I7" t="str">
            <v>INCIDENT</v>
          </cell>
          <cell r="CK7" t="str">
            <v>Operationnel</v>
          </cell>
        </row>
        <row r="8">
          <cell r="B8" t="str">
            <v>CTR_668</v>
          </cell>
          <cell r="I8" t="str">
            <v>REPETITIF</v>
          </cell>
          <cell r="CK8" t="str">
            <v>Operationnel</v>
          </cell>
        </row>
        <row r="9">
          <cell r="B9" t="str">
            <v>CTR_321</v>
          </cell>
          <cell r="I9" t="str">
            <v>REPETITIF</v>
          </cell>
          <cell r="CK9" t="str">
            <v>Operationnel</v>
          </cell>
        </row>
        <row r="10">
          <cell r="B10" t="str">
            <v>CTR_017</v>
          </cell>
          <cell r="I10" t="str">
            <v>REPETITIF</v>
          </cell>
          <cell r="CK10" t="str">
            <v>Operationnel</v>
          </cell>
        </row>
        <row r="11">
          <cell r="B11" t="str">
            <v>LIT_740</v>
          </cell>
          <cell r="I11" t="str">
            <v>REPETITIF</v>
          </cell>
          <cell r="CK11" t="str">
            <v>Operationnel</v>
          </cell>
        </row>
        <row r="12">
          <cell r="B12" t="str">
            <v>CTR_590</v>
          </cell>
          <cell r="I12" t="str">
            <v>REPETITIF</v>
          </cell>
          <cell r="CK12" t="str">
            <v>Operationnel</v>
          </cell>
        </row>
        <row r="13">
          <cell r="B13" t="str">
            <v>CTR_101</v>
          </cell>
          <cell r="I13" t="str">
            <v>REPETITIF</v>
          </cell>
          <cell r="CK13" t="str">
            <v>Exclu</v>
          </cell>
        </row>
        <row r="14">
          <cell r="B14" t="str">
            <v>LIT_718</v>
          </cell>
          <cell r="I14" t="str">
            <v>REPETITIF</v>
          </cell>
          <cell r="CK14" t="str">
            <v>Operationnel</v>
          </cell>
        </row>
        <row r="15">
          <cell r="B15" t="str">
            <v>LIT_585</v>
          </cell>
          <cell r="I15" t="str">
            <v>REPETITIF</v>
          </cell>
          <cell r="CK15" t="str">
            <v>Operationnel</v>
          </cell>
        </row>
        <row r="16">
          <cell r="B16" t="str">
            <v>LIT_186</v>
          </cell>
          <cell r="I16" t="str">
            <v>REPETITIF</v>
          </cell>
          <cell r="CK16" t="str">
            <v>Operationnel</v>
          </cell>
        </row>
        <row r="17">
          <cell r="B17" t="str">
            <v>LIT_647</v>
          </cell>
          <cell r="I17" t="str">
            <v>REPETITIF</v>
          </cell>
          <cell r="CK17" t="str">
            <v>Operationnel</v>
          </cell>
        </row>
        <row r="18">
          <cell r="B18" t="str">
            <v>LIT_291</v>
          </cell>
          <cell r="I18" t="str">
            <v>REPETITIF</v>
          </cell>
          <cell r="CK18" t="str">
            <v>Operationnel</v>
          </cell>
        </row>
        <row r="19">
          <cell r="B19" t="str">
            <v>LIT_073</v>
          </cell>
          <cell r="I19" t="str">
            <v>REPETITIF</v>
          </cell>
          <cell r="CK19" t="str">
            <v>Operationnel</v>
          </cell>
        </row>
        <row r="20">
          <cell r="B20" t="str">
            <v>LIT_613</v>
          </cell>
          <cell r="I20" t="str">
            <v>REPETITIF</v>
          </cell>
          <cell r="CK20" t="str">
            <v>Operationnel</v>
          </cell>
        </row>
        <row r="21">
          <cell r="B21" t="str">
            <v>CTR_849</v>
          </cell>
          <cell r="I21" t="str">
            <v>REPETITIF</v>
          </cell>
          <cell r="CK21" t="str">
            <v>Operationnel</v>
          </cell>
        </row>
        <row r="22">
          <cell r="B22" t="str">
            <v>LIT_371</v>
          </cell>
          <cell r="I22" t="str">
            <v>INCIDENT</v>
          </cell>
          <cell r="CK22" t="str">
            <v>Operationnel</v>
          </cell>
        </row>
        <row r="23">
          <cell r="B23" t="str">
            <v>LIT_083</v>
          </cell>
          <cell r="I23" t="str">
            <v>INCIDENT</v>
          </cell>
          <cell r="CK23" t="str">
            <v>Operationnel</v>
          </cell>
        </row>
        <row r="24">
          <cell r="B24" t="str">
            <v>SUO_211</v>
          </cell>
          <cell r="I24" t="str">
            <v>REPETITIF</v>
          </cell>
          <cell r="CK24" t="str">
            <v>Insecurity</v>
          </cell>
        </row>
        <row r="25">
          <cell r="B25" t="str">
            <v>LIT_656</v>
          </cell>
          <cell r="I25" t="str">
            <v>REPETITIF</v>
          </cell>
          <cell r="CK25" t="str">
            <v>Operationnel</v>
          </cell>
        </row>
        <row r="26">
          <cell r="B26" t="str">
            <v>CTR_629</v>
          </cell>
          <cell r="I26" t="str">
            <v>REPETITIF</v>
          </cell>
          <cell r="CK26" t="str">
            <v>Operationnel</v>
          </cell>
        </row>
        <row r="27">
          <cell r="B27" t="str">
            <v>LIT_632</v>
          </cell>
          <cell r="I27" t="str">
            <v>REPETITIF</v>
          </cell>
          <cell r="CK27" t="str">
            <v>Operationnel</v>
          </cell>
        </row>
        <row r="28">
          <cell r="B28" t="str">
            <v>CTR_096</v>
          </cell>
          <cell r="I28" t="str">
            <v>REPETITIF</v>
          </cell>
          <cell r="CK28" t="str">
            <v>Operationnel</v>
          </cell>
        </row>
        <row r="29">
          <cell r="B29" t="str">
            <v>CTR_470</v>
          </cell>
          <cell r="I29" t="str">
            <v>REPETITIF</v>
          </cell>
          <cell r="CK29" t="str">
            <v>Operationnel</v>
          </cell>
        </row>
        <row r="30">
          <cell r="B30" t="str">
            <v>CTR_270</v>
          </cell>
          <cell r="I30" t="str">
            <v>REPETITIF</v>
          </cell>
          <cell r="CK30" t="str">
            <v>Operationnel</v>
          </cell>
        </row>
        <row r="31">
          <cell r="B31" t="str">
            <v>LIT_620</v>
          </cell>
          <cell r="I31" t="str">
            <v>REPETITIF</v>
          </cell>
          <cell r="CK31" t="str">
            <v>Operationnel</v>
          </cell>
        </row>
        <row r="32">
          <cell r="B32" t="str">
            <v>LIT_280</v>
          </cell>
          <cell r="I32" t="str">
            <v>REPETITIF</v>
          </cell>
          <cell r="CK32" t="str">
            <v>Operationnel</v>
          </cell>
        </row>
        <row r="33">
          <cell r="B33" t="str">
            <v>LIT_363</v>
          </cell>
          <cell r="I33" t="str">
            <v>REPETITIF</v>
          </cell>
          <cell r="CK33" t="str">
            <v>Operationnel</v>
          </cell>
        </row>
        <row r="34">
          <cell r="B34" t="str">
            <v>LIT_036</v>
          </cell>
          <cell r="I34" t="str">
            <v>INCIDENT</v>
          </cell>
          <cell r="CK34" t="str">
            <v>Operationnel</v>
          </cell>
        </row>
        <row r="35">
          <cell r="B35" t="str">
            <v>CTR_896</v>
          </cell>
          <cell r="I35" t="str">
            <v>REPETITIF</v>
          </cell>
          <cell r="CK35" t="str">
            <v>Operationnel</v>
          </cell>
        </row>
        <row r="36">
          <cell r="B36" t="str">
            <v>OST_270</v>
          </cell>
          <cell r="I36" t="str">
            <v>REPETITIF</v>
          </cell>
          <cell r="CK36" t="str">
            <v>Operationnel</v>
          </cell>
        </row>
        <row r="37">
          <cell r="B37" t="str">
            <v>LIT_568</v>
          </cell>
          <cell r="I37" t="str">
            <v>REPETITIF</v>
          </cell>
          <cell r="CK37" t="str">
            <v>Operationnel</v>
          </cell>
        </row>
        <row r="38">
          <cell r="B38" t="str">
            <v>LIT_616</v>
          </cell>
          <cell r="I38" t="str">
            <v>REPETITIF</v>
          </cell>
          <cell r="CK38" t="str">
            <v>Operationnel</v>
          </cell>
        </row>
        <row r="39">
          <cell r="B39" t="str">
            <v>CTR_252</v>
          </cell>
          <cell r="I39" t="str">
            <v>REPETITIF</v>
          </cell>
          <cell r="CK39" t="str">
            <v>Operationnel</v>
          </cell>
        </row>
        <row r="40">
          <cell r="B40" t="str">
            <v>SUO_266</v>
          </cell>
          <cell r="I40" t="str">
            <v>REPETITIF</v>
          </cell>
          <cell r="CK40" t="str">
            <v>Insecurity</v>
          </cell>
        </row>
        <row r="41">
          <cell r="B41" t="str">
            <v>OST_283</v>
          </cell>
          <cell r="I41" t="str">
            <v>REPETITIF</v>
          </cell>
          <cell r="CK41" t="str">
            <v>Insecurity</v>
          </cell>
        </row>
        <row r="42">
          <cell r="B42" t="str">
            <v>OST_221</v>
          </cell>
          <cell r="I42" t="str">
            <v>REPETITIF</v>
          </cell>
          <cell r="CK42" t="str">
            <v>Exclu</v>
          </cell>
        </row>
        <row r="43">
          <cell r="B43" t="str">
            <v>SUO_173</v>
          </cell>
          <cell r="I43" t="str">
            <v>REPETITIF</v>
          </cell>
          <cell r="CK43" t="str">
            <v>Operationnel</v>
          </cell>
        </row>
        <row r="44">
          <cell r="B44" t="str">
            <v>SUO_107</v>
          </cell>
          <cell r="I44" t="str">
            <v>REPETITIF</v>
          </cell>
          <cell r="CK44" t="str">
            <v>Insecurity</v>
          </cell>
        </row>
        <row r="45">
          <cell r="B45" t="str">
            <v>SUO_102</v>
          </cell>
          <cell r="I45" t="str">
            <v>REPETITIF</v>
          </cell>
          <cell r="CK45" t="str">
            <v>Insecurity</v>
          </cell>
        </row>
        <row r="46">
          <cell r="B46" t="str">
            <v>SUO_249</v>
          </cell>
          <cell r="I46" t="str">
            <v>REPETITIF</v>
          </cell>
          <cell r="CK46" t="str">
            <v>Insecurity</v>
          </cell>
        </row>
        <row r="47">
          <cell r="B47" t="str">
            <v>SUO_009</v>
          </cell>
          <cell r="I47" t="str">
            <v>REPETITIF</v>
          </cell>
          <cell r="CK47" t="str">
            <v>Insecurity</v>
          </cell>
        </row>
        <row r="48">
          <cell r="B48" t="str">
            <v>SUO_073</v>
          </cell>
          <cell r="I48" t="str">
            <v>REPETITIF</v>
          </cell>
          <cell r="CK48" t="str">
            <v>Insecurity</v>
          </cell>
        </row>
        <row r="49">
          <cell r="B49" t="str">
            <v>LIT_081</v>
          </cell>
          <cell r="I49" t="str">
            <v>INCIDENT</v>
          </cell>
          <cell r="CK49" t="str">
            <v>Operationnel</v>
          </cell>
        </row>
        <row r="50">
          <cell r="B50" t="str">
            <v>CTR_851</v>
          </cell>
          <cell r="I50" t="str">
            <v>REPETITIF</v>
          </cell>
          <cell r="CK50" t="str">
            <v>Operationnel</v>
          </cell>
        </row>
        <row r="51">
          <cell r="B51" t="str">
            <v>ADM_132</v>
          </cell>
          <cell r="I51" t="str">
            <v>REPETITIF</v>
          </cell>
          <cell r="CK51" t="str">
            <v>Exclu</v>
          </cell>
        </row>
        <row r="52">
          <cell r="B52" t="str">
            <v>NRD_083</v>
          </cell>
          <cell r="I52" t="str">
            <v>REPETITIF</v>
          </cell>
          <cell r="CK52" t="str">
            <v>Operationnel</v>
          </cell>
        </row>
        <row r="53">
          <cell r="B53" t="str">
            <v>ADM_172</v>
          </cell>
          <cell r="I53" t="str">
            <v>REPETITIF</v>
          </cell>
          <cell r="CK53" t="str">
            <v>Operationnel</v>
          </cell>
        </row>
        <row r="54">
          <cell r="B54" t="str">
            <v>ADM_163</v>
          </cell>
          <cell r="I54" t="str">
            <v>REPETITIF</v>
          </cell>
          <cell r="CK54" t="str">
            <v>Operationnel</v>
          </cell>
        </row>
        <row r="55">
          <cell r="B55" t="str">
            <v>LIT_061</v>
          </cell>
          <cell r="I55" t="str">
            <v>INCIDENT</v>
          </cell>
          <cell r="CK55" t="str">
            <v>Operationnel</v>
          </cell>
        </row>
        <row r="56">
          <cell r="B56" t="str">
            <v>CTR_680</v>
          </cell>
          <cell r="I56" t="str">
            <v>REPETITIF</v>
          </cell>
          <cell r="CK56" t="str">
            <v>Operationnel</v>
          </cell>
        </row>
        <row r="57">
          <cell r="B57" t="str">
            <v>LIT_420</v>
          </cell>
          <cell r="I57" t="str">
            <v>REPETITIF</v>
          </cell>
          <cell r="CK57" t="str">
            <v>Operationnel</v>
          </cell>
        </row>
        <row r="58">
          <cell r="B58" t="str">
            <v>LIT_168</v>
          </cell>
          <cell r="I58" t="str">
            <v>INCIDENT</v>
          </cell>
          <cell r="CK58" t="str">
            <v>Operationnel</v>
          </cell>
        </row>
        <row r="59">
          <cell r="B59" t="str">
            <v>LIT_751</v>
          </cell>
          <cell r="I59" t="str">
            <v>REPETITIF</v>
          </cell>
          <cell r="CK59" t="str">
            <v>Operationnel</v>
          </cell>
        </row>
        <row r="60">
          <cell r="B60" t="str">
            <v>CTR_947</v>
          </cell>
          <cell r="I60" t="str">
            <v>REPETITIF</v>
          </cell>
          <cell r="CK60" t="str">
            <v>Operationnel</v>
          </cell>
        </row>
        <row r="61">
          <cell r="B61" t="str">
            <v>LIT_610</v>
          </cell>
          <cell r="I61" t="str">
            <v>INCIDENT</v>
          </cell>
          <cell r="CK61" t="str">
            <v>Operationnel</v>
          </cell>
        </row>
        <row r="62">
          <cell r="B62" t="str">
            <v>SUO_183</v>
          </cell>
          <cell r="I62" t="str">
            <v>REPETITIF</v>
          </cell>
          <cell r="CK62" t="str">
            <v>Operationnel</v>
          </cell>
        </row>
        <row r="63">
          <cell r="B63" t="str">
            <v>LIT_650</v>
          </cell>
          <cell r="I63" t="str">
            <v>INCIDENT</v>
          </cell>
          <cell r="CK63" t="str">
            <v>Operationnel</v>
          </cell>
        </row>
        <row r="64">
          <cell r="B64" t="str">
            <v>LIT_626</v>
          </cell>
          <cell r="I64" t="str">
            <v>INCIDENT</v>
          </cell>
          <cell r="CK64" t="str">
            <v>Operationnel</v>
          </cell>
        </row>
        <row r="65">
          <cell r="B65" t="str">
            <v>SUO_054</v>
          </cell>
          <cell r="I65" t="str">
            <v>REPETITIF</v>
          </cell>
          <cell r="CK65" t="str">
            <v>Operationnel</v>
          </cell>
        </row>
        <row r="66">
          <cell r="B66" t="str">
            <v>CTR_652</v>
          </cell>
          <cell r="I66" t="str">
            <v>REPETITIF</v>
          </cell>
          <cell r="CK66" t="str">
            <v>Operationnel</v>
          </cell>
        </row>
        <row r="67">
          <cell r="B67" t="str">
            <v>CTR_160</v>
          </cell>
          <cell r="I67" t="str">
            <v>REPETITIF</v>
          </cell>
          <cell r="CK67" t="str">
            <v>Operationnel</v>
          </cell>
        </row>
        <row r="68">
          <cell r="B68" t="str">
            <v>EXN_258</v>
          </cell>
          <cell r="I68" t="str">
            <v>REPETITIF</v>
          </cell>
          <cell r="CK68" t="str">
            <v>INSECURITY</v>
          </cell>
        </row>
        <row r="69">
          <cell r="B69" t="str">
            <v>LIT_341</v>
          </cell>
          <cell r="I69" t="str">
            <v>REPETITIF</v>
          </cell>
          <cell r="CK69" t="str">
            <v>Operationnel</v>
          </cell>
        </row>
        <row r="70">
          <cell r="B70" t="str">
            <v>CTR_561</v>
          </cell>
          <cell r="I70" t="str">
            <v>REPETITIF</v>
          </cell>
          <cell r="CK70" t="str">
            <v>Operationnel</v>
          </cell>
        </row>
        <row r="71">
          <cell r="B71" t="str">
            <v>CTR_542</v>
          </cell>
          <cell r="I71" t="str">
            <v>REPETITIF</v>
          </cell>
          <cell r="CK71" t="str">
            <v>Operationnel</v>
          </cell>
        </row>
        <row r="72">
          <cell r="B72" t="str">
            <v>CTR_868</v>
          </cell>
          <cell r="I72" t="str">
            <v>REPETITIF</v>
          </cell>
          <cell r="CK72" t="str">
            <v>Operationnel</v>
          </cell>
        </row>
        <row r="73">
          <cell r="B73" t="str">
            <v>CTR_124</v>
          </cell>
          <cell r="I73" t="str">
            <v>REPETITIF</v>
          </cell>
          <cell r="CK73" t="str">
            <v>Operationnel</v>
          </cell>
        </row>
        <row r="74">
          <cell r="B74" t="str">
            <v>SUO_106</v>
          </cell>
          <cell r="I74" t="str">
            <v>REPETITIF</v>
          </cell>
          <cell r="CK74" t="str">
            <v>Insecurity</v>
          </cell>
        </row>
        <row r="75">
          <cell r="B75" t="str">
            <v>LIT_618</v>
          </cell>
          <cell r="I75" t="str">
            <v>REPETITIF</v>
          </cell>
          <cell r="CK75" t="str">
            <v>Operationnel</v>
          </cell>
        </row>
        <row r="76">
          <cell r="B76" t="str">
            <v>LIT_161</v>
          </cell>
          <cell r="I76" t="str">
            <v>REPETITIF</v>
          </cell>
          <cell r="CK76" t="str">
            <v>Operationnel</v>
          </cell>
        </row>
        <row r="77">
          <cell r="B77" t="str">
            <v>LIT_695</v>
          </cell>
          <cell r="I77" t="str">
            <v>REPETITIF</v>
          </cell>
          <cell r="CK77" t="str">
            <v>Operationnel</v>
          </cell>
        </row>
        <row r="78">
          <cell r="B78" t="str">
            <v>CTR_532</v>
          </cell>
          <cell r="I78" t="str">
            <v>REPETITIF</v>
          </cell>
          <cell r="CK78" t="str">
            <v>Operationnel</v>
          </cell>
        </row>
        <row r="79">
          <cell r="B79" t="str">
            <v>NRO_234</v>
          </cell>
          <cell r="I79" t="str">
            <v>REPETITIF</v>
          </cell>
          <cell r="CK79" t="str">
            <v>EXCLU</v>
          </cell>
        </row>
        <row r="80">
          <cell r="B80" t="str">
            <v>SUO_219</v>
          </cell>
          <cell r="I80" t="str">
            <v>REPETITIF</v>
          </cell>
          <cell r="CK80" t="str">
            <v>Operationnel</v>
          </cell>
        </row>
        <row r="81">
          <cell r="B81" t="str">
            <v>CTR_595</v>
          </cell>
          <cell r="I81" t="str">
            <v>REPETITIF</v>
          </cell>
          <cell r="CK81" t="str">
            <v>Operationnel</v>
          </cell>
        </row>
        <row r="82">
          <cell r="B82" t="str">
            <v>CTR_188</v>
          </cell>
          <cell r="I82" t="str">
            <v>REPETITIF</v>
          </cell>
          <cell r="CK82" t="str">
            <v>Operationnel</v>
          </cell>
        </row>
        <row r="83">
          <cell r="B83" t="str">
            <v>EST_108</v>
          </cell>
          <cell r="I83" t="str">
            <v>REPETITIF</v>
          </cell>
          <cell r="CK83" t="str">
            <v>Operationnel</v>
          </cell>
        </row>
        <row r="84">
          <cell r="B84" t="str">
            <v>SUD_079</v>
          </cell>
          <cell r="I84" t="str">
            <v>REPETITIF</v>
          </cell>
          <cell r="CK84" t="str">
            <v>Operationnel</v>
          </cell>
        </row>
        <row r="85">
          <cell r="B85" t="str">
            <v>CTR_016</v>
          </cell>
          <cell r="I85" t="str">
            <v>INCIDENT</v>
          </cell>
          <cell r="CK85" t="str">
            <v>Operationnel</v>
          </cell>
        </row>
        <row r="86">
          <cell r="B86" t="str">
            <v>LIT_539</v>
          </cell>
          <cell r="I86" t="str">
            <v>REPETITIF</v>
          </cell>
          <cell r="CK86" t="str">
            <v>Operationnel</v>
          </cell>
        </row>
        <row r="87">
          <cell r="B87" t="str">
            <v>ADM_024</v>
          </cell>
          <cell r="I87" t="str">
            <v>REPETITIF</v>
          </cell>
          <cell r="CK87" t="str">
            <v>Operationnel</v>
          </cell>
        </row>
        <row r="88">
          <cell r="B88" t="str">
            <v>LIT_548</v>
          </cell>
          <cell r="I88" t="str">
            <v>INCIDENT</v>
          </cell>
          <cell r="CK88" t="str">
            <v>Operationnel</v>
          </cell>
        </row>
        <row r="89">
          <cell r="B89" t="str">
            <v>EXN_246</v>
          </cell>
          <cell r="I89" t="str">
            <v>REPETITIF</v>
          </cell>
          <cell r="CK89" t="str">
            <v>INSECURITY</v>
          </cell>
        </row>
        <row r="90">
          <cell r="B90" t="str">
            <v>ADM_182</v>
          </cell>
          <cell r="I90" t="str">
            <v>REPETITIF</v>
          </cell>
          <cell r="CK90" t="str">
            <v>Operationnel</v>
          </cell>
        </row>
        <row r="91">
          <cell r="B91" t="str">
            <v>OST_019</v>
          </cell>
          <cell r="I91" t="str">
            <v>REPETITIF</v>
          </cell>
          <cell r="CK91" t="str">
            <v>Operationnel</v>
          </cell>
        </row>
        <row r="92">
          <cell r="B92" t="str">
            <v>LIT_791</v>
          </cell>
          <cell r="I92" t="str">
            <v>REPETITIF</v>
          </cell>
          <cell r="CK92" t="str">
            <v>Operationnel</v>
          </cell>
        </row>
        <row r="93">
          <cell r="B93" t="str">
            <v>ADM_160</v>
          </cell>
          <cell r="I93" t="str">
            <v>REPETITIF</v>
          </cell>
          <cell r="CK93" t="str">
            <v>Operationnel</v>
          </cell>
        </row>
        <row r="94">
          <cell r="B94" t="str">
            <v>LIT_598</v>
          </cell>
          <cell r="I94" t="str">
            <v>REPETITIF</v>
          </cell>
          <cell r="CK94" t="str">
            <v>Operationnel</v>
          </cell>
        </row>
        <row r="95">
          <cell r="B95" t="str">
            <v>CTR_478</v>
          </cell>
          <cell r="I95" t="str">
            <v>REPETITIF</v>
          </cell>
          <cell r="CK95" t="str">
            <v>Operationnel</v>
          </cell>
        </row>
        <row r="96">
          <cell r="B96" t="str">
            <v>NRD_060</v>
          </cell>
          <cell r="I96" t="str">
            <v>REPETITIF</v>
          </cell>
          <cell r="CK96" t="str">
            <v>Operationnel</v>
          </cell>
        </row>
        <row r="97">
          <cell r="B97" t="str">
            <v>LIT_725</v>
          </cell>
          <cell r="I97" t="str">
            <v>INCIDENT</v>
          </cell>
          <cell r="CK97" t="str">
            <v>Operationnel</v>
          </cell>
        </row>
        <row r="98">
          <cell r="B98" t="str">
            <v>CTR_468</v>
          </cell>
          <cell r="I98" t="str">
            <v>INCIDENT</v>
          </cell>
          <cell r="CK98" t="str">
            <v>Operationnel</v>
          </cell>
        </row>
        <row r="99">
          <cell r="B99" t="str">
            <v>ADM_060</v>
          </cell>
          <cell r="I99" t="str">
            <v>REPETITIF</v>
          </cell>
          <cell r="CK99" t="str">
            <v>Operationnel</v>
          </cell>
        </row>
        <row r="100">
          <cell r="B100" t="str">
            <v>NRD_040</v>
          </cell>
          <cell r="I100" t="str">
            <v>REPETITIF</v>
          </cell>
          <cell r="CK100" t="str">
            <v>Operationnel</v>
          </cell>
        </row>
        <row r="101">
          <cell r="B101" t="str">
            <v>CTR_682</v>
          </cell>
          <cell r="I101" t="str">
            <v>REPETITIF</v>
          </cell>
          <cell r="CK101" t="str">
            <v>Operationnel</v>
          </cell>
        </row>
        <row r="102">
          <cell r="B102" t="str">
            <v>LIT_780</v>
          </cell>
          <cell r="I102" t="str">
            <v>REPETITIF</v>
          </cell>
          <cell r="CK102" t="str">
            <v>Operationnel</v>
          </cell>
        </row>
        <row r="103">
          <cell r="B103" t="str">
            <v>CTR_002</v>
          </cell>
          <cell r="I103" t="str">
            <v>REPETITIF</v>
          </cell>
          <cell r="CK103" t="str">
            <v>Operationnel</v>
          </cell>
        </row>
        <row r="104">
          <cell r="B104" t="str">
            <v>CTR_049</v>
          </cell>
          <cell r="I104" t="str">
            <v>REPETITIF</v>
          </cell>
          <cell r="CK104" t="str">
            <v>Operationnel</v>
          </cell>
        </row>
        <row r="105">
          <cell r="B105" t="str">
            <v>CTR_086</v>
          </cell>
          <cell r="I105" t="str">
            <v>REPETITIF</v>
          </cell>
          <cell r="CK105" t="str">
            <v>Operationnel</v>
          </cell>
        </row>
        <row r="106">
          <cell r="B106" t="str">
            <v>CTR_064</v>
          </cell>
          <cell r="I106" t="str">
            <v>REPETITIF</v>
          </cell>
          <cell r="CK106" t="str">
            <v>Operationnel</v>
          </cell>
        </row>
        <row r="107">
          <cell r="B107" t="str">
            <v>EXN_133</v>
          </cell>
          <cell r="I107" t="str">
            <v>REPETITIF</v>
          </cell>
          <cell r="CK107" t="str">
            <v>EXCLU</v>
          </cell>
        </row>
        <row r="108">
          <cell r="B108" t="str">
            <v>EXN_227</v>
          </cell>
          <cell r="I108" t="str">
            <v>REPETITIF</v>
          </cell>
          <cell r="CK108" t="str">
            <v>Exclu</v>
          </cell>
        </row>
        <row r="109">
          <cell r="B109" t="str">
            <v>NRO_073</v>
          </cell>
          <cell r="I109" t="str">
            <v>REPETITIF</v>
          </cell>
          <cell r="CK109" t="str">
            <v>Insecurity</v>
          </cell>
        </row>
        <row r="110">
          <cell r="B110" t="str">
            <v>SUO_016</v>
          </cell>
          <cell r="I110" t="str">
            <v>REPETITIF</v>
          </cell>
          <cell r="CK110" t="str">
            <v>EXCLU</v>
          </cell>
        </row>
        <row r="111">
          <cell r="B111" t="str">
            <v>NRO_085</v>
          </cell>
          <cell r="I111" t="str">
            <v>REPETITIF</v>
          </cell>
          <cell r="CK111" t="str">
            <v>Insecurity</v>
          </cell>
        </row>
        <row r="112">
          <cell r="B112" t="str">
            <v>NRO_033</v>
          </cell>
          <cell r="I112" t="str">
            <v>REPETITIF</v>
          </cell>
          <cell r="CK112" t="str">
            <v>Insecurity</v>
          </cell>
        </row>
        <row r="113">
          <cell r="B113" t="str">
            <v>SUO_100</v>
          </cell>
          <cell r="I113" t="str">
            <v>REPETITIF</v>
          </cell>
          <cell r="CK113" t="str">
            <v>Insecurity</v>
          </cell>
        </row>
        <row r="114">
          <cell r="B114" t="str">
            <v>EXN_274</v>
          </cell>
          <cell r="I114" t="str">
            <v>REPETITIF</v>
          </cell>
          <cell r="CK114" t="str">
            <v>Insecurity</v>
          </cell>
        </row>
        <row r="115">
          <cell r="B115" t="str">
            <v>CTR_449</v>
          </cell>
          <cell r="I115" t="str">
            <v>REPETITIF</v>
          </cell>
          <cell r="CK115" t="str">
            <v>Operationnel</v>
          </cell>
        </row>
        <row r="116">
          <cell r="B116" t="str">
            <v>CTR_566</v>
          </cell>
          <cell r="I116" t="str">
            <v>REPETITIF</v>
          </cell>
          <cell r="CK116" t="str">
            <v>Operationnel</v>
          </cell>
        </row>
        <row r="117">
          <cell r="B117" t="str">
            <v>SUO_225</v>
          </cell>
          <cell r="I117" t="str">
            <v>REPETITIF</v>
          </cell>
          <cell r="CK117" t="str">
            <v>Insecurity</v>
          </cell>
        </row>
        <row r="118">
          <cell r="B118" t="str">
            <v>LIT_728</v>
          </cell>
          <cell r="I118" t="str">
            <v>REPETITIF</v>
          </cell>
          <cell r="CK118" t="str">
            <v>Operationnel</v>
          </cell>
        </row>
        <row r="119">
          <cell r="B119" t="str">
            <v>LIT_677</v>
          </cell>
          <cell r="I119" t="str">
            <v>REPETITIF</v>
          </cell>
          <cell r="CK119" t="str">
            <v>Operationnel</v>
          </cell>
        </row>
        <row r="120">
          <cell r="B120" t="str">
            <v>CTR_075</v>
          </cell>
          <cell r="I120" t="str">
            <v>REPETITIF</v>
          </cell>
          <cell r="CK120" t="str">
            <v>Operationnel</v>
          </cell>
        </row>
        <row r="121">
          <cell r="B121" t="str">
            <v>NRO_046</v>
          </cell>
          <cell r="I121" t="str">
            <v>REPETITIF</v>
          </cell>
          <cell r="CK121" t="str">
            <v>Insecurity</v>
          </cell>
        </row>
        <row r="122">
          <cell r="B122" t="str">
            <v>CTR_917</v>
          </cell>
          <cell r="I122" t="str">
            <v>REPETITIF</v>
          </cell>
          <cell r="CK122" t="str">
            <v>Operationnel</v>
          </cell>
        </row>
        <row r="123">
          <cell r="B123" t="str">
            <v>CTR_197</v>
          </cell>
          <cell r="I123" t="str">
            <v>REPETITIF</v>
          </cell>
          <cell r="CK123" t="str">
            <v>Operationnel</v>
          </cell>
        </row>
        <row r="124">
          <cell r="B124" t="str">
            <v>CTR_824</v>
          </cell>
          <cell r="I124" t="str">
            <v>REPETITIF</v>
          </cell>
          <cell r="CK124" t="str">
            <v>Operationnel</v>
          </cell>
        </row>
        <row r="125">
          <cell r="B125" t="str">
            <v>CTR_093</v>
          </cell>
          <cell r="I125" t="str">
            <v>REPETITIF</v>
          </cell>
          <cell r="CK125" t="str">
            <v>Operationnel</v>
          </cell>
        </row>
        <row r="126">
          <cell r="B126" t="str">
            <v>CTR_323</v>
          </cell>
          <cell r="I126" t="str">
            <v>REPETITIF</v>
          </cell>
          <cell r="CK126" t="str">
            <v>Operationnel</v>
          </cell>
        </row>
        <row r="127">
          <cell r="B127" t="str">
            <v>CTR_200</v>
          </cell>
          <cell r="I127" t="str">
            <v>REPETITIF</v>
          </cell>
          <cell r="CK127" t="str">
            <v>Operationnel</v>
          </cell>
        </row>
        <row r="128">
          <cell r="B128" t="str">
            <v>NRD_138</v>
          </cell>
          <cell r="I128" t="str">
            <v>REPETITIF</v>
          </cell>
          <cell r="CK128" t="str">
            <v>Operationnel</v>
          </cell>
        </row>
        <row r="129">
          <cell r="B129" t="str">
            <v>SUO_180</v>
          </cell>
          <cell r="I129" t="str">
            <v>REPETITIF</v>
          </cell>
          <cell r="CK129" t="str">
            <v>Operationnel</v>
          </cell>
        </row>
        <row r="130">
          <cell r="B130" t="str">
            <v>CTR_471</v>
          </cell>
          <cell r="I130" t="str">
            <v>INCIDENT</v>
          </cell>
          <cell r="CK130" t="str">
            <v>Operationnel</v>
          </cell>
        </row>
        <row r="131">
          <cell r="B131" t="str">
            <v>CTR_080</v>
          </cell>
          <cell r="I131" t="str">
            <v>REPETITIF</v>
          </cell>
          <cell r="CK131" t="str">
            <v>Operationnel</v>
          </cell>
        </row>
        <row r="132">
          <cell r="B132" t="str">
            <v>SUO_238</v>
          </cell>
          <cell r="I132" t="str">
            <v>INCIDENT</v>
          </cell>
          <cell r="CK132" t="str">
            <v>Operationnel</v>
          </cell>
        </row>
        <row r="133">
          <cell r="B133" t="str">
            <v>CTR_011</v>
          </cell>
          <cell r="I133" t="str">
            <v>REPETITIF</v>
          </cell>
          <cell r="CK133" t="str">
            <v>Operationnel</v>
          </cell>
        </row>
        <row r="134">
          <cell r="B134" t="str">
            <v>LIT_287</v>
          </cell>
          <cell r="I134" t="str">
            <v>INCIDENT</v>
          </cell>
          <cell r="CK134" t="str">
            <v>Operationnel</v>
          </cell>
        </row>
        <row r="135">
          <cell r="B135" t="str">
            <v>LIT_477</v>
          </cell>
          <cell r="I135" t="str">
            <v>REPETITIF</v>
          </cell>
          <cell r="CK135" t="str">
            <v>Operationnel</v>
          </cell>
        </row>
        <row r="136">
          <cell r="B136" t="str">
            <v>CTR_778</v>
          </cell>
          <cell r="I136" t="str">
            <v>REPETITIF</v>
          </cell>
          <cell r="CK136" t="str">
            <v>Operationnel</v>
          </cell>
        </row>
        <row r="137">
          <cell r="B137" t="str">
            <v>LIT_564</v>
          </cell>
          <cell r="I137" t="str">
            <v>REPETITIF</v>
          </cell>
          <cell r="CK137" t="str">
            <v>Operationnel</v>
          </cell>
        </row>
        <row r="138">
          <cell r="B138" t="str">
            <v>CTR_375</v>
          </cell>
          <cell r="I138" t="str">
            <v>REPETITIF</v>
          </cell>
          <cell r="CK138" t="str">
            <v>Operationnel</v>
          </cell>
        </row>
        <row r="139">
          <cell r="B139" t="str">
            <v>SUO_165</v>
          </cell>
          <cell r="I139" t="str">
            <v>REPETITIF</v>
          </cell>
          <cell r="CK139" t="str">
            <v>Operationnel</v>
          </cell>
        </row>
        <row r="140">
          <cell r="B140" t="str">
            <v>CTR_170</v>
          </cell>
          <cell r="I140" t="str">
            <v>REPETITIF</v>
          </cell>
          <cell r="CK140" t="str">
            <v>Operationnel</v>
          </cell>
        </row>
        <row r="141">
          <cell r="B141" t="str">
            <v>EXN_235</v>
          </cell>
          <cell r="I141" t="str">
            <v>REPETITIF</v>
          </cell>
          <cell r="CK141" t="str">
            <v>Operationnel</v>
          </cell>
        </row>
        <row r="142">
          <cell r="B142" t="str">
            <v>LIT_827</v>
          </cell>
          <cell r="I142" t="str">
            <v>REPETITIF</v>
          </cell>
          <cell r="CK142" t="str">
            <v>Operationnel</v>
          </cell>
        </row>
        <row r="143">
          <cell r="B143" t="str">
            <v>SUO_164</v>
          </cell>
          <cell r="I143" t="str">
            <v>REPETITIF</v>
          </cell>
          <cell r="CK143" t="str">
            <v>Insecurity</v>
          </cell>
        </row>
        <row r="144">
          <cell r="B144" t="str">
            <v>LIT_680</v>
          </cell>
          <cell r="I144" t="str">
            <v>REPETITIF</v>
          </cell>
          <cell r="CK144" t="str">
            <v>Operationnel</v>
          </cell>
        </row>
        <row r="145">
          <cell r="B145" t="str">
            <v>LIT_741</v>
          </cell>
          <cell r="I145" t="str">
            <v>REPETITIF</v>
          </cell>
          <cell r="CK145" t="str">
            <v>Operationnel</v>
          </cell>
        </row>
        <row r="146">
          <cell r="B146" t="str">
            <v>LIT_450</v>
          </cell>
          <cell r="I146" t="str">
            <v>REPETITIF</v>
          </cell>
          <cell r="CK146" t="str">
            <v>Operationnel</v>
          </cell>
        </row>
        <row r="147">
          <cell r="B147" t="str">
            <v>NRO_013</v>
          </cell>
          <cell r="I147" t="str">
            <v>REPETITIF</v>
          </cell>
          <cell r="CK147" t="str">
            <v>Insecurity</v>
          </cell>
        </row>
        <row r="148">
          <cell r="B148" t="str">
            <v>NRO_245</v>
          </cell>
          <cell r="I148" t="str">
            <v>REPETITIF</v>
          </cell>
          <cell r="CK148" t="str">
            <v>Insecurity</v>
          </cell>
        </row>
        <row r="149">
          <cell r="B149" t="str">
            <v>LIT_621</v>
          </cell>
          <cell r="I149" t="str">
            <v>INCIDENT</v>
          </cell>
          <cell r="CK149" t="str">
            <v>Operationnel</v>
          </cell>
        </row>
        <row r="150">
          <cell r="B150" t="str">
            <v>EST_087</v>
          </cell>
          <cell r="I150" t="str">
            <v>REPETITIF</v>
          </cell>
          <cell r="CK150" t="str">
            <v>Operationnel</v>
          </cell>
        </row>
        <row r="151">
          <cell r="B151" t="str">
            <v>EXN_229</v>
          </cell>
          <cell r="I151" t="str">
            <v>INCIDENT</v>
          </cell>
          <cell r="CK151" t="str">
            <v>Insecurity</v>
          </cell>
        </row>
        <row r="152">
          <cell r="B152" t="str">
            <v>EXN_085</v>
          </cell>
          <cell r="I152" t="str">
            <v>REPETITIF</v>
          </cell>
          <cell r="CK152" t="str">
            <v>Operationnel</v>
          </cell>
        </row>
        <row r="153">
          <cell r="B153" t="str">
            <v>OST_186</v>
          </cell>
          <cell r="I153" t="str">
            <v>REPETITIF</v>
          </cell>
          <cell r="CK153" t="str">
            <v>Operationnel</v>
          </cell>
        </row>
        <row r="154">
          <cell r="B154" t="str">
            <v>NRO_129</v>
          </cell>
          <cell r="I154" t="str">
            <v>REPETITIF</v>
          </cell>
          <cell r="CK154" t="str">
            <v>Insecurity</v>
          </cell>
        </row>
        <row r="155">
          <cell r="B155" t="str">
            <v>CTR_558</v>
          </cell>
          <cell r="I155" t="str">
            <v>REPETITIF</v>
          </cell>
          <cell r="CK155" t="str">
            <v>Operationnel</v>
          </cell>
        </row>
        <row r="156">
          <cell r="B156" t="str">
            <v>NRO_061</v>
          </cell>
          <cell r="I156" t="str">
            <v>REPETITIF</v>
          </cell>
          <cell r="CK156" t="str">
            <v>Insecurity</v>
          </cell>
        </row>
        <row r="157">
          <cell r="B157" t="str">
            <v>SUO_010</v>
          </cell>
          <cell r="I157" t="str">
            <v>REPETITIF</v>
          </cell>
          <cell r="CK157" t="str">
            <v>Insecurity</v>
          </cell>
        </row>
        <row r="158">
          <cell r="B158" t="str">
            <v>LIT_528</v>
          </cell>
          <cell r="I158" t="str">
            <v>REPETITIF</v>
          </cell>
          <cell r="CK158" t="str">
            <v>Operationnel</v>
          </cell>
        </row>
        <row r="159">
          <cell r="B159" t="str">
            <v>OST_145</v>
          </cell>
          <cell r="I159" t="str">
            <v>INCIDENT</v>
          </cell>
          <cell r="CK159" t="str">
            <v>Operationnel</v>
          </cell>
        </row>
        <row r="160">
          <cell r="B160" t="str">
            <v>LIT_344</v>
          </cell>
          <cell r="I160" t="str">
            <v>REPETITIF</v>
          </cell>
          <cell r="CK160" t="str">
            <v>Operationnel</v>
          </cell>
        </row>
        <row r="161">
          <cell r="B161" t="str">
            <v>NRO_047</v>
          </cell>
          <cell r="I161" t="str">
            <v>INCIDENT</v>
          </cell>
          <cell r="CK161" t="str">
            <v>Insecurity</v>
          </cell>
        </row>
        <row r="162">
          <cell r="B162" t="str">
            <v>NRO_079</v>
          </cell>
          <cell r="I162" t="str">
            <v>INCIDENT</v>
          </cell>
          <cell r="CK162" t="str">
            <v>Insecurity</v>
          </cell>
        </row>
        <row r="163">
          <cell r="B163" t="str">
            <v>NRO_248</v>
          </cell>
          <cell r="I163" t="str">
            <v>REPETITIF</v>
          </cell>
          <cell r="CK163" t="str">
            <v>Insecurity</v>
          </cell>
        </row>
        <row r="164">
          <cell r="B164" t="str">
            <v>SUO_030</v>
          </cell>
          <cell r="I164" t="str">
            <v>REPETITIF</v>
          </cell>
          <cell r="CK164" t="str">
            <v>Insecurity</v>
          </cell>
        </row>
        <row r="165">
          <cell r="B165" t="str">
            <v>NRO_057</v>
          </cell>
          <cell r="I165" t="str">
            <v>REPETITIF</v>
          </cell>
          <cell r="CK165" t="str">
            <v>Insecurity</v>
          </cell>
        </row>
        <row r="166">
          <cell r="B166" t="str">
            <v>NRO_056</v>
          </cell>
          <cell r="I166" t="str">
            <v>REPETITIF</v>
          </cell>
          <cell r="CK166" t="str">
            <v>Insecurity</v>
          </cell>
        </row>
        <row r="167">
          <cell r="B167" t="str">
            <v>NRO_043</v>
          </cell>
          <cell r="I167" t="str">
            <v>REPETITIF</v>
          </cell>
          <cell r="CK167" t="str">
            <v>Insecurity</v>
          </cell>
        </row>
        <row r="168">
          <cell r="B168" t="str">
            <v>CTR_714</v>
          </cell>
          <cell r="I168" t="str">
            <v>REPETITIF</v>
          </cell>
          <cell r="CK168" t="str">
            <v>Operationnel</v>
          </cell>
        </row>
        <row r="169">
          <cell r="B169" t="str">
            <v>OST_252</v>
          </cell>
          <cell r="I169" t="str">
            <v>REPETITIF</v>
          </cell>
          <cell r="CK169" t="str">
            <v>Operationnel</v>
          </cell>
        </row>
        <row r="170">
          <cell r="B170" t="str">
            <v>NRO_052</v>
          </cell>
          <cell r="I170" t="str">
            <v>REPETITIF</v>
          </cell>
          <cell r="CK170" t="str">
            <v>Insecurity</v>
          </cell>
        </row>
        <row r="171">
          <cell r="B171" t="str">
            <v>NRO_068</v>
          </cell>
          <cell r="I171" t="str">
            <v>REPETITIF</v>
          </cell>
          <cell r="CK171" t="str">
            <v>Insecurity</v>
          </cell>
        </row>
        <row r="172">
          <cell r="B172" t="str">
            <v>OST_172</v>
          </cell>
          <cell r="I172" t="str">
            <v>REPETITIF</v>
          </cell>
          <cell r="CK172" t="str">
            <v>Operationnel</v>
          </cell>
        </row>
        <row r="173">
          <cell r="B173" t="str">
            <v>LIT_655</v>
          </cell>
          <cell r="I173" t="str">
            <v>REPETITIF</v>
          </cell>
          <cell r="CK173" t="str">
            <v>Operationnel</v>
          </cell>
        </row>
        <row r="174">
          <cell r="B174" t="str">
            <v>LIT_116</v>
          </cell>
          <cell r="I174" t="str">
            <v>REPETITIF</v>
          </cell>
          <cell r="CK174" t="str">
            <v>Operationnel</v>
          </cell>
        </row>
        <row r="175">
          <cell r="B175" t="str">
            <v>EXN_208</v>
          </cell>
          <cell r="I175" t="str">
            <v>REPETITIF</v>
          </cell>
          <cell r="CK175" t="str">
            <v>Insecurity</v>
          </cell>
        </row>
        <row r="176">
          <cell r="B176" t="str">
            <v>CTR_102</v>
          </cell>
          <cell r="I176" t="str">
            <v>REPETITIF</v>
          </cell>
          <cell r="CK176" t="str">
            <v>Operationnel</v>
          </cell>
        </row>
        <row r="177">
          <cell r="B177" t="str">
            <v>NRO_037</v>
          </cell>
          <cell r="I177" t="str">
            <v>REPETITIF</v>
          </cell>
          <cell r="CK177" t="str">
            <v>Insecurity</v>
          </cell>
        </row>
        <row r="178">
          <cell r="B178" t="str">
            <v>CTR_655</v>
          </cell>
          <cell r="I178" t="str">
            <v>INCIDENT</v>
          </cell>
          <cell r="CK178" t="str">
            <v>Operationnel</v>
          </cell>
        </row>
        <row r="179">
          <cell r="B179" t="str">
            <v>ADM_073</v>
          </cell>
          <cell r="I179" t="str">
            <v>REPETITIF</v>
          </cell>
          <cell r="CK179" t="str">
            <v>Operationnel</v>
          </cell>
        </row>
        <row r="180">
          <cell r="B180" t="str">
            <v>LIT_169</v>
          </cell>
          <cell r="I180" t="str">
            <v>INCIDENT</v>
          </cell>
          <cell r="CK180" t="str">
            <v>Operationnel</v>
          </cell>
        </row>
        <row r="181">
          <cell r="B181" t="str">
            <v>EXN_098</v>
          </cell>
          <cell r="I181" t="str">
            <v>REPETITIF</v>
          </cell>
          <cell r="CK181" t="str">
            <v>Insecurity</v>
          </cell>
        </row>
        <row r="182">
          <cell r="B182" t="str">
            <v>CTR_758</v>
          </cell>
          <cell r="I182" t="str">
            <v>REPETITIF</v>
          </cell>
          <cell r="CK182" t="str">
            <v>Operationnel</v>
          </cell>
        </row>
        <row r="183">
          <cell r="B183" t="str">
            <v>CTR_937</v>
          </cell>
          <cell r="I183" t="str">
            <v>REPETITIF</v>
          </cell>
          <cell r="CK183" t="str">
            <v>Operationnel</v>
          </cell>
        </row>
        <row r="184">
          <cell r="B184" t="str">
            <v>OST_212</v>
          </cell>
          <cell r="I184" t="str">
            <v>REPETITIF</v>
          </cell>
          <cell r="CK184" t="str">
            <v>Operationnel</v>
          </cell>
        </row>
        <row r="185">
          <cell r="B185" t="str">
            <v>CTR_380</v>
          </cell>
          <cell r="I185" t="str">
            <v>REPETITIF</v>
          </cell>
          <cell r="CK185" t="str">
            <v>Operationnel</v>
          </cell>
        </row>
        <row r="186">
          <cell r="B186" t="str">
            <v>SUO_233</v>
          </cell>
          <cell r="I186" t="str">
            <v>REPETITIF</v>
          </cell>
          <cell r="CK186" t="str">
            <v>Operationnel</v>
          </cell>
        </row>
        <row r="187">
          <cell r="B187" t="str">
            <v>CTR_728</v>
          </cell>
          <cell r="I187" t="str">
            <v>REPETITIF</v>
          </cell>
          <cell r="CK187" t="str">
            <v>Operationnel</v>
          </cell>
        </row>
        <row r="188">
          <cell r="B188" t="str">
            <v>LIT_648</v>
          </cell>
          <cell r="I188" t="str">
            <v>INCIDENT</v>
          </cell>
          <cell r="CK188" t="str">
            <v>Operationnel</v>
          </cell>
        </row>
        <row r="189">
          <cell r="B189" t="str">
            <v>NRD_123</v>
          </cell>
          <cell r="I189" t="str">
            <v>REPETITIF</v>
          </cell>
          <cell r="CK189" t="str">
            <v>Operationnel</v>
          </cell>
        </row>
        <row r="190">
          <cell r="B190" t="str">
            <v>CTR_390</v>
          </cell>
          <cell r="I190" t="str">
            <v>INCIDENT</v>
          </cell>
          <cell r="CK190" t="str">
            <v>Operationnel</v>
          </cell>
        </row>
        <row r="191">
          <cell r="B191" t="str">
            <v>EXN_152</v>
          </cell>
          <cell r="I191" t="str">
            <v>REPETITIF</v>
          </cell>
          <cell r="CK191" t="str">
            <v>Insecurity</v>
          </cell>
        </row>
        <row r="192">
          <cell r="B192" t="str">
            <v>OST_261</v>
          </cell>
          <cell r="I192" t="str">
            <v>REPETITIF</v>
          </cell>
          <cell r="CK192" t="str">
            <v>EXCLU</v>
          </cell>
        </row>
        <row r="193">
          <cell r="B193" t="str">
            <v>NRD_110</v>
          </cell>
          <cell r="I193" t="str">
            <v>REPETITIF</v>
          </cell>
          <cell r="CK193" t="str">
            <v>EXCLU</v>
          </cell>
        </row>
        <row r="194">
          <cell r="B194" t="str">
            <v>EXN_073</v>
          </cell>
          <cell r="I194" t="str">
            <v>REPETITIF</v>
          </cell>
          <cell r="CK194" t="str">
            <v>Insecurity</v>
          </cell>
        </row>
        <row r="195">
          <cell r="B195" t="str">
            <v>SUO_040</v>
          </cell>
          <cell r="I195" t="str">
            <v>REPETITIF</v>
          </cell>
          <cell r="CK195" t="str">
            <v>Insecurity</v>
          </cell>
        </row>
        <row r="196">
          <cell r="B196" t="str">
            <v>OST_039</v>
          </cell>
          <cell r="I196" t="str">
            <v>REPETITIF</v>
          </cell>
          <cell r="CK196" t="str">
            <v>Operationnel</v>
          </cell>
        </row>
        <row r="197">
          <cell r="B197" t="str">
            <v>LIT_756</v>
          </cell>
          <cell r="I197" t="str">
            <v>REPETITIF</v>
          </cell>
          <cell r="CK197" t="str">
            <v>Operationnel</v>
          </cell>
        </row>
        <row r="198">
          <cell r="B198" t="str">
            <v>NRO_001</v>
          </cell>
          <cell r="I198" t="str">
            <v>REPETITIF</v>
          </cell>
          <cell r="CK198" t="str">
            <v>Insecurity</v>
          </cell>
        </row>
        <row r="199">
          <cell r="B199" t="str">
            <v>NRO_086</v>
          </cell>
          <cell r="I199" t="str">
            <v>REPETITIF</v>
          </cell>
          <cell r="CK199" t="str">
            <v>Insecurity</v>
          </cell>
        </row>
        <row r="200">
          <cell r="B200" t="str">
            <v>EXN_172</v>
          </cell>
          <cell r="I200" t="str">
            <v>REPETITIF</v>
          </cell>
          <cell r="CK200" t="str">
            <v>Insecurity</v>
          </cell>
        </row>
        <row r="201">
          <cell r="B201" t="str">
            <v>CTR_981</v>
          </cell>
          <cell r="I201" t="str">
            <v>REPETITIF</v>
          </cell>
          <cell r="CK201" t="str">
            <v>Operationnel</v>
          </cell>
        </row>
        <row r="202">
          <cell r="B202" t="str">
            <v>ADM_081</v>
          </cell>
          <cell r="I202" t="str">
            <v>REPETITIF</v>
          </cell>
          <cell r="CK202" t="str">
            <v>Operationnel</v>
          </cell>
        </row>
        <row r="203">
          <cell r="B203" t="str">
            <v>ADM_148</v>
          </cell>
          <cell r="I203" t="str">
            <v>REPETITIF</v>
          </cell>
          <cell r="CK203" t="str">
            <v>Operationnel</v>
          </cell>
        </row>
        <row r="204">
          <cell r="B204" t="str">
            <v>NRO_030</v>
          </cell>
          <cell r="I204" t="str">
            <v>REPETITIF</v>
          </cell>
          <cell r="CK204" t="str">
            <v>Insecurity</v>
          </cell>
        </row>
        <row r="205">
          <cell r="B205" t="str">
            <v>LIT_683</v>
          </cell>
          <cell r="I205" t="str">
            <v>INCIDENT</v>
          </cell>
          <cell r="CK205" t="str">
            <v>Operationnel</v>
          </cell>
        </row>
        <row r="206">
          <cell r="B206" t="str">
            <v>CTR_195</v>
          </cell>
          <cell r="I206" t="str">
            <v>INCIDENT</v>
          </cell>
          <cell r="CK206" t="str">
            <v>Operationnel</v>
          </cell>
        </row>
        <row r="207">
          <cell r="B207" t="str">
            <v>LIT_609</v>
          </cell>
          <cell r="I207" t="str">
            <v>REPETITIF</v>
          </cell>
          <cell r="CK207" t="str">
            <v>Operationnel</v>
          </cell>
        </row>
        <row r="208">
          <cell r="B208" t="str">
            <v>LIT_183</v>
          </cell>
          <cell r="I208" t="str">
            <v>INCIDENT</v>
          </cell>
          <cell r="CK208" t="str">
            <v>Operationnel</v>
          </cell>
        </row>
        <row r="209">
          <cell r="B209" t="str">
            <v>NRO_090</v>
          </cell>
          <cell r="I209" t="str">
            <v>REPETITIF</v>
          </cell>
          <cell r="CK209" t="str">
            <v>Insecurity</v>
          </cell>
        </row>
        <row r="210">
          <cell r="B210" t="str">
            <v>LIT_638</v>
          </cell>
          <cell r="I210" t="str">
            <v>REPETITIF</v>
          </cell>
          <cell r="CK210" t="str">
            <v>Operationnel</v>
          </cell>
        </row>
        <row r="211">
          <cell r="B211" t="str">
            <v>LIT_531</v>
          </cell>
          <cell r="I211" t="str">
            <v>INCIDENT</v>
          </cell>
          <cell r="CK211" t="str">
            <v>Operationnel</v>
          </cell>
        </row>
        <row r="212">
          <cell r="B212" t="str">
            <v>LIT_753</v>
          </cell>
          <cell r="I212" t="str">
            <v>REPETITIF</v>
          </cell>
          <cell r="CK212" t="str">
            <v>Operationnel</v>
          </cell>
        </row>
        <row r="213">
          <cell r="B213" t="str">
            <v>ADM_007</v>
          </cell>
          <cell r="I213" t="str">
            <v>REPETITIF</v>
          </cell>
          <cell r="CK213" t="str">
            <v>Operationnel</v>
          </cell>
        </row>
        <row r="214">
          <cell r="B214" t="str">
            <v>LIT_449</v>
          </cell>
          <cell r="I214" t="str">
            <v>INCIDENT</v>
          </cell>
          <cell r="CK214" t="str">
            <v>Operationnel</v>
          </cell>
        </row>
        <row r="215">
          <cell r="B215" t="str">
            <v>LIT_275</v>
          </cell>
          <cell r="I215" t="str">
            <v>REPETITIF</v>
          </cell>
          <cell r="CK215" t="str">
            <v>Operationnel</v>
          </cell>
        </row>
        <row r="216">
          <cell r="B216" t="str">
            <v>CTR_842</v>
          </cell>
          <cell r="I216" t="str">
            <v>REPETITIF</v>
          </cell>
          <cell r="CK216" t="str">
            <v>Operationnel</v>
          </cell>
        </row>
        <row r="217">
          <cell r="B217" t="str">
            <v>LIT_698</v>
          </cell>
          <cell r="I217" t="str">
            <v>REPETITIF</v>
          </cell>
          <cell r="CK217" t="str">
            <v>Operationnel</v>
          </cell>
        </row>
        <row r="218">
          <cell r="B218" t="str">
            <v>LIT_155</v>
          </cell>
          <cell r="I218" t="str">
            <v>INCIDENT</v>
          </cell>
          <cell r="CK218" t="str">
            <v>Operationnel</v>
          </cell>
        </row>
        <row r="219">
          <cell r="B219" t="str">
            <v>EXN_230</v>
          </cell>
          <cell r="I219" t="str">
            <v>INCIDENT</v>
          </cell>
          <cell r="CK219" t="str">
            <v>Insecurity</v>
          </cell>
        </row>
        <row r="220">
          <cell r="B220" t="str">
            <v>CTR_254</v>
          </cell>
          <cell r="I220" t="str">
            <v>INCIDENT</v>
          </cell>
          <cell r="CK220" t="str">
            <v>Operationnel</v>
          </cell>
        </row>
        <row r="221">
          <cell r="B221" t="str">
            <v>EXN_064</v>
          </cell>
          <cell r="I221" t="str">
            <v>REPETITIF</v>
          </cell>
          <cell r="CK221" t="str">
            <v>INSECURITY</v>
          </cell>
        </row>
        <row r="222">
          <cell r="B222" t="str">
            <v>LIT_775</v>
          </cell>
          <cell r="I222" t="str">
            <v>INCIDENT</v>
          </cell>
          <cell r="CK222" t="str">
            <v>Operationnel</v>
          </cell>
        </row>
        <row r="223">
          <cell r="B223" t="str">
            <v>CTR_529</v>
          </cell>
          <cell r="I223" t="str">
            <v>REPETITIF</v>
          </cell>
          <cell r="CK223" t="str">
            <v>Operationnel</v>
          </cell>
        </row>
        <row r="224">
          <cell r="B224" t="str">
            <v>CTR_671</v>
          </cell>
          <cell r="I224" t="str">
            <v>INCIDENT</v>
          </cell>
          <cell r="CK224" t="str">
            <v>Operationnel</v>
          </cell>
        </row>
        <row r="225">
          <cell r="B225" t="str">
            <v>LIT_489</v>
          </cell>
          <cell r="I225" t="str">
            <v>INCIDENT</v>
          </cell>
          <cell r="CK225" t="str">
            <v>Operationnel</v>
          </cell>
        </row>
        <row r="226">
          <cell r="B226" t="str">
            <v>LIT_671</v>
          </cell>
          <cell r="I226" t="str">
            <v>INCIDENT</v>
          </cell>
          <cell r="CK226" t="str">
            <v>Operationnel</v>
          </cell>
        </row>
        <row r="227">
          <cell r="B227" t="str">
            <v>EXN_224</v>
          </cell>
          <cell r="I227" t="str">
            <v>REPETITIF</v>
          </cell>
          <cell r="CK227" t="str">
            <v>Insecurity</v>
          </cell>
        </row>
        <row r="228">
          <cell r="B228" t="str">
            <v>OST_266</v>
          </cell>
          <cell r="I228" t="str">
            <v>REPETITIF</v>
          </cell>
          <cell r="CK228" t="str">
            <v>Operationnel</v>
          </cell>
        </row>
        <row r="229">
          <cell r="B229" t="str">
            <v>SUO_133</v>
          </cell>
          <cell r="I229" t="str">
            <v>REPETITIF</v>
          </cell>
          <cell r="CK229" t="str">
            <v>Insecurity</v>
          </cell>
        </row>
        <row r="230">
          <cell r="B230" t="str">
            <v>CTR_209</v>
          </cell>
          <cell r="I230" t="str">
            <v>INCIDENT</v>
          </cell>
          <cell r="CK230" t="str">
            <v>Operationnel</v>
          </cell>
        </row>
        <row r="231">
          <cell r="B231" t="str">
            <v>CTR_598</v>
          </cell>
          <cell r="I231" t="str">
            <v>INCIDENT</v>
          </cell>
          <cell r="CK231" t="str">
            <v>Operationnel</v>
          </cell>
        </row>
        <row r="232">
          <cell r="B232" t="str">
            <v>EXN_197</v>
          </cell>
          <cell r="I232" t="str">
            <v>REPETITIF</v>
          </cell>
          <cell r="CK232" t="str">
            <v>Operationnel</v>
          </cell>
        </row>
        <row r="233">
          <cell r="B233" t="str">
            <v>CTR_564</v>
          </cell>
          <cell r="I233" t="str">
            <v>INCIDENT</v>
          </cell>
          <cell r="CK233" t="str">
            <v>Operationnel</v>
          </cell>
        </row>
        <row r="234">
          <cell r="B234" t="str">
            <v>SUO_234</v>
          </cell>
          <cell r="I234" t="str">
            <v>REPETITIF</v>
          </cell>
          <cell r="CK234" t="str">
            <v>Operationnel</v>
          </cell>
        </row>
        <row r="235">
          <cell r="B235" t="str">
            <v>SUO_081</v>
          </cell>
          <cell r="I235" t="str">
            <v>INCIDENT</v>
          </cell>
          <cell r="CK235" t="str">
            <v>Operationnel</v>
          </cell>
        </row>
        <row r="236">
          <cell r="B236" t="str">
            <v>NRO_255</v>
          </cell>
          <cell r="I236" t="str">
            <v>REPETITIF</v>
          </cell>
          <cell r="CK236" t="str">
            <v>Insecurity</v>
          </cell>
        </row>
        <row r="237">
          <cell r="B237" t="str">
            <v>SUO_089</v>
          </cell>
          <cell r="I237" t="str">
            <v>REPETITIF</v>
          </cell>
          <cell r="CK237" t="str">
            <v>Insecurity</v>
          </cell>
        </row>
        <row r="238">
          <cell r="B238" t="str">
            <v>CTR_169</v>
          </cell>
          <cell r="I238" t="str">
            <v>REPETITIF</v>
          </cell>
          <cell r="CK238" t="str">
            <v>Operationnel</v>
          </cell>
        </row>
        <row r="239">
          <cell r="B239" t="str">
            <v>LIT_139</v>
          </cell>
          <cell r="I239" t="str">
            <v>REPETITIF</v>
          </cell>
          <cell r="CK239" t="str">
            <v>Operationnel</v>
          </cell>
        </row>
        <row r="240">
          <cell r="B240" t="str">
            <v>SUD_003</v>
          </cell>
          <cell r="I240" t="str">
            <v>REPETITIF</v>
          </cell>
          <cell r="CK240" t="str">
            <v>Operationnel</v>
          </cell>
        </row>
        <row r="241">
          <cell r="B241" t="str">
            <v>SUO_015</v>
          </cell>
          <cell r="I241" t="str">
            <v>REPETITIF</v>
          </cell>
          <cell r="CK241" t="str">
            <v>EXCLU</v>
          </cell>
        </row>
        <row r="242">
          <cell r="B242" t="str">
            <v>EXN_174</v>
          </cell>
          <cell r="I242" t="str">
            <v>REPETITIF</v>
          </cell>
          <cell r="CK242" t="str">
            <v>Insecurity</v>
          </cell>
        </row>
        <row r="243">
          <cell r="B243" t="str">
            <v>CTR_675</v>
          </cell>
          <cell r="I243" t="str">
            <v>REPETITIF</v>
          </cell>
          <cell r="CK243" t="str">
            <v>Operationnel</v>
          </cell>
        </row>
        <row r="244">
          <cell r="B244" t="str">
            <v>LIT_686</v>
          </cell>
          <cell r="I244" t="str">
            <v>REPETITIF</v>
          </cell>
          <cell r="CK244" t="str">
            <v>Operationnel</v>
          </cell>
        </row>
        <row r="245">
          <cell r="B245" t="str">
            <v>NRO_110</v>
          </cell>
          <cell r="I245" t="str">
            <v>REPETITIF</v>
          </cell>
          <cell r="CK245" t="str">
            <v>Insecurity</v>
          </cell>
        </row>
        <row r="246">
          <cell r="B246" t="str">
            <v>LIT_737</v>
          </cell>
          <cell r="I246" t="str">
            <v>REPETITIF</v>
          </cell>
          <cell r="CK246" t="str">
            <v>Operationnel</v>
          </cell>
        </row>
        <row r="247">
          <cell r="B247" t="str">
            <v>NRO_005</v>
          </cell>
          <cell r="I247" t="str">
            <v>REPETITIF</v>
          </cell>
          <cell r="CK247" t="str">
            <v>Insecurity</v>
          </cell>
        </row>
        <row r="248">
          <cell r="B248" t="str">
            <v>LIT_576</v>
          </cell>
          <cell r="I248" t="str">
            <v>INCIDENT</v>
          </cell>
          <cell r="CK248" t="str">
            <v>Operationnel</v>
          </cell>
        </row>
        <row r="249">
          <cell r="B249" t="str">
            <v>NRD_117</v>
          </cell>
          <cell r="I249" t="str">
            <v>REPETITIF</v>
          </cell>
          <cell r="CK249" t="str">
            <v>Operationnel</v>
          </cell>
        </row>
        <row r="250">
          <cell r="B250" t="str">
            <v>CTR_881</v>
          </cell>
          <cell r="I250" t="str">
            <v>REPETITIF</v>
          </cell>
          <cell r="CK250" t="str">
            <v>Operationnel</v>
          </cell>
        </row>
        <row r="251">
          <cell r="B251" t="str">
            <v>CTR_543</v>
          </cell>
          <cell r="I251" t="str">
            <v>INCIDENT</v>
          </cell>
          <cell r="CK251" t="str">
            <v>Operationnel</v>
          </cell>
        </row>
        <row r="252">
          <cell r="B252" t="str">
            <v>LIT_790</v>
          </cell>
          <cell r="I252" t="str">
            <v>INCIDENT</v>
          </cell>
          <cell r="CK252" t="str">
            <v>Operationnel</v>
          </cell>
        </row>
        <row r="253">
          <cell r="B253" t="str">
            <v>CTR_144</v>
          </cell>
          <cell r="I253" t="str">
            <v>INCIDENT</v>
          </cell>
          <cell r="CK253" t="str">
            <v>Operationnel</v>
          </cell>
        </row>
        <row r="254">
          <cell r="B254" t="str">
            <v>LIT_678</v>
          </cell>
          <cell r="I254" t="str">
            <v>REPETITIF</v>
          </cell>
          <cell r="CK254" t="str">
            <v>Operationnel</v>
          </cell>
        </row>
        <row r="255">
          <cell r="B255" t="str">
            <v>CTR_125</v>
          </cell>
          <cell r="I255" t="str">
            <v>REPETITIF</v>
          </cell>
          <cell r="CK255" t="str">
            <v>Operationnel</v>
          </cell>
        </row>
        <row r="256">
          <cell r="B256" t="str">
            <v>CTR_711</v>
          </cell>
          <cell r="I256" t="str">
            <v>REPETITIF</v>
          </cell>
          <cell r="CK256" t="str">
            <v>Operationnel</v>
          </cell>
        </row>
        <row r="257">
          <cell r="B257" t="str">
            <v>NRO_238</v>
          </cell>
          <cell r="I257" t="str">
            <v>REPETITIF</v>
          </cell>
          <cell r="CK257" t="str">
            <v>Insecurity</v>
          </cell>
        </row>
        <row r="258">
          <cell r="B258" t="str">
            <v>OST_240</v>
          </cell>
          <cell r="I258" t="str">
            <v>INCIDENT</v>
          </cell>
          <cell r="CK258" t="str">
            <v>Operationnel</v>
          </cell>
        </row>
        <row r="259">
          <cell r="B259" t="str">
            <v>NRO_050</v>
          </cell>
          <cell r="I259" t="str">
            <v>REPETITIF</v>
          </cell>
          <cell r="CK259" t="str">
            <v>Insecurity</v>
          </cell>
        </row>
        <row r="260">
          <cell r="B260" t="str">
            <v>EXN_223</v>
          </cell>
          <cell r="I260" t="str">
            <v>REPETITIF</v>
          </cell>
          <cell r="CK260" t="str">
            <v>Insecurity</v>
          </cell>
        </row>
        <row r="261">
          <cell r="B261" t="str">
            <v>NRO_112</v>
          </cell>
          <cell r="I261" t="str">
            <v>REPETITIF</v>
          </cell>
          <cell r="CK261" t="str">
            <v>Operationnel</v>
          </cell>
        </row>
        <row r="262">
          <cell r="B262" t="str">
            <v>LIT_773</v>
          </cell>
          <cell r="I262" t="str">
            <v>INCIDENT</v>
          </cell>
          <cell r="CK262" t="str">
            <v>Operationnel</v>
          </cell>
        </row>
        <row r="263">
          <cell r="B263" t="str">
            <v>NRO_038</v>
          </cell>
          <cell r="I263" t="str">
            <v>REPETITIF</v>
          </cell>
          <cell r="CK263" t="str">
            <v>Insecurity</v>
          </cell>
        </row>
        <row r="264">
          <cell r="B264" t="str">
            <v>EXN_244</v>
          </cell>
          <cell r="I264" t="str">
            <v>INCIDENT</v>
          </cell>
          <cell r="CK264" t="str">
            <v>Insecurity</v>
          </cell>
        </row>
        <row r="265">
          <cell r="B265" t="str">
            <v>OST_090</v>
          </cell>
          <cell r="I265" t="str">
            <v>REPETITIF</v>
          </cell>
          <cell r="CK265" t="str">
            <v>Operationnel</v>
          </cell>
        </row>
        <row r="266">
          <cell r="B266" t="str">
            <v>NRO_100</v>
          </cell>
          <cell r="I266" t="str">
            <v>REPETITIF</v>
          </cell>
          <cell r="CK266" t="str">
            <v>Insecurity</v>
          </cell>
        </row>
        <row r="267">
          <cell r="B267" t="str">
            <v>NRO_015</v>
          </cell>
          <cell r="I267" t="str">
            <v>REPETITIF</v>
          </cell>
          <cell r="CK267" t="str">
            <v>Insecurity</v>
          </cell>
        </row>
        <row r="268">
          <cell r="B268" t="str">
            <v>EST_040</v>
          </cell>
          <cell r="I268" t="str">
            <v>INCIDENT</v>
          </cell>
          <cell r="CK268" t="str">
            <v>Operationnel</v>
          </cell>
        </row>
        <row r="269">
          <cell r="B269" t="str">
            <v>ADM_033</v>
          </cell>
          <cell r="I269" t="str">
            <v>INCIDENT</v>
          </cell>
          <cell r="CK269" t="str">
            <v>Operationnel</v>
          </cell>
        </row>
        <row r="270">
          <cell r="B270" t="str">
            <v>CTR_658</v>
          </cell>
          <cell r="I270" t="str">
            <v>REPETITIF</v>
          </cell>
          <cell r="CK270" t="str">
            <v>Operationnel</v>
          </cell>
        </row>
        <row r="271">
          <cell r="B271" t="str">
            <v>CTR_946</v>
          </cell>
          <cell r="I271" t="str">
            <v>INCIDENT</v>
          </cell>
          <cell r="CK271" t="str">
            <v>Operationnel</v>
          </cell>
        </row>
        <row r="272">
          <cell r="B272" t="str">
            <v>NRO_136</v>
          </cell>
          <cell r="I272" t="str">
            <v>INCIDENT</v>
          </cell>
          <cell r="CK272" t="str">
            <v>Insecurity</v>
          </cell>
        </row>
        <row r="273">
          <cell r="B273" t="str">
            <v>NRO_150</v>
          </cell>
          <cell r="I273" t="str">
            <v>REPETITIF</v>
          </cell>
          <cell r="CK273" t="str">
            <v>Insecurity</v>
          </cell>
        </row>
        <row r="274">
          <cell r="B274" t="str">
            <v>NRO_020</v>
          </cell>
          <cell r="I274" t="str">
            <v>INCIDENT</v>
          </cell>
          <cell r="CK274" t="str">
            <v>Insecurity</v>
          </cell>
        </row>
        <row r="275">
          <cell r="B275" t="str">
            <v>NRO_137</v>
          </cell>
          <cell r="I275" t="str">
            <v>INCIDENT</v>
          </cell>
          <cell r="CK275" t="str">
            <v>Insecurity</v>
          </cell>
        </row>
        <row r="276">
          <cell r="B276" t="str">
            <v>NRO_138</v>
          </cell>
          <cell r="I276" t="str">
            <v>INCIDENT</v>
          </cell>
          <cell r="CK276" t="str">
            <v>Insecurity</v>
          </cell>
        </row>
        <row r="277">
          <cell r="B277" t="str">
            <v>NRO_019</v>
          </cell>
          <cell r="I277" t="str">
            <v>INCIDENT</v>
          </cell>
          <cell r="CK277" t="str">
            <v>Insecurity</v>
          </cell>
        </row>
        <row r="278">
          <cell r="B278" t="str">
            <v>NRO_053</v>
          </cell>
          <cell r="I278" t="str">
            <v>INCIDENT</v>
          </cell>
          <cell r="CK278" t="str">
            <v>Insecurity</v>
          </cell>
        </row>
        <row r="279">
          <cell r="B279" t="str">
            <v>NRO_048</v>
          </cell>
          <cell r="I279" t="str">
            <v>INCIDENT</v>
          </cell>
          <cell r="CK279" t="str">
            <v>Insecurity</v>
          </cell>
        </row>
        <row r="280">
          <cell r="B280" t="str">
            <v>SUO_220</v>
          </cell>
          <cell r="I280" t="str">
            <v>INCIDENT</v>
          </cell>
          <cell r="CK280" t="str">
            <v>Operationnel</v>
          </cell>
        </row>
        <row r="281">
          <cell r="B281" t="str">
            <v>NRO_142</v>
          </cell>
          <cell r="I281" t="str">
            <v>REPETITIF</v>
          </cell>
          <cell r="CK281" t="str">
            <v>Insecurity</v>
          </cell>
        </row>
        <row r="282">
          <cell r="B282" t="str">
            <v>NRO_006</v>
          </cell>
          <cell r="I282" t="str">
            <v>INCIDENT</v>
          </cell>
          <cell r="CK282" t="str">
            <v>EXCLU</v>
          </cell>
        </row>
        <row r="283">
          <cell r="B283" t="str">
            <v>ADM_158</v>
          </cell>
          <cell r="I283" t="str">
            <v>INCIDENT</v>
          </cell>
          <cell r="CK283" t="str">
            <v>Operationnel</v>
          </cell>
        </row>
        <row r="284">
          <cell r="B284" t="str">
            <v>ADM_153</v>
          </cell>
          <cell r="I284" t="str">
            <v>REPETITIF</v>
          </cell>
          <cell r="CK284" t="str">
            <v>Operationnel</v>
          </cell>
        </row>
        <row r="285">
          <cell r="B285" t="str">
            <v>LIT_614</v>
          </cell>
          <cell r="I285" t="str">
            <v>REPETITIF</v>
          </cell>
          <cell r="CK285" t="str">
            <v>Operationnel</v>
          </cell>
        </row>
        <row r="286">
          <cell r="B286" t="str">
            <v>CTR_738</v>
          </cell>
          <cell r="I286" t="str">
            <v>REPETITIF</v>
          </cell>
          <cell r="CK286" t="str">
            <v>Operationnel</v>
          </cell>
        </row>
        <row r="287">
          <cell r="B287" t="str">
            <v>LIT_554</v>
          </cell>
          <cell r="I287" t="str">
            <v>REPETITIF</v>
          </cell>
          <cell r="CK287" t="str">
            <v>Operationnel</v>
          </cell>
        </row>
        <row r="288">
          <cell r="B288" t="str">
            <v>CTR_773</v>
          </cell>
          <cell r="I288" t="str">
            <v>INCIDENT</v>
          </cell>
          <cell r="CK288" t="str">
            <v>Operationnel</v>
          </cell>
        </row>
        <row r="289">
          <cell r="B289" t="str">
            <v>SUO_046</v>
          </cell>
          <cell r="I289" t="str">
            <v>REPETITIF</v>
          </cell>
          <cell r="CK289" t="str">
            <v>Insecurity</v>
          </cell>
        </row>
        <row r="290">
          <cell r="B290" t="str">
            <v>LIT_264</v>
          </cell>
          <cell r="I290" t="str">
            <v>REPETITIF</v>
          </cell>
          <cell r="CK290" t="str">
            <v>Operationnel</v>
          </cell>
        </row>
        <row r="291">
          <cell r="B291" t="str">
            <v>NRD_118</v>
          </cell>
          <cell r="I291" t="str">
            <v>INCIDENT</v>
          </cell>
          <cell r="CK291" t="str">
            <v>Operationnel</v>
          </cell>
        </row>
        <row r="292">
          <cell r="B292" t="str">
            <v>EST_120</v>
          </cell>
          <cell r="I292" t="str">
            <v>INCIDENT</v>
          </cell>
          <cell r="CK292" t="str">
            <v>Operationnel</v>
          </cell>
        </row>
        <row r="293">
          <cell r="B293" t="str">
            <v>LIT_261</v>
          </cell>
          <cell r="I293" t="str">
            <v>INCIDENT</v>
          </cell>
          <cell r="CK293" t="str">
            <v>Operationnel</v>
          </cell>
        </row>
        <row r="294">
          <cell r="B294" t="str">
            <v>CTR_716</v>
          </cell>
          <cell r="I294" t="str">
            <v>REPETITIF</v>
          </cell>
          <cell r="CK294" t="str">
            <v>Operationnel</v>
          </cell>
        </row>
        <row r="295">
          <cell r="B295" t="str">
            <v>CTR_698</v>
          </cell>
          <cell r="I295" t="str">
            <v>REPETITIF</v>
          </cell>
          <cell r="CK295" t="str">
            <v>Operationnel</v>
          </cell>
        </row>
        <row r="296">
          <cell r="B296" t="str">
            <v>NRO_236</v>
          </cell>
          <cell r="I296" t="str">
            <v>REPETITIF</v>
          </cell>
          <cell r="CK296" t="str">
            <v>Insecurity</v>
          </cell>
        </row>
        <row r="297">
          <cell r="B297" t="str">
            <v>NRD_148</v>
          </cell>
          <cell r="I297" t="str">
            <v>INCIDENT</v>
          </cell>
          <cell r="CK297" t="str">
            <v>Operationnel</v>
          </cell>
        </row>
        <row r="298">
          <cell r="B298" t="str">
            <v>ADM_057</v>
          </cell>
          <cell r="I298" t="str">
            <v>INCIDENT</v>
          </cell>
          <cell r="CK298" t="str">
            <v>Operationnel</v>
          </cell>
        </row>
        <row r="299">
          <cell r="B299" t="str">
            <v>EXN_125</v>
          </cell>
          <cell r="I299" t="str">
            <v>REPETITIF</v>
          </cell>
          <cell r="CK299" t="str">
            <v>Insecurity</v>
          </cell>
        </row>
        <row r="300">
          <cell r="B300" t="str">
            <v>CTR_379</v>
          </cell>
          <cell r="I300" t="str">
            <v>INCIDENT</v>
          </cell>
          <cell r="CK300" t="str">
            <v>Operationnel</v>
          </cell>
        </row>
        <row r="301">
          <cell r="B301" t="str">
            <v>LIT_181</v>
          </cell>
          <cell r="I301" t="str">
            <v>REPETITIF</v>
          </cell>
          <cell r="CK301" t="str">
            <v>Operationnel</v>
          </cell>
        </row>
        <row r="302">
          <cell r="B302" t="str">
            <v>SUO_169</v>
          </cell>
          <cell r="I302" t="str">
            <v>INCIDENT</v>
          </cell>
          <cell r="CK302" t="str">
            <v>Operationnel</v>
          </cell>
        </row>
        <row r="303">
          <cell r="B303" t="str">
            <v>LIT_445</v>
          </cell>
          <cell r="I303" t="str">
            <v>REPETITIF</v>
          </cell>
          <cell r="CK303" t="str">
            <v>Operationnel</v>
          </cell>
        </row>
        <row r="304">
          <cell r="B304" t="str">
            <v>LIT_871</v>
          </cell>
          <cell r="I304" t="str">
            <v>REPETITIF</v>
          </cell>
          <cell r="CK304" t="str">
            <v>Operationnel</v>
          </cell>
        </row>
        <row r="305">
          <cell r="B305" t="str">
            <v>LIT_374</v>
          </cell>
          <cell r="I305" t="str">
            <v>INCIDENT</v>
          </cell>
          <cell r="CK305" t="str">
            <v>Operationnel</v>
          </cell>
        </row>
        <row r="306">
          <cell r="B306" t="str">
            <v>NRO_237</v>
          </cell>
          <cell r="I306" t="str">
            <v>REPETITIF</v>
          </cell>
          <cell r="CK306" t="str">
            <v>Insecurity</v>
          </cell>
        </row>
        <row r="307">
          <cell r="B307" t="str">
            <v>NRD_141</v>
          </cell>
          <cell r="I307" t="str">
            <v>INCIDENT</v>
          </cell>
          <cell r="CK307" t="str">
            <v>Operationnel</v>
          </cell>
        </row>
        <row r="308">
          <cell r="B308" t="str">
            <v>NRD_055</v>
          </cell>
          <cell r="I308" t="str">
            <v>INCIDENT</v>
          </cell>
          <cell r="CK308" t="str">
            <v>Operationnel</v>
          </cell>
        </row>
        <row r="309">
          <cell r="B309" t="str">
            <v>LIT_583</v>
          </cell>
          <cell r="I309" t="str">
            <v>INCIDENT</v>
          </cell>
          <cell r="CK309" t="str">
            <v>Operationnel</v>
          </cell>
        </row>
        <row r="310">
          <cell r="B310" t="str">
            <v>NRO_134</v>
          </cell>
          <cell r="I310" t="str">
            <v>INCIDENT</v>
          </cell>
          <cell r="CK310" t="str">
            <v>Operationnel</v>
          </cell>
        </row>
        <row r="311">
          <cell r="B311" t="str">
            <v>SUD_037</v>
          </cell>
          <cell r="I311" t="str">
            <v>INCIDENT</v>
          </cell>
          <cell r="CK311" t="str">
            <v>Operationnel</v>
          </cell>
        </row>
        <row r="312">
          <cell r="B312" t="str">
            <v>OST_183</v>
          </cell>
          <cell r="I312" t="str">
            <v>INCIDENT</v>
          </cell>
          <cell r="CK312" t="str">
            <v>Operationnel</v>
          </cell>
        </row>
        <row r="313">
          <cell r="B313" t="str">
            <v>OST_033</v>
          </cell>
          <cell r="I313" t="str">
            <v>INCIDENT</v>
          </cell>
          <cell r="CK313" t="str">
            <v>Operationnel</v>
          </cell>
        </row>
        <row r="314">
          <cell r="B314" t="str">
            <v>OST_260</v>
          </cell>
          <cell r="I314" t="str">
            <v>INCIDENT</v>
          </cell>
          <cell r="CK314" t="str">
            <v>Operationnel</v>
          </cell>
        </row>
        <row r="315">
          <cell r="B315" t="str">
            <v>LIT_862</v>
          </cell>
          <cell r="I315" t="str">
            <v>REPETITIF</v>
          </cell>
          <cell r="CK315" t="str">
            <v>Operationnel</v>
          </cell>
        </row>
        <row r="316">
          <cell r="B316" t="str">
            <v>LIT_641</v>
          </cell>
          <cell r="I316" t="str">
            <v>REPETITIF</v>
          </cell>
          <cell r="CK316" t="str">
            <v>Operationnel</v>
          </cell>
        </row>
        <row r="317">
          <cell r="B317" t="str">
            <v>EST_115</v>
          </cell>
          <cell r="I317" t="str">
            <v>REPETITIF</v>
          </cell>
          <cell r="CK317" t="str">
            <v>Operationnel</v>
          </cell>
        </row>
        <row r="318">
          <cell r="B318" t="str">
            <v>LIT_645</v>
          </cell>
          <cell r="I318" t="str">
            <v>REPETITIF</v>
          </cell>
          <cell r="CK318" t="str">
            <v>Operationnel</v>
          </cell>
        </row>
        <row r="319">
          <cell r="B319" t="str">
            <v>CTR_395</v>
          </cell>
          <cell r="I319" t="str">
            <v>REPETITIF</v>
          </cell>
          <cell r="CK319" t="str">
            <v>EXCLU</v>
          </cell>
        </row>
        <row r="320">
          <cell r="B320" t="str">
            <v>EXN_066</v>
          </cell>
          <cell r="I320" t="str">
            <v>INCIDENT</v>
          </cell>
          <cell r="CK320" t="str">
            <v>Operationnel</v>
          </cell>
        </row>
        <row r="321">
          <cell r="B321" t="str">
            <v>LIT_225</v>
          </cell>
          <cell r="I321" t="str">
            <v>REPETITIF</v>
          </cell>
          <cell r="CK321" t="str">
            <v>Operationnel</v>
          </cell>
        </row>
        <row r="322">
          <cell r="B322" t="str">
            <v>LIT_025</v>
          </cell>
          <cell r="I322" t="str">
            <v>REPETITIF</v>
          </cell>
          <cell r="CK322" t="str">
            <v>Operationnel</v>
          </cell>
        </row>
        <row r="323">
          <cell r="B323" t="str">
            <v>EST_106</v>
          </cell>
          <cell r="I323" t="str">
            <v>REPETITIF</v>
          </cell>
          <cell r="CK323" t="str">
            <v>Operationnel</v>
          </cell>
        </row>
        <row r="324">
          <cell r="B324" t="str">
            <v>LIT_377</v>
          </cell>
          <cell r="I324" t="str">
            <v>REPETITIF</v>
          </cell>
          <cell r="CK324" t="str">
            <v>Operationnel</v>
          </cell>
        </row>
        <row r="325">
          <cell r="B325" t="str">
            <v>LIT_087</v>
          </cell>
          <cell r="I325" t="str">
            <v>REPETITIF</v>
          </cell>
          <cell r="CK325" t="str">
            <v>Operationnel</v>
          </cell>
        </row>
        <row r="326">
          <cell r="B326" t="str">
            <v>LIT_041</v>
          </cell>
          <cell r="I326" t="str">
            <v>REPETITIF</v>
          </cell>
          <cell r="CK326" t="str">
            <v>Operationnel</v>
          </cell>
        </row>
        <row r="327">
          <cell r="B327" t="str">
            <v>SUO_185</v>
          </cell>
          <cell r="I327" t="str">
            <v>INCIDENT</v>
          </cell>
          <cell r="CK327" t="str">
            <v>Operationnel</v>
          </cell>
        </row>
        <row r="328">
          <cell r="B328" t="str">
            <v>NRO_089</v>
          </cell>
          <cell r="I328" t="str">
            <v>REPETITIF</v>
          </cell>
          <cell r="CK328" t="str">
            <v>Insecurity</v>
          </cell>
        </row>
        <row r="329">
          <cell r="B329" t="str">
            <v>EXN_194</v>
          </cell>
          <cell r="I329" t="str">
            <v>REPETITIF</v>
          </cell>
          <cell r="CK329" t="str">
            <v>INSECURITY</v>
          </cell>
        </row>
        <row r="330">
          <cell r="B330" t="str">
            <v>OST_092</v>
          </cell>
          <cell r="I330" t="str">
            <v>REPETITIF</v>
          </cell>
          <cell r="CK330" t="str">
            <v>Operationnel</v>
          </cell>
        </row>
        <row r="331">
          <cell r="B331" t="str">
            <v>LIT_362</v>
          </cell>
          <cell r="I331" t="str">
            <v>INCIDENT</v>
          </cell>
          <cell r="CK331" t="str">
            <v>Operationnel</v>
          </cell>
        </row>
        <row r="332">
          <cell r="B332" t="str">
            <v>NRD_069</v>
          </cell>
          <cell r="I332" t="str">
            <v>REPETITIF</v>
          </cell>
          <cell r="CK332" t="str">
            <v>Operationnel</v>
          </cell>
        </row>
        <row r="333">
          <cell r="B333" t="str">
            <v>LIT_684</v>
          </cell>
          <cell r="I333" t="str">
            <v>REPETITIF</v>
          </cell>
          <cell r="CK333" t="str">
            <v>Operationnel</v>
          </cell>
        </row>
        <row r="334">
          <cell r="B334" t="str">
            <v>LIT_157</v>
          </cell>
          <cell r="I334" t="str">
            <v>INCIDENT</v>
          </cell>
          <cell r="CK334" t="str">
            <v>Operationnel</v>
          </cell>
        </row>
        <row r="335">
          <cell r="B335" t="str">
            <v>NRD_183</v>
          </cell>
          <cell r="I335" t="str">
            <v>REPETITIF</v>
          </cell>
          <cell r="CK335" t="str">
            <v>Operationnel</v>
          </cell>
        </row>
        <row r="336">
          <cell r="B336" t="str">
            <v>LIT_127</v>
          </cell>
          <cell r="I336" t="str">
            <v>INCIDENT</v>
          </cell>
          <cell r="CK336" t="str">
            <v>Operationnel</v>
          </cell>
        </row>
        <row r="337">
          <cell r="B337" t="str">
            <v>OST_243</v>
          </cell>
          <cell r="I337" t="str">
            <v>REPETITIF</v>
          </cell>
          <cell r="CK337" t="str">
            <v>Operationnel</v>
          </cell>
        </row>
        <row r="338">
          <cell r="B338" t="str">
            <v>ADM_100</v>
          </cell>
          <cell r="I338" t="str">
            <v>INCIDENT</v>
          </cell>
          <cell r="CK338" t="str">
            <v>Operationnel</v>
          </cell>
        </row>
        <row r="339">
          <cell r="B339" t="str">
            <v>CTR_258</v>
          </cell>
          <cell r="I339" t="str">
            <v>REPETITIF</v>
          </cell>
          <cell r="CK339" t="str">
            <v>Operationnel</v>
          </cell>
        </row>
        <row r="340">
          <cell r="B340" t="str">
            <v>NRO_101</v>
          </cell>
          <cell r="I340" t="str">
            <v>INCIDENT</v>
          </cell>
          <cell r="CK340" t="str">
            <v>Insecurity</v>
          </cell>
        </row>
        <row r="341">
          <cell r="B341" t="str">
            <v>EXN_143</v>
          </cell>
          <cell r="I341" t="str">
            <v>REPETITIF</v>
          </cell>
          <cell r="CK341" t="str">
            <v>Operationnel</v>
          </cell>
        </row>
        <row r="342">
          <cell r="B342" t="str">
            <v>NRD_086</v>
          </cell>
          <cell r="I342" t="str">
            <v>REPETITIF</v>
          </cell>
          <cell r="CK342" t="str">
            <v>Operationnel</v>
          </cell>
        </row>
        <row r="343">
          <cell r="B343" t="str">
            <v>CTR_832</v>
          </cell>
          <cell r="I343" t="str">
            <v>REPETITIF</v>
          </cell>
          <cell r="CK343" t="str">
            <v>Operationnel</v>
          </cell>
        </row>
        <row r="344">
          <cell r="B344" t="str">
            <v>NRO_123</v>
          </cell>
          <cell r="I344" t="str">
            <v>REPETITIF</v>
          </cell>
          <cell r="CK344" t="str">
            <v>Operationnel</v>
          </cell>
        </row>
        <row r="345">
          <cell r="B345" t="str">
            <v>SUO_260</v>
          </cell>
          <cell r="I345" t="str">
            <v>INCIDENT</v>
          </cell>
          <cell r="CK345" t="str">
            <v>Operationnel</v>
          </cell>
        </row>
        <row r="346">
          <cell r="B346" t="str">
            <v>SUO_199</v>
          </cell>
          <cell r="I346" t="str">
            <v>INCIDENT</v>
          </cell>
          <cell r="CK346" t="str">
            <v>Operationnel</v>
          </cell>
        </row>
        <row r="347">
          <cell r="B347" t="str">
            <v>SUO_200</v>
          </cell>
          <cell r="I347" t="str">
            <v>INCIDENT</v>
          </cell>
          <cell r="CK347" t="str">
            <v>Operationnel</v>
          </cell>
        </row>
        <row r="348">
          <cell r="B348" t="str">
            <v>SUO_201</v>
          </cell>
          <cell r="I348" t="str">
            <v>INCIDENT</v>
          </cell>
          <cell r="CK348" t="str">
            <v>Operationnel</v>
          </cell>
        </row>
        <row r="349">
          <cell r="B349" t="str">
            <v>SUO_033</v>
          </cell>
          <cell r="I349" t="str">
            <v>INCIDENT</v>
          </cell>
          <cell r="CK349" t="str">
            <v>Operationnel</v>
          </cell>
        </row>
        <row r="350">
          <cell r="B350" t="str">
            <v>CTR_301</v>
          </cell>
          <cell r="I350" t="str">
            <v>REPETITIF</v>
          </cell>
          <cell r="CK350" t="str">
            <v>Operationnel</v>
          </cell>
        </row>
        <row r="351">
          <cell r="B351" t="str">
            <v>SUD_056</v>
          </cell>
          <cell r="I351" t="str">
            <v>INCIDENT</v>
          </cell>
          <cell r="CK351" t="str">
            <v>EXCLU</v>
          </cell>
        </row>
        <row r="352">
          <cell r="B352" t="str">
            <v>NRD_158</v>
          </cell>
          <cell r="I352" t="str">
            <v>REPETITIF</v>
          </cell>
          <cell r="CK352" t="str">
            <v>Operationnel</v>
          </cell>
        </row>
        <row r="353">
          <cell r="B353" t="str">
            <v>NRO_070</v>
          </cell>
          <cell r="I353" t="str">
            <v>REPETITIF</v>
          </cell>
          <cell r="CK353" t="str">
            <v>Operationnel</v>
          </cell>
        </row>
        <row r="354">
          <cell r="B354" t="str">
            <v>NRO_023</v>
          </cell>
          <cell r="I354" t="str">
            <v>INCIDENT</v>
          </cell>
          <cell r="CK354" t="str">
            <v>Insecurity</v>
          </cell>
        </row>
        <row r="355">
          <cell r="B355" t="str">
            <v>EXN_012</v>
          </cell>
          <cell r="I355" t="str">
            <v>INCIDENT</v>
          </cell>
          <cell r="CK355" t="str">
            <v>Insecurity</v>
          </cell>
        </row>
        <row r="356">
          <cell r="B356" t="str">
            <v>OST_084</v>
          </cell>
          <cell r="I356" t="str">
            <v>REPETITIF</v>
          </cell>
          <cell r="CK356" t="str">
            <v>Operationnel</v>
          </cell>
        </row>
        <row r="357">
          <cell r="B357" t="str">
            <v>CTR_717</v>
          </cell>
          <cell r="I357" t="str">
            <v>REPETITIF</v>
          </cell>
          <cell r="CK357" t="str">
            <v>Operationnel</v>
          </cell>
        </row>
        <row r="358">
          <cell r="B358" t="str">
            <v>ADM_171</v>
          </cell>
          <cell r="I358" t="str">
            <v>INCIDENT</v>
          </cell>
          <cell r="CK358" t="str">
            <v>Operationnel</v>
          </cell>
        </row>
        <row r="359">
          <cell r="B359" t="str">
            <v>LIT_428</v>
          </cell>
          <cell r="I359" t="str">
            <v>REPETITIF</v>
          </cell>
          <cell r="CK359" t="str">
            <v>Operationnel</v>
          </cell>
        </row>
        <row r="360">
          <cell r="B360" t="str">
            <v>EXN_016</v>
          </cell>
          <cell r="I360" t="str">
            <v>INCIDENT</v>
          </cell>
          <cell r="CK360" t="str">
            <v>Operationnel</v>
          </cell>
        </row>
        <row r="361">
          <cell r="B361" t="str">
            <v>NRO_018</v>
          </cell>
          <cell r="I361" t="str">
            <v>INCIDENT</v>
          </cell>
          <cell r="CK361" t="str">
            <v>Insecurity</v>
          </cell>
        </row>
        <row r="362">
          <cell r="B362" t="str">
            <v>NRO_246</v>
          </cell>
          <cell r="I362" t="str">
            <v>INCIDENT</v>
          </cell>
          <cell r="CK362" t="str">
            <v>Insecurity</v>
          </cell>
        </row>
        <row r="363">
          <cell r="B363" t="str">
            <v>CTR_640</v>
          </cell>
          <cell r="I363" t="str">
            <v>REPETITIF</v>
          </cell>
          <cell r="CK363" t="str">
            <v>Operationnel</v>
          </cell>
        </row>
        <row r="364">
          <cell r="B364" t="str">
            <v>NRO_044</v>
          </cell>
          <cell r="I364" t="str">
            <v>REPETITIF</v>
          </cell>
          <cell r="CK364" t="str">
            <v>Insecurity</v>
          </cell>
        </row>
        <row r="365">
          <cell r="B365" t="str">
            <v>NRO_024</v>
          </cell>
          <cell r="I365" t="str">
            <v>INCIDENT</v>
          </cell>
          <cell r="CK365" t="str">
            <v>Insecurity</v>
          </cell>
        </row>
        <row r="366">
          <cell r="B366" t="str">
            <v>SUO_228</v>
          </cell>
          <cell r="I366" t="str">
            <v>REPETITIF</v>
          </cell>
          <cell r="CK366" t="str">
            <v>Operationnel</v>
          </cell>
        </row>
        <row r="367">
          <cell r="B367" t="str">
            <v>NRO_098</v>
          </cell>
          <cell r="I367" t="str">
            <v>INCIDENT</v>
          </cell>
          <cell r="CK367" t="str">
            <v>Insecurity</v>
          </cell>
        </row>
        <row r="368">
          <cell r="B368" t="str">
            <v>SUO_062</v>
          </cell>
          <cell r="I368" t="str">
            <v>INCIDENT</v>
          </cell>
          <cell r="CK368" t="str">
            <v>Operationnel</v>
          </cell>
        </row>
        <row r="369">
          <cell r="B369" t="str">
            <v>NRO_021</v>
          </cell>
          <cell r="I369" t="str">
            <v>INCIDENT</v>
          </cell>
          <cell r="CK369" t="str">
            <v>Insecurity</v>
          </cell>
        </row>
        <row r="370">
          <cell r="B370" t="str">
            <v>NRO_039</v>
          </cell>
          <cell r="I370" t="str">
            <v>INCIDENT</v>
          </cell>
          <cell r="CK370" t="str">
            <v>Insecurity</v>
          </cell>
        </row>
        <row r="371">
          <cell r="B371" t="str">
            <v>SUO_182</v>
          </cell>
          <cell r="I371" t="str">
            <v>INCIDENT</v>
          </cell>
          <cell r="CK371" t="str">
            <v>Operationnel</v>
          </cell>
        </row>
        <row r="372">
          <cell r="B372" t="str">
            <v>OST_064</v>
          </cell>
          <cell r="I372" t="str">
            <v>INCIDENT</v>
          </cell>
          <cell r="CK372" t="str">
            <v>Operationnel</v>
          </cell>
        </row>
        <row r="373">
          <cell r="B373" t="str">
            <v>NRO_259</v>
          </cell>
          <cell r="I373" t="str">
            <v>INCIDENT</v>
          </cell>
          <cell r="CK373" t="str">
            <v>Insecurity</v>
          </cell>
        </row>
        <row r="374">
          <cell r="B374" t="str">
            <v>NRO_222</v>
          </cell>
          <cell r="I374" t="str">
            <v>INCIDENT</v>
          </cell>
          <cell r="CK374" t="str">
            <v>Operationnel</v>
          </cell>
        </row>
        <row r="375">
          <cell r="B375" t="str">
            <v>EXN_212</v>
          </cell>
          <cell r="I375" t="str">
            <v>INCIDENT</v>
          </cell>
          <cell r="CK375" t="str">
            <v>Operationnel</v>
          </cell>
        </row>
        <row r="376">
          <cell r="B376" t="str">
            <v>EXN_113</v>
          </cell>
          <cell r="I376" t="str">
            <v>INCIDENT</v>
          </cell>
          <cell r="CK376" t="str">
            <v>Operationnel</v>
          </cell>
        </row>
        <row r="377">
          <cell r="B377" t="str">
            <v>SUO_043</v>
          </cell>
          <cell r="I377" t="str">
            <v>REPETITIF</v>
          </cell>
          <cell r="CK377" t="str">
            <v>Insecurity</v>
          </cell>
        </row>
        <row r="378">
          <cell r="B378" t="str">
            <v>EXN_184</v>
          </cell>
          <cell r="I378" t="str">
            <v>REPETITIF</v>
          </cell>
          <cell r="CK378" t="str">
            <v>Operationnel</v>
          </cell>
        </row>
        <row r="379">
          <cell r="B379" t="str">
            <v>EXN_117</v>
          </cell>
          <cell r="I379" t="str">
            <v>INCIDENT</v>
          </cell>
          <cell r="CK379" t="str">
            <v>Operationnel</v>
          </cell>
        </row>
        <row r="380">
          <cell r="B380" t="str">
            <v>EXN_087</v>
          </cell>
          <cell r="I380" t="str">
            <v>INCIDENT</v>
          </cell>
          <cell r="CK380" t="str">
            <v>Operationnel</v>
          </cell>
        </row>
        <row r="381">
          <cell r="B381" t="str">
            <v>EXN_083</v>
          </cell>
          <cell r="I381" t="str">
            <v>INCIDENT</v>
          </cell>
          <cell r="CK381" t="str">
            <v>Operationnel</v>
          </cell>
        </row>
        <row r="382">
          <cell r="B382" t="str">
            <v>EXN_053</v>
          </cell>
          <cell r="I382" t="str">
            <v>INCIDENT</v>
          </cell>
          <cell r="CK382" t="str">
            <v>Operationnel</v>
          </cell>
        </row>
        <row r="383">
          <cell r="B383" t="str">
            <v>CTR_633</v>
          </cell>
          <cell r="I383" t="str">
            <v>REPETITIF</v>
          </cell>
          <cell r="CK383" t="str">
            <v>Operationnel</v>
          </cell>
        </row>
        <row r="384">
          <cell r="B384" t="str">
            <v>LIT_653</v>
          </cell>
          <cell r="I384" t="str">
            <v>REPETITIF</v>
          </cell>
          <cell r="CK384" t="str">
            <v>Operationnel</v>
          </cell>
        </row>
        <row r="385">
          <cell r="B385" t="str">
            <v>SUO_114</v>
          </cell>
          <cell r="I385" t="str">
            <v>INCIDENT</v>
          </cell>
          <cell r="CK385" t="str">
            <v>Operationnel</v>
          </cell>
        </row>
        <row r="386">
          <cell r="B386" t="str">
            <v>NRO_009</v>
          </cell>
          <cell r="I386" t="str">
            <v>INCIDENT</v>
          </cell>
          <cell r="CK386" t="str">
            <v>Insecurity</v>
          </cell>
        </row>
        <row r="387">
          <cell r="B387" t="str">
            <v>SUD_026</v>
          </cell>
          <cell r="I387" t="str">
            <v>REPETITIF</v>
          </cell>
          <cell r="CK387" t="str">
            <v>Operationnel</v>
          </cell>
        </row>
        <row r="388">
          <cell r="B388" t="str">
            <v>CTR_599</v>
          </cell>
          <cell r="I388" t="str">
            <v>REPETITIF</v>
          </cell>
          <cell r="CK388" t="str">
            <v>Operationnel</v>
          </cell>
        </row>
        <row r="389">
          <cell r="B389" t="str">
            <v>SUO_080</v>
          </cell>
          <cell r="I389" t="str">
            <v>INCIDENT</v>
          </cell>
          <cell r="CK389" t="str">
            <v>Operationnel</v>
          </cell>
        </row>
        <row r="390">
          <cell r="B390" t="str">
            <v>EXN_211</v>
          </cell>
          <cell r="I390" t="str">
            <v>INCIDENT</v>
          </cell>
          <cell r="CK390" t="str">
            <v>Insecurity</v>
          </cell>
        </row>
        <row r="391">
          <cell r="B391" t="str">
            <v>EXN_071</v>
          </cell>
          <cell r="I391" t="str">
            <v>REPETITIF</v>
          </cell>
          <cell r="CK391" t="str">
            <v>Operationnel</v>
          </cell>
        </row>
        <row r="392">
          <cell r="B392" t="str">
            <v>EXN_217</v>
          </cell>
          <cell r="I392" t="str">
            <v>REPETITIF</v>
          </cell>
          <cell r="CK392" t="str">
            <v>Operationnel</v>
          </cell>
        </row>
        <row r="393">
          <cell r="B393" t="str">
            <v>OST_231</v>
          </cell>
          <cell r="I393" t="str">
            <v>REPETITIF</v>
          </cell>
          <cell r="CK393" t="str">
            <v>Operationnel</v>
          </cell>
        </row>
        <row r="394">
          <cell r="B394" t="str">
            <v>CTR_560</v>
          </cell>
          <cell r="I394" t="str">
            <v>REPETITIF</v>
          </cell>
          <cell r="CK394" t="str">
            <v>Operationnel</v>
          </cell>
        </row>
        <row r="395">
          <cell r="B395" t="str">
            <v>NRO_130</v>
          </cell>
          <cell r="I395" t="str">
            <v>REPETITIF</v>
          </cell>
          <cell r="CK395" t="str">
            <v>Operationnel</v>
          </cell>
        </row>
        <row r="396">
          <cell r="B396" t="str">
            <v>LIT_249</v>
          </cell>
          <cell r="I396" t="str">
            <v>INCIDENT</v>
          </cell>
          <cell r="CK396" t="str">
            <v>Operationnel</v>
          </cell>
        </row>
        <row r="397">
          <cell r="B397" t="str">
            <v>EXN_156</v>
          </cell>
          <cell r="I397" t="str">
            <v>INCIDENT</v>
          </cell>
          <cell r="CK397" t="str">
            <v>Operationnel</v>
          </cell>
        </row>
        <row r="398">
          <cell r="B398" t="str">
            <v>EXN_082</v>
          </cell>
          <cell r="I398" t="str">
            <v>REPETITIF</v>
          </cell>
          <cell r="CK398" t="str">
            <v>Operationnel</v>
          </cell>
        </row>
        <row r="399">
          <cell r="B399" t="str">
            <v>EXN_275</v>
          </cell>
          <cell r="I399" t="str">
            <v>No impact</v>
          </cell>
          <cell r="CK399" t="str">
            <v>Insecurity</v>
          </cell>
        </row>
        <row r="400">
          <cell r="B400" t="str">
            <v>CTR_875</v>
          </cell>
          <cell r="I400" t="str">
            <v>No impact</v>
          </cell>
          <cell r="CK400" t="str">
            <v>Operationnel</v>
          </cell>
        </row>
        <row r="401">
          <cell r="B401" t="str">
            <v>EXN_046</v>
          </cell>
          <cell r="I401" t="str">
            <v>No impact</v>
          </cell>
          <cell r="CK401" t="str">
            <v>Operationnel</v>
          </cell>
        </row>
        <row r="402">
          <cell r="B402" t="str">
            <v>NRO_064</v>
          </cell>
          <cell r="I402" t="str">
            <v>No impact</v>
          </cell>
          <cell r="CK402" t="str">
            <v>Operationnel</v>
          </cell>
        </row>
        <row r="403">
          <cell r="B403" t="str">
            <v>SUO_241</v>
          </cell>
          <cell r="I403" t="str">
            <v>No impact</v>
          </cell>
          <cell r="CK403" t="str">
            <v>Operationnel</v>
          </cell>
        </row>
        <row r="404">
          <cell r="B404" t="str">
            <v>LIT_662</v>
          </cell>
          <cell r="I404" t="str">
            <v>No impact</v>
          </cell>
          <cell r="CK404" t="str">
            <v>Operationnel</v>
          </cell>
        </row>
        <row r="405">
          <cell r="B405" t="str">
            <v>EST_010</v>
          </cell>
          <cell r="I405" t="str">
            <v>No impact</v>
          </cell>
          <cell r="CK405" t="str">
            <v>Operationnel</v>
          </cell>
        </row>
        <row r="406">
          <cell r="B406" t="str">
            <v>EST_124</v>
          </cell>
          <cell r="I406" t="str">
            <v>No impact</v>
          </cell>
          <cell r="CK406" t="str">
            <v>Operationnel</v>
          </cell>
        </row>
        <row r="407">
          <cell r="B407" t="str">
            <v>OST_042</v>
          </cell>
          <cell r="I407" t="str">
            <v>No impact</v>
          </cell>
          <cell r="CK407" t="str">
            <v>Operationnel</v>
          </cell>
        </row>
        <row r="408">
          <cell r="B408" t="str">
            <v>EXN_142</v>
          </cell>
          <cell r="I408" t="str">
            <v>No impact</v>
          </cell>
          <cell r="CK408" t="str">
            <v>Insecurity</v>
          </cell>
        </row>
        <row r="409">
          <cell r="B409" t="str">
            <v>CTR_649</v>
          </cell>
          <cell r="I409" t="str">
            <v>No impact</v>
          </cell>
          <cell r="CK409" t="str">
            <v>Operationnel</v>
          </cell>
        </row>
        <row r="410">
          <cell r="B410" t="str">
            <v>OST_177</v>
          </cell>
          <cell r="I410" t="str">
            <v>No impact</v>
          </cell>
          <cell r="CK410" t="str">
            <v>Operationnel</v>
          </cell>
        </row>
        <row r="411">
          <cell r="B411" t="str">
            <v>SUO_210</v>
          </cell>
          <cell r="I411" t="str">
            <v>No impact</v>
          </cell>
          <cell r="CK411" t="str">
            <v>Insecurity</v>
          </cell>
        </row>
        <row r="412">
          <cell r="B412" t="str">
            <v>SUD_057</v>
          </cell>
          <cell r="I412" t="str">
            <v>No impact</v>
          </cell>
          <cell r="CK412" t="str">
            <v>Operationnel</v>
          </cell>
        </row>
        <row r="413">
          <cell r="B413" t="str">
            <v>EXN_008</v>
          </cell>
          <cell r="I413" t="str">
            <v>No impact</v>
          </cell>
          <cell r="CK413" t="str">
            <v>Insecurity</v>
          </cell>
        </row>
        <row r="414">
          <cell r="B414" t="str">
            <v>SUO_157</v>
          </cell>
          <cell r="I414" t="str">
            <v>No impact</v>
          </cell>
          <cell r="CK414" t="str">
            <v>Insecurity</v>
          </cell>
        </row>
        <row r="415">
          <cell r="B415" t="str">
            <v>EST_015</v>
          </cell>
          <cell r="I415" t="str">
            <v>No impact</v>
          </cell>
          <cell r="CK415" t="str">
            <v>Operationnel</v>
          </cell>
        </row>
        <row r="416">
          <cell r="B416" t="str">
            <v>LIT_685</v>
          </cell>
          <cell r="I416" t="str">
            <v>No impact</v>
          </cell>
          <cell r="CK416" t="str">
            <v>Operationnel</v>
          </cell>
        </row>
        <row r="417">
          <cell r="B417" t="str">
            <v>NRO_122</v>
          </cell>
          <cell r="I417" t="str">
            <v>No impact</v>
          </cell>
          <cell r="CK417" t="str">
            <v>Operationnel</v>
          </cell>
        </row>
        <row r="418">
          <cell r="B418" t="str">
            <v>SUO_224</v>
          </cell>
          <cell r="I418" t="str">
            <v>No impact</v>
          </cell>
          <cell r="CK418" t="str">
            <v>Operationnel</v>
          </cell>
        </row>
        <row r="419">
          <cell r="B419" t="str">
            <v>EXN_259</v>
          </cell>
          <cell r="I419" t="str">
            <v>No impact</v>
          </cell>
          <cell r="CK419" t="str">
            <v>Insecurity</v>
          </cell>
        </row>
        <row r="420">
          <cell r="B420" t="str">
            <v>NRO_121</v>
          </cell>
          <cell r="I420" t="str">
            <v>No impact</v>
          </cell>
          <cell r="CK420" t="str">
            <v>Operationnel</v>
          </cell>
        </row>
        <row r="421">
          <cell r="B421" t="str">
            <v>EXN_013</v>
          </cell>
          <cell r="I421" t="str">
            <v>No impact</v>
          </cell>
          <cell r="CK421" t="str">
            <v>Insecurity</v>
          </cell>
        </row>
        <row r="422">
          <cell r="B422" t="str">
            <v>EXN_140</v>
          </cell>
          <cell r="I422" t="str">
            <v>No impact</v>
          </cell>
          <cell r="CK422" t="str">
            <v>Insecurity</v>
          </cell>
        </row>
        <row r="423">
          <cell r="B423" t="str">
            <v>LIT_763</v>
          </cell>
          <cell r="I423" t="str">
            <v>No impact</v>
          </cell>
          <cell r="CK423" t="str">
            <v>Operationnel</v>
          </cell>
        </row>
        <row r="424">
          <cell r="B424" t="str">
            <v>SUD_163</v>
          </cell>
          <cell r="I424" t="str">
            <v>No impact</v>
          </cell>
          <cell r="CK424" t="str">
            <v>EXCLU</v>
          </cell>
        </row>
        <row r="425">
          <cell r="B425" t="str">
            <v>SUD_205</v>
          </cell>
          <cell r="I425" t="str">
            <v>No impact</v>
          </cell>
          <cell r="CK425" t="str">
            <v>Operationnel</v>
          </cell>
        </row>
        <row r="426">
          <cell r="B426" t="str">
            <v>SUD_159</v>
          </cell>
          <cell r="I426" t="str">
            <v>No impact</v>
          </cell>
          <cell r="CK426" t="str">
            <v>Operationnel</v>
          </cell>
        </row>
        <row r="427">
          <cell r="B427" t="str">
            <v>NRD_049</v>
          </cell>
          <cell r="I427" t="str">
            <v>No impact</v>
          </cell>
          <cell r="CK427" t="str">
            <v>Operationnel</v>
          </cell>
        </row>
        <row r="428">
          <cell r="B428" t="str">
            <v>SUD_227</v>
          </cell>
          <cell r="I428" t="str">
            <v>No impact</v>
          </cell>
          <cell r="CK428" t="str">
            <v>Operationnel</v>
          </cell>
        </row>
        <row r="429">
          <cell r="B429" t="str">
            <v>EST_103</v>
          </cell>
          <cell r="I429" t="str">
            <v>No impact</v>
          </cell>
          <cell r="CK429" t="str">
            <v>Operationnel</v>
          </cell>
        </row>
        <row r="430">
          <cell r="B430" t="str">
            <v>EXN_110</v>
          </cell>
          <cell r="I430" t="str">
            <v>No impact</v>
          </cell>
          <cell r="CK430" t="str">
            <v>Insecurity</v>
          </cell>
        </row>
        <row r="431">
          <cell r="B431" t="str">
            <v>EXN_014</v>
          </cell>
          <cell r="I431" t="str">
            <v>No impact</v>
          </cell>
          <cell r="CK431" t="str">
            <v>Insecurity</v>
          </cell>
        </row>
        <row r="432">
          <cell r="B432" t="str">
            <v>EXN_006</v>
          </cell>
          <cell r="I432" t="str">
            <v>No impact</v>
          </cell>
          <cell r="CK432" t="str">
            <v>Insecurity</v>
          </cell>
        </row>
        <row r="433">
          <cell r="B433" t="str">
            <v>NRD_135</v>
          </cell>
          <cell r="I433" t="str">
            <v>No impact</v>
          </cell>
          <cell r="CK433" t="str">
            <v>Operationnel</v>
          </cell>
        </row>
        <row r="434">
          <cell r="B434" t="str">
            <v>NRD_136</v>
          </cell>
          <cell r="I434" t="str">
            <v>No impact</v>
          </cell>
          <cell r="CK434" t="str">
            <v>Operationnel</v>
          </cell>
        </row>
        <row r="435">
          <cell r="B435" t="str">
            <v>EXN_097</v>
          </cell>
          <cell r="I435" t="str">
            <v>No impact</v>
          </cell>
          <cell r="CK435" t="str">
            <v>Insecurity</v>
          </cell>
        </row>
        <row r="436">
          <cell r="B436" t="str">
            <v>EXN_191</v>
          </cell>
          <cell r="I436" t="str">
            <v>No impact</v>
          </cell>
          <cell r="CK436" t="str">
            <v>Insecurity</v>
          </cell>
        </row>
        <row r="437">
          <cell r="B437" t="str">
            <v>EXN_036</v>
          </cell>
          <cell r="I437" t="str">
            <v>No impact</v>
          </cell>
          <cell r="CK437" t="str">
            <v>Insecurity</v>
          </cell>
        </row>
        <row r="438">
          <cell r="B438" t="str">
            <v>EXN_189</v>
          </cell>
          <cell r="I438" t="str">
            <v>No impact</v>
          </cell>
          <cell r="CK438" t="str">
            <v>Insecurity</v>
          </cell>
        </row>
        <row r="439">
          <cell r="B439" t="str">
            <v>SUO_242</v>
          </cell>
          <cell r="I439" t="str">
            <v>No impact</v>
          </cell>
          <cell r="CK439" t="str">
            <v>Operationnel</v>
          </cell>
        </row>
        <row r="440">
          <cell r="B440" t="str">
            <v>CTR_746</v>
          </cell>
          <cell r="I440" t="str">
            <v>No impact</v>
          </cell>
          <cell r="CK440" t="str">
            <v>Operationnel</v>
          </cell>
        </row>
        <row r="441">
          <cell r="B441" t="str">
            <v>LIT_624</v>
          </cell>
          <cell r="I441" t="str">
            <v>No impact</v>
          </cell>
          <cell r="CK441" t="str">
            <v>Operationnel</v>
          </cell>
        </row>
        <row r="442">
          <cell r="B442" t="str">
            <v>CTR_177</v>
          </cell>
          <cell r="I442" t="str">
            <v>No impact</v>
          </cell>
          <cell r="CK442" t="str">
            <v>Operationnel</v>
          </cell>
        </row>
        <row r="443">
          <cell r="B443" t="str">
            <v>NRD_014</v>
          </cell>
          <cell r="I443" t="str">
            <v>No impact</v>
          </cell>
          <cell r="CK443" t="str">
            <v>Operationnel</v>
          </cell>
        </row>
        <row r="444">
          <cell r="B444" t="str">
            <v>NRD_057</v>
          </cell>
          <cell r="I444" t="str">
            <v>No impact</v>
          </cell>
          <cell r="CK444" t="str">
            <v>Operationnel</v>
          </cell>
        </row>
        <row r="445">
          <cell r="B445" t="str">
            <v>NRD_062</v>
          </cell>
          <cell r="I445" t="str">
            <v>No impact</v>
          </cell>
          <cell r="CK445" t="str">
            <v>Operationnel</v>
          </cell>
        </row>
        <row r="446">
          <cell r="B446" t="str">
            <v>EXN_021</v>
          </cell>
          <cell r="I446" t="str">
            <v>No impact</v>
          </cell>
          <cell r="CK446" t="str">
            <v>Insecurity</v>
          </cell>
        </row>
        <row r="447">
          <cell r="B447" t="str">
            <v>CTR_762</v>
          </cell>
          <cell r="I447" t="str">
            <v>No impact</v>
          </cell>
          <cell r="CK447" t="str">
            <v>Operationnel</v>
          </cell>
        </row>
        <row r="448">
          <cell r="B448" t="str">
            <v>CTR_973</v>
          </cell>
          <cell r="I448" t="str">
            <v>No impact</v>
          </cell>
          <cell r="CK448" t="str">
            <v>Operationnel</v>
          </cell>
        </row>
        <row r="449">
          <cell r="B449" t="str">
            <v>CTR_131</v>
          </cell>
          <cell r="I449" t="str">
            <v>No impact</v>
          </cell>
          <cell r="CK449" t="str">
            <v>Operationnel</v>
          </cell>
        </row>
        <row r="450">
          <cell r="B450" t="str">
            <v>SUO_131</v>
          </cell>
          <cell r="I450" t="str">
            <v>No impact</v>
          </cell>
          <cell r="CK450" t="str">
            <v>Insecurity</v>
          </cell>
        </row>
        <row r="451">
          <cell r="B451" t="str">
            <v>CTR_310</v>
          </cell>
          <cell r="I451" t="str">
            <v>No impact</v>
          </cell>
          <cell r="CK451" t="str">
            <v>Operationnel</v>
          </cell>
        </row>
        <row r="452">
          <cell r="B452" t="str">
            <v>OST_175</v>
          </cell>
          <cell r="I452" t="str">
            <v>No impact</v>
          </cell>
          <cell r="CK452" t="str">
            <v>Operationnel</v>
          </cell>
        </row>
        <row r="453">
          <cell r="B453" t="str">
            <v>CTR_843</v>
          </cell>
          <cell r="I453" t="str">
            <v>No impact</v>
          </cell>
          <cell r="CK453" t="str">
            <v>Operationnel</v>
          </cell>
        </row>
        <row r="454">
          <cell r="B454" t="str">
            <v>EXN_043</v>
          </cell>
          <cell r="I454" t="str">
            <v>No impact</v>
          </cell>
          <cell r="CK454" t="str">
            <v>Insecurity</v>
          </cell>
        </row>
        <row r="455">
          <cell r="B455" t="str">
            <v>LIT_205</v>
          </cell>
          <cell r="I455" t="str">
            <v>No impact</v>
          </cell>
          <cell r="CK455" t="str">
            <v>Operationnel</v>
          </cell>
        </row>
        <row r="456">
          <cell r="B456" t="str">
            <v>SUD_007</v>
          </cell>
          <cell r="I456" t="str">
            <v>No impact</v>
          </cell>
          <cell r="CK456" t="str">
            <v>Operationnel</v>
          </cell>
        </row>
        <row r="457">
          <cell r="B457" t="str">
            <v>OST_046</v>
          </cell>
          <cell r="I457" t="str">
            <v>No impact</v>
          </cell>
          <cell r="CK457" t="str">
            <v>Operationnel</v>
          </cell>
        </row>
        <row r="458">
          <cell r="B458" t="str">
            <v>CTR_157</v>
          </cell>
          <cell r="I458" t="str">
            <v>No impact</v>
          </cell>
          <cell r="CK458" t="str">
            <v>Operationnel</v>
          </cell>
        </row>
        <row r="459">
          <cell r="B459" t="str">
            <v>EXN_250</v>
          </cell>
          <cell r="I459" t="str">
            <v>No impact</v>
          </cell>
          <cell r="CK459" t="str">
            <v>Operationnel</v>
          </cell>
        </row>
        <row r="460">
          <cell r="B460" t="str">
            <v>CTR_837</v>
          </cell>
          <cell r="I460" t="str">
            <v>No impact</v>
          </cell>
          <cell r="CK460" t="str">
            <v>Operationnel</v>
          </cell>
        </row>
        <row r="461">
          <cell r="B461" t="str">
            <v>EXN_011</v>
          </cell>
          <cell r="I461" t="str">
            <v>No impact</v>
          </cell>
          <cell r="CK461" t="str">
            <v>Insecurity</v>
          </cell>
        </row>
        <row r="462">
          <cell r="B462" t="str">
            <v>SUD_161</v>
          </cell>
          <cell r="I462" t="str">
            <v>No impact</v>
          </cell>
          <cell r="CK462" t="str">
            <v>Operationnel</v>
          </cell>
        </row>
        <row r="463">
          <cell r="B463" t="str">
            <v>NRD_067</v>
          </cell>
          <cell r="I463" t="str">
            <v>No impact</v>
          </cell>
          <cell r="CK463" t="str">
            <v>Operationnel</v>
          </cell>
        </row>
        <row r="464">
          <cell r="B464" t="str">
            <v>SUD_052</v>
          </cell>
          <cell r="I464" t="str">
            <v>No impact</v>
          </cell>
          <cell r="CK464" t="str">
            <v>Operationnel</v>
          </cell>
        </row>
        <row r="465">
          <cell r="B465" t="str">
            <v>NRO_012</v>
          </cell>
          <cell r="I465" t="str">
            <v>No impact</v>
          </cell>
          <cell r="CK465" t="str">
            <v>Insecurity</v>
          </cell>
        </row>
        <row r="466">
          <cell r="B466" t="str">
            <v>EXN_242</v>
          </cell>
          <cell r="I466" t="str">
            <v>No impact</v>
          </cell>
          <cell r="CK466" t="str">
            <v>Insecurity</v>
          </cell>
        </row>
        <row r="467">
          <cell r="B467" t="str">
            <v>LIT_367</v>
          </cell>
          <cell r="I467" t="str">
            <v>No impact</v>
          </cell>
          <cell r="CK467" t="str">
            <v>Operationnel</v>
          </cell>
        </row>
        <row r="468">
          <cell r="B468" t="str">
            <v>CTR_729</v>
          </cell>
          <cell r="I468" t="str">
            <v>No impact</v>
          </cell>
          <cell r="CK468" t="str">
            <v>Operationnel</v>
          </cell>
        </row>
        <row r="469">
          <cell r="B469" t="str">
            <v>OST_109</v>
          </cell>
          <cell r="I469" t="str">
            <v>No impact</v>
          </cell>
          <cell r="CK469" t="str">
            <v>Operationnel</v>
          </cell>
        </row>
        <row r="470">
          <cell r="B470" t="str">
            <v>OST_314</v>
          </cell>
          <cell r="I470" t="str">
            <v>No impact</v>
          </cell>
          <cell r="CK470" t="str">
            <v>Operationnel</v>
          </cell>
        </row>
        <row r="471">
          <cell r="B471" t="str">
            <v>OST_048</v>
          </cell>
          <cell r="I471" t="str">
            <v>No impact</v>
          </cell>
          <cell r="CK471" t="str">
            <v>Insecurity</v>
          </cell>
        </row>
        <row r="472">
          <cell r="B472" t="str">
            <v>OST_258</v>
          </cell>
          <cell r="I472" t="str">
            <v>No impact</v>
          </cell>
          <cell r="CK472" t="str">
            <v>Operationnel</v>
          </cell>
        </row>
        <row r="473">
          <cell r="B473" t="str">
            <v>EST_152</v>
          </cell>
          <cell r="I473" t="str">
            <v>No impact</v>
          </cell>
          <cell r="CK473" t="str">
            <v>Operationnel</v>
          </cell>
        </row>
        <row r="474">
          <cell r="B474" t="str">
            <v>OST_143</v>
          </cell>
          <cell r="I474" t="str">
            <v>No impact</v>
          </cell>
          <cell r="CK474" t="str">
            <v>Operationnel</v>
          </cell>
        </row>
        <row r="475">
          <cell r="B475" t="str">
            <v>EST_063</v>
          </cell>
          <cell r="I475" t="str">
            <v>No impact</v>
          </cell>
          <cell r="CK475" t="str">
            <v>Operationnel</v>
          </cell>
        </row>
        <row r="476">
          <cell r="B476" t="str">
            <v>LIT_125</v>
          </cell>
          <cell r="I476" t="str">
            <v>No impact</v>
          </cell>
          <cell r="CK476" t="str">
            <v>Operationnel</v>
          </cell>
        </row>
        <row r="477">
          <cell r="B477" t="str">
            <v>ADM_037</v>
          </cell>
          <cell r="I477" t="str">
            <v>No impact</v>
          </cell>
          <cell r="CK477" t="str">
            <v>Operationnel</v>
          </cell>
        </row>
        <row r="478">
          <cell r="B478" t="str">
            <v>EXN_017</v>
          </cell>
          <cell r="I478" t="str">
            <v>No impact</v>
          </cell>
          <cell r="CK478" t="str">
            <v>Insecurity</v>
          </cell>
        </row>
        <row r="479">
          <cell r="B479" t="str">
            <v>CTR_565</v>
          </cell>
          <cell r="I479" t="str">
            <v>No impact</v>
          </cell>
          <cell r="CK479" t="str">
            <v>Operationnel</v>
          </cell>
        </row>
        <row r="480">
          <cell r="B480" t="str">
            <v>NRO_258</v>
          </cell>
          <cell r="I480" t="str">
            <v>No impact</v>
          </cell>
          <cell r="CK480" t="str">
            <v>Insecurity</v>
          </cell>
        </row>
        <row r="481">
          <cell r="B481" t="str">
            <v>EST_011</v>
          </cell>
          <cell r="I481" t="str">
            <v>No impact</v>
          </cell>
          <cell r="CK481" t="str">
            <v>Operationnel</v>
          </cell>
        </row>
        <row r="482">
          <cell r="B482" t="str">
            <v>NRO_027</v>
          </cell>
          <cell r="I482" t="str">
            <v>No impact</v>
          </cell>
          <cell r="CK482" t="str">
            <v>Insecurity</v>
          </cell>
        </row>
        <row r="483">
          <cell r="B483" t="str">
            <v>CTR_019</v>
          </cell>
          <cell r="I483" t="str">
            <v>No impact</v>
          </cell>
          <cell r="CK483" t="str">
            <v>Operationnel</v>
          </cell>
        </row>
        <row r="484">
          <cell r="B484" t="str">
            <v>CTR_669</v>
          </cell>
          <cell r="I484" t="str">
            <v>No impact</v>
          </cell>
          <cell r="CK484" t="str">
            <v>Operationnel</v>
          </cell>
        </row>
        <row r="485">
          <cell r="B485" t="str">
            <v>SUO_013</v>
          </cell>
          <cell r="I485" t="str">
            <v>No impact</v>
          </cell>
          <cell r="CK485" t="str">
            <v>Insecurity</v>
          </cell>
        </row>
        <row r="486">
          <cell r="B486" t="str">
            <v>LIT_217</v>
          </cell>
          <cell r="I486" t="str">
            <v>No impact</v>
          </cell>
          <cell r="CK486" t="str">
            <v>Operationnel</v>
          </cell>
        </row>
        <row r="487">
          <cell r="B487" t="str">
            <v>EXN_168</v>
          </cell>
          <cell r="I487" t="str">
            <v>No impact</v>
          </cell>
          <cell r="CK487" t="str">
            <v>Insecurity</v>
          </cell>
        </row>
        <row r="488">
          <cell r="B488" t="str">
            <v>SUO_112</v>
          </cell>
          <cell r="I488" t="str">
            <v>No impact</v>
          </cell>
          <cell r="CK488" t="str">
            <v>Operationnel</v>
          </cell>
        </row>
        <row r="489">
          <cell r="B489" t="str">
            <v>SUD_204</v>
          </cell>
          <cell r="I489" t="str">
            <v>No impact</v>
          </cell>
          <cell r="CK489" t="str">
            <v>Operationnel</v>
          </cell>
        </row>
        <row r="490">
          <cell r="B490" t="str">
            <v>ADM_077</v>
          </cell>
          <cell r="I490" t="str">
            <v>No impact</v>
          </cell>
          <cell r="CK490" t="str">
            <v>Operationnel</v>
          </cell>
        </row>
        <row r="491">
          <cell r="B491" t="str">
            <v>NRD_152</v>
          </cell>
          <cell r="I491" t="str">
            <v>No impact</v>
          </cell>
          <cell r="CK491" t="str">
            <v>Operationnel</v>
          </cell>
        </row>
        <row r="492">
          <cell r="B492" t="str">
            <v>SUD_001</v>
          </cell>
          <cell r="I492" t="str">
            <v>No impact</v>
          </cell>
          <cell r="CK492" t="str">
            <v>Operationnel</v>
          </cell>
        </row>
        <row r="493">
          <cell r="B493" t="str">
            <v>SUD_021</v>
          </cell>
          <cell r="I493" t="str">
            <v>No impact</v>
          </cell>
          <cell r="CK493" t="str">
            <v>Operationnel</v>
          </cell>
        </row>
        <row r="494">
          <cell r="B494" t="str">
            <v>SUD_053</v>
          </cell>
          <cell r="I494" t="str">
            <v>No impact</v>
          </cell>
          <cell r="CK494" t="str">
            <v>Operationnel</v>
          </cell>
        </row>
        <row r="495">
          <cell r="B495" t="str">
            <v>LIT_453</v>
          </cell>
          <cell r="I495" t="str">
            <v>No impact</v>
          </cell>
          <cell r="CK495" t="str">
            <v>Operationnel</v>
          </cell>
        </row>
        <row r="496">
          <cell r="B496" t="str">
            <v>OST_016</v>
          </cell>
          <cell r="I496" t="str">
            <v>No impact</v>
          </cell>
          <cell r="CK496" t="str">
            <v>Operationnel</v>
          </cell>
        </row>
        <row r="497">
          <cell r="B497" t="str">
            <v>ADM_109</v>
          </cell>
          <cell r="I497" t="str">
            <v>No impact</v>
          </cell>
          <cell r="CK497" t="str">
            <v>Operationnel</v>
          </cell>
        </row>
        <row r="498">
          <cell r="B498" t="str">
            <v>EXN_038</v>
          </cell>
          <cell r="I498" t="str">
            <v>No impact</v>
          </cell>
          <cell r="CK498" t="str">
            <v>Insecurity</v>
          </cell>
        </row>
        <row r="499">
          <cell r="B499" t="str">
            <v>NRO_133</v>
          </cell>
          <cell r="I499" t="str">
            <v>No impact</v>
          </cell>
          <cell r="CK499" t="str">
            <v>Operationnel</v>
          </cell>
        </row>
        <row r="500">
          <cell r="B500" t="str">
            <v>EXN_108</v>
          </cell>
          <cell r="I500" t="str">
            <v>No impact</v>
          </cell>
          <cell r="CK500" t="str">
            <v>Insecurity</v>
          </cell>
        </row>
        <row r="501">
          <cell r="B501" t="str">
            <v>LIT_164</v>
          </cell>
          <cell r="I501" t="str">
            <v>No impact</v>
          </cell>
          <cell r="CK501" t="str">
            <v>Operationnel</v>
          </cell>
        </row>
        <row r="502">
          <cell r="B502" t="str">
            <v>LIT_563</v>
          </cell>
          <cell r="I502" t="str">
            <v>No impact</v>
          </cell>
          <cell r="CK502" t="str">
            <v>Operationnel</v>
          </cell>
        </row>
        <row r="503">
          <cell r="B503" t="str">
            <v>LIT_121</v>
          </cell>
          <cell r="I503" t="str">
            <v>No impact</v>
          </cell>
          <cell r="CK503" t="str">
            <v>Operationnel</v>
          </cell>
        </row>
        <row r="504">
          <cell r="B504" t="str">
            <v>OST_087</v>
          </cell>
          <cell r="I504" t="str">
            <v>No impact</v>
          </cell>
          <cell r="CK504" t="str">
            <v>Operationnel</v>
          </cell>
        </row>
        <row r="505">
          <cell r="B505" t="str">
            <v>EXN_024</v>
          </cell>
          <cell r="I505" t="str">
            <v>No impact</v>
          </cell>
          <cell r="CK505" t="str">
            <v>Insecurity</v>
          </cell>
        </row>
        <row r="506">
          <cell r="B506" t="str">
            <v>EXN_226</v>
          </cell>
          <cell r="I506" t="str">
            <v>No impact</v>
          </cell>
          <cell r="CK506" t="str">
            <v>Insecurity</v>
          </cell>
        </row>
        <row r="507">
          <cell r="B507" t="str">
            <v>NRD_134</v>
          </cell>
          <cell r="I507" t="str">
            <v>No impact</v>
          </cell>
          <cell r="CK507" t="str">
            <v>Operationnel</v>
          </cell>
        </row>
        <row r="508">
          <cell r="B508" t="str">
            <v>NRD_074</v>
          </cell>
          <cell r="I508" t="str">
            <v>No impact</v>
          </cell>
          <cell r="CK508" t="str">
            <v>Operationnel</v>
          </cell>
        </row>
        <row r="509">
          <cell r="B509" t="str">
            <v>OST_037</v>
          </cell>
          <cell r="I509" t="str">
            <v>No impact</v>
          </cell>
          <cell r="CK509" t="str">
            <v>Operationnel</v>
          </cell>
        </row>
        <row r="510">
          <cell r="B510" t="str">
            <v>OST_152</v>
          </cell>
          <cell r="I510" t="str">
            <v>No impact</v>
          </cell>
          <cell r="CK510" t="str">
            <v>Operationnel</v>
          </cell>
        </row>
        <row r="511">
          <cell r="B511" t="str">
            <v>OST_049</v>
          </cell>
          <cell r="I511" t="str">
            <v>No impact</v>
          </cell>
          <cell r="CK511" t="str">
            <v>Operationnel</v>
          </cell>
        </row>
        <row r="512">
          <cell r="B512" t="str">
            <v>OST_053</v>
          </cell>
          <cell r="I512" t="str">
            <v>No impact</v>
          </cell>
          <cell r="CK512" t="str">
            <v>Operationnel</v>
          </cell>
        </row>
        <row r="513">
          <cell r="B513" t="str">
            <v>LIT_581</v>
          </cell>
          <cell r="I513" t="str">
            <v>No impact</v>
          </cell>
          <cell r="CK513" t="str">
            <v>Operationnel</v>
          </cell>
        </row>
        <row r="514">
          <cell r="B514" t="str">
            <v>CTR_755</v>
          </cell>
          <cell r="I514" t="str">
            <v>No impact</v>
          </cell>
          <cell r="CK514" t="str">
            <v>Operationnel</v>
          </cell>
        </row>
        <row r="515">
          <cell r="B515" t="str">
            <v>LIT_733</v>
          </cell>
          <cell r="I515" t="str">
            <v>No impact</v>
          </cell>
          <cell r="CK515" t="str">
            <v>Operationnel</v>
          </cell>
        </row>
        <row r="516">
          <cell r="B516" t="str">
            <v>OST_301</v>
          </cell>
          <cell r="I516" t="str">
            <v>No impact</v>
          </cell>
          <cell r="CK516" t="str">
            <v>Exclu</v>
          </cell>
        </row>
        <row r="517">
          <cell r="B517" t="str">
            <v>SUD_222</v>
          </cell>
          <cell r="I517" t="str">
            <v>No impact</v>
          </cell>
          <cell r="CK517" t="str">
            <v>Operationnel</v>
          </cell>
        </row>
        <row r="518">
          <cell r="B518" t="str">
            <v>LIT_851</v>
          </cell>
          <cell r="I518" t="str">
            <v>No impact</v>
          </cell>
          <cell r="CK518" t="str">
            <v>Operationnel</v>
          </cell>
        </row>
        <row r="519">
          <cell r="B519" t="str">
            <v>OST_010</v>
          </cell>
          <cell r="I519" t="str">
            <v>No impact</v>
          </cell>
          <cell r="CK519" t="str">
            <v>Operationnel</v>
          </cell>
        </row>
        <row r="520">
          <cell r="B520" t="str">
            <v>NRD_101</v>
          </cell>
          <cell r="I520" t="str">
            <v>No impact</v>
          </cell>
          <cell r="CK520" t="str">
            <v>Operationnel</v>
          </cell>
        </row>
        <row r="521">
          <cell r="B521" t="str">
            <v>ADM_108</v>
          </cell>
          <cell r="I521" t="str">
            <v>No impact</v>
          </cell>
          <cell r="CK521" t="str">
            <v>Operationnel</v>
          </cell>
        </row>
        <row r="522">
          <cell r="B522" t="str">
            <v>LIT_174</v>
          </cell>
          <cell r="I522" t="str">
            <v>No impact</v>
          </cell>
          <cell r="CK522" t="str">
            <v>Operationnel</v>
          </cell>
        </row>
        <row r="523">
          <cell r="B523" t="str">
            <v>ADM_112</v>
          </cell>
          <cell r="I523" t="str">
            <v>No impact</v>
          </cell>
          <cell r="CK523" t="str">
            <v>Operationnel</v>
          </cell>
        </row>
        <row r="524">
          <cell r="B524" t="str">
            <v>LIT_674</v>
          </cell>
          <cell r="I524" t="str">
            <v>No impact</v>
          </cell>
          <cell r="CK524" t="str">
            <v>Operationnel</v>
          </cell>
        </row>
        <row r="525">
          <cell r="B525" t="str">
            <v>ADM_143</v>
          </cell>
          <cell r="I525" t="str">
            <v>No impact</v>
          </cell>
          <cell r="CK525" t="str">
            <v>Operationnel</v>
          </cell>
        </row>
        <row r="526">
          <cell r="B526" t="str">
            <v>LIT_271</v>
          </cell>
          <cell r="I526" t="str">
            <v>No impact</v>
          </cell>
          <cell r="CK526" t="str">
            <v>Operationnel</v>
          </cell>
        </row>
        <row r="527">
          <cell r="B527" t="str">
            <v>ADM_140</v>
          </cell>
          <cell r="I527" t="str">
            <v>No impact</v>
          </cell>
          <cell r="CK527" t="str">
            <v>Operationnel</v>
          </cell>
        </row>
        <row r="528">
          <cell r="B528" t="str">
            <v>ADM_142</v>
          </cell>
          <cell r="I528" t="str">
            <v>No impact</v>
          </cell>
          <cell r="CK528" t="str">
            <v>Operationnel</v>
          </cell>
        </row>
        <row r="529">
          <cell r="B529" t="str">
            <v>EXN_157</v>
          </cell>
          <cell r="I529" t="str">
            <v>No impact</v>
          </cell>
          <cell r="CK529" t="str">
            <v>Operationnel</v>
          </cell>
        </row>
        <row r="530">
          <cell r="B530" t="str">
            <v>EXN_233</v>
          </cell>
          <cell r="I530" t="str">
            <v>No impact</v>
          </cell>
          <cell r="CK530" t="str">
            <v>Operationnel</v>
          </cell>
        </row>
        <row r="531">
          <cell r="B531" t="str">
            <v>EXN_096</v>
          </cell>
          <cell r="I531" t="str">
            <v>No impact</v>
          </cell>
          <cell r="CK531" t="str">
            <v>INSECURITY</v>
          </cell>
        </row>
        <row r="532">
          <cell r="B532" t="str">
            <v>OST_239</v>
          </cell>
          <cell r="I532" t="str">
            <v>No impact</v>
          </cell>
          <cell r="CK532" t="str">
            <v>Operationnel</v>
          </cell>
        </row>
        <row r="533">
          <cell r="B533" t="str">
            <v>CTR_830</v>
          </cell>
          <cell r="I533" t="str">
            <v>No impact</v>
          </cell>
          <cell r="CK533" t="str">
            <v>Operationnel</v>
          </cell>
        </row>
        <row r="534">
          <cell r="B534" t="str">
            <v>EXN_169</v>
          </cell>
          <cell r="I534" t="str">
            <v>No impact</v>
          </cell>
          <cell r="CK534" t="str">
            <v>Insecurity</v>
          </cell>
        </row>
        <row r="535">
          <cell r="B535" t="str">
            <v>OST_214</v>
          </cell>
          <cell r="I535" t="str">
            <v>No impact</v>
          </cell>
          <cell r="CK535" t="str">
            <v>Operationnel</v>
          </cell>
        </row>
        <row r="536">
          <cell r="B536" t="str">
            <v>SUD_120</v>
          </cell>
          <cell r="I536" t="str">
            <v>No impact</v>
          </cell>
          <cell r="CK536" t="str">
            <v>Operationnel</v>
          </cell>
        </row>
        <row r="537">
          <cell r="B537" t="str">
            <v>ADM_149</v>
          </cell>
          <cell r="I537" t="str">
            <v>No impact</v>
          </cell>
          <cell r="CK537" t="str">
            <v>Operationnel</v>
          </cell>
        </row>
        <row r="538">
          <cell r="B538" t="str">
            <v>CTR_097</v>
          </cell>
          <cell r="I538" t="str">
            <v>No impact</v>
          </cell>
          <cell r="CK538" t="str">
            <v>Operationnel</v>
          </cell>
        </row>
        <row r="539">
          <cell r="B539" t="str">
            <v>NRD_077</v>
          </cell>
          <cell r="I539" t="str">
            <v>No impact</v>
          </cell>
          <cell r="CK539" t="str">
            <v>Operationnel</v>
          </cell>
        </row>
        <row r="540">
          <cell r="B540" t="str">
            <v>ADM_133</v>
          </cell>
          <cell r="I540" t="str">
            <v>No impact</v>
          </cell>
          <cell r="CK540" t="str">
            <v>EXCLU</v>
          </cell>
        </row>
        <row r="541">
          <cell r="B541" t="str">
            <v>SUO_105</v>
          </cell>
          <cell r="I541" t="str">
            <v>No impact</v>
          </cell>
          <cell r="CK541" t="str">
            <v>Insecurity</v>
          </cell>
        </row>
        <row r="542">
          <cell r="B542" t="str">
            <v>EXN_144</v>
          </cell>
          <cell r="I542" t="str">
            <v>No impact</v>
          </cell>
          <cell r="CK542" t="str">
            <v>INSECURITY</v>
          </cell>
        </row>
        <row r="543">
          <cell r="B543" t="str">
            <v>EXN_127</v>
          </cell>
          <cell r="I543" t="str">
            <v>No impact</v>
          </cell>
          <cell r="CK543" t="str">
            <v>Insecurity</v>
          </cell>
        </row>
        <row r="544">
          <cell r="B544" t="str">
            <v>ADM_094</v>
          </cell>
          <cell r="I544" t="str">
            <v>No impact</v>
          </cell>
          <cell r="CK544" t="str">
            <v>Operationnel</v>
          </cell>
        </row>
        <row r="545">
          <cell r="B545" t="str">
            <v>EST_073</v>
          </cell>
          <cell r="I545" t="str">
            <v>No impact</v>
          </cell>
          <cell r="CK545" t="str">
            <v>Operationnel</v>
          </cell>
        </row>
        <row r="546">
          <cell r="B546" t="str">
            <v>EXN_090</v>
          </cell>
          <cell r="I546" t="str">
            <v>No impact</v>
          </cell>
          <cell r="CK546" t="str">
            <v>Operationnel</v>
          </cell>
        </row>
        <row r="547">
          <cell r="B547" t="str">
            <v>NRD_137</v>
          </cell>
          <cell r="I547" t="str">
            <v>No impact</v>
          </cell>
          <cell r="CK547" t="str">
            <v>Operationnel</v>
          </cell>
        </row>
        <row r="548">
          <cell r="B548" t="str">
            <v>EXN_138</v>
          </cell>
          <cell r="I548" t="str">
            <v>No impact</v>
          </cell>
          <cell r="CK548" t="str">
            <v>INSECURITY</v>
          </cell>
        </row>
        <row r="549">
          <cell r="B549" t="str">
            <v>LIT_766</v>
          </cell>
          <cell r="I549" t="str">
            <v>No impact</v>
          </cell>
          <cell r="CK549" t="str">
            <v>Operationnel</v>
          </cell>
        </row>
        <row r="550">
          <cell r="B550" t="str">
            <v>NRO_034</v>
          </cell>
          <cell r="I550" t="str">
            <v>No impact</v>
          </cell>
          <cell r="CK550" t="str">
            <v>Insecurity</v>
          </cell>
        </row>
        <row r="551">
          <cell r="B551" t="str">
            <v>OST_299</v>
          </cell>
          <cell r="I551" t="str">
            <v>No impact</v>
          </cell>
          <cell r="CK551" t="str">
            <v>Operationnel</v>
          </cell>
        </row>
        <row r="552">
          <cell r="B552" t="str">
            <v>NRO_051</v>
          </cell>
          <cell r="I552" t="str">
            <v>No impact</v>
          </cell>
          <cell r="CK552" t="str">
            <v>Insecurity</v>
          </cell>
        </row>
        <row r="553">
          <cell r="B553" t="str">
            <v>ADM_183</v>
          </cell>
          <cell r="I553" t="str">
            <v>No impact</v>
          </cell>
          <cell r="CK553" t="str">
            <v>Operationnel</v>
          </cell>
        </row>
        <row r="554">
          <cell r="B554" t="str">
            <v>OST_155</v>
          </cell>
          <cell r="I554" t="str">
            <v>No impact</v>
          </cell>
          <cell r="CK554" t="str">
            <v>Operationnel</v>
          </cell>
        </row>
        <row r="555">
          <cell r="B555" t="str">
            <v>SUO_215</v>
          </cell>
          <cell r="I555" t="str">
            <v>No impact</v>
          </cell>
          <cell r="CK555" t="str">
            <v>Operationnel</v>
          </cell>
        </row>
        <row r="556">
          <cell r="B556" t="str">
            <v>NRD_015</v>
          </cell>
          <cell r="I556" t="str">
            <v>No impact</v>
          </cell>
          <cell r="CK556" t="str">
            <v>Operationnel</v>
          </cell>
        </row>
        <row r="557">
          <cell r="B557" t="str">
            <v>ADM_161</v>
          </cell>
          <cell r="I557" t="str">
            <v>No impact</v>
          </cell>
          <cell r="CK557" t="str">
            <v>Operationnel</v>
          </cell>
        </row>
        <row r="558">
          <cell r="B558" t="str">
            <v>CTR_828</v>
          </cell>
          <cell r="I558" t="str">
            <v>No impact</v>
          </cell>
          <cell r="CK558" t="str">
            <v>Operationnel</v>
          </cell>
        </row>
        <row r="559">
          <cell r="B559" t="str">
            <v>CTR_273</v>
          </cell>
          <cell r="I559" t="str">
            <v>No impact</v>
          </cell>
          <cell r="CK559" t="str">
            <v>Operationnel</v>
          </cell>
        </row>
        <row r="560">
          <cell r="B560" t="str">
            <v>LIT_254</v>
          </cell>
          <cell r="I560" t="str">
            <v>No impact</v>
          </cell>
          <cell r="CK560" t="str">
            <v>Operationnel</v>
          </cell>
        </row>
        <row r="561">
          <cell r="B561" t="str">
            <v>LIT_853</v>
          </cell>
          <cell r="I561" t="str">
            <v>No impact</v>
          </cell>
          <cell r="CK561" t="str">
            <v>Operationnel</v>
          </cell>
        </row>
        <row r="562">
          <cell r="B562" t="str">
            <v>CTR_583</v>
          </cell>
          <cell r="I562" t="str">
            <v>No impact</v>
          </cell>
          <cell r="CK562" t="str">
            <v>Operationnel</v>
          </cell>
        </row>
        <row r="563">
          <cell r="B563" t="str">
            <v>CTR_300</v>
          </cell>
          <cell r="I563" t="str">
            <v>No impact</v>
          </cell>
          <cell r="CK563" t="str">
            <v>Operationnel</v>
          </cell>
        </row>
        <row r="564">
          <cell r="B564" t="str">
            <v>CTR_376</v>
          </cell>
          <cell r="I564" t="str">
            <v>No impact</v>
          </cell>
          <cell r="CK564" t="str">
            <v>Operationnel</v>
          </cell>
        </row>
        <row r="565">
          <cell r="B565" t="str">
            <v>ADM_066</v>
          </cell>
          <cell r="I565" t="str">
            <v>No impact</v>
          </cell>
          <cell r="CK565" t="str">
            <v>Operationnel</v>
          </cell>
        </row>
        <row r="566">
          <cell r="B566" t="str">
            <v>SUD_258</v>
          </cell>
          <cell r="I566" t="str">
            <v>No impact</v>
          </cell>
          <cell r="CK566" t="str">
            <v>Operationnel</v>
          </cell>
        </row>
        <row r="567">
          <cell r="B567" t="str">
            <v>LIT_708</v>
          </cell>
          <cell r="I567" t="str">
            <v>No impact</v>
          </cell>
          <cell r="CK567" t="str">
            <v>Operationnel</v>
          </cell>
        </row>
        <row r="568">
          <cell r="B568" t="str">
            <v>EXN_245</v>
          </cell>
          <cell r="I568" t="str">
            <v>No impact</v>
          </cell>
          <cell r="CK568" t="str">
            <v>Insecurity</v>
          </cell>
        </row>
        <row r="569">
          <cell r="B569" t="str">
            <v>OST_160</v>
          </cell>
          <cell r="I569" t="str">
            <v>No impact</v>
          </cell>
          <cell r="CK569" t="str">
            <v>Operationnel</v>
          </cell>
        </row>
        <row r="570">
          <cell r="B570" t="str">
            <v>OST_151</v>
          </cell>
          <cell r="I570" t="str">
            <v>No impact</v>
          </cell>
          <cell r="CK570" t="str">
            <v>Operationnel</v>
          </cell>
        </row>
        <row r="571">
          <cell r="B571" t="str">
            <v>EXN_237</v>
          </cell>
          <cell r="I571" t="str">
            <v>No impact</v>
          </cell>
          <cell r="CK571" t="str">
            <v>Operationnel</v>
          </cell>
        </row>
        <row r="572">
          <cell r="B572" t="str">
            <v>CTR_520</v>
          </cell>
          <cell r="I572" t="str">
            <v>No impact</v>
          </cell>
          <cell r="CK572" t="str">
            <v>Operationnel</v>
          </cell>
        </row>
        <row r="573">
          <cell r="B573" t="str">
            <v>ADM_078</v>
          </cell>
          <cell r="I573" t="str">
            <v>No impact</v>
          </cell>
          <cell r="CK573" t="str">
            <v>Operationnel</v>
          </cell>
        </row>
        <row r="574">
          <cell r="B574" t="str">
            <v>SUO_218</v>
          </cell>
          <cell r="I574" t="str">
            <v>No impact</v>
          </cell>
          <cell r="CK574" t="str">
            <v>Operationnel</v>
          </cell>
        </row>
        <row r="575">
          <cell r="B575" t="str">
            <v>SUO_193</v>
          </cell>
          <cell r="I575" t="str">
            <v>No impact</v>
          </cell>
          <cell r="CK575" t="str">
            <v>Operationnel</v>
          </cell>
        </row>
        <row r="576">
          <cell r="B576" t="str">
            <v>EXN_205</v>
          </cell>
          <cell r="I576" t="str">
            <v>No impact</v>
          </cell>
          <cell r="CK576" t="str">
            <v>Insecurity</v>
          </cell>
        </row>
        <row r="577">
          <cell r="B577" t="str">
            <v>OST_290</v>
          </cell>
          <cell r="I577" t="str">
            <v>No impact</v>
          </cell>
          <cell r="CK577" t="str">
            <v>Operationnel</v>
          </cell>
        </row>
        <row r="578">
          <cell r="B578" t="str">
            <v>ADM_187</v>
          </cell>
          <cell r="I578" t="str">
            <v>No impact</v>
          </cell>
          <cell r="CK578" t="str">
            <v>Operationnel</v>
          </cell>
        </row>
        <row r="579">
          <cell r="B579" t="str">
            <v>ADM_065</v>
          </cell>
          <cell r="I579" t="str">
            <v>No impact</v>
          </cell>
          <cell r="CK579" t="str">
            <v>Operationnel</v>
          </cell>
        </row>
        <row r="580">
          <cell r="B580" t="str">
            <v>LIT_123</v>
          </cell>
          <cell r="I580" t="str">
            <v>No impact</v>
          </cell>
          <cell r="CK580" t="str">
            <v>Operationnel</v>
          </cell>
        </row>
        <row r="581">
          <cell r="B581" t="str">
            <v>SUO_195</v>
          </cell>
          <cell r="I581" t="str">
            <v>No impact</v>
          </cell>
          <cell r="CK581" t="str">
            <v>Operationnel</v>
          </cell>
        </row>
        <row r="582">
          <cell r="B582" t="str">
            <v>ADM_144</v>
          </cell>
          <cell r="I582" t="str">
            <v>No impact</v>
          </cell>
          <cell r="CK582" t="str">
            <v>Operationnel</v>
          </cell>
        </row>
        <row r="583">
          <cell r="B583" t="str">
            <v>ADM_130</v>
          </cell>
          <cell r="I583" t="str">
            <v>No impact</v>
          </cell>
          <cell r="CK583" t="str">
            <v>Operationnel</v>
          </cell>
        </row>
        <row r="584">
          <cell r="B584" t="str">
            <v>NRO_240</v>
          </cell>
          <cell r="I584" t="str">
            <v>No impact</v>
          </cell>
          <cell r="CK584" t="str">
            <v>Insecurity</v>
          </cell>
        </row>
        <row r="585">
          <cell r="B585" t="str">
            <v>SUD_066</v>
          </cell>
          <cell r="I585" t="str">
            <v>No impact</v>
          </cell>
          <cell r="CK585" t="str">
            <v>Operationnel</v>
          </cell>
        </row>
        <row r="586">
          <cell r="B586" t="str">
            <v>CTR_464</v>
          </cell>
          <cell r="I586" t="str">
            <v>No impact</v>
          </cell>
          <cell r="CK586" t="str">
            <v>Operationnel</v>
          </cell>
        </row>
        <row r="587">
          <cell r="B587" t="str">
            <v>ADM_021</v>
          </cell>
          <cell r="I587" t="str">
            <v>No impact</v>
          </cell>
          <cell r="CK587" t="str">
            <v>Operationnel</v>
          </cell>
        </row>
        <row r="588">
          <cell r="B588" t="str">
            <v>EST_043</v>
          </cell>
          <cell r="I588" t="str">
            <v>No impact</v>
          </cell>
          <cell r="CK588" t="str">
            <v>Operationnel</v>
          </cell>
        </row>
        <row r="589">
          <cell r="B589" t="str">
            <v>ADM_141</v>
          </cell>
          <cell r="I589" t="str">
            <v>No impact</v>
          </cell>
          <cell r="CK589" t="str">
            <v>EXCLU</v>
          </cell>
        </row>
        <row r="590">
          <cell r="B590" t="str">
            <v>SUD_080</v>
          </cell>
          <cell r="I590" t="str">
            <v>No impact</v>
          </cell>
          <cell r="CK590" t="str">
            <v>Operationnel</v>
          </cell>
        </row>
        <row r="591">
          <cell r="B591" t="str">
            <v>LIT_646</v>
          </cell>
          <cell r="I591" t="str">
            <v>No impact</v>
          </cell>
          <cell r="CK591" t="str">
            <v>Operationnel</v>
          </cell>
        </row>
        <row r="592">
          <cell r="B592" t="str">
            <v>ADM_154</v>
          </cell>
          <cell r="I592" t="str">
            <v>No impact</v>
          </cell>
          <cell r="CK592" t="str">
            <v>Operationnel</v>
          </cell>
        </row>
        <row r="593">
          <cell r="B593" t="str">
            <v>ADM_137</v>
          </cell>
          <cell r="I593" t="str">
            <v>No impact</v>
          </cell>
          <cell r="CK593" t="str">
            <v>EXCLU</v>
          </cell>
        </row>
        <row r="594">
          <cell r="B594" t="str">
            <v>CTR_436</v>
          </cell>
          <cell r="I594" t="str">
            <v>No impact</v>
          </cell>
          <cell r="CK594" t="str">
            <v>EXCLU</v>
          </cell>
        </row>
        <row r="595">
          <cell r="B595" t="str">
            <v>LIT_727</v>
          </cell>
          <cell r="I595" t="str">
            <v>No impact</v>
          </cell>
          <cell r="CK595" t="str">
            <v>Operationnel</v>
          </cell>
        </row>
        <row r="596">
          <cell r="B596" t="str">
            <v>CTR_207</v>
          </cell>
          <cell r="I596" t="str">
            <v>No impact</v>
          </cell>
          <cell r="CK596" t="str">
            <v>Operationnel</v>
          </cell>
        </row>
        <row r="597">
          <cell r="B597" t="str">
            <v>NRD_092</v>
          </cell>
          <cell r="I597" t="str">
            <v>No impact</v>
          </cell>
          <cell r="CK597" t="str">
            <v>Operationnel</v>
          </cell>
        </row>
        <row r="598">
          <cell r="B598" t="str">
            <v>SUD_088</v>
          </cell>
          <cell r="I598" t="str">
            <v>No impact</v>
          </cell>
          <cell r="CK598" t="str">
            <v>Operationnel</v>
          </cell>
        </row>
        <row r="599">
          <cell r="B599" t="str">
            <v>SUO_012</v>
          </cell>
          <cell r="I599" t="str">
            <v>No impact</v>
          </cell>
          <cell r="CK599" t="str">
            <v>Insecurity</v>
          </cell>
        </row>
        <row r="600">
          <cell r="B600" t="str">
            <v>EXN_192</v>
          </cell>
          <cell r="I600" t="str">
            <v>No impact</v>
          </cell>
          <cell r="CK600" t="str">
            <v>Insecurity</v>
          </cell>
        </row>
        <row r="601">
          <cell r="B601" t="str">
            <v>ADM_052</v>
          </cell>
          <cell r="I601" t="str">
            <v>No impact</v>
          </cell>
          <cell r="CK601" t="str">
            <v>Operationnel</v>
          </cell>
        </row>
        <row r="602">
          <cell r="B602" t="str">
            <v>ADM_082</v>
          </cell>
          <cell r="I602" t="str">
            <v>No impact</v>
          </cell>
          <cell r="CK602" t="str">
            <v>Operationnel</v>
          </cell>
        </row>
        <row r="603">
          <cell r="B603" t="str">
            <v>NRD_128</v>
          </cell>
          <cell r="I603" t="str">
            <v>No impact</v>
          </cell>
          <cell r="CK603" t="str">
            <v>Operationnel</v>
          </cell>
        </row>
        <row r="604">
          <cell r="B604" t="str">
            <v>EST_096</v>
          </cell>
          <cell r="I604" t="str">
            <v>No impact</v>
          </cell>
          <cell r="CK604" t="str">
            <v>Operationnel</v>
          </cell>
        </row>
        <row r="605">
          <cell r="B605" t="str">
            <v>SUO_150</v>
          </cell>
          <cell r="I605" t="str">
            <v>No impact</v>
          </cell>
          <cell r="CK605" t="str">
            <v>Insecurity</v>
          </cell>
        </row>
        <row r="606">
          <cell r="B606" t="str">
            <v>SUD_094</v>
          </cell>
          <cell r="I606" t="str">
            <v>No impact</v>
          </cell>
          <cell r="CK606" t="str">
            <v>Operationnel</v>
          </cell>
        </row>
        <row r="607">
          <cell r="B607" t="str">
            <v>LIT_462</v>
          </cell>
          <cell r="I607" t="str">
            <v>No impact</v>
          </cell>
          <cell r="CK607" t="str">
            <v>Operationnel</v>
          </cell>
        </row>
        <row r="608">
          <cell r="B608" t="str">
            <v>CTR_594</v>
          </cell>
          <cell r="I608" t="str">
            <v>No impact</v>
          </cell>
          <cell r="CK608" t="str">
            <v>Operationnel</v>
          </cell>
        </row>
        <row r="609">
          <cell r="B609" t="str">
            <v>EXN_181</v>
          </cell>
          <cell r="I609" t="str">
            <v>No impact</v>
          </cell>
          <cell r="CK609" t="str">
            <v>INSECURITY</v>
          </cell>
        </row>
        <row r="610">
          <cell r="B610" t="str">
            <v>EXN_034</v>
          </cell>
          <cell r="I610" t="str">
            <v>No impact</v>
          </cell>
          <cell r="CK610" t="str">
            <v>Insecurity</v>
          </cell>
        </row>
        <row r="611">
          <cell r="B611" t="str">
            <v>NRD_153</v>
          </cell>
          <cell r="I611" t="str">
            <v>No impact</v>
          </cell>
          <cell r="CK611" t="str">
            <v>Operationnel</v>
          </cell>
        </row>
        <row r="612">
          <cell r="B612" t="str">
            <v>LIT_858</v>
          </cell>
          <cell r="I612" t="str">
            <v>No impact</v>
          </cell>
          <cell r="CK612" t="str">
            <v>Operationnel</v>
          </cell>
        </row>
        <row r="613">
          <cell r="B613" t="str">
            <v>ADM_015</v>
          </cell>
          <cell r="I613" t="str">
            <v>No impact</v>
          </cell>
          <cell r="CK613" t="str">
            <v>EXCLU</v>
          </cell>
        </row>
        <row r="614">
          <cell r="B614" t="str">
            <v>CTR_029</v>
          </cell>
          <cell r="I614" t="str">
            <v>No impact</v>
          </cell>
          <cell r="CK614" t="str">
            <v>Operationnel</v>
          </cell>
        </row>
        <row r="615">
          <cell r="B615" t="str">
            <v>EST_008</v>
          </cell>
          <cell r="I615" t="str">
            <v>No impact</v>
          </cell>
          <cell r="CK615" t="str">
            <v>Operationnel</v>
          </cell>
        </row>
        <row r="616">
          <cell r="B616" t="str">
            <v>LIT_292</v>
          </cell>
          <cell r="I616" t="str">
            <v>No impact</v>
          </cell>
          <cell r="CK616" t="str">
            <v>Operationnel</v>
          </cell>
        </row>
        <row r="617">
          <cell r="B617" t="str">
            <v>ADM_026</v>
          </cell>
          <cell r="I617" t="str">
            <v>No impact</v>
          </cell>
          <cell r="CK617" t="str">
            <v>Operationnel</v>
          </cell>
        </row>
        <row r="618">
          <cell r="B618" t="str">
            <v>LIT_339</v>
          </cell>
          <cell r="I618" t="str">
            <v>No impact</v>
          </cell>
          <cell r="CK618" t="str">
            <v>Operationnel</v>
          </cell>
        </row>
        <row r="619">
          <cell r="B619" t="str">
            <v>ADM_138</v>
          </cell>
          <cell r="I619" t="str">
            <v>No impact</v>
          </cell>
          <cell r="CK619" t="str">
            <v>Operationnel</v>
          </cell>
        </row>
        <row r="620">
          <cell r="B620" t="str">
            <v>SUD_257</v>
          </cell>
          <cell r="I620" t="str">
            <v>No impact</v>
          </cell>
          <cell r="CK620" t="str">
            <v>Operationnel</v>
          </cell>
        </row>
        <row r="621">
          <cell r="B621" t="str">
            <v>NRO_091</v>
          </cell>
          <cell r="I621" t="str">
            <v>No impact</v>
          </cell>
          <cell r="CK621" t="str">
            <v>Insecurity</v>
          </cell>
        </row>
        <row r="622">
          <cell r="B622" t="str">
            <v>EXN_131</v>
          </cell>
          <cell r="I622" t="str">
            <v>No impact</v>
          </cell>
          <cell r="CK622" t="str">
            <v>Insecurity</v>
          </cell>
        </row>
        <row r="623">
          <cell r="B623" t="str">
            <v>EXN_807</v>
          </cell>
          <cell r="I623" t="str">
            <v>No impact</v>
          </cell>
          <cell r="CK623" t="str">
            <v>Insecurity</v>
          </cell>
        </row>
        <row r="624">
          <cell r="B624" t="str">
            <v>OST_251</v>
          </cell>
          <cell r="I624" t="str">
            <v>No impact</v>
          </cell>
          <cell r="CK624" t="str">
            <v>Operationnel</v>
          </cell>
        </row>
        <row r="625">
          <cell r="B625" t="str">
            <v>LIT_180</v>
          </cell>
          <cell r="I625" t="str">
            <v>No impact</v>
          </cell>
          <cell r="CK625" t="str">
            <v>Operationnel</v>
          </cell>
        </row>
        <row r="626">
          <cell r="B626" t="str">
            <v>LIT_134</v>
          </cell>
          <cell r="I626" t="str">
            <v>No impact</v>
          </cell>
          <cell r="CK626" t="str">
            <v>Operationnel</v>
          </cell>
        </row>
        <row r="627">
          <cell r="B627" t="str">
            <v>ADM_045</v>
          </cell>
          <cell r="I627" t="str">
            <v>No impact</v>
          </cell>
          <cell r="CK627" t="str">
            <v>Operationnel</v>
          </cell>
        </row>
        <row r="628">
          <cell r="B628" t="str">
            <v>EXN_045</v>
          </cell>
          <cell r="I628" t="str">
            <v>No impact</v>
          </cell>
          <cell r="CK628" t="str">
            <v>Operationnel</v>
          </cell>
        </row>
        <row r="629">
          <cell r="B629" t="str">
            <v>LIT_175</v>
          </cell>
          <cell r="I629" t="str">
            <v>No impact</v>
          </cell>
          <cell r="CK629" t="str">
            <v>Operationnel</v>
          </cell>
        </row>
        <row r="630">
          <cell r="B630" t="str">
            <v>SUD_076</v>
          </cell>
          <cell r="I630" t="str">
            <v>No impact</v>
          </cell>
          <cell r="CK630" t="str">
            <v>Operationnel</v>
          </cell>
        </row>
        <row r="631">
          <cell r="B631" t="str">
            <v>OST_119</v>
          </cell>
          <cell r="I631" t="str">
            <v>No impact</v>
          </cell>
          <cell r="CK631" t="str">
            <v>Operationnel</v>
          </cell>
        </row>
        <row r="632">
          <cell r="B632" t="str">
            <v>SUD_091</v>
          </cell>
          <cell r="I632" t="str">
            <v>No impact</v>
          </cell>
          <cell r="CK632" t="str">
            <v>Operationnel</v>
          </cell>
        </row>
        <row r="633">
          <cell r="B633" t="str">
            <v>OST_282</v>
          </cell>
          <cell r="I633" t="str">
            <v>No impact</v>
          </cell>
          <cell r="CK633" t="str">
            <v>Operationnel</v>
          </cell>
        </row>
        <row r="634">
          <cell r="B634" t="str">
            <v>CTR_367</v>
          </cell>
          <cell r="I634" t="str">
            <v>No impact</v>
          </cell>
          <cell r="CK634" t="str">
            <v>Operationnel</v>
          </cell>
        </row>
        <row r="635">
          <cell r="B635" t="str">
            <v>LIT_107</v>
          </cell>
          <cell r="I635" t="str">
            <v>No impact</v>
          </cell>
          <cell r="CK635" t="str">
            <v>Operationnel</v>
          </cell>
        </row>
        <row r="636">
          <cell r="B636" t="str">
            <v>LIT_705</v>
          </cell>
          <cell r="I636" t="str">
            <v>No impact</v>
          </cell>
          <cell r="CK636" t="str">
            <v>Operationnel</v>
          </cell>
        </row>
        <row r="637">
          <cell r="B637" t="str">
            <v>NRD_188</v>
          </cell>
          <cell r="I637" t="str">
            <v>No impact</v>
          </cell>
          <cell r="CK637" t="str">
            <v>Operationnel</v>
          </cell>
        </row>
        <row r="638">
          <cell r="B638" t="str">
            <v>CTR_163</v>
          </cell>
          <cell r="I638" t="str">
            <v>No impact</v>
          </cell>
          <cell r="CK638" t="str">
            <v>Operationnel</v>
          </cell>
        </row>
        <row r="639">
          <cell r="B639" t="str">
            <v>EXN_251</v>
          </cell>
          <cell r="I639" t="str">
            <v>No impact</v>
          </cell>
          <cell r="CK639" t="str">
            <v>Insecurity</v>
          </cell>
        </row>
        <row r="640">
          <cell r="B640" t="str">
            <v>EST_012</v>
          </cell>
          <cell r="I640" t="str">
            <v>No impact</v>
          </cell>
          <cell r="CK640" t="str">
            <v>Operationnel</v>
          </cell>
        </row>
        <row r="641">
          <cell r="B641" t="str">
            <v>OST_256</v>
          </cell>
          <cell r="I641" t="str">
            <v>No impact</v>
          </cell>
          <cell r="CK641" t="str">
            <v>Operationnel</v>
          </cell>
        </row>
        <row r="642">
          <cell r="B642" t="str">
            <v>SUD_226</v>
          </cell>
          <cell r="I642" t="str">
            <v>No impact</v>
          </cell>
          <cell r="CK642" t="str">
            <v>Operationnel</v>
          </cell>
        </row>
        <row r="643">
          <cell r="B643" t="str">
            <v>OST_293</v>
          </cell>
          <cell r="I643" t="str">
            <v>No impact</v>
          </cell>
          <cell r="CK643" t="str">
            <v>EXCLU</v>
          </cell>
        </row>
        <row r="644">
          <cell r="B644" t="str">
            <v>SUO_047</v>
          </cell>
          <cell r="I644" t="str">
            <v>No impact</v>
          </cell>
          <cell r="CK644" t="str">
            <v>Insecurity</v>
          </cell>
        </row>
        <row r="645">
          <cell r="B645" t="str">
            <v>ADM_014</v>
          </cell>
          <cell r="I645" t="str">
            <v>No impact</v>
          </cell>
          <cell r="CK645" t="str">
            <v>Operationnel</v>
          </cell>
        </row>
        <row r="646">
          <cell r="B646" t="str">
            <v>LIT_098</v>
          </cell>
          <cell r="I646" t="str">
            <v>No impact</v>
          </cell>
          <cell r="CK646" t="str">
            <v>Operationnel</v>
          </cell>
        </row>
        <row r="647">
          <cell r="B647" t="str">
            <v>EST_042</v>
          </cell>
          <cell r="I647" t="str">
            <v>No impact</v>
          </cell>
          <cell r="CK647" t="str">
            <v>Operationnel</v>
          </cell>
        </row>
        <row r="648">
          <cell r="B648" t="str">
            <v>EXN_010</v>
          </cell>
          <cell r="I648" t="str">
            <v>No impact</v>
          </cell>
          <cell r="CK648" t="str">
            <v>INSECURITY</v>
          </cell>
        </row>
        <row r="649">
          <cell r="B649" t="str">
            <v>SUO_086</v>
          </cell>
          <cell r="I649" t="str">
            <v>No impact</v>
          </cell>
          <cell r="CK649" t="str">
            <v>Insecurity</v>
          </cell>
        </row>
        <row r="650">
          <cell r="B650" t="str">
            <v>OST_205</v>
          </cell>
          <cell r="I650" t="str">
            <v>No impact</v>
          </cell>
          <cell r="CK650" t="str">
            <v>Operationnel</v>
          </cell>
        </row>
        <row r="651">
          <cell r="B651" t="str">
            <v>CTR_434</v>
          </cell>
          <cell r="I651" t="str">
            <v>No impact</v>
          </cell>
          <cell r="CK651" t="str">
            <v>Operationnel</v>
          </cell>
        </row>
        <row r="652">
          <cell r="B652" t="str">
            <v>LIT_176</v>
          </cell>
          <cell r="I652" t="str">
            <v>No impact</v>
          </cell>
          <cell r="CK652" t="str">
            <v>Operationnel</v>
          </cell>
        </row>
        <row r="653">
          <cell r="B653" t="str">
            <v>OST_274</v>
          </cell>
          <cell r="I653" t="str">
            <v>No impact</v>
          </cell>
          <cell r="CK653" t="str">
            <v>Operationnel</v>
          </cell>
        </row>
        <row r="654">
          <cell r="B654" t="str">
            <v>ADM_162</v>
          </cell>
          <cell r="I654" t="str">
            <v>No impact</v>
          </cell>
          <cell r="CK654" t="str">
            <v>Operationnel</v>
          </cell>
        </row>
        <row r="655">
          <cell r="B655" t="str">
            <v>ADM_099</v>
          </cell>
          <cell r="I655" t="str">
            <v>No impact</v>
          </cell>
          <cell r="CK655" t="str">
            <v>Operationnel</v>
          </cell>
        </row>
        <row r="656">
          <cell r="B656" t="str">
            <v>ADM_119</v>
          </cell>
          <cell r="I656" t="str">
            <v>No impact</v>
          </cell>
          <cell r="CK656" t="str">
            <v>Operationnel</v>
          </cell>
        </row>
        <row r="657">
          <cell r="B657" t="str">
            <v>OST_300</v>
          </cell>
          <cell r="I657" t="str">
            <v>No impact</v>
          </cell>
          <cell r="CK657" t="str">
            <v>Operationnel</v>
          </cell>
        </row>
        <row r="658">
          <cell r="B658" t="str">
            <v>SUO_045</v>
          </cell>
          <cell r="I658" t="str">
            <v>No impact</v>
          </cell>
          <cell r="CK658" t="str">
            <v>Insecurity</v>
          </cell>
        </row>
        <row r="659">
          <cell r="B659" t="str">
            <v>ADM_038</v>
          </cell>
          <cell r="I659" t="str">
            <v>No impact</v>
          </cell>
          <cell r="CK659" t="str">
            <v>Operationnel</v>
          </cell>
        </row>
        <row r="660">
          <cell r="B660" t="str">
            <v>ADM_179</v>
          </cell>
          <cell r="I660" t="str">
            <v>No impact</v>
          </cell>
          <cell r="CK660" t="str">
            <v>Operationnel</v>
          </cell>
        </row>
        <row r="661">
          <cell r="B661" t="str">
            <v>OST_044</v>
          </cell>
          <cell r="I661" t="str">
            <v>No impact</v>
          </cell>
          <cell r="CK661" t="str">
            <v>Operationnel</v>
          </cell>
        </row>
        <row r="662">
          <cell r="B662" t="str">
            <v>ADM_114</v>
          </cell>
          <cell r="I662" t="str">
            <v>No impact</v>
          </cell>
          <cell r="CK662" t="str">
            <v>Operationnel</v>
          </cell>
        </row>
        <row r="663">
          <cell r="B663" t="str">
            <v>ADM_128</v>
          </cell>
          <cell r="I663" t="str">
            <v>No impact</v>
          </cell>
          <cell r="CK663" t="str">
            <v>Operationnel</v>
          </cell>
        </row>
        <row r="664">
          <cell r="B664" t="str">
            <v>ADM_010</v>
          </cell>
          <cell r="I664" t="str">
            <v>No impact</v>
          </cell>
          <cell r="CK664" t="str">
            <v>Operationnel</v>
          </cell>
        </row>
        <row r="665">
          <cell r="B665" t="str">
            <v>SUO_109</v>
          </cell>
          <cell r="I665" t="str">
            <v>No impact</v>
          </cell>
          <cell r="CK665" t="str">
            <v>Operationnel</v>
          </cell>
        </row>
        <row r="666">
          <cell r="B666" t="str">
            <v>NRO_227</v>
          </cell>
          <cell r="I666" t="str">
            <v>No impact</v>
          </cell>
          <cell r="CK666" t="str">
            <v>Operationnel</v>
          </cell>
        </row>
        <row r="667">
          <cell r="B667" t="str">
            <v>OST_067</v>
          </cell>
          <cell r="I667" t="str">
            <v>No impact</v>
          </cell>
          <cell r="CK667" t="str">
            <v>Operationnel</v>
          </cell>
        </row>
        <row r="668">
          <cell r="B668" t="str">
            <v>ADM_178</v>
          </cell>
          <cell r="I668" t="str">
            <v>No impact</v>
          </cell>
          <cell r="CK668" t="str">
            <v>Operationnel</v>
          </cell>
        </row>
        <row r="669">
          <cell r="B669" t="str">
            <v>OST_233</v>
          </cell>
          <cell r="I669" t="str">
            <v>No impact</v>
          </cell>
          <cell r="CK669" t="str">
            <v>Operationnel</v>
          </cell>
        </row>
        <row r="670">
          <cell r="B670" t="str">
            <v>ADM_103</v>
          </cell>
          <cell r="I670" t="str">
            <v>No impact</v>
          </cell>
          <cell r="CK670" t="str">
            <v>Operationnel</v>
          </cell>
        </row>
        <row r="671">
          <cell r="B671" t="str">
            <v>EXN_160</v>
          </cell>
          <cell r="I671" t="str">
            <v>No impact</v>
          </cell>
          <cell r="CK671" t="str">
            <v>Insecurity</v>
          </cell>
        </row>
        <row r="672">
          <cell r="B672" t="str">
            <v>EXN_041</v>
          </cell>
          <cell r="I672" t="str">
            <v>No impact</v>
          </cell>
          <cell r="CK672" t="str">
            <v>Insecurity</v>
          </cell>
        </row>
        <row r="673">
          <cell r="B673" t="str">
            <v>EXN_001</v>
          </cell>
          <cell r="I673" t="str">
            <v>No impact</v>
          </cell>
          <cell r="CK673" t="str">
            <v>Operationnel</v>
          </cell>
        </row>
        <row r="674">
          <cell r="B674" t="str">
            <v>ADM_034</v>
          </cell>
          <cell r="I674" t="str">
            <v>No impact</v>
          </cell>
          <cell r="CK674" t="str">
            <v>Operationnel</v>
          </cell>
        </row>
        <row r="675">
          <cell r="B675" t="str">
            <v>ADM_017</v>
          </cell>
          <cell r="I675" t="str">
            <v>No impact</v>
          </cell>
          <cell r="CK675" t="str">
            <v>Operationnel</v>
          </cell>
        </row>
        <row r="676">
          <cell r="B676" t="str">
            <v>ADM_131</v>
          </cell>
          <cell r="I676" t="str">
            <v>No impact</v>
          </cell>
          <cell r="CK676" t="str">
            <v>Operationnel</v>
          </cell>
        </row>
        <row r="677">
          <cell r="B677" t="str">
            <v>EXN_022</v>
          </cell>
          <cell r="I677" t="str">
            <v>No impact</v>
          </cell>
          <cell r="CK677" t="str">
            <v>Insecurity</v>
          </cell>
        </row>
        <row r="678">
          <cell r="B678" t="str">
            <v>ADM_069</v>
          </cell>
          <cell r="I678" t="str">
            <v>No impact</v>
          </cell>
          <cell r="CK678" t="str">
            <v>Operationnel</v>
          </cell>
        </row>
        <row r="679">
          <cell r="B679" t="str">
            <v>ADM_064</v>
          </cell>
          <cell r="I679" t="str">
            <v>No impact</v>
          </cell>
          <cell r="CK679" t="str">
            <v>Operationnel</v>
          </cell>
        </row>
        <row r="680">
          <cell r="B680" t="str">
            <v>ADM_127</v>
          </cell>
          <cell r="I680" t="str">
            <v>No impact</v>
          </cell>
          <cell r="CK680" t="str">
            <v>Operationnel</v>
          </cell>
        </row>
        <row r="681">
          <cell r="B681" t="str">
            <v>OST_073</v>
          </cell>
          <cell r="I681" t="str">
            <v>No impact</v>
          </cell>
          <cell r="CK681" t="str">
            <v>Operationnel</v>
          </cell>
        </row>
        <row r="682">
          <cell r="B682" t="str">
            <v>ADM_003</v>
          </cell>
          <cell r="I682" t="str">
            <v>No impact</v>
          </cell>
          <cell r="CK682" t="str">
            <v>Operationnel</v>
          </cell>
        </row>
        <row r="683">
          <cell r="B683" t="str">
            <v>ADM_083</v>
          </cell>
          <cell r="I683" t="str">
            <v>No impact</v>
          </cell>
          <cell r="CK683" t="str">
            <v>Operationnel</v>
          </cell>
        </row>
        <row r="684">
          <cell r="B684" t="str">
            <v>ADM_075</v>
          </cell>
          <cell r="I684" t="str">
            <v>No impact</v>
          </cell>
          <cell r="CK684" t="str">
            <v>Operationnel</v>
          </cell>
        </row>
        <row r="685">
          <cell r="B685" t="str">
            <v>ADM_076</v>
          </cell>
          <cell r="I685" t="str">
            <v>No impact</v>
          </cell>
          <cell r="CK685" t="str">
            <v>Operationnel</v>
          </cell>
        </row>
        <row r="686">
          <cell r="B686" t="str">
            <v>LIT_162</v>
          </cell>
          <cell r="I686" t="str">
            <v>No impact</v>
          </cell>
          <cell r="CK686" t="str">
            <v>Operationnel</v>
          </cell>
        </row>
        <row r="687">
          <cell r="B687" t="str">
            <v>LIT_587</v>
          </cell>
          <cell r="I687" t="str">
            <v>No impact</v>
          </cell>
          <cell r="CK687" t="str">
            <v>Operationnel</v>
          </cell>
        </row>
        <row r="688">
          <cell r="B688" t="str">
            <v>ADM_176</v>
          </cell>
          <cell r="I688" t="str">
            <v>No impact</v>
          </cell>
          <cell r="CK688" t="str">
            <v>Operationnel</v>
          </cell>
        </row>
        <row r="689">
          <cell r="B689" t="str">
            <v>NRD_149</v>
          </cell>
          <cell r="I689" t="str">
            <v>No impact</v>
          </cell>
          <cell r="CK689" t="str">
            <v>Operationnel</v>
          </cell>
        </row>
        <row r="690">
          <cell r="B690" t="str">
            <v>SUD_245</v>
          </cell>
          <cell r="I690" t="str">
            <v>No impact</v>
          </cell>
          <cell r="CK690" t="str">
            <v>Operationnel</v>
          </cell>
        </row>
        <row r="691">
          <cell r="B691" t="str">
            <v>ADM_174</v>
          </cell>
          <cell r="I691" t="str">
            <v>No impact</v>
          </cell>
          <cell r="CK691" t="str">
            <v>Operationnel</v>
          </cell>
        </row>
        <row r="692">
          <cell r="B692" t="str">
            <v>OST_211</v>
          </cell>
          <cell r="I692" t="str">
            <v>No impact</v>
          </cell>
          <cell r="CK692" t="str">
            <v>Operationnel</v>
          </cell>
        </row>
        <row r="693">
          <cell r="B693" t="str">
            <v>ADM_122</v>
          </cell>
          <cell r="I693" t="str">
            <v>No impact</v>
          </cell>
          <cell r="CK693" t="str">
            <v>Operationnel</v>
          </cell>
        </row>
        <row r="694">
          <cell r="B694" t="str">
            <v>LIT_136</v>
          </cell>
          <cell r="I694" t="str">
            <v>No impact</v>
          </cell>
          <cell r="CK694" t="str">
            <v>Operationnel</v>
          </cell>
        </row>
        <row r="695">
          <cell r="B695" t="str">
            <v>EXN_207</v>
          </cell>
          <cell r="I695" t="str">
            <v>No impact</v>
          </cell>
          <cell r="CK695" t="str">
            <v>Insecurity</v>
          </cell>
        </row>
        <row r="696">
          <cell r="B696" t="str">
            <v>SUO_021</v>
          </cell>
          <cell r="I696" t="str">
            <v>No impact</v>
          </cell>
          <cell r="CK696" t="str">
            <v>Operationnel</v>
          </cell>
        </row>
        <row r="697">
          <cell r="B697" t="str">
            <v>EXN_126</v>
          </cell>
          <cell r="I697" t="str">
            <v>No impact</v>
          </cell>
          <cell r="CK697" t="str">
            <v>Insecurity</v>
          </cell>
        </row>
        <row r="698">
          <cell r="B698" t="str">
            <v>ADM_098</v>
          </cell>
          <cell r="I698" t="str">
            <v>No impact</v>
          </cell>
          <cell r="CK698" t="str">
            <v>Operationnel</v>
          </cell>
        </row>
        <row r="699">
          <cell r="B699" t="str">
            <v>NRO_231</v>
          </cell>
          <cell r="I699" t="str">
            <v>No impact</v>
          </cell>
          <cell r="CK699" t="str">
            <v>Insecurity</v>
          </cell>
        </row>
        <row r="700">
          <cell r="B700" t="str">
            <v>ADM_006</v>
          </cell>
          <cell r="I700" t="str">
            <v>No impact</v>
          </cell>
          <cell r="CK700" t="str">
            <v>Operationnel</v>
          </cell>
        </row>
        <row r="701">
          <cell r="B701" t="str">
            <v>EXN_128</v>
          </cell>
          <cell r="I701" t="str">
            <v>No impact</v>
          </cell>
          <cell r="CK701" t="str">
            <v>Insecurity</v>
          </cell>
        </row>
        <row r="702">
          <cell r="B702" t="str">
            <v>LIT_133</v>
          </cell>
          <cell r="I702" t="str">
            <v>No impact</v>
          </cell>
          <cell r="CK702" t="str">
            <v>Operationnel</v>
          </cell>
        </row>
        <row r="703">
          <cell r="B703" t="str">
            <v>ADM_111</v>
          </cell>
          <cell r="I703" t="str">
            <v>No impact</v>
          </cell>
          <cell r="CK703" t="str">
            <v>Operationnel</v>
          </cell>
        </row>
        <row r="704">
          <cell r="B704" t="str">
            <v>NRO_218</v>
          </cell>
          <cell r="I704" t="str">
            <v>No impact</v>
          </cell>
          <cell r="CK704" t="str">
            <v>Insecurity</v>
          </cell>
        </row>
        <row r="705">
          <cell r="B705" t="str">
            <v>CTR_276</v>
          </cell>
          <cell r="I705" t="str">
            <v>No impact</v>
          </cell>
          <cell r="CK705" t="str">
            <v>Operationnel</v>
          </cell>
        </row>
        <row r="706">
          <cell r="B706" t="str">
            <v>NRD_111</v>
          </cell>
          <cell r="I706" t="str">
            <v>No impact</v>
          </cell>
          <cell r="CK706" t="str">
            <v>Operationnel</v>
          </cell>
        </row>
        <row r="707">
          <cell r="B707" t="str">
            <v>SUO_213</v>
          </cell>
          <cell r="I707" t="str">
            <v>No impact</v>
          </cell>
          <cell r="CK707" t="str">
            <v>Operationnel</v>
          </cell>
        </row>
        <row r="708">
          <cell r="B708" t="str">
            <v>NRD_078</v>
          </cell>
          <cell r="I708" t="str">
            <v>No impact</v>
          </cell>
          <cell r="CK708" t="str">
            <v>Operationnel</v>
          </cell>
        </row>
        <row r="709">
          <cell r="B709" t="str">
            <v>LIT_365</v>
          </cell>
          <cell r="I709" t="str">
            <v>No impact</v>
          </cell>
          <cell r="CK709" t="str">
            <v>Operationnel</v>
          </cell>
        </row>
        <row r="710">
          <cell r="B710" t="str">
            <v>ADM_042</v>
          </cell>
          <cell r="I710" t="str">
            <v>No impact</v>
          </cell>
          <cell r="CK710" t="str">
            <v>Operationnel</v>
          </cell>
        </row>
        <row r="711">
          <cell r="B711" t="str">
            <v>NRD_091</v>
          </cell>
          <cell r="I711" t="str">
            <v>No impact</v>
          </cell>
          <cell r="CK711" t="str">
            <v>Operationnel</v>
          </cell>
        </row>
        <row r="712">
          <cell r="B712" t="str">
            <v>NRO_219</v>
          </cell>
          <cell r="I712" t="str">
            <v>No impact</v>
          </cell>
          <cell r="CK712" t="str">
            <v>Insecurity</v>
          </cell>
        </row>
        <row r="713">
          <cell r="B713" t="str">
            <v>EXN_118</v>
          </cell>
          <cell r="I713" t="str">
            <v>No impact</v>
          </cell>
          <cell r="CK713" t="str">
            <v>Insecurity</v>
          </cell>
        </row>
        <row r="714">
          <cell r="B714" t="str">
            <v>SUO_230</v>
          </cell>
          <cell r="I714" t="str">
            <v>No impact</v>
          </cell>
          <cell r="CK714" t="str">
            <v>Operationnel</v>
          </cell>
        </row>
        <row r="715">
          <cell r="B715" t="str">
            <v>NRO_010</v>
          </cell>
          <cell r="I715" t="str">
            <v>No impact</v>
          </cell>
          <cell r="CK715" t="str">
            <v>Insecurity</v>
          </cell>
        </row>
        <row r="716">
          <cell r="B716" t="str">
            <v>NRD_070</v>
          </cell>
          <cell r="I716" t="str">
            <v>No impact</v>
          </cell>
          <cell r="CK716" t="str">
            <v>Operationnel</v>
          </cell>
        </row>
        <row r="717">
          <cell r="B717" t="str">
            <v>SUO_184</v>
          </cell>
          <cell r="I717" t="str">
            <v>No impact</v>
          </cell>
          <cell r="CK717" t="str">
            <v>Operationnel</v>
          </cell>
        </row>
        <row r="718">
          <cell r="B718" t="str">
            <v>NRD_180</v>
          </cell>
          <cell r="I718" t="str">
            <v>No impact</v>
          </cell>
          <cell r="CK718" t="str">
            <v>Operationnel</v>
          </cell>
        </row>
        <row r="719">
          <cell r="B719" t="str">
            <v>SUO_006</v>
          </cell>
          <cell r="I719" t="str">
            <v>No impact</v>
          </cell>
          <cell r="CK719" t="str">
            <v>Operationnel</v>
          </cell>
        </row>
        <row r="720">
          <cell r="B720" t="str">
            <v>SUO_231</v>
          </cell>
          <cell r="I720" t="str">
            <v>No impact</v>
          </cell>
          <cell r="CK720" t="str">
            <v>Operationnel</v>
          </cell>
        </row>
        <row r="721">
          <cell r="B721" t="str">
            <v>EST_014</v>
          </cell>
          <cell r="I721" t="str">
            <v>No impact</v>
          </cell>
          <cell r="CK721" t="str">
            <v>Operationnel</v>
          </cell>
        </row>
        <row r="722">
          <cell r="B722" t="str">
            <v>SUO_226</v>
          </cell>
          <cell r="I722" t="str">
            <v>No impact</v>
          </cell>
          <cell r="CK722" t="str">
            <v>Operationnel</v>
          </cell>
        </row>
        <row r="723">
          <cell r="B723" t="str">
            <v>SUO_237</v>
          </cell>
          <cell r="I723" t="str">
            <v>No impact</v>
          </cell>
          <cell r="CK723" t="str">
            <v>Operationnel</v>
          </cell>
        </row>
        <row r="724">
          <cell r="B724" t="str">
            <v>EXN_273</v>
          </cell>
          <cell r="I724" t="str">
            <v>No impact</v>
          </cell>
          <cell r="CK724" t="str">
            <v>Insecurity</v>
          </cell>
        </row>
        <row r="725">
          <cell r="B725" t="str">
            <v>CTR_546</v>
          </cell>
          <cell r="I725" t="str">
            <v>No impact</v>
          </cell>
          <cell r="CK725" t="str">
            <v>Operationnel</v>
          </cell>
        </row>
        <row r="726">
          <cell r="B726" t="str">
            <v>CTR_547</v>
          </cell>
          <cell r="I726" t="str">
            <v>No impact</v>
          </cell>
          <cell r="CK726" t="str">
            <v>Operationnel</v>
          </cell>
        </row>
        <row r="727">
          <cell r="B727" t="str">
            <v>EST_048</v>
          </cell>
          <cell r="I727" t="str">
            <v>No impact</v>
          </cell>
          <cell r="CK727" t="str">
            <v>Operationnel</v>
          </cell>
        </row>
        <row r="728">
          <cell r="B728" t="str">
            <v>SUD_092</v>
          </cell>
          <cell r="I728" t="str">
            <v>No impact</v>
          </cell>
          <cell r="CK728" t="str">
            <v>Operationnel</v>
          </cell>
        </row>
        <row r="729">
          <cell r="B729" t="str">
            <v>SUO_163</v>
          </cell>
          <cell r="I729" t="str">
            <v>No impact</v>
          </cell>
          <cell r="CK729" t="str">
            <v>Operationnel</v>
          </cell>
        </row>
        <row r="730">
          <cell r="B730" t="str">
            <v>SUO_125</v>
          </cell>
          <cell r="I730" t="str">
            <v>No impact</v>
          </cell>
          <cell r="CK730" t="str">
            <v>Operationnel</v>
          </cell>
        </row>
        <row r="731">
          <cell r="B731" t="str">
            <v>OST_158</v>
          </cell>
          <cell r="I731" t="str">
            <v>No impact</v>
          </cell>
          <cell r="CK731" t="str">
            <v>Operationnel</v>
          </cell>
        </row>
        <row r="732">
          <cell r="B732" t="str">
            <v>SUD_069</v>
          </cell>
          <cell r="I732" t="str">
            <v>No impact</v>
          </cell>
          <cell r="CK732" t="str">
            <v>Operationnel</v>
          </cell>
        </row>
        <row r="733">
          <cell r="B733" t="str">
            <v>NRO_092</v>
          </cell>
          <cell r="I733" t="str">
            <v>No impact</v>
          </cell>
          <cell r="CK733" t="str">
            <v>Insecurity</v>
          </cell>
        </row>
        <row r="734">
          <cell r="B734" t="str">
            <v>OST_262</v>
          </cell>
          <cell r="I734" t="str">
            <v>No impact</v>
          </cell>
          <cell r="CK734" t="str">
            <v>Operationnel</v>
          </cell>
        </row>
        <row r="735">
          <cell r="B735" t="str">
            <v>EST_041</v>
          </cell>
          <cell r="I735" t="str">
            <v>No impact</v>
          </cell>
          <cell r="CK735" t="str">
            <v>Operationnel</v>
          </cell>
        </row>
        <row r="736">
          <cell r="B736" t="str">
            <v>CTR_181</v>
          </cell>
          <cell r="I736" t="str">
            <v>No impact</v>
          </cell>
          <cell r="CK736" t="str">
            <v>Operationnel</v>
          </cell>
        </row>
        <row r="737">
          <cell r="B737" t="str">
            <v>ADM_068</v>
          </cell>
          <cell r="I737" t="str">
            <v>No impact</v>
          </cell>
          <cell r="CK737" t="str">
            <v>Operationnel</v>
          </cell>
        </row>
        <row r="738">
          <cell r="B738" t="str">
            <v>OST_038</v>
          </cell>
          <cell r="I738" t="str">
            <v>No impact</v>
          </cell>
          <cell r="CK738" t="str">
            <v>Operationnel</v>
          </cell>
        </row>
        <row r="739">
          <cell r="B739" t="str">
            <v>EXN_100</v>
          </cell>
          <cell r="I739" t="str">
            <v>No impact</v>
          </cell>
          <cell r="CK739" t="str">
            <v>Insecurity</v>
          </cell>
        </row>
        <row r="740">
          <cell r="B740" t="str">
            <v>OST_182</v>
          </cell>
          <cell r="I740" t="str">
            <v>No impact</v>
          </cell>
          <cell r="CK740" t="str">
            <v>Operationnel</v>
          </cell>
        </row>
        <row r="741">
          <cell r="B741" t="str">
            <v>EST_018</v>
          </cell>
          <cell r="I741" t="str">
            <v>No impact</v>
          </cell>
          <cell r="CK741" t="str">
            <v>Operationnel</v>
          </cell>
        </row>
        <row r="742">
          <cell r="B742" t="str">
            <v>ADM_008</v>
          </cell>
          <cell r="I742" t="str">
            <v>No impact</v>
          </cell>
          <cell r="CK742" t="str">
            <v>EXCLU</v>
          </cell>
        </row>
        <row r="743">
          <cell r="B743" t="str">
            <v>EXN_272</v>
          </cell>
          <cell r="I743" t="str">
            <v>No impact</v>
          </cell>
          <cell r="CK743" t="str">
            <v>Insecurity</v>
          </cell>
        </row>
        <row r="744">
          <cell r="B744" t="str">
            <v>ADM_004</v>
          </cell>
          <cell r="I744" t="str">
            <v>No impact</v>
          </cell>
          <cell r="CK744" t="str">
            <v>Operationnel</v>
          </cell>
        </row>
        <row r="745">
          <cell r="B745" t="str">
            <v>SUO_007</v>
          </cell>
          <cell r="I745" t="str">
            <v>No impact</v>
          </cell>
          <cell r="CK745" t="str">
            <v>Operationnel</v>
          </cell>
        </row>
        <row r="746">
          <cell r="B746" t="str">
            <v>OST_277</v>
          </cell>
          <cell r="I746" t="str">
            <v>No impact</v>
          </cell>
          <cell r="CK746" t="str">
            <v>Operationnel</v>
          </cell>
        </row>
        <row r="747">
          <cell r="B747" t="str">
            <v>NRD_022</v>
          </cell>
          <cell r="I747" t="str">
            <v>No impact</v>
          </cell>
          <cell r="CK747" t="str">
            <v>Operationnel</v>
          </cell>
        </row>
        <row r="748">
          <cell r="B748" t="str">
            <v>OST_089</v>
          </cell>
          <cell r="I748" t="str">
            <v>No impact</v>
          </cell>
          <cell r="CK748" t="str">
            <v>Operationnel</v>
          </cell>
        </row>
        <row r="749">
          <cell r="B749" t="str">
            <v>OST_026</v>
          </cell>
          <cell r="I749" t="str">
            <v>No impact</v>
          </cell>
          <cell r="CK749" t="str">
            <v>Operationnel</v>
          </cell>
        </row>
        <row r="750">
          <cell r="B750" t="str">
            <v>CTR_427</v>
          </cell>
          <cell r="I750" t="str">
            <v>No impact</v>
          </cell>
          <cell r="CK750" t="str">
            <v>Operationnel</v>
          </cell>
        </row>
        <row r="751">
          <cell r="B751" t="str">
            <v>LIT_122</v>
          </cell>
          <cell r="I751" t="str">
            <v>No impact</v>
          </cell>
          <cell r="CK751" t="str">
            <v>Operationnel</v>
          </cell>
        </row>
        <row r="752">
          <cell r="B752" t="str">
            <v>ADM_005</v>
          </cell>
          <cell r="I752" t="str">
            <v>No impact</v>
          </cell>
          <cell r="CK752" t="str">
            <v>Operationnel</v>
          </cell>
        </row>
        <row r="753">
          <cell r="B753" t="str">
            <v>LIT_003</v>
          </cell>
          <cell r="I753" t="str">
            <v>No impact</v>
          </cell>
          <cell r="CK753" t="str">
            <v>Operationnel</v>
          </cell>
        </row>
        <row r="754">
          <cell r="B754" t="str">
            <v>CTR_071</v>
          </cell>
          <cell r="I754" t="str">
            <v>No impact</v>
          </cell>
          <cell r="CK754" t="str">
            <v>Operationnel</v>
          </cell>
        </row>
        <row r="755">
          <cell r="B755" t="str">
            <v>CTR_477</v>
          </cell>
          <cell r="I755" t="str">
            <v>No impact</v>
          </cell>
          <cell r="CK755" t="str">
            <v>Operationnel</v>
          </cell>
        </row>
        <row r="756">
          <cell r="B756" t="str">
            <v>LIT_687</v>
          </cell>
          <cell r="I756" t="str">
            <v>No impact</v>
          </cell>
          <cell r="CK756" t="str">
            <v>Operationnel</v>
          </cell>
        </row>
        <row r="757">
          <cell r="B757" t="str">
            <v>ADM_084</v>
          </cell>
          <cell r="I757" t="str">
            <v>No impact</v>
          </cell>
          <cell r="CK757" t="str">
            <v>Operationnel</v>
          </cell>
        </row>
        <row r="758">
          <cell r="B758" t="str">
            <v>CTR_046</v>
          </cell>
          <cell r="I758" t="str">
            <v>No impact</v>
          </cell>
          <cell r="CK758" t="str">
            <v>Operationnel</v>
          </cell>
        </row>
        <row r="759">
          <cell r="B759" t="str">
            <v>LIT_651</v>
          </cell>
          <cell r="I759" t="str">
            <v>No impact</v>
          </cell>
          <cell r="CK759" t="str">
            <v>Operationnel</v>
          </cell>
        </row>
        <row r="760">
          <cell r="B760" t="str">
            <v>CTR_382</v>
          </cell>
          <cell r="I760" t="str">
            <v>No impact</v>
          </cell>
          <cell r="CK760" t="str">
            <v>Operationnel</v>
          </cell>
        </row>
        <row r="761">
          <cell r="B761" t="str">
            <v>CTR_315</v>
          </cell>
          <cell r="I761" t="str">
            <v>No impact</v>
          </cell>
          <cell r="CK761" t="str">
            <v>Operationnel</v>
          </cell>
        </row>
        <row r="762">
          <cell r="B762" t="str">
            <v>SUD_042</v>
          </cell>
          <cell r="I762" t="str">
            <v>No impact</v>
          </cell>
          <cell r="CK762" t="str">
            <v>Operationnel</v>
          </cell>
        </row>
        <row r="763">
          <cell r="B763" t="str">
            <v>OST_140</v>
          </cell>
          <cell r="I763" t="str">
            <v>No impact</v>
          </cell>
          <cell r="CK763" t="str">
            <v>Exclu</v>
          </cell>
        </row>
        <row r="764">
          <cell r="B764" t="str">
            <v>LIT_850</v>
          </cell>
          <cell r="I764" t="str">
            <v>No impact</v>
          </cell>
          <cell r="CK764" t="str">
            <v>Operationnel</v>
          </cell>
        </row>
        <row r="765">
          <cell r="B765" t="str">
            <v>SUO_186</v>
          </cell>
          <cell r="I765" t="str">
            <v>No impact</v>
          </cell>
          <cell r="CK765" t="str">
            <v>Operationnel</v>
          </cell>
        </row>
        <row r="766">
          <cell r="B766" t="str">
            <v>LIT_091</v>
          </cell>
          <cell r="I766" t="str">
            <v>No impact</v>
          </cell>
          <cell r="CK766" t="str">
            <v>Operationnel</v>
          </cell>
        </row>
        <row r="767">
          <cell r="B767" t="str">
            <v>CTR_133</v>
          </cell>
          <cell r="I767" t="str">
            <v>No impact</v>
          </cell>
          <cell r="CK767" t="str">
            <v>Operationnel</v>
          </cell>
        </row>
        <row r="768">
          <cell r="B768" t="str">
            <v>CTR_199</v>
          </cell>
          <cell r="I768" t="str">
            <v>No impact</v>
          </cell>
          <cell r="CK768" t="str">
            <v>Operationnel</v>
          </cell>
        </row>
        <row r="769">
          <cell r="B769" t="str">
            <v>CTR_776</v>
          </cell>
          <cell r="I769" t="str">
            <v>No impact</v>
          </cell>
          <cell r="CK769" t="str">
            <v>Operationnel</v>
          </cell>
        </row>
        <row r="770">
          <cell r="B770" t="str">
            <v>CTR_344</v>
          </cell>
          <cell r="I770" t="str">
            <v>No impact</v>
          </cell>
          <cell r="CK770" t="str">
            <v>Operationnel</v>
          </cell>
        </row>
        <row r="771">
          <cell r="B771" t="str">
            <v>OST_263</v>
          </cell>
          <cell r="I771" t="str">
            <v>No impact</v>
          </cell>
          <cell r="CK771" t="str">
            <v>EXCLU</v>
          </cell>
        </row>
        <row r="772">
          <cell r="B772" t="str">
            <v>LIT_670</v>
          </cell>
          <cell r="I772" t="str">
            <v>No impact</v>
          </cell>
          <cell r="CK772" t="str">
            <v>Operationnel</v>
          </cell>
        </row>
        <row r="773">
          <cell r="B773" t="str">
            <v>LIT_092</v>
          </cell>
          <cell r="I773" t="str">
            <v>No impact</v>
          </cell>
          <cell r="CK773" t="str">
            <v>Operationnel</v>
          </cell>
        </row>
        <row r="774">
          <cell r="B774" t="str">
            <v>LIT_129</v>
          </cell>
          <cell r="I774" t="str">
            <v>No impact</v>
          </cell>
          <cell r="CK774" t="str">
            <v>Operationnel</v>
          </cell>
        </row>
        <row r="775">
          <cell r="B775" t="str">
            <v>SUO_061</v>
          </cell>
          <cell r="I775" t="str">
            <v>No impact</v>
          </cell>
          <cell r="CK775" t="str">
            <v>Operationnel</v>
          </cell>
        </row>
        <row r="776">
          <cell r="B776" t="str">
            <v>SUO_101</v>
          </cell>
          <cell r="I776" t="str">
            <v>No impact</v>
          </cell>
          <cell r="CK776" t="str">
            <v>Insecurity</v>
          </cell>
        </row>
        <row r="777">
          <cell r="B777" t="str">
            <v>EST_118</v>
          </cell>
          <cell r="I777" t="str">
            <v>No impact</v>
          </cell>
          <cell r="CK777" t="str">
            <v>Operationnel</v>
          </cell>
        </row>
        <row r="778">
          <cell r="B778" t="str">
            <v>CTR_458</v>
          </cell>
          <cell r="I778" t="str">
            <v>No impact</v>
          </cell>
          <cell r="CK778" t="str">
            <v>Operationnel</v>
          </cell>
        </row>
        <row r="779">
          <cell r="B779" t="str">
            <v>SUO_170</v>
          </cell>
          <cell r="I779" t="str">
            <v>No impact</v>
          </cell>
          <cell r="CK779" t="str">
            <v>Operationnel</v>
          </cell>
        </row>
        <row r="780">
          <cell r="B780" t="str">
            <v>CTR_662</v>
          </cell>
          <cell r="I780" t="str">
            <v>No impact</v>
          </cell>
          <cell r="CK780" t="str">
            <v>Operationnel</v>
          </cell>
        </row>
        <row r="781">
          <cell r="B781" t="str">
            <v>CTR_865</v>
          </cell>
          <cell r="I781" t="str">
            <v>No impact</v>
          </cell>
          <cell r="CK781" t="str">
            <v>Operationnel</v>
          </cell>
        </row>
        <row r="782">
          <cell r="B782" t="str">
            <v>SUO_048</v>
          </cell>
          <cell r="I782" t="str">
            <v>No impact</v>
          </cell>
          <cell r="CK782" t="str">
            <v>Insecurity</v>
          </cell>
        </row>
        <row r="783">
          <cell r="B783" t="str">
            <v>LIT_488</v>
          </cell>
          <cell r="I783" t="str">
            <v>No impact</v>
          </cell>
          <cell r="CK783" t="str">
            <v>Operationnel</v>
          </cell>
        </row>
        <row r="784">
          <cell r="B784" t="str">
            <v>CTR_709</v>
          </cell>
          <cell r="I784" t="str">
            <v>No impact</v>
          </cell>
          <cell r="CK784" t="str">
            <v>Operationnel</v>
          </cell>
        </row>
        <row r="785">
          <cell r="B785" t="str">
            <v>LIT_690</v>
          </cell>
          <cell r="I785" t="str">
            <v>No impact</v>
          </cell>
          <cell r="CK785" t="str">
            <v>Operationnel</v>
          </cell>
        </row>
        <row r="786">
          <cell r="B786" t="str">
            <v>CTR_943</v>
          </cell>
          <cell r="I786" t="str">
            <v>No impact</v>
          </cell>
          <cell r="CK786" t="str">
            <v>Operationnel</v>
          </cell>
        </row>
        <row r="787">
          <cell r="B787" t="str">
            <v>NRO_065</v>
          </cell>
          <cell r="I787" t="str">
            <v>No impact</v>
          </cell>
          <cell r="CK787" t="str">
            <v>Insecurity</v>
          </cell>
        </row>
        <row r="788">
          <cell r="B788" t="str">
            <v>ADM_011</v>
          </cell>
          <cell r="I788" t="str">
            <v>No impact</v>
          </cell>
          <cell r="CK788" t="str">
            <v>Operationnel</v>
          </cell>
        </row>
        <row r="789">
          <cell r="B789" t="str">
            <v>CTR_735</v>
          </cell>
          <cell r="I789" t="str">
            <v>No impact</v>
          </cell>
          <cell r="CK789" t="str">
            <v>Operationnel</v>
          </cell>
        </row>
        <row r="790">
          <cell r="B790" t="str">
            <v>CTR_567</v>
          </cell>
          <cell r="I790" t="str">
            <v>No impact</v>
          </cell>
          <cell r="CK790" t="str">
            <v>Operationnel</v>
          </cell>
        </row>
        <row r="791">
          <cell r="B791" t="str">
            <v>LIT_050</v>
          </cell>
          <cell r="I791" t="str">
            <v>No impact</v>
          </cell>
          <cell r="CK791" t="str">
            <v>Operationnel</v>
          </cell>
        </row>
        <row r="792">
          <cell r="B792" t="str">
            <v>LIT_154</v>
          </cell>
          <cell r="I792" t="str">
            <v>No impact</v>
          </cell>
          <cell r="CK792" t="str">
            <v>Operationnel</v>
          </cell>
        </row>
        <row r="793">
          <cell r="B793" t="str">
            <v>LIT_459</v>
          </cell>
          <cell r="I793" t="str">
            <v>No impact</v>
          </cell>
          <cell r="CK793" t="str">
            <v>Operationnel</v>
          </cell>
        </row>
        <row r="794">
          <cell r="B794" t="str">
            <v>CTR_419</v>
          </cell>
          <cell r="I794" t="str">
            <v>No impact</v>
          </cell>
          <cell r="CK794" t="str">
            <v>Operationnel</v>
          </cell>
        </row>
        <row r="795">
          <cell r="B795" t="str">
            <v>CTR_212</v>
          </cell>
          <cell r="I795" t="str">
            <v>No impact</v>
          </cell>
          <cell r="CK795" t="str">
            <v>Operationnel</v>
          </cell>
        </row>
        <row r="796">
          <cell r="B796" t="str">
            <v>CTR_069</v>
          </cell>
          <cell r="I796" t="str">
            <v>No impact</v>
          </cell>
          <cell r="CK796" t="str">
            <v>Operationnel</v>
          </cell>
        </row>
        <row r="797">
          <cell r="B797" t="str">
            <v>LIT_675</v>
          </cell>
          <cell r="I797" t="str">
            <v>No impact</v>
          </cell>
          <cell r="CK797" t="str">
            <v>Operationnel</v>
          </cell>
        </row>
        <row r="798">
          <cell r="B798" t="str">
            <v>CTR_651</v>
          </cell>
          <cell r="I798" t="str">
            <v>No impact</v>
          </cell>
          <cell r="CK798" t="str">
            <v>Operationnel</v>
          </cell>
        </row>
        <row r="799">
          <cell r="B799" t="str">
            <v>EXN_210</v>
          </cell>
          <cell r="I799" t="str">
            <v>No impact</v>
          </cell>
          <cell r="CK799" t="str">
            <v>Insecurity</v>
          </cell>
        </row>
        <row r="800">
          <cell r="B800" t="str">
            <v>EXN_218</v>
          </cell>
          <cell r="I800" t="str">
            <v>No impact</v>
          </cell>
          <cell r="CK800" t="str">
            <v>Insecurity</v>
          </cell>
        </row>
        <row r="801">
          <cell r="B801" t="str">
            <v>SUO_240</v>
          </cell>
          <cell r="I801" t="str">
            <v>No impact</v>
          </cell>
          <cell r="CK801" t="str">
            <v>Operationnel</v>
          </cell>
        </row>
        <row r="802">
          <cell r="B802" t="str">
            <v>CTR_705</v>
          </cell>
          <cell r="I802" t="str">
            <v>No impact</v>
          </cell>
          <cell r="CK802" t="str">
            <v>Operationnel</v>
          </cell>
        </row>
        <row r="803">
          <cell r="B803" t="str">
            <v>CTR_462</v>
          </cell>
          <cell r="I803" t="str">
            <v>No impact</v>
          </cell>
          <cell r="CK803" t="str">
            <v>Operationnel</v>
          </cell>
        </row>
        <row r="804">
          <cell r="B804" t="str">
            <v>EST_076</v>
          </cell>
          <cell r="I804" t="str">
            <v>No impact</v>
          </cell>
          <cell r="CK804" t="str">
            <v>Operationnel</v>
          </cell>
        </row>
        <row r="805">
          <cell r="B805" t="str">
            <v>LIT_649</v>
          </cell>
          <cell r="I805" t="str">
            <v>No impact</v>
          </cell>
          <cell r="CK805" t="str">
            <v>Operationnel</v>
          </cell>
        </row>
        <row r="806">
          <cell r="B806" t="str">
            <v>CTR_247</v>
          </cell>
          <cell r="I806" t="str">
            <v>No impact</v>
          </cell>
          <cell r="CK806" t="str">
            <v>Operationnel</v>
          </cell>
        </row>
        <row r="807">
          <cell r="B807" t="str">
            <v>ADM_152</v>
          </cell>
          <cell r="I807" t="str">
            <v>No impact</v>
          </cell>
          <cell r="CK807" t="str">
            <v>Operationnel</v>
          </cell>
        </row>
        <row r="808">
          <cell r="B808" t="str">
            <v>CTR_841</v>
          </cell>
          <cell r="I808" t="str">
            <v>No impact</v>
          </cell>
          <cell r="CK808" t="str">
            <v>Operationnel</v>
          </cell>
        </row>
        <row r="809">
          <cell r="B809" t="str">
            <v>CTR_939</v>
          </cell>
          <cell r="I809" t="str">
            <v>No impact</v>
          </cell>
          <cell r="CK809" t="str">
            <v>Operationnel</v>
          </cell>
        </row>
        <row r="810">
          <cell r="B810" t="str">
            <v>CTR_271</v>
          </cell>
          <cell r="I810" t="str">
            <v>No impact</v>
          </cell>
          <cell r="CK810" t="str">
            <v>Operationnel</v>
          </cell>
        </row>
        <row r="811">
          <cell r="B811" t="str">
            <v>CTR_262</v>
          </cell>
          <cell r="I811" t="str">
            <v>No impact</v>
          </cell>
          <cell r="CK811" t="str">
            <v>Operationnel</v>
          </cell>
        </row>
        <row r="812">
          <cell r="B812" t="str">
            <v>CTR_414</v>
          </cell>
          <cell r="I812" t="str">
            <v>No impact</v>
          </cell>
          <cell r="CK812" t="str">
            <v>Operationnel</v>
          </cell>
        </row>
        <row r="813">
          <cell r="B813" t="str">
            <v>SUD_016</v>
          </cell>
          <cell r="I813" t="str">
            <v>No impact</v>
          </cell>
          <cell r="CK813" t="str">
            <v>Operationnel</v>
          </cell>
        </row>
        <row r="814">
          <cell r="B814" t="str">
            <v>LIT_739</v>
          </cell>
          <cell r="I814" t="str">
            <v>No impact</v>
          </cell>
          <cell r="CK814" t="str">
            <v>Operationnel</v>
          </cell>
        </row>
        <row r="815">
          <cell r="B815" t="str">
            <v>NRO_081</v>
          </cell>
          <cell r="I815" t="str">
            <v>No impact</v>
          </cell>
          <cell r="CK815" t="str">
            <v>Insecurity</v>
          </cell>
        </row>
        <row r="816">
          <cell r="B816" t="str">
            <v>CTR_667</v>
          </cell>
          <cell r="I816" t="str">
            <v>No impact</v>
          </cell>
          <cell r="CK816" t="str">
            <v>Operationnel</v>
          </cell>
        </row>
        <row r="817">
          <cell r="B817" t="str">
            <v>CTR_245</v>
          </cell>
          <cell r="I817" t="str">
            <v>No impact</v>
          </cell>
          <cell r="CK817" t="str">
            <v>Operationnel</v>
          </cell>
        </row>
        <row r="818">
          <cell r="B818" t="str">
            <v>OST_176</v>
          </cell>
          <cell r="I818" t="str">
            <v>No impact</v>
          </cell>
          <cell r="CK818" t="str">
            <v>Operationnel</v>
          </cell>
        </row>
        <row r="819">
          <cell r="B819" t="str">
            <v>SUO_096</v>
          </cell>
          <cell r="I819" t="str">
            <v>No impact</v>
          </cell>
          <cell r="CK819" t="str">
            <v>Insecurity</v>
          </cell>
        </row>
        <row r="820">
          <cell r="B820" t="str">
            <v>CTR_833</v>
          </cell>
          <cell r="I820" t="str">
            <v>No impact</v>
          </cell>
          <cell r="CK820" t="str">
            <v>Operationnel</v>
          </cell>
        </row>
        <row r="821">
          <cell r="B821" t="str">
            <v>CTR_020</v>
          </cell>
          <cell r="I821" t="str">
            <v>No impact</v>
          </cell>
          <cell r="CK821" t="str">
            <v>Operationnel</v>
          </cell>
        </row>
        <row r="822">
          <cell r="B822" t="str">
            <v>CTR_777</v>
          </cell>
          <cell r="I822" t="str">
            <v>No impact</v>
          </cell>
          <cell r="CK822" t="str">
            <v>Operationnel</v>
          </cell>
        </row>
        <row r="823">
          <cell r="B823" t="str">
            <v>CTR_670</v>
          </cell>
          <cell r="I823" t="str">
            <v>No impact</v>
          </cell>
          <cell r="CK823" t="str">
            <v>Operationnel</v>
          </cell>
        </row>
        <row r="824">
          <cell r="B824" t="str">
            <v>CTR_791</v>
          </cell>
          <cell r="I824" t="str">
            <v>No impact</v>
          </cell>
          <cell r="CK824" t="str">
            <v>Operationnel</v>
          </cell>
        </row>
        <row r="825">
          <cell r="B825" t="str">
            <v>CTR_631</v>
          </cell>
          <cell r="I825" t="str">
            <v>No impact</v>
          </cell>
          <cell r="CK825" t="str">
            <v>Operationnel</v>
          </cell>
        </row>
        <row r="826">
          <cell r="B826" t="str">
            <v>CTR_469</v>
          </cell>
          <cell r="I826" t="str">
            <v>No impact</v>
          </cell>
          <cell r="CK826" t="str">
            <v>Operationnel</v>
          </cell>
        </row>
        <row r="827">
          <cell r="B827" t="str">
            <v>CTR_665</v>
          </cell>
          <cell r="I827" t="str">
            <v>No impact</v>
          </cell>
          <cell r="CK827" t="str">
            <v>Operationnel</v>
          </cell>
        </row>
        <row r="828">
          <cell r="B828" t="str">
            <v>OST_272</v>
          </cell>
          <cell r="I828" t="str">
            <v>No impact</v>
          </cell>
          <cell r="CK828" t="str">
            <v>Operationnel</v>
          </cell>
        </row>
        <row r="829">
          <cell r="B829" t="str">
            <v>LIT_432</v>
          </cell>
          <cell r="I829" t="str">
            <v>No impact</v>
          </cell>
          <cell r="CK829" t="str">
            <v>Operationnel</v>
          </cell>
        </row>
        <row r="830">
          <cell r="B830" t="str">
            <v>NRO_032</v>
          </cell>
          <cell r="I830" t="str">
            <v>No impact</v>
          </cell>
          <cell r="CK830" t="str">
            <v>Insecurity</v>
          </cell>
        </row>
        <row r="831">
          <cell r="B831" t="str">
            <v>NRO_031</v>
          </cell>
          <cell r="I831" t="str">
            <v>No impact</v>
          </cell>
          <cell r="CK831" t="str">
            <v>Insecurity</v>
          </cell>
        </row>
        <row r="832">
          <cell r="B832" t="str">
            <v>EST_052</v>
          </cell>
          <cell r="I832" t="str">
            <v>No impact</v>
          </cell>
          <cell r="CK832" t="str">
            <v>Operationnel</v>
          </cell>
        </row>
        <row r="833">
          <cell r="B833" t="str">
            <v>CTR_674</v>
          </cell>
          <cell r="I833" t="str">
            <v>No impact</v>
          </cell>
          <cell r="CK833" t="str">
            <v>Operationnel</v>
          </cell>
        </row>
        <row r="834">
          <cell r="B834" t="str">
            <v>CTR_409</v>
          </cell>
          <cell r="I834" t="str">
            <v>No impact</v>
          </cell>
          <cell r="CK834" t="str">
            <v>Operationnel</v>
          </cell>
        </row>
        <row r="835">
          <cell r="B835" t="str">
            <v>CTR_692</v>
          </cell>
          <cell r="I835" t="str">
            <v>No impact</v>
          </cell>
          <cell r="CK835" t="str">
            <v>Operationnel</v>
          </cell>
        </row>
        <row r="836">
          <cell r="B836" t="str">
            <v>LIT_580</v>
          </cell>
          <cell r="I836" t="str">
            <v>No impact</v>
          </cell>
          <cell r="CK836" t="str">
            <v>Operationnel</v>
          </cell>
        </row>
        <row r="837">
          <cell r="B837" t="str">
            <v>NRO_151</v>
          </cell>
          <cell r="I837" t="str">
            <v>No impact</v>
          </cell>
          <cell r="CK837" t="str">
            <v>Insecurity</v>
          </cell>
        </row>
        <row r="838">
          <cell r="B838" t="str">
            <v>NRO_139</v>
          </cell>
          <cell r="I838" t="str">
            <v>No impact</v>
          </cell>
          <cell r="CK838" t="str">
            <v>Insecurity</v>
          </cell>
        </row>
        <row r="839">
          <cell r="B839" t="str">
            <v>ADM_151</v>
          </cell>
          <cell r="I839" t="str">
            <v>No impact</v>
          </cell>
          <cell r="CK839" t="str">
            <v>Operationnel</v>
          </cell>
        </row>
        <row r="840">
          <cell r="B840" t="str">
            <v>SUD_097</v>
          </cell>
          <cell r="I840" t="str">
            <v>No impact</v>
          </cell>
          <cell r="CK840" t="str">
            <v>Operationnel</v>
          </cell>
        </row>
        <row r="841">
          <cell r="B841" t="str">
            <v>NRO_144</v>
          </cell>
          <cell r="I841" t="str">
            <v>No impact</v>
          </cell>
          <cell r="CK841" t="str">
            <v>Insecurity</v>
          </cell>
        </row>
        <row r="842">
          <cell r="B842" t="str">
            <v>NRO_011</v>
          </cell>
          <cell r="I842" t="str">
            <v>No impact</v>
          </cell>
          <cell r="CK842" t="str">
            <v>Insecurity</v>
          </cell>
        </row>
        <row r="843">
          <cell r="B843" t="str">
            <v>NRO_017</v>
          </cell>
          <cell r="I843" t="str">
            <v>No impact</v>
          </cell>
          <cell r="CK843" t="str">
            <v>Insecurity</v>
          </cell>
        </row>
        <row r="844">
          <cell r="B844" t="str">
            <v>CTR_548</v>
          </cell>
          <cell r="I844" t="str">
            <v>No impact</v>
          </cell>
          <cell r="CK844" t="str">
            <v>Operationnel</v>
          </cell>
        </row>
        <row r="845">
          <cell r="B845" t="str">
            <v>CTR_838</v>
          </cell>
          <cell r="I845" t="str">
            <v>No impact</v>
          </cell>
          <cell r="CK845" t="str">
            <v>Operationnel</v>
          </cell>
        </row>
        <row r="846">
          <cell r="B846" t="str">
            <v>EXN_134</v>
          </cell>
          <cell r="I846" t="str">
            <v>No impact</v>
          </cell>
          <cell r="CK846" t="str">
            <v>INSECURITY</v>
          </cell>
        </row>
        <row r="847">
          <cell r="B847" t="str">
            <v>NRD_131</v>
          </cell>
          <cell r="I847" t="str">
            <v>No impact</v>
          </cell>
          <cell r="CK847" t="str">
            <v>Operationnel</v>
          </cell>
        </row>
        <row r="848">
          <cell r="B848" t="str">
            <v>NRD_133</v>
          </cell>
          <cell r="I848" t="str">
            <v>No impact</v>
          </cell>
          <cell r="CK848" t="str">
            <v>Operationnel</v>
          </cell>
        </row>
        <row r="849">
          <cell r="B849" t="str">
            <v>NRO_113</v>
          </cell>
          <cell r="I849" t="str">
            <v>No impact</v>
          </cell>
          <cell r="CK849" t="str">
            <v>Exclu</v>
          </cell>
        </row>
        <row r="850">
          <cell r="B850" t="str">
            <v>CTR_739</v>
          </cell>
          <cell r="I850" t="str">
            <v>No impact</v>
          </cell>
          <cell r="CK850" t="str">
            <v>Operationnel</v>
          </cell>
        </row>
        <row r="851">
          <cell r="B851" t="str">
            <v>CTR_596</v>
          </cell>
          <cell r="I851" t="str">
            <v>No impact</v>
          </cell>
          <cell r="CK851" t="str">
            <v>Operationnel</v>
          </cell>
        </row>
        <row r="852">
          <cell r="B852" t="str">
            <v>OST_245</v>
          </cell>
          <cell r="I852" t="str">
            <v>No impact</v>
          </cell>
          <cell r="CK852" t="str">
            <v>Operationnel</v>
          </cell>
        </row>
        <row r="853">
          <cell r="B853" t="str">
            <v>CTR_430</v>
          </cell>
          <cell r="I853" t="str">
            <v>No impact</v>
          </cell>
          <cell r="CK853" t="str">
            <v>Operationnel</v>
          </cell>
        </row>
        <row r="854">
          <cell r="B854" t="str">
            <v>SUD_073</v>
          </cell>
          <cell r="I854" t="str">
            <v>No impact</v>
          </cell>
          <cell r="CK854" t="str">
            <v>Operationnel</v>
          </cell>
        </row>
        <row r="855">
          <cell r="B855" t="str">
            <v>SUD_015</v>
          </cell>
          <cell r="I855" t="str">
            <v>No impact</v>
          </cell>
          <cell r="CK855" t="str">
            <v>Operationnel</v>
          </cell>
        </row>
        <row r="856">
          <cell r="B856" t="str">
            <v>CTR_747</v>
          </cell>
          <cell r="I856" t="str">
            <v>No impact</v>
          </cell>
          <cell r="CK856" t="str">
            <v>Operationnel</v>
          </cell>
        </row>
        <row r="857">
          <cell r="B857" t="str">
            <v>CTR_715</v>
          </cell>
          <cell r="I857" t="str">
            <v>No impact</v>
          </cell>
          <cell r="CK857" t="str">
            <v>Operationnel</v>
          </cell>
        </row>
        <row r="858">
          <cell r="B858" t="str">
            <v>CTR_911</v>
          </cell>
          <cell r="I858" t="str">
            <v>No impact</v>
          </cell>
          <cell r="CK858" t="str">
            <v>Operationnel</v>
          </cell>
        </row>
        <row r="859">
          <cell r="B859" t="str">
            <v>SUO_222</v>
          </cell>
          <cell r="I859" t="str">
            <v>No impact</v>
          </cell>
          <cell r="CK859" t="str">
            <v>Operationnel</v>
          </cell>
        </row>
        <row r="860">
          <cell r="B860" t="str">
            <v>NRO_036</v>
          </cell>
          <cell r="I860" t="str">
            <v>No impact</v>
          </cell>
          <cell r="CK860" t="str">
            <v>Insecurity</v>
          </cell>
        </row>
        <row r="861">
          <cell r="B861" t="str">
            <v>NRO_007</v>
          </cell>
          <cell r="I861" t="str">
            <v>No impact</v>
          </cell>
          <cell r="CK861" t="str">
            <v>Insecurity</v>
          </cell>
        </row>
        <row r="862">
          <cell r="B862" t="str">
            <v>LIT_153</v>
          </cell>
          <cell r="I862" t="str">
            <v>No impact</v>
          </cell>
          <cell r="CK862" t="str">
            <v>Operationnel</v>
          </cell>
        </row>
        <row r="863">
          <cell r="B863" t="str">
            <v>NRO_149</v>
          </cell>
          <cell r="I863" t="str">
            <v>No impact</v>
          </cell>
          <cell r="CK863" t="str">
            <v>Insecurity</v>
          </cell>
        </row>
        <row r="864">
          <cell r="B864" t="str">
            <v>NRO_102</v>
          </cell>
          <cell r="I864" t="str">
            <v>No impact</v>
          </cell>
          <cell r="CK864" t="str">
            <v>Insecurity</v>
          </cell>
        </row>
        <row r="865">
          <cell r="B865" t="str">
            <v>CTR_523</v>
          </cell>
          <cell r="I865" t="str">
            <v>No impact</v>
          </cell>
          <cell r="CK865" t="str">
            <v>Operationnel</v>
          </cell>
        </row>
        <row r="866">
          <cell r="B866" t="str">
            <v>LIT_185</v>
          </cell>
          <cell r="I866" t="str">
            <v>No impact</v>
          </cell>
          <cell r="CK866" t="str">
            <v>Operationnel</v>
          </cell>
        </row>
        <row r="867">
          <cell r="B867" t="str">
            <v>CTR_935</v>
          </cell>
          <cell r="I867" t="str">
            <v>No impact</v>
          </cell>
          <cell r="CK867" t="str">
            <v>Operationnel</v>
          </cell>
        </row>
        <row r="868">
          <cell r="B868" t="str">
            <v>NRD_053</v>
          </cell>
          <cell r="I868" t="str">
            <v>No impact</v>
          </cell>
          <cell r="CK868" t="str">
            <v>Operationnel</v>
          </cell>
        </row>
        <row r="869">
          <cell r="B869" t="str">
            <v>CTR_228</v>
          </cell>
          <cell r="I869" t="str">
            <v>No impact</v>
          </cell>
          <cell r="CK869" t="str">
            <v>Operationnel</v>
          </cell>
        </row>
        <row r="870">
          <cell r="B870" t="str">
            <v>CTR_035</v>
          </cell>
          <cell r="I870" t="str">
            <v>No impact</v>
          </cell>
          <cell r="CK870" t="str">
            <v>Operationnel</v>
          </cell>
        </row>
        <row r="871">
          <cell r="B871" t="str">
            <v>CTR_702</v>
          </cell>
          <cell r="I871" t="str">
            <v>No impact</v>
          </cell>
          <cell r="CK871" t="str">
            <v>Operationnel</v>
          </cell>
        </row>
        <row r="872">
          <cell r="B872" t="str">
            <v>NRD_139</v>
          </cell>
          <cell r="I872" t="str">
            <v>No impact</v>
          </cell>
          <cell r="CK872" t="str">
            <v>Operationnel</v>
          </cell>
        </row>
        <row r="873">
          <cell r="B873" t="str">
            <v>SUO_232</v>
          </cell>
          <cell r="I873" t="str">
            <v>No impact</v>
          </cell>
          <cell r="CK873" t="str">
            <v>Operationnel</v>
          </cell>
        </row>
        <row r="874">
          <cell r="B874" t="str">
            <v>LIT_460</v>
          </cell>
          <cell r="I874" t="str">
            <v>No impact</v>
          </cell>
          <cell r="CK874" t="str">
            <v>Operationnel</v>
          </cell>
        </row>
        <row r="875">
          <cell r="B875" t="str">
            <v>CTR_489</v>
          </cell>
          <cell r="I875" t="str">
            <v>No impact</v>
          </cell>
          <cell r="CK875" t="str">
            <v>Operationnel</v>
          </cell>
        </row>
        <row r="876">
          <cell r="B876" t="str">
            <v>CTR_604</v>
          </cell>
          <cell r="I876" t="str">
            <v>No impact</v>
          </cell>
          <cell r="CK876" t="str">
            <v>Operationnel</v>
          </cell>
        </row>
        <row r="877">
          <cell r="B877" t="str">
            <v>CTR_897</v>
          </cell>
          <cell r="I877" t="str">
            <v>No impact</v>
          </cell>
          <cell r="CK877" t="str">
            <v>Operationnel</v>
          </cell>
        </row>
        <row r="878">
          <cell r="B878" t="str">
            <v>EXN_147</v>
          </cell>
          <cell r="I878" t="str">
            <v>No impact</v>
          </cell>
          <cell r="CK878" t="str">
            <v>Operationnel</v>
          </cell>
        </row>
        <row r="879">
          <cell r="B879" t="str">
            <v>NRD_082</v>
          </cell>
          <cell r="I879" t="str">
            <v>No impact</v>
          </cell>
          <cell r="CK879" t="str">
            <v>Operationnel</v>
          </cell>
        </row>
        <row r="880">
          <cell r="B880" t="str">
            <v>CTR_664</v>
          </cell>
          <cell r="I880" t="str">
            <v>No impact</v>
          </cell>
          <cell r="CK880" t="str">
            <v>Operationnel</v>
          </cell>
        </row>
        <row r="881">
          <cell r="B881" t="str">
            <v>LIT_499</v>
          </cell>
          <cell r="I881" t="str">
            <v>No impact</v>
          </cell>
          <cell r="CK881" t="str">
            <v>Operationnel</v>
          </cell>
        </row>
        <row r="882">
          <cell r="B882" t="str">
            <v>CTR_313</v>
          </cell>
          <cell r="I882" t="str">
            <v>No impact</v>
          </cell>
          <cell r="CK882" t="str">
            <v>Operationnel</v>
          </cell>
        </row>
        <row r="883">
          <cell r="B883" t="str">
            <v>NRO_041</v>
          </cell>
          <cell r="I883" t="str">
            <v>No impact</v>
          </cell>
          <cell r="CK883" t="str">
            <v>Insecurity</v>
          </cell>
        </row>
        <row r="884">
          <cell r="B884" t="str">
            <v>EXN_247</v>
          </cell>
          <cell r="I884" t="str">
            <v>No impact</v>
          </cell>
          <cell r="CK884" t="str">
            <v>Operationnel</v>
          </cell>
        </row>
        <row r="885">
          <cell r="B885" t="str">
            <v>CTR_737</v>
          </cell>
          <cell r="I885" t="str">
            <v>No impact</v>
          </cell>
          <cell r="CK885" t="str">
            <v>Operationnel</v>
          </cell>
        </row>
        <row r="886">
          <cell r="B886" t="str">
            <v>NRO_261</v>
          </cell>
          <cell r="I886" t="str">
            <v>No impact</v>
          </cell>
          <cell r="CK886" t="str">
            <v>Insecurity</v>
          </cell>
        </row>
        <row r="887">
          <cell r="B887" t="str">
            <v>NRO_058</v>
          </cell>
          <cell r="I887" t="str">
            <v>No impact</v>
          </cell>
          <cell r="CK887" t="str">
            <v>Insecurity</v>
          </cell>
        </row>
        <row r="888">
          <cell r="B888" t="str">
            <v>NRO_239</v>
          </cell>
          <cell r="I888" t="str">
            <v>No impact</v>
          </cell>
          <cell r="CK888" t="str">
            <v>Insecurity</v>
          </cell>
        </row>
        <row r="889">
          <cell r="B889" t="str">
            <v>NRO_233</v>
          </cell>
          <cell r="I889" t="str">
            <v>No impact</v>
          </cell>
          <cell r="CK889" t="str">
            <v>Insecurity</v>
          </cell>
        </row>
        <row r="890">
          <cell r="B890" t="str">
            <v>NRD_076</v>
          </cell>
          <cell r="I890" t="str">
            <v>No impact</v>
          </cell>
          <cell r="CK890" t="str">
            <v>Operationnel</v>
          </cell>
        </row>
        <row r="891">
          <cell r="B891" t="str">
            <v>NRO_256</v>
          </cell>
          <cell r="I891" t="str">
            <v>No impact</v>
          </cell>
          <cell r="CK891" t="str">
            <v>Insecurity</v>
          </cell>
        </row>
        <row r="892">
          <cell r="B892" t="str">
            <v>CTR_628</v>
          </cell>
          <cell r="I892" t="str">
            <v>No impact</v>
          </cell>
          <cell r="CK892" t="str">
            <v>Operationnel</v>
          </cell>
        </row>
        <row r="893">
          <cell r="B893" t="str">
            <v>NRO_247</v>
          </cell>
          <cell r="I893" t="str">
            <v>No impact</v>
          </cell>
          <cell r="CK893" t="str">
            <v>Insecurity</v>
          </cell>
        </row>
        <row r="894">
          <cell r="B894" t="str">
            <v>SUO_236</v>
          </cell>
          <cell r="I894" t="str">
            <v>No impact</v>
          </cell>
          <cell r="CK894" t="str">
            <v>Operationnel</v>
          </cell>
        </row>
        <row r="895">
          <cell r="B895" t="str">
            <v>NRO_088</v>
          </cell>
          <cell r="I895" t="str">
            <v>No impact</v>
          </cell>
          <cell r="CK895" t="str">
            <v>Insecurity</v>
          </cell>
        </row>
        <row r="896">
          <cell r="B896" t="str">
            <v>NRD_084</v>
          </cell>
          <cell r="I896" t="str">
            <v>No impact</v>
          </cell>
          <cell r="CK896" t="str">
            <v>Operationnel</v>
          </cell>
        </row>
        <row r="897">
          <cell r="B897" t="str">
            <v>EXN_084</v>
          </cell>
          <cell r="I897" t="str">
            <v>No impact</v>
          </cell>
          <cell r="CK897" t="str">
            <v>Operationnel</v>
          </cell>
        </row>
        <row r="898">
          <cell r="B898" t="str">
            <v>NRO_066</v>
          </cell>
          <cell r="I898" t="str">
            <v>No impact</v>
          </cell>
          <cell r="CK898" t="str">
            <v>Operationnel</v>
          </cell>
        </row>
        <row r="899">
          <cell r="B899" t="str">
            <v>EST_143</v>
          </cell>
          <cell r="I899" t="str">
            <v>No impact</v>
          </cell>
          <cell r="CK899" t="str">
            <v>Operationnel</v>
          </cell>
        </row>
        <row r="900">
          <cell r="B900" t="str">
            <v>ADM_135</v>
          </cell>
          <cell r="I900" t="str">
            <v>No impact</v>
          </cell>
          <cell r="CK900" t="str">
            <v>Operationnel</v>
          </cell>
        </row>
        <row r="901">
          <cell r="B901" t="str">
            <v>LIT_696</v>
          </cell>
          <cell r="I901" t="str">
            <v>No impact</v>
          </cell>
          <cell r="CK901" t="str">
            <v>Operationnel</v>
          </cell>
        </row>
        <row r="902">
          <cell r="B902" t="str">
            <v>CTR_406</v>
          </cell>
          <cell r="I902" t="str">
            <v>No impact</v>
          </cell>
          <cell r="CK902" t="str">
            <v>Operationnel</v>
          </cell>
        </row>
        <row r="903">
          <cell r="B903" t="str">
            <v>SUD_164</v>
          </cell>
          <cell r="I903" t="str">
            <v>No impact</v>
          </cell>
          <cell r="CK903" t="str">
            <v>Operationnel</v>
          </cell>
        </row>
        <row r="904">
          <cell r="B904" t="str">
            <v>LIT_746</v>
          </cell>
          <cell r="I904" t="str">
            <v>No impact</v>
          </cell>
          <cell r="CK904" t="str">
            <v>Operationnel</v>
          </cell>
        </row>
        <row r="905">
          <cell r="B905" t="str">
            <v>CTR_891</v>
          </cell>
          <cell r="I905" t="str">
            <v>No impact</v>
          </cell>
          <cell r="CK905" t="str">
            <v>Operationnel</v>
          </cell>
        </row>
        <row r="906">
          <cell r="B906" t="str">
            <v>OST_071</v>
          </cell>
          <cell r="I906" t="str">
            <v>No impact</v>
          </cell>
          <cell r="CK906" t="str">
            <v>Operationnel</v>
          </cell>
        </row>
        <row r="907">
          <cell r="B907" t="str">
            <v>SUO_192</v>
          </cell>
          <cell r="I907" t="str">
            <v>No impact</v>
          </cell>
          <cell r="CK907" t="str">
            <v>Operationnel</v>
          </cell>
        </row>
        <row r="908">
          <cell r="B908" t="str">
            <v>LIT_401</v>
          </cell>
          <cell r="I908" t="str">
            <v>No impact</v>
          </cell>
          <cell r="CK908" t="str">
            <v>Operationnel</v>
          </cell>
        </row>
        <row r="909">
          <cell r="B909" t="str">
            <v>CTR_010</v>
          </cell>
          <cell r="I909" t="str">
            <v>No impact</v>
          </cell>
          <cell r="CK909" t="str">
            <v>Operationnel</v>
          </cell>
        </row>
        <row r="910">
          <cell r="B910" t="str">
            <v>EXN_091</v>
          </cell>
          <cell r="I910" t="str">
            <v>No impact</v>
          </cell>
          <cell r="CK910" t="str">
            <v>Operationnel</v>
          </cell>
        </row>
        <row r="911">
          <cell r="B911" t="str">
            <v>CTR_351</v>
          </cell>
          <cell r="I911" t="str">
            <v>No impact</v>
          </cell>
          <cell r="CK911" t="str">
            <v>Operationnel</v>
          </cell>
        </row>
        <row r="912">
          <cell r="B912" t="str">
            <v>CTR_068</v>
          </cell>
          <cell r="I912" t="str">
            <v>No impact</v>
          </cell>
          <cell r="CK912" t="str">
            <v>Operationnel</v>
          </cell>
        </row>
        <row r="913">
          <cell r="B913" t="str">
            <v>SUO_097</v>
          </cell>
          <cell r="I913" t="str">
            <v>No impact</v>
          </cell>
          <cell r="CK913" t="str">
            <v>Insecurity</v>
          </cell>
        </row>
        <row r="914">
          <cell r="B914" t="str">
            <v>CTR_236</v>
          </cell>
          <cell r="I914" t="str">
            <v>No impact</v>
          </cell>
          <cell r="CK914" t="str">
            <v>Operationnel</v>
          </cell>
        </row>
        <row r="915">
          <cell r="B915" t="str">
            <v>CTR_369</v>
          </cell>
          <cell r="I915" t="str">
            <v>No impact</v>
          </cell>
          <cell r="CK915" t="str">
            <v>Operationnel</v>
          </cell>
        </row>
        <row r="916">
          <cell r="B916" t="str">
            <v>NRD_146</v>
          </cell>
          <cell r="I916" t="str">
            <v>No impact</v>
          </cell>
          <cell r="CK916" t="str">
            <v>Operationnel</v>
          </cell>
        </row>
        <row r="917">
          <cell r="B917" t="str">
            <v>SUO_188</v>
          </cell>
          <cell r="I917" t="str">
            <v>No impact</v>
          </cell>
          <cell r="CK917" t="str">
            <v>Operationnel</v>
          </cell>
        </row>
        <row r="918">
          <cell r="B918" t="str">
            <v>CTR_006</v>
          </cell>
          <cell r="I918" t="str">
            <v>No impact</v>
          </cell>
          <cell r="CK918" t="str">
            <v>Operationnel</v>
          </cell>
        </row>
        <row r="919">
          <cell r="B919" t="str">
            <v>SUO_014</v>
          </cell>
          <cell r="I919" t="str">
            <v>No impact</v>
          </cell>
          <cell r="CK919" t="str">
            <v>Operationnel</v>
          </cell>
        </row>
        <row r="920">
          <cell r="B920" t="str">
            <v>SUO_167</v>
          </cell>
          <cell r="I920" t="str">
            <v>No impact</v>
          </cell>
          <cell r="CK920" t="str">
            <v>Operationnel</v>
          </cell>
        </row>
        <row r="921">
          <cell r="B921" t="str">
            <v>CTR_274</v>
          </cell>
          <cell r="I921" t="str">
            <v>No impact</v>
          </cell>
          <cell r="CK921" t="str">
            <v>Operationnel</v>
          </cell>
        </row>
        <row r="922">
          <cell r="B922" t="str">
            <v>CTR_237</v>
          </cell>
          <cell r="I922" t="str">
            <v>No impact</v>
          </cell>
          <cell r="CK922" t="str">
            <v>Operationnel</v>
          </cell>
        </row>
        <row r="923">
          <cell r="B923" t="str">
            <v>SUO_093</v>
          </cell>
          <cell r="I923" t="str">
            <v>No impact</v>
          </cell>
          <cell r="CK923" t="str">
            <v>Insecurity</v>
          </cell>
        </row>
        <row r="924">
          <cell r="B924" t="str">
            <v>LIT_501</v>
          </cell>
          <cell r="I924" t="str">
            <v>No impact</v>
          </cell>
          <cell r="CK924" t="str">
            <v>Operationnel</v>
          </cell>
        </row>
        <row r="925">
          <cell r="B925" t="str">
            <v>CTR_009</v>
          </cell>
          <cell r="I925" t="str">
            <v>No impact</v>
          </cell>
          <cell r="CK925" t="str">
            <v>Operationnel</v>
          </cell>
        </row>
        <row r="926">
          <cell r="B926" t="str">
            <v>OST_227</v>
          </cell>
          <cell r="I926" t="str">
            <v>No impact</v>
          </cell>
          <cell r="CK926" t="str">
            <v>Operationnel</v>
          </cell>
        </row>
        <row r="927">
          <cell r="B927" t="str">
            <v>CTR_659</v>
          </cell>
          <cell r="I927" t="str">
            <v>No impact</v>
          </cell>
          <cell r="CK927" t="str">
            <v>Operationnel</v>
          </cell>
        </row>
        <row r="928">
          <cell r="B928" t="str">
            <v>CTR_948</v>
          </cell>
          <cell r="I928" t="str">
            <v>No impact</v>
          </cell>
          <cell r="CK928" t="str">
            <v>Operationnel</v>
          </cell>
        </row>
        <row r="929">
          <cell r="B929" t="str">
            <v>CTR_168</v>
          </cell>
          <cell r="I929" t="str">
            <v>No impact</v>
          </cell>
          <cell r="CK929" t="str">
            <v>Operationnel</v>
          </cell>
        </row>
        <row r="930">
          <cell r="B930" t="str">
            <v>EXN_086</v>
          </cell>
          <cell r="I930" t="str">
            <v>No impact</v>
          </cell>
          <cell r="CK930" t="str">
            <v>Operationnel</v>
          </cell>
        </row>
        <row r="931">
          <cell r="B931" t="str">
            <v>CTR_446</v>
          </cell>
          <cell r="I931" t="str">
            <v>No impact</v>
          </cell>
          <cell r="CK931" t="str">
            <v>Operationnel</v>
          </cell>
        </row>
        <row r="932">
          <cell r="B932" t="str">
            <v>CTR_622</v>
          </cell>
          <cell r="I932" t="str">
            <v>No impact</v>
          </cell>
          <cell r="CK932" t="str">
            <v>Operationnel</v>
          </cell>
        </row>
        <row r="933">
          <cell r="B933" t="str">
            <v>OST_170</v>
          </cell>
          <cell r="I933" t="str">
            <v>No impact</v>
          </cell>
          <cell r="CK933" t="str">
            <v>Operationnel</v>
          </cell>
        </row>
        <row r="934">
          <cell r="B934" t="str">
            <v>OST_107</v>
          </cell>
          <cell r="I934" t="str">
            <v>No impact</v>
          </cell>
          <cell r="CK934" t="str">
            <v>Operationnel</v>
          </cell>
        </row>
        <row r="935">
          <cell r="B935" t="str">
            <v>SUO_235</v>
          </cell>
          <cell r="I935" t="str">
            <v>No impact</v>
          </cell>
          <cell r="CK935" t="str">
            <v>Operationnel</v>
          </cell>
        </row>
        <row r="936">
          <cell r="B936" t="str">
            <v>CTR_479</v>
          </cell>
          <cell r="I936" t="str">
            <v>No impact</v>
          </cell>
          <cell r="CK936" t="str">
            <v>Operationnel</v>
          </cell>
        </row>
        <row r="937">
          <cell r="B937" t="str">
            <v>CTR_217</v>
          </cell>
          <cell r="I937" t="str">
            <v>No impact</v>
          </cell>
          <cell r="CK937" t="str">
            <v>Operationnel</v>
          </cell>
        </row>
        <row r="938">
          <cell r="B938" t="str">
            <v>CTR_099</v>
          </cell>
          <cell r="I938" t="str">
            <v>No impact</v>
          </cell>
          <cell r="CK938" t="str">
            <v>Operationnel</v>
          </cell>
        </row>
        <row r="939">
          <cell r="B939" t="str">
            <v>CTR_266</v>
          </cell>
          <cell r="I939" t="str">
            <v>No impact</v>
          </cell>
          <cell r="CK939" t="str">
            <v>Operationnel</v>
          </cell>
        </row>
        <row r="940">
          <cell r="B940" t="str">
            <v>CTR_161</v>
          </cell>
          <cell r="I940" t="str">
            <v>No impact</v>
          </cell>
          <cell r="CK940" t="str">
            <v>Operationnel</v>
          </cell>
        </row>
        <row r="941">
          <cell r="B941" t="str">
            <v>SUO_003</v>
          </cell>
          <cell r="I941" t="str">
            <v>No impact</v>
          </cell>
          <cell r="CK941" t="str">
            <v>Operationnel</v>
          </cell>
        </row>
        <row r="942">
          <cell r="B942" t="str">
            <v>SUO_181</v>
          </cell>
          <cell r="I942" t="str">
            <v>No impact</v>
          </cell>
          <cell r="CK942" t="str">
            <v>Operationnel</v>
          </cell>
        </row>
        <row r="943">
          <cell r="B943" t="str">
            <v>SUO_019</v>
          </cell>
          <cell r="I943" t="str">
            <v>No impact</v>
          </cell>
          <cell r="CK943" t="str">
            <v>Insecurity</v>
          </cell>
        </row>
        <row r="944">
          <cell r="B944" t="str">
            <v>SUO_134</v>
          </cell>
          <cell r="I944" t="str">
            <v>No impact</v>
          </cell>
          <cell r="CK944" t="str">
            <v>Insecurity</v>
          </cell>
        </row>
        <row r="945">
          <cell r="B945" t="str">
            <v>NRD_054</v>
          </cell>
          <cell r="I945" t="str">
            <v>No impact</v>
          </cell>
          <cell r="CK945" t="str">
            <v>Operationnel</v>
          </cell>
        </row>
        <row r="946">
          <cell r="B946" t="str">
            <v>SUO_259</v>
          </cell>
          <cell r="I946" t="str">
            <v>No impact</v>
          </cell>
          <cell r="CK946" t="str">
            <v>Operationnel</v>
          </cell>
        </row>
        <row r="947">
          <cell r="B947" t="str">
            <v>CTR_374</v>
          </cell>
          <cell r="I947" t="str">
            <v>No impact</v>
          </cell>
          <cell r="CK947" t="str">
            <v>Operationnel</v>
          </cell>
        </row>
        <row r="948">
          <cell r="B948" t="str">
            <v>CTR_623</v>
          </cell>
          <cell r="I948" t="str">
            <v>No impact</v>
          </cell>
          <cell r="CK948" t="str">
            <v>Operationnel</v>
          </cell>
        </row>
        <row r="949">
          <cell r="B949" t="str">
            <v>SUO_063</v>
          </cell>
          <cell r="I949" t="str">
            <v>No impact</v>
          </cell>
          <cell r="CK949" t="str">
            <v>Operationnel</v>
          </cell>
        </row>
        <row r="950">
          <cell r="B950" t="str">
            <v>LIT_778</v>
          </cell>
          <cell r="I950" t="str">
            <v>No impact</v>
          </cell>
          <cell r="CK950" t="str">
            <v>Exclu</v>
          </cell>
        </row>
        <row r="951">
          <cell r="B951" t="str">
            <v>CTR_378</v>
          </cell>
          <cell r="I951" t="str">
            <v>No impact</v>
          </cell>
          <cell r="CK951" t="str">
            <v>Operationnel</v>
          </cell>
        </row>
        <row r="952">
          <cell r="B952" t="str">
            <v>CTR_724</v>
          </cell>
          <cell r="I952" t="str">
            <v>No impact</v>
          </cell>
          <cell r="CK952" t="str">
            <v>Operationnel</v>
          </cell>
        </row>
        <row r="953">
          <cell r="B953" t="str">
            <v>SUO_085</v>
          </cell>
          <cell r="I953" t="str">
            <v>No impact</v>
          </cell>
          <cell r="CK953" t="str">
            <v>Insecurity</v>
          </cell>
        </row>
        <row r="954">
          <cell r="B954" t="str">
            <v>CTR_022</v>
          </cell>
          <cell r="I954" t="str">
            <v>No impact</v>
          </cell>
          <cell r="CK954" t="str">
            <v>Operationnel</v>
          </cell>
        </row>
        <row r="955">
          <cell r="B955" t="str">
            <v>CTR_362</v>
          </cell>
          <cell r="I955" t="str">
            <v>No impact</v>
          </cell>
          <cell r="CK955" t="str">
            <v>Operationnel</v>
          </cell>
        </row>
        <row r="956">
          <cell r="B956" t="str">
            <v>LIT_156</v>
          </cell>
          <cell r="I956" t="str">
            <v>No impact</v>
          </cell>
          <cell r="CK956" t="str">
            <v>Operationnel</v>
          </cell>
        </row>
        <row r="957">
          <cell r="B957" t="str">
            <v>SUO_127</v>
          </cell>
          <cell r="I957" t="str">
            <v>No impact</v>
          </cell>
          <cell r="CK957" t="str">
            <v>Insecurity</v>
          </cell>
        </row>
        <row r="958">
          <cell r="B958" t="str">
            <v>EXN_052</v>
          </cell>
          <cell r="I958" t="str">
            <v>No impact</v>
          </cell>
          <cell r="CK958" t="str">
            <v>Insecurity</v>
          </cell>
        </row>
        <row r="959">
          <cell r="B959" t="str">
            <v>SUD_262</v>
          </cell>
          <cell r="I959" t="str">
            <v>No impact</v>
          </cell>
          <cell r="CK959" t="str">
            <v>Operationnel</v>
          </cell>
        </row>
        <row r="960">
          <cell r="B960" t="str">
            <v>SUO_095</v>
          </cell>
          <cell r="I960" t="str">
            <v>No impact</v>
          </cell>
          <cell r="CK960" t="str">
            <v>Insecurity</v>
          </cell>
        </row>
        <row r="961">
          <cell r="B961" t="str">
            <v>CTR_846</v>
          </cell>
          <cell r="I961" t="str">
            <v>No impact</v>
          </cell>
          <cell r="CK961" t="str">
            <v>Operationnel</v>
          </cell>
        </row>
        <row r="962">
          <cell r="B962" t="str">
            <v>CTR_397</v>
          </cell>
          <cell r="I962" t="str">
            <v>No impact</v>
          </cell>
          <cell r="CK962" t="str">
            <v>Operationnel</v>
          </cell>
        </row>
        <row r="963">
          <cell r="B963" t="str">
            <v>LIT_500</v>
          </cell>
          <cell r="I963" t="str">
            <v>No impact</v>
          </cell>
          <cell r="CK963" t="str">
            <v>Operationnel</v>
          </cell>
        </row>
        <row r="964">
          <cell r="B964" t="str">
            <v>CTR_766</v>
          </cell>
          <cell r="I964" t="str">
            <v>No impact</v>
          </cell>
          <cell r="CK964" t="str">
            <v>Operationnel</v>
          </cell>
        </row>
        <row r="965">
          <cell r="B965" t="str">
            <v>OST_153</v>
          </cell>
          <cell r="I965" t="str">
            <v>No impact</v>
          </cell>
          <cell r="CK965" t="str">
            <v>Operationnel</v>
          </cell>
        </row>
        <row r="966">
          <cell r="B966" t="str">
            <v>CTR_549</v>
          </cell>
          <cell r="I966" t="str">
            <v>No impact</v>
          </cell>
          <cell r="CK966" t="str">
            <v>Operationnel</v>
          </cell>
        </row>
        <row r="967">
          <cell r="B967" t="str">
            <v>NRD_087</v>
          </cell>
          <cell r="I967" t="str">
            <v>No impact</v>
          </cell>
          <cell r="CK967" t="str">
            <v>Operationnel</v>
          </cell>
        </row>
        <row r="968">
          <cell r="B968" t="str">
            <v>CTR_032</v>
          </cell>
          <cell r="I968" t="str">
            <v>No impact</v>
          </cell>
          <cell r="CK968" t="str">
            <v>Operationnel</v>
          </cell>
        </row>
        <row r="969">
          <cell r="B969" t="str">
            <v>OST_313</v>
          </cell>
          <cell r="I969" t="str">
            <v>No impact</v>
          </cell>
          <cell r="CK969" t="str">
            <v>EXCLU</v>
          </cell>
        </row>
        <row r="970">
          <cell r="B970" t="str">
            <v>OST_121</v>
          </cell>
          <cell r="I970" t="str">
            <v>No impact</v>
          </cell>
          <cell r="CK970" t="str">
            <v>Operationnel</v>
          </cell>
        </row>
        <row r="971">
          <cell r="B971" t="str">
            <v>OST_163</v>
          </cell>
          <cell r="I971" t="str">
            <v>No impact</v>
          </cell>
          <cell r="CK971" t="str">
            <v>Operationnel</v>
          </cell>
        </row>
        <row r="972">
          <cell r="B972" t="str">
            <v>EST_053</v>
          </cell>
          <cell r="I972" t="str">
            <v>No impact</v>
          </cell>
          <cell r="CK972" t="str">
            <v>Operationnel</v>
          </cell>
        </row>
        <row r="973">
          <cell r="B973" t="str">
            <v>SUD_108</v>
          </cell>
          <cell r="I973" t="str">
            <v>No impact</v>
          </cell>
          <cell r="CK973" t="str">
            <v>Operationnel</v>
          </cell>
        </row>
        <row r="974">
          <cell r="B974" t="str">
            <v>LIT_265</v>
          </cell>
          <cell r="I974" t="str">
            <v>No impact</v>
          </cell>
          <cell r="CK974" t="str">
            <v>Operationnel</v>
          </cell>
        </row>
        <row r="975">
          <cell r="B975" t="str">
            <v>NRD_059</v>
          </cell>
          <cell r="I975" t="str">
            <v>No impact</v>
          </cell>
          <cell r="CK975" t="str">
            <v>Operationnel</v>
          </cell>
        </row>
        <row r="976">
          <cell r="B976" t="str">
            <v>CTR_487</v>
          </cell>
          <cell r="I976" t="str">
            <v>No impact</v>
          </cell>
          <cell r="CK976" t="str">
            <v>Operationnel</v>
          </cell>
        </row>
        <row r="977">
          <cell r="B977" t="str">
            <v>OST_120</v>
          </cell>
          <cell r="I977" t="str">
            <v>No impact</v>
          </cell>
          <cell r="CK977" t="str">
            <v>Operationnel</v>
          </cell>
        </row>
        <row r="978">
          <cell r="B978" t="str">
            <v>EXN_020</v>
          </cell>
          <cell r="I978" t="str">
            <v>No impact</v>
          </cell>
          <cell r="CK978" t="str">
            <v>Insecurity</v>
          </cell>
        </row>
        <row r="979">
          <cell r="B979" t="str">
            <v>LIT_507</v>
          </cell>
          <cell r="I979" t="str">
            <v>No impact</v>
          </cell>
          <cell r="CK979" t="str">
            <v>EXCLU</v>
          </cell>
        </row>
        <row r="980">
          <cell r="B980" t="str">
            <v>LIT_372</v>
          </cell>
          <cell r="I980" t="str">
            <v>No impact</v>
          </cell>
          <cell r="CK980" t="str">
            <v>Operationnel</v>
          </cell>
        </row>
        <row r="981">
          <cell r="B981" t="str">
            <v>SUD_093</v>
          </cell>
          <cell r="I981" t="str">
            <v>No impact</v>
          </cell>
          <cell r="CK981" t="str">
            <v>Operationnel</v>
          </cell>
        </row>
        <row r="982">
          <cell r="B982" t="str">
            <v>CTR_879</v>
          </cell>
          <cell r="I982" t="str">
            <v>No impact</v>
          </cell>
          <cell r="CK982" t="str">
            <v>Operationnel</v>
          </cell>
        </row>
        <row r="983">
          <cell r="B983" t="str">
            <v>EXN_007</v>
          </cell>
          <cell r="I983" t="str">
            <v>No impact</v>
          </cell>
          <cell r="CK983" t="str">
            <v>Insecurity</v>
          </cell>
        </row>
        <row r="984">
          <cell r="B984" t="str">
            <v>CTR_167</v>
          </cell>
          <cell r="I984" t="str">
            <v>No impact</v>
          </cell>
          <cell r="CK984" t="str">
            <v>Operationnel</v>
          </cell>
        </row>
        <row r="985">
          <cell r="B985" t="str">
            <v>NRO_128</v>
          </cell>
          <cell r="I985" t="str">
            <v>No impact</v>
          </cell>
          <cell r="CK985" t="str">
            <v>Operationnel</v>
          </cell>
        </row>
        <row r="986">
          <cell r="B986" t="str">
            <v>CTR_166</v>
          </cell>
          <cell r="I986" t="str">
            <v>No impact</v>
          </cell>
          <cell r="CK986" t="str">
            <v>Operationnel</v>
          </cell>
        </row>
        <row r="987">
          <cell r="B987" t="str">
            <v>EST_021</v>
          </cell>
          <cell r="I987" t="str">
            <v>No impact</v>
          </cell>
          <cell r="CK987" t="str">
            <v>Operationnel</v>
          </cell>
        </row>
        <row r="988">
          <cell r="B988" t="str">
            <v>OST_007</v>
          </cell>
          <cell r="I988" t="str">
            <v>No impact</v>
          </cell>
          <cell r="CK988" t="str">
            <v>Operationnel</v>
          </cell>
        </row>
        <row r="989">
          <cell r="B989" t="str">
            <v>OST_208</v>
          </cell>
          <cell r="I989" t="str">
            <v>No impact</v>
          </cell>
          <cell r="CK989" t="str">
            <v>Operationnel</v>
          </cell>
        </row>
        <row r="990">
          <cell r="B990" t="str">
            <v>CTR_799</v>
          </cell>
          <cell r="I990" t="str">
            <v>No impact</v>
          </cell>
          <cell r="CK990" t="str">
            <v>Operationnel</v>
          </cell>
        </row>
        <row r="991">
          <cell r="B991" t="str">
            <v>NRD_109</v>
          </cell>
          <cell r="I991" t="str">
            <v>No impact</v>
          </cell>
          <cell r="CK991" t="str">
            <v>Operationnel</v>
          </cell>
        </row>
        <row r="992">
          <cell r="B992" t="str">
            <v>EST_104</v>
          </cell>
          <cell r="I992" t="str">
            <v>No impact</v>
          </cell>
          <cell r="CK992" t="str">
            <v>EXCLU</v>
          </cell>
        </row>
        <row r="993">
          <cell r="B993" t="str">
            <v>LIT_536</v>
          </cell>
          <cell r="I993" t="str">
            <v>No impact</v>
          </cell>
          <cell r="CK993" t="str">
            <v>Operationnel</v>
          </cell>
        </row>
        <row r="994">
          <cell r="B994" t="str">
            <v>OST_161</v>
          </cell>
          <cell r="I994" t="str">
            <v>No impact</v>
          </cell>
          <cell r="CK994" t="str">
            <v>Operationnel</v>
          </cell>
        </row>
        <row r="995">
          <cell r="B995" t="str">
            <v>EST_102</v>
          </cell>
          <cell r="I995" t="str">
            <v>No impact</v>
          </cell>
          <cell r="CK995" t="str">
            <v>Operationnel</v>
          </cell>
        </row>
        <row r="996">
          <cell r="B996" t="str">
            <v>EST_084</v>
          </cell>
          <cell r="I996" t="str">
            <v>No impact</v>
          </cell>
          <cell r="CK996" t="str">
            <v>Operationnel</v>
          </cell>
        </row>
        <row r="997">
          <cell r="B997" t="str">
            <v>NRD_129</v>
          </cell>
          <cell r="I997" t="str">
            <v>No impact</v>
          </cell>
          <cell r="CK997" t="str">
            <v>Operationnel</v>
          </cell>
        </row>
        <row r="998">
          <cell r="B998" t="str">
            <v>OST_306</v>
          </cell>
          <cell r="I998" t="str">
            <v>No impact</v>
          </cell>
          <cell r="CK998" t="str">
            <v>Operationnel</v>
          </cell>
        </row>
        <row r="999">
          <cell r="B999" t="str">
            <v>NRD_106</v>
          </cell>
          <cell r="I999" t="str">
            <v>No impact</v>
          </cell>
          <cell r="CK999" t="str">
            <v>Operationnel</v>
          </cell>
        </row>
        <row r="1000">
          <cell r="B1000" t="str">
            <v>EXN_215</v>
          </cell>
          <cell r="I1000" t="str">
            <v>No impact</v>
          </cell>
          <cell r="CK1000" t="str">
            <v>Insecurity</v>
          </cell>
        </row>
        <row r="1001">
          <cell r="B1001" t="str">
            <v>EST_093</v>
          </cell>
          <cell r="I1001" t="str">
            <v>No impact</v>
          </cell>
          <cell r="CK1001" t="str">
            <v>Operationnel</v>
          </cell>
        </row>
        <row r="1002">
          <cell r="B1002" t="str">
            <v>NRD_164</v>
          </cell>
          <cell r="I1002" t="str">
            <v>No impact</v>
          </cell>
          <cell r="CK1002" t="str">
            <v>Operationnel</v>
          </cell>
        </row>
        <row r="1003">
          <cell r="B1003" t="str">
            <v>ADM_063</v>
          </cell>
          <cell r="I1003" t="str">
            <v>No impact</v>
          </cell>
          <cell r="CK1003" t="str">
            <v>Operationnel</v>
          </cell>
        </row>
        <row r="1004">
          <cell r="B1004" t="str">
            <v>CTR_556</v>
          </cell>
          <cell r="I1004" t="str">
            <v>No impact</v>
          </cell>
          <cell r="CK1004" t="str">
            <v>Operationnel</v>
          </cell>
        </row>
        <row r="1005">
          <cell r="B1005" t="str">
            <v>OST_224</v>
          </cell>
          <cell r="I1005" t="str">
            <v>No impact</v>
          </cell>
          <cell r="CK1005" t="str">
            <v>Operationnel</v>
          </cell>
        </row>
        <row r="1006">
          <cell r="B1006" t="str">
            <v>NRO_093</v>
          </cell>
          <cell r="I1006" t="str">
            <v>No impact</v>
          </cell>
          <cell r="CK1006" t="str">
            <v>Insecurity</v>
          </cell>
        </row>
        <row r="1007">
          <cell r="B1007" t="str">
            <v>LIT_735</v>
          </cell>
          <cell r="I1007" t="str">
            <v>No impact</v>
          </cell>
          <cell r="CK1007" t="str">
            <v>Operationnel</v>
          </cell>
        </row>
        <row r="1008">
          <cell r="B1008" t="str">
            <v>EXN_171</v>
          </cell>
          <cell r="I1008" t="str">
            <v>No impact</v>
          </cell>
          <cell r="CK1008" t="str">
            <v>Insecurity</v>
          </cell>
        </row>
        <row r="1009">
          <cell r="B1009" t="str">
            <v>OST_257</v>
          </cell>
          <cell r="I1009" t="str">
            <v>No impact</v>
          </cell>
          <cell r="CK1009" t="str">
            <v>Operationnel</v>
          </cell>
        </row>
        <row r="1010">
          <cell r="B1010" t="str">
            <v>OST_296</v>
          </cell>
          <cell r="I1010" t="str">
            <v>No impact</v>
          </cell>
          <cell r="CK1010" t="str">
            <v>Operationnel</v>
          </cell>
        </row>
        <row r="1011">
          <cell r="B1011" t="str">
            <v>OST_036</v>
          </cell>
          <cell r="I1011" t="str">
            <v>No impact</v>
          </cell>
          <cell r="CK1011" t="str">
            <v>Operationnel</v>
          </cell>
        </row>
        <row r="1012">
          <cell r="B1012" t="str">
            <v>OST_308</v>
          </cell>
          <cell r="I1012" t="str">
            <v>No impact</v>
          </cell>
          <cell r="CK1012" t="str">
            <v>Operationnel</v>
          </cell>
        </row>
        <row r="1013">
          <cell r="B1013" t="str">
            <v>SUO_035</v>
          </cell>
          <cell r="I1013" t="str">
            <v>No impact</v>
          </cell>
          <cell r="CK1013" t="str">
            <v>Insecurity</v>
          </cell>
        </row>
        <row r="1014">
          <cell r="B1014" t="str">
            <v>LIT_120</v>
          </cell>
          <cell r="I1014" t="str">
            <v>No impact</v>
          </cell>
          <cell r="CK1014" t="str">
            <v>Operationnel</v>
          </cell>
        </row>
        <row r="1015">
          <cell r="B1015" t="str">
            <v>OST_034</v>
          </cell>
          <cell r="I1015" t="str">
            <v>No impact</v>
          </cell>
          <cell r="CK1015" t="str">
            <v>Operationnel</v>
          </cell>
        </row>
        <row r="1016">
          <cell r="B1016" t="str">
            <v>OST_103</v>
          </cell>
          <cell r="I1016" t="str">
            <v>No impact</v>
          </cell>
          <cell r="CK1016" t="str">
            <v>Operationnel</v>
          </cell>
        </row>
        <row r="1017">
          <cell r="B1017" t="str">
            <v>EXN_029</v>
          </cell>
          <cell r="I1017" t="str">
            <v>No impact</v>
          </cell>
          <cell r="CK1017" t="str">
            <v>Insecurity</v>
          </cell>
        </row>
        <row r="1018">
          <cell r="B1018" t="str">
            <v>EST_013</v>
          </cell>
          <cell r="I1018" t="str">
            <v>No impact</v>
          </cell>
          <cell r="CK1018" t="str">
            <v>EXCLU</v>
          </cell>
        </row>
        <row r="1019">
          <cell r="B1019" t="str">
            <v>SUO_217</v>
          </cell>
          <cell r="I1019" t="str">
            <v>No impact</v>
          </cell>
          <cell r="CK1019" t="str">
            <v>Operationnel</v>
          </cell>
        </row>
        <row r="1020">
          <cell r="B1020" t="str">
            <v>OST_075</v>
          </cell>
          <cell r="I1020" t="str">
            <v>No impact</v>
          </cell>
          <cell r="CK1020" t="str">
            <v>Operationnel</v>
          </cell>
        </row>
        <row r="1021">
          <cell r="B1021" t="str">
            <v>OST_322</v>
          </cell>
          <cell r="I1021" t="str">
            <v>No impact</v>
          </cell>
          <cell r="CK1021" t="str">
            <v>Operationnel</v>
          </cell>
        </row>
        <row r="1022">
          <cell r="B1022" t="str">
            <v>EXN_095</v>
          </cell>
          <cell r="I1022" t="str">
            <v>No impact</v>
          </cell>
          <cell r="CK1022" t="str">
            <v>Insecurity</v>
          </cell>
        </row>
        <row r="1023">
          <cell r="B1023" t="str">
            <v>LIT_313</v>
          </cell>
          <cell r="I1023" t="str">
            <v>No impact</v>
          </cell>
          <cell r="CK1023" t="str">
            <v>Operationnel</v>
          </cell>
        </row>
        <row r="1024">
          <cell r="B1024" t="str">
            <v>EST_001</v>
          </cell>
          <cell r="I1024" t="str">
            <v>No impact</v>
          </cell>
          <cell r="CK1024" t="str">
            <v>Operationnel</v>
          </cell>
        </row>
        <row r="1025">
          <cell r="B1025" t="str">
            <v>LIT_074</v>
          </cell>
          <cell r="I1025" t="str">
            <v>No impact</v>
          </cell>
          <cell r="CK1025" t="str">
            <v>Operationnel</v>
          </cell>
        </row>
        <row r="1026">
          <cell r="B1026" t="str">
            <v>LIT_379</v>
          </cell>
          <cell r="I1026" t="str">
            <v>No impact</v>
          </cell>
          <cell r="CK1026" t="str">
            <v>Operationnel</v>
          </cell>
        </row>
        <row r="1027">
          <cell r="B1027" t="str">
            <v>NRD_039</v>
          </cell>
          <cell r="I1027" t="str">
            <v>No impact</v>
          </cell>
          <cell r="CK1027" t="str">
            <v>Exclu</v>
          </cell>
        </row>
        <row r="1028">
          <cell r="B1028" t="str">
            <v>NRO_131</v>
          </cell>
          <cell r="I1028" t="str">
            <v>No impact</v>
          </cell>
          <cell r="CK1028" t="str">
            <v>Operationnel</v>
          </cell>
        </row>
        <row r="1029">
          <cell r="B1029" t="str">
            <v>LIT_730</v>
          </cell>
          <cell r="I1029" t="str">
            <v>No impact</v>
          </cell>
          <cell r="CK1029" t="str">
            <v>Operationnel</v>
          </cell>
        </row>
        <row r="1030">
          <cell r="B1030" t="str">
            <v>CTR_726</v>
          </cell>
          <cell r="I1030" t="str">
            <v>No impact</v>
          </cell>
          <cell r="CK1030" t="str">
            <v>Operationnel</v>
          </cell>
        </row>
        <row r="1031">
          <cell r="B1031" t="str">
            <v>CTR_874</v>
          </cell>
          <cell r="I1031" t="str">
            <v>No impact</v>
          </cell>
          <cell r="CK1031" t="str">
            <v>Operationnel</v>
          </cell>
        </row>
        <row r="1032">
          <cell r="B1032" t="str">
            <v>LIT_694</v>
          </cell>
          <cell r="I1032" t="str">
            <v>No impact</v>
          </cell>
          <cell r="CK1032" t="str">
            <v>Operationnel</v>
          </cell>
        </row>
        <row r="1033">
          <cell r="B1033" t="str">
            <v>LIT_034</v>
          </cell>
          <cell r="I1033" t="str">
            <v>No impact</v>
          </cell>
          <cell r="CK1033" t="str">
            <v>Operationnel</v>
          </cell>
        </row>
        <row r="1034">
          <cell r="B1034" t="str">
            <v>NRD_147</v>
          </cell>
          <cell r="I1034" t="str">
            <v>No impact</v>
          </cell>
          <cell r="CK1034" t="str">
            <v>Operationnel</v>
          </cell>
        </row>
        <row r="1035">
          <cell r="B1035" t="str">
            <v>NRO_119</v>
          </cell>
          <cell r="I1035" t="str">
            <v>No impact</v>
          </cell>
          <cell r="CK1035" t="str">
            <v>Operationnel</v>
          </cell>
        </row>
        <row r="1036">
          <cell r="B1036" t="str">
            <v>LIT_582</v>
          </cell>
          <cell r="I1036" t="str">
            <v>No impact</v>
          </cell>
          <cell r="CK1036" t="str">
            <v>Operationnel</v>
          </cell>
        </row>
        <row r="1037">
          <cell r="B1037" t="str">
            <v>NRO_127</v>
          </cell>
          <cell r="I1037" t="str">
            <v>No impact</v>
          </cell>
          <cell r="CK1037" t="str">
            <v>Operationnel</v>
          </cell>
        </row>
        <row r="1038">
          <cell r="B1038" t="str">
            <v>NRO_226</v>
          </cell>
          <cell r="I1038" t="str">
            <v>No impact</v>
          </cell>
          <cell r="CK1038" t="str">
            <v>Operationnel</v>
          </cell>
        </row>
        <row r="1039">
          <cell r="B1039" t="str">
            <v>OST_123</v>
          </cell>
          <cell r="I1039" t="str">
            <v>No impact</v>
          </cell>
          <cell r="CK1039" t="str">
            <v>Operationnel</v>
          </cell>
        </row>
        <row r="1040">
          <cell r="B1040" t="str">
            <v>LIT_407</v>
          </cell>
          <cell r="I1040" t="str">
            <v>No impact</v>
          </cell>
          <cell r="CK1040" t="str">
            <v>Operationnel</v>
          </cell>
        </row>
        <row r="1041">
          <cell r="B1041" t="str">
            <v>NRO_016</v>
          </cell>
          <cell r="I1041" t="str">
            <v>No impact</v>
          </cell>
          <cell r="CK1041" t="str">
            <v>Operationnel</v>
          </cell>
        </row>
        <row r="1042">
          <cell r="B1042" t="str">
            <v>NRO_126</v>
          </cell>
          <cell r="I1042" t="str">
            <v>No impact</v>
          </cell>
          <cell r="CK1042" t="str">
            <v>Operationnel</v>
          </cell>
        </row>
        <row r="1043">
          <cell r="B1043" t="str">
            <v>NRO_124</v>
          </cell>
          <cell r="I1043" t="str">
            <v>No impact</v>
          </cell>
          <cell r="CK1043" t="str">
            <v>Operationnel</v>
          </cell>
        </row>
        <row r="1044">
          <cell r="B1044" t="str">
            <v>NRD_167</v>
          </cell>
          <cell r="I1044" t="str">
            <v>No impact</v>
          </cell>
          <cell r="CK1044" t="str">
            <v>Operationnel</v>
          </cell>
        </row>
        <row r="1045">
          <cell r="B1045" t="str">
            <v>OST_101</v>
          </cell>
          <cell r="I1045" t="str">
            <v>No impact</v>
          </cell>
          <cell r="CK1045" t="str">
            <v>Operationnel</v>
          </cell>
        </row>
        <row r="1046">
          <cell r="B1046" t="str">
            <v>OST_138</v>
          </cell>
          <cell r="I1046" t="str">
            <v>No impact</v>
          </cell>
          <cell r="CK1046" t="str">
            <v>Operationnel</v>
          </cell>
        </row>
        <row r="1047">
          <cell r="B1047" t="str">
            <v>LIT_314</v>
          </cell>
          <cell r="I1047" t="str">
            <v>No impact</v>
          </cell>
          <cell r="CK1047" t="str">
            <v>Operationnel</v>
          </cell>
        </row>
        <row r="1048">
          <cell r="B1048" t="str">
            <v>OST_316</v>
          </cell>
          <cell r="I1048" t="str">
            <v>No impact</v>
          </cell>
          <cell r="CK1048" t="str">
            <v>Operationnel</v>
          </cell>
        </row>
        <row r="1049">
          <cell r="B1049" t="str">
            <v>OST_070</v>
          </cell>
          <cell r="I1049" t="str">
            <v>No impact</v>
          </cell>
          <cell r="CK1049" t="str">
            <v>Operationnel</v>
          </cell>
        </row>
        <row r="1050">
          <cell r="B1050" t="str">
            <v>OST_006</v>
          </cell>
          <cell r="I1050" t="str">
            <v>No impact</v>
          </cell>
          <cell r="CK1050" t="str">
            <v>Operationnel</v>
          </cell>
        </row>
        <row r="1051">
          <cell r="B1051" t="str">
            <v>OST_169</v>
          </cell>
          <cell r="I1051" t="str">
            <v>No impact</v>
          </cell>
          <cell r="CK1051" t="str">
            <v>Operationnel</v>
          </cell>
        </row>
        <row r="1052">
          <cell r="B1052" t="str">
            <v>OST_112</v>
          </cell>
          <cell r="I1052" t="str">
            <v>No impact</v>
          </cell>
          <cell r="CK1052" t="str">
            <v>Operationnel</v>
          </cell>
        </row>
        <row r="1053">
          <cell r="B1053" t="str">
            <v>SUO_132</v>
          </cell>
          <cell r="I1053" t="str">
            <v>No impact</v>
          </cell>
          <cell r="CK1053" t="str">
            <v>Operationnel</v>
          </cell>
        </row>
        <row r="1054">
          <cell r="B1054" t="str">
            <v>SUO_205</v>
          </cell>
          <cell r="I1054" t="str">
            <v>No impact</v>
          </cell>
          <cell r="CK1054" t="str">
            <v>Insecurity</v>
          </cell>
        </row>
        <row r="1055">
          <cell r="B1055" t="str">
            <v>SUO_038</v>
          </cell>
          <cell r="I1055" t="str">
            <v>No impact</v>
          </cell>
          <cell r="CK1055" t="str">
            <v>Operationnel</v>
          </cell>
        </row>
        <row r="1056">
          <cell r="B1056" t="str">
            <v>CTR_238</v>
          </cell>
          <cell r="I1056" t="str">
            <v>No impact</v>
          </cell>
          <cell r="CK1056" t="str">
            <v>Operationnel</v>
          </cell>
        </row>
        <row r="1057">
          <cell r="B1057" t="str">
            <v>LIT_343</v>
          </cell>
          <cell r="I1057" t="str">
            <v>No impact</v>
          </cell>
          <cell r="CK1057" t="str">
            <v>Operationnel</v>
          </cell>
        </row>
        <row r="1058">
          <cell r="B1058" t="str">
            <v>EXN_243</v>
          </cell>
          <cell r="I1058" t="str">
            <v>No impact</v>
          </cell>
          <cell r="CK1058" t="str">
            <v>Insecurity</v>
          </cell>
        </row>
        <row r="1059">
          <cell r="B1059" t="str">
            <v>EXN_167</v>
          </cell>
          <cell r="I1059" t="str">
            <v>No impact</v>
          </cell>
          <cell r="CK1059" t="str">
            <v>Insecurity</v>
          </cell>
        </row>
        <row r="1060">
          <cell r="B1060" t="str">
            <v>EXN_088</v>
          </cell>
          <cell r="I1060" t="str">
            <v>No impact</v>
          </cell>
          <cell r="CK1060" t="str">
            <v>Operationnel</v>
          </cell>
        </row>
        <row r="1061">
          <cell r="B1061" t="str">
            <v>NRD_089</v>
          </cell>
          <cell r="I1061" t="str">
            <v>No impact</v>
          </cell>
          <cell r="CK1061" t="str">
            <v>Operationnel</v>
          </cell>
        </row>
        <row r="1062">
          <cell r="B1062" t="str">
            <v>NRO_148</v>
          </cell>
          <cell r="I1062" t="str">
            <v>No impact</v>
          </cell>
          <cell r="CK1062" t="str">
            <v>Operationnel</v>
          </cell>
        </row>
        <row r="1063">
          <cell r="B1063" t="str">
            <v>ADM_164</v>
          </cell>
          <cell r="I1063" t="str">
            <v>No impact</v>
          </cell>
          <cell r="CK1063" t="str">
            <v>Operationnel</v>
          </cell>
        </row>
        <row r="1064">
          <cell r="B1064" t="str">
            <v>OST_201</v>
          </cell>
          <cell r="I1064" t="str">
            <v>No impact</v>
          </cell>
          <cell r="CK1064" t="str">
            <v>EXCLU</v>
          </cell>
        </row>
        <row r="1065">
          <cell r="B1065" t="str">
            <v>LIT_283</v>
          </cell>
          <cell r="I1065" t="str">
            <v>No impact</v>
          </cell>
          <cell r="CK1065" t="str">
            <v>Operationnel</v>
          </cell>
        </row>
        <row r="1066">
          <cell r="B1066" t="str">
            <v>CTR_417</v>
          </cell>
          <cell r="I1066" t="str">
            <v>No impact</v>
          </cell>
          <cell r="CK1066" t="str">
            <v>Operationnel</v>
          </cell>
        </row>
        <row r="1067">
          <cell r="B1067" t="str">
            <v>CTR_454</v>
          </cell>
          <cell r="I1067" t="str">
            <v>No impact</v>
          </cell>
          <cell r="CK1067" t="str">
            <v>Operationnel</v>
          </cell>
        </row>
        <row r="1068">
          <cell r="B1068" t="str">
            <v>NRO_253</v>
          </cell>
          <cell r="I1068" t="str">
            <v>No impact</v>
          </cell>
          <cell r="CK1068" t="str">
            <v>Operationnel</v>
          </cell>
        </row>
        <row r="1069">
          <cell r="B1069" t="str">
            <v>EXN_015</v>
          </cell>
          <cell r="I1069" t="str">
            <v>No impact</v>
          </cell>
          <cell r="CK1069" t="str">
            <v>Insecurity</v>
          </cell>
        </row>
        <row r="1070">
          <cell r="B1070" t="str">
            <v>NRO_221</v>
          </cell>
          <cell r="I1070" t="str">
            <v>No impact</v>
          </cell>
          <cell r="CK1070" t="str">
            <v>Operationnel</v>
          </cell>
        </row>
        <row r="1071">
          <cell r="B1071" t="str">
            <v>NRO_008</v>
          </cell>
          <cell r="I1071" t="str">
            <v>No impact</v>
          </cell>
          <cell r="CK1071" t="str">
            <v>Operationnel</v>
          </cell>
        </row>
        <row r="1072">
          <cell r="B1072" t="str">
            <v>NRO_028</v>
          </cell>
          <cell r="I1072" t="str">
            <v>No impact</v>
          </cell>
          <cell r="CK1072" t="str">
            <v>Operationnel</v>
          </cell>
        </row>
        <row r="1073">
          <cell r="B1073" t="str">
            <v>NRO_135</v>
          </cell>
          <cell r="I1073" t="str">
            <v>No impact</v>
          </cell>
          <cell r="CK1073" t="str">
            <v>Operationnel</v>
          </cell>
        </row>
        <row r="1074">
          <cell r="B1074" t="str">
            <v>NRO_062</v>
          </cell>
          <cell r="I1074" t="str">
            <v>No impact</v>
          </cell>
          <cell r="CK1074" t="str">
            <v>Operationnel</v>
          </cell>
        </row>
        <row r="1075">
          <cell r="B1075" t="str">
            <v>NRO_059</v>
          </cell>
          <cell r="I1075" t="str">
            <v>No impact</v>
          </cell>
          <cell r="CK1075" t="str">
            <v>Operationnel</v>
          </cell>
        </row>
        <row r="1076">
          <cell r="B1076" t="str">
            <v>OST_113</v>
          </cell>
          <cell r="I1076" t="str">
            <v>No impact</v>
          </cell>
          <cell r="CK1076" t="str">
            <v>Operationnel</v>
          </cell>
        </row>
        <row r="1077">
          <cell r="B1077" t="str">
            <v>OST_115</v>
          </cell>
          <cell r="I1077" t="str">
            <v>No impact</v>
          </cell>
          <cell r="CK1077" t="str">
            <v>EXCLU</v>
          </cell>
        </row>
        <row r="1078">
          <cell r="B1078" t="str">
            <v>NRO_002</v>
          </cell>
          <cell r="I1078" t="str">
            <v>No impact</v>
          </cell>
          <cell r="CK1078" t="str">
            <v>Operationnel</v>
          </cell>
        </row>
        <row r="1079">
          <cell r="B1079" t="str">
            <v>NRO_243</v>
          </cell>
          <cell r="I1079" t="str">
            <v>No impact</v>
          </cell>
          <cell r="CK1079" t="str">
            <v>Operationnel</v>
          </cell>
        </row>
        <row r="1080">
          <cell r="B1080" t="str">
            <v>NRO_229</v>
          </cell>
          <cell r="I1080" t="str">
            <v>No impact</v>
          </cell>
          <cell r="CK1080" t="str">
            <v>Operationnel</v>
          </cell>
        </row>
        <row r="1081">
          <cell r="B1081" t="str">
            <v>CTR_302</v>
          </cell>
          <cell r="I1081" t="str">
            <v>No impact</v>
          </cell>
          <cell r="CK1081" t="str">
            <v>Operationnel</v>
          </cell>
        </row>
        <row r="1082">
          <cell r="B1082" t="str">
            <v>CTR_337</v>
          </cell>
          <cell r="I1082" t="str">
            <v>No impact</v>
          </cell>
          <cell r="CK1082" t="str">
            <v>Operationnel</v>
          </cell>
        </row>
        <row r="1083">
          <cell r="B1083" t="str">
            <v>EXN_161</v>
          </cell>
          <cell r="I1083" t="str">
            <v>No impact</v>
          </cell>
          <cell r="CK1083" t="str">
            <v>Insecurity</v>
          </cell>
        </row>
        <row r="1084">
          <cell r="B1084" t="str">
            <v>NRO_141</v>
          </cell>
          <cell r="I1084" t="str">
            <v>No impact</v>
          </cell>
          <cell r="CK1084" t="str">
            <v>Operationnel</v>
          </cell>
        </row>
        <row r="1085">
          <cell r="B1085" t="str">
            <v>CTR_484</v>
          </cell>
          <cell r="I1085" t="str">
            <v>No impact</v>
          </cell>
          <cell r="CK1085" t="str">
            <v>Operationnel</v>
          </cell>
        </row>
        <row r="1086">
          <cell r="B1086" t="str">
            <v>CTR_483</v>
          </cell>
          <cell r="I1086" t="str">
            <v>No impact</v>
          </cell>
          <cell r="CK1086" t="str">
            <v>Operationnel</v>
          </cell>
        </row>
        <row r="1087">
          <cell r="B1087" t="str">
            <v>NRO_117</v>
          </cell>
          <cell r="I1087" t="str">
            <v>No impact</v>
          </cell>
          <cell r="CK1087" t="str">
            <v>Operationnel</v>
          </cell>
        </row>
        <row r="1088">
          <cell r="B1088" t="str">
            <v>NRO_125</v>
          </cell>
          <cell r="I1088" t="str">
            <v>No impact</v>
          </cell>
          <cell r="CK1088" t="str">
            <v>Operationnel</v>
          </cell>
        </row>
        <row r="1089">
          <cell r="B1089" t="str">
            <v>NRO_120</v>
          </cell>
          <cell r="I1089" t="str">
            <v>No impact</v>
          </cell>
          <cell r="CK1089" t="str">
            <v>Operationnel</v>
          </cell>
        </row>
        <row r="1090">
          <cell r="B1090" t="str">
            <v>NRO_067</v>
          </cell>
          <cell r="I1090" t="str">
            <v>No impact</v>
          </cell>
          <cell r="CK1090" t="str">
            <v>Operationnel</v>
          </cell>
        </row>
        <row r="1091">
          <cell r="B1091" t="str">
            <v>NRO_029</v>
          </cell>
          <cell r="I1091" t="str">
            <v>No impact</v>
          </cell>
          <cell r="CK1091" t="str">
            <v>Operationnel</v>
          </cell>
        </row>
        <row r="1092">
          <cell r="B1092" t="str">
            <v>NRO_118</v>
          </cell>
          <cell r="I1092" t="str">
            <v>No impact</v>
          </cell>
          <cell r="CK1092" t="str">
            <v>Operationnel</v>
          </cell>
        </row>
        <row r="1093">
          <cell r="B1093" t="str">
            <v>NRO_244</v>
          </cell>
          <cell r="I1093" t="str">
            <v>No impact</v>
          </cell>
          <cell r="CK1093" t="str">
            <v>Operationnel</v>
          </cell>
        </row>
        <row r="1094">
          <cell r="B1094" t="str">
            <v>CTR_771</v>
          </cell>
          <cell r="I1094" t="str">
            <v>No impact</v>
          </cell>
          <cell r="CK1094" t="str">
            <v>Operationnel</v>
          </cell>
        </row>
        <row r="1095">
          <cell r="B1095" t="str">
            <v>NRO_063</v>
          </cell>
          <cell r="I1095" t="str">
            <v>No impact</v>
          </cell>
          <cell r="CK1095" t="str">
            <v>Operationnel</v>
          </cell>
        </row>
        <row r="1096">
          <cell r="B1096" t="str">
            <v>OST_139</v>
          </cell>
          <cell r="I1096" t="str">
            <v>No impact</v>
          </cell>
          <cell r="CK1096" t="str">
            <v>Operationnel</v>
          </cell>
        </row>
        <row r="1097">
          <cell r="B1097" t="str">
            <v>CTR_342</v>
          </cell>
          <cell r="I1097" t="str">
            <v>No impact</v>
          </cell>
          <cell r="CK1097" t="str">
            <v>Operationnel</v>
          </cell>
        </row>
        <row r="1098">
          <cell r="B1098" t="str">
            <v>OST_059</v>
          </cell>
          <cell r="I1098" t="str">
            <v>No impact</v>
          </cell>
          <cell r="CK1098" t="str">
            <v>Operationnel</v>
          </cell>
        </row>
        <row r="1099">
          <cell r="B1099" t="str">
            <v>CTR_621</v>
          </cell>
          <cell r="I1099" t="str">
            <v>No impact</v>
          </cell>
          <cell r="CK1099" t="str">
            <v>Operationnel</v>
          </cell>
        </row>
        <row r="1100">
          <cell r="B1100" t="str">
            <v>CTR_303</v>
          </cell>
          <cell r="I1100" t="str">
            <v>No impact</v>
          </cell>
          <cell r="CK1100" t="str">
            <v>Operationnel</v>
          </cell>
        </row>
        <row r="1101">
          <cell r="B1101" t="str">
            <v>CTR_377</v>
          </cell>
          <cell r="I1101" t="str">
            <v>No impact</v>
          </cell>
          <cell r="CK1101" t="str">
            <v>Operationnel</v>
          </cell>
        </row>
        <row r="1102">
          <cell r="B1102" t="str">
            <v>EXN_049</v>
          </cell>
          <cell r="I1102" t="str">
            <v>No impact</v>
          </cell>
          <cell r="CK1102" t="str">
            <v>Insecurity</v>
          </cell>
        </row>
        <row r="1103">
          <cell r="B1103" t="str">
            <v>CTR_570</v>
          </cell>
          <cell r="I1103" t="str">
            <v>No impact</v>
          </cell>
          <cell r="CK1103" t="str">
            <v>Operationnel</v>
          </cell>
        </row>
        <row r="1104">
          <cell r="B1104" t="str">
            <v>CTR_336</v>
          </cell>
          <cell r="I1104" t="str">
            <v>No impact</v>
          </cell>
          <cell r="CK1104" t="str">
            <v>Operationnel</v>
          </cell>
        </row>
        <row r="1105">
          <cell r="B1105" t="str">
            <v>CTR_578</v>
          </cell>
          <cell r="I1105" t="str">
            <v>No impact</v>
          </cell>
          <cell r="CK1105" t="str">
            <v>Operationnel</v>
          </cell>
        </row>
        <row r="1106">
          <cell r="B1106" t="str">
            <v>LIT_419</v>
          </cell>
          <cell r="I1106" t="str">
            <v>No impact</v>
          </cell>
          <cell r="CK1106" t="str">
            <v>Operationnel</v>
          </cell>
        </row>
        <row r="1107">
          <cell r="B1107" t="str">
            <v>EXN_109</v>
          </cell>
          <cell r="I1107" t="str">
            <v>No impact</v>
          </cell>
          <cell r="CK1107" t="str">
            <v>Insecurity</v>
          </cell>
        </row>
        <row r="1108">
          <cell r="B1108" t="str">
            <v>EXN_236</v>
          </cell>
          <cell r="I1108" t="str">
            <v>No impact</v>
          </cell>
          <cell r="CK1108" t="str">
            <v>INSECURITY</v>
          </cell>
        </row>
        <row r="1109">
          <cell r="B1109" t="str">
            <v>LIT_151</v>
          </cell>
          <cell r="I1109" t="str">
            <v>No impact</v>
          </cell>
          <cell r="CK1109" t="str">
            <v>Operationnel</v>
          </cell>
        </row>
        <row r="1110">
          <cell r="B1110" t="str">
            <v>CTR_214</v>
          </cell>
          <cell r="I1110" t="str">
            <v>No impact</v>
          </cell>
          <cell r="CK1110" t="str">
            <v>Operationnel</v>
          </cell>
        </row>
        <row r="1111">
          <cell r="B1111" t="str">
            <v>CTR_347</v>
          </cell>
          <cell r="I1111" t="str">
            <v>No impact</v>
          </cell>
          <cell r="CK1111" t="str">
            <v>Operationnel</v>
          </cell>
        </row>
        <row r="1112">
          <cell r="B1112" t="str">
            <v>CTR_370</v>
          </cell>
          <cell r="I1112" t="str">
            <v>No impact</v>
          </cell>
          <cell r="CK1112" t="str">
            <v>Operationnel</v>
          </cell>
        </row>
        <row r="1113">
          <cell r="B1113" t="str">
            <v>EXN_141</v>
          </cell>
          <cell r="I1113" t="str">
            <v>No impact</v>
          </cell>
          <cell r="CK1113" t="str">
            <v>INSECURITY</v>
          </cell>
        </row>
        <row r="1114">
          <cell r="B1114" t="str">
            <v>NRD_025</v>
          </cell>
          <cell r="I1114" t="str">
            <v>No impact</v>
          </cell>
          <cell r="CK1114" t="str">
            <v>Operationnel</v>
          </cell>
        </row>
        <row r="1115">
          <cell r="B1115" t="str">
            <v>LIT_643</v>
          </cell>
          <cell r="I1115" t="str">
            <v>No impact</v>
          </cell>
          <cell r="CK1115" t="str">
            <v>Operationnel</v>
          </cell>
        </row>
        <row r="1116">
          <cell r="B1116" t="str">
            <v>EXN_042</v>
          </cell>
          <cell r="I1116" t="str">
            <v>No impact</v>
          </cell>
          <cell r="CK1116" t="str">
            <v>Insecurity</v>
          </cell>
        </row>
        <row r="1117">
          <cell r="B1117" t="str">
            <v>SUO_187</v>
          </cell>
          <cell r="I1117" t="str">
            <v>No impact</v>
          </cell>
          <cell r="CK1117" t="str">
            <v>Operationnel</v>
          </cell>
        </row>
        <row r="1118">
          <cell r="B1118" t="str">
            <v>CTR_042</v>
          </cell>
          <cell r="I1118" t="str">
            <v>No impact</v>
          </cell>
          <cell r="CK1118" t="str">
            <v>Operationnel</v>
          </cell>
        </row>
        <row r="1119">
          <cell r="B1119" t="str">
            <v>SUO_154</v>
          </cell>
          <cell r="I1119" t="str">
            <v>No impact</v>
          </cell>
          <cell r="CK1119" t="str">
            <v>Operationnel</v>
          </cell>
        </row>
        <row r="1120">
          <cell r="B1120" t="str">
            <v>LIT_057</v>
          </cell>
          <cell r="I1120" t="str">
            <v>No impact</v>
          </cell>
          <cell r="CK1120" t="str">
            <v>Operationnel</v>
          </cell>
        </row>
        <row r="1121">
          <cell r="B1121" t="str">
            <v>CTR_389</v>
          </cell>
          <cell r="I1121" t="str">
            <v>No impact</v>
          </cell>
          <cell r="CK1121" t="str">
            <v>Operationnel</v>
          </cell>
        </row>
        <row r="1122">
          <cell r="B1122" t="str">
            <v>LIT_451</v>
          </cell>
          <cell r="I1122" t="str">
            <v>No impact</v>
          </cell>
          <cell r="CK1122" t="str">
            <v>Operationnel</v>
          </cell>
        </row>
        <row r="1123">
          <cell r="B1123" t="str">
            <v>EXN_136</v>
          </cell>
          <cell r="I1123" t="str">
            <v>No impact</v>
          </cell>
          <cell r="CK1123" t="str">
            <v>Insecurity</v>
          </cell>
        </row>
        <row r="1124">
          <cell r="B1124" t="str">
            <v>EXN_200</v>
          </cell>
          <cell r="I1124" t="str">
            <v>No impact</v>
          </cell>
          <cell r="CK1124" t="str">
            <v>Insecurity</v>
          </cell>
        </row>
        <row r="1125">
          <cell r="B1125" t="str">
            <v>OST_297</v>
          </cell>
          <cell r="I1125" t="str">
            <v>No impact</v>
          </cell>
          <cell r="CK1125" t="str">
            <v>Operationnel</v>
          </cell>
        </row>
        <row r="1126">
          <cell r="B1126" t="str">
            <v>EXN_265</v>
          </cell>
          <cell r="I1126" t="str">
            <v>No impact</v>
          </cell>
          <cell r="CK1126" t="str">
            <v>Insecurity</v>
          </cell>
        </row>
        <row r="1127">
          <cell r="B1127" t="str">
            <v>EXN_075</v>
          </cell>
          <cell r="I1127" t="str">
            <v>No impact</v>
          </cell>
          <cell r="CK1127" t="str">
            <v>Insecurity</v>
          </cell>
        </row>
        <row r="1128">
          <cell r="B1128" t="str">
            <v>EXN_139</v>
          </cell>
          <cell r="I1128" t="str">
            <v>No impact</v>
          </cell>
          <cell r="CK1128" t="str">
            <v>Insecurity</v>
          </cell>
        </row>
        <row r="1129">
          <cell r="B1129" t="str">
            <v>EXN_209</v>
          </cell>
          <cell r="I1129" t="str">
            <v>No impact</v>
          </cell>
          <cell r="CK1129" t="str">
            <v>Insecurity</v>
          </cell>
        </row>
        <row r="1130">
          <cell r="B1130" t="str">
            <v>OST_126</v>
          </cell>
          <cell r="I1130" t="str">
            <v>No impact</v>
          </cell>
          <cell r="CK1130" t="str">
            <v>EXCLU</v>
          </cell>
        </row>
        <row r="1131">
          <cell r="B1131" t="str">
            <v>EXN_190</v>
          </cell>
          <cell r="I1131" t="str">
            <v>No impact</v>
          </cell>
          <cell r="CK1131" t="str">
            <v>Insecurity</v>
          </cell>
        </row>
        <row r="1132">
          <cell r="B1132" t="str">
            <v>EXN_199</v>
          </cell>
          <cell r="I1132" t="str">
            <v>No impact</v>
          </cell>
          <cell r="CK1132" t="str">
            <v>Insecurity</v>
          </cell>
        </row>
        <row r="1133">
          <cell r="B1133" t="str">
            <v>EXN_178</v>
          </cell>
          <cell r="I1133" t="str">
            <v>No impact</v>
          </cell>
          <cell r="CK1133" t="str">
            <v>Insecurity</v>
          </cell>
        </row>
        <row r="1134">
          <cell r="B1134" t="str">
            <v>LIT_223</v>
          </cell>
          <cell r="I1134" t="str">
            <v>No impact</v>
          </cell>
          <cell r="CK1134" t="str">
            <v>Operationnel</v>
          </cell>
        </row>
        <row r="1135">
          <cell r="B1135" t="str">
            <v>CTR_759</v>
          </cell>
          <cell r="I1135" t="str">
            <v>No impact</v>
          </cell>
          <cell r="CK1135" t="str">
            <v>Operationnel</v>
          </cell>
        </row>
        <row r="1136">
          <cell r="B1136" t="str">
            <v>CTR_474</v>
          </cell>
          <cell r="I1136" t="str">
            <v>No impact</v>
          </cell>
          <cell r="CK1136" t="str">
            <v>Operationnel</v>
          </cell>
        </row>
        <row r="1137">
          <cell r="B1137" t="str">
            <v>CTR_014</v>
          </cell>
          <cell r="I1137" t="str">
            <v>No impact</v>
          </cell>
          <cell r="CK1137" t="str">
            <v>Operationnel</v>
          </cell>
        </row>
        <row r="1138">
          <cell r="B1138" t="str">
            <v>CTR_940</v>
          </cell>
          <cell r="I1138" t="str">
            <v>No impact</v>
          </cell>
          <cell r="CK1138" t="str">
            <v>Operationnel</v>
          </cell>
        </row>
        <row r="1139">
          <cell r="B1139" t="str">
            <v>EXN_185</v>
          </cell>
          <cell r="I1139" t="str">
            <v>No impact</v>
          </cell>
          <cell r="CK1139" t="str">
            <v>Insecurity</v>
          </cell>
        </row>
        <row r="1140">
          <cell r="B1140" t="str">
            <v>NRO_104</v>
          </cell>
          <cell r="I1140" t="str">
            <v>No impact</v>
          </cell>
          <cell r="CK1140" t="str">
            <v>Insecurity</v>
          </cell>
        </row>
        <row r="1141">
          <cell r="B1141" t="str">
            <v>SUO_212</v>
          </cell>
          <cell r="I1141" t="str">
            <v>No impact</v>
          </cell>
          <cell r="CK1141" t="str">
            <v>Operationnel</v>
          </cell>
        </row>
        <row r="1142">
          <cell r="B1142" t="str">
            <v>CTR_526</v>
          </cell>
          <cell r="I1142" t="str">
            <v>No impact</v>
          </cell>
          <cell r="CK1142" t="str">
            <v>Operationnel</v>
          </cell>
        </row>
        <row r="1143">
          <cell r="B1143" t="str">
            <v>CTR_836</v>
          </cell>
          <cell r="I1143" t="str">
            <v>No impact</v>
          </cell>
          <cell r="CK1143" t="str">
            <v>Operationnel</v>
          </cell>
        </row>
        <row r="1144">
          <cell r="B1144" t="str">
            <v>OST_102</v>
          </cell>
          <cell r="I1144" t="str">
            <v>No impact</v>
          </cell>
          <cell r="CK1144" t="str">
            <v>Operationnel</v>
          </cell>
        </row>
        <row r="1145">
          <cell r="B1145" t="str">
            <v>EXN_028</v>
          </cell>
          <cell r="I1145" t="str">
            <v>No impact</v>
          </cell>
          <cell r="CK1145" t="str">
            <v>Insecurity</v>
          </cell>
        </row>
        <row r="1146">
          <cell r="B1146" t="str">
            <v>EXN_173</v>
          </cell>
          <cell r="I1146" t="str">
            <v>No impact</v>
          </cell>
          <cell r="CK1146" t="str">
            <v>Insecurity</v>
          </cell>
        </row>
        <row r="1147">
          <cell r="B1147" t="str">
            <v>LIT_665</v>
          </cell>
          <cell r="I1147" t="str">
            <v>No impact</v>
          </cell>
          <cell r="CK1147" t="str">
            <v>Operationnel</v>
          </cell>
        </row>
        <row r="1148">
          <cell r="B1148" t="str">
            <v>OST_229</v>
          </cell>
          <cell r="I1148" t="str">
            <v>No impact</v>
          </cell>
          <cell r="CK1148" t="str">
            <v>Operationnel</v>
          </cell>
        </row>
        <row r="1149">
          <cell r="B1149" t="str">
            <v>SUO_071</v>
          </cell>
          <cell r="I1149" t="str">
            <v>No impact</v>
          </cell>
          <cell r="CK1149" t="str">
            <v>Operationnel</v>
          </cell>
        </row>
        <row r="1150">
          <cell r="B1150" t="str">
            <v>EST_079</v>
          </cell>
          <cell r="I1150" t="str">
            <v>No impact</v>
          </cell>
          <cell r="CK1150" t="str">
            <v>Operationnel</v>
          </cell>
        </row>
        <row r="1151">
          <cell r="B1151" t="str">
            <v>NRD_107</v>
          </cell>
          <cell r="I1151" t="str">
            <v>No impact</v>
          </cell>
          <cell r="CK1151" t="str">
            <v>Operationnel</v>
          </cell>
        </row>
        <row r="1152">
          <cell r="B1152" t="str">
            <v>EXN_019</v>
          </cell>
          <cell r="I1152" t="str">
            <v>No impact</v>
          </cell>
          <cell r="CK1152" t="str">
            <v>Insecurity</v>
          </cell>
        </row>
        <row r="1153">
          <cell r="B1153" t="str">
            <v>OST_083</v>
          </cell>
          <cell r="I1153" t="str">
            <v>No impact</v>
          </cell>
          <cell r="CK1153" t="str">
            <v>Operationnel</v>
          </cell>
        </row>
        <row r="1154">
          <cell r="B1154" t="str">
            <v>CTR_196</v>
          </cell>
          <cell r="I1154" t="str">
            <v>No impact</v>
          </cell>
          <cell r="CK1154" t="str">
            <v>Operationnel</v>
          </cell>
        </row>
        <row r="1155">
          <cell r="B1155" t="str">
            <v>NRO_254</v>
          </cell>
          <cell r="I1155" t="str">
            <v>No impact</v>
          </cell>
          <cell r="CK1155" t="str">
            <v>Operationnel</v>
          </cell>
        </row>
        <row r="1156">
          <cell r="B1156" t="str">
            <v>LIT_447</v>
          </cell>
          <cell r="I1156" t="str">
            <v>No impact</v>
          </cell>
          <cell r="CK1156" t="str">
            <v>Operationnel</v>
          </cell>
        </row>
        <row r="1157">
          <cell r="B1157" t="str">
            <v>NRD_026</v>
          </cell>
          <cell r="I1157" t="str">
            <v>No impact</v>
          </cell>
          <cell r="CK1157" t="str">
            <v>Operationnel</v>
          </cell>
        </row>
        <row r="1158">
          <cell r="B1158" t="str">
            <v>LIT_268</v>
          </cell>
          <cell r="I1158" t="str">
            <v>No impact</v>
          </cell>
          <cell r="CK1158" t="str">
            <v>Operationnel</v>
          </cell>
        </row>
        <row r="1159">
          <cell r="B1159" t="str">
            <v>CTR_559</v>
          </cell>
          <cell r="I1159" t="str">
            <v>No impact</v>
          </cell>
          <cell r="CK1159" t="str">
            <v>Operationnel</v>
          </cell>
        </row>
        <row r="1160">
          <cell r="B1160" t="str">
            <v>CTR_750</v>
          </cell>
          <cell r="I1160" t="str">
            <v>No impact</v>
          </cell>
          <cell r="CK1160" t="str">
            <v>Operationnel</v>
          </cell>
        </row>
        <row r="1161">
          <cell r="B1161" t="str">
            <v>LIT_402</v>
          </cell>
          <cell r="I1161" t="str">
            <v>No impact</v>
          </cell>
          <cell r="CK1161" t="str">
            <v>Operationnel</v>
          </cell>
        </row>
        <row r="1162">
          <cell r="B1162" t="str">
            <v>CTR_311</v>
          </cell>
          <cell r="I1162" t="str">
            <v>No impact</v>
          </cell>
          <cell r="CK1162" t="str">
            <v>Operationnel</v>
          </cell>
        </row>
        <row r="1163">
          <cell r="B1163" t="str">
            <v>LIT_055</v>
          </cell>
          <cell r="I1163" t="str">
            <v>No impact</v>
          </cell>
          <cell r="CK1163" t="str">
            <v>Operationnel</v>
          </cell>
        </row>
        <row r="1164">
          <cell r="B1164" t="str">
            <v>NRD_056</v>
          </cell>
          <cell r="I1164" t="str">
            <v>No impact</v>
          </cell>
          <cell r="CK1164" t="str">
            <v>Operationnel</v>
          </cell>
        </row>
        <row r="1165">
          <cell r="B1165" t="str">
            <v>CTR_261</v>
          </cell>
          <cell r="I1165" t="str">
            <v>No impact</v>
          </cell>
          <cell r="CK1165" t="str">
            <v>Operationnel</v>
          </cell>
        </row>
        <row r="1166">
          <cell r="B1166" t="str">
            <v>CTR_539</v>
          </cell>
          <cell r="I1166" t="str">
            <v>No impact</v>
          </cell>
          <cell r="CK1166" t="str">
            <v>Operationnel</v>
          </cell>
        </row>
        <row r="1167">
          <cell r="B1167" t="str">
            <v>SUO_207</v>
          </cell>
          <cell r="I1167" t="str">
            <v>No impact</v>
          </cell>
          <cell r="CK1167" t="str">
            <v>Operationnel</v>
          </cell>
        </row>
        <row r="1168">
          <cell r="B1168" t="str">
            <v>OST_035</v>
          </cell>
          <cell r="I1168" t="str">
            <v>No impact</v>
          </cell>
          <cell r="CK1168" t="str">
            <v>Operationnel</v>
          </cell>
        </row>
        <row r="1169">
          <cell r="B1169" t="str">
            <v>OST_298</v>
          </cell>
          <cell r="I1169" t="str">
            <v>No impact</v>
          </cell>
          <cell r="CK1169" t="str">
            <v>Operationnel</v>
          </cell>
        </row>
        <row r="1170">
          <cell r="B1170" t="str">
            <v>OST_259</v>
          </cell>
          <cell r="I1170" t="str">
            <v>No impact</v>
          </cell>
          <cell r="CK1170" t="str">
            <v>Operationnel</v>
          </cell>
        </row>
        <row r="1171">
          <cell r="B1171" t="str">
            <v>OST_164</v>
          </cell>
          <cell r="I1171" t="str">
            <v>No impact</v>
          </cell>
          <cell r="CK1171" t="str">
            <v>Operationnel</v>
          </cell>
        </row>
        <row r="1172">
          <cell r="B1172" t="str">
            <v>OST_209</v>
          </cell>
          <cell r="I1172" t="str">
            <v>No impact</v>
          </cell>
          <cell r="CK1172" t="str">
            <v>Operationnel</v>
          </cell>
        </row>
        <row r="1173">
          <cell r="B1173" t="str">
            <v>EXN_069</v>
          </cell>
          <cell r="I1173" t="str">
            <v>No impact</v>
          </cell>
          <cell r="CK1173" t="str">
            <v>INSECURITY</v>
          </cell>
        </row>
        <row r="1174">
          <cell r="B1174" t="str">
            <v>OST_193</v>
          </cell>
          <cell r="I1174" t="str">
            <v>No impact</v>
          </cell>
          <cell r="CK1174" t="str">
            <v>Operationnel</v>
          </cell>
        </row>
        <row r="1175">
          <cell r="B1175" t="str">
            <v>EXN_037</v>
          </cell>
          <cell r="I1175" t="str">
            <v>No impact</v>
          </cell>
          <cell r="CK1175" t="str">
            <v>Insecurity</v>
          </cell>
        </row>
        <row r="1176">
          <cell r="B1176" t="str">
            <v>EXN_018</v>
          </cell>
          <cell r="I1176" t="str">
            <v>No impact</v>
          </cell>
          <cell r="CK1176" t="str">
            <v>Insecurity</v>
          </cell>
        </row>
        <row r="1177">
          <cell r="B1177" t="str">
            <v>ADM_043</v>
          </cell>
          <cell r="I1177" t="str">
            <v>No impact</v>
          </cell>
          <cell r="CK1177" t="str">
            <v>Operationnel</v>
          </cell>
        </row>
        <row r="1178">
          <cell r="B1178" t="str">
            <v>EST_023</v>
          </cell>
          <cell r="I1178" t="str">
            <v>No impact</v>
          </cell>
          <cell r="CK1178" t="str">
            <v>Operationnel</v>
          </cell>
        </row>
        <row r="1179">
          <cell r="B1179" t="str">
            <v>OST_156</v>
          </cell>
          <cell r="I1179" t="str">
            <v>No impact</v>
          </cell>
          <cell r="CK1179" t="str">
            <v>Operationnel</v>
          </cell>
        </row>
        <row r="1180">
          <cell r="B1180" t="str">
            <v>EXN_004</v>
          </cell>
          <cell r="I1180" t="str">
            <v>No impact</v>
          </cell>
          <cell r="CK1180" t="str">
            <v>INSECURITY</v>
          </cell>
        </row>
        <row r="1181">
          <cell r="B1181" t="str">
            <v>SUO_126</v>
          </cell>
          <cell r="I1181" t="str">
            <v>No impact</v>
          </cell>
          <cell r="CK1181" t="str">
            <v>Operationnel</v>
          </cell>
        </row>
        <row r="1182">
          <cell r="B1182" t="str">
            <v>SUO_115</v>
          </cell>
          <cell r="I1182" t="str">
            <v>No impact</v>
          </cell>
          <cell r="CK1182" t="str">
            <v>Operationnel</v>
          </cell>
        </row>
        <row r="1183">
          <cell r="B1183" t="str">
            <v>SUO_116</v>
          </cell>
          <cell r="I1183" t="str">
            <v>No impact</v>
          </cell>
          <cell r="CK1183" t="str">
            <v>Operationnel</v>
          </cell>
        </row>
        <row r="1184">
          <cell r="B1184" t="str">
            <v>SUO_113</v>
          </cell>
          <cell r="I1184" t="str">
            <v>No impact</v>
          </cell>
          <cell r="CK1184" t="str">
            <v>Operationnel</v>
          </cell>
        </row>
        <row r="1185">
          <cell r="B1185" t="str">
            <v>EXN_067</v>
          </cell>
          <cell r="I1185" t="str">
            <v>No impact</v>
          </cell>
          <cell r="CK1185" t="str">
            <v>Operationnel</v>
          </cell>
        </row>
        <row r="1186">
          <cell r="B1186" t="str">
            <v>EST_080</v>
          </cell>
          <cell r="I1186" t="str">
            <v>No impact</v>
          </cell>
          <cell r="CK1186" t="str">
            <v>Operationnel</v>
          </cell>
        </row>
        <row r="1187">
          <cell r="B1187" t="str">
            <v>LIT_245</v>
          </cell>
          <cell r="I1187" t="str">
            <v>No impact</v>
          </cell>
          <cell r="CK1187" t="str">
            <v>Operationnel</v>
          </cell>
        </row>
        <row r="1188">
          <cell r="B1188" t="str">
            <v>CTR_050</v>
          </cell>
          <cell r="I1188" t="str">
            <v>No impact</v>
          </cell>
          <cell r="CK1188" t="str">
            <v>Operationnel</v>
          </cell>
        </row>
        <row r="1189">
          <cell r="B1189" t="str">
            <v>EXN_050</v>
          </cell>
          <cell r="I1189" t="str">
            <v>No impact</v>
          </cell>
          <cell r="CK1189" t="str">
            <v>Insecurity</v>
          </cell>
        </row>
        <row r="1190">
          <cell r="B1190" t="str">
            <v>CTR_519</v>
          </cell>
          <cell r="I1190" t="str">
            <v>No impact</v>
          </cell>
          <cell r="CK1190" t="str">
            <v>Operationnel</v>
          </cell>
        </row>
        <row r="1191">
          <cell r="B1191" t="str">
            <v>SUO_070</v>
          </cell>
          <cell r="I1191" t="str">
            <v>No impact</v>
          </cell>
          <cell r="CK1191" t="str">
            <v>Insecurity</v>
          </cell>
        </row>
        <row r="1192">
          <cell r="B1192" t="str">
            <v>LIT_054</v>
          </cell>
          <cell r="I1192" t="str">
            <v>No impact</v>
          </cell>
          <cell r="CK1192" t="str">
            <v>Operationnel</v>
          </cell>
        </row>
        <row r="1193">
          <cell r="B1193" t="str">
            <v>EST_025</v>
          </cell>
          <cell r="I1193" t="str">
            <v>No impact</v>
          </cell>
          <cell r="CK1193" t="str">
            <v>Operationnel</v>
          </cell>
        </row>
        <row r="1194">
          <cell r="B1194" t="str">
            <v>EXN_163</v>
          </cell>
          <cell r="I1194" t="str">
            <v>No impact</v>
          </cell>
          <cell r="CK1194" t="str">
            <v>Insecurity</v>
          </cell>
        </row>
        <row r="1195">
          <cell r="B1195" t="str">
            <v>LIT_017</v>
          </cell>
          <cell r="I1195" t="str">
            <v>No impact</v>
          </cell>
          <cell r="CK1195" t="str">
            <v>Operationnel</v>
          </cell>
        </row>
        <row r="1196">
          <cell r="B1196" t="str">
            <v>EXN_135</v>
          </cell>
          <cell r="I1196" t="str">
            <v>No impact</v>
          </cell>
          <cell r="CK1196" t="str">
            <v>Insecurity</v>
          </cell>
        </row>
        <row r="1197">
          <cell r="B1197" t="str">
            <v>EXN_048</v>
          </cell>
          <cell r="I1197" t="str">
            <v>No impact</v>
          </cell>
          <cell r="CK1197" t="str">
            <v>Insecurity</v>
          </cell>
        </row>
        <row r="1198">
          <cell r="B1198" t="str">
            <v>EXN_058</v>
          </cell>
          <cell r="I1198" t="str">
            <v>No impact</v>
          </cell>
          <cell r="CK1198" t="str">
            <v>Insecurity</v>
          </cell>
        </row>
        <row r="1199">
          <cell r="B1199" t="str">
            <v>LIT_260</v>
          </cell>
          <cell r="I1199" t="str">
            <v>No impact</v>
          </cell>
          <cell r="CK1199" t="str">
            <v>Operationnel</v>
          </cell>
        </row>
        <row r="1200">
          <cell r="B1200" t="str">
            <v>SUD_081</v>
          </cell>
          <cell r="I1200" t="str">
            <v>No impact</v>
          </cell>
          <cell r="CK1200" t="str">
            <v>Operationnel</v>
          </cell>
        </row>
        <row r="1201">
          <cell r="B1201" t="str">
            <v>LIT_358</v>
          </cell>
          <cell r="I1201" t="str">
            <v>No impact</v>
          </cell>
          <cell r="CK1201" t="str">
            <v>Operationnel</v>
          </cell>
        </row>
        <row r="1202">
          <cell r="B1202" t="str">
            <v>CTR_246</v>
          </cell>
          <cell r="I1202" t="str">
            <v>No impact</v>
          </cell>
          <cell r="CK1202" t="str">
            <v>Operationnel</v>
          </cell>
        </row>
        <row r="1203">
          <cell r="B1203" t="str">
            <v>OST_291</v>
          </cell>
          <cell r="I1203" t="str">
            <v>No impact</v>
          </cell>
          <cell r="CK1203" t="str">
            <v>Operationnel</v>
          </cell>
        </row>
        <row r="1204">
          <cell r="B1204" t="str">
            <v>LIT_771</v>
          </cell>
          <cell r="I1204" t="str">
            <v>No impact</v>
          </cell>
          <cell r="CK1204" t="str">
            <v>Operationnel</v>
          </cell>
        </row>
        <row r="1205">
          <cell r="B1205" t="str">
            <v>OST_144</v>
          </cell>
          <cell r="I1205" t="str">
            <v>No impact</v>
          </cell>
          <cell r="CK1205" t="str">
            <v>Operationnel</v>
          </cell>
        </row>
        <row r="1206">
          <cell r="B1206" t="str">
            <v>EXN_202</v>
          </cell>
          <cell r="I1206" t="str">
            <v>No impact</v>
          </cell>
          <cell r="CK1206" t="str">
            <v>Insecurity</v>
          </cell>
        </row>
        <row r="1207">
          <cell r="B1207" t="str">
            <v>EXN_182</v>
          </cell>
          <cell r="I1207" t="str">
            <v>No impact</v>
          </cell>
          <cell r="CK1207" t="str">
            <v>INSECURITY</v>
          </cell>
        </row>
        <row r="1208">
          <cell r="B1208" t="str">
            <v>CTR_872</v>
          </cell>
          <cell r="I1208" t="str">
            <v>No impact</v>
          </cell>
          <cell r="CK1208" t="str">
            <v>Operationnel</v>
          </cell>
        </row>
        <row r="1209">
          <cell r="B1209" t="str">
            <v>CTR_263</v>
          </cell>
          <cell r="I1209" t="str">
            <v>No impact</v>
          </cell>
          <cell r="CK1209" t="str">
            <v>Operationnel</v>
          </cell>
        </row>
        <row r="1210">
          <cell r="B1210" t="str">
            <v>OST_213</v>
          </cell>
          <cell r="I1210" t="str">
            <v>No impact</v>
          </cell>
          <cell r="CK1210" t="str">
            <v>Operationnel</v>
          </cell>
        </row>
        <row r="1211">
          <cell r="B1211" t="str">
            <v>OST_128</v>
          </cell>
          <cell r="I1211" t="str">
            <v>No impact</v>
          </cell>
          <cell r="CK1211" t="str">
            <v>Operationnel</v>
          </cell>
        </row>
        <row r="1212">
          <cell r="B1212" t="str">
            <v>OST_220</v>
          </cell>
          <cell r="I1212" t="str">
            <v>No impact</v>
          </cell>
          <cell r="CK1212" t="str">
            <v>Operationnel</v>
          </cell>
        </row>
        <row r="1213">
          <cell r="B1213" t="str">
            <v>CTR_772</v>
          </cell>
          <cell r="I1213" t="str">
            <v>No impact</v>
          </cell>
          <cell r="CK1213" t="str">
            <v>EXCLU</v>
          </cell>
        </row>
        <row r="1214">
          <cell r="B1214" t="str">
            <v>EXN_003</v>
          </cell>
          <cell r="I1214" t="str">
            <v>No impact</v>
          </cell>
          <cell r="CK1214" t="str">
            <v>INSECURITY</v>
          </cell>
        </row>
        <row r="1215">
          <cell r="B1215" t="str">
            <v>EXN_145</v>
          </cell>
          <cell r="I1215" t="str">
            <v>No impact</v>
          </cell>
          <cell r="CK1215" t="str">
            <v>Operationnel</v>
          </cell>
        </row>
        <row r="1216">
          <cell r="B1216" t="str">
            <v>LIT_202</v>
          </cell>
          <cell r="I1216" t="str">
            <v>No impact</v>
          </cell>
          <cell r="CK1216" t="str">
            <v>Operationnel</v>
          </cell>
        </row>
        <row r="1217">
          <cell r="B1217" t="str">
            <v>CTR_650</v>
          </cell>
          <cell r="I1217" t="str">
            <v>No impact</v>
          </cell>
          <cell r="CK1217" t="str">
            <v>Operationnel</v>
          </cell>
        </row>
        <row r="1218">
          <cell r="B1218" t="str">
            <v>LIT_652</v>
          </cell>
          <cell r="I1218" t="str">
            <v>No impact</v>
          </cell>
          <cell r="CK1218" t="str">
            <v>Operationnel</v>
          </cell>
        </row>
        <row r="1219">
          <cell r="B1219" t="str">
            <v>LIT_247</v>
          </cell>
          <cell r="I1219" t="str">
            <v>No impact</v>
          </cell>
          <cell r="CK1219" t="str">
            <v>Operationnel</v>
          </cell>
        </row>
        <row r="1220">
          <cell r="B1220" t="str">
            <v>OST_178</v>
          </cell>
          <cell r="I1220" t="str">
            <v>No impact</v>
          </cell>
          <cell r="CK1220" t="str">
            <v>Operationnel</v>
          </cell>
        </row>
        <row r="1221">
          <cell r="B1221" t="str">
            <v>SUO_104</v>
          </cell>
          <cell r="I1221" t="str">
            <v>No impact</v>
          </cell>
          <cell r="CK1221" t="str">
            <v>Insecurity</v>
          </cell>
        </row>
        <row r="1222">
          <cell r="B1222" t="str">
            <v>LIT_508</v>
          </cell>
          <cell r="I1222" t="str">
            <v>No impact</v>
          </cell>
          <cell r="CK1222" t="str">
            <v>Operationnel</v>
          </cell>
        </row>
        <row r="1223">
          <cell r="B1223" t="str">
            <v>CTR_725</v>
          </cell>
          <cell r="I1223" t="str">
            <v>No impact</v>
          </cell>
          <cell r="CK1223" t="str">
            <v>Operationnel</v>
          </cell>
        </row>
        <row r="1224">
          <cell r="B1224" t="str">
            <v>NRD_143</v>
          </cell>
          <cell r="I1224" t="str">
            <v>No impact</v>
          </cell>
          <cell r="CK1224" t="str">
            <v>Operationnel</v>
          </cell>
        </row>
        <row r="1225">
          <cell r="B1225" t="str">
            <v>OST_200</v>
          </cell>
          <cell r="I1225" t="str">
            <v>No impact</v>
          </cell>
          <cell r="CK1225" t="str">
            <v>Operationnel</v>
          </cell>
        </row>
        <row r="1226">
          <cell r="B1226" t="str">
            <v>CTR_672</v>
          </cell>
          <cell r="I1226" t="str">
            <v>No impact</v>
          </cell>
          <cell r="CK1226" t="str">
            <v>Operationnel</v>
          </cell>
        </row>
        <row r="1227">
          <cell r="B1227" t="str">
            <v>CTR_740</v>
          </cell>
          <cell r="I1227" t="str">
            <v>No impact</v>
          </cell>
          <cell r="CK1227" t="str">
            <v>Operationnel</v>
          </cell>
        </row>
        <row r="1228">
          <cell r="B1228" t="str">
            <v>CTR_100</v>
          </cell>
          <cell r="I1228" t="str">
            <v>No impact</v>
          </cell>
          <cell r="CK1228" t="str">
            <v>Operationnel</v>
          </cell>
        </row>
        <row r="1229">
          <cell r="B1229" t="str">
            <v>CTR_597</v>
          </cell>
          <cell r="I1229" t="str">
            <v>No impact</v>
          </cell>
          <cell r="CK1229" t="str">
            <v>Operationnel</v>
          </cell>
        </row>
        <row r="1230">
          <cell r="B1230" t="str">
            <v>OST_136</v>
          </cell>
          <cell r="I1230" t="str">
            <v>No impact</v>
          </cell>
          <cell r="CK1230" t="str">
            <v>EXCLU</v>
          </cell>
        </row>
        <row r="1231">
          <cell r="B1231" t="str">
            <v>ADM_023</v>
          </cell>
          <cell r="I1231" t="str">
            <v>No impact</v>
          </cell>
          <cell r="CK1231" t="str">
            <v>Operationnel</v>
          </cell>
        </row>
        <row r="1232">
          <cell r="B1232" t="str">
            <v>SUO_214</v>
          </cell>
          <cell r="I1232" t="str">
            <v>No impact</v>
          </cell>
          <cell r="CK1232" t="str">
            <v>Operationnel</v>
          </cell>
        </row>
        <row r="1233">
          <cell r="B1233" t="str">
            <v>LIT_179</v>
          </cell>
          <cell r="I1233" t="str">
            <v>No impact</v>
          </cell>
          <cell r="CK1233" t="str">
            <v>Operationnel</v>
          </cell>
        </row>
        <row r="1234">
          <cell r="B1234" t="str">
            <v>OST_093</v>
          </cell>
          <cell r="I1234" t="str">
            <v>No impact</v>
          </cell>
          <cell r="CK1234" t="str">
            <v>Operationnel</v>
          </cell>
        </row>
        <row r="1235">
          <cell r="B1235" t="str">
            <v>LIT_446</v>
          </cell>
          <cell r="I1235" t="str">
            <v>No impact</v>
          </cell>
          <cell r="CK1235" t="str">
            <v>Operationnel</v>
          </cell>
        </row>
        <row r="1236">
          <cell r="B1236" t="str">
            <v>NRD_036</v>
          </cell>
          <cell r="I1236" t="str">
            <v>No impact</v>
          </cell>
          <cell r="CK1236" t="str">
            <v>Operationnel</v>
          </cell>
        </row>
        <row r="1237">
          <cell r="B1237" t="str">
            <v>NRD_155</v>
          </cell>
          <cell r="I1237" t="str">
            <v>No impact</v>
          </cell>
          <cell r="CK1237" t="str">
            <v>Operationnel</v>
          </cell>
        </row>
        <row r="1238">
          <cell r="B1238" t="str">
            <v>EST_094</v>
          </cell>
          <cell r="I1238" t="str">
            <v>No impact</v>
          </cell>
          <cell r="CK1238" t="str">
            <v>Operationnel</v>
          </cell>
        </row>
        <row r="1239">
          <cell r="B1239" t="str">
            <v>EST_072</v>
          </cell>
          <cell r="I1239" t="str">
            <v>No impact</v>
          </cell>
          <cell r="CK1239" t="str">
            <v>Operationnel</v>
          </cell>
        </row>
        <row r="1240">
          <cell r="B1240" t="str">
            <v>ADM_018</v>
          </cell>
          <cell r="I1240" t="str">
            <v>No impact</v>
          </cell>
          <cell r="CK1240" t="str">
            <v>Operationnel</v>
          </cell>
        </row>
        <row r="1241">
          <cell r="B1241" t="str">
            <v>SUD_224</v>
          </cell>
          <cell r="I1241" t="str">
            <v>No impact</v>
          </cell>
          <cell r="CK1241" t="str">
            <v>Operationnel</v>
          </cell>
        </row>
        <row r="1242">
          <cell r="B1242" t="str">
            <v>CTR_248</v>
          </cell>
          <cell r="I1242" t="str">
            <v>No impact</v>
          </cell>
          <cell r="CK1242" t="str">
            <v>Operationnel</v>
          </cell>
        </row>
        <row r="1243">
          <cell r="B1243" t="str">
            <v>LIT_584</v>
          </cell>
          <cell r="I1243" t="str">
            <v>No impact</v>
          </cell>
          <cell r="CK1243" t="str">
            <v>Operationnel</v>
          </cell>
        </row>
        <row r="1244">
          <cell r="B1244" t="str">
            <v>CTR_076</v>
          </cell>
          <cell r="I1244" t="str">
            <v>No impact</v>
          </cell>
          <cell r="CK1244" t="str">
            <v>Operationnel</v>
          </cell>
        </row>
        <row r="1245">
          <cell r="B1245" t="str">
            <v>NRD_145</v>
          </cell>
          <cell r="I1245" t="str">
            <v>No impact</v>
          </cell>
          <cell r="CK1245" t="str">
            <v>Operationnel</v>
          </cell>
        </row>
        <row r="1246">
          <cell r="B1246" t="str">
            <v>SUO_216</v>
          </cell>
          <cell r="I1246" t="str">
            <v>No impact</v>
          </cell>
          <cell r="CK1246" t="str">
            <v>Operationnel</v>
          </cell>
        </row>
        <row r="1247">
          <cell r="B1247" t="str">
            <v>CTR_363</v>
          </cell>
          <cell r="I1247" t="str">
            <v>No impact</v>
          </cell>
          <cell r="CK1247" t="str">
            <v>Operationnel</v>
          </cell>
        </row>
        <row r="1248">
          <cell r="B1248" t="str">
            <v>LIT_504</v>
          </cell>
          <cell r="I1248" t="str">
            <v>No impact</v>
          </cell>
          <cell r="CK1248" t="str">
            <v>Operationnel</v>
          </cell>
        </row>
        <row r="1249">
          <cell r="B1249" t="str">
            <v>EXN_239</v>
          </cell>
          <cell r="I1249" t="str">
            <v>No impact</v>
          </cell>
          <cell r="CK1249" t="str">
            <v>Insecurity</v>
          </cell>
        </row>
        <row r="1250">
          <cell r="B1250" t="str">
            <v>EXN_238</v>
          </cell>
          <cell r="I1250" t="str">
            <v>No impact</v>
          </cell>
          <cell r="CK1250" t="str">
            <v>INSECURITY</v>
          </cell>
        </row>
        <row r="1251">
          <cell r="B1251" t="str">
            <v>EXN_074</v>
          </cell>
          <cell r="I1251" t="str">
            <v>No impact</v>
          </cell>
          <cell r="CK1251" t="str">
            <v>Insecurity</v>
          </cell>
        </row>
        <row r="1252">
          <cell r="B1252" t="str">
            <v>NRD_038</v>
          </cell>
          <cell r="I1252" t="str">
            <v>No impact</v>
          </cell>
          <cell r="CK1252" t="str">
            <v>Operationnel</v>
          </cell>
        </row>
        <row r="1253">
          <cell r="B1253" t="str">
            <v>EXN_107</v>
          </cell>
          <cell r="I1253" t="str">
            <v>No impact</v>
          </cell>
          <cell r="CK1253" t="str">
            <v>Insecurity</v>
          </cell>
        </row>
        <row r="1254">
          <cell r="B1254" t="str">
            <v>NRD_002</v>
          </cell>
          <cell r="I1254" t="str">
            <v>No impact</v>
          </cell>
          <cell r="CK1254" t="str">
            <v>Operationnel</v>
          </cell>
        </row>
        <row r="1255">
          <cell r="B1255" t="str">
            <v>LIT_693</v>
          </cell>
          <cell r="I1255" t="str">
            <v>No impact</v>
          </cell>
          <cell r="CK1255" t="str">
            <v>Operationnel</v>
          </cell>
        </row>
        <row r="1256">
          <cell r="B1256" t="str">
            <v>OST_122</v>
          </cell>
          <cell r="I1256" t="str">
            <v>No impact</v>
          </cell>
          <cell r="CK1256" t="str">
            <v>Operationnel</v>
          </cell>
        </row>
        <row r="1257">
          <cell r="B1257" t="str">
            <v>SUO_136</v>
          </cell>
          <cell r="I1257" t="str">
            <v>No impact</v>
          </cell>
          <cell r="CK1257" t="str">
            <v>Insecurity</v>
          </cell>
        </row>
        <row r="1258">
          <cell r="B1258" t="str">
            <v>OST_060</v>
          </cell>
          <cell r="I1258" t="str">
            <v>No impact</v>
          </cell>
          <cell r="CK1258" t="str">
            <v>Operationnel</v>
          </cell>
        </row>
        <row r="1259">
          <cell r="B1259" t="str">
            <v>EXN_039</v>
          </cell>
          <cell r="I1259" t="str">
            <v>No impact</v>
          </cell>
          <cell r="CK1259" t="str">
            <v>Insecurity</v>
          </cell>
        </row>
        <row r="1260">
          <cell r="B1260" t="str">
            <v>CTR_712</v>
          </cell>
          <cell r="I1260" t="str">
            <v>No impact</v>
          </cell>
          <cell r="CK1260" t="str">
            <v>Operationnel</v>
          </cell>
        </row>
        <row r="1261">
          <cell r="B1261" t="str">
            <v>EXN_116</v>
          </cell>
          <cell r="I1261" t="str">
            <v>No impact</v>
          </cell>
          <cell r="CK1261" t="str">
            <v>Operationnel</v>
          </cell>
        </row>
        <row r="1262">
          <cell r="B1262" t="str">
            <v>CTR_639</v>
          </cell>
          <cell r="I1262" t="str">
            <v>No impact</v>
          </cell>
          <cell r="CK1262" t="str">
            <v>Operationnel</v>
          </cell>
        </row>
        <row r="1263">
          <cell r="B1263" t="str">
            <v>EST_156</v>
          </cell>
          <cell r="I1263" t="str">
            <v>No impact</v>
          </cell>
          <cell r="CK1263" t="str">
            <v>Operationnel</v>
          </cell>
        </row>
        <row r="1264">
          <cell r="B1264" t="str">
            <v>LIT_089</v>
          </cell>
          <cell r="I1264" t="str">
            <v>No impact</v>
          </cell>
          <cell r="CK1264" t="str">
            <v>Operationnel</v>
          </cell>
        </row>
        <row r="1265">
          <cell r="B1265" t="str">
            <v>LIT_510</v>
          </cell>
          <cell r="I1265" t="str">
            <v>No impact</v>
          </cell>
          <cell r="CK1265" t="str">
            <v>Operationnel</v>
          </cell>
        </row>
        <row r="1266">
          <cell r="B1266" t="str">
            <v>EXN_104</v>
          </cell>
          <cell r="I1266" t="str">
            <v>No impact</v>
          </cell>
          <cell r="CK1266" t="str">
            <v>Insecurity</v>
          </cell>
        </row>
        <row r="1267">
          <cell r="B1267" t="str">
            <v>LIT_519</v>
          </cell>
          <cell r="I1267" t="str">
            <v>No impact</v>
          </cell>
          <cell r="CK1267" t="str">
            <v>Operationnel</v>
          </cell>
        </row>
        <row r="1268">
          <cell r="B1268" t="str">
            <v>EXN_101</v>
          </cell>
          <cell r="I1268" t="str">
            <v>No impact</v>
          </cell>
          <cell r="CK1268" t="str">
            <v>Operationnel</v>
          </cell>
        </row>
        <row r="1269">
          <cell r="B1269" t="str">
            <v>SUO_111</v>
          </cell>
          <cell r="I1269" t="str">
            <v>No impact</v>
          </cell>
          <cell r="CK1269" t="str">
            <v>Operationnel</v>
          </cell>
        </row>
        <row r="1270">
          <cell r="B1270" t="str">
            <v>CTR_493</v>
          </cell>
          <cell r="I1270" t="str">
            <v>No impact</v>
          </cell>
          <cell r="CK1270" t="str">
            <v>Operationnel</v>
          </cell>
        </row>
        <row r="1271">
          <cell r="B1271" t="str">
            <v>OST_228</v>
          </cell>
          <cell r="I1271" t="str">
            <v>No impact</v>
          </cell>
          <cell r="CK1271" t="str">
            <v>Operationnel</v>
          </cell>
        </row>
        <row r="1272">
          <cell r="B1272" t="str">
            <v>NRD_122</v>
          </cell>
          <cell r="I1272" t="str">
            <v>No impact</v>
          </cell>
          <cell r="CK1272" t="str">
            <v>Operationnel</v>
          </cell>
        </row>
        <row r="1273">
          <cell r="B1273" t="str">
            <v>EXN_180</v>
          </cell>
          <cell r="I1273" t="str">
            <v>No impact</v>
          </cell>
          <cell r="CK1273" t="str">
            <v>INSECURITY</v>
          </cell>
        </row>
        <row r="1274">
          <cell r="B1274" t="str">
            <v>LIT_514</v>
          </cell>
          <cell r="I1274" t="str">
            <v>No impact</v>
          </cell>
          <cell r="CK1274" t="str">
            <v>Operationnel</v>
          </cell>
        </row>
        <row r="1275">
          <cell r="B1275" t="str">
            <v>LIT_368</v>
          </cell>
          <cell r="I1275" t="str">
            <v>No impact</v>
          </cell>
          <cell r="CK1275" t="str">
            <v>Operationnel</v>
          </cell>
        </row>
        <row r="1276">
          <cell r="B1276" t="str">
            <v>SUO_052</v>
          </cell>
          <cell r="I1276" t="str">
            <v>No impact</v>
          </cell>
          <cell r="CK1276" t="str">
            <v>Operationnel</v>
          </cell>
        </row>
        <row r="1277">
          <cell r="B1277" t="str">
            <v>LIT_299</v>
          </cell>
          <cell r="I1277" t="str">
            <v>No impact</v>
          </cell>
          <cell r="CK1277" t="str">
            <v>Operationnel</v>
          </cell>
        </row>
        <row r="1278">
          <cell r="B1278" t="str">
            <v>SUO_243</v>
          </cell>
          <cell r="I1278" t="str">
            <v>No impact</v>
          </cell>
          <cell r="CK1278" t="str">
            <v>Operationnel</v>
          </cell>
        </row>
        <row r="1279">
          <cell r="B1279" t="str">
            <v>LIT_658</v>
          </cell>
          <cell r="I1279" t="str">
            <v>No impact</v>
          </cell>
          <cell r="CK1279" t="str">
            <v>EXCLU</v>
          </cell>
        </row>
        <row r="1280">
          <cell r="B1280" t="str">
            <v>OST_265</v>
          </cell>
          <cell r="I1280" t="str">
            <v>No impact</v>
          </cell>
          <cell r="CK1280" t="str">
            <v>Operationnel</v>
          </cell>
        </row>
        <row r="1281">
          <cell r="B1281" t="str">
            <v>NRD_010</v>
          </cell>
          <cell r="I1281" t="str">
            <v>No impact</v>
          </cell>
          <cell r="CK1281" t="str">
            <v>Operationnel</v>
          </cell>
        </row>
        <row r="1282">
          <cell r="B1282" t="str">
            <v>ADM_041</v>
          </cell>
          <cell r="I1282" t="str">
            <v>No impact</v>
          </cell>
          <cell r="CK1282" t="str">
            <v>Operationnel</v>
          </cell>
        </row>
        <row r="1283">
          <cell r="B1283" t="str">
            <v>LIT_270</v>
          </cell>
          <cell r="I1283" t="str">
            <v>No impact</v>
          </cell>
          <cell r="CK1283" t="str">
            <v>Operationnel</v>
          </cell>
        </row>
        <row r="1284">
          <cell r="B1284" t="str">
            <v>ADM_031</v>
          </cell>
          <cell r="I1284" t="str">
            <v>No impact</v>
          </cell>
          <cell r="CK1284" t="str">
            <v>Operationnel</v>
          </cell>
        </row>
        <row r="1285">
          <cell r="B1285" t="str">
            <v>ADM_055</v>
          </cell>
          <cell r="I1285" t="str">
            <v>No impact</v>
          </cell>
          <cell r="CK1285" t="str">
            <v>Operationnel</v>
          </cell>
        </row>
        <row r="1286">
          <cell r="B1286" t="str">
            <v>ADM_032</v>
          </cell>
          <cell r="I1286" t="str">
            <v>No impact</v>
          </cell>
          <cell r="CK1286" t="str">
            <v>Operationnel</v>
          </cell>
        </row>
        <row r="1287">
          <cell r="B1287" t="str">
            <v>ADM_054</v>
          </cell>
          <cell r="I1287" t="str">
            <v>No impact</v>
          </cell>
          <cell r="CK1287" t="str">
            <v>Operationnel</v>
          </cell>
        </row>
        <row r="1288">
          <cell r="B1288" t="str">
            <v>EXN_249</v>
          </cell>
          <cell r="I1288" t="str">
            <v>No impact</v>
          </cell>
          <cell r="CK1288" t="str">
            <v>Operationnel</v>
          </cell>
        </row>
        <row r="1289">
          <cell r="B1289" t="str">
            <v>EXN_111</v>
          </cell>
          <cell r="I1289" t="str">
            <v>No impact</v>
          </cell>
          <cell r="CK1289" t="str">
            <v>Operationnel</v>
          </cell>
        </row>
        <row r="1290">
          <cell r="B1290" t="str">
            <v>EXN_054</v>
          </cell>
          <cell r="I1290" t="str">
            <v>No impact</v>
          </cell>
          <cell r="CK1290" t="str">
            <v>Operationnel</v>
          </cell>
        </row>
        <row r="1291">
          <cell r="B1291" t="str">
            <v>EXN_146</v>
          </cell>
          <cell r="I1291" t="str">
            <v>No impact</v>
          </cell>
          <cell r="CK1291" t="str">
            <v>Operationnel</v>
          </cell>
        </row>
        <row r="1292">
          <cell r="B1292" t="str">
            <v>NRD_008</v>
          </cell>
          <cell r="I1292" t="str">
            <v>No impact</v>
          </cell>
          <cell r="CK1292" t="str">
            <v>Operationnel</v>
          </cell>
        </row>
        <row r="1293">
          <cell r="B1293" t="str">
            <v>ADM_036</v>
          </cell>
          <cell r="I1293" t="str">
            <v>No impact</v>
          </cell>
          <cell r="CK1293" t="str">
            <v>Operationnel</v>
          </cell>
        </row>
        <row r="1294">
          <cell r="B1294" t="str">
            <v>CTR_774</v>
          </cell>
          <cell r="I1294" t="str">
            <v>No impact</v>
          </cell>
          <cell r="CK1294" t="str">
            <v>Operationnel</v>
          </cell>
        </row>
        <row r="1295">
          <cell r="B1295" t="str">
            <v>LIT_615</v>
          </cell>
          <cell r="I1295" t="str">
            <v>No impact</v>
          </cell>
          <cell r="CK1295" t="str">
            <v>Operationnel</v>
          </cell>
        </row>
        <row r="1296">
          <cell r="B1296" t="str">
            <v>EXN_231</v>
          </cell>
          <cell r="I1296" t="str">
            <v>No impact</v>
          </cell>
          <cell r="CK1296" t="str">
            <v>Insecurity</v>
          </cell>
        </row>
        <row r="1297">
          <cell r="B1297" t="str">
            <v>EXN_155</v>
          </cell>
          <cell r="I1297" t="str">
            <v>No impact</v>
          </cell>
          <cell r="CK1297" t="str">
            <v>Insecurity</v>
          </cell>
        </row>
        <row r="1298">
          <cell r="B1298" t="str">
            <v>LIT_669</v>
          </cell>
          <cell r="I1298" t="str">
            <v>No impact</v>
          </cell>
          <cell r="CK1298" t="str">
            <v>Operationnel</v>
          </cell>
        </row>
        <row r="1299">
          <cell r="B1299" t="str">
            <v>CTR_251</v>
          </cell>
          <cell r="I1299" t="str">
            <v>No impact</v>
          </cell>
          <cell r="CK1299" t="str">
            <v>Operationnel</v>
          </cell>
        </row>
        <row r="1300">
          <cell r="B1300" t="str">
            <v>LIT_095</v>
          </cell>
          <cell r="I1300" t="str">
            <v>No impact</v>
          </cell>
          <cell r="CK1300" t="str">
            <v>Operationnel</v>
          </cell>
        </row>
        <row r="1301">
          <cell r="B1301" t="str">
            <v>LIT_234</v>
          </cell>
          <cell r="I1301" t="str">
            <v>No impact</v>
          </cell>
          <cell r="CK1301" t="str">
            <v>Operationnel</v>
          </cell>
        </row>
        <row r="1302">
          <cell r="B1302" t="str">
            <v>CTR_038</v>
          </cell>
          <cell r="I1302" t="str">
            <v>No impact</v>
          </cell>
          <cell r="CK1302" t="str">
            <v>Operationnel</v>
          </cell>
        </row>
        <row r="1303">
          <cell r="B1303" t="str">
            <v>LIT_547</v>
          </cell>
          <cell r="I1303" t="str">
            <v>No impact</v>
          </cell>
          <cell r="CK1303" t="str">
            <v>Operationnel</v>
          </cell>
        </row>
        <row r="1304">
          <cell r="B1304" t="str">
            <v>LIT_731</v>
          </cell>
          <cell r="I1304" t="str">
            <v>No impact</v>
          </cell>
          <cell r="CK1304" t="str">
            <v>Operationnel</v>
          </cell>
        </row>
        <row r="1305">
          <cell r="B1305" t="str">
            <v>CTR_070</v>
          </cell>
          <cell r="I1305" t="str">
            <v>No impact</v>
          </cell>
          <cell r="CK1305" t="str">
            <v>Operationnel</v>
          </cell>
        </row>
        <row r="1306">
          <cell r="B1306" t="str">
            <v>LIT_440</v>
          </cell>
          <cell r="I1306" t="str">
            <v>No impact</v>
          </cell>
          <cell r="CK1306" t="str">
            <v>Operationnel</v>
          </cell>
        </row>
        <row r="1307">
          <cell r="B1307" t="str">
            <v>LIT_288</v>
          </cell>
          <cell r="I1307" t="str">
            <v>No impact</v>
          </cell>
          <cell r="CK1307" t="str">
            <v>Operationnel</v>
          </cell>
        </row>
        <row r="1308">
          <cell r="B1308" t="str">
            <v>NRD_186</v>
          </cell>
          <cell r="I1308" t="str">
            <v>No impact</v>
          </cell>
          <cell r="CK1308" t="str">
            <v>Operationnel</v>
          </cell>
        </row>
        <row r="1309">
          <cell r="B1309" t="str">
            <v>EXN_094</v>
          </cell>
          <cell r="I1309" t="str">
            <v>No impact</v>
          </cell>
          <cell r="CK1309" t="str">
            <v>INSECURITY</v>
          </cell>
        </row>
        <row r="1310">
          <cell r="B1310" t="str">
            <v>LIT_250</v>
          </cell>
          <cell r="I1310" t="str">
            <v>No impact</v>
          </cell>
          <cell r="CK1310" t="str">
            <v>Operationnel</v>
          </cell>
        </row>
        <row r="1311">
          <cell r="B1311" t="str">
            <v>LIT_644</v>
          </cell>
          <cell r="I1311" t="str">
            <v>No impact</v>
          </cell>
          <cell r="CK1311" t="str">
            <v>Operationnel</v>
          </cell>
        </row>
        <row r="1312">
          <cell r="B1312" t="str">
            <v>LIT_244</v>
          </cell>
          <cell r="I1312" t="str">
            <v>No impact</v>
          </cell>
          <cell r="CK1312" t="str">
            <v>Operationnel</v>
          </cell>
        </row>
        <row r="1313">
          <cell r="B1313" t="str">
            <v>LIT_141</v>
          </cell>
          <cell r="I1313" t="str">
            <v>No impact</v>
          </cell>
          <cell r="CK1313" t="str">
            <v>Operationnel</v>
          </cell>
        </row>
        <row r="1314">
          <cell r="B1314" t="str">
            <v>EST_060</v>
          </cell>
          <cell r="I1314" t="str">
            <v>No impact</v>
          </cell>
          <cell r="CK1314" t="str">
            <v>Operationnel</v>
          </cell>
        </row>
        <row r="1315">
          <cell r="B1315" t="str">
            <v>LIT_732</v>
          </cell>
          <cell r="I1315" t="str">
            <v>No impact</v>
          </cell>
          <cell r="CK1315" t="str">
            <v>Operationnel</v>
          </cell>
        </row>
        <row r="1316">
          <cell r="B1316" t="str">
            <v>NRD_096</v>
          </cell>
          <cell r="I1316" t="str">
            <v>No impact</v>
          </cell>
          <cell r="CK1316" t="str">
            <v>Operationnel</v>
          </cell>
        </row>
        <row r="1317">
          <cell r="B1317" t="str">
            <v>CTR_954</v>
          </cell>
          <cell r="I1317" t="str">
            <v>No impact</v>
          </cell>
          <cell r="CK1317" t="str">
            <v>Operationnel</v>
          </cell>
        </row>
        <row r="1318">
          <cell r="B1318" t="str">
            <v>CTR_719</v>
          </cell>
          <cell r="I1318" t="str">
            <v>No impact</v>
          </cell>
          <cell r="CK1318" t="str">
            <v>Operationnel</v>
          </cell>
        </row>
        <row r="1319">
          <cell r="B1319" t="str">
            <v>SUO_064</v>
          </cell>
          <cell r="I1319" t="str">
            <v>No impact</v>
          </cell>
          <cell r="CK1319" t="str">
            <v>Insecurity</v>
          </cell>
        </row>
        <row r="1320">
          <cell r="B1320" t="str">
            <v>SUO_090</v>
          </cell>
          <cell r="I1320" t="str">
            <v>No impact</v>
          </cell>
          <cell r="CK1320" t="str">
            <v>Insecurity</v>
          </cell>
        </row>
        <row r="1321">
          <cell r="B1321" t="str">
            <v>LIT_667</v>
          </cell>
          <cell r="I1321" t="str">
            <v>No impact</v>
          </cell>
          <cell r="CK1321" t="str">
            <v>Operationnel</v>
          </cell>
        </row>
        <row r="1322">
          <cell r="B1322" t="str">
            <v>SUO_149</v>
          </cell>
          <cell r="I1322" t="str">
            <v>No impact</v>
          </cell>
          <cell r="CK1322" t="str">
            <v>Insecurity</v>
          </cell>
        </row>
        <row r="1323">
          <cell r="B1323" t="str">
            <v>LIT_749</v>
          </cell>
          <cell r="I1323" t="str">
            <v>No impact</v>
          </cell>
          <cell r="CK1323" t="str">
            <v>Operationnel</v>
          </cell>
        </row>
        <row r="1324">
          <cell r="B1324" t="str">
            <v>LIT_020</v>
          </cell>
          <cell r="I1324" t="str">
            <v>No impact</v>
          </cell>
          <cell r="CK1324" t="str">
            <v>Operationnel</v>
          </cell>
        </row>
        <row r="1325">
          <cell r="B1325" t="str">
            <v>EXN_051</v>
          </cell>
          <cell r="I1325" t="str">
            <v>No impact</v>
          </cell>
          <cell r="CK1325" t="str">
            <v>Insecurity</v>
          </cell>
        </row>
        <row r="1326">
          <cell r="B1326" t="str">
            <v>EXN_031</v>
          </cell>
          <cell r="I1326" t="str">
            <v>No impact</v>
          </cell>
          <cell r="CK1326" t="str">
            <v>INSECURITY</v>
          </cell>
        </row>
        <row r="1327">
          <cell r="B1327" t="str">
            <v>EXN_188</v>
          </cell>
          <cell r="I1327" t="str">
            <v>No impact</v>
          </cell>
          <cell r="CK1327" t="str">
            <v>INSECURITY</v>
          </cell>
        </row>
        <row r="1328">
          <cell r="B1328" t="str">
            <v>LIT_382</v>
          </cell>
          <cell r="I1328" t="str">
            <v>No impact</v>
          </cell>
          <cell r="CK1328" t="str">
            <v>Operationnel</v>
          </cell>
        </row>
        <row r="1329">
          <cell r="B1329" t="str">
            <v>NRD_175</v>
          </cell>
          <cell r="I1329" t="str">
            <v>No impact</v>
          </cell>
          <cell r="CK1329" t="str">
            <v>Operationnel</v>
          </cell>
        </row>
        <row r="1330">
          <cell r="B1330" t="str">
            <v>NRO_087</v>
          </cell>
          <cell r="I1330" t="str">
            <v>No impact</v>
          </cell>
          <cell r="CK1330" t="str">
            <v>Insecurity</v>
          </cell>
        </row>
        <row r="1331">
          <cell r="B1331" t="str">
            <v>LIT_235</v>
          </cell>
          <cell r="I1331" t="str">
            <v>No impact</v>
          </cell>
          <cell r="CK1331" t="str">
            <v>Operationnel</v>
          </cell>
        </row>
        <row r="1332">
          <cell r="B1332" t="str">
            <v>SUO_082</v>
          </cell>
          <cell r="I1332" t="str">
            <v>No impact</v>
          </cell>
          <cell r="CK1332" t="str">
            <v>Operationnel</v>
          </cell>
        </row>
        <row r="1333">
          <cell r="B1333" t="str">
            <v>OST_110</v>
          </cell>
          <cell r="I1333" t="str">
            <v>No impact</v>
          </cell>
          <cell r="CK1333" t="str">
            <v>Operationnel</v>
          </cell>
        </row>
        <row r="1334">
          <cell r="B1334" t="str">
            <v>CTR_591</v>
          </cell>
          <cell r="I1334" t="str">
            <v>No impact</v>
          </cell>
          <cell r="CK1334" t="str">
            <v>Operationnel</v>
          </cell>
        </row>
        <row r="1335">
          <cell r="B1335" t="str">
            <v>LIT_159</v>
          </cell>
          <cell r="I1335" t="str">
            <v>No impact</v>
          </cell>
          <cell r="CK1335" t="str">
            <v>Operationnel</v>
          </cell>
        </row>
        <row r="1336">
          <cell r="B1336" t="str">
            <v>LIT_485</v>
          </cell>
          <cell r="I1336" t="str">
            <v>No impact</v>
          </cell>
          <cell r="CK1336" t="str">
            <v>Operationnel</v>
          </cell>
        </row>
        <row r="1337">
          <cell r="B1337" t="str">
            <v>SUD_100</v>
          </cell>
          <cell r="I1337" t="str">
            <v>No impact</v>
          </cell>
          <cell r="CK1337" t="str">
            <v>Operationnel</v>
          </cell>
        </row>
        <row r="1338">
          <cell r="B1338" t="str">
            <v>NRD_126</v>
          </cell>
          <cell r="I1338" t="str">
            <v>No impact</v>
          </cell>
          <cell r="CK1338" t="str">
            <v>Operationnel</v>
          </cell>
        </row>
        <row r="1339">
          <cell r="B1339" t="str">
            <v>NRD_132</v>
          </cell>
          <cell r="I1339" t="str">
            <v>No impact</v>
          </cell>
          <cell r="CK1339" t="str">
            <v>Operationnel</v>
          </cell>
        </row>
        <row r="1340">
          <cell r="B1340" t="str">
            <v>NRO_230</v>
          </cell>
          <cell r="I1340" t="str">
            <v>No impact</v>
          </cell>
          <cell r="CK1340" t="str">
            <v>Insecurity</v>
          </cell>
        </row>
        <row r="1341">
          <cell r="B1341" t="str">
            <v>LIT_479</v>
          </cell>
          <cell r="I1341" t="str">
            <v>No impact</v>
          </cell>
          <cell r="CK1341" t="str">
            <v>Operationnel</v>
          </cell>
        </row>
        <row r="1342">
          <cell r="B1342" t="str">
            <v>ADM_058</v>
          </cell>
          <cell r="I1342" t="str">
            <v>No impact</v>
          </cell>
          <cell r="CK1342" t="str">
            <v>Operationnel</v>
          </cell>
        </row>
        <row r="1343">
          <cell r="B1343" t="str">
            <v>OST_001</v>
          </cell>
          <cell r="I1343" t="str">
            <v>No impact</v>
          </cell>
          <cell r="CK1343" t="str">
            <v>Operationnel</v>
          </cell>
        </row>
        <row r="1344">
          <cell r="B1344" t="str">
            <v>LIT_502</v>
          </cell>
          <cell r="I1344" t="str">
            <v>No impact</v>
          </cell>
          <cell r="CK1344" t="str">
            <v>Operationnel</v>
          </cell>
        </row>
        <row r="1345">
          <cell r="B1345" t="str">
            <v>SUO_255</v>
          </cell>
          <cell r="I1345" t="str">
            <v>No impact</v>
          </cell>
          <cell r="CK1345" t="str">
            <v>Insecurity</v>
          </cell>
        </row>
        <row r="1346">
          <cell r="B1346" t="str">
            <v>LIT_682</v>
          </cell>
          <cell r="I1346" t="str">
            <v>No impact</v>
          </cell>
          <cell r="CK1346" t="str">
            <v>Operationnel</v>
          </cell>
        </row>
        <row r="1347">
          <cell r="B1347" t="str">
            <v>NRD_166</v>
          </cell>
          <cell r="I1347" t="str">
            <v>No impact</v>
          </cell>
          <cell r="CK1347" t="str">
            <v>Operationnel</v>
          </cell>
        </row>
        <row r="1348">
          <cell r="B1348" t="str">
            <v>LIT_246</v>
          </cell>
          <cell r="I1348" t="str">
            <v>No impact</v>
          </cell>
          <cell r="CK1348" t="str">
            <v>Operationnel</v>
          </cell>
        </row>
        <row r="1349">
          <cell r="B1349" t="str">
            <v>NRD_094</v>
          </cell>
          <cell r="I1349" t="str">
            <v>No impact</v>
          </cell>
          <cell r="CK1349" t="str">
            <v>Operationnel</v>
          </cell>
        </row>
        <row r="1350">
          <cell r="B1350" t="str">
            <v>LIT_336</v>
          </cell>
          <cell r="I1350" t="str">
            <v>No impact</v>
          </cell>
          <cell r="CK1350" t="str">
            <v>Operationnel</v>
          </cell>
        </row>
        <row r="1351">
          <cell r="B1351" t="str">
            <v>CTR_708</v>
          </cell>
          <cell r="I1351" t="str">
            <v>No impact</v>
          </cell>
          <cell r="CK1351" t="str">
            <v>Operationnel</v>
          </cell>
        </row>
        <row r="1352">
          <cell r="B1352" t="str">
            <v>OST_219</v>
          </cell>
          <cell r="I1352" t="str">
            <v>No impact</v>
          </cell>
          <cell r="CK1352" t="str">
            <v>Operationnel</v>
          </cell>
        </row>
        <row r="1353">
          <cell r="B1353" t="str">
            <v>NRD_085</v>
          </cell>
          <cell r="I1353" t="str">
            <v>No impact</v>
          </cell>
          <cell r="CK1353" t="str">
            <v>Operationnel</v>
          </cell>
        </row>
        <row r="1354">
          <cell r="B1354" t="str">
            <v>NRD_189</v>
          </cell>
          <cell r="I1354" t="str">
            <v>No impact</v>
          </cell>
          <cell r="CK1354" t="str">
            <v>Operationnel</v>
          </cell>
        </row>
        <row r="1355">
          <cell r="B1355" t="str">
            <v>NRD_116</v>
          </cell>
          <cell r="I1355" t="str">
            <v>No impact</v>
          </cell>
          <cell r="CK1355" t="str">
            <v>Operationnel</v>
          </cell>
        </row>
        <row r="1356">
          <cell r="B1356" t="str">
            <v>LIT_048</v>
          </cell>
          <cell r="I1356" t="str">
            <v>No impact</v>
          </cell>
          <cell r="CK1356" t="str">
            <v>EXCLU</v>
          </cell>
        </row>
        <row r="1357">
          <cell r="B1357" t="str">
            <v>NRD_190</v>
          </cell>
          <cell r="I1357" t="str">
            <v>No impact</v>
          </cell>
          <cell r="CK1357" t="str">
            <v>Operationnel</v>
          </cell>
        </row>
        <row r="1358">
          <cell r="B1358" t="str">
            <v>LIT_448</v>
          </cell>
          <cell r="I1358" t="str">
            <v>No impact</v>
          </cell>
          <cell r="CK1358" t="str">
            <v>Operationnel</v>
          </cell>
        </row>
        <row r="1359">
          <cell r="B1359" t="str">
            <v>EXN_115</v>
          </cell>
          <cell r="I1359" t="str">
            <v>No impact</v>
          </cell>
          <cell r="CK1359" t="str">
            <v>Operationnel</v>
          </cell>
        </row>
        <row r="1360">
          <cell r="B1360" t="str">
            <v>ADM_092</v>
          </cell>
          <cell r="I1360" t="str">
            <v>No impact</v>
          </cell>
          <cell r="CK1360" t="str">
            <v>Operationnel</v>
          </cell>
        </row>
        <row r="1361">
          <cell r="B1361" t="str">
            <v>LIT_578</v>
          </cell>
          <cell r="I1361" t="str">
            <v>No impact</v>
          </cell>
          <cell r="CK1361" t="str">
            <v>Operationnel</v>
          </cell>
        </row>
        <row r="1362">
          <cell r="B1362" t="str">
            <v>CTR_061</v>
          </cell>
          <cell r="I1362" t="str">
            <v>No impact</v>
          </cell>
          <cell r="CK1362" t="str">
            <v>Operationnel</v>
          </cell>
        </row>
        <row r="1363">
          <cell r="B1363" t="str">
            <v>NRD_058</v>
          </cell>
          <cell r="I1363" t="str">
            <v>No impact</v>
          </cell>
          <cell r="CK1363" t="str">
            <v>Operationnel</v>
          </cell>
        </row>
        <row r="1364">
          <cell r="B1364" t="str">
            <v>ADM_093</v>
          </cell>
          <cell r="I1364" t="str">
            <v>No impact</v>
          </cell>
          <cell r="CK1364" t="str">
            <v>Operationnel</v>
          </cell>
        </row>
        <row r="1365">
          <cell r="B1365" t="str">
            <v>CTR_720</v>
          </cell>
          <cell r="I1365" t="str">
            <v>No impact</v>
          </cell>
          <cell r="CK1365" t="str">
            <v>Operationnel</v>
          </cell>
        </row>
        <row r="1366">
          <cell r="B1366" t="str">
            <v>EXN_023</v>
          </cell>
          <cell r="I1366" t="str">
            <v>No impact</v>
          </cell>
          <cell r="CK1366" t="str">
            <v>Insecurity</v>
          </cell>
        </row>
        <row r="1367">
          <cell r="B1367" t="str">
            <v>LIT_577</v>
          </cell>
          <cell r="I1367" t="str">
            <v>No impact</v>
          </cell>
          <cell r="CK1367" t="str">
            <v>Operationnel</v>
          </cell>
        </row>
        <row r="1368">
          <cell r="B1368" t="str">
            <v>OST_043</v>
          </cell>
          <cell r="I1368" t="str">
            <v>No impact</v>
          </cell>
          <cell r="CK1368" t="str">
            <v>Operationnel</v>
          </cell>
        </row>
        <row r="1369">
          <cell r="B1369" t="str">
            <v>CTR_431</v>
          </cell>
          <cell r="I1369" t="str">
            <v>No impact</v>
          </cell>
          <cell r="CK1369" t="str">
            <v>Operationnel</v>
          </cell>
        </row>
        <row r="1370">
          <cell r="B1370" t="str">
            <v>CTR_090</v>
          </cell>
          <cell r="I1370" t="str">
            <v>No impact</v>
          </cell>
          <cell r="CK1370" t="str">
            <v>Operationnel</v>
          </cell>
        </row>
        <row r="1371">
          <cell r="B1371" t="str">
            <v>SUD_083</v>
          </cell>
          <cell r="I1371" t="str">
            <v>No impact</v>
          </cell>
          <cell r="CK1371" t="str">
            <v>Operationnel</v>
          </cell>
        </row>
        <row r="1372">
          <cell r="B1372" t="str">
            <v>CTR_721</v>
          </cell>
          <cell r="I1372" t="str">
            <v>No impact</v>
          </cell>
          <cell r="CK1372" t="str">
            <v>Operationnel</v>
          </cell>
        </row>
        <row r="1373">
          <cell r="B1373" t="str">
            <v>SUD_111</v>
          </cell>
          <cell r="I1373" t="str">
            <v>No impact</v>
          </cell>
          <cell r="CK1373" t="str">
            <v>Operationnel</v>
          </cell>
        </row>
        <row r="1374">
          <cell r="B1374" t="str">
            <v>SUD_050</v>
          </cell>
          <cell r="I1374" t="str">
            <v>No impact</v>
          </cell>
          <cell r="CK1374" t="str">
            <v>Operationnel</v>
          </cell>
        </row>
        <row r="1375">
          <cell r="B1375" t="str">
            <v>NRD_130</v>
          </cell>
          <cell r="I1375" t="str">
            <v>No impact</v>
          </cell>
          <cell r="CK1375" t="str">
            <v>EXCLU</v>
          </cell>
        </row>
        <row r="1376">
          <cell r="B1376" t="str">
            <v>SUD_006</v>
          </cell>
          <cell r="I1376" t="str">
            <v>No impact</v>
          </cell>
          <cell r="CK1376" t="str">
            <v>Operationnel</v>
          </cell>
        </row>
        <row r="1377">
          <cell r="B1377" t="str">
            <v>OST_165</v>
          </cell>
          <cell r="I1377" t="str">
            <v>No impact</v>
          </cell>
          <cell r="CK1377" t="str">
            <v>Operationnel</v>
          </cell>
        </row>
        <row r="1378">
          <cell r="B1378" t="str">
            <v>OST_051</v>
          </cell>
          <cell r="I1378" t="str">
            <v>No impact</v>
          </cell>
          <cell r="CK1378" t="str">
            <v>Operationnel</v>
          </cell>
        </row>
        <row r="1379">
          <cell r="B1379" t="str">
            <v>EST_069</v>
          </cell>
          <cell r="I1379" t="str">
            <v>No impact</v>
          </cell>
          <cell r="CK1379" t="str">
            <v>Operationnel</v>
          </cell>
        </row>
        <row r="1380">
          <cell r="B1380" t="str">
            <v>CTR_269</v>
          </cell>
          <cell r="I1380" t="str">
            <v>No impact</v>
          </cell>
          <cell r="CK1380" t="str">
            <v>Operationnel</v>
          </cell>
        </row>
        <row r="1381">
          <cell r="B1381" t="str">
            <v>OST_058</v>
          </cell>
          <cell r="I1381" t="str">
            <v>No impact</v>
          </cell>
          <cell r="CK1381" t="str">
            <v>Operationnel</v>
          </cell>
        </row>
        <row r="1382">
          <cell r="B1382" t="str">
            <v>OST_135</v>
          </cell>
          <cell r="I1382" t="str">
            <v>No impact</v>
          </cell>
          <cell r="CK1382" t="str">
            <v>Operationnel</v>
          </cell>
        </row>
        <row r="1383">
          <cell r="B1383" t="str">
            <v>ADM_157</v>
          </cell>
          <cell r="I1383" t="str">
            <v>No impact</v>
          </cell>
          <cell r="CK1383" t="str">
            <v>Operationnel</v>
          </cell>
        </row>
        <row r="1384">
          <cell r="B1384" t="str">
            <v>ADM_022</v>
          </cell>
          <cell r="I1384" t="str">
            <v>No impact</v>
          </cell>
          <cell r="CK1384" t="str">
            <v>Operationnel</v>
          </cell>
        </row>
        <row r="1385">
          <cell r="B1385" t="str">
            <v>OST_255</v>
          </cell>
          <cell r="I1385" t="str">
            <v>No impact</v>
          </cell>
          <cell r="CK1385" t="str">
            <v>Operationnel</v>
          </cell>
        </row>
        <row r="1386">
          <cell r="B1386" t="str">
            <v>OST_069</v>
          </cell>
          <cell r="I1386" t="str">
            <v>No impact</v>
          </cell>
          <cell r="CK1386" t="str">
            <v>Operationnel</v>
          </cell>
        </row>
        <row r="1387">
          <cell r="B1387" t="str">
            <v>CTR_074</v>
          </cell>
          <cell r="I1387" t="str">
            <v>No impact</v>
          </cell>
          <cell r="CK1387" t="str">
            <v>Operationnel</v>
          </cell>
        </row>
        <row r="1388">
          <cell r="B1388" t="str">
            <v>LIT_411</v>
          </cell>
          <cell r="I1388" t="str">
            <v>No impact</v>
          </cell>
          <cell r="CK1388" t="str">
            <v>Operationnel</v>
          </cell>
        </row>
        <row r="1389">
          <cell r="B1389" t="str">
            <v>LIT_024</v>
          </cell>
          <cell r="I1389" t="str">
            <v>No impact</v>
          </cell>
          <cell r="CK1389" t="str">
            <v>Operationnel</v>
          </cell>
        </row>
        <row r="1390">
          <cell r="B1390" t="str">
            <v>LIT_178</v>
          </cell>
          <cell r="I1390" t="str">
            <v>No impact</v>
          </cell>
          <cell r="CK1390" t="str">
            <v>Operationnel</v>
          </cell>
        </row>
        <row r="1391">
          <cell r="B1391" t="str">
            <v>OST_020</v>
          </cell>
          <cell r="I1391" t="str">
            <v>No impact</v>
          </cell>
          <cell r="CK1391" t="str">
            <v>Operationnel</v>
          </cell>
        </row>
        <row r="1392">
          <cell r="B1392" t="str">
            <v>LIT_599</v>
          </cell>
          <cell r="I1392" t="str">
            <v>No impact</v>
          </cell>
          <cell r="CK1392" t="str">
            <v>Operationnel</v>
          </cell>
        </row>
        <row r="1393">
          <cell r="B1393" t="str">
            <v>OST_027</v>
          </cell>
          <cell r="I1393" t="str">
            <v>No impact</v>
          </cell>
          <cell r="CK1393" t="str">
            <v>Operationnel</v>
          </cell>
        </row>
        <row r="1394">
          <cell r="B1394" t="str">
            <v>LIT_173</v>
          </cell>
          <cell r="I1394" t="str">
            <v>No impact</v>
          </cell>
          <cell r="CK1394" t="str">
            <v>Operationnel</v>
          </cell>
        </row>
        <row r="1395">
          <cell r="B1395" t="str">
            <v>NRD_160</v>
          </cell>
          <cell r="I1395" t="str">
            <v>No impact</v>
          </cell>
          <cell r="CK1395" t="str">
            <v>Operationnel</v>
          </cell>
        </row>
        <row r="1396">
          <cell r="B1396" t="str">
            <v>EST_070</v>
          </cell>
          <cell r="I1396" t="str">
            <v>No impact</v>
          </cell>
          <cell r="CK1396" t="str">
            <v>Operationnel</v>
          </cell>
        </row>
        <row r="1397">
          <cell r="B1397" t="str">
            <v>SUO_036</v>
          </cell>
          <cell r="I1397" t="str">
            <v>No impact</v>
          </cell>
          <cell r="CK1397" t="str">
            <v>Insecurity</v>
          </cell>
        </row>
        <row r="1398">
          <cell r="B1398" t="str">
            <v>OST_116</v>
          </cell>
          <cell r="I1398" t="str">
            <v>No impact</v>
          </cell>
          <cell r="CK1398" t="str">
            <v>Operationnel</v>
          </cell>
        </row>
        <row r="1399">
          <cell r="B1399" t="str">
            <v>SUO_108</v>
          </cell>
          <cell r="I1399" t="str">
            <v>No impact</v>
          </cell>
          <cell r="CK1399" t="str">
            <v>Operationnel</v>
          </cell>
        </row>
        <row r="1400">
          <cell r="B1400" t="str">
            <v>EST_064</v>
          </cell>
          <cell r="I1400" t="str">
            <v>No impact</v>
          </cell>
          <cell r="CK1400" t="str">
            <v>Operationnel</v>
          </cell>
        </row>
        <row r="1401">
          <cell r="B1401" t="str">
            <v>EST_056</v>
          </cell>
          <cell r="I1401" t="str">
            <v>No impact</v>
          </cell>
          <cell r="CK1401" t="str">
            <v>Operationnel</v>
          </cell>
        </row>
        <row r="1402">
          <cell r="B1402" t="str">
            <v>SUD_228</v>
          </cell>
          <cell r="I1402" t="str">
            <v>No impact</v>
          </cell>
          <cell r="CK1402" t="str">
            <v>Operationnel</v>
          </cell>
        </row>
        <row r="1403">
          <cell r="B1403" t="str">
            <v>OST_108</v>
          </cell>
          <cell r="I1403" t="str">
            <v>No impact</v>
          </cell>
          <cell r="CK1403" t="str">
            <v>Operationnel</v>
          </cell>
        </row>
        <row r="1404">
          <cell r="B1404" t="str">
            <v>SUD_260</v>
          </cell>
          <cell r="I1404" t="str">
            <v>No impact</v>
          </cell>
          <cell r="CK1404" t="str">
            <v>Operationnel</v>
          </cell>
        </row>
        <row r="1405">
          <cell r="B1405" t="str">
            <v>SUD_018</v>
          </cell>
          <cell r="I1405" t="str">
            <v>No impact</v>
          </cell>
          <cell r="CK1405" t="str">
            <v>Operationnel</v>
          </cell>
        </row>
        <row r="1406">
          <cell r="B1406" t="str">
            <v>OST_273</v>
          </cell>
          <cell r="I1406" t="str">
            <v>No impact</v>
          </cell>
          <cell r="CK1406" t="str">
            <v>Operationnel</v>
          </cell>
        </row>
        <row r="1407">
          <cell r="B1407" t="str">
            <v>OST_232</v>
          </cell>
          <cell r="I1407" t="str">
            <v>No impact</v>
          </cell>
          <cell r="CK1407" t="str">
            <v>Operationnel</v>
          </cell>
        </row>
        <row r="1408">
          <cell r="B1408" t="str">
            <v>CTR_488</v>
          </cell>
          <cell r="I1408" t="str">
            <v>No impact</v>
          </cell>
          <cell r="CK1408" t="str">
            <v>Operationnel</v>
          </cell>
        </row>
        <row r="1409">
          <cell r="B1409" t="str">
            <v>LIT_200</v>
          </cell>
          <cell r="I1409" t="str">
            <v>No impact</v>
          </cell>
          <cell r="CK1409" t="str">
            <v>Operationnel</v>
          </cell>
        </row>
        <row r="1410">
          <cell r="B1410" t="str">
            <v>LIT_349</v>
          </cell>
          <cell r="I1410" t="str">
            <v>No impact</v>
          </cell>
          <cell r="CK1410" t="str">
            <v>Operationnel</v>
          </cell>
        </row>
        <row r="1411">
          <cell r="B1411" t="str">
            <v>SUD_103</v>
          </cell>
          <cell r="I1411" t="str">
            <v>No impact</v>
          </cell>
          <cell r="CK1411" t="str">
            <v>Operationnel</v>
          </cell>
        </row>
        <row r="1412">
          <cell r="B1412" t="str">
            <v>CTR_373</v>
          </cell>
          <cell r="I1412" t="str">
            <v>No impact</v>
          </cell>
          <cell r="CK1412" t="str">
            <v>Operationnel</v>
          </cell>
        </row>
        <row r="1413">
          <cell r="B1413" t="str">
            <v>LIT_515</v>
          </cell>
          <cell r="I1413" t="str">
            <v>No impact</v>
          </cell>
          <cell r="CK1413" t="str">
            <v>Operationnel</v>
          </cell>
        </row>
        <row r="1414">
          <cell r="B1414" t="str">
            <v>LIT_059</v>
          </cell>
          <cell r="I1414" t="str">
            <v>No impact</v>
          </cell>
          <cell r="CK1414" t="str">
            <v>Operationnel</v>
          </cell>
        </row>
        <row r="1415">
          <cell r="B1415" t="str">
            <v>EST_028</v>
          </cell>
          <cell r="I1415" t="str">
            <v>No impact</v>
          </cell>
          <cell r="CK1415" t="str">
            <v>Operationnel</v>
          </cell>
        </row>
        <row r="1416">
          <cell r="B1416" t="str">
            <v>EXN_092</v>
          </cell>
          <cell r="I1416" t="str">
            <v>No impact</v>
          </cell>
          <cell r="CK1416" t="str">
            <v>Operationnel</v>
          </cell>
        </row>
        <row r="1417">
          <cell r="B1417" t="str">
            <v>SUO_246</v>
          </cell>
          <cell r="I1417" t="str">
            <v>No impact</v>
          </cell>
          <cell r="CK1417" t="str">
            <v>Operationnel</v>
          </cell>
        </row>
        <row r="1418">
          <cell r="B1418" t="str">
            <v>SUD_247</v>
          </cell>
          <cell r="I1418" t="str">
            <v>No impact</v>
          </cell>
          <cell r="CK1418" t="str">
            <v>Operationnel</v>
          </cell>
        </row>
        <row r="1419">
          <cell r="B1419" t="str">
            <v>NRO_094</v>
          </cell>
          <cell r="I1419" t="str">
            <v>No impact</v>
          </cell>
          <cell r="CK1419" t="str">
            <v>Insecurity</v>
          </cell>
        </row>
        <row r="1420">
          <cell r="B1420" t="str">
            <v>EST_061</v>
          </cell>
          <cell r="I1420" t="str">
            <v>No impact</v>
          </cell>
          <cell r="CK1420" t="str">
            <v>Operationnel</v>
          </cell>
        </row>
        <row r="1421">
          <cell r="B1421" t="str">
            <v>EXN_002</v>
          </cell>
          <cell r="I1421" t="str">
            <v>No impact</v>
          </cell>
          <cell r="CK1421" t="str">
            <v>Operationnel</v>
          </cell>
        </row>
        <row r="1422">
          <cell r="B1422" t="str">
            <v>ADM_180</v>
          </cell>
          <cell r="I1422" t="str">
            <v>No impact</v>
          </cell>
          <cell r="CK1422" t="str">
            <v>Operationnel</v>
          </cell>
        </row>
        <row r="1423">
          <cell r="B1423" t="str">
            <v>ADM_115</v>
          </cell>
          <cell r="I1423" t="str">
            <v>No impact</v>
          </cell>
          <cell r="CK1423" t="str">
            <v>Operationnel</v>
          </cell>
        </row>
        <row r="1424">
          <cell r="B1424" t="str">
            <v>LIT_681</v>
          </cell>
          <cell r="I1424" t="str">
            <v>No impact</v>
          </cell>
          <cell r="CK1424" t="str">
            <v>Operationnel</v>
          </cell>
        </row>
        <row r="1425">
          <cell r="B1425" t="str">
            <v>SUO_254</v>
          </cell>
          <cell r="I1425" t="str">
            <v>No impact</v>
          </cell>
          <cell r="CK1425" t="str">
            <v>Operationnel</v>
          </cell>
        </row>
        <row r="1426">
          <cell r="B1426" t="str">
            <v>CTR_327</v>
          </cell>
          <cell r="I1426" t="str">
            <v>No impact</v>
          </cell>
          <cell r="CK1426" t="str">
            <v>Operationnel</v>
          </cell>
        </row>
        <row r="1427">
          <cell r="B1427" t="str">
            <v>CTR_657</v>
          </cell>
          <cell r="I1427" t="str">
            <v>No impact</v>
          </cell>
          <cell r="CK1427" t="str">
            <v>Operationnel</v>
          </cell>
        </row>
        <row r="1428">
          <cell r="B1428" t="str">
            <v>CTR_563</v>
          </cell>
          <cell r="I1428" t="str">
            <v>No impact</v>
          </cell>
          <cell r="CK1428" t="str">
            <v>Operationnel</v>
          </cell>
        </row>
        <row r="1429">
          <cell r="B1429" t="str">
            <v>CTR_941</v>
          </cell>
          <cell r="I1429" t="str">
            <v>No impact</v>
          </cell>
          <cell r="CK1429" t="str">
            <v>Operationnel</v>
          </cell>
        </row>
        <row r="1430">
          <cell r="B1430" t="str">
            <v>CTR_767</v>
          </cell>
          <cell r="I1430" t="str">
            <v>No impact</v>
          </cell>
          <cell r="CK1430" t="str">
            <v>Operationnel</v>
          </cell>
        </row>
        <row r="1431">
          <cell r="B1431" t="str">
            <v>CTR_518</v>
          </cell>
          <cell r="I1431" t="str">
            <v>No impact</v>
          </cell>
          <cell r="CK1431" t="str">
            <v>Operationnel</v>
          </cell>
        </row>
        <row r="1432">
          <cell r="B1432" t="str">
            <v>ADM_067</v>
          </cell>
          <cell r="I1432" t="str">
            <v>No impact</v>
          </cell>
          <cell r="CK1432" t="str">
            <v>Operationnel</v>
          </cell>
        </row>
        <row r="1433">
          <cell r="B1433" t="str">
            <v>EST_131</v>
          </cell>
          <cell r="I1433" t="str">
            <v>No impact</v>
          </cell>
          <cell r="CK1433" t="str">
            <v>Operationnel</v>
          </cell>
        </row>
        <row r="1434">
          <cell r="B1434" t="str">
            <v>LIT_863</v>
          </cell>
          <cell r="I1434" t="str">
            <v>No impact</v>
          </cell>
          <cell r="CK1434" t="str">
            <v>Operationnel</v>
          </cell>
        </row>
        <row r="1435">
          <cell r="B1435" t="str">
            <v>LIT_345</v>
          </cell>
          <cell r="I1435" t="str">
            <v>No impact</v>
          </cell>
          <cell r="CK1435" t="str">
            <v>Operationnel</v>
          </cell>
        </row>
        <row r="1436">
          <cell r="B1436" t="str">
            <v>CTR_385</v>
          </cell>
          <cell r="I1436" t="str">
            <v>No impact</v>
          </cell>
          <cell r="CK1436" t="str">
            <v>Operationnel</v>
          </cell>
        </row>
        <row r="1437">
          <cell r="B1437" t="str">
            <v>LIT_085</v>
          </cell>
          <cell r="I1437" t="str">
            <v>No impact</v>
          </cell>
          <cell r="CK1437" t="str">
            <v>Operationnel</v>
          </cell>
        </row>
        <row r="1438">
          <cell r="B1438" t="str">
            <v>CTR_646</v>
          </cell>
          <cell r="I1438" t="str">
            <v>No impact</v>
          </cell>
          <cell r="CK1438" t="str">
            <v>Operationnel</v>
          </cell>
        </row>
        <row r="1439">
          <cell r="B1439" t="str">
            <v>LIT_373</v>
          </cell>
          <cell r="I1439" t="str">
            <v>No impact</v>
          </cell>
          <cell r="CK1439" t="str">
            <v>Operationnel</v>
          </cell>
        </row>
        <row r="1440">
          <cell r="B1440" t="str">
            <v>LIT_395</v>
          </cell>
          <cell r="I1440" t="str">
            <v>No impact</v>
          </cell>
          <cell r="CK1440" t="str">
            <v>Operationnel</v>
          </cell>
        </row>
        <row r="1441">
          <cell r="B1441" t="str">
            <v>OST_235</v>
          </cell>
          <cell r="I1441" t="str">
            <v>No impact</v>
          </cell>
          <cell r="CK1441" t="str">
            <v>Operationnel</v>
          </cell>
        </row>
        <row r="1442">
          <cell r="B1442" t="str">
            <v>SUD_160</v>
          </cell>
          <cell r="I1442" t="str">
            <v>No impact</v>
          </cell>
          <cell r="CK1442" t="str">
            <v>Operationnel</v>
          </cell>
        </row>
        <row r="1443">
          <cell r="B1443" t="str">
            <v>NRD_020</v>
          </cell>
          <cell r="I1443" t="str">
            <v>No impact</v>
          </cell>
          <cell r="CK1443" t="str">
            <v>Operationnel</v>
          </cell>
        </row>
        <row r="1444">
          <cell r="B1444" t="str">
            <v>LIT_765</v>
          </cell>
          <cell r="I1444" t="str">
            <v>No impact</v>
          </cell>
          <cell r="CK1444" t="str">
            <v>Operationnel</v>
          </cell>
        </row>
        <row r="1445">
          <cell r="B1445" t="str">
            <v>ADM_048</v>
          </cell>
          <cell r="I1445" t="str">
            <v>No impact</v>
          </cell>
          <cell r="CK1445" t="str">
            <v>Operationnel</v>
          </cell>
        </row>
        <row r="1446">
          <cell r="B1446" t="str">
            <v>LIT_712</v>
          </cell>
          <cell r="I1446" t="str">
            <v>No impact</v>
          </cell>
          <cell r="CK1446" t="str">
            <v>Operationnel</v>
          </cell>
        </row>
        <row r="1447">
          <cell r="B1447" t="str">
            <v>SUO_091</v>
          </cell>
          <cell r="I1447" t="str">
            <v>No impact</v>
          </cell>
          <cell r="CK1447" t="str">
            <v>Insecurity</v>
          </cell>
        </row>
        <row r="1448">
          <cell r="B1448" t="str">
            <v>SUD_077</v>
          </cell>
          <cell r="I1448" t="str">
            <v>No impact</v>
          </cell>
          <cell r="CK1448" t="str">
            <v>Operationnel</v>
          </cell>
        </row>
        <row r="1449">
          <cell r="B1449" t="str">
            <v>CTR_425</v>
          </cell>
          <cell r="I1449" t="str">
            <v>No impact</v>
          </cell>
          <cell r="CK1449" t="str">
            <v>Operationnel</v>
          </cell>
        </row>
        <row r="1450">
          <cell r="B1450" t="str">
            <v>LIT_597</v>
          </cell>
          <cell r="I1450" t="str">
            <v>No impact</v>
          </cell>
          <cell r="CK1450" t="str">
            <v>Operationnel</v>
          </cell>
        </row>
        <row r="1451">
          <cell r="B1451" t="str">
            <v>CTR_718</v>
          </cell>
          <cell r="I1451" t="str">
            <v>No impact</v>
          </cell>
          <cell r="CK1451" t="str">
            <v>Operationnel</v>
          </cell>
        </row>
        <row r="1452">
          <cell r="B1452" t="str">
            <v>OST_264</v>
          </cell>
          <cell r="I1452" t="str">
            <v>No impact</v>
          </cell>
          <cell r="CK1452" t="str">
            <v>EXCLU</v>
          </cell>
        </row>
        <row r="1453">
          <cell r="B1453" t="str">
            <v>SUO_005</v>
          </cell>
          <cell r="I1453" t="str">
            <v>No impact</v>
          </cell>
          <cell r="CK1453" t="str">
            <v>Insecurity</v>
          </cell>
        </row>
        <row r="1454">
          <cell r="B1454" t="str">
            <v>EXN_225</v>
          </cell>
          <cell r="I1454" t="str">
            <v>No impact</v>
          </cell>
          <cell r="CK1454" t="str">
            <v>EXCLU</v>
          </cell>
        </row>
        <row r="1455">
          <cell r="B1455" t="str">
            <v>CTR_552</v>
          </cell>
          <cell r="I1455" t="str">
            <v>No impact</v>
          </cell>
          <cell r="CK1455" t="str">
            <v>Operationnel</v>
          </cell>
        </row>
        <row r="1456">
          <cell r="B1456" t="str">
            <v>NRD_013</v>
          </cell>
          <cell r="I1456" t="str">
            <v>No impact</v>
          </cell>
          <cell r="CK1456" t="str">
            <v>Operationnel</v>
          </cell>
        </row>
        <row r="1457">
          <cell r="B1457" t="str">
            <v>NRD_162</v>
          </cell>
          <cell r="I1457" t="str">
            <v>No impact</v>
          </cell>
          <cell r="CK1457" t="str">
            <v>Operationnel</v>
          </cell>
        </row>
        <row r="1458">
          <cell r="B1458" t="str">
            <v>NRD_144</v>
          </cell>
          <cell r="I1458" t="str">
            <v>No impact</v>
          </cell>
          <cell r="CK1458" t="str">
            <v>Operationnel</v>
          </cell>
        </row>
        <row r="1459">
          <cell r="B1459" t="str">
            <v>LIT_703</v>
          </cell>
          <cell r="I1459" t="str">
            <v>No impact</v>
          </cell>
          <cell r="CK1459" t="str">
            <v>Operationnel</v>
          </cell>
        </row>
        <row r="1460">
          <cell r="B1460" t="str">
            <v>NRD_037</v>
          </cell>
          <cell r="I1460" t="str">
            <v>No impact</v>
          </cell>
          <cell r="CK1460" t="str">
            <v>Operationnel</v>
          </cell>
        </row>
        <row r="1461">
          <cell r="B1461" t="str">
            <v>CTR_486</v>
          </cell>
          <cell r="I1461" t="str">
            <v>No impact</v>
          </cell>
          <cell r="CK1461" t="str">
            <v>Operationnel</v>
          </cell>
        </row>
        <row r="1462">
          <cell r="B1462" t="str">
            <v>CTR_084</v>
          </cell>
          <cell r="I1462" t="str">
            <v>No impact</v>
          </cell>
          <cell r="CK1462" t="str">
            <v>Operationnel</v>
          </cell>
        </row>
        <row r="1463">
          <cell r="B1463" t="str">
            <v>NRD_009</v>
          </cell>
          <cell r="I1463" t="str">
            <v>No impact</v>
          </cell>
          <cell r="CK1463" t="str">
            <v>Operationnel</v>
          </cell>
        </row>
        <row r="1464">
          <cell r="B1464" t="str">
            <v>CTR_920</v>
          </cell>
          <cell r="I1464" t="str">
            <v>No impact</v>
          </cell>
          <cell r="CK1464" t="str">
            <v>Operationnel</v>
          </cell>
        </row>
        <row r="1465">
          <cell r="B1465" t="str">
            <v>OST_003</v>
          </cell>
          <cell r="I1465" t="str">
            <v>No impact</v>
          </cell>
          <cell r="CK1465" t="str">
            <v>Operationnel</v>
          </cell>
        </row>
        <row r="1466">
          <cell r="B1466" t="str">
            <v>EXN_158</v>
          </cell>
          <cell r="I1466" t="str">
            <v>No impact</v>
          </cell>
          <cell r="CK1466" t="str">
            <v>Operationnel</v>
          </cell>
        </row>
        <row r="1467">
          <cell r="B1467" t="str">
            <v>ADM_106</v>
          </cell>
          <cell r="I1467" t="str">
            <v>No impact</v>
          </cell>
          <cell r="CK1467" t="str">
            <v>Operationnel</v>
          </cell>
        </row>
        <row r="1468">
          <cell r="B1468" t="str">
            <v>LIT_361</v>
          </cell>
          <cell r="I1468" t="str">
            <v>No impact</v>
          </cell>
          <cell r="CK1468" t="str">
            <v>Operationnel</v>
          </cell>
        </row>
        <row r="1469">
          <cell r="B1469" t="str">
            <v>CTR_831</v>
          </cell>
          <cell r="I1469" t="str">
            <v>No impact</v>
          </cell>
          <cell r="CK1469" t="str">
            <v>Operationnel</v>
          </cell>
        </row>
        <row r="1470">
          <cell r="B1470" t="str">
            <v>CTR_713</v>
          </cell>
          <cell r="I1470" t="str">
            <v>No impact</v>
          </cell>
          <cell r="CK1470" t="str">
            <v>Operationnel</v>
          </cell>
        </row>
        <row r="1471">
          <cell r="B1471" t="str">
            <v>LIT_409</v>
          </cell>
          <cell r="I1471" t="str">
            <v>No impact</v>
          </cell>
          <cell r="CK1471" t="str">
            <v>Operationnel</v>
          </cell>
        </row>
        <row r="1472">
          <cell r="B1472" t="str">
            <v>OST_052</v>
          </cell>
          <cell r="I1472" t="str">
            <v>No impact</v>
          </cell>
          <cell r="CK1472" t="str">
            <v>Operationnel</v>
          </cell>
        </row>
        <row r="1473">
          <cell r="B1473" t="str">
            <v>ADM_072</v>
          </cell>
          <cell r="I1473" t="str">
            <v>No impact</v>
          </cell>
          <cell r="CK1473" t="str">
            <v>Operationnel</v>
          </cell>
        </row>
        <row r="1474">
          <cell r="B1474" t="str">
            <v>SUO_171</v>
          </cell>
          <cell r="I1474" t="str">
            <v>No impact</v>
          </cell>
          <cell r="CK1474" t="str">
            <v>Operationnel</v>
          </cell>
        </row>
        <row r="1475">
          <cell r="B1475" t="str">
            <v>SUO_065</v>
          </cell>
          <cell r="I1475" t="str">
            <v>No impact</v>
          </cell>
          <cell r="CK1475" t="str">
            <v>Operationnel</v>
          </cell>
        </row>
        <row r="1476">
          <cell r="B1476" t="str">
            <v>OST_009</v>
          </cell>
          <cell r="I1476" t="str">
            <v>No impact</v>
          </cell>
          <cell r="CK1476" t="str">
            <v>Operationnel</v>
          </cell>
        </row>
        <row r="1477">
          <cell r="B1477" t="str">
            <v>SUO_050</v>
          </cell>
          <cell r="I1477" t="str">
            <v>No impact</v>
          </cell>
          <cell r="CK1477" t="str">
            <v>Operationnel</v>
          </cell>
        </row>
        <row r="1478">
          <cell r="B1478" t="str">
            <v>LIT_079</v>
          </cell>
          <cell r="I1478" t="str">
            <v>No impact</v>
          </cell>
          <cell r="CK1478" t="str">
            <v>Operationnel</v>
          </cell>
        </row>
        <row r="1479">
          <cell r="B1479" t="str">
            <v>OST_024</v>
          </cell>
          <cell r="I1479" t="str">
            <v>No impact</v>
          </cell>
          <cell r="CK1479" t="str">
            <v>Operationnel</v>
          </cell>
        </row>
        <row r="1480">
          <cell r="B1480" t="str">
            <v>OST_238</v>
          </cell>
          <cell r="I1480" t="str">
            <v>No impact</v>
          </cell>
          <cell r="CK1480" t="str">
            <v>Operationnel</v>
          </cell>
        </row>
        <row r="1481">
          <cell r="B1481" t="str">
            <v>SUD_233</v>
          </cell>
          <cell r="I1481" t="str">
            <v>No impact</v>
          </cell>
          <cell r="CK1481" t="str">
            <v>Operationnel</v>
          </cell>
        </row>
        <row r="1482">
          <cell r="B1482" t="str">
            <v>SUO_191</v>
          </cell>
          <cell r="I1482" t="str">
            <v>No impact</v>
          </cell>
          <cell r="CK1482" t="str">
            <v>Operationnel</v>
          </cell>
        </row>
        <row r="1483">
          <cell r="B1483" t="str">
            <v>SUO_078</v>
          </cell>
          <cell r="I1483" t="str">
            <v>No impact</v>
          </cell>
          <cell r="CK1483" t="str">
            <v>Operationnel</v>
          </cell>
        </row>
        <row r="1484">
          <cell r="B1484" t="str">
            <v>SUO_151</v>
          </cell>
          <cell r="I1484" t="str">
            <v>No impact</v>
          </cell>
          <cell r="CK1484" t="str">
            <v>Operationnel</v>
          </cell>
        </row>
        <row r="1485">
          <cell r="B1485" t="str">
            <v>SUO_208</v>
          </cell>
          <cell r="I1485" t="str">
            <v>No impact</v>
          </cell>
          <cell r="CK1485" t="str">
            <v>Operationnel</v>
          </cell>
        </row>
        <row r="1486">
          <cell r="B1486" t="str">
            <v>SUO_011</v>
          </cell>
          <cell r="I1486" t="str">
            <v>No impact</v>
          </cell>
          <cell r="CK1486" t="str">
            <v>Operationnel</v>
          </cell>
        </row>
        <row r="1487">
          <cell r="B1487" t="str">
            <v>SUO_227</v>
          </cell>
          <cell r="I1487" t="str">
            <v>No impact</v>
          </cell>
          <cell r="CK1487" t="str">
            <v>Operationnel</v>
          </cell>
        </row>
        <row r="1488">
          <cell r="B1488" t="str">
            <v>SUO_002</v>
          </cell>
          <cell r="I1488" t="str">
            <v>No impact</v>
          </cell>
          <cell r="CK1488" t="str">
            <v>Operationnel</v>
          </cell>
        </row>
        <row r="1489">
          <cell r="B1489" t="str">
            <v>OST_045</v>
          </cell>
          <cell r="I1489" t="str">
            <v>No impact</v>
          </cell>
          <cell r="CK1489" t="str">
            <v>Operationnel</v>
          </cell>
        </row>
        <row r="1490">
          <cell r="B1490" t="str">
            <v>SUO_166</v>
          </cell>
          <cell r="I1490" t="str">
            <v>No impact</v>
          </cell>
          <cell r="CK1490" t="str">
            <v>Operationnel</v>
          </cell>
        </row>
        <row r="1491">
          <cell r="B1491" t="str">
            <v>CTR_630</v>
          </cell>
          <cell r="I1491" t="str">
            <v>No impact</v>
          </cell>
          <cell r="CK1491" t="str">
            <v>Operationnel</v>
          </cell>
        </row>
        <row r="1492">
          <cell r="B1492" t="str">
            <v>CTR_062</v>
          </cell>
          <cell r="I1492" t="str">
            <v>No impact</v>
          </cell>
          <cell r="CK1492" t="str">
            <v>Operationnel</v>
          </cell>
        </row>
        <row r="1493">
          <cell r="B1493" t="str">
            <v>SUD_162</v>
          </cell>
          <cell r="I1493" t="str">
            <v>No impact</v>
          </cell>
          <cell r="CK1493" t="str">
            <v>Operationnel</v>
          </cell>
        </row>
        <row r="1494">
          <cell r="B1494" t="str">
            <v>OST_149</v>
          </cell>
          <cell r="I1494" t="str">
            <v>No impact</v>
          </cell>
          <cell r="CK1494" t="str">
            <v>Operationnel</v>
          </cell>
        </row>
        <row r="1495">
          <cell r="B1495" t="str">
            <v>NRO_140</v>
          </cell>
          <cell r="I1495" t="str">
            <v>No impact</v>
          </cell>
          <cell r="CK1495" t="str">
            <v>Insecurity</v>
          </cell>
        </row>
        <row r="1496">
          <cell r="B1496" t="str">
            <v>CTR_255</v>
          </cell>
          <cell r="I1496" t="str">
            <v>No impact</v>
          </cell>
          <cell r="CK1496" t="str">
            <v>Operationnel</v>
          </cell>
        </row>
        <row r="1497">
          <cell r="B1497" t="str">
            <v>EST_074</v>
          </cell>
          <cell r="I1497" t="str">
            <v>No impact</v>
          </cell>
          <cell r="CK1497" t="str">
            <v>Operationnel</v>
          </cell>
        </row>
        <row r="1498">
          <cell r="B1498" t="str">
            <v>SUO_077</v>
          </cell>
          <cell r="I1498" t="str">
            <v>No impact</v>
          </cell>
          <cell r="CK1498" t="str">
            <v>Operationnel</v>
          </cell>
        </row>
        <row r="1499">
          <cell r="B1499" t="str">
            <v>SUO_152</v>
          </cell>
          <cell r="I1499" t="str">
            <v>No impact</v>
          </cell>
          <cell r="CK1499" t="str">
            <v>Operationnel</v>
          </cell>
        </row>
        <row r="1500">
          <cell r="B1500" t="str">
            <v>SUO_066</v>
          </cell>
          <cell r="I1500" t="str">
            <v>No impact</v>
          </cell>
          <cell r="CK1500" t="str">
            <v>Operationnel</v>
          </cell>
        </row>
        <row r="1501">
          <cell r="B1501" t="str">
            <v>OST_078</v>
          </cell>
          <cell r="I1501" t="str">
            <v>No impact</v>
          </cell>
          <cell r="CK1501" t="str">
            <v>Operationnel</v>
          </cell>
        </row>
        <row r="1502">
          <cell r="B1502" t="str">
            <v>SUO_110</v>
          </cell>
          <cell r="I1502" t="str">
            <v>No impact</v>
          </cell>
          <cell r="CK1502" t="str">
            <v>Operationnel</v>
          </cell>
        </row>
        <row r="1503">
          <cell r="B1503" t="str">
            <v>SUO_027</v>
          </cell>
          <cell r="I1503" t="str">
            <v>No impact</v>
          </cell>
          <cell r="CK1503" t="str">
            <v>Operationnel</v>
          </cell>
        </row>
        <row r="1504">
          <cell r="B1504" t="str">
            <v>NRD_115</v>
          </cell>
          <cell r="I1504" t="str">
            <v>No impact</v>
          </cell>
          <cell r="CK1504" t="str">
            <v>Operationnel</v>
          </cell>
        </row>
        <row r="1505">
          <cell r="B1505" t="str">
            <v>SUO_221</v>
          </cell>
          <cell r="I1505" t="str">
            <v>No impact</v>
          </cell>
          <cell r="CK1505" t="str">
            <v>Operationnel</v>
          </cell>
        </row>
        <row r="1506">
          <cell r="B1506" t="str">
            <v>SUO_202</v>
          </cell>
          <cell r="I1506" t="str">
            <v>No impact</v>
          </cell>
          <cell r="CK1506" t="str">
            <v>Operationnel</v>
          </cell>
        </row>
        <row r="1507">
          <cell r="B1507" t="str">
            <v>SUO_179</v>
          </cell>
          <cell r="I1507" t="str">
            <v>No impact</v>
          </cell>
          <cell r="CK1507" t="str">
            <v>Operationnel</v>
          </cell>
        </row>
        <row r="1508">
          <cell r="B1508" t="str">
            <v>SUO_197</v>
          </cell>
          <cell r="I1508" t="str">
            <v>No impact</v>
          </cell>
          <cell r="CK1508" t="str">
            <v>Operationnel</v>
          </cell>
        </row>
        <row r="1509">
          <cell r="B1509" t="str">
            <v>SUO_196</v>
          </cell>
          <cell r="I1509" t="str">
            <v>No impact</v>
          </cell>
          <cell r="CK1509" t="str">
            <v>Operationnel</v>
          </cell>
        </row>
        <row r="1510">
          <cell r="B1510" t="str">
            <v>SUO_190</v>
          </cell>
          <cell r="I1510" t="str">
            <v>No impact</v>
          </cell>
          <cell r="CK1510" t="str">
            <v>Operationnel</v>
          </cell>
        </row>
        <row r="1511">
          <cell r="B1511" t="str">
            <v>SUO_079</v>
          </cell>
          <cell r="I1511" t="str">
            <v>No impact</v>
          </cell>
          <cell r="CK1511" t="str">
            <v>Operationnel</v>
          </cell>
        </row>
        <row r="1512">
          <cell r="B1512" t="str">
            <v>SUO_008</v>
          </cell>
          <cell r="I1512" t="str">
            <v>No impact</v>
          </cell>
          <cell r="CK1512" t="str">
            <v>Insecurity</v>
          </cell>
        </row>
        <row r="1513">
          <cell r="B1513" t="str">
            <v>SUO_023</v>
          </cell>
          <cell r="I1513" t="str">
            <v>No impact</v>
          </cell>
          <cell r="CK1513" t="str">
            <v>Operationnel</v>
          </cell>
        </row>
        <row r="1514">
          <cell r="B1514" t="str">
            <v>LIT_589</v>
          </cell>
          <cell r="I1514" t="str">
            <v>No impact</v>
          </cell>
          <cell r="CK1514" t="str">
            <v>Operationnel</v>
          </cell>
        </row>
        <row r="1515">
          <cell r="B1515" t="str">
            <v>NRD_163</v>
          </cell>
          <cell r="I1515" t="str">
            <v>No impact</v>
          </cell>
          <cell r="CK1515" t="str">
            <v>Operationnel</v>
          </cell>
        </row>
        <row r="1516">
          <cell r="B1516" t="str">
            <v>CTR_466</v>
          </cell>
          <cell r="I1516" t="str">
            <v>No impact</v>
          </cell>
          <cell r="CK1516" t="str">
            <v>Operationnel</v>
          </cell>
        </row>
        <row r="1517">
          <cell r="B1517" t="str">
            <v>NRD_073</v>
          </cell>
          <cell r="I1517" t="str">
            <v>No impact</v>
          </cell>
          <cell r="CK1517" t="str">
            <v>Operationnel</v>
          </cell>
        </row>
        <row r="1518">
          <cell r="B1518" t="str">
            <v>LIT_014</v>
          </cell>
          <cell r="I1518" t="str">
            <v>No impact</v>
          </cell>
          <cell r="CK1518" t="str">
            <v>Operationnel</v>
          </cell>
        </row>
        <row r="1519">
          <cell r="B1519" t="str">
            <v>ADM_101</v>
          </cell>
          <cell r="I1519" t="str">
            <v>No impact</v>
          </cell>
          <cell r="CK1519" t="str">
            <v>Operationnel</v>
          </cell>
        </row>
        <row r="1520">
          <cell r="B1520" t="str">
            <v>OST_100</v>
          </cell>
          <cell r="I1520" t="str">
            <v>No impact</v>
          </cell>
          <cell r="CK1520" t="str">
            <v>Operationnel</v>
          </cell>
        </row>
        <row r="1521">
          <cell r="B1521" t="str">
            <v>LIT_340</v>
          </cell>
          <cell r="I1521" t="str">
            <v>No impact</v>
          </cell>
          <cell r="CK1521" t="str">
            <v>Operationnel</v>
          </cell>
        </row>
        <row r="1522">
          <cell r="B1522" t="str">
            <v>LIT_666</v>
          </cell>
          <cell r="I1522" t="str">
            <v>No impact</v>
          </cell>
          <cell r="CK1522" t="str">
            <v>Operationnel</v>
          </cell>
        </row>
        <row r="1523">
          <cell r="B1523" t="str">
            <v>SUO_245</v>
          </cell>
          <cell r="I1523" t="str">
            <v>No impact</v>
          </cell>
          <cell r="CK1523" t="str">
            <v>Insecurity</v>
          </cell>
        </row>
        <row r="1524">
          <cell r="B1524" t="str">
            <v>CTR_442</v>
          </cell>
          <cell r="I1524" t="str">
            <v>No impact</v>
          </cell>
          <cell r="CK1524" t="str">
            <v>Operationnel</v>
          </cell>
        </row>
        <row r="1525">
          <cell r="B1525" t="str">
            <v>CTR_850</v>
          </cell>
          <cell r="I1525" t="str">
            <v>No impact</v>
          </cell>
          <cell r="CK1525" t="str">
            <v>Operationnel</v>
          </cell>
        </row>
        <row r="1526">
          <cell r="B1526" t="str">
            <v>SUD_263</v>
          </cell>
          <cell r="I1526" t="str">
            <v>No impact</v>
          </cell>
          <cell r="CK1526" t="str">
            <v>Operationnel</v>
          </cell>
        </row>
        <row r="1527">
          <cell r="B1527" t="str">
            <v>LIT_277</v>
          </cell>
          <cell r="I1527" t="str">
            <v>No impact</v>
          </cell>
          <cell r="CK1527" t="str">
            <v>Operationnel</v>
          </cell>
        </row>
        <row r="1528">
          <cell r="B1528" t="str">
            <v>LIT_167</v>
          </cell>
          <cell r="I1528" t="str">
            <v>No impact</v>
          </cell>
          <cell r="CK1528" t="str">
            <v>Operationnel</v>
          </cell>
        </row>
        <row r="1529">
          <cell r="B1529" t="str">
            <v>LIT_357</v>
          </cell>
          <cell r="I1529" t="str">
            <v>No impact</v>
          </cell>
          <cell r="CK1529" t="str">
            <v>Operationnel</v>
          </cell>
        </row>
        <row r="1530">
          <cell r="B1530" t="str">
            <v>LIT_657</v>
          </cell>
          <cell r="I1530" t="str">
            <v>No impact</v>
          </cell>
          <cell r="CK1530" t="str">
            <v>Operationnel</v>
          </cell>
        </row>
        <row r="1531">
          <cell r="B1531" t="str">
            <v>SUD_223</v>
          </cell>
          <cell r="I1531" t="str">
            <v>No impact</v>
          </cell>
          <cell r="CK1531" t="str">
            <v>Operationnel</v>
          </cell>
        </row>
        <row r="1532">
          <cell r="B1532" t="str">
            <v>LIT_697</v>
          </cell>
          <cell r="I1532" t="str">
            <v>No impact</v>
          </cell>
          <cell r="CK1532" t="str">
            <v>Operationnel</v>
          </cell>
        </row>
        <row r="1533">
          <cell r="B1533" t="str">
            <v>SUD_060</v>
          </cell>
          <cell r="I1533" t="str">
            <v>No impact</v>
          </cell>
          <cell r="CK1533" t="str">
            <v>Operationnel</v>
          </cell>
        </row>
        <row r="1534">
          <cell r="B1534" t="str">
            <v>LIT_210</v>
          </cell>
          <cell r="I1534" t="str">
            <v>No impact</v>
          </cell>
          <cell r="CK1534" t="str">
            <v>Operationnel</v>
          </cell>
        </row>
        <row r="1535">
          <cell r="B1535" t="str">
            <v>SUO_017</v>
          </cell>
          <cell r="I1535" t="str">
            <v>No impact</v>
          </cell>
          <cell r="CK1535" t="str">
            <v>Insecurity</v>
          </cell>
        </row>
        <row r="1536">
          <cell r="B1536" t="str">
            <v>CTR_392</v>
          </cell>
          <cell r="I1536" t="str">
            <v>No impact</v>
          </cell>
          <cell r="CK1536" t="str">
            <v>Operationnel</v>
          </cell>
        </row>
        <row r="1537">
          <cell r="B1537" t="str">
            <v>LIT_346</v>
          </cell>
          <cell r="I1537" t="str">
            <v>No impact</v>
          </cell>
          <cell r="CK1537" t="str">
            <v>Operationnel</v>
          </cell>
        </row>
        <row r="1538">
          <cell r="B1538" t="str">
            <v>SUD_096</v>
          </cell>
          <cell r="I1538" t="str">
            <v>No impact</v>
          </cell>
          <cell r="CK1538" t="str">
            <v>Operationnel</v>
          </cell>
        </row>
        <row r="1539">
          <cell r="B1539" t="str">
            <v>LIT_844</v>
          </cell>
          <cell r="I1539" t="str">
            <v>No impact</v>
          </cell>
          <cell r="CK1539" t="str">
            <v>Operationnel</v>
          </cell>
        </row>
        <row r="1540">
          <cell r="B1540" t="str">
            <v>SUD_217</v>
          </cell>
          <cell r="I1540" t="str">
            <v>No impact</v>
          </cell>
          <cell r="CK1540" t="str">
            <v>Operationnel</v>
          </cell>
        </row>
        <row r="1541">
          <cell r="B1541" t="str">
            <v>EST_051</v>
          </cell>
          <cell r="I1541" t="str">
            <v>No impact</v>
          </cell>
          <cell r="CK1541" t="str">
            <v>Operationnel</v>
          </cell>
        </row>
        <row r="1542">
          <cell r="B1542" t="str">
            <v>SUD_082</v>
          </cell>
          <cell r="I1542" t="str">
            <v>No impact</v>
          </cell>
          <cell r="CK1542" t="str">
            <v>Operationnel</v>
          </cell>
        </row>
        <row r="1543">
          <cell r="B1543" t="str">
            <v>SUD_264</v>
          </cell>
          <cell r="I1543" t="str">
            <v>No impact</v>
          </cell>
          <cell r="CK1543" t="str">
            <v>Operationnel</v>
          </cell>
        </row>
        <row r="1544">
          <cell r="B1544" t="str">
            <v>LIT_486</v>
          </cell>
          <cell r="I1544" t="str">
            <v>No impact</v>
          </cell>
          <cell r="CK1544" t="str">
            <v>Operationnel</v>
          </cell>
        </row>
        <row r="1545">
          <cell r="B1545" t="str">
            <v>ADM_001</v>
          </cell>
          <cell r="I1545" t="str">
            <v>No impact</v>
          </cell>
          <cell r="CK1545" t="str">
            <v>Operationnel</v>
          </cell>
        </row>
        <row r="1546">
          <cell r="B1546" t="str">
            <v>LIT_285</v>
          </cell>
          <cell r="I1546" t="str">
            <v>No impact</v>
          </cell>
          <cell r="CK1546" t="str">
            <v>Operationnel</v>
          </cell>
        </row>
        <row r="1547">
          <cell r="B1547" t="str">
            <v>CTR_554</v>
          </cell>
          <cell r="I1547" t="str">
            <v>No impact</v>
          </cell>
          <cell r="CK1547" t="str">
            <v>Operationnel</v>
          </cell>
        </row>
        <row r="1548">
          <cell r="B1548" t="str">
            <v>CTR_465</v>
          </cell>
          <cell r="I1548" t="str">
            <v>No impact</v>
          </cell>
          <cell r="CK1548" t="str">
            <v>Operationnel</v>
          </cell>
        </row>
        <row r="1549">
          <cell r="B1549" t="str">
            <v>LIT_562</v>
          </cell>
          <cell r="I1549" t="str">
            <v>No impact</v>
          </cell>
          <cell r="CK1549" t="str">
            <v>Operationnel</v>
          </cell>
        </row>
        <row r="1550">
          <cell r="B1550" t="str">
            <v>OST_134</v>
          </cell>
          <cell r="I1550" t="str">
            <v>No impact</v>
          </cell>
          <cell r="CK1550" t="str">
            <v>Operationnel</v>
          </cell>
        </row>
        <row r="1551">
          <cell r="B1551" t="str">
            <v>LIT_203</v>
          </cell>
          <cell r="I1551" t="str">
            <v>No impact</v>
          </cell>
          <cell r="CK1551" t="str">
            <v>Operationnel</v>
          </cell>
        </row>
        <row r="1552">
          <cell r="B1552" t="str">
            <v>CTR_372</v>
          </cell>
          <cell r="I1552" t="str">
            <v>No impact</v>
          </cell>
          <cell r="CK1552" t="str">
            <v>Operationnel</v>
          </cell>
        </row>
        <row r="1553">
          <cell r="B1553" t="str">
            <v>LIT_839</v>
          </cell>
          <cell r="I1553" t="str">
            <v>No impact</v>
          </cell>
          <cell r="CK1553" t="str">
            <v>Operationnel</v>
          </cell>
        </row>
        <row r="1554">
          <cell r="B1554" t="str">
            <v>LIT_429</v>
          </cell>
          <cell r="I1554" t="str">
            <v>No impact</v>
          </cell>
          <cell r="CK1554" t="str">
            <v>Operationnel</v>
          </cell>
        </row>
        <row r="1555">
          <cell r="B1555" t="str">
            <v>LIT_435</v>
          </cell>
          <cell r="I1555" t="str">
            <v>No impact</v>
          </cell>
          <cell r="CK1555" t="str">
            <v>Operationnel</v>
          </cell>
        </row>
        <row r="1556">
          <cell r="B1556" t="str">
            <v>LIT_171</v>
          </cell>
          <cell r="I1556" t="str">
            <v>No impact</v>
          </cell>
          <cell r="CK1556" t="str">
            <v>Operationnel</v>
          </cell>
        </row>
        <row r="1557">
          <cell r="B1557" t="str">
            <v>LIT_535</v>
          </cell>
          <cell r="I1557" t="str">
            <v>No impact</v>
          </cell>
          <cell r="CK1557" t="str">
            <v>Operationnel</v>
          </cell>
        </row>
        <row r="1558">
          <cell r="B1558" t="str">
            <v>NRD_142</v>
          </cell>
          <cell r="I1558" t="str">
            <v>No impact</v>
          </cell>
          <cell r="CK1558" t="str">
            <v>Operationnel</v>
          </cell>
        </row>
        <row r="1559">
          <cell r="B1559" t="str">
            <v>LIT_364</v>
          </cell>
          <cell r="I1559" t="str">
            <v>No impact</v>
          </cell>
          <cell r="CK1559" t="str">
            <v>Operationnel</v>
          </cell>
        </row>
        <row r="1560">
          <cell r="B1560" t="str">
            <v>OST_125</v>
          </cell>
          <cell r="I1560" t="str">
            <v>No impact</v>
          </cell>
          <cell r="CK1560" t="str">
            <v>Operationnel</v>
          </cell>
        </row>
        <row r="1561">
          <cell r="B1561" t="str">
            <v>LIT_058</v>
          </cell>
          <cell r="I1561" t="str">
            <v>No impact</v>
          </cell>
          <cell r="CK1561" t="str">
            <v>Operationnel</v>
          </cell>
        </row>
        <row r="1562">
          <cell r="B1562" t="str">
            <v>SUD_090</v>
          </cell>
          <cell r="I1562" t="str">
            <v>No impact</v>
          </cell>
          <cell r="CK1562" t="str">
            <v>Operationnel</v>
          </cell>
        </row>
        <row r="1563">
          <cell r="B1563" t="str">
            <v>NRD_072</v>
          </cell>
          <cell r="I1563" t="str">
            <v>No impact</v>
          </cell>
          <cell r="CK1563" t="str">
            <v>Operationnel</v>
          </cell>
        </row>
        <row r="1564">
          <cell r="B1564" t="str">
            <v>CTR_540</v>
          </cell>
          <cell r="I1564" t="str">
            <v>No impact</v>
          </cell>
          <cell r="CK1564" t="str">
            <v>Operationnel</v>
          </cell>
        </row>
        <row r="1565">
          <cell r="B1565" t="str">
            <v>OST_267</v>
          </cell>
          <cell r="I1565" t="str">
            <v>No impact</v>
          </cell>
          <cell r="CK1565" t="str">
            <v>Operationnel</v>
          </cell>
        </row>
        <row r="1566">
          <cell r="B1566" t="str">
            <v>OST_106</v>
          </cell>
          <cell r="I1566" t="str">
            <v>No impact</v>
          </cell>
          <cell r="CK1566" t="str">
            <v>Operationnel</v>
          </cell>
        </row>
        <row r="1567">
          <cell r="B1567" t="str">
            <v>OST_074</v>
          </cell>
          <cell r="I1567" t="str">
            <v>No impact</v>
          </cell>
          <cell r="CK1567" t="str">
            <v>Operationnel</v>
          </cell>
        </row>
        <row r="1568">
          <cell r="B1568" t="str">
            <v>EXN_234</v>
          </cell>
          <cell r="I1568" t="str">
            <v>No impact</v>
          </cell>
          <cell r="CK1568" t="str">
            <v>Operationnel</v>
          </cell>
        </row>
        <row r="1569">
          <cell r="B1569" t="str">
            <v>LIT_833</v>
          </cell>
          <cell r="I1569" t="str">
            <v>No impact</v>
          </cell>
          <cell r="CK1569" t="str">
            <v>Operationnel</v>
          </cell>
        </row>
        <row r="1570">
          <cell r="B1570" t="str">
            <v>OST_276</v>
          </cell>
          <cell r="I1570" t="str">
            <v>No impact</v>
          </cell>
          <cell r="CK1570" t="str">
            <v>Operationnel</v>
          </cell>
        </row>
        <row r="1571">
          <cell r="B1571" t="str">
            <v>CTR_723</v>
          </cell>
          <cell r="I1571" t="str">
            <v>No impact</v>
          </cell>
          <cell r="CK1571" t="str">
            <v>Operationnel</v>
          </cell>
        </row>
        <row r="1572">
          <cell r="B1572" t="str">
            <v>OST_096</v>
          </cell>
          <cell r="I1572" t="str">
            <v>No impact</v>
          </cell>
          <cell r="CK1572" t="str">
            <v>Operationnel</v>
          </cell>
        </row>
        <row r="1573">
          <cell r="B1573" t="str">
            <v>OST_011</v>
          </cell>
          <cell r="I1573" t="str">
            <v>No impact</v>
          </cell>
          <cell r="CK1573" t="str">
            <v>Operationnel</v>
          </cell>
        </row>
        <row r="1574">
          <cell r="B1574" t="str">
            <v>OST_097</v>
          </cell>
          <cell r="I1574" t="str">
            <v>No impact</v>
          </cell>
          <cell r="CK1574" t="str">
            <v>Operationnel</v>
          </cell>
        </row>
        <row r="1575">
          <cell r="B1575" t="str">
            <v>NRD_154</v>
          </cell>
          <cell r="I1575" t="str">
            <v>No impact</v>
          </cell>
          <cell r="CK1575" t="str">
            <v>Operationnel</v>
          </cell>
        </row>
        <row r="1576">
          <cell r="B1576" t="str">
            <v>CTR_867</v>
          </cell>
          <cell r="I1576" t="str">
            <v>No impact</v>
          </cell>
          <cell r="CK1576" t="str">
            <v>Operationnel</v>
          </cell>
        </row>
        <row r="1577">
          <cell r="B1577" t="str">
            <v>OST_105</v>
          </cell>
          <cell r="I1577" t="str">
            <v>No impact</v>
          </cell>
          <cell r="CK1577" t="str">
            <v>Operationnel</v>
          </cell>
        </row>
        <row r="1578">
          <cell r="B1578" t="str">
            <v>LIT_243</v>
          </cell>
          <cell r="I1578" t="str">
            <v>No impact</v>
          </cell>
          <cell r="CK1578" t="str">
            <v>Operationnel</v>
          </cell>
        </row>
        <row r="1579">
          <cell r="B1579" t="str">
            <v>OST_029</v>
          </cell>
          <cell r="I1579" t="str">
            <v>No impact</v>
          </cell>
          <cell r="CK1579" t="str">
            <v>Operationnel</v>
          </cell>
        </row>
        <row r="1580">
          <cell r="B1580" t="str">
            <v>LIT_857</v>
          </cell>
          <cell r="I1580" t="str">
            <v>No impact</v>
          </cell>
          <cell r="CK1580" t="str">
            <v>Operationnel</v>
          </cell>
        </row>
        <row r="1581">
          <cell r="B1581" t="str">
            <v>CTR_535</v>
          </cell>
          <cell r="I1581" t="str">
            <v>No impact</v>
          </cell>
          <cell r="CK1581" t="str">
            <v>Operationnel</v>
          </cell>
        </row>
        <row r="1582">
          <cell r="B1582" t="str">
            <v>LIT_206</v>
          </cell>
          <cell r="I1582" t="str">
            <v>No impact</v>
          </cell>
          <cell r="CK1582" t="str">
            <v>Operationnel</v>
          </cell>
        </row>
        <row r="1583">
          <cell r="B1583" t="str">
            <v>LIT_311</v>
          </cell>
          <cell r="I1583" t="str">
            <v>No impact</v>
          </cell>
          <cell r="CK1583" t="str">
            <v>Operationnel</v>
          </cell>
        </row>
        <row r="1584">
          <cell r="B1584" t="str">
            <v>LIT_640</v>
          </cell>
          <cell r="I1584" t="str">
            <v>No impact</v>
          </cell>
          <cell r="CK1584" t="str">
            <v>Operationnel</v>
          </cell>
        </row>
        <row r="1585">
          <cell r="B1585" t="str">
            <v>LIT_418</v>
          </cell>
          <cell r="I1585" t="str">
            <v>No impact</v>
          </cell>
          <cell r="CK1585" t="str">
            <v>Operationnel</v>
          </cell>
        </row>
        <row r="1586">
          <cell r="B1586" t="str">
            <v>CTR_551</v>
          </cell>
          <cell r="I1586" t="str">
            <v>No impact</v>
          </cell>
          <cell r="CK1586" t="str">
            <v>Operationnel</v>
          </cell>
        </row>
        <row r="1587">
          <cell r="B1587" t="str">
            <v>LIT_347</v>
          </cell>
          <cell r="I1587" t="str">
            <v>No impact</v>
          </cell>
          <cell r="CK1587" t="str">
            <v>Operationnel</v>
          </cell>
        </row>
        <row r="1588">
          <cell r="B1588" t="str">
            <v>CTR_513</v>
          </cell>
          <cell r="I1588" t="str">
            <v>No impact</v>
          </cell>
          <cell r="CK1588" t="str">
            <v>Operationnel</v>
          </cell>
        </row>
        <row r="1589">
          <cell r="B1589" t="str">
            <v>OST_195</v>
          </cell>
          <cell r="I1589" t="str">
            <v>No impact</v>
          </cell>
          <cell r="CK1589" t="str">
            <v>Operationnel</v>
          </cell>
        </row>
        <row r="1590">
          <cell r="B1590" t="str">
            <v>ADM_028</v>
          </cell>
          <cell r="I1590" t="str">
            <v>No impact</v>
          </cell>
          <cell r="CK1590" t="str">
            <v>Operationnel</v>
          </cell>
        </row>
        <row r="1591">
          <cell r="B1591" t="str">
            <v>OST_294</v>
          </cell>
          <cell r="I1591" t="str">
            <v>No impact</v>
          </cell>
          <cell r="CK1591" t="str">
            <v>Operationnel</v>
          </cell>
        </row>
        <row r="1592">
          <cell r="B1592" t="str">
            <v>LIT_433</v>
          </cell>
          <cell r="I1592" t="str">
            <v>No impact</v>
          </cell>
          <cell r="CK1592" t="str">
            <v>Operationnel</v>
          </cell>
        </row>
        <row r="1593">
          <cell r="B1593" t="str">
            <v>CTR_821</v>
          </cell>
          <cell r="I1593" t="str">
            <v>No impact</v>
          </cell>
          <cell r="CK1593" t="str">
            <v>Operationnel</v>
          </cell>
        </row>
        <row r="1594">
          <cell r="B1594" t="str">
            <v>LIT_056</v>
          </cell>
          <cell r="I1594" t="str">
            <v>No impact</v>
          </cell>
          <cell r="CK1594" t="str">
            <v>Operationnel</v>
          </cell>
        </row>
        <row r="1595">
          <cell r="B1595" t="str">
            <v>EST_139</v>
          </cell>
          <cell r="I1595" t="str">
            <v>No impact</v>
          </cell>
          <cell r="CK1595" t="str">
            <v>Operationnel</v>
          </cell>
        </row>
        <row r="1596">
          <cell r="B1596" t="str">
            <v>CTR_154</v>
          </cell>
          <cell r="I1596" t="str">
            <v>No impact</v>
          </cell>
          <cell r="CK1596" t="str">
            <v>Operationnel</v>
          </cell>
        </row>
        <row r="1597">
          <cell r="B1597" t="str">
            <v>LIT_654</v>
          </cell>
          <cell r="I1597" t="str">
            <v>No impact</v>
          </cell>
          <cell r="CK1597" t="str">
            <v>Operationnel</v>
          </cell>
        </row>
        <row r="1598">
          <cell r="B1598" t="str">
            <v>LIT_752</v>
          </cell>
          <cell r="I1598" t="str">
            <v>No impact</v>
          </cell>
          <cell r="CK1598" t="str">
            <v>Operationnel</v>
          </cell>
        </row>
        <row r="1599">
          <cell r="B1599" t="str">
            <v>LIT_498</v>
          </cell>
          <cell r="I1599" t="str">
            <v>No impact</v>
          </cell>
          <cell r="CK1599" t="str">
            <v>Operationnel</v>
          </cell>
        </row>
        <row r="1600">
          <cell r="B1600" t="str">
            <v>LIT_008</v>
          </cell>
          <cell r="I1600" t="str">
            <v>No impact</v>
          </cell>
          <cell r="CK1600" t="str">
            <v>Operationnel</v>
          </cell>
        </row>
        <row r="1601">
          <cell r="B1601" t="str">
            <v>EST_005</v>
          </cell>
          <cell r="I1601" t="str">
            <v>No impact</v>
          </cell>
          <cell r="CK1601" t="str">
            <v>Operationnel</v>
          </cell>
        </row>
        <row r="1602">
          <cell r="B1602" t="str">
            <v>CTR_448</v>
          </cell>
          <cell r="I1602" t="str">
            <v>No impact</v>
          </cell>
          <cell r="CK1602" t="str">
            <v>Operationnel</v>
          </cell>
        </row>
        <row r="1603">
          <cell r="B1603" t="str">
            <v>LIT_617</v>
          </cell>
          <cell r="I1603" t="str">
            <v>No impact</v>
          </cell>
          <cell r="CK1603" t="str">
            <v>Operationnel</v>
          </cell>
        </row>
        <row r="1604">
          <cell r="B1604" t="str">
            <v>OST_142</v>
          </cell>
          <cell r="I1604" t="str">
            <v>No impact</v>
          </cell>
          <cell r="CK1604" t="str">
            <v>EXCLU</v>
          </cell>
        </row>
        <row r="1605">
          <cell r="B1605" t="str">
            <v>LIT_051</v>
          </cell>
          <cell r="I1605" t="str">
            <v>No impact</v>
          </cell>
          <cell r="CK1605" t="str">
            <v>Operationnel</v>
          </cell>
        </row>
        <row r="1606">
          <cell r="B1606" t="str">
            <v>OST_215</v>
          </cell>
          <cell r="I1606" t="str">
            <v>No impact</v>
          </cell>
          <cell r="CK1606" t="str">
            <v>EXCLU</v>
          </cell>
        </row>
        <row r="1607">
          <cell r="B1607" t="str">
            <v>CTR_763</v>
          </cell>
          <cell r="I1607" t="str">
            <v>No impact</v>
          </cell>
          <cell r="CK1607" t="str">
            <v>Operationnel</v>
          </cell>
        </row>
        <row r="1608">
          <cell r="B1608" t="str">
            <v>LIT_209</v>
          </cell>
          <cell r="I1608" t="str">
            <v>No impact</v>
          </cell>
          <cell r="CK1608" t="str">
            <v>Operationnel</v>
          </cell>
        </row>
        <row r="1609">
          <cell r="B1609" t="str">
            <v>LIT_322</v>
          </cell>
          <cell r="I1609" t="str">
            <v>No impact</v>
          </cell>
          <cell r="CK1609" t="str">
            <v>Operationnel</v>
          </cell>
        </row>
        <row r="1610">
          <cell r="B1610" t="str">
            <v>CTR_317</v>
          </cell>
          <cell r="I1610" t="str">
            <v>No impact</v>
          </cell>
          <cell r="CK1610" t="str">
            <v>Operationnel</v>
          </cell>
        </row>
        <row r="1611">
          <cell r="B1611" t="str">
            <v>LIT_248</v>
          </cell>
          <cell r="I1611" t="str">
            <v>No impact</v>
          </cell>
          <cell r="CK1611" t="str">
            <v>Operationnel</v>
          </cell>
        </row>
        <row r="1612">
          <cell r="B1612" t="str">
            <v>LIT_102</v>
          </cell>
          <cell r="I1612" t="str">
            <v>No impact</v>
          </cell>
          <cell r="CK1612" t="str">
            <v>Operationnel</v>
          </cell>
        </row>
        <row r="1613">
          <cell r="B1613" t="str">
            <v>LIT_160</v>
          </cell>
          <cell r="I1613" t="str">
            <v>No impact</v>
          </cell>
          <cell r="CK1613" t="str">
            <v>Operationnel</v>
          </cell>
        </row>
        <row r="1614">
          <cell r="B1614" t="str">
            <v>CTR_654</v>
          </cell>
          <cell r="I1614" t="str">
            <v>No impact</v>
          </cell>
          <cell r="CK1614" t="str">
            <v>Operationnel</v>
          </cell>
        </row>
        <row r="1615">
          <cell r="B1615" t="str">
            <v>OST_047</v>
          </cell>
          <cell r="I1615" t="str">
            <v>No impact</v>
          </cell>
          <cell r="CK1615" t="str">
            <v>Operationnel</v>
          </cell>
        </row>
        <row r="1616">
          <cell r="B1616" t="str">
            <v>CTR_322</v>
          </cell>
          <cell r="I1616" t="str">
            <v>No impact</v>
          </cell>
          <cell r="CK1616" t="str">
            <v>Operationnel</v>
          </cell>
        </row>
        <row r="1617">
          <cell r="B1617" t="str">
            <v>LIT_456</v>
          </cell>
          <cell r="I1617" t="str">
            <v>No impact</v>
          </cell>
          <cell r="CK1617" t="str">
            <v>Operationnel</v>
          </cell>
        </row>
        <row r="1618">
          <cell r="B1618" t="str">
            <v>CTR_525</v>
          </cell>
          <cell r="I1618" t="str">
            <v>No impact</v>
          </cell>
          <cell r="CK1618" t="str">
            <v>Operationnel</v>
          </cell>
        </row>
        <row r="1619">
          <cell r="B1619" t="str">
            <v>CTR_637</v>
          </cell>
          <cell r="I1619" t="str">
            <v>No impact</v>
          </cell>
          <cell r="CK1619" t="str">
            <v>Operationnel</v>
          </cell>
        </row>
        <row r="1620">
          <cell r="B1620" t="str">
            <v>LIT_033</v>
          </cell>
          <cell r="I1620" t="str">
            <v>No impact</v>
          </cell>
          <cell r="CK1620" t="str">
            <v>Operationnel</v>
          </cell>
        </row>
        <row r="1621">
          <cell r="B1621" t="str">
            <v>NRD_140</v>
          </cell>
          <cell r="I1621" t="str">
            <v>No impact</v>
          </cell>
          <cell r="CK1621" t="str">
            <v>Operationnel</v>
          </cell>
        </row>
        <row r="1622">
          <cell r="B1622" t="str">
            <v>CTR_852</v>
          </cell>
          <cell r="I1622" t="str">
            <v>No impact</v>
          </cell>
          <cell r="CK1622" t="str">
            <v>Operationnel</v>
          </cell>
        </row>
        <row r="1623">
          <cell r="B1623" t="str">
            <v>NRD_063</v>
          </cell>
          <cell r="I1623" t="str">
            <v>No impact</v>
          </cell>
          <cell r="CK1623" t="str">
            <v>Operationnel</v>
          </cell>
        </row>
        <row r="1624">
          <cell r="B1624" t="str">
            <v>LIT_360</v>
          </cell>
          <cell r="I1624" t="str">
            <v>No impact</v>
          </cell>
          <cell r="CK1624" t="str">
            <v>Operationnel</v>
          </cell>
        </row>
        <row r="1625">
          <cell r="B1625" t="str">
            <v>EST_122</v>
          </cell>
          <cell r="I1625" t="str">
            <v>No impact</v>
          </cell>
          <cell r="CK1625" t="str">
            <v>Operationnel</v>
          </cell>
        </row>
        <row r="1626">
          <cell r="B1626" t="str">
            <v>CTR_198</v>
          </cell>
          <cell r="I1626" t="str">
            <v>No impact</v>
          </cell>
          <cell r="CK1626" t="str">
            <v>Operationnel</v>
          </cell>
        </row>
        <row r="1627">
          <cell r="B1627" t="str">
            <v>CTR_475</v>
          </cell>
          <cell r="I1627" t="str">
            <v>No impact</v>
          </cell>
          <cell r="CK1627" t="str">
            <v>Operationnel</v>
          </cell>
        </row>
        <row r="1628">
          <cell r="B1628" t="str">
            <v>NRD_065</v>
          </cell>
          <cell r="I1628" t="str">
            <v>No impact</v>
          </cell>
          <cell r="CK1628" t="str">
            <v>Operationnel</v>
          </cell>
        </row>
        <row r="1629">
          <cell r="B1629" t="str">
            <v>OST_137</v>
          </cell>
          <cell r="I1629" t="str">
            <v>No impact</v>
          </cell>
          <cell r="CK1629" t="str">
            <v>Operationnel</v>
          </cell>
        </row>
        <row r="1630">
          <cell r="B1630" t="str">
            <v>LIT_452</v>
          </cell>
          <cell r="I1630" t="str">
            <v>No impact</v>
          </cell>
          <cell r="CK1630" t="str">
            <v>Operationnel</v>
          </cell>
        </row>
        <row r="1631">
          <cell r="B1631" t="str">
            <v>EXN_114</v>
          </cell>
          <cell r="I1631" t="str">
            <v>No impact</v>
          </cell>
          <cell r="CK1631" t="str">
            <v>Operationnel</v>
          </cell>
        </row>
        <row r="1632">
          <cell r="B1632" t="str">
            <v>ADM_051</v>
          </cell>
          <cell r="I1632" t="str">
            <v>No impact</v>
          </cell>
          <cell r="CK1632" t="str">
            <v>Operationnel</v>
          </cell>
        </row>
        <row r="1633">
          <cell r="B1633" t="str">
            <v>OST_076</v>
          </cell>
          <cell r="I1633" t="str">
            <v>No impact</v>
          </cell>
          <cell r="CK1633" t="str">
            <v>Operationnel</v>
          </cell>
        </row>
        <row r="1634">
          <cell r="B1634" t="str">
            <v>NRD_097</v>
          </cell>
          <cell r="I1634" t="str">
            <v>No impact</v>
          </cell>
          <cell r="CK1634" t="str">
            <v>Operationnel</v>
          </cell>
        </row>
        <row r="1635">
          <cell r="B1635" t="str">
            <v>CTR_330</v>
          </cell>
          <cell r="I1635" t="str">
            <v>No impact</v>
          </cell>
          <cell r="CK1635" t="str">
            <v>Operationnel</v>
          </cell>
        </row>
        <row r="1636">
          <cell r="B1636" t="str">
            <v>LIT_370</v>
          </cell>
          <cell r="I1636" t="str">
            <v>No impact</v>
          </cell>
          <cell r="CK1636" t="str">
            <v>Operationnel</v>
          </cell>
        </row>
        <row r="1637">
          <cell r="B1637" t="str">
            <v>EST_007</v>
          </cell>
          <cell r="I1637" t="str">
            <v>No impact</v>
          </cell>
          <cell r="CK1637" t="str">
            <v>Operationnel</v>
          </cell>
        </row>
        <row r="1638">
          <cell r="B1638" t="str">
            <v>OST_307</v>
          </cell>
          <cell r="I1638" t="str">
            <v>No impact</v>
          </cell>
          <cell r="CK1638" t="str">
            <v>Operationnel</v>
          </cell>
        </row>
        <row r="1639">
          <cell r="B1639" t="str">
            <v>EST_128</v>
          </cell>
          <cell r="I1639" t="str">
            <v>No impact</v>
          </cell>
          <cell r="CK1639" t="str">
            <v>Operationnel</v>
          </cell>
        </row>
        <row r="1640">
          <cell r="B1640" t="str">
            <v>SUO_039</v>
          </cell>
          <cell r="I1640" t="str">
            <v>No impact</v>
          </cell>
          <cell r="CK1640" t="str">
            <v>Insecurity</v>
          </cell>
        </row>
        <row r="1641">
          <cell r="B1641" t="str">
            <v>EST_004</v>
          </cell>
          <cell r="I1641" t="str">
            <v>No impact</v>
          </cell>
          <cell r="CK1641" t="str">
            <v>Operationnel</v>
          </cell>
        </row>
        <row r="1642">
          <cell r="B1642" t="str">
            <v>LIT_290</v>
          </cell>
          <cell r="I1642" t="str">
            <v>No impact</v>
          </cell>
          <cell r="CK1642" t="str">
            <v>Operationnel</v>
          </cell>
        </row>
        <row r="1643">
          <cell r="B1643" t="str">
            <v>CTR_265</v>
          </cell>
          <cell r="I1643" t="str">
            <v>No impact</v>
          </cell>
          <cell r="CK1643" t="str">
            <v>Operationnel</v>
          </cell>
        </row>
        <row r="1644">
          <cell r="B1644" t="str">
            <v>EXN_106</v>
          </cell>
          <cell r="I1644" t="str">
            <v>No impact</v>
          </cell>
          <cell r="CK1644" t="str">
            <v>INSECURITY</v>
          </cell>
        </row>
        <row r="1645">
          <cell r="B1645" t="str">
            <v>CTR_538</v>
          </cell>
          <cell r="I1645" t="str">
            <v>No impact</v>
          </cell>
          <cell r="CK1645" t="str">
            <v>Operationnel</v>
          </cell>
        </row>
        <row r="1646">
          <cell r="B1646" t="str">
            <v>CTR_079</v>
          </cell>
          <cell r="I1646" t="str">
            <v>No impact</v>
          </cell>
          <cell r="CK1646" t="str">
            <v>Operationnel</v>
          </cell>
        </row>
        <row r="1647">
          <cell r="B1647" t="str">
            <v>CTR_660</v>
          </cell>
          <cell r="I1647" t="str">
            <v>No impact</v>
          </cell>
          <cell r="CK1647" t="str">
            <v>Operationnel</v>
          </cell>
        </row>
        <row r="1648">
          <cell r="B1648" t="str">
            <v>CTR_012</v>
          </cell>
          <cell r="I1648" t="str">
            <v>No impact</v>
          </cell>
          <cell r="CK1648" t="str">
            <v>Operationnel</v>
          </cell>
        </row>
        <row r="1649">
          <cell r="B1649" t="str">
            <v>CTR_951</v>
          </cell>
          <cell r="I1649" t="str">
            <v>No impact</v>
          </cell>
          <cell r="CK1649" t="str">
            <v>Operationnel</v>
          </cell>
        </row>
        <row r="1650">
          <cell r="B1650" t="str">
            <v>OST_141</v>
          </cell>
          <cell r="I1650" t="str">
            <v>No impact</v>
          </cell>
          <cell r="CK1650" t="str">
            <v>EXCLU</v>
          </cell>
        </row>
        <row r="1651">
          <cell r="B1651" t="str">
            <v>SUD_010</v>
          </cell>
          <cell r="I1651" t="str">
            <v>No impact</v>
          </cell>
          <cell r="CK1651" t="str">
            <v>Operationnel</v>
          </cell>
        </row>
        <row r="1652">
          <cell r="B1652" t="str">
            <v>CTR_950</v>
          </cell>
          <cell r="I1652" t="str">
            <v>No impact</v>
          </cell>
          <cell r="CK1652" t="str">
            <v>Operationnel</v>
          </cell>
        </row>
        <row r="1653">
          <cell r="B1653" t="str">
            <v>SUD_095</v>
          </cell>
          <cell r="I1653" t="str">
            <v>No impact</v>
          </cell>
          <cell r="CK1653" t="str">
            <v>Operationnel</v>
          </cell>
        </row>
        <row r="1654">
          <cell r="B1654" t="str">
            <v>SUO_088</v>
          </cell>
          <cell r="I1654" t="str">
            <v>No impact</v>
          </cell>
          <cell r="CK1654" t="str">
            <v>Insecurity</v>
          </cell>
        </row>
        <row r="1655">
          <cell r="B1655" t="str">
            <v>LIT_342</v>
          </cell>
          <cell r="I1655" t="str">
            <v>No impact</v>
          </cell>
          <cell r="CK1655" t="str">
            <v>Operationnel</v>
          </cell>
        </row>
        <row r="1656">
          <cell r="B1656" t="str">
            <v>LIT_575</v>
          </cell>
          <cell r="I1656" t="str">
            <v>No impact</v>
          </cell>
          <cell r="CK1656" t="str">
            <v>Operationnel</v>
          </cell>
        </row>
        <row r="1657">
          <cell r="B1657" t="str">
            <v>CTR_579</v>
          </cell>
          <cell r="I1657" t="str">
            <v>No impact</v>
          </cell>
          <cell r="CK1657" t="str">
            <v>Operationnel</v>
          </cell>
        </row>
        <row r="1658">
          <cell r="B1658" t="str">
            <v>LIT_856</v>
          </cell>
          <cell r="I1658" t="str">
            <v>No impact</v>
          </cell>
          <cell r="CK1658" t="str">
            <v>Operationnel</v>
          </cell>
        </row>
        <row r="1659">
          <cell r="B1659" t="str">
            <v>CTR_642</v>
          </cell>
          <cell r="I1659" t="str">
            <v>No impact</v>
          </cell>
          <cell r="CK1659" t="str">
            <v>Operationnel</v>
          </cell>
        </row>
        <row r="1660">
          <cell r="B1660" t="str">
            <v>LIT_021</v>
          </cell>
          <cell r="I1660" t="str">
            <v>No impact</v>
          </cell>
          <cell r="CK1660" t="str">
            <v>Operationnel</v>
          </cell>
        </row>
        <row r="1661">
          <cell r="B1661" t="str">
            <v>CTR_149</v>
          </cell>
          <cell r="I1661" t="str">
            <v>No impact</v>
          </cell>
          <cell r="CK1661" t="str">
            <v>Operationnel</v>
          </cell>
        </row>
        <row r="1662">
          <cell r="B1662" t="str">
            <v>CTR_848</v>
          </cell>
          <cell r="I1662" t="str">
            <v>No impact</v>
          </cell>
          <cell r="CK1662" t="str">
            <v>Operationnel</v>
          </cell>
        </row>
        <row r="1663">
          <cell r="B1663" t="str">
            <v>CTR_326</v>
          </cell>
          <cell r="I1663" t="str">
            <v>No impact</v>
          </cell>
          <cell r="CK1663" t="str">
            <v>Operationnel</v>
          </cell>
        </row>
        <row r="1664">
          <cell r="B1664" t="str">
            <v>LIT_071</v>
          </cell>
          <cell r="I1664" t="str">
            <v>No impact</v>
          </cell>
          <cell r="CK1664" t="str">
            <v>Operationnel</v>
          </cell>
        </row>
        <row r="1665">
          <cell r="B1665" t="str">
            <v>CTR_482</v>
          </cell>
          <cell r="I1665" t="str">
            <v>No impact</v>
          </cell>
          <cell r="CK1665" t="str">
            <v>Operationnel</v>
          </cell>
        </row>
        <row r="1666">
          <cell r="B1666" t="str">
            <v>LIT_558</v>
          </cell>
          <cell r="I1666" t="str">
            <v>No impact</v>
          </cell>
          <cell r="CK1666" t="str">
            <v>Operationnel</v>
          </cell>
        </row>
        <row r="1667">
          <cell r="B1667" t="str">
            <v>LIT_353</v>
          </cell>
          <cell r="I1667" t="str">
            <v>No impact</v>
          </cell>
          <cell r="CK1667" t="str">
            <v>Operationnel</v>
          </cell>
        </row>
        <row r="1668">
          <cell r="B1668" t="str">
            <v>CTR_044</v>
          </cell>
          <cell r="I1668" t="str">
            <v>No impact</v>
          </cell>
          <cell r="CK1668" t="str">
            <v>Operationnel</v>
          </cell>
        </row>
        <row r="1669">
          <cell r="B1669" t="str">
            <v>ADM_166</v>
          </cell>
          <cell r="I1669" t="str">
            <v>No impact</v>
          </cell>
          <cell r="CK1669" t="str">
            <v>Operationnel</v>
          </cell>
        </row>
        <row r="1670">
          <cell r="B1670" t="str">
            <v>LIT_738</v>
          </cell>
          <cell r="I1670" t="str">
            <v>No impact</v>
          </cell>
          <cell r="CK1670" t="str">
            <v>Operationnel</v>
          </cell>
        </row>
        <row r="1671">
          <cell r="B1671" t="str">
            <v>LIT_417</v>
          </cell>
          <cell r="I1671" t="str">
            <v>No impact</v>
          </cell>
          <cell r="CK1671" t="str">
            <v>Operationnel</v>
          </cell>
        </row>
        <row r="1672">
          <cell r="B1672" t="str">
            <v>ADM_155</v>
          </cell>
          <cell r="I1672" t="str">
            <v>No impact</v>
          </cell>
          <cell r="CK1672" t="str">
            <v>Operationnel</v>
          </cell>
        </row>
        <row r="1673">
          <cell r="B1673" t="str">
            <v>LIT_611</v>
          </cell>
          <cell r="I1673" t="str">
            <v>No impact</v>
          </cell>
          <cell r="CK1673" t="str">
            <v>Operationnel</v>
          </cell>
        </row>
        <row r="1674">
          <cell r="B1674" t="str">
            <v>LIT_126</v>
          </cell>
          <cell r="I1674" t="str">
            <v>No impact</v>
          </cell>
          <cell r="CK1674" t="str">
            <v>Operationnel</v>
          </cell>
        </row>
        <row r="1675">
          <cell r="B1675" t="str">
            <v>LIT_713</v>
          </cell>
          <cell r="I1675" t="str">
            <v>No impact</v>
          </cell>
          <cell r="CK1675" t="str">
            <v>Operationnel</v>
          </cell>
        </row>
        <row r="1676">
          <cell r="B1676" t="str">
            <v>LIT_212</v>
          </cell>
          <cell r="I1676" t="str">
            <v>No impact</v>
          </cell>
          <cell r="CK1676" t="str">
            <v>Operationnel</v>
          </cell>
        </row>
        <row r="1677">
          <cell r="B1677" t="str">
            <v>LIT_439</v>
          </cell>
          <cell r="I1677" t="str">
            <v>No impact</v>
          </cell>
          <cell r="CK1677" t="str">
            <v>Operationnel</v>
          </cell>
        </row>
        <row r="1678">
          <cell r="B1678" t="str">
            <v>CTR_047</v>
          </cell>
          <cell r="I1678" t="str">
            <v>No impact</v>
          </cell>
          <cell r="CK1678" t="str">
            <v>Operationnel</v>
          </cell>
        </row>
        <row r="1679">
          <cell r="B1679" t="str">
            <v>LIT_114</v>
          </cell>
          <cell r="I1679" t="str">
            <v>No impact</v>
          </cell>
          <cell r="CK1679" t="str">
            <v>Operationnel</v>
          </cell>
        </row>
        <row r="1680">
          <cell r="B1680" t="str">
            <v>CTR_922</v>
          </cell>
          <cell r="I1680" t="str">
            <v>No impact</v>
          </cell>
          <cell r="CK1680" t="str">
            <v>Operationnel</v>
          </cell>
        </row>
        <row r="1681">
          <cell r="B1681" t="str">
            <v>OST_063</v>
          </cell>
          <cell r="I1681" t="str">
            <v>No impact</v>
          </cell>
          <cell r="CK1681" t="str">
            <v>Operationnel</v>
          </cell>
        </row>
        <row r="1682">
          <cell r="B1682" t="str">
            <v>OST_223</v>
          </cell>
          <cell r="I1682" t="str">
            <v>No impact</v>
          </cell>
          <cell r="CK1682" t="str">
            <v>Operationnel</v>
          </cell>
        </row>
        <row r="1683">
          <cell r="B1683" t="str">
            <v>LIT_100</v>
          </cell>
          <cell r="I1683" t="str">
            <v>No impact</v>
          </cell>
          <cell r="CK1683" t="str">
            <v>Exclu</v>
          </cell>
        </row>
        <row r="1684">
          <cell r="B1684" t="str">
            <v>CTR_339</v>
          </cell>
          <cell r="I1684" t="str">
            <v>No impact</v>
          </cell>
          <cell r="CK1684" t="str">
            <v>Operationnel</v>
          </cell>
        </row>
        <row r="1685">
          <cell r="B1685" t="str">
            <v>LIT_090</v>
          </cell>
          <cell r="I1685" t="str">
            <v>No impact</v>
          </cell>
          <cell r="CK1685" t="str">
            <v>Operationnel</v>
          </cell>
        </row>
        <row r="1686">
          <cell r="B1686" t="str">
            <v>OST_166</v>
          </cell>
          <cell r="I1686" t="str">
            <v>No impact</v>
          </cell>
          <cell r="CK1686" t="str">
            <v>Operationnel</v>
          </cell>
        </row>
        <row r="1687">
          <cell r="B1687" t="str">
            <v>CTR_272</v>
          </cell>
          <cell r="I1687" t="str">
            <v>No impact</v>
          </cell>
          <cell r="CK1687" t="str">
            <v>Operationnel</v>
          </cell>
        </row>
        <row r="1688">
          <cell r="B1688" t="str">
            <v>OST_118</v>
          </cell>
          <cell r="I1688" t="str">
            <v>No impact</v>
          </cell>
          <cell r="CK1688" t="str">
            <v>Operationnel</v>
          </cell>
        </row>
        <row r="1689">
          <cell r="B1689" t="str">
            <v>LIT_267</v>
          </cell>
          <cell r="I1689" t="str">
            <v>No impact</v>
          </cell>
          <cell r="CK1689" t="str">
            <v>Operationnel</v>
          </cell>
        </row>
        <row r="1690">
          <cell r="B1690" t="str">
            <v>LIT_527</v>
          </cell>
          <cell r="I1690" t="str">
            <v>No impact</v>
          </cell>
          <cell r="CK1690" t="str">
            <v>Operationnel</v>
          </cell>
        </row>
        <row r="1691">
          <cell r="B1691" t="str">
            <v>LIT_294</v>
          </cell>
          <cell r="I1691" t="str">
            <v>No impact</v>
          </cell>
          <cell r="CK1691" t="str">
            <v>Operationnel</v>
          </cell>
        </row>
        <row r="1692">
          <cell r="B1692" t="str">
            <v>LIT_378</v>
          </cell>
          <cell r="I1692" t="str">
            <v>No impact</v>
          </cell>
          <cell r="CK1692" t="str">
            <v>Operationnel</v>
          </cell>
        </row>
        <row r="1693">
          <cell r="B1693" t="str">
            <v>LIT_044</v>
          </cell>
          <cell r="I1693" t="str">
            <v>No impact</v>
          </cell>
          <cell r="CK1693" t="str">
            <v>Operationnel</v>
          </cell>
        </row>
        <row r="1694">
          <cell r="B1694" t="str">
            <v>LIT_436</v>
          </cell>
          <cell r="I1694" t="str">
            <v>No impact</v>
          </cell>
          <cell r="CK1694" t="str">
            <v>Operationnel</v>
          </cell>
        </row>
        <row r="1695">
          <cell r="B1695" t="str">
            <v>LIT_004</v>
          </cell>
          <cell r="I1695" t="str">
            <v>No impact</v>
          </cell>
          <cell r="CK1695" t="str">
            <v>Operationnel</v>
          </cell>
        </row>
        <row r="1696">
          <cell r="B1696" t="str">
            <v>LIT_097</v>
          </cell>
          <cell r="I1696" t="str">
            <v>No impact</v>
          </cell>
          <cell r="CK1696" t="str">
            <v>Operationnel</v>
          </cell>
        </row>
        <row r="1697">
          <cell r="B1697" t="str">
            <v>LIT_396</v>
          </cell>
          <cell r="I1697" t="str">
            <v>No impact</v>
          </cell>
          <cell r="CK1697" t="str">
            <v>Operationnel</v>
          </cell>
        </row>
        <row r="1698">
          <cell r="B1698" t="str">
            <v>EXN_032</v>
          </cell>
          <cell r="I1698" t="str">
            <v>No impact</v>
          </cell>
          <cell r="CK1698" t="str">
            <v>INSECURITY</v>
          </cell>
        </row>
        <row r="1699">
          <cell r="B1699" t="str">
            <v>LIT_381</v>
          </cell>
          <cell r="I1699" t="str">
            <v>No impact</v>
          </cell>
          <cell r="CK1699" t="str">
            <v>Operationnel</v>
          </cell>
        </row>
        <row r="1700">
          <cell r="B1700" t="str">
            <v>LIT_524</v>
          </cell>
          <cell r="I1700" t="str">
            <v>No impact</v>
          </cell>
          <cell r="CK1700" t="str">
            <v>Operationnel</v>
          </cell>
        </row>
        <row r="1701">
          <cell r="B1701" t="str">
            <v>LIT_414</v>
          </cell>
          <cell r="I1701" t="str">
            <v>No impact</v>
          </cell>
          <cell r="CK1701" t="str">
            <v>Operationnel</v>
          </cell>
        </row>
        <row r="1702">
          <cell r="B1702" t="str">
            <v>LIT_596</v>
          </cell>
          <cell r="I1702" t="str">
            <v>No impact</v>
          </cell>
          <cell r="CK1702" t="str">
            <v>Operationnel</v>
          </cell>
        </row>
        <row r="1703">
          <cell r="B1703" t="str">
            <v>LIT_236</v>
          </cell>
          <cell r="I1703" t="str">
            <v>No impact</v>
          </cell>
          <cell r="CK1703" t="str">
            <v>Operationnel</v>
          </cell>
        </row>
        <row r="1704">
          <cell r="B1704" t="str">
            <v>LIT_258</v>
          </cell>
          <cell r="I1704" t="str">
            <v>No impact</v>
          </cell>
          <cell r="CK1704" t="str">
            <v>Operationnel</v>
          </cell>
        </row>
        <row r="1705">
          <cell r="B1705" t="str">
            <v>LIT_366</v>
          </cell>
          <cell r="I1705" t="str">
            <v>No impact</v>
          </cell>
          <cell r="CK1705" t="str">
            <v>Operationnel</v>
          </cell>
        </row>
        <row r="1706">
          <cell r="B1706" t="str">
            <v>LIT_045</v>
          </cell>
          <cell r="I1706" t="str">
            <v>No impact</v>
          </cell>
          <cell r="CK1706" t="str">
            <v>Operationnel</v>
          </cell>
        </row>
        <row r="1707">
          <cell r="B1707" t="str">
            <v>LIT_019</v>
          </cell>
          <cell r="I1707" t="str">
            <v>No impact</v>
          </cell>
          <cell r="CK1707" t="str">
            <v>Operationnel</v>
          </cell>
        </row>
        <row r="1708">
          <cell r="B1708" t="str">
            <v>LIT_082</v>
          </cell>
          <cell r="I1708" t="str">
            <v>No impact</v>
          </cell>
          <cell r="CK1708" t="str">
            <v>Operationnel</v>
          </cell>
        </row>
        <row r="1709">
          <cell r="B1709" t="str">
            <v>LIT_761</v>
          </cell>
          <cell r="I1709" t="str">
            <v>No impact</v>
          </cell>
          <cell r="CK1709" t="str">
            <v>Operationnel</v>
          </cell>
        </row>
        <row r="1710">
          <cell r="B1710" t="str">
            <v>LIT_689</v>
          </cell>
          <cell r="I1710" t="str">
            <v>No impact</v>
          </cell>
          <cell r="CK1710" t="str">
            <v>Operationnel</v>
          </cell>
        </row>
        <row r="1711">
          <cell r="B1711" t="str">
            <v>LIT_065</v>
          </cell>
          <cell r="I1711" t="str">
            <v>No impact</v>
          </cell>
          <cell r="CK1711" t="str">
            <v>Operationnel</v>
          </cell>
        </row>
        <row r="1712">
          <cell r="B1712" t="str">
            <v>LIT_736</v>
          </cell>
          <cell r="I1712" t="str">
            <v>No impact</v>
          </cell>
          <cell r="CK1712" t="str">
            <v>Operationnel</v>
          </cell>
        </row>
        <row r="1713">
          <cell r="B1713" t="str">
            <v>LIT_588</v>
          </cell>
          <cell r="I1713" t="str">
            <v>No impact</v>
          </cell>
          <cell r="CK1713" t="str">
            <v>Operationnel</v>
          </cell>
        </row>
        <row r="1714">
          <cell r="B1714" t="str">
            <v>CTR_422</v>
          </cell>
          <cell r="I1714" t="str">
            <v>No impact</v>
          </cell>
          <cell r="CK1714" t="str">
            <v>Operationnel</v>
          </cell>
        </row>
        <row r="1715">
          <cell r="B1715" t="str">
            <v>LIT_673</v>
          </cell>
          <cell r="I1715" t="str">
            <v>No impact</v>
          </cell>
          <cell r="CK1715" t="str">
            <v>Operationnel</v>
          </cell>
        </row>
        <row r="1716">
          <cell r="B1716" t="str">
            <v>CTR_748</v>
          </cell>
          <cell r="I1716" t="str">
            <v>No impact</v>
          </cell>
          <cell r="CK1716" t="str">
            <v>Operationnel</v>
          </cell>
        </row>
        <row r="1717">
          <cell r="B1717" t="str">
            <v>CTR_123</v>
          </cell>
          <cell r="I1717" t="str">
            <v>No impact</v>
          </cell>
          <cell r="CK1717" t="str">
            <v>Operationnel</v>
          </cell>
        </row>
        <row r="1718">
          <cell r="B1718" t="str">
            <v>EXN_204</v>
          </cell>
          <cell r="I1718" t="str">
            <v>No impact</v>
          </cell>
          <cell r="CK1718" t="str">
            <v>Operationnel</v>
          </cell>
        </row>
        <row r="1719">
          <cell r="B1719" t="str">
            <v>NRD_007</v>
          </cell>
          <cell r="I1719" t="str">
            <v>No impact</v>
          </cell>
          <cell r="CK1719" t="str">
            <v>Operationnel</v>
          </cell>
        </row>
        <row r="1720">
          <cell r="B1720" t="str">
            <v>EXN_089</v>
          </cell>
          <cell r="I1720" t="str">
            <v>No impact</v>
          </cell>
          <cell r="CK1720" t="str">
            <v>Operationnel</v>
          </cell>
        </row>
        <row r="1721">
          <cell r="B1721" t="str">
            <v>CTR_211</v>
          </cell>
          <cell r="I1721" t="str">
            <v>No impact</v>
          </cell>
          <cell r="CK1721" t="str">
            <v>Operationnel</v>
          </cell>
        </row>
        <row r="1722">
          <cell r="B1722" t="str">
            <v>NRD_095</v>
          </cell>
          <cell r="I1722" t="str">
            <v>No impact</v>
          </cell>
          <cell r="CK1722" t="str">
            <v>Operationnel</v>
          </cell>
        </row>
        <row r="1723">
          <cell r="B1723" t="str">
            <v>NRD_100</v>
          </cell>
          <cell r="I1723" t="str">
            <v>No impact</v>
          </cell>
          <cell r="CK1723" t="str">
            <v>Operationnel</v>
          </cell>
        </row>
        <row r="1724">
          <cell r="B1724" t="str">
            <v>CTR_104</v>
          </cell>
          <cell r="I1724" t="str">
            <v>No impact</v>
          </cell>
          <cell r="CK1724" t="str">
            <v>Operationnel</v>
          </cell>
        </row>
        <row r="1725">
          <cell r="B1725" t="str">
            <v>NRD_006</v>
          </cell>
          <cell r="I1725" t="str">
            <v>No impact</v>
          </cell>
          <cell r="CK1725" t="str">
            <v>Operationnel</v>
          </cell>
        </row>
        <row r="1726">
          <cell r="B1726" t="str">
            <v>CTR_040</v>
          </cell>
          <cell r="I1726" t="str">
            <v>No impact</v>
          </cell>
          <cell r="CK1726" t="str">
            <v>Operationnel</v>
          </cell>
        </row>
        <row r="1727">
          <cell r="B1727" t="str">
            <v>NRD_047</v>
          </cell>
          <cell r="I1727" t="str">
            <v>No impact</v>
          </cell>
          <cell r="CK1727" t="str">
            <v>Operationnel</v>
          </cell>
        </row>
        <row r="1728">
          <cell r="B1728" t="str">
            <v>NRD_018</v>
          </cell>
          <cell r="I1728" t="str">
            <v>No impact</v>
          </cell>
          <cell r="CK1728" t="str">
            <v>Operationnel</v>
          </cell>
        </row>
        <row r="1729">
          <cell r="B1729" t="str">
            <v>NRD_159</v>
          </cell>
          <cell r="I1729" t="str">
            <v>No impact</v>
          </cell>
          <cell r="CK1729" t="str">
            <v>Operationnel</v>
          </cell>
        </row>
        <row r="1730">
          <cell r="B1730" t="str">
            <v>NRD_075</v>
          </cell>
          <cell r="I1730" t="str">
            <v>No impact</v>
          </cell>
          <cell r="CK1730" t="str">
            <v>Operationnel</v>
          </cell>
        </row>
        <row r="1731">
          <cell r="B1731" t="str">
            <v>NRD_001</v>
          </cell>
          <cell r="I1731" t="str">
            <v>No impact</v>
          </cell>
          <cell r="CK1731" t="str">
            <v>Operationnel</v>
          </cell>
        </row>
        <row r="1732">
          <cell r="B1732" t="str">
            <v>EXN_030</v>
          </cell>
          <cell r="I1732" t="str">
            <v>No impact</v>
          </cell>
          <cell r="CK1732" t="str">
            <v>Operationnel</v>
          </cell>
        </row>
        <row r="1733">
          <cell r="B1733" t="str">
            <v>NRD_174</v>
          </cell>
          <cell r="I1733" t="str">
            <v>No impact</v>
          </cell>
          <cell r="CK1733" t="str">
            <v>Operationnel</v>
          </cell>
        </row>
        <row r="1734">
          <cell r="B1734" t="str">
            <v>EXN_026</v>
          </cell>
          <cell r="I1734" t="str">
            <v>No impact</v>
          </cell>
          <cell r="CK1734" t="str">
            <v>Operationnel</v>
          </cell>
        </row>
        <row r="1735">
          <cell r="B1735" t="str">
            <v>NRD_035</v>
          </cell>
          <cell r="I1735" t="str">
            <v>No impact</v>
          </cell>
          <cell r="CK1735" t="str">
            <v>Operationnel</v>
          </cell>
        </row>
        <row r="1736">
          <cell r="B1736" t="str">
            <v>NRD_045</v>
          </cell>
          <cell r="I1736" t="str">
            <v>No impact</v>
          </cell>
          <cell r="CK1736" t="str">
            <v>Operationnel</v>
          </cell>
        </row>
        <row r="1737">
          <cell r="B1737" t="str">
            <v>EXN_044</v>
          </cell>
          <cell r="I1737" t="str">
            <v>No impact</v>
          </cell>
          <cell r="CK1737" t="str">
            <v>Operationnel</v>
          </cell>
        </row>
        <row r="1738">
          <cell r="B1738" t="str">
            <v>NRD_003</v>
          </cell>
          <cell r="I1738" t="str">
            <v>No impact</v>
          </cell>
          <cell r="CK1738" t="str">
            <v>Operationnel</v>
          </cell>
        </row>
        <row r="1739">
          <cell r="B1739" t="str">
            <v>CTR_794</v>
          </cell>
          <cell r="I1739" t="str">
            <v>No impact</v>
          </cell>
          <cell r="CK1739" t="str">
            <v>Operationnel</v>
          </cell>
        </row>
        <row r="1740">
          <cell r="B1740" t="str">
            <v>EXN_009</v>
          </cell>
          <cell r="I1740" t="str">
            <v>No impact</v>
          </cell>
          <cell r="CK1740" t="str">
            <v>Operationnel</v>
          </cell>
        </row>
        <row r="1741">
          <cell r="B1741" t="str">
            <v>EXN_241</v>
          </cell>
          <cell r="I1741" t="str">
            <v>No impact</v>
          </cell>
          <cell r="CK1741" t="str">
            <v>Operationnel</v>
          </cell>
        </row>
        <row r="1742">
          <cell r="B1742" t="str">
            <v>NRD_032</v>
          </cell>
          <cell r="I1742" t="str">
            <v>No impact</v>
          </cell>
          <cell r="CK1742" t="str">
            <v>Operationnel</v>
          </cell>
        </row>
        <row r="1743">
          <cell r="B1743" t="str">
            <v>LIT_259</v>
          </cell>
          <cell r="I1743" t="str">
            <v>No impact</v>
          </cell>
          <cell r="CK1743" t="str">
            <v>Operationnel</v>
          </cell>
        </row>
        <row r="1744">
          <cell r="B1744" t="str">
            <v>EXN_170</v>
          </cell>
          <cell r="I1744" t="str">
            <v>No impact</v>
          </cell>
          <cell r="CK1744" t="str">
            <v>Operationnel</v>
          </cell>
        </row>
        <row r="1745">
          <cell r="B1745" t="str">
            <v>EXN_196</v>
          </cell>
          <cell r="I1745" t="str">
            <v>No impact</v>
          </cell>
          <cell r="CK1745" t="str">
            <v>Operationnel</v>
          </cell>
        </row>
        <row r="1746">
          <cell r="B1746" t="str">
            <v>CTR_632</v>
          </cell>
          <cell r="I1746" t="str">
            <v>No impact</v>
          </cell>
          <cell r="CK1746" t="str">
            <v>EXCLU</v>
          </cell>
        </row>
        <row r="1747">
          <cell r="B1747" t="str">
            <v>CTR_180</v>
          </cell>
          <cell r="I1747" t="str">
            <v>No impact</v>
          </cell>
          <cell r="CK1747" t="str">
            <v>Operationnel</v>
          </cell>
        </row>
        <row r="1748">
          <cell r="B1748" t="str">
            <v>ADM_136</v>
          </cell>
          <cell r="I1748" t="str">
            <v>No impact</v>
          </cell>
          <cell r="CK1748" t="str">
            <v>Operationnel</v>
          </cell>
        </row>
        <row r="1749">
          <cell r="B1749" t="str">
            <v>ADM_120</v>
          </cell>
          <cell r="I1749" t="str">
            <v>No impact</v>
          </cell>
          <cell r="CK1749" t="str">
            <v>Operationnel</v>
          </cell>
        </row>
        <row r="1750">
          <cell r="B1750" t="str">
            <v>ADM_071</v>
          </cell>
          <cell r="I1750" t="str">
            <v>No impact</v>
          </cell>
          <cell r="CK1750" t="str">
            <v>Operationnel</v>
          </cell>
        </row>
        <row r="1751">
          <cell r="B1751" t="str">
            <v>ADM_147</v>
          </cell>
          <cell r="I1751" t="str">
            <v>No impact</v>
          </cell>
          <cell r="CK1751" t="str">
            <v>Operationnel</v>
          </cell>
        </row>
        <row r="1752">
          <cell r="B1752" t="str">
            <v>ADM_035</v>
          </cell>
          <cell r="I1752" t="str">
            <v>No impact</v>
          </cell>
          <cell r="CK1752" t="str">
            <v>Operationnel</v>
          </cell>
        </row>
        <row r="1753">
          <cell r="B1753" t="str">
            <v>ADM_167</v>
          </cell>
          <cell r="I1753" t="str">
            <v>No impact</v>
          </cell>
          <cell r="CK1753" t="str">
            <v>Operationnel</v>
          </cell>
        </row>
        <row r="1754">
          <cell r="B1754" t="str">
            <v>ADM_074</v>
          </cell>
          <cell r="I1754" t="str">
            <v>No impact</v>
          </cell>
          <cell r="CK1754" t="str">
            <v>Operationnel</v>
          </cell>
        </row>
        <row r="1755">
          <cell r="B1755" t="str">
            <v>ADM_165</v>
          </cell>
          <cell r="I1755" t="str">
            <v>No impact</v>
          </cell>
          <cell r="CK1755" t="str">
            <v>Operationnel</v>
          </cell>
        </row>
        <row r="1756">
          <cell r="B1756" t="str">
            <v>ADM_002</v>
          </cell>
          <cell r="I1756" t="str">
            <v>No impact</v>
          </cell>
          <cell r="CK1756" t="str">
            <v>Operationnel</v>
          </cell>
        </row>
        <row r="1757">
          <cell r="B1757" t="str">
            <v>NRD_088</v>
          </cell>
          <cell r="I1757" t="str">
            <v>No impact</v>
          </cell>
          <cell r="CK1757" t="str">
            <v>Operationnel</v>
          </cell>
        </row>
        <row r="1758">
          <cell r="B1758" t="str">
            <v>ADM_087</v>
          </cell>
          <cell r="I1758" t="str">
            <v>No impact</v>
          </cell>
          <cell r="CK1758" t="str">
            <v>Operationnel</v>
          </cell>
        </row>
        <row r="1759">
          <cell r="B1759" t="str">
            <v>ADM_085</v>
          </cell>
          <cell r="I1759" t="str">
            <v>No impact</v>
          </cell>
          <cell r="CK1759" t="str">
            <v>Operationnel</v>
          </cell>
        </row>
        <row r="1760">
          <cell r="B1760" t="str">
            <v>NRD_024</v>
          </cell>
          <cell r="I1760" t="str">
            <v>No impact</v>
          </cell>
          <cell r="CK1760" t="str">
            <v>Operationnel</v>
          </cell>
        </row>
        <row r="1761">
          <cell r="B1761" t="str">
            <v>NRD_178</v>
          </cell>
          <cell r="I1761" t="str">
            <v>No impact</v>
          </cell>
          <cell r="CK1761" t="str">
            <v>Operationnel</v>
          </cell>
        </row>
        <row r="1762">
          <cell r="B1762" t="str">
            <v>EXN_055</v>
          </cell>
          <cell r="I1762" t="str">
            <v>No impact</v>
          </cell>
          <cell r="CK1762" t="str">
            <v>Operationnel</v>
          </cell>
        </row>
        <row r="1763">
          <cell r="B1763" t="str">
            <v>CTR_393</v>
          </cell>
          <cell r="I1763" t="str">
            <v>No impact</v>
          </cell>
          <cell r="CK1763" t="str">
            <v>Operationnel</v>
          </cell>
        </row>
        <row r="1764">
          <cell r="B1764" t="str">
            <v>NRD_125</v>
          </cell>
          <cell r="I1764" t="str">
            <v>No impact</v>
          </cell>
          <cell r="CK1764" t="str">
            <v>Operationnel</v>
          </cell>
        </row>
        <row r="1765">
          <cell r="B1765" t="str">
            <v>NRD_027</v>
          </cell>
          <cell r="I1765" t="str">
            <v>No impact</v>
          </cell>
          <cell r="CK1765" t="str">
            <v>Operationnel</v>
          </cell>
        </row>
        <row r="1766">
          <cell r="B1766" t="str">
            <v>CTR_405</v>
          </cell>
          <cell r="I1766" t="str">
            <v>No impact</v>
          </cell>
          <cell r="CK1766" t="str">
            <v>Operationnel</v>
          </cell>
        </row>
        <row r="1767">
          <cell r="B1767" t="str">
            <v>LIT_748</v>
          </cell>
          <cell r="I1767" t="str">
            <v>No impact</v>
          </cell>
          <cell r="CK1767" t="str">
            <v>Operationnel</v>
          </cell>
        </row>
        <row r="1768">
          <cell r="B1768" t="str">
            <v>LIT_482</v>
          </cell>
          <cell r="I1768" t="str">
            <v>No impact</v>
          </cell>
          <cell r="CK1768" t="str">
            <v>Operationnel</v>
          </cell>
        </row>
        <row r="1769">
          <cell r="B1769" t="str">
            <v>LIT_834</v>
          </cell>
          <cell r="I1769" t="str">
            <v>No impact</v>
          </cell>
          <cell r="CK1769" t="str">
            <v>Operationnel</v>
          </cell>
        </row>
        <row r="1770">
          <cell r="B1770" t="str">
            <v>LIT_078</v>
          </cell>
          <cell r="I1770" t="str">
            <v>No impact</v>
          </cell>
          <cell r="CK1770" t="str">
            <v>Operationnel</v>
          </cell>
        </row>
        <row r="1771">
          <cell r="B1771" t="str">
            <v>NRD_029</v>
          </cell>
          <cell r="I1771" t="str">
            <v>No impact</v>
          </cell>
          <cell r="CK1771" t="str">
            <v>Operationnel</v>
          </cell>
        </row>
        <row r="1772">
          <cell r="B1772" t="str">
            <v>LIT_642</v>
          </cell>
          <cell r="I1772" t="str">
            <v>No impact</v>
          </cell>
          <cell r="CK1772" t="str">
            <v>Operationnel</v>
          </cell>
        </row>
        <row r="1773">
          <cell r="B1773" t="str">
            <v>LIT_639</v>
          </cell>
          <cell r="I1773" t="str">
            <v>No impact</v>
          </cell>
          <cell r="CK1773" t="str">
            <v>Operationnel</v>
          </cell>
        </row>
        <row r="1774">
          <cell r="B1774" t="str">
            <v>LIT_758</v>
          </cell>
          <cell r="I1774" t="str">
            <v>No impact</v>
          </cell>
          <cell r="CK1774" t="str">
            <v>Operationnel</v>
          </cell>
        </row>
        <row r="1775">
          <cell r="B1775" t="str">
            <v>CTR_127</v>
          </cell>
          <cell r="I1775" t="str">
            <v>No impact</v>
          </cell>
          <cell r="CK1775" t="str">
            <v>Operationnel</v>
          </cell>
        </row>
        <row r="1776">
          <cell r="B1776" t="str">
            <v>LIT_757</v>
          </cell>
          <cell r="I1776" t="str">
            <v>No impact</v>
          </cell>
          <cell r="CK1776" t="str">
            <v>Operationnel</v>
          </cell>
        </row>
        <row r="1777">
          <cell r="B1777" t="str">
            <v>OST_268</v>
          </cell>
          <cell r="I1777" t="str">
            <v>No impact</v>
          </cell>
          <cell r="CK1777" t="str">
            <v>Operationnel</v>
          </cell>
        </row>
        <row r="1778">
          <cell r="B1778" t="str">
            <v>EST_088</v>
          </cell>
          <cell r="I1778" t="str">
            <v>No impact</v>
          </cell>
          <cell r="CK1778" t="str">
            <v>Operationnel</v>
          </cell>
        </row>
        <row r="1779">
          <cell r="B1779" t="str">
            <v>LIT_093</v>
          </cell>
          <cell r="I1779" t="str">
            <v>No impact</v>
          </cell>
          <cell r="CK1779" t="str">
            <v>Operationnel</v>
          </cell>
        </row>
        <row r="1780">
          <cell r="B1780" t="str">
            <v>LIT_255</v>
          </cell>
          <cell r="I1780" t="str">
            <v>No impact</v>
          </cell>
          <cell r="CK1780" t="str">
            <v>Operationnel</v>
          </cell>
        </row>
        <row r="1781">
          <cell r="B1781" t="str">
            <v>LIT_403</v>
          </cell>
          <cell r="I1781" t="str">
            <v>No impact</v>
          </cell>
          <cell r="CK1781" t="str">
            <v>Operationnel</v>
          </cell>
        </row>
        <row r="1782">
          <cell r="B1782" t="str">
            <v>LIT_369</v>
          </cell>
          <cell r="I1782" t="str">
            <v>No impact</v>
          </cell>
          <cell r="CK1782" t="str">
            <v>Operationnel</v>
          </cell>
        </row>
        <row r="1783">
          <cell r="B1783" t="str">
            <v>LIT_256</v>
          </cell>
          <cell r="I1783" t="str">
            <v>No impact</v>
          </cell>
          <cell r="CK1783" t="str">
            <v>Operationnel</v>
          </cell>
        </row>
        <row r="1784">
          <cell r="B1784" t="str">
            <v>OST_222</v>
          </cell>
          <cell r="I1784" t="str">
            <v>No impact</v>
          </cell>
          <cell r="CK1784" t="str">
            <v>EXCLU</v>
          </cell>
        </row>
        <row r="1785">
          <cell r="B1785" t="str">
            <v>OST_099</v>
          </cell>
          <cell r="I1785" t="str">
            <v>No impact</v>
          </cell>
          <cell r="CK1785" t="str">
            <v>EXCLU</v>
          </cell>
        </row>
        <row r="1786">
          <cell r="B1786" t="str">
            <v>LIT_253</v>
          </cell>
          <cell r="I1786" t="str">
            <v>No impact</v>
          </cell>
          <cell r="CK1786" t="str">
            <v>Operationnel</v>
          </cell>
        </row>
        <row r="1787">
          <cell r="B1787" t="str">
            <v>LIT_443</v>
          </cell>
          <cell r="I1787" t="str">
            <v>No impact</v>
          </cell>
          <cell r="CK1787" t="str">
            <v>Operationnel</v>
          </cell>
        </row>
        <row r="1788">
          <cell r="B1788" t="str">
            <v>LIT_634</v>
          </cell>
          <cell r="I1788" t="str">
            <v>No impact</v>
          </cell>
          <cell r="CK1788" t="str">
            <v>Operationnel</v>
          </cell>
        </row>
        <row r="1789">
          <cell r="B1789" t="str">
            <v>LIT_278</v>
          </cell>
          <cell r="I1789" t="str">
            <v>No impact</v>
          </cell>
          <cell r="CK1789" t="str">
            <v>Operationnel</v>
          </cell>
        </row>
        <row r="1790">
          <cell r="B1790" t="str">
            <v>LIT_405</v>
          </cell>
          <cell r="I1790" t="str">
            <v>No impact</v>
          </cell>
          <cell r="CK1790" t="str">
            <v>Operationnel</v>
          </cell>
        </row>
        <row r="1791">
          <cell r="B1791" t="str">
            <v>LIT_442</v>
          </cell>
          <cell r="I1791" t="str">
            <v>No impact</v>
          </cell>
          <cell r="CK1791" t="str">
            <v>Operationnel</v>
          </cell>
        </row>
        <row r="1792">
          <cell r="B1792" t="str">
            <v>LIT_525</v>
          </cell>
          <cell r="I1792" t="str">
            <v>No impact</v>
          </cell>
          <cell r="CK1792" t="str">
            <v>Operationnel</v>
          </cell>
        </row>
        <row r="1793">
          <cell r="B1793" t="str">
            <v>LIT_406</v>
          </cell>
          <cell r="I1793" t="str">
            <v>No impact</v>
          </cell>
          <cell r="CK1793" t="str">
            <v>Operationnel</v>
          </cell>
        </row>
        <row r="1794">
          <cell r="B1794" t="str">
            <v>LIT_263</v>
          </cell>
          <cell r="I1794" t="str">
            <v>No impact</v>
          </cell>
          <cell r="CK1794" t="str">
            <v>Operationnel</v>
          </cell>
        </row>
        <row r="1795">
          <cell r="B1795" t="str">
            <v>LIT_022</v>
          </cell>
          <cell r="I1795" t="str">
            <v>No impact</v>
          </cell>
          <cell r="CK1795" t="str">
            <v>Operationnel</v>
          </cell>
        </row>
        <row r="1796">
          <cell r="B1796" t="str">
            <v>CTR_557</v>
          </cell>
          <cell r="I1796" t="str">
            <v>No impact</v>
          </cell>
          <cell r="CK1796" t="str">
            <v>Operationnel</v>
          </cell>
        </row>
        <row r="1797">
          <cell r="B1797" t="str">
            <v>LIT_047</v>
          </cell>
          <cell r="I1797" t="str">
            <v>No impact</v>
          </cell>
          <cell r="CK1797" t="str">
            <v>Operationnel</v>
          </cell>
        </row>
        <row r="1798">
          <cell r="B1798" t="str">
            <v>OST_015</v>
          </cell>
          <cell r="I1798" t="str">
            <v>No impact</v>
          </cell>
          <cell r="CK1798" t="str">
            <v>EXCLU</v>
          </cell>
        </row>
        <row r="1799">
          <cell r="B1799" t="str">
            <v>CTR_259</v>
          </cell>
          <cell r="I1799" t="str">
            <v>No impact</v>
          </cell>
          <cell r="CK1799" t="str">
            <v>Operationnel</v>
          </cell>
        </row>
        <row r="1800">
          <cell r="B1800" t="str">
            <v>CTR_109</v>
          </cell>
          <cell r="I1800" t="str">
            <v>No impact</v>
          </cell>
          <cell r="CK1800" t="str">
            <v>Operationnel</v>
          </cell>
        </row>
        <row r="1801">
          <cell r="B1801" t="str">
            <v>SUD_206</v>
          </cell>
          <cell r="I1801" t="str">
            <v>No impact</v>
          </cell>
          <cell r="CK1801" t="str">
            <v>Operationnel</v>
          </cell>
        </row>
        <row r="1802">
          <cell r="B1802" t="str">
            <v>LIT_774</v>
          </cell>
          <cell r="I1802" t="str">
            <v>No impact</v>
          </cell>
          <cell r="CK1802" t="str">
            <v>Operationnel</v>
          </cell>
        </row>
        <row r="1803">
          <cell r="B1803" t="str">
            <v>CTR_128</v>
          </cell>
          <cell r="I1803" t="str">
            <v>No impact</v>
          </cell>
          <cell r="CK1803" t="str">
            <v>Operationnel</v>
          </cell>
        </row>
        <row r="1804">
          <cell r="B1804" t="str">
            <v>LIT_633</v>
          </cell>
          <cell r="I1804" t="str">
            <v>No impact</v>
          </cell>
          <cell r="CK1804" t="str">
            <v>Operationnel</v>
          </cell>
        </row>
        <row r="1805">
          <cell r="B1805" t="str">
            <v>CTR_447</v>
          </cell>
          <cell r="I1805" t="str">
            <v>No impact</v>
          </cell>
          <cell r="CK1805" t="str">
            <v>Operationnel</v>
          </cell>
        </row>
        <row r="1806">
          <cell r="B1806" t="str">
            <v>CTR_383</v>
          </cell>
          <cell r="I1806" t="str">
            <v>No impact</v>
          </cell>
          <cell r="CK1806" t="str">
            <v>Operationnel</v>
          </cell>
        </row>
        <row r="1807">
          <cell r="B1807" t="str">
            <v>CTR_110</v>
          </cell>
          <cell r="I1807" t="str">
            <v>No impact</v>
          </cell>
          <cell r="CK1807" t="str">
            <v>Operationnel</v>
          </cell>
        </row>
        <row r="1808">
          <cell r="B1808" t="str">
            <v>SUD_043</v>
          </cell>
          <cell r="I1808" t="str">
            <v>No impact</v>
          </cell>
          <cell r="CK1808" t="str">
            <v>Operationnel</v>
          </cell>
        </row>
        <row r="1809">
          <cell r="B1809" t="str">
            <v>LIT_490</v>
          </cell>
          <cell r="I1809" t="str">
            <v>No impact</v>
          </cell>
          <cell r="CK1809" t="str">
            <v>Operationnel</v>
          </cell>
        </row>
        <row r="1810">
          <cell r="B1810" t="str">
            <v>CTR_707</v>
          </cell>
          <cell r="I1810" t="str">
            <v>No impact</v>
          </cell>
          <cell r="CK1810" t="str">
            <v>Operationnel</v>
          </cell>
        </row>
        <row r="1811">
          <cell r="B1811" t="str">
            <v>OST_077</v>
          </cell>
          <cell r="I1811" t="str">
            <v>No impact</v>
          </cell>
          <cell r="CK1811" t="str">
            <v>Operationnel</v>
          </cell>
        </row>
        <row r="1812">
          <cell r="B1812" t="str">
            <v>OST_167</v>
          </cell>
          <cell r="I1812" t="str">
            <v>No impact</v>
          </cell>
          <cell r="CK1812" t="str">
            <v>Operationnel</v>
          </cell>
        </row>
        <row r="1813">
          <cell r="B1813" t="str">
            <v>LIT_251</v>
          </cell>
          <cell r="I1813" t="str">
            <v>No impact</v>
          </cell>
          <cell r="CK1813" t="str">
            <v>Operationnel</v>
          </cell>
        </row>
        <row r="1814">
          <cell r="B1814" t="str">
            <v>LIT_274</v>
          </cell>
          <cell r="I1814" t="str">
            <v>No impact</v>
          </cell>
          <cell r="CK1814" t="str">
            <v>Operationnel</v>
          </cell>
        </row>
        <row r="1815">
          <cell r="B1815" t="str">
            <v>CTR_088</v>
          </cell>
          <cell r="I1815" t="str">
            <v>No impact</v>
          </cell>
          <cell r="CK1815" t="str">
            <v>Operationnel</v>
          </cell>
        </row>
        <row r="1816">
          <cell r="B1816" t="str">
            <v>LIT_426</v>
          </cell>
          <cell r="I1816" t="str">
            <v>No impact</v>
          </cell>
          <cell r="CK1816" t="str">
            <v>Operationnel</v>
          </cell>
        </row>
        <row r="1817">
          <cell r="B1817" t="str">
            <v>LIT_726</v>
          </cell>
          <cell r="I1817" t="str">
            <v>No impact</v>
          </cell>
          <cell r="CK1817" t="str">
            <v>Operationnel</v>
          </cell>
        </row>
        <row r="1818">
          <cell r="B1818" t="str">
            <v>CTR_253</v>
          </cell>
          <cell r="I1818" t="str">
            <v>No impact</v>
          </cell>
          <cell r="CK1818" t="str">
            <v>Operationnel</v>
          </cell>
        </row>
        <row r="1819">
          <cell r="B1819" t="str">
            <v>ADM_030</v>
          </cell>
          <cell r="I1819" t="str">
            <v>No impact</v>
          </cell>
          <cell r="CK1819" t="str">
            <v>Operationnel</v>
          </cell>
        </row>
        <row r="1820">
          <cell r="B1820" t="str">
            <v>OST_005</v>
          </cell>
          <cell r="I1820" t="str">
            <v>No impact</v>
          </cell>
          <cell r="CK1820" t="str">
            <v>Operationnel</v>
          </cell>
        </row>
        <row r="1821">
          <cell r="B1821" t="str">
            <v>EST_071</v>
          </cell>
          <cell r="I1821" t="str">
            <v>No impact</v>
          </cell>
          <cell r="CK1821" t="str">
            <v>Operationnel</v>
          </cell>
        </row>
        <row r="1822">
          <cell r="B1822" t="str">
            <v>LIT_038</v>
          </cell>
          <cell r="I1822" t="str">
            <v>No impact</v>
          </cell>
          <cell r="CK1822" t="str">
            <v>Operationnel</v>
          </cell>
        </row>
        <row r="1823">
          <cell r="B1823" t="str">
            <v>EST_107</v>
          </cell>
          <cell r="I1823" t="str">
            <v>No impact</v>
          </cell>
          <cell r="CK1823" t="str">
            <v>Operationnel</v>
          </cell>
        </row>
        <row r="1824">
          <cell r="B1824" t="str">
            <v>EST_032</v>
          </cell>
          <cell r="I1824" t="str">
            <v>No impact</v>
          </cell>
          <cell r="CK1824" t="str">
            <v>Operationnel</v>
          </cell>
        </row>
        <row r="1825">
          <cell r="B1825" t="str">
            <v>EST_127</v>
          </cell>
          <cell r="I1825" t="str">
            <v>No impact</v>
          </cell>
          <cell r="CK1825" t="str">
            <v>Operationnel</v>
          </cell>
        </row>
        <row r="1826">
          <cell r="B1826" t="str">
            <v>EST_112</v>
          </cell>
          <cell r="I1826" t="str">
            <v>No impact</v>
          </cell>
          <cell r="CK1826" t="str">
            <v>Operationnel</v>
          </cell>
        </row>
        <row r="1827">
          <cell r="B1827" t="str">
            <v>EST_197</v>
          </cell>
          <cell r="I1827" t="str">
            <v>No impact</v>
          </cell>
          <cell r="CK1827" t="str">
            <v>Operationnel</v>
          </cell>
        </row>
        <row r="1828">
          <cell r="B1828" t="str">
            <v>LIT_323</v>
          </cell>
          <cell r="I1828" t="str">
            <v>No impact</v>
          </cell>
          <cell r="CK1828" t="str">
            <v>Operationnel</v>
          </cell>
        </row>
        <row r="1829">
          <cell r="B1829" t="str">
            <v>CTR_215</v>
          </cell>
          <cell r="I1829" t="str">
            <v>No impact</v>
          </cell>
          <cell r="CK1829" t="str">
            <v>Operationnel</v>
          </cell>
        </row>
        <row r="1830">
          <cell r="B1830" t="str">
            <v>CTR_521</v>
          </cell>
          <cell r="I1830" t="str">
            <v>No impact</v>
          </cell>
          <cell r="CK1830" t="str">
            <v>Operationnel</v>
          </cell>
        </row>
        <row r="1831">
          <cell r="B1831" t="str">
            <v>CTR_769</v>
          </cell>
          <cell r="I1831" t="str">
            <v>No impact</v>
          </cell>
          <cell r="CK1831" t="str">
            <v>Operationnel</v>
          </cell>
        </row>
        <row r="1832">
          <cell r="B1832" t="str">
            <v>ADM_156</v>
          </cell>
          <cell r="I1832" t="str">
            <v>No impact</v>
          </cell>
          <cell r="CK1832" t="str">
            <v>Operationnel</v>
          </cell>
        </row>
        <row r="1833">
          <cell r="B1833" t="str">
            <v>CTR_401</v>
          </cell>
          <cell r="I1833" t="str">
            <v>No impact</v>
          </cell>
          <cell r="CK1833" t="str">
            <v>Operationnel</v>
          </cell>
        </row>
        <row r="1834">
          <cell r="B1834" t="str">
            <v>CTR_625</v>
          </cell>
          <cell r="I1834" t="str">
            <v>No impact</v>
          </cell>
          <cell r="CK1834" t="str">
            <v>Operationnel</v>
          </cell>
        </row>
        <row r="1835">
          <cell r="B1835" t="str">
            <v>CTR_381</v>
          </cell>
          <cell r="I1835" t="str">
            <v>No impact</v>
          </cell>
          <cell r="CK1835" t="str">
            <v>Operationnel</v>
          </cell>
        </row>
        <row r="1836">
          <cell r="B1836" t="str">
            <v>LIT_729</v>
          </cell>
          <cell r="I1836" t="str">
            <v>No impact</v>
          </cell>
          <cell r="CK1836" t="str">
            <v>Operationnel</v>
          </cell>
        </row>
        <row r="1837">
          <cell r="B1837" t="str">
            <v>CTR_936</v>
          </cell>
          <cell r="I1837" t="str">
            <v>No impact</v>
          </cell>
          <cell r="CK1837" t="str">
            <v>Operationnel</v>
          </cell>
        </row>
        <row r="1838">
          <cell r="B1838" t="str">
            <v>CTR_307</v>
          </cell>
          <cell r="I1838" t="str">
            <v>No impact</v>
          </cell>
          <cell r="CK1838" t="str">
            <v>Operationnel</v>
          </cell>
        </row>
        <row r="1839">
          <cell r="B1839" t="str">
            <v>CTR_244</v>
          </cell>
          <cell r="I1839" t="str">
            <v>No impact</v>
          </cell>
          <cell r="CK1839" t="str">
            <v>Operationnel</v>
          </cell>
        </row>
        <row r="1840">
          <cell r="B1840" t="str">
            <v>CTR_730</v>
          </cell>
          <cell r="I1840" t="str">
            <v>No impact</v>
          </cell>
          <cell r="CK1840" t="str">
            <v>Operationnel</v>
          </cell>
        </row>
        <row r="1841">
          <cell r="B1841" t="str">
            <v>LIT_084</v>
          </cell>
          <cell r="I1841" t="str">
            <v>No impact</v>
          </cell>
          <cell r="CK1841" t="str">
            <v>Operationnel</v>
          </cell>
        </row>
        <row r="1842">
          <cell r="B1842" t="str">
            <v>SUD_071</v>
          </cell>
          <cell r="I1842" t="str">
            <v>No impact</v>
          </cell>
          <cell r="CK1842" t="str">
            <v>Operationnel</v>
          </cell>
        </row>
        <row r="1843">
          <cell r="B1843" t="str">
            <v>LIT_413</v>
          </cell>
          <cell r="I1843" t="str">
            <v>No impact</v>
          </cell>
          <cell r="CK1843" t="str">
            <v>Operationnel</v>
          </cell>
        </row>
        <row r="1844">
          <cell r="B1844" t="str">
            <v>ADM_027</v>
          </cell>
          <cell r="I1844" t="str">
            <v>No impact</v>
          </cell>
          <cell r="CK1844" t="str">
            <v>Operationnel</v>
          </cell>
        </row>
        <row r="1845">
          <cell r="B1845" t="str">
            <v>CTR_820</v>
          </cell>
          <cell r="I1845" t="str">
            <v>No impact</v>
          </cell>
          <cell r="CK1845" t="str">
            <v>Operationnel</v>
          </cell>
        </row>
        <row r="1846">
          <cell r="B1846" t="str">
            <v>LIT_198</v>
          </cell>
          <cell r="I1846" t="str">
            <v>No impact</v>
          </cell>
          <cell r="CK1846" t="str">
            <v>Operationnel</v>
          </cell>
        </row>
        <row r="1847">
          <cell r="B1847" t="str">
            <v>LIT_240</v>
          </cell>
          <cell r="I1847" t="str">
            <v>No impact</v>
          </cell>
          <cell r="CK1847" t="str">
            <v>Operationnel</v>
          </cell>
        </row>
        <row r="1848">
          <cell r="B1848" t="str">
            <v>CTR_130</v>
          </cell>
          <cell r="I1848" t="str">
            <v>No impact</v>
          </cell>
          <cell r="CK1848" t="str">
            <v>Operationnel</v>
          </cell>
        </row>
        <row r="1849">
          <cell r="B1849" t="str">
            <v>CTR_593</v>
          </cell>
          <cell r="I1849" t="str">
            <v>No impact</v>
          </cell>
          <cell r="CK1849" t="str">
            <v>Operationnel</v>
          </cell>
        </row>
        <row r="1850">
          <cell r="B1850" t="str">
            <v>CTR_643</v>
          </cell>
          <cell r="I1850" t="str">
            <v>No impact</v>
          </cell>
          <cell r="CK1850" t="str">
            <v>Operationnel</v>
          </cell>
        </row>
        <row r="1851">
          <cell r="B1851" t="str">
            <v>CTR_648</v>
          </cell>
          <cell r="I1851" t="str">
            <v>No impact</v>
          </cell>
          <cell r="CK1851" t="str">
            <v>Operationnel</v>
          </cell>
        </row>
        <row r="1852">
          <cell r="B1852" t="str">
            <v>CTR_105</v>
          </cell>
          <cell r="I1852" t="str">
            <v>No impact</v>
          </cell>
          <cell r="CK1852" t="str">
            <v>Operationnel</v>
          </cell>
        </row>
        <row r="1853">
          <cell r="B1853" t="str">
            <v>CTR_031</v>
          </cell>
          <cell r="I1853" t="str">
            <v>No impact</v>
          </cell>
          <cell r="CK1853" t="str">
            <v>Operationnel</v>
          </cell>
        </row>
        <row r="1854">
          <cell r="B1854" t="str">
            <v>LIT_037</v>
          </cell>
          <cell r="I1854" t="str">
            <v>No impact</v>
          </cell>
          <cell r="CK1854" t="str">
            <v>Operationnel</v>
          </cell>
        </row>
        <row r="1855">
          <cell r="B1855" t="str">
            <v>OST_065</v>
          </cell>
          <cell r="I1855" t="str">
            <v>No impact</v>
          </cell>
          <cell r="CK1855" t="str">
            <v>Operationnel</v>
          </cell>
        </row>
        <row r="1856">
          <cell r="B1856" t="str">
            <v>CTR_190</v>
          </cell>
          <cell r="I1856" t="str">
            <v>No impact</v>
          </cell>
          <cell r="CK1856" t="str">
            <v>Operationnel</v>
          </cell>
        </row>
        <row r="1857">
          <cell r="B1857" t="str">
            <v>OST_111</v>
          </cell>
          <cell r="I1857" t="str">
            <v>No impact</v>
          </cell>
          <cell r="CK1857" t="str">
            <v>Operationnel</v>
          </cell>
        </row>
        <row r="1858">
          <cell r="B1858" t="str">
            <v>OST_002</v>
          </cell>
          <cell r="I1858" t="str">
            <v>No impact</v>
          </cell>
          <cell r="CK1858" t="str">
            <v>Operationnel</v>
          </cell>
        </row>
        <row r="1859">
          <cell r="B1859" t="str">
            <v>LIT_700</v>
          </cell>
          <cell r="I1859" t="str">
            <v>No impact</v>
          </cell>
          <cell r="CK1859" t="str">
            <v>Operationnel</v>
          </cell>
        </row>
        <row r="1860">
          <cell r="B1860" t="str">
            <v>CTR_129</v>
          </cell>
          <cell r="I1860" t="str">
            <v>No impact</v>
          </cell>
          <cell r="CK1860" t="str">
            <v>Operationnel</v>
          </cell>
        </row>
        <row r="1861">
          <cell r="B1861" t="str">
            <v>SUD_086</v>
          </cell>
          <cell r="I1861" t="str">
            <v>No impact</v>
          </cell>
          <cell r="CK1861" t="str">
            <v>Operationnel</v>
          </cell>
        </row>
        <row r="1862">
          <cell r="B1862" t="str">
            <v>LIT_060</v>
          </cell>
          <cell r="I1862" t="str">
            <v>No impact</v>
          </cell>
          <cell r="CK1862" t="str">
            <v>Operationnel</v>
          </cell>
        </row>
        <row r="1863">
          <cell r="B1863" t="str">
            <v>LIT_637</v>
          </cell>
          <cell r="I1863" t="str">
            <v>No impact</v>
          </cell>
          <cell r="CK1863" t="str">
            <v>Operationnel</v>
          </cell>
        </row>
        <row r="1864">
          <cell r="B1864" t="str">
            <v>LIT_106</v>
          </cell>
          <cell r="I1864" t="str">
            <v>No impact</v>
          </cell>
          <cell r="CK1864" t="str">
            <v>Operationnel</v>
          </cell>
        </row>
        <row r="1865">
          <cell r="B1865" t="str">
            <v>CTR_159</v>
          </cell>
          <cell r="I1865" t="str">
            <v>No impact</v>
          </cell>
          <cell r="CK1865" t="str">
            <v>Operationnel</v>
          </cell>
        </row>
        <row r="1866">
          <cell r="B1866" t="str">
            <v>CTR_635</v>
          </cell>
          <cell r="I1866" t="str">
            <v>No impact</v>
          </cell>
          <cell r="CK1866" t="str">
            <v>Operationnel</v>
          </cell>
        </row>
        <row r="1867">
          <cell r="B1867" t="str">
            <v>CTR_056</v>
          </cell>
          <cell r="I1867" t="str">
            <v>No impact</v>
          </cell>
          <cell r="CK1867" t="str">
            <v>Operationnel</v>
          </cell>
        </row>
        <row r="1868">
          <cell r="B1868" t="str">
            <v>LIT_104</v>
          </cell>
          <cell r="I1868" t="str">
            <v>No impact</v>
          </cell>
          <cell r="CK1868" t="str">
            <v>Operationnel</v>
          </cell>
        </row>
        <row r="1869">
          <cell r="B1869" t="str">
            <v>LIT_427</v>
          </cell>
          <cell r="I1869" t="str">
            <v>No impact</v>
          </cell>
          <cell r="CK1869" t="str">
            <v>Operationnel</v>
          </cell>
        </row>
        <row r="1870">
          <cell r="B1870" t="str">
            <v>CTR_285</v>
          </cell>
          <cell r="I1870" t="str">
            <v>No impact</v>
          </cell>
          <cell r="CK1870" t="str">
            <v>Operationnel</v>
          </cell>
        </row>
        <row r="1871">
          <cell r="B1871" t="str">
            <v>CTR_213</v>
          </cell>
          <cell r="I1871" t="str">
            <v>No impact</v>
          </cell>
          <cell r="CK1871" t="str">
            <v>Operationnel</v>
          </cell>
        </row>
        <row r="1872">
          <cell r="B1872" t="str">
            <v>EXN_102</v>
          </cell>
          <cell r="I1872" t="str">
            <v>No impact</v>
          </cell>
          <cell r="CK1872" t="str">
            <v>Insecurity</v>
          </cell>
        </row>
        <row r="1873">
          <cell r="B1873" t="str">
            <v>EXN_154</v>
          </cell>
          <cell r="I1873" t="str">
            <v>No impact</v>
          </cell>
          <cell r="CK1873" t="str">
            <v>Insecurity</v>
          </cell>
        </row>
        <row r="1874">
          <cell r="B1874" t="str">
            <v>EXN_033</v>
          </cell>
          <cell r="I1874" t="str">
            <v>No impact</v>
          </cell>
          <cell r="CK1874" t="str">
            <v>Insecurity</v>
          </cell>
        </row>
        <row r="1875">
          <cell r="B1875" t="str">
            <v>LIT_376</v>
          </cell>
          <cell r="I1875" t="str">
            <v>No impact</v>
          </cell>
          <cell r="CK1875" t="str">
            <v>Operationnel</v>
          </cell>
        </row>
        <row r="1876">
          <cell r="B1876" t="str">
            <v>CTR_761</v>
          </cell>
          <cell r="I1876" t="str">
            <v>No impact</v>
          </cell>
          <cell r="CK1876" t="str">
            <v>Operationnel</v>
          </cell>
        </row>
        <row r="1877">
          <cell r="B1877" t="str">
            <v>OST_114</v>
          </cell>
          <cell r="I1877" t="str">
            <v>No impact</v>
          </cell>
          <cell r="CK1877" t="str">
            <v>Operationnel</v>
          </cell>
        </row>
        <row r="1878">
          <cell r="B1878" t="str">
            <v>NRD_023</v>
          </cell>
          <cell r="I1878" t="str">
            <v>No impact</v>
          </cell>
          <cell r="CK1878" t="str">
            <v>Operationnel</v>
          </cell>
        </row>
        <row r="1879">
          <cell r="B1879" t="str">
            <v>NRD_168</v>
          </cell>
          <cell r="I1879" t="str">
            <v>No impact</v>
          </cell>
          <cell r="CK1879" t="str">
            <v>Operationnel</v>
          </cell>
        </row>
        <row r="1880">
          <cell r="B1880" t="str">
            <v>NRD_119</v>
          </cell>
          <cell r="I1880" t="str">
            <v>No impact</v>
          </cell>
          <cell r="CK1880" t="str">
            <v>Operationnel</v>
          </cell>
        </row>
        <row r="1881">
          <cell r="B1881" t="str">
            <v>LIT_221</v>
          </cell>
          <cell r="I1881" t="str">
            <v>No impact</v>
          </cell>
          <cell r="CK1881" t="str">
            <v>Operationnel</v>
          </cell>
        </row>
        <row r="1882">
          <cell r="B1882" t="str">
            <v>CTR_164</v>
          </cell>
          <cell r="I1882" t="str">
            <v>No impact</v>
          </cell>
          <cell r="CK1882" t="str">
            <v>Operationnel</v>
          </cell>
        </row>
        <row r="1883">
          <cell r="B1883" t="str">
            <v>LIT_814</v>
          </cell>
          <cell r="I1883" t="str">
            <v>No impact</v>
          </cell>
          <cell r="CK1883" t="str">
            <v>Operationnel</v>
          </cell>
        </row>
        <row r="1884">
          <cell r="B1884" t="str">
            <v>NRD_031</v>
          </cell>
          <cell r="I1884" t="str">
            <v>No impact</v>
          </cell>
          <cell r="CK1884" t="str">
            <v>Operationnel</v>
          </cell>
        </row>
        <row r="1885">
          <cell r="B1885" t="str">
            <v>OST_023</v>
          </cell>
          <cell r="I1885" t="str">
            <v>No impact</v>
          </cell>
          <cell r="CK1885" t="str">
            <v>Operationnel</v>
          </cell>
        </row>
        <row r="1886">
          <cell r="B1886" t="str">
            <v>NRD_172</v>
          </cell>
          <cell r="I1886" t="str">
            <v>No impact</v>
          </cell>
          <cell r="CK1886" t="str">
            <v>Operationnel</v>
          </cell>
        </row>
        <row r="1887">
          <cell r="B1887" t="str">
            <v>NRD_171</v>
          </cell>
          <cell r="I1887" t="str">
            <v>No impact</v>
          </cell>
          <cell r="CK1887" t="str">
            <v>Operationnel</v>
          </cell>
        </row>
        <row r="1888">
          <cell r="B1888" t="str">
            <v>NRD_012</v>
          </cell>
          <cell r="I1888" t="str">
            <v>No impact</v>
          </cell>
          <cell r="CK1888" t="str">
            <v>Operationnel</v>
          </cell>
        </row>
        <row r="1889">
          <cell r="B1889" t="str">
            <v>LIT_676</v>
          </cell>
          <cell r="I1889" t="str">
            <v>No impact</v>
          </cell>
          <cell r="CK1889" t="str">
            <v>Operationnel</v>
          </cell>
        </row>
        <row r="1890">
          <cell r="B1890" t="str">
            <v>NRD_030</v>
          </cell>
          <cell r="I1890" t="str">
            <v>No impact</v>
          </cell>
          <cell r="CK1890" t="str">
            <v>Operationnel</v>
          </cell>
        </row>
        <row r="1891">
          <cell r="B1891" t="str">
            <v>LIT_016</v>
          </cell>
          <cell r="I1891" t="str">
            <v>No impact</v>
          </cell>
          <cell r="CK1891" t="str">
            <v>Operationnel</v>
          </cell>
        </row>
        <row r="1892">
          <cell r="B1892" t="str">
            <v>LIT_400</v>
          </cell>
          <cell r="I1892" t="str">
            <v>No impact</v>
          </cell>
          <cell r="CK1892" t="str">
            <v>Operationnel</v>
          </cell>
        </row>
        <row r="1893">
          <cell r="B1893" t="str">
            <v>CTR_661</v>
          </cell>
          <cell r="I1893" t="str">
            <v>No impact</v>
          </cell>
          <cell r="CK1893" t="str">
            <v>Operationnel</v>
          </cell>
        </row>
        <row r="1894">
          <cell r="B1894" t="str">
            <v>CTR_320</v>
          </cell>
          <cell r="I1894" t="str">
            <v>No impact</v>
          </cell>
          <cell r="CK1894" t="str">
            <v>Operationnel</v>
          </cell>
        </row>
        <row r="1895">
          <cell r="B1895" t="str">
            <v>LIT_130</v>
          </cell>
          <cell r="I1895" t="str">
            <v>No impact</v>
          </cell>
          <cell r="CK1895" t="str">
            <v>Operationnel</v>
          </cell>
        </row>
        <row r="1896">
          <cell r="B1896" t="str">
            <v>EXN_162</v>
          </cell>
          <cell r="I1896" t="str">
            <v>No impact</v>
          </cell>
          <cell r="CK1896" t="str">
            <v>Insecurity</v>
          </cell>
        </row>
        <row r="1897">
          <cell r="B1897" t="str">
            <v>EXN_165</v>
          </cell>
          <cell r="I1897" t="str">
            <v>No impact</v>
          </cell>
          <cell r="CK1897" t="str">
            <v>Insecurity</v>
          </cell>
        </row>
        <row r="1898">
          <cell r="B1898" t="str">
            <v>CTR_122</v>
          </cell>
          <cell r="I1898" t="str">
            <v>No impact</v>
          </cell>
          <cell r="CK1898" t="str">
            <v>Operationnel</v>
          </cell>
        </row>
        <row r="1899">
          <cell r="B1899" t="str">
            <v>CTR_158</v>
          </cell>
          <cell r="I1899" t="str">
            <v>No impact</v>
          </cell>
          <cell r="CK1899" t="str">
            <v>Operationnel</v>
          </cell>
        </row>
        <row r="1900">
          <cell r="B1900" t="str">
            <v>LIT_321</v>
          </cell>
          <cell r="I1900" t="str">
            <v>No impact</v>
          </cell>
          <cell r="CK1900" t="str">
            <v>Operationnel</v>
          </cell>
        </row>
        <row r="1901">
          <cell r="B1901" t="str">
            <v>CTR_331</v>
          </cell>
          <cell r="I1901" t="str">
            <v>No impact</v>
          </cell>
          <cell r="CK1901" t="str">
            <v>Operationnel</v>
          </cell>
        </row>
        <row r="1902">
          <cell r="B1902" t="str">
            <v>LIT_009</v>
          </cell>
          <cell r="I1902" t="str">
            <v>No impact</v>
          </cell>
          <cell r="CK1902" t="str">
            <v>Operationnel</v>
          </cell>
        </row>
        <row r="1903">
          <cell r="B1903" t="str">
            <v>EXN_035</v>
          </cell>
          <cell r="I1903" t="str">
            <v>No impact</v>
          </cell>
          <cell r="CK1903" t="str">
            <v>Insecurity</v>
          </cell>
        </row>
        <row r="1904">
          <cell r="B1904" t="str">
            <v>OST_057</v>
          </cell>
          <cell r="I1904" t="str">
            <v>No impact</v>
          </cell>
          <cell r="CK1904" t="str">
            <v>Operationnel</v>
          </cell>
        </row>
        <row r="1905">
          <cell r="B1905" t="str">
            <v>CTR_472</v>
          </cell>
          <cell r="I1905" t="str">
            <v>No impact</v>
          </cell>
          <cell r="CK1905" t="str">
            <v>Operationnel</v>
          </cell>
        </row>
        <row r="1906">
          <cell r="B1906" t="str">
            <v>LIT_222</v>
          </cell>
          <cell r="I1906" t="str">
            <v>No impact</v>
          </cell>
          <cell r="CK1906" t="str">
            <v>Operationnel</v>
          </cell>
        </row>
        <row r="1907">
          <cell r="B1907" t="str">
            <v>CTR_242</v>
          </cell>
          <cell r="I1907" t="str">
            <v>No impact</v>
          </cell>
          <cell r="CK1907" t="str">
            <v>Operationnel</v>
          </cell>
        </row>
        <row r="1908">
          <cell r="B1908" t="str">
            <v>CTR_333</v>
          </cell>
          <cell r="I1908" t="str">
            <v>No impact</v>
          </cell>
          <cell r="CK1908" t="str">
            <v>Operationnel</v>
          </cell>
        </row>
        <row r="1909">
          <cell r="B1909" t="str">
            <v>CTR_249</v>
          </cell>
          <cell r="I1909" t="str">
            <v>No impact</v>
          </cell>
          <cell r="CK1909" t="str">
            <v>Operationnel</v>
          </cell>
        </row>
        <row r="1910">
          <cell r="B1910" t="str">
            <v>LIT_437</v>
          </cell>
          <cell r="I1910" t="str">
            <v>No impact</v>
          </cell>
          <cell r="CK1910" t="str">
            <v>Operationnel</v>
          </cell>
        </row>
        <row r="1911">
          <cell r="B1911" t="str">
            <v>CTR_194</v>
          </cell>
          <cell r="I1911" t="str">
            <v>No impact</v>
          </cell>
          <cell r="CK1911" t="str">
            <v>Operationnel</v>
          </cell>
        </row>
        <row r="1912">
          <cell r="B1912" t="str">
            <v>CTR_524</v>
          </cell>
          <cell r="I1912" t="str">
            <v>No impact</v>
          </cell>
          <cell r="CK1912" t="str">
            <v>Operationnel</v>
          </cell>
        </row>
        <row r="1913">
          <cell r="B1913" t="str">
            <v>LIT_137</v>
          </cell>
          <cell r="I1913" t="str">
            <v>No impact</v>
          </cell>
          <cell r="CK1913" t="str">
            <v>Operationnel</v>
          </cell>
        </row>
        <row r="1914">
          <cell r="B1914" t="str">
            <v>LIT_103</v>
          </cell>
          <cell r="I1914" t="str">
            <v>No impact</v>
          </cell>
          <cell r="CK1914" t="str">
            <v>Operationnel</v>
          </cell>
        </row>
        <row r="1915">
          <cell r="B1915" t="str">
            <v>SUO_004</v>
          </cell>
          <cell r="I1915" t="str">
            <v>No impact</v>
          </cell>
          <cell r="CK1915" t="str">
            <v>Insecurity</v>
          </cell>
        </row>
        <row r="1916">
          <cell r="B1916" t="str">
            <v>LIT_303</v>
          </cell>
          <cell r="I1916" t="str">
            <v>No impact</v>
          </cell>
          <cell r="CK1916" t="str">
            <v>Operationnel</v>
          </cell>
        </row>
        <row r="1917">
          <cell r="B1917" t="str">
            <v>CTR_132</v>
          </cell>
          <cell r="I1917" t="str">
            <v>No impact</v>
          </cell>
          <cell r="CK1917" t="str">
            <v>Operationnel</v>
          </cell>
        </row>
        <row r="1918">
          <cell r="B1918" t="str">
            <v>LIT_080</v>
          </cell>
          <cell r="I1918" t="str">
            <v>No impact</v>
          </cell>
          <cell r="CK1918" t="str">
            <v>Operationnel</v>
          </cell>
        </row>
        <row r="1919">
          <cell r="B1919" t="str">
            <v>CTR_522</v>
          </cell>
          <cell r="I1919" t="str">
            <v>No impact</v>
          </cell>
          <cell r="CK1919" t="str">
            <v>Operationnel</v>
          </cell>
        </row>
        <row r="1920">
          <cell r="B1920" t="str">
            <v>LIT_398</v>
          </cell>
          <cell r="I1920" t="str">
            <v>No impact</v>
          </cell>
          <cell r="CK1920" t="str">
            <v>Operationnel</v>
          </cell>
        </row>
        <row r="1921">
          <cell r="B1921" t="str">
            <v>CTR_553</v>
          </cell>
          <cell r="I1921" t="str">
            <v>No impact</v>
          </cell>
          <cell r="CK1921" t="str">
            <v>Operationnel</v>
          </cell>
        </row>
        <row r="1922">
          <cell r="B1922" t="str">
            <v>LIT_242</v>
          </cell>
          <cell r="I1922" t="str">
            <v>No impact</v>
          </cell>
          <cell r="CK1922" t="str">
            <v>Operationnel</v>
          </cell>
        </row>
        <row r="1923">
          <cell r="B1923" t="str">
            <v>LIT_412</v>
          </cell>
          <cell r="I1923" t="str">
            <v>No impact</v>
          </cell>
          <cell r="CK1923" t="str">
            <v>Operationnel</v>
          </cell>
        </row>
        <row r="1924">
          <cell r="B1924" t="str">
            <v>CTR_240</v>
          </cell>
          <cell r="I1924" t="str">
            <v>No impact</v>
          </cell>
          <cell r="CK1924" t="str">
            <v>Operationnel</v>
          </cell>
        </row>
        <row r="1925">
          <cell r="B1925" t="str">
            <v>LIT_018</v>
          </cell>
          <cell r="I1925" t="str">
            <v>No impact</v>
          </cell>
          <cell r="CK1925" t="str">
            <v>Operationnel</v>
          </cell>
        </row>
        <row r="1926">
          <cell r="B1926" t="str">
            <v>SUD_240</v>
          </cell>
          <cell r="I1926" t="str">
            <v>No impact</v>
          </cell>
          <cell r="CK1926" t="str">
            <v>Operationnel</v>
          </cell>
        </row>
        <row r="1927">
          <cell r="B1927" t="str">
            <v>ADM_080</v>
          </cell>
          <cell r="I1927" t="str">
            <v>No impact</v>
          </cell>
          <cell r="CK1927" t="str">
            <v>Operationnel</v>
          </cell>
        </row>
        <row r="1928">
          <cell r="B1928" t="str">
            <v>OST_066</v>
          </cell>
          <cell r="I1928" t="str">
            <v>No impact</v>
          </cell>
          <cell r="CK1928" t="str">
            <v>Operationnel</v>
          </cell>
        </row>
        <row r="1929">
          <cell r="B1929" t="str">
            <v>CTR_025</v>
          </cell>
          <cell r="I1929" t="str">
            <v>No impact</v>
          </cell>
          <cell r="CK1929" t="str">
            <v>Operationnel</v>
          </cell>
        </row>
        <row r="1930">
          <cell r="B1930" t="str">
            <v>LIT_425</v>
          </cell>
          <cell r="I1930" t="str">
            <v>No impact</v>
          </cell>
          <cell r="CK1930" t="str">
            <v>Operationnel</v>
          </cell>
        </row>
        <row r="1931">
          <cell r="B1931" t="str">
            <v>CTR_861</v>
          </cell>
          <cell r="I1931" t="str">
            <v>No impact</v>
          </cell>
          <cell r="CK1931" t="str">
            <v>Operationnel</v>
          </cell>
        </row>
        <row r="1932">
          <cell r="B1932" t="str">
            <v>CTR_256</v>
          </cell>
          <cell r="I1932" t="str">
            <v>No impact</v>
          </cell>
          <cell r="CK1932" t="str">
            <v>Operationnel</v>
          </cell>
        </row>
        <row r="1933">
          <cell r="B1933" t="str">
            <v>LIT_000</v>
          </cell>
          <cell r="I1933" t="str">
            <v>No impact</v>
          </cell>
          <cell r="CK1933" t="str">
            <v>Operationnel</v>
          </cell>
        </row>
        <row r="1934">
          <cell r="B1934" t="str">
            <v>LIT_006</v>
          </cell>
          <cell r="I1934" t="str">
            <v>No impact</v>
          </cell>
          <cell r="CK1934" t="str">
            <v>Operationnel</v>
          </cell>
        </row>
        <row r="1935">
          <cell r="B1935" t="str">
            <v>LIT_111</v>
          </cell>
          <cell r="I1935" t="str">
            <v>No impact</v>
          </cell>
          <cell r="CK1935" t="str">
            <v>Operationnel</v>
          </cell>
        </row>
        <row r="1936">
          <cell r="B1936" t="str">
            <v>LIT_592</v>
          </cell>
          <cell r="I1936" t="str">
            <v>No impact</v>
          </cell>
          <cell r="CK1936" t="str">
            <v>Operationnel</v>
          </cell>
        </row>
        <row r="1937">
          <cell r="B1937" t="str">
            <v>LIT_191</v>
          </cell>
          <cell r="I1937" t="str">
            <v>No impact</v>
          </cell>
          <cell r="CK1937" t="str">
            <v>Operationnel</v>
          </cell>
        </row>
        <row r="1938">
          <cell r="B1938" t="str">
            <v>LIT_040</v>
          </cell>
          <cell r="I1938" t="str">
            <v>No impact</v>
          </cell>
          <cell r="CK1938" t="str">
            <v>Operationnel</v>
          </cell>
        </row>
        <row r="1939">
          <cell r="B1939" t="str">
            <v>LIT_509</v>
          </cell>
          <cell r="I1939" t="str">
            <v>No impact</v>
          </cell>
          <cell r="CK1939" t="str">
            <v>Operationnel</v>
          </cell>
        </row>
        <row r="1940">
          <cell r="B1940" t="str">
            <v>EST_082</v>
          </cell>
          <cell r="I1940" t="str">
            <v>No impact</v>
          </cell>
          <cell r="CK1940" t="str">
            <v>Operationnel</v>
          </cell>
        </row>
        <row r="1941">
          <cell r="B1941" t="str">
            <v>CTR_355</v>
          </cell>
          <cell r="I1941" t="str">
            <v>No impact</v>
          </cell>
          <cell r="CK1941" t="str">
            <v>Operationnel</v>
          </cell>
        </row>
        <row r="1942">
          <cell r="B1942" t="str">
            <v>CTR_145</v>
          </cell>
          <cell r="I1942" t="str">
            <v>No impact</v>
          </cell>
          <cell r="CK1942" t="str">
            <v>Operationnel</v>
          </cell>
        </row>
        <row r="1943">
          <cell r="B1943" t="str">
            <v>CTR_306</v>
          </cell>
          <cell r="I1943" t="str">
            <v>No impact</v>
          </cell>
          <cell r="CK1943" t="str">
            <v>Operationnel</v>
          </cell>
        </row>
        <row r="1944">
          <cell r="B1944" t="str">
            <v>EST_123</v>
          </cell>
          <cell r="I1944" t="str">
            <v>No impact</v>
          </cell>
          <cell r="CK1944" t="str">
            <v>Operationnel</v>
          </cell>
        </row>
        <row r="1945">
          <cell r="B1945" t="str">
            <v>LIT_227</v>
          </cell>
          <cell r="I1945" t="str">
            <v>No impact</v>
          </cell>
          <cell r="CK1945" t="str">
            <v>Operationnel</v>
          </cell>
        </row>
        <row r="1946">
          <cell r="B1946" t="str">
            <v>OST_025</v>
          </cell>
          <cell r="I1946" t="str">
            <v>No impact</v>
          </cell>
          <cell r="CK1946" t="str">
            <v>Operationnel</v>
          </cell>
        </row>
        <row r="1947">
          <cell r="B1947" t="str">
            <v>LIT_187</v>
          </cell>
          <cell r="I1947" t="str">
            <v>No impact</v>
          </cell>
          <cell r="CK1947" t="str">
            <v>Operationnel</v>
          </cell>
        </row>
        <row r="1948">
          <cell r="B1948" t="str">
            <v>SUD_055</v>
          </cell>
          <cell r="I1948" t="str">
            <v>No impact</v>
          </cell>
          <cell r="CK1948" t="str">
            <v>Operationnel</v>
          </cell>
        </row>
        <row r="1949">
          <cell r="B1949" t="str">
            <v>SUD_014</v>
          </cell>
          <cell r="I1949" t="str">
            <v>No impact</v>
          </cell>
          <cell r="CK1949" t="str">
            <v>Operationnel</v>
          </cell>
        </row>
        <row r="1950">
          <cell r="B1950" t="str">
            <v>LIT_296</v>
          </cell>
          <cell r="I1950" t="str">
            <v>No impact</v>
          </cell>
          <cell r="CK1950" t="str">
            <v>Operationnel</v>
          </cell>
        </row>
        <row r="1951">
          <cell r="B1951" t="str">
            <v>LIT_112</v>
          </cell>
          <cell r="I1951" t="str">
            <v>No impact</v>
          </cell>
          <cell r="CK1951" t="str">
            <v>Operationnel</v>
          </cell>
        </row>
        <row r="1952">
          <cell r="B1952" t="str">
            <v>LIT_764</v>
          </cell>
          <cell r="I1952" t="str">
            <v>No impact</v>
          </cell>
          <cell r="CK1952" t="str">
            <v>Operationnel</v>
          </cell>
        </row>
        <row r="1953">
          <cell r="B1953" t="str">
            <v>LIT_431</v>
          </cell>
          <cell r="I1953" t="str">
            <v>No impact</v>
          </cell>
          <cell r="CK1953" t="str">
            <v>Operationnel</v>
          </cell>
        </row>
        <row r="1954">
          <cell r="B1954" t="str">
            <v>LIT_356</v>
          </cell>
          <cell r="I1954" t="str">
            <v>No impact</v>
          </cell>
          <cell r="CK1954" t="str">
            <v>Operationnel</v>
          </cell>
        </row>
        <row r="1955">
          <cell r="B1955" t="str">
            <v>LIT_503</v>
          </cell>
          <cell r="I1955" t="str">
            <v>No impact</v>
          </cell>
          <cell r="CK1955" t="str">
            <v>Operationnel</v>
          </cell>
        </row>
        <row r="1956">
          <cell r="B1956" t="str">
            <v>LIT_496</v>
          </cell>
          <cell r="I1956" t="str">
            <v>No impact</v>
          </cell>
          <cell r="CK1956" t="str">
            <v>Operationnel</v>
          </cell>
        </row>
        <row r="1957">
          <cell r="B1957" t="str">
            <v>LIT_480</v>
          </cell>
          <cell r="I1957" t="str">
            <v>No impact</v>
          </cell>
          <cell r="CK1957" t="str">
            <v>Operationnel</v>
          </cell>
        </row>
        <row r="1958">
          <cell r="B1958" t="str">
            <v>LIT_512</v>
          </cell>
          <cell r="I1958" t="str">
            <v>No impact</v>
          </cell>
          <cell r="CK1958" t="str">
            <v>Operationnel</v>
          </cell>
        </row>
        <row r="1959">
          <cell r="B1959" t="str">
            <v>CTR_059</v>
          </cell>
          <cell r="I1959" t="str">
            <v>No impact</v>
          </cell>
          <cell r="CK1959" t="str">
            <v>Operationnel</v>
          </cell>
        </row>
        <row r="1960">
          <cell r="B1960" t="str">
            <v>LIT_113</v>
          </cell>
          <cell r="I1960" t="str">
            <v>No impact</v>
          </cell>
          <cell r="CK1960" t="str">
            <v>Operationnel</v>
          </cell>
        </row>
        <row r="1961">
          <cell r="B1961" t="str">
            <v>LIT_750</v>
          </cell>
          <cell r="I1961" t="str">
            <v>No impact</v>
          </cell>
          <cell r="CK1961" t="str">
            <v>Operationnel</v>
          </cell>
        </row>
        <row r="1962">
          <cell r="B1962" t="str">
            <v>SUD_243</v>
          </cell>
          <cell r="I1962" t="str">
            <v>No impact</v>
          </cell>
          <cell r="CK1962" t="str">
            <v>Operationnel</v>
          </cell>
        </row>
        <row r="1963">
          <cell r="B1963" t="str">
            <v>SUD_105</v>
          </cell>
          <cell r="I1963" t="str">
            <v>No impact</v>
          </cell>
          <cell r="CK1963" t="str">
            <v>Operationnel</v>
          </cell>
        </row>
        <row r="1964">
          <cell r="B1964" t="str">
            <v>SUD_126</v>
          </cell>
          <cell r="I1964" t="str">
            <v>No impact</v>
          </cell>
          <cell r="CK1964" t="str">
            <v>Operationnel</v>
          </cell>
        </row>
        <row r="1965">
          <cell r="B1965" t="str">
            <v>SUD_244</v>
          </cell>
          <cell r="I1965" t="str">
            <v>No impact</v>
          </cell>
          <cell r="CK1965" t="str">
            <v>Operationnel</v>
          </cell>
        </row>
        <row r="1966">
          <cell r="B1966" t="str">
            <v>SUD_248</v>
          </cell>
          <cell r="I1966" t="str">
            <v>No impact</v>
          </cell>
          <cell r="CK1966" t="str">
            <v>Operationnel</v>
          </cell>
        </row>
        <row r="1967">
          <cell r="B1967" t="str">
            <v>SUD_232</v>
          </cell>
          <cell r="I1967" t="str">
            <v>No impact</v>
          </cell>
          <cell r="CK1967" t="str">
            <v>Operationnel</v>
          </cell>
        </row>
        <row r="1968">
          <cell r="B1968" t="str">
            <v>EST_067</v>
          </cell>
          <cell r="I1968" t="str">
            <v>No impact</v>
          </cell>
          <cell r="CK1968" t="str">
            <v>Operationnel</v>
          </cell>
        </row>
        <row r="1969">
          <cell r="B1969" t="str">
            <v>EST_062</v>
          </cell>
          <cell r="I1969" t="str">
            <v>No impact</v>
          </cell>
          <cell r="CK1969" t="str">
            <v>Operationnel</v>
          </cell>
        </row>
        <row r="1970">
          <cell r="B1970" t="str">
            <v>EST_022</v>
          </cell>
          <cell r="I1970" t="str">
            <v>No impact</v>
          </cell>
          <cell r="CK1970" t="str">
            <v>Operationnel</v>
          </cell>
        </row>
        <row r="1971">
          <cell r="B1971" t="str">
            <v>SUD_117</v>
          </cell>
          <cell r="I1971" t="str">
            <v>No impact</v>
          </cell>
          <cell r="CK1971" t="str">
            <v>Exclu</v>
          </cell>
        </row>
        <row r="1972">
          <cell r="B1972" t="str">
            <v>SUD_106</v>
          </cell>
          <cell r="I1972" t="str">
            <v>No impact</v>
          </cell>
          <cell r="CK1972" t="str">
            <v>Operationnel</v>
          </cell>
        </row>
        <row r="1973">
          <cell r="B1973" t="str">
            <v>SUD_062</v>
          </cell>
          <cell r="I1973" t="str">
            <v>No impact</v>
          </cell>
          <cell r="CK1973" t="str">
            <v>Operationnel</v>
          </cell>
        </row>
        <row r="1974">
          <cell r="B1974" t="str">
            <v>EST_133</v>
          </cell>
          <cell r="I1974" t="str">
            <v>No impact</v>
          </cell>
          <cell r="CK1974" t="str">
            <v>Operationnel</v>
          </cell>
        </row>
        <row r="1975">
          <cell r="B1975" t="str">
            <v>EST_134</v>
          </cell>
          <cell r="I1975" t="str">
            <v>No impact</v>
          </cell>
          <cell r="CK1975" t="str">
            <v>Operationnel</v>
          </cell>
        </row>
        <row r="1976">
          <cell r="B1976" t="str">
            <v>EST_147</v>
          </cell>
          <cell r="I1976" t="str">
            <v>No impact</v>
          </cell>
          <cell r="CK1976" t="str">
            <v>Operationnel</v>
          </cell>
        </row>
        <row r="1977">
          <cell r="B1977" t="str">
            <v>EST_089</v>
          </cell>
          <cell r="I1977" t="str">
            <v>No impact</v>
          </cell>
          <cell r="CK1977" t="str">
            <v>Operationnel</v>
          </cell>
        </row>
        <row r="1978">
          <cell r="B1978" t="str">
            <v>EST_019</v>
          </cell>
          <cell r="I1978" t="str">
            <v>No impact</v>
          </cell>
          <cell r="CK1978" t="str">
            <v>Operationnel</v>
          </cell>
        </row>
        <row r="1979">
          <cell r="B1979" t="str">
            <v>EST_017</v>
          </cell>
          <cell r="I1979" t="str">
            <v>No impact</v>
          </cell>
          <cell r="CK1979" t="str">
            <v>Operationnel</v>
          </cell>
        </row>
        <row r="1980">
          <cell r="B1980" t="str">
            <v>EST_029</v>
          </cell>
          <cell r="I1980" t="str">
            <v>No impact</v>
          </cell>
          <cell r="CK1980" t="str">
            <v>Operationnel</v>
          </cell>
        </row>
        <row r="1981">
          <cell r="B1981" t="str">
            <v>CTR_304</v>
          </cell>
          <cell r="I1981" t="str">
            <v>No impact</v>
          </cell>
          <cell r="CK1981" t="str">
            <v>Operationnel</v>
          </cell>
        </row>
        <row r="1982">
          <cell r="B1982" t="str">
            <v>CTR_305</v>
          </cell>
          <cell r="I1982" t="str">
            <v>No impact</v>
          </cell>
          <cell r="CK1982" t="str">
            <v>Operationnel</v>
          </cell>
        </row>
        <row r="1983">
          <cell r="B1983" t="str">
            <v>SUD_249</v>
          </cell>
          <cell r="I1983" t="str">
            <v>No impact</v>
          </cell>
          <cell r="CK1983" t="str">
            <v>Operationnel</v>
          </cell>
        </row>
        <row r="1984">
          <cell r="B1984" t="str">
            <v>SUD_256</v>
          </cell>
          <cell r="I1984" t="str">
            <v>No impact</v>
          </cell>
          <cell r="CK1984" t="str">
            <v>Operationnel</v>
          </cell>
        </row>
        <row r="1985">
          <cell r="B1985" t="str">
            <v>SUD_239</v>
          </cell>
          <cell r="I1985" t="str">
            <v>No impact</v>
          </cell>
          <cell r="CK1985" t="str">
            <v>Operationnel</v>
          </cell>
        </row>
        <row r="1986">
          <cell r="B1986" t="str">
            <v>SUD_019</v>
          </cell>
          <cell r="I1986" t="str">
            <v>No impact</v>
          </cell>
          <cell r="CK1986" t="str">
            <v>Operationnel</v>
          </cell>
        </row>
        <row r="1987">
          <cell r="B1987" t="str">
            <v>SUD_107</v>
          </cell>
          <cell r="I1987" t="str">
            <v>No impact</v>
          </cell>
          <cell r="CK1987" t="str">
            <v>Operationnel</v>
          </cell>
        </row>
        <row r="1988">
          <cell r="B1988" t="str">
            <v>SUD_138</v>
          </cell>
          <cell r="I1988" t="str">
            <v>No impact</v>
          </cell>
          <cell r="CK1988" t="str">
            <v>Operationnel</v>
          </cell>
        </row>
        <row r="1989">
          <cell r="B1989" t="str">
            <v>CTR_298</v>
          </cell>
          <cell r="I1989" t="str">
            <v>No impact</v>
          </cell>
          <cell r="CK1989" t="str">
            <v>Operationnel</v>
          </cell>
        </row>
        <row r="1990">
          <cell r="B1990" t="str">
            <v>CTR_823</v>
          </cell>
          <cell r="I1990" t="str">
            <v>No impact</v>
          </cell>
          <cell r="CK1990" t="str">
            <v>Operationnel</v>
          </cell>
        </row>
        <row r="1991">
          <cell r="B1991" t="str">
            <v>SUD_237</v>
          </cell>
          <cell r="I1991" t="str">
            <v>No impact</v>
          </cell>
          <cell r="CK1991" t="str">
            <v>Operationnel</v>
          </cell>
        </row>
        <row r="1992">
          <cell r="B1992" t="str">
            <v>SUD_012</v>
          </cell>
          <cell r="I1992" t="str">
            <v>No impact</v>
          </cell>
          <cell r="CK1992" t="str">
            <v>Operationnel</v>
          </cell>
        </row>
        <row r="1993">
          <cell r="B1993" t="str">
            <v>CTR_353</v>
          </cell>
          <cell r="I1993" t="str">
            <v>No impact</v>
          </cell>
          <cell r="CK1993" t="str">
            <v>Operationnel</v>
          </cell>
        </row>
        <row r="1994">
          <cell r="B1994" t="str">
            <v>CTR_835</v>
          </cell>
          <cell r="I1994" t="str">
            <v>No impact</v>
          </cell>
          <cell r="CK1994" t="str">
            <v>Operationnel</v>
          </cell>
        </row>
        <row r="1995">
          <cell r="B1995" t="str">
            <v>CTR_349</v>
          </cell>
          <cell r="I1995" t="str">
            <v>No impact</v>
          </cell>
          <cell r="CK1995" t="str">
            <v>Operationnel</v>
          </cell>
        </row>
        <row r="1996">
          <cell r="B1996" t="str">
            <v>CTR_147</v>
          </cell>
          <cell r="I1996" t="str">
            <v>No impact</v>
          </cell>
          <cell r="CK1996" t="str">
            <v>Operationnel</v>
          </cell>
        </row>
        <row r="1997">
          <cell r="B1997" t="str">
            <v>SUD_119</v>
          </cell>
          <cell r="I1997" t="str">
            <v>No impact</v>
          </cell>
          <cell r="CK1997" t="str">
            <v>Operationnel</v>
          </cell>
        </row>
        <row r="1998">
          <cell r="B1998" t="str">
            <v>CTR_146</v>
          </cell>
          <cell r="I1998" t="str">
            <v>No impact</v>
          </cell>
          <cell r="CK1998" t="str">
            <v>Operationnel</v>
          </cell>
        </row>
        <row r="1999">
          <cell r="B1999" t="str">
            <v>OST_146</v>
          </cell>
          <cell r="I1999" t="str">
            <v>No impact</v>
          </cell>
          <cell r="CK1999" t="str">
            <v>Operationnel</v>
          </cell>
        </row>
        <row r="2000">
          <cell r="B2000" t="str">
            <v>LIT_769</v>
          </cell>
          <cell r="I2000" t="str">
            <v>No impact</v>
          </cell>
          <cell r="CK2000" t="str">
            <v>Operationnel</v>
          </cell>
        </row>
        <row r="2001">
          <cell r="B2001" t="str">
            <v>SUD_113</v>
          </cell>
          <cell r="I2001" t="str">
            <v>No impact</v>
          </cell>
          <cell r="CK2001" t="str">
            <v>Operationnel</v>
          </cell>
        </row>
        <row r="2002">
          <cell r="B2002" t="str">
            <v>SUD_112</v>
          </cell>
          <cell r="I2002" t="str">
            <v>No impact</v>
          </cell>
          <cell r="CK2002" t="str">
            <v>Operationnel</v>
          </cell>
        </row>
        <row r="2003">
          <cell r="B2003" t="str">
            <v>EST_153</v>
          </cell>
          <cell r="I2003" t="str">
            <v>No impact</v>
          </cell>
          <cell r="CK2003" t="str">
            <v>Operationnel</v>
          </cell>
        </row>
        <row r="2004">
          <cell r="B2004" t="str">
            <v>EST_155</v>
          </cell>
          <cell r="I2004" t="str">
            <v>No impact</v>
          </cell>
          <cell r="CK2004" t="str">
            <v>Operationnel</v>
          </cell>
        </row>
        <row r="2005">
          <cell r="B2005" t="str">
            <v>SUD_122</v>
          </cell>
          <cell r="I2005" t="str">
            <v>No impact</v>
          </cell>
          <cell r="CK2005" t="str">
            <v>Operationnel</v>
          </cell>
        </row>
        <row r="2006">
          <cell r="B2006" t="str">
            <v>SUD_130</v>
          </cell>
          <cell r="I2006" t="str">
            <v>No impact</v>
          </cell>
          <cell r="CK2006" t="str">
            <v>Operationnel</v>
          </cell>
        </row>
        <row r="2007">
          <cell r="B2007" t="str">
            <v>LIT_768</v>
          </cell>
          <cell r="I2007" t="str">
            <v>No impact</v>
          </cell>
          <cell r="CK2007" t="str">
            <v>Operationnel</v>
          </cell>
        </row>
        <row r="2008">
          <cell r="B2008" t="str">
            <v>CTR_222</v>
          </cell>
          <cell r="I2008" t="str">
            <v>No impact</v>
          </cell>
          <cell r="CK2008" t="str">
            <v>Operationnel</v>
          </cell>
        </row>
        <row r="2009">
          <cell r="B2009" t="str">
            <v>LIT_109</v>
          </cell>
          <cell r="I2009" t="str">
            <v>No impact</v>
          </cell>
          <cell r="CK2009" t="str">
            <v>Operationnel</v>
          </cell>
        </row>
        <row r="2010">
          <cell r="B2010" t="str">
            <v>NRD_124</v>
          </cell>
          <cell r="I2010" t="str">
            <v>No impact</v>
          </cell>
          <cell r="CK2010" t="str">
            <v>Operationnel</v>
          </cell>
        </row>
        <row r="2011">
          <cell r="B2011" t="str">
            <v>CTR_117</v>
          </cell>
          <cell r="I2011" t="str">
            <v>No impact</v>
          </cell>
          <cell r="CK2011" t="str">
            <v>Operationnel</v>
          </cell>
        </row>
        <row r="2012">
          <cell r="B2012" t="str">
            <v>EXN_130</v>
          </cell>
          <cell r="I2012" t="str">
            <v>No impact</v>
          </cell>
          <cell r="CK2012" t="str">
            <v>Insecurity</v>
          </cell>
        </row>
        <row r="2013">
          <cell r="B2013" t="str">
            <v>SUD_135</v>
          </cell>
          <cell r="I2013" t="str">
            <v>No impact</v>
          </cell>
          <cell r="CK2013" t="str">
            <v>Operationnel</v>
          </cell>
        </row>
        <row r="2014">
          <cell r="B2014" t="str">
            <v>SUD_085</v>
          </cell>
          <cell r="I2014" t="str">
            <v>No impact</v>
          </cell>
          <cell r="CK2014" t="str">
            <v>Operationnel</v>
          </cell>
        </row>
        <row r="2015">
          <cell r="B2015" t="str">
            <v>EXN_027</v>
          </cell>
          <cell r="I2015" t="str">
            <v>No impact</v>
          </cell>
          <cell r="CK2015" t="str">
            <v>Insecurity</v>
          </cell>
        </row>
        <row r="2016">
          <cell r="B2016" t="str">
            <v>EXN_186</v>
          </cell>
          <cell r="I2016" t="str">
            <v>No impact</v>
          </cell>
          <cell r="CK2016" t="str">
            <v>Insecurity</v>
          </cell>
        </row>
        <row r="2017">
          <cell r="B2017" t="str">
            <v>EXN_047</v>
          </cell>
          <cell r="I2017" t="str">
            <v>No impact</v>
          </cell>
          <cell r="CK2017" t="str">
            <v>Insecurity</v>
          </cell>
        </row>
        <row r="2018">
          <cell r="B2018" t="str">
            <v>CTR_225</v>
          </cell>
          <cell r="I2018" t="str">
            <v>No impact</v>
          </cell>
          <cell r="CK2018" t="str">
            <v>Operationnel</v>
          </cell>
        </row>
        <row r="2019">
          <cell r="B2019" t="str">
            <v>NRD_099</v>
          </cell>
          <cell r="I2019" t="str">
            <v>No impact</v>
          </cell>
          <cell r="CK2019" t="str">
            <v>Operationnel</v>
          </cell>
        </row>
        <row r="2020">
          <cell r="B2020" t="str">
            <v>SUD_020</v>
          </cell>
          <cell r="I2020" t="str">
            <v>No impact</v>
          </cell>
          <cell r="CK2020" t="str">
            <v>Operationnel</v>
          </cell>
        </row>
        <row r="2021">
          <cell r="B2021" t="str">
            <v>CTR_114</v>
          </cell>
          <cell r="I2021" t="str">
            <v>No impact</v>
          </cell>
          <cell r="CK2021" t="str">
            <v>Operationnel</v>
          </cell>
        </row>
        <row r="2022">
          <cell r="B2022" t="str">
            <v>NRD_005</v>
          </cell>
          <cell r="I2022" t="str">
            <v>No impact</v>
          </cell>
          <cell r="CK2022" t="str">
            <v>Operationnel</v>
          </cell>
        </row>
        <row r="2023">
          <cell r="B2023" t="str">
            <v>NRD_090</v>
          </cell>
          <cell r="I2023" t="str">
            <v>No impact</v>
          </cell>
          <cell r="CK2023" t="str">
            <v>Operationnel</v>
          </cell>
        </row>
        <row r="2024">
          <cell r="B2024" t="str">
            <v>LIT_590</v>
          </cell>
          <cell r="I2024" t="str">
            <v>No impact</v>
          </cell>
          <cell r="CK2024" t="str">
            <v>Operationnel</v>
          </cell>
        </row>
        <row r="2025">
          <cell r="B2025" t="str">
            <v>CTR_757</v>
          </cell>
          <cell r="I2025" t="str">
            <v>No impact</v>
          </cell>
          <cell r="CK2025" t="str">
            <v>Operationnel</v>
          </cell>
        </row>
        <row r="2026">
          <cell r="B2026" t="str">
            <v>NRD_021</v>
          </cell>
          <cell r="I2026" t="str">
            <v>No impact</v>
          </cell>
          <cell r="CK2026" t="str">
            <v>Operationnel</v>
          </cell>
        </row>
        <row r="2027">
          <cell r="B2027" t="str">
            <v>SUO_209</v>
          </cell>
          <cell r="I2027" t="str">
            <v>No impact</v>
          </cell>
          <cell r="CK2027" t="str">
            <v>Insecurity</v>
          </cell>
        </row>
        <row r="2028">
          <cell r="B2028" t="str">
            <v>NRD_105</v>
          </cell>
          <cell r="I2028" t="str">
            <v>No impact</v>
          </cell>
          <cell r="CK2028" t="str">
            <v>Operationnel</v>
          </cell>
        </row>
        <row r="2029">
          <cell r="B2029" t="str">
            <v>NRD_028</v>
          </cell>
          <cell r="I2029" t="str">
            <v>No impact</v>
          </cell>
          <cell r="CK2029" t="str">
            <v>Operationnel</v>
          </cell>
        </row>
        <row r="2030">
          <cell r="B2030" t="str">
            <v>NRD_112</v>
          </cell>
          <cell r="I2030" t="str">
            <v>No impact</v>
          </cell>
          <cell r="CK2030" t="str">
            <v>Operationnel</v>
          </cell>
        </row>
        <row r="2031">
          <cell r="B2031" t="str">
            <v>CTR_394</v>
          </cell>
          <cell r="I2031" t="str">
            <v>No impact</v>
          </cell>
          <cell r="CK2031" t="str">
            <v>Operationnel</v>
          </cell>
        </row>
        <row r="2032">
          <cell r="B2032" t="str">
            <v>LIT_063</v>
          </cell>
          <cell r="I2032" t="str">
            <v>No impact</v>
          </cell>
          <cell r="CK2032" t="str">
            <v>Operationnel</v>
          </cell>
        </row>
        <row r="2033">
          <cell r="B2033" t="str">
            <v>CTR_352</v>
          </cell>
          <cell r="I2033" t="str">
            <v>No impact</v>
          </cell>
          <cell r="CK2033" t="str">
            <v>Operationnel</v>
          </cell>
        </row>
        <row r="2034">
          <cell r="B2034" t="str">
            <v>SUO_029</v>
          </cell>
          <cell r="I2034" t="str">
            <v>No impact</v>
          </cell>
          <cell r="CK2034" t="str">
            <v>Insecurity</v>
          </cell>
        </row>
        <row r="2035">
          <cell r="B2035" t="str">
            <v>CTR_277</v>
          </cell>
          <cell r="I2035" t="str">
            <v>No impact</v>
          </cell>
          <cell r="CK2035" t="str">
            <v>Operationnel</v>
          </cell>
        </row>
        <row r="2036">
          <cell r="B2036" t="str">
            <v>CTR_278</v>
          </cell>
          <cell r="I2036" t="str">
            <v>No impact</v>
          </cell>
          <cell r="CK2036" t="str">
            <v>Operationnel</v>
          </cell>
        </row>
        <row r="2037">
          <cell r="B2037" t="str">
            <v>LIT_497</v>
          </cell>
          <cell r="I2037" t="str">
            <v>No impact</v>
          </cell>
          <cell r="CK2037" t="str">
            <v>Operationnel</v>
          </cell>
        </row>
        <row r="2038">
          <cell r="B2038" t="str">
            <v>SUD_098</v>
          </cell>
          <cell r="I2038" t="str">
            <v>No impact</v>
          </cell>
          <cell r="CK2038" t="str">
            <v>Operationnel</v>
          </cell>
        </row>
        <row r="2039">
          <cell r="B2039" t="str">
            <v>CTR_141</v>
          </cell>
          <cell r="I2039" t="str">
            <v>No impact</v>
          </cell>
          <cell r="CK2039" t="str">
            <v>Operationnel</v>
          </cell>
        </row>
        <row r="2040">
          <cell r="B2040" t="str">
            <v>LIT_679</v>
          </cell>
          <cell r="I2040" t="str">
            <v>No impact</v>
          </cell>
          <cell r="CK2040" t="str">
            <v>Operationnel</v>
          </cell>
        </row>
        <row r="2041">
          <cell r="B2041" t="str">
            <v>EST_057</v>
          </cell>
          <cell r="I2041" t="str">
            <v>No impact</v>
          </cell>
          <cell r="CK2041" t="str">
            <v>Operationnel</v>
          </cell>
        </row>
        <row r="2042">
          <cell r="B2042" t="str">
            <v>LIT_208</v>
          </cell>
          <cell r="I2042" t="str">
            <v>No impact</v>
          </cell>
          <cell r="CK2042" t="str">
            <v>Operationnel</v>
          </cell>
        </row>
        <row r="2043">
          <cell r="B2043" t="str">
            <v>CTR_191</v>
          </cell>
          <cell r="I2043" t="str">
            <v>No impact</v>
          </cell>
          <cell r="CK2043" t="str">
            <v>Operationnel</v>
          </cell>
        </row>
        <row r="2044">
          <cell r="B2044" t="str">
            <v>ADM_096</v>
          </cell>
          <cell r="I2044" t="str">
            <v>No impact</v>
          </cell>
          <cell r="CK2044" t="str">
            <v>Operationnel</v>
          </cell>
        </row>
        <row r="2045">
          <cell r="B2045" t="str">
            <v>EST_083</v>
          </cell>
          <cell r="I2045" t="str">
            <v>No impact</v>
          </cell>
          <cell r="CK2045" t="str">
            <v>Operationnel</v>
          </cell>
        </row>
        <row r="2046">
          <cell r="B2046" t="str">
            <v>CTR_452</v>
          </cell>
          <cell r="I2046" t="str">
            <v>No impact</v>
          </cell>
          <cell r="CK2046" t="str">
            <v>Operationnel</v>
          </cell>
        </row>
        <row r="2047">
          <cell r="B2047" t="str">
            <v>CTR_544</v>
          </cell>
          <cell r="I2047" t="str">
            <v>No impact</v>
          </cell>
          <cell r="CK2047" t="str">
            <v>Operationnel</v>
          </cell>
        </row>
        <row r="2048">
          <cell r="B2048" t="str">
            <v>OST_210</v>
          </cell>
          <cell r="I2048" t="str">
            <v>No impact</v>
          </cell>
          <cell r="CK2048" t="str">
            <v>Operationnel</v>
          </cell>
        </row>
        <row r="2049">
          <cell r="B2049" t="str">
            <v>CTR_233</v>
          </cell>
          <cell r="I2049" t="str">
            <v>No impact</v>
          </cell>
          <cell r="CK2049" t="str">
            <v>Operationnel</v>
          </cell>
        </row>
        <row r="2050">
          <cell r="B2050" t="str">
            <v>LIT_297</v>
          </cell>
          <cell r="I2050" t="str">
            <v>No impact</v>
          </cell>
          <cell r="CK2050" t="str">
            <v>Operationnel</v>
          </cell>
        </row>
        <row r="2051">
          <cell r="B2051" t="str">
            <v>EST_105</v>
          </cell>
          <cell r="I2051" t="str">
            <v>No impact</v>
          </cell>
          <cell r="CK2051" t="str">
            <v>Operationnel</v>
          </cell>
        </row>
        <row r="2052">
          <cell r="B2052" t="str">
            <v>ADM_185</v>
          </cell>
          <cell r="I2052" t="str">
            <v>No impact</v>
          </cell>
          <cell r="CK2052" t="str">
            <v>Operationnel</v>
          </cell>
        </row>
        <row r="2053">
          <cell r="B2053" t="str">
            <v>CTR_457</v>
          </cell>
          <cell r="I2053" t="str">
            <v>No impact</v>
          </cell>
          <cell r="CK2053" t="str">
            <v>Operationnel</v>
          </cell>
        </row>
        <row r="2054">
          <cell r="B2054" t="str">
            <v>CTR_030</v>
          </cell>
          <cell r="I2054" t="str">
            <v>No impact</v>
          </cell>
          <cell r="CK2054" t="str">
            <v>Operationnel</v>
          </cell>
        </row>
        <row r="2055">
          <cell r="B2055" t="str">
            <v>EST_046</v>
          </cell>
          <cell r="I2055" t="str">
            <v>No impact</v>
          </cell>
          <cell r="CK2055" t="str">
            <v>Operationnel</v>
          </cell>
        </row>
        <row r="2056">
          <cell r="B2056" t="str">
            <v>CTR_139</v>
          </cell>
          <cell r="I2056" t="str">
            <v>No impact</v>
          </cell>
          <cell r="CK2056" t="str">
            <v>Operationnel</v>
          </cell>
        </row>
        <row r="2057">
          <cell r="B2057" t="str">
            <v>EST_024</v>
          </cell>
          <cell r="I2057" t="str">
            <v>No impact</v>
          </cell>
          <cell r="CK2057" t="str">
            <v>Operationnel</v>
          </cell>
        </row>
        <row r="2058">
          <cell r="B2058" t="str">
            <v>EST_077</v>
          </cell>
          <cell r="I2058" t="str">
            <v>No impact</v>
          </cell>
          <cell r="CK2058" t="str">
            <v>Operationnel</v>
          </cell>
        </row>
        <row r="2059">
          <cell r="B2059" t="str">
            <v>CTR_894</v>
          </cell>
          <cell r="I2059" t="str">
            <v>No impact</v>
          </cell>
          <cell r="CK2059" t="str">
            <v>Operationnel</v>
          </cell>
        </row>
        <row r="2060">
          <cell r="B2060" t="str">
            <v>CTR_870</v>
          </cell>
          <cell r="I2060" t="str">
            <v>No impact</v>
          </cell>
          <cell r="CK2060" t="str">
            <v>Operationnel</v>
          </cell>
        </row>
        <row r="2061">
          <cell r="B2061" t="str">
            <v>LIT_586</v>
          </cell>
          <cell r="I2061" t="str">
            <v>No impact</v>
          </cell>
          <cell r="CK2061" t="str">
            <v>Operationnel</v>
          </cell>
        </row>
        <row r="2062">
          <cell r="B2062" t="str">
            <v>CTR_822</v>
          </cell>
          <cell r="I2062" t="str">
            <v>No impact</v>
          </cell>
          <cell r="CK2062" t="str">
            <v>Operationnel</v>
          </cell>
        </row>
        <row r="2063">
          <cell r="B2063" t="str">
            <v>EST_150</v>
          </cell>
          <cell r="I2063" t="str">
            <v>No impact</v>
          </cell>
          <cell r="CK2063" t="str">
            <v>Operationnel</v>
          </cell>
        </row>
        <row r="2064">
          <cell r="B2064" t="str">
            <v>CTR_407</v>
          </cell>
          <cell r="I2064" t="str">
            <v>No impact</v>
          </cell>
          <cell r="CK2064" t="str">
            <v>Operationnel</v>
          </cell>
        </row>
        <row r="2065">
          <cell r="B2065" t="str">
            <v>SUD_054</v>
          </cell>
          <cell r="I2065" t="str">
            <v>No impact</v>
          </cell>
          <cell r="CK2065" t="str">
            <v>Operationnel</v>
          </cell>
        </row>
        <row r="2066">
          <cell r="B2066" t="str">
            <v>SUD_040</v>
          </cell>
          <cell r="I2066" t="str">
            <v>No impact</v>
          </cell>
          <cell r="CK2066" t="str">
            <v>Operationnel</v>
          </cell>
        </row>
        <row r="2067">
          <cell r="B2067" t="str">
            <v>LIT_117</v>
          </cell>
          <cell r="I2067" t="str">
            <v>No impact</v>
          </cell>
          <cell r="CK2067" t="str">
            <v>Operationnel</v>
          </cell>
        </row>
        <row r="2068">
          <cell r="B2068" t="str">
            <v>LIT_145</v>
          </cell>
          <cell r="I2068" t="str">
            <v>No impact</v>
          </cell>
          <cell r="CK2068" t="str">
            <v>Operationnel</v>
          </cell>
        </row>
        <row r="2069">
          <cell r="B2069" t="str">
            <v>CTR_335</v>
          </cell>
          <cell r="I2069" t="str">
            <v>No impact</v>
          </cell>
          <cell r="CK2069" t="str">
            <v>Operationnel</v>
          </cell>
        </row>
        <row r="2070">
          <cell r="B2070" t="str">
            <v>LIT_110</v>
          </cell>
          <cell r="I2070" t="str">
            <v>No impact</v>
          </cell>
          <cell r="CK2070" t="str">
            <v>Operationnel</v>
          </cell>
        </row>
        <row r="2071">
          <cell r="B2071" t="str">
            <v>CTR_134</v>
          </cell>
          <cell r="I2071" t="str">
            <v>No impact</v>
          </cell>
          <cell r="CK2071" t="str">
            <v>Operationnel</v>
          </cell>
        </row>
        <row r="2072">
          <cell r="B2072" t="str">
            <v>CTR_627</v>
          </cell>
          <cell r="I2072" t="str">
            <v>No impact</v>
          </cell>
          <cell r="CK2072" t="str">
            <v>Operationnel</v>
          </cell>
        </row>
        <row r="2073">
          <cell r="B2073" t="str">
            <v>CTR_113</v>
          </cell>
          <cell r="I2073" t="str">
            <v>No impact</v>
          </cell>
          <cell r="CK2073" t="str">
            <v>Operationnel</v>
          </cell>
        </row>
        <row r="2074">
          <cell r="B2074" t="str">
            <v>EST_125</v>
          </cell>
          <cell r="I2074" t="str">
            <v>No impact</v>
          </cell>
          <cell r="CK2074" t="str">
            <v>Operationnel</v>
          </cell>
        </row>
        <row r="2075">
          <cell r="B2075" t="str">
            <v>LIT_306</v>
          </cell>
          <cell r="I2075" t="str">
            <v>No impact</v>
          </cell>
          <cell r="CK2075" t="str">
            <v>Operationnel</v>
          </cell>
        </row>
        <row r="2076">
          <cell r="B2076" t="str">
            <v>EST_036</v>
          </cell>
          <cell r="I2076" t="str">
            <v>No impact</v>
          </cell>
          <cell r="CK2076" t="str">
            <v>Operationnel</v>
          </cell>
        </row>
        <row r="2077">
          <cell r="B2077" t="str">
            <v>OST_018</v>
          </cell>
          <cell r="I2077" t="str">
            <v>No impact</v>
          </cell>
          <cell r="CK2077" t="str">
            <v>Operationnel</v>
          </cell>
        </row>
        <row r="2078">
          <cell r="B2078" t="str">
            <v>EST_016</v>
          </cell>
          <cell r="I2078" t="str">
            <v>No impact</v>
          </cell>
          <cell r="CK2078" t="str">
            <v>Operationnel</v>
          </cell>
        </row>
        <row r="2079">
          <cell r="B2079" t="str">
            <v>LIT_031</v>
          </cell>
          <cell r="I2079" t="str">
            <v>No impact</v>
          </cell>
          <cell r="CK2079" t="str">
            <v>Operationnel</v>
          </cell>
        </row>
        <row r="2080">
          <cell r="B2080" t="str">
            <v>LIT_430</v>
          </cell>
          <cell r="I2080" t="str">
            <v>No impact</v>
          </cell>
          <cell r="CK2080" t="str">
            <v>Operationnel</v>
          </cell>
        </row>
        <row r="2081">
          <cell r="B2081" t="str">
            <v>CTR_528</v>
          </cell>
          <cell r="I2081" t="str">
            <v>No impact</v>
          </cell>
          <cell r="CK2081" t="str">
            <v>Operationnel</v>
          </cell>
        </row>
        <row r="2082">
          <cell r="B2082" t="str">
            <v>CTR_663</v>
          </cell>
          <cell r="I2082" t="str">
            <v>No impact</v>
          </cell>
          <cell r="CK2082" t="str">
            <v>Operationnel</v>
          </cell>
        </row>
        <row r="2083">
          <cell r="B2083" t="str">
            <v>CTR_067</v>
          </cell>
          <cell r="I2083" t="str">
            <v>No impact</v>
          </cell>
          <cell r="CK2083" t="str">
            <v>Operationnel</v>
          </cell>
        </row>
        <row r="2084">
          <cell r="B2084" t="str">
            <v>LIT_521</v>
          </cell>
          <cell r="I2084" t="str">
            <v>No impact</v>
          </cell>
          <cell r="CK2084" t="str">
            <v>Operationnel</v>
          </cell>
        </row>
        <row r="2085">
          <cell r="B2085" t="str">
            <v>OST_031</v>
          </cell>
          <cell r="I2085" t="str">
            <v>No impact</v>
          </cell>
          <cell r="CK2085" t="str">
            <v>Operationnel</v>
          </cell>
        </row>
        <row r="2086">
          <cell r="B2086" t="str">
            <v>EST_054</v>
          </cell>
          <cell r="I2086" t="str">
            <v>No impact</v>
          </cell>
          <cell r="CK2086" t="str">
            <v>Operationnel</v>
          </cell>
        </row>
        <row r="2087">
          <cell r="B2087" t="str">
            <v>EST_114</v>
          </cell>
          <cell r="I2087" t="str">
            <v>No impact</v>
          </cell>
          <cell r="CK2087" t="str">
            <v>Operationnel</v>
          </cell>
        </row>
        <row r="2088">
          <cell r="B2088" t="str">
            <v>EST_045</v>
          </cell>
          <cell r="I2088" t="str">
            <v>No impact</v>
          </cell>
          <cell r="CK2088" t="str">
            <v>Operationnel</v>
          </cell>
        </row>
        <row r="2089">
          <cell r="B2089" t="str">
            <v>CTR_185</v>
          </cell>
          <cell r="I2089" t="str">
            <v>No impact</v>
          </cell>
          <cell r="CK2089" t="str">
            <v>Operationnel</v>
          </cell>
        </row>
        <row r="2090">
          <cell r="B2090" t="str">
            <v>LIT_069</v>
          </cell>
          <cell r="I2090" t="str">
            <v>No impact</v>
          </cell>
          <cell r="CK2090" t="str">
            <v>Operationnel</v>
          </cell>
        </row>
        <row r="2091">
          <cell r="B2091" t="str">
            <v>EST_126</v>
          </cell>
          <cell r="I2091" t="str">
            <v>No impact</v>
          </cell>
          <cell r="CK2091" t="str">
            <v>Operationnel</v>
          </cell>
        </row>
        <row r="2092">
          <cell r="B2092" t="str">
            <v>LIT_492</v>
          </cell>
          <cell r="I2092" t="str">
            <v>No impact</v>
          </cell>
          <cell r="CK2092" t="str">
            <v>Operationnel</v>
          </cell>
        </row>
        <row r="2093">
          <cell r="B2093" t="str">
            <v>CTR_286</v>
          </cell>
          <cell r="I2093" t="str">
            <v>No impact</v>
          </cell>
          <cell r="CK2093" t="str">
            <v>Operationnel</v>
          </cell>
        </row>
        <row r="2094">
          <cell r="B2094" t="str">
            <v>OST_275</v>
          </cell>
          <cell r="I2094" t="str">
            <v>No impact</v>
          </cell>
          <cell r="CK2094" t="str">
            <v>Operationnel</v>
          </cell>
        </row>
        <row r="2095">
          <cell r="B2095" t="str">
            <v>SUD_078</v>
          </cell>
          <cell r="I2095" t="str">
            <v>No impact</v>
          </cell>
          <cell r="CK2095" t="str">
            <v>Operationnel</v>
          </cell>
        </row>
        <row r="2096">
          <cell r="B2096" t="str">
            <v>CTR_743</v>
          </cell>
          <cell r="I2096" t="str">
            <v>No impact</v>
          </cell>
          <cell r="CK2096" t="str">
            <v>Operationnel</v>
          </cell>
        </row>
        <row r="2097">
          <cell r="B2097" t="str">
            <v>CTR_187</v>
          </cell>
          <cell r="I2097" t="str">
            <v>No impact</v>
          </cell>
          <cell r="CK2097" t="str">
            <v>Operationnel</v>
          </cell>
        </row>
        <row r="2098">
          <cell r="B2098" t="str">
            <v>CTR_112</v>
          </cell>
          <cell r="I2098" t="str">
            <v>No impact</v>
          </cell>
          <cell r="CK2098" t="str">
            <v>Operationnel</v>
          </cell>
        </row>
        <row r="2099">
          <cell r="B2099" t="str">
            <v>CTR_111</v>
          </cell>
          <cell r="I2099" t="str">
            <v>No impact</v>
          </cell>
          <cell r="CK2099" t="str">
            <v>Operationnel</v>
          </cell>
        </row>
        <row r="2100">
          <cell r="B2100" t="str">
            <v>CTR_527</v>
          </cell>
          <cell r="I2100" t="str">
            <v>No impact</v>
          </cell>
          <cell r="CK2100" t="str">
            <v>Operationnel</v>
          </cell>
        </row>
        <row r="2101">
          <cell r="B2101" t="str">
            <v>CTR_174</v>
          </cell>
          <cell r="I2101" t="str">
            <v>No impact</v>
          </cell>
          <cell r="CK2101" t="str">
            <v>Operationnel</v>
          </cell>
        </row>
        <row r="2102">
          <cell r="B2102" t="str">
            <v>CTR_506</v>
          </cell>
          <cell r="I2102" t="str">
            <v>No impact</v>
          </cell>
          <cell r="CK2102" t="str">
            <v>Operationnel</v>
          </cell>
        </row>
        <row r="2103">
          <cell r="B2103" t="str">
            <v>LIT_049</v>
          </cell>
          <cell r="I2103" t="str">
            <v>No impact</v>
          </cell>
          <cell r="CK2103" t="str">
            <v>Operationnel</v>
          </cell>
        </row>
        <row r="2104">
          <cell r="B2104" t="str">
            <v>CTR_866</v>
          </cell>
          <cell r="I2104" t="str">
            <v>No impact</v>
          </cell>
          <cell r="CK2104" t="str">
            <v>Operationnel</v>
          </cell>
        </row>
        <row r="2105">
          <cell r="B2105" t="str">
            <v>LIT_076</v>
          </cell>
          <cell r="I2105" t="str">
            <v>No impact</v>
          </cell>
          <cell r="CK2105" t="str">
            <v>Operationnel</v>
          </cell>
        </row>
        <row r="2106">
          <cell r="B2106" t="str">
            <v>LIT_619</v>
          </cell>
          <cell r="I2106" t="str">
            <v>No impact</v>
          </cell>
          <cell r="CK2106" t="str">
            <v>Operationnel</v>
          </cell>
        </row>
        <row r="2107">
          <cell r="B2107" t="str">
            <v>CTR_078</v>
          </cell>
          <cell r="I2107" t="str">
            <v>No impact</v>
          </cell>
          <cell r="CK2107" t="str">
            <v>Operationnel</v>
          </cell>
        </row>
        <row r="2108">
          <cell r="B2108" t="str">
            <v>CTR_189</v>
          </cell>
          <cell r="I2108" t="str">
            <v>No impact</v>
          </cell>
          <cell r="CK2108" t="str">
            <v>Operationnel</v>
          </cell>
        </row>
        <row r="2109">
          <cell r="B2109" t="str">
            <v>SUD_064</v>
          </cell>
          <cell r="I2109" t="str">
            <v>No impact</v>
          </cell>
          <cell r="CK2109" t="str">
            <v>Operationnel</v>
          </cell>
        </row>
        <row r="2110">
          <cell r="B2110" t="str">
            <v>CTR_892</v>
          </cell>
          <cell r="I2110" t="str">
            <v>No impact</v>
          </cell>
          <cell r="CK2110" t="str">
            <v>Operationnel</v>
          </cell>
        </row>
        <row r="2111">
          <cell r="B2111" t="str">
            <v>CTR_855</v>
          </cell>
          <cell r="I2111" t="str">
            <v>No impact</v>
          </cell>
          <cell r="CK2111" t="str">
            <v>Operationnel</v>
          </cell>
        </row>
        <row r="2112">
          <cell r="B2112" t="str">
            <v>CTR_098</v>
          </cell>
          <cell r="I2112" t="str">
            <v>No impact</v>
          </cell>
          <cell r="CK2112" t="str">
            <v>Operationnel</v>
          </cell>
        </row>
        <row r="2113">
          <cell r="B2113" t="str">
            <v>CTR_676</v>
          </cell>
          <cell r="I2113" t="str">
            <v>No impact</v>
          </cell>
          <cell r="CK2113" t="str">
            <v>EXCLU</v>
          </cell>
        </row>
        <row r="2114">
          <cell r="B2114" t="str">
            <v>CTR_710</v>
          </cell>
          <cell r="I2114" t="str">
            <v>No impact</v>
          </cell>
          <cell r="CK2114" t="str">
            <v>Operationnel</v>
          </cell>
        </row>
        <row r="2115">
          <cell r="B2115" t="str">
            <v>CTR_577</v>
          </cell>
          <cell r="I2115" t="str">
            <v>No impact</v>
          </cell>
          <cell r="CK2115" t="str">
            <v>Operationnel</v>
          </cell>
        </row>
        <row r="2116">
          <cell r="B2116" t="str">
            <v>CTR_906</v>
          </cell>
          <cell r="I2116" t="str">
            <v>No impact</v>
          </cell>
          <cell r="CK2116" t="str">
            <v>Operationnel</v>
          </cell>
        </row>
        <row r="2117">
          <cell r="B2117" t="str">
            <v>CTR_898</v>
          </cell>
          <cell r="I2117" t="str">
            <v>No impact</v>
          </cell>
          <cell r="CK2117" t="str">
            <v>Operationnel</v>
          </cell>
        </row>
        <row r="2118">
          <cell r="B2118" t="str">
            <v>CTR_856</v>
          </cell>
          <cell r="I2118" t="str">
            <v>No impact</v>
          </cell>
          <cell r="CK2118" t="str">
            <v>Operationnel</v>
          </cell>
        </row>
        <row r="2119">
          <cell r="B2119" t="str">
            <v>CTR_348</v>
          </cell>
          <cell r="I2119" t="str">
            <v>No impact</v>
          </cell>
          <cell r="CK2119" t="str">
            <v>Operationnel</v>
          </cell>
        </row>
        <row r="2120">
          <cell r="B2120" t="str">
            <v>CTR_299</v>
          </cell>
          <cell r="I2120" t="str">
            <v>No impact</v>
          </cell>
          <cell r="CK2120" t="str">
            <v>Operationnel</v>
          </cell>
        </row>
        <row r="2121">
          <cell r="B2121" t="str">
            <v>CTR_226</v>
          </cell>
          <cell r="I2121" t="str">
            <v>No impact</v>
          </cell>
          <cell r="CK2121" t="str">
            <v>Operationnel</v>
          </cell>
        </row>
        <row r="2122">
          <cell r="B2122" t="str">
            <v>ADM_062</v>
          </cell>
          <cell r="I2122" t="str">
            <v>No impact</v>
          </cell>
          <cell r="CK2122" t="str">
            <v>Operationnel</v>
          </cell>
        </row>
        <row r="2123">
          <cell r="B2123" t="str">
            <v>CTR_206</v>
          </cell>
          <cell r="I2123" t="str">
            <v>No impact</v>
          </cell>
          <cell r="CK2123" t="str">
            <v>Operationnel</v>
          </cell>
        </row>
        <row r="2124">
          <cell r="B2124" t="str">
            <v>OST_286</v>
          </cell>
          <cell r="I2124" t="str">
            <v>No impact</v>
          </cell>
          <cell r="CK2124" t="str">
            <v>Operationnel</v>
          </cell>
        </row>
        <row r="2125">
          <cell r="B2125" t="str">
            <v>OST_303</v>
          </cell>
          <cell r="I2125" t="str">
            <v>No impact</v>
          </cell>
          <cell r="CK2125" t="str">
            <v>Operationnel</v>
          </cell>
        </row>
        <row r="2126">
          <cell r="B2126" t="str">
            <v>CTR_340</v>
          </cell>
          <cell r="I2126" t="str">
            <v>No impact</v>
          </cell>
          <cell r="CK2126" t="str">
            <v>Operationnel</v>
          </cell>
        </row>
        <row r="2127">
          <cell r="B2127" t="str">
            <v>EST_101</v>
          </cell>
          <cell r="I2127" t="str">
            <v>No impact</v>
          </cell>
          <cell r="CK2127" t="str">
            <v>Operationnel</v>
          </cell>
        </row>
        <row r="2128">
          <cell r="B2128" t="str">
            <v>ADM_044</v>
          </cell>
          <cell r="I2128" t="str">
            <v>No impact</v>
          </cell>
          <cell r="CK2128" t="str">
            <v>Operationnel</v>
          </cell>
        </row>
        <row r="2129">
          <cell r="B2129" t="str">
            <v>ADM_105</v>
          </cell>
          <cell r="I2129" t="str">
            <v>No impact</v>
          </cell>
          <cell r="CK2129" t="str">
            <v>Operationnel</v>
          </cell>
        </row>
        <row r="2130">
          <cell r="B2130" t="str">
            <v>OST_022</v>
          </cell>
          <cell r="I2130" t="str">
            <v>No impact</v>
          </cell>
          <cell r="CK2130" t="str">
            <v>Operationnel</v>
          </cell>
        </row>
        <row r="2131">
          <cell r="B2131" t="str">
            <v>OST_012</v>
          </cell>
          <cell r="I2131" t="str">
            <v>No impact</v>
          </cell>
          <cell r="CK2131" t="str">
            <v>Operationnel</v>
          </cell>
        </row>
        <row r="2132">
          <cell r="B2132" t="str">
            <v>CTR_829</v>
          </cell>
          <cell r="I2132" t="str">
            <v>No impact</v>
          </cell>
          <cell r="CK2132" t="str">
            <v>Operationnel</v>
          </cell>
        </row>
        <row r="2133">
          <cell r="B2133" t="str">
            <v>ADM_016</v>
          </cell>
          <cell r="I2133" t="str">
            <v>No impact</v>
          </cell>
          <cell r="CK2133" t="str">
            <v>Operationnel</v>
          </cell>
        </row>
        <row r="2134">
          <cell r="B2134" t="str">
            <v>CTR_440</v>
          </cell>
          <cell r="I2134" t="str">
            <v>No impact</v>
          </cell>
          <cell r="CK2134" t="str">
            <v>Operationnel</v>
          </cell>
        </row>
        <row r="2135">
          <cell r="B2135" t="str">
            <v>OST_180</v>
          </cell>
          <cell r="I2135" t="str">
            <v>No impact</v>
          </cell>
          <cell r="CK2135" t="str">
            <v>Operationnel</v>
          </cell>
        </row>
        <row r="2136">
          <cell r="B2136" t="str">
            <v>LIT_392</v>
          </cell>
          <cell r="I2136" t="str">
            <v>No impact</v>
          </cell>
          <cell r="CK2136" t="str">
            <v>Operationnel</v>
          </cell>
        </row>
        <row r="2137">
          <cell r="B2137" t="str">
            <v>LIT_015</v>
          </cell>
          <cell r="I2137" t="str">
            <v>No impact</v>
          </cell>
          <cell r="CK2137" t="str">
            <v>Operationnel</v>
          </cell>
        </row>
        <row r="2138">
          <cell r="B2138" t="str">
            <v>CTR_081</v>
          </cell>
          <cell r="I2138" t="str">
            <v>No impact</v>
          </cell>
          <cell r="CK2138" t="str">
            <v>Operationnel</v>
          </cell>
        </row>
        <row r="2139">
          <cell r="B2139" t="str">
            <v>SUD_115</v>
          </cell>
          <cell r="I2139" t="str">
            <v>No impact</v>
          </cell>
          <cell r="CK2139" t="str">
            <v>Operationnel</v>
          </cell>
        </row>
        <row r="2140">
          <cell r="B2140" t="str">
            <v>LIT_506</v>
          </cell>
          <cell r="I2140" t="str">
            <v>No impact</v>
          </cell>
          <cell r="CK2140" t="str">
            <v>Operationnel</v>
          </cell>
        </row>
        <row r="2141">
          <cell r="B2141" t="str">
            <v>LIT_593</v>
          </cell>
          <cell r="I2141" t="str">
            <v>No impact</v>
          </cell>
          <cell r="CK2141" t="str">
            <v>Operationnel</v>
          </cell>
        </row>
        <row r="2142">
          <cell r="B2142" t="str">
            <v>OST_254</v>
          </cell>
          <cell r="I2142" t="str">
            <v>No impact</v>
          </cell>
          <cell r="CK2142" t="str">
            <v>Operationnel</v>
          </cell>
        </row>
        <row r="2143">
          <cell r="B2143" t="str">
            <v>SUO_037</v>
          </cell>
          <cell r="I2143" t="str">
            <v>No impact</v>
          </cell>
          <cell r="CK2143" t="str">
            <v>Insecurity</v>
          </cell>
        </row>
        <row r="2144">
          <cell r="B2144" t="str">
            <v>CTR_880</v>
          </cell>
          <cell r="I2144" t="str">
            <v>No impact</v>
          </cell>
          <cell r="CK2144" t="str">
            <v>Operationnel</v>
          </cell>
        </row>
        <row r="2145">
          <cell r="B2145" t="str">
            <v>SUD_124</v>
          </cell>
          <cell r="I2145" t="str">
            <v>No impact</v>
          </cell>
          <cell r="CK2145" t="str">
            <v>Operationnel</v>
          </cell>
        </row>
        <row r="2146">
          <cell r="B2146" t="str">
            <v>SUD_238</v>
          </cell>
          <cell r="I2146" t="str">
            <v>No impact</v>
          </cell>
          <cell r="CK2146" t="str">
            <v>Operationnel</v>
          </cell>
        </row>
        <row r="2147">
          <cell r="B2147" t="str">
            <v>EST_116</v>
          </cell>
          <cell r="I2147" t="str">
            <v>No impact</v>
          </cell>
          <cell r="CK2147" t="str">
            <v>Operationnel</v>
          </cell>
        </row>
        <row r="2148">
          <cell r="B2148" t="str">
            <v>CTR_204</v>
          </cell>
          <cell r="I2148" t="str">
            <v>No impact</v>
          </cell>
          <cell r="CK2148" t="str">
            <v>Operationnel</v>
          </cell>
        </row>
        <row r="2149">
          <cell r="B2149" t="str">
            <v>OST_310</v>
          </cell>
          <cell r="I2149" t="str">
            <v>No impact</v>
          </cell>
          <cell r="CK2149" t="str">
            <v>Operationnel</v>
          </cell>
        </row>
        <row r="2150">
          <cell r="B2150" t="str">
            <v>CTR_510</v>
          </cell>
          <cell r="I2150" t="str">
            <v>No impact</v>
          </cell>
          <cell r="CK2150" t="str">
            <v>Operationnel</v>
          </cell>
        </row>
        <row r="2151">
          <cell r="B2151" t="str">
            <v>SUD_255</v>
          </cell>
          <cell r="I2151" t="str">
            <v>No impact</v>
          </cell>
          <cell r="CK2151" t="str">
            <v>Operationnel</v>
          </cell>
        </row>
        <row r="2152">
          <cell r="B2152" t="str">
            <v>LIT_239</v>
          </cell>
          <cell r="I2152" t="str">
            <v>No impact</v>
          </cell>
          <cell r="CK2152" t="str">
            <v>Operationnel</v>
          </cell>
        </row>
        <row r="2153">
          <cell r="B2153" t="str">
            <v>CTR_533</v>
          </cell>
          <cell r="I2153" t="str">
            <v>No impact</v>
          </cell>
          <cell r="CK2153" t="str">
            <v>Operationnel</v>
          </cell>
        </row>
        <row r="2154">
          <cell r="B2154" t="str">
            <v>CTR_437</v>
          </cell>
          <cell r="I2154" t="str">
            <v>No impact</v>
          </cell>
          <cell r="CK2154" t="str">
            <v>Operationnel</v>
          </cell>
        </row>
        <row r="2155">
          <cell r="B2155" t="str">
            <v>CTR_825</v>
          </cell>
          <cell r="I2155" t="str">
            <v>No impact</v>
          </cell>
          <cell r="CK2155" t="str">
            <v>Operationnel</v>
          </cell>
        </row>
        <row r="2156">
          <cell r="B2156" t="str">
            <v>CTR_770</v>
          </cell>
          <cell r="I2156" t="str">
            <v>No impact</v>
          </cell>
          <cell r="CK2156" t="str">
            <v>Operationnel</v>
          </cell>
        </row>
        <row r="2157">
          <cell r="B2157" t="str">
            <v>LIT_520</v>
          </cell>
          <cell r="I2157" t="str">
            <v>No impact</v>
          </cell>
          <cell r="CK2157" t="str">
            <v>Operationnel</v>
          </cell>
        </row>
        <row r="2158">
          <cell r="B2158" t="str">
            <v>SUD_044</v>
          </cell>
          <cell r="I2158" t="str">
            <v>No impact</v>
          </cell>
          <cell r="CK2158" t="str">
            <v>Operationnel</v>
          </cell>
        </row>
        <row r="2159">
          <cell r="B2159" t="str">
            <v>SUD_099</v>
          </cell>
          <cell r="I2159" t="str">
            <v>No impact</v>
          </cell>
          <cell r="CK2159" t="str">
            <v>Operationnel</v>
          </cell>
        </row>
        <row r="2160">
          <cell r="B2160" t="str">
            <v>CTR_221</v>
          </cell>
          <cell r="I2160" t="str">
            <v>No impact</v>
          </cell>
          <cell r="CK2160" t="str">
            <v>Operationnel</v>
          </cell>
        </row>
        <row r="2161">
          <cell r="B2161" t="str">
            <v>SUD_246</v>
          </cell>
          <cell r="I2161" t="str">
            <v>No impact</v>
          </cell>
          <cell r="CK2161" t="str">
            <v>Operationnel</v>
          </cell>
        </row>
        <row r="2162">
          <cell r="B2162" t="str">
            <v>CTR_910</v>
          </cell>
          <cell r="I2162" t="str">
            <v>No impact</v>
          </cell>
          <cell r="CK2162" t="str">
            <v>Operationnel</v>
          </cell>
        </row>
        <row r="2163">
          <cell r="B2163" t="str">
            <v>LIT_193</v>
          </cell>
          <cell r="I2163" t="str">
            <v>No impact</v>
          </cell>
          <cell r="CK2163" t="str">
            <v>Operationnel</v>
          </cell>
        </row>
        <row r="2164">
          <cell r="B2164" t="str">
            <v>LIT_495</v>
          </cell>
          <cell r="I2164" t="str">
            <v>No impact</v>
          </cell>
          <cell r="CK2164" t="str">
            <v>Operationnel</v>
          </cell>
        </row>
        <row r="2165">
          <cell r="B2165" t="str">
            <v>LIT_086</v>
          </cell>
          <cell r="I2165" t="str">
            <v>No impact</v>
          </cell>
          <cell r="CK2165" t="str">
            <v>Operationnel</v>
          </cell>
        </row>
        <row r="2166">
          <cell r="B2166" t="str">
            <v>LIT_194</v>
          </cell>
          <cell r="I2166" t="str">
            <v>No impact</v>
          </cell>
          <cell r="CK2166" t="str">
            <v>Operationnel</v>
          </cell>
        </row>
        <row r="2167">
          <cell r="B2167" t="str">
            <v>CTR_441</v>
          </cell>
          <cell r="I2167" t="str">
            <v>No impact</v>
          </cell>
          <cell r="CK2167" t="str">
            <v>Operationnel</v>
          </cell>
        </row>
        <row r="2168">
          <cell r="B2168" t="str">
            <v>LIT_404</v>
          </cell>
          <cell r="I2168" t="str">
            <v>No impact</v>
          </cell>
          <cell r="CK2168" t="str">
            <v>Operationnel</v>
          </cell>
        </row>
        <row r="2169">
          <cell r="B2169" t="str">
            <v>EST_003</v>
          </cell>
          <cell r="I2169" t="str">
            <v>No impact</v>
          </cell>
          <cell r="CK2169" t="str">
            <v>Operationnel</v>
          </cell>
        </row>
        <row r="2170">
          <cell r="B2170" t="str">
            <v>LIT_010</v>
          </cell>
          <cell r="I2170" t="str">
            <v>No impact</v>
          </cell>
          <cell r="CK2170" t="str">
            <v>Operationnel</v>
          </cell>
        </row>
        <row r="2171">
          <cell r="B2171" t="str">
            <v>EST_144</v>
          </cell>
          <cell r="I2171" t="str">
            <v>No impact</v>
          </cell>
          <cell r="CK2171" t="str">
            <v>Operationnel</v>
          </cell>
        </row>
        <row r="2172">
          <cell r="B2172" t="str">
            <v>CTR_795</v>
          </cell>
          <cell r="I2172" t="str">
            <v>No impact</v>
          </cell>
          <cell r="CK2172" t="str">
            <v>Operationnel</v>
          </cell>
        </row>
        <row r="2173">
          <cell r="B2173" t="str">
            <v>OST_311</v>
          </cell>
          <cell r="I2173" t="str">
            <v>No impact</v>
          </cell>
          <cell r="CK2173" t="str">
            <v>Operationnel</v>
          </cell>
        </row>
        <row r="2174">
          <cell r="B2174" t="str">
            <v>LIT_140</v>
          </cell>
          <cell r="I2174" t="str">
            <v>No impact</v>
          </cell>
          <cell r="CK2174" t="str">
            <v>Operationnel</v>
          </cell>
        </row>
        <row r="2175">
          <cell r="B2175" t="str">
            <v>SUD_214</v>
          </cell>
          <cell r="I2175" t="str">
            <v>No impact</v>
          </cell>
          <cell r="CK2175" t="str">
            <v>Operationnel</v>
          </cell>
        </row>
        <row r="2176">
          <cell r="B2176" t="str">
            <v>LIT_195</v>
          </cell>
          <cell r="I2176" t="str">
            <v>No impact</v>
          </cell>
          <cell r="CK2176" t="str">
            <v>Operationnel</v>
          </cell>
        </row>
        <row r="2177">
          <cell r="B2177" t="str">
            <v>CTR_192</v>
          </cell>
          <cell r="I2177" t="str">
            <v>No impact</v>
          </cell>
          <cell r="CK2177" t="str">
            <v>Operationnel</v>
          </cell>
        </row>
        <row r="2178">
          <cell r="B2178" t="str">
            <v>ADM_029</v>
          </cell>
          <cell r="I2178" t="str">
            <v>No impact</v>
          </cell>
          <cell r="CK2178" t="str">
            <v>Operationnel</v>
          </cell>
        </row>
        <row r="2179">
          <cell r="B2179" t="str">
            <v>CTR_443</v>
          </cell>
          <cell r="I2179" t="str">
            <v>No impact</v>
          </cell>
          <cell r="CK2179" t="str">
            <v>Operationnel</v>
          </cell>
        </row>
        <row r="2180">
          <cell r="B2180" t="str">
            <v>OST_030</v>
          </cell>
          <cell r="I2180" t="str">
            <v>No impact</v>
          </cell>
          <cell r="CK2180" t="str">
            <v>Operationnel</v>
          </cell>
        </row>
        <row r="2181">
          <cell r="B2181" t="str">
            <v>LIT_594</v>
          </cell>
          <cell r="I2181" t="str">
            <v>No impact</v>
          </cell>
          <cell r="CK2181" t="str">
            <v>Operationnel</v>
          </cell>
        </row>
        <row r="2182">
          <cell r="B2182" t="str">
            <v>CTR_636</v>
          </cell>
          <cell r="I2182" t="str">
            <v>No impact</v>
          </cell>
          <cell r="CK2182" t="str">
            <v>EXCLU</v>
          </cell>
        </row>
        <row r="2183">
          <cell r="B2183" t="str">
            <v>CTR_260</v>
          </cell>
          <cell r="I2183" t="str">
            <v>No impact</v>
          </cell>
          <cell r="CK2183" t="str">
            <v>Operationnel</v>
          </cell>
        </row>
        <row r="2184">
          <cell r="B2184" t="str">
            <v>CTR_455</v>
          </cell>
          <cell r="I2184" t="str">
            <v>No impact</v>
          </cell>
          <cell r="CK2184" t="str">
            <v>Operationnel</v>
          </cell>
        </row>
        <row r="2185">
          <cell r="B2185" t="str">
            <v>OST_056</v>
          </cell>
          <cell r="I2185" t="str">
            <v>No impact</v>
          </cell>
          <cell r="CK2185" t="str">
            <v>Operationnel</v>
          </cell>
        </row>
        <row r="2186">
          <cell r="B2186" t="str">
            <v>LIT_787</v>
          </cell>
          <cell r="I2186" t="str">
            <v>No impact</v>
          </cell>
          <cell r="CK2186" t="str">
            <v>Operationnel</v>
          </cell>
        </row>
        <row r="2187">
          <cell r="B2187" t="str">
            <v>CTR_893</v>
          </cell>
          <cell r="I2187" t="str">
            <v>No impact</v>
          </cell>
          <cell r="CK2187" t="str">
            <v>Operationnel</v>
          </cell>
        </row>
        <row r="2188">
          <cell r="B2188" t="str">
            <v>CTR_021</v>
          </cell>
          <cell r="I2188" t="str">
            <v>No impact</v>
          </cell>
          <cell r="CK2188" t="str">
            <v>Operationnel</v>
          </cell>
        </row>
        <row r="2189">
          <cell r="B2189" t="str">
            <v>LIT_319</v>
          </cell>
          <cell r="I2189" t="str">
            <v>No impact</v>
          </cell>
          <cell r="CK2189" t="str">
            <v>Operationnel</v>
          </cell>
        </row>
        <row r="2190">
          <cell r="B2190" t="str">
            <v>LIT_023</v>
          </cell>
          <cell r="I2190" t="str">
            <v>No impact</v>
          </cell>
          <cell r="CK2190" t="str">
            <v>Operationnel</v>
          </cell>
        </row>
        <row r="2191">
          <cell r="B2191" t="str">
            <v>CTR_576</v>
          </cell>
          <cell r="I2191" t="str">
            <v>No impact</v>
          </cell>
          <cell r="CK2191" t="str">
            <v>Operationnel</v>
          </cell>
        </row>
        <row r="2192">
          <cell r="B2192" t="str">
            <v>LIT_099</v>
          </cell>
          <cell r="I2192" t="str">
            <v>No impact</v>
          </cell>
          <cell r="CK2192" t="str">
            <v>Operationnel</v>
          </cell>
        </row>
        <row r="2193">
          <cell r="B2193" t="str">
            <v>CTR_077</v>
          </cell>
          <cell r="I2193" t="str">
            <v>No impact</v>
          </cell>
          <cell r="CK2193" t="str">
            <v>EXCLU</v>
          </cell>
        </row>
        <row r="2194">
          <cell r="B2194" t="str">
            <v>LIT_276</v>
          </cell>
          <cell r="I2194" t="str">
            <v>No impact</v>
          </cell>
          <cell r="CK2194" t="str">
            <v>Operationnel</v>
          </cell>
        </row>
        <row r="2195">
          <cell r="B2195" t="str">
            <v>CTR_057</v>
          </cell>
          <cell r="I2195" t="str">
            <v>No impact</v>
          </cell>
          <cell r="CK2195" t="str">
            <v>EXCLU</v>
          </cell>
        </row>
        <row r="2196">
          <cell r="B2196" t="str">
            <v>CTR_121</v>
          </cell>
          <cell r="I2196" t="str">
            <v>No impact</v>
          </cell>
          <cell r="CK2196" t="str">
            <v>Operationnel</v>
          </cell>
        </row>
        <row r="2197">
          <cell r="B2197" t="str">
            <v>LIT_043</v>
          </cell>
          <cell r="I2197" t="str">
            <v>No impact</v>
          </cell>
          <cell r="CK2197" t="str">
            <v>Operationnel</v>
          </cell>
        </row>
        <row r="2198">
          <cell r="B2198" t="str">
            <v>CTR_387</v>
          </cell>
          <cell r="I2198" t="str">
            <v>No impact</v>
          </cell>
          <cell r="CK2198" t="str">
            <v>Operationnel</v>
          </cell>
        </row>
        <row r="2199">
          <cell r="B2199" t="str">
            <v>EST_002</v>
          </cell>
          <cell r="I2199" t="str">
            <v>No impact</v>
          </cell>
          <cell r="CK2199" t="str">
            <v>Operationnel</v>
          </cell>
        </row>
        <row r="2200">
          <cell r="B2200" t="str">
            <v>EST_055</v>
          </cell>
          <cell r="I2200" t="str">
            <v>No impact</v>
          </cell>
          <cell r="CK2200" t="str">
            <v>Operationnel</v>
          </cell>
        </row>
        <row r="2201">
          <cell r="B2201" t="str">
            <v>EST_154</v>
          </cell>
          <cell r="I2201" t="str">
            <v>No impact</v>
          </cell>
          <cell r="CK2201" t="str">
            <v>Operationnel</v>
          </cell>
        </row>
        <row r="2202">
          <cell r="B2202" t="str">
            <v>EST_092</v>
          </cell>
          <cell r="I2202" t="str">
            <v>No impact</v>
          </cell>
          <cell r="CK2202" t="str">
            <v>Operationnel</v>
          </cell>
        </row>
        <row r="2203">
          <cell r="B2203" t="str">
            <v>CTR_531</v>
          </cell>
          <cell r="I2203" t="str">
            <v>No impact</v>
          </cell>
          <cell r="CK2203" t="str">
            <v>Operationnel</v>
          </cell>
        </row>
        <row r="2204">
          <cell r="B2204" t="str">
            <v>LIT_517</v>
          </cell>
          <cell r="I2204" t="str">
            <v>No impact</v>
          </cell>
          <cell r="CK2204" t="str">
            <v>Exclu</v>
          </cell>
        </row>
        <row r="2205">
          <cell r="B2205" t="str">
            <v>LIT_224</v>
          </cell>
          <cell r="I2205" t="str">
            <v>No impact</v>
          </cell>
          <cell r="CK2205" t="str">
            <v>Operationnel</v>
          </cell>
        </row>
        <row r="2206">
          <cell r="B2206" t="str">
            <v>CTR_095</v>
          </cell>
          <cell r="I2206" t="str">
            <v>No impact</v>
          </cell>
          <cell r="CK2206" t="str">
            <v>Operationnel</v>
          </cell>
        </row>
        <row r="2207">
          <cell r="B2207" t="str">
            <v>CTR_136</v>
          </cell>
          <cell r="I2207" t="str">
            <v>No impact</v>
          </cell>
          <cell r="CK2207" t="str">
            <v>Operationnel</v>
          </cell>
        </row>
        <row r="2208">
          <cell r="B2208" t="str">
            <v>CTR_210</v>
          </cell>
          <cell r="I2208" t="str">
            <v>No impact</v>
          </cell>
          <cell r="CK2208" t="str">
            <v>Operationnel</v>
          </cell>
        </row>
        <row r="2209">
          <cell r="B2209" t="str">
            <v>SUD_252</v>
          </cell>
          <cell r="I2209" t="str">
            <v>No impact</v>
          </cell>
          <cell r="CK2209" t="str">
            <v>Operationnel</v>
          </cell>
        </row>
        <row r="2210">
          <cell r="B2210" t="str">
            <v>ADM_079</v>
          </cell>
          <cell r="I2210" t="str">
            <v>No impact</v>
          </cell>
          <cell r="CK2210" t="str">
            <v>Operationnel</v>
          </cell>
        </row>
        <row r="2211">
          <cell r="B2211" t="str">
            <v>CTR_309</v>
          </cell>
          <cell r="I2211" t="str">
            <v>No impact</v>
          </cell>
          <cell r="CK2211" t="str">
            <v>Operationnel</v>
          </cell>
        </row>
        <row r="2212">
          <cell r="B2212" t="str">
            <v>SUD_005</v>
          </cell>
          <cell r="I2212" t="str">
            <v>No impact</v>
          </cell>
          <cell r="CK2212" t="str">
            <v>Operationnel</v>
          </cell>
        </row>
        <row r="2213">
          <cell r="B2213" t="str">
            <v>CTR_451</v>
          </cell>
          <cell r="I2213" t="str">
            <v>No impact</v>
          </cell>
          <cell r="CK2213" t="str">
            <v>Operationnel</v>
          </cell>
        </row>
        <row r="2214">
          <cell r="B2214" t="str">
            <v>CTR_780</v>
          </cell>
          <cell r="I2214" t="str">
            <v>No impact</v>
          </cell>
          <cell r="CK2214" t="str">
            <v>Operationnel</v>
          </cell>
        </row>
        <row r="2215">
          <cell r="B2215" t="str">
            <v>SUD_024</v>
          </cell>
          <cell r="I2215" t="str">
            <v>No impact</v>
          </cell>
          <cell r="CK2215" t="str">
            <v>Operationnel</v>
          </cell>
        </row>
        <row r="2216">
          <cell r="B2216" t="str">
            <v>LIT_005</v>
          </cell>
          <cell r="I2216" t="str">
            <v>No impact</v>
          </cell>
          <cell r="CK2216" t="str">
            <v>Operationnel</v>
          </cell>
        </row>
        <row r="2217">
          <cell r="B2217" t="str">
            <v>CTR_517</v>
          </cell>
          <cell r="I2217" t="str">
            <v>No impact</v>
          </cell>
          <cell r="CK2217" t="str">
            <v>Operationnel</v>
          </cell>
        </row>
        <row r="2218">
          <cell r="B2218" t="str">
            <v>CTR_467</v>
          </cell>
          <cell r="I2218" t="str">
            <v>No impact</v>
          </cell>
          <cell r="CK2218" t="str">
            <v>Operationnel</v>
          </cell>
        </row>
        <row r="2219">
          <cell r="B2219" t="str">
            <v>SUD_241</v>
          </cell>
          <cell r="I2219" t="str">
            <v>No impact</v>
          </cell>
          <cell r="CK2219" t="str">
            <v>Operationnel</v>
          </cell>
        </row>
        <row r="2220">
          <cell r="B2220" t="str">
            <v>CTR_575</v>
          </cell>
          <cell r="I2220" t="str">
            <v>No impact</v>
          </cell>
          <cell r="CK2220" t="str">
            <v>Operationnel</v>
          </cell>
        </row>
        <row r="2221">
          <cell r="B2221" t="str">
            <v>CTR_358</v>
          </cell>
          <cell r="I2221" t="str">
            <v>No impact</v>
          </cell>
          <cell r="CK2221" t="str">
            <v>Exclu</v>
          </cell>
        </row>
        <row r="2222">
          <cell r="B2222" t="str">
            <v>CTR_083</v>
          </cell>
          <cell r="I2222" t="str">
            <v>No impact</v>
          </cell>
          <cell r="CK2222" t="str">
            <v>Operationnel</v>
          </cell>
        </row>
        <row r="2223">
          <cell r="B2223" t="str">
            <v>CTR_007</v>
          </cell>
          <cell r="I2223" t="str">
            <v>No impact</v>
          </cell>
          <cell r="CK2223" t="str">
            <v>Operationnel</v>
          </cell>
        </row>
        <row r="2224">
          <cell r="B2224" t="str">
            <v>CTR_647</v>
          </cell>
          <cell r="I2224" t="str">
            <v>No impact</v>
          </cell>
          <cell r="CK2224" t="str">
            <v>Operationnel</v>
          </cell>
        </row>
        <row r="2225">
          <cell r="B2225" t="str">
            <v>EST_075</v>
          </cell>
          <cell r="I2225" t="str">
            <v>No impact</v>
          </cell>
          <cell r="CK2225" t="str">
            <v>Operationnel</v>
          </cell>
        </row>
        <row r="2226">
          <cell r="B2226" t="str">
            <v>CTR_463</v>
          </cell>
          <cell r="I2226" t="str">
            <v>No impact</v>
          </cell>
          <cell r="CK2226" t="str">
            <v>Operationnel</v>
          </cell>
        </row>
        <row r="2227">
          <cell r="B2227" t="str">
            <v>SUD_110</v>
          </cell>
          <cell r="I2227" t="str">
            <v>No impact</v>
          </cell>
          <cell r="CK2227" t="str">
            <v>Operationnel</v>
          </cell>
        </row>
        <row r="2228">
          <cell r="B2228" t="str">
            <v>CTR_733</v>
          </cell>
          <cell r="I2228" t="str">
            <v>No impact</v>
          </cell>
          <cell r="CK2228" t="str">
            <v>Exclu</v>
          </cell>
        </row>
        <row r="2229">
          <cell r="B2229" t="str">
            <v>CTR_453</v>
          </cell>
          <cell r="I2229" t="str">
            <v>No impact</v>
          </cell>
          <cell r="CK2229" t="str">
            <v>Operationnel</v>
          </cell>
        </row>
        <row r="2230">
          <cell r="B2230" t="str">
            <v>CTR_689</v>
          </cell>
          <cell r="I2230" t="str">
            <v>No impact</v>
          </cell>
          <cell r="CK2230" t="str">
            <v>EXCLU</v>
          </cell>
        </row>
        <row r="2231">
          <cell r="B2231" t="str">
            <v>CTR_909</v>
          </cell>
          <cell r="I2231" t="str">
            <v>No impact</v>
          </cell>
          <cell r="CK2231" t="str">
            <v>Operationnel</v>
          </cell>
        </row>
        <row r="2232">
          <cell r="B2232" t="str">
            <v>SUD_002</v>
          </cell>
          <cell r="I2232" t="str">
            <v>No impact</v>
          </cell>
          <cell r="CK2232" t="str">
            <v>Operationnel</v>
          </cell>
        </row>
        <row r="2233">
          <cell r="B2233" t="str">
            <v>LIT_233</v>
          </cell>
          <cell r="I2233" t="str">
            <v>No impact</v>
          </cell>
          <cell r="CK2233" t="str">
            <v>Operationnel</v>
          </cell>
        </row>
        <row r="2234">
          <cell r="B2234" t="str">
            <v>EST_130</v>
          </cell>
          <cell r="I2234" t="str">
            <v>No impact</v>
          </cell>
          <cell r="CK2234" t="str">
            <v>Operationnel</v>
          </cell>
        </row>
        <row r="2235">
          <cell r="B2235" t="str">
            <v>CTR_036</v>
          </cell>
          <cell r="I2235" t="str">
            <v>No impact</v>
          </cell>
          <cell r="CK2235" t="str">
            <v>Operationnel</v>
          </cell>
        </row>
        <row r="2236">
          <cell r="B2236" t="str">
            <v>CTR_152</v>
          </cell>
          <cell r="I2236" t="str">
            <v>No impact</v>
          </cell>
          <cell r="CK2236" t="str">
            <v>Operationnel</v>
          </cell>
        </row>
        <row r="2237">
          <cell r="B2237" t="str">
            <v>LIT_513</v>
          </cell>
          <cell r="I2237" t="str">
            <v>No impact</v>
          </cell>
          <cell r="CK2237" t="str">
            <v>Exclu</v>
          </cell>
        </row>
        <row r="2238">
          <cell r="B2238" t="str">
            <v>LIT_389</v>
          </cell>
          <cell r="I2238" t="str">
            <v>No impact</v>
          </cell>
          <cell r="CK2238" t="str">
            <v>Operationnel</v>
          </cell>
        </row>
        <row r="2239">
          <cell r="B2239" t="str">
            <v>ADM_107</v>
          </cell>
          <cell r="I2239" t="str">
            <v>No impact</v>
          </cell>
          <cell r="CK2239" t="str">
            <v>Operationnel</v>
          </cell>
        </row>
        <row r="2240">
          <cell r="B2240" t="str">
            <v>LIT_444</v>
          </cell>
          <cell r="I2240" t="str">
            <v>No impact</v>
          </cell>
          <cell r="CK2240" t="str">
            <v>Operationnel</v>
          </cell>
        </row>
        <row r="2241">
          <cell r="B2241" t="str">
            <v>SUD_011</v>
          </cell>
          <cell r="I2241" t="str">
            <v>No impact</v>
          </cell>
          <cell r="CK2241" t="str">
            <v>Operationnel</v>
          </cell>
        </row>
        <row r="2242">
          <cell r="B2242" t="str">
            <v>LIT_046</v>
          </cell>
          <cell r="I2242" t="str">
            <v>No impact</v>
          </cell>
          <cell r="CK2242" t="str">
            <v>Operationnel</v>
          </cell>
        </row>
        <row r="2243">
          <cell r="B2243" t="str">
            <v>CTR_186</v>
          </cell>
          <cell r="I2243" t="str">
            <v>No impact</v>
          </cell>
          <cell r="CK2243" t="str">
            <v>Operationnel</v>
          </cell>
        </row>
        <row r="2244">
          <cell r="B2244" t="str">
            <v>CTR_202</v>
          </cell>
          <cell r="I2244" t="str">
            <v>No impact</v>
          </cell>
          <cell r="CK2244" t="str">
            <v>Operationnel</v>
          </cell>
        </row>
        <row r="2245">
          <cell r="B2245" t="str">
            <v>CTR_205</v>
          </cell>
          <cell r="I2245" t="str">
            <v>No impact</v>
          </cell>
          <cell r="CK2245" t="str">
            <v>Operationnel</v>
          </cell>
        </row>
        <row r="2246">
          <cell r="B2246" t="str">
            <v>CTR_201</v>
          </cell>
          <cell r="I2246" t="str">
            <v>No impact</v>
          </cell>
          <cell r="CK2246" t="str">
            <v>Operationnel</v>
          </cell>
        </row>
        <row r="2247">
          <cell r="B2247" t="str">
            <v>CTR_297</v>
          </cell>
          <cell r="I2247" t="str">
            <v>No impact</v>
          </cell>
          <cell r="CK2247" t="str">
            <v>Exclu</v>
          </cell>
        </row>
        <row r="2248">
          <cell r="B2248" t="str">
            <v>LIT_300</v>
          </cell>
          <cell r="I2248" t="str">
            <v>No impact</v>
          </cell>
          <cell r="CK2248" t="str">
            <v>Operationnel</v>
          </cell>
        </row>
        <row r="2249">
          <cell r="B2249" t="str">
            <v>ADM_095</v>
          </cell>
          <cell r="I2249" t="str">
            <v>No impact</v>
          </cell>
          <cell r="CK2249" t="str">
            <v>Operationnel</v>
          </cell>
        </row>
        <row r="2250">
          <cell r="B2250" t="str">
            <v>CTR_033</v>
          </cell>
          <cell r="I2250" t="str">
            <v>No impact</v>
          </cell>
          <cell r="CK2250" t="str">
            <v>Operationnel</v>
          </cell>
        </row>
        <row r="2251">
          <cell r="B2251" t="str">
            <v>CTR_138</v>
          </cell>
          <cell r="I2251" t="str">
            <v>No impact</v>
          </cell>
          <cell r="CK2251" t="str">
            <v>Operationnel</v>
          </cell>
        </row>
        <row r="2252">
          <cell r="B2252" t="str">
            <v>CTR_220</v>
          </cell>
          <cell r="I2252" t="str">
            <v>No impact</v>
          </cell>
          <cell r="CK2252" t="str">
            <v>Operationnel</v>
          </cell>
        </row>
        <row r="2253">
          <cell r="B2253" t="str">
            <v>CTR_135</v>
          </cell>
          <cell r="I2253" t="str">
            <v>No impact</v>
          </cell>
          <cell r="CK2253" t="str">
            <v>Operationnel</v>
          </cell>
        </row>
        <row r="2254">
          <cell r="B2254" t="str">
            <v>CTR_142</v>
          </cell>
          <cell r="I2254" t="str">
            <v>No impact</v>
          </cell>
          <cell r="CK2254" t="str">
            <v>Operationnel</v>
          </cell>
        </row>
        <row r="2255">
          <cell r="B2255" t="str">
            <v>CTR_143</v>
          </cell>
          <cell r="I2255" t="str">
            <v>No impact</v>
          </cell>
          <cell r="CK2255" t="str">
            <v>Operationnel</v>
          </cell>
        </row>
        <row r="2256">
          <cell r="B2256" t="str">
            <v>LIT_410</v>
          </cell>
          <cell r="I2256" t="str">
            <v>No impact</v>
          </cell>
          <cell r="CK2256" t="str">
            <v>Operationnel</v>
          </cell>
        </row>
        <row r="2257">
          <cell r="B2257" t="str">
            <v>SUD_070</v>
          </cell>
          <cell r="I2257" t="str">
            <v>No impact</v>
          </cell>
          <cell r="CK2257" t="str">
            <v>EXCLU</v>
          </cell>
        </row>
        <row r="2258">
          <cell r="B2258" t="str">
            <v>OST_189</v>
          </cell>
          <cell r="I2258" t="str">
            <v>No impact</v>
          </cell>
          <cell r="CK2258" t="str">
            <v>Operationnel</v>
          </cell>
        </row>
        <row r="2259">
          <cell r="B2259" t="str">
            <v>LIT_612</v>
          </cell>
          <cell r="I2259" t="str">
            <v>No impact</v>
          </cell>
          <cell r="CK2259" t="str">
            <v>EXCLU</v>
          </cell>
        </row>
        <row r="2260">
          <cell r="B2260" t="str">
            <v>OST_088</v>
          </cell>
          <cell r="I2260" t="str">
            <v>No impact</v>
          </cell>
          <cell r="CK2260" t="str">
            <v>Operationnel</v>
          </cell>
        </row>
        <row r="2261">
          <cell r="B2261" t="str">
            <v>ADM_012</v>
          </cell>
          <cell r="I2261" t="str">
            <v>No impact</v>
          </cell>
          <cell r="CK2261" t="str">
            <v>Operationnel</v>
          </cell>
        </row>
        <row r="2262">
          <cell r="B2262" t="str">
            <v>LIT_454</v>
          </cell>
          <cell r="I2262" t="str">
            <v>No impact</v>
          </cell>
          <cell r="CK2262" t="str">
            <v>Operationnel</v>
          </cell>
        </row>
        <row r="2263">
          <cell r="B2263" t="str">
            <v>CTR_476</v>
          </cell>
          <cell r="I2263" t="str">
            <v>No impact</v>
          </cell>
          <cell r="CK2263" t="str">
            <v>Operationnel</v>
          </cell>
        </row>
        <row r="2264">
          <cell r="B2264" t="str">
            <v>CTR_155</v>
          </cell>
          <cell r="I2264" t="str">
            <v>No impact</v>
          </cell>
          <cell r="CK2264" t="str">
            <v>Operationnel</v>
          </cell>
        </row>
        <row r="2265">
          <cell r="B2265" t="str">
            <v>SUO_168</v>
          </cell>
          <cell r="I2265" t="str">
            <v>No impact</v>
          </cell>
          <cell r="CK2265" t="str">
            <v>EXCLU</v>
          </cell>
        </row>
        <row r="2266">
          <cell r="B2266" t="str">
            <v>SUO_028</v>
          </cell>
          <cell r="I2266" t="str">
            <v>No impact</v>
          </cell>
          <cell r="CK2266" t="str">
            <v>Insecurity</v>
          </cell>
        </row>
        <row r="2267">
          <cell r="B2267" t="str">
            <v>LIT_628</v>
          </cell>
          <cell r="I2267" t="str">
            <v>No impact</v>
          </cell>
          <cell r="CK2267" t="str">
            <v>EXCLU</v>
          </cell>
        </row>
        <row r="2268">
          <cell r="B2268" t="str">
            <v>LIT_029</v>
          </cell>
          <cell r="I2268" t="str">
            <v>No impact</v>
          </cell>
          <cell r="CK2268" t="str">
            <v>Operationnel</v>
          </cell>
        </row>
        <row r="2269">
          <cell r="B2269" t="str">
            <v>CTR_858</v>
          </cell>
          <cell r="I2269" t="str">
            <v>No impact</v>
          </cell>
          <cell r="CK2269" t="str">
            <v>Operationnel</v>
          </cell>
        </row>
        <row r="2270">
          <cell r="B2270" t="str">
            <v>CTR_063</v>
          </cell>
          <cell r="I2270" t="str">
            <v>No impact</v>
          </cell>
          <cell r="CK2270" t="str">
            <v>Operationnel</v>
          </cell>
        </row>
        <row r="2271">
          <cell r="B2271" t="str">
            <v>CTR_193</v>
          </cell>
          <cell r="I2271" t="str">
            <v>No impact</v>
          </cell>
          <cell r="CK2271" t="str">
            <v>Operationnel</v>
          </cell>
        </row>
        <row r="2272">
          <cell r="B2272" t="str">
            <v>LIT_505</v>
          </cell>
          <cell r="I2272" t="str">
            <v>No impact</v>
          </cell>
          <cell r="CK2272" t="str">
            <v>Operationnel</v>
          </cell>
        </row>
        <row r="2273">
          <cell r="B2273" t="str">
            <v>LIT_869</v>
          </cell>
          <cell r="I2273" t="str">
            <v>No impact</v>
          </cell>
          <cell r="CK2273" t="str">
            <v>Operationnel</v>
          </cell>
        </row>
        <row r="2274">
          <cell r="B2274" t="str">
            <v>LIT_325</v>
          </cell>
          <cell r="I2274" t="str">
            <v>No impact</v>
          </cell>
          <cell r="CK2274" t="str">
            <v>Operationnel</v>
          </cell>
        </row>
        <row r="2275">
          <cell r="B2275" t="str">
            <v>LIT_734</v>
          </cell>
          <cell r="I2275" t="str">
            <v>No impact</v>
          </cell>
          <cell r="CK2275" t="str">
            <v>EXCLU</v>
          </cell>
        </row>
        <row r="2276">
          <cell r="B2276" t="str">
            <v>LIT_053</v>
          </cell>
          <cell r="I2276" t="str">
            <v>No impact</v>
          </cell>
          <cell r="CK2276" t="str">
            <v>Operationnel</v>
          </cell>
        </row>
        <row r="2277">
          <cell r="B2277" t="str">
            <v>CTR_882</v>
          </cell>
          <cell r="I2277" t="str">
            <v>No impact</v>
          </cell>
          <cell r="CK2277" t="str">
            <v>Operationnel</v>
          </cell>
        </row>
        <row r="2278">
          <cell r="B2278" t="str">
            <v>LIT_384</v>
          </cell>
          <cell r="I2278" t="str">
            <v>No impact</v>
          </cell>
          <cell r="CK2278" t="str">
            <v>Operationnel</v>
          </cell>
        </row>
        <row r="2279">
          <cell r="B2279" t="str">
            <v>SUD_121</v>
          </cell>
          <cell r="I2279" t="str">
            <v>No impact</v>
          </cell>
          <cell r="CK2279" t="str">
            <v>Operationnel</v>
          </cell>
        </row>
        <row r="2280">
          <cell r="B2280" t="str">
            <v>CTR_364</v>
          </cell>
          <cell r="I2280" t="str">
            <v>No impact</v>
          </cell>
          <cell r="CK2280" t="str">
            <v>Exclu</v>
          </cell>
        </row>
        <row r="2281">
          <cell r="B2281" t="str">
            <v>SUD_127</v>
          </cell>
          <cell r="I2281" t="str">
            <v>No impact</v>
          </cell>
          <cell r="CK2281" t="str">
            <v>Operationnel</v>
          </cell>
        </row>
        <row r="2282">
          <cell r="B2282" t="str">
            <v>CTR_365</v>
          </cell>
          <cell r="I2282" t="str">
            <v>No impact</v>
          </cell>
          <cell r="CK2282" t="str">
            <v>Operationnel</v>
          </cell>
        </row>
        <row r="2283">
          <cell r="B2283" t="str">
            <v>CTR_023</v>
          </cell>
          <cell r="I2283" t="str">
            <v>No impact</v>
          </cell>
          <cell r="CK2283" t="str">
            <v>Operationnel</v>
          </cell>
        </row>
        <row r="2284">
          <cell r="B2284" t="str">
            <v>CTR_230</v>
          </cell>
          <cell r="I2284" t="str">
            <v>No impact</v>
          </cell>
          <cell r="CK2284" t="str">
            <v>Operationnel</v>
          </cell>
        </row>
        <row r="2285">
          <cell r="B2285" t="str">
            <v>LIT_523</v>
          </cell>
          <cell r="I2285" t="str">
            <v>No impact</v>
          </cell>
          <cell r="CK2285" t="str">
            <v>Exclu</v>
          </cell>
        </row>
        <row r="2286">
          <cell r="B2286" t="str">
            <v>LIT_094</v>
          </cell>
          <cell r="I2286" t="str">
            <v>No impact</v>
          </cell>
          <cell r="CK2286" t="str">
            <v>Operationnel</v>
          </cell>
        </row>
        <row r="2287">
          <cell r="B2287" t="str">
            <v>LIT_201</v>
          </cell>
          <cell r="I2287" t="str">
            <v>No impact</v>
          </cell>
          <cell r="CK2287" t="str">
            <v>Exclu</v>
          </cell>
        </row>
        <row r="2288">
          <cell r="B2288" t="str">
            <v>LIT_555</v>
          </cell>
          <cell r="I2288" t="str">
            <v>No impact</v>
          </cell>
          <cell r="CK2288" t="str">
            <v>Operationnel</v>
          </cell>
        </row>
        <row r="2289">
          <cell r="B2289" t="str">
            <v>LIT_135</v>
          </cell>
          <cell r="I2289" t="str">
            <v>No impact</v>
          </cell>
          <cell r="CK2289" t="str">
            <v>Operationnel</v>
          </cell>
        </row>
        <row r="2290">
          <cell r="B2290" t="str">
            <v>CTR_853</v>
          </cell>
          <cell r="I2290" t="str">
            <v>No impact</v>
          </cell>
          <cell r="CK2290" t="str">
            <v>Operationnel</v>
          </cell>
        </row>
        <row r="2291">
          <cell r="B2291" t="str">
            <v>CTR_878</v>
          </cell>
          <cell r="I2291" t="str">
            <v>No impact</v>
          </cell>
          <cell r="CK2291" t="str">
            <v>Operationnel</v>
          </cell>
        </row>
        <row r="2292">
          <cell r="B2292" t="str">
            <v>CTR_366</v>
          </cell>
          <cell r="I2292" t="str">
            <v>No impact</v>
          </cell>
          <cell r="CK2292" t="str">
            <v>Exclu</v>
          </cell>
        </row>
        <row r="2293">
          <cell r="B2293" t="str">
            <v>LIT_397</v>
          </cell>
          <cell r="I2293" t="str">
            <v>No impact</v>
          </cell>
          <cell r="CK2293" t="str">
            <v>Operationnel</v>
          </cell>
        </row>
        <row r="2294">
          <cell r="B2294" t="str">
            <v>CTR_673</v>
          </cell>
          <cell r="I2294" t="str">
            <v>No impact</v>
          </cell>
          <cell r="CK2294" t="str">
            <v>Operationnel</v>
          </cell>
        </row>
        <row r="2295">
          <cell r="B2295" t="str">
            <v>LIT_493</v>
          </cell>
          <cell r="I2295" t="str">
            <v>No impact</v>
          </cell>
          <cell r="CK2295" t="str">
            <v>Operationnel</v>
          </cell>
        </row>
        <row r="2296">
          <cell r="B2296" t="str">
            <v>CTR_184</v>
          </cell>
          <cell r="I2296" t="str">
            <v>No impact</v>
          </cell>
          <cell r="CK2296" t="str">
            <v>Operationnel</v>
          </cell>
        </row>
        <row r="2297">
          <cell r="B2297" t="str">
            <v>CTR_013</v>
          </cell>
          <cell r="I2297" t="str">
            <v>No impact</v>
          </cell>
          <cell r="CK2297" t="str">
            <v>Exclu</v>
          </cell>
        </row>
        <row r="2298">
          <cell r="B2298" t="str">
            <v>LIT_012</v>
          </cell>
          <cell r="I2298" t="str">
            <v>No impact</v>
          </cell>
          <cell r="CK2298" t="str">
            <v>Operationnel</v>
          </cell>
        </row>
        <row r="2299">
          <cell r="B2299" t="str">
            <v>LIT_388</v>
          </cell>
          <cell r="I2299" t="str">
            <v>No impact</v>
          </cell>
          <cell r="CK2299" t="str">
            <v>Operationnel</v>
          </cell>
        </row>
        <row r="2300">
          <cell r="B2300" t="str">
            <v>CTR_232</v>
          </cell>
          <cell r="I2300" t="str">
            <v>No impact</v>
          </cell>
          <cell r="CK2300" t="str">
            <v>Operationnel</v>
          </cell>
        </row>
        <row r="2301">
          <cell r="B2301" t="str">
            <v>LIT_138</v>
          </cell>
          <cell r="I2301" t="str">
            <v>No impact</v>
          </cell>
          <cell r="CK2301" t="str">
            <v>Operationnel</v>
          </cell>
        </row>
        <row r="2302">
          <cell r="B2302" t="str">
            <v>LIT_579</v>
          </cell>
          <cell r="I2302" t="str">
            <v>No impact</v>
          </cell>
          <cell r="CK2302" t="str">
            <v>Operationnel</v>
          </cell>
        </row>
        <row r="2303">
          <cell r="B2303" t="str">
            <v>CTR_784</v>
          </cell>
          <cell r="I2303" t="str">
            <v>No impact</v>
          </cell>
          <cell r="CK2303" t="str">
            <v>Operationnel</v>
          </cell>
        </row>
        <row r="2304">
          <cell r="B2304" t="str">
            <v>LIT_767</v>
          </cell>
          <cell r="I2304" t="str">
            <v>No impact</v>
          </cell>
          <cell r="CK2304" t="str">
            <v>Operationnel</v>
          </cell>
        </row>
        <row r="2305">
          <cell r="B2305" t="str">
            <v>SUD_004</v>
          </cell>
          <cell r="I2305" t="str">
            <v>No impact</v>
          </cell>
          <cell r="CK2305" t="str">
            <v>Operationnel</v>
          </cell>
        </row>
        <row r="2306">
          <cell r="B2306" t="str">
            <v>CTR_826</v>
          </cell>
          <cell r="I2306" t="str">
            <v>No impact</v>
          </cell>
          <cell r="CK2306" t="str">
            <v>Operationnel</v>
          </cell>
        </row>
        <row r="2307">
          <cell r="B2307" t="str">
            <v>CTR_869</v>
          </cell>
          <cell r="I2307" t="str">
            <v>No impact</v>
          </cell>
          <cell r="CK2307" t="str">
            <v>Operationnel</v>
          </cell>
        </row>
        <row r="2308">
          <cell r="B2308" t="str">
            <v>LIT_789</v>
          </cell>
          <cell r="I2308" t="str">
            <v>No impact</v>
          </cell>
          <cell r="CK2308" t="str">
            <v>Operationnel</v>
          </cell>
        </row>
        <row r="2309">
          <cell r="B2309" t="str">
            <v>SUD_125</v>
          </cell>
          <cell r="I2309" t="str">
            <v>No impact</v>
          </cell>
          <cell r="CK2309" t="str">
            <v>Operationnel</v>
          </cell>
        </row>
        <row r="2310">
          <cell r="B2310" t="str">
            <v>LIT_772</v>
          </cell>
          <cell r="I2310" t="str">
            <v>No impact</v>
          </cell>
          <cell r="CK2310" t="str">
            <v>Operationnel</v>
          </cell>
        </row>
        <row r="2311">
          <cell r="B2311" t="str">
            <v>SUD_128</v>
          </cell>
          <cell r="I2311" t="str">
            <v>No impact</v>
          </cell>
          <cell r="CK2311" t="str">
            <v>Operationnel</v>
          </cell>
        </row>
        <row r="2312">
          <cell r="B2312" t="str">
            <v>LIT_742</v>
          </cell>
          <cell r="I2312" t="str">
            <v>No impact</v>
          </cell>
          <cell r="CK2312" t="str">
            <v>Operationnel</v>
          </cell>
        </row>
        <row r="2313">
          <cell r="B2313" t="str">
            <v>LIT_281</v>
          </cell>
          <cell r="I2313" t="str">
            <v>No impact</v>
          </cell>
          <cell r="CK2313" t="str">
            <v>Operationnel</v>
          </cell>
        </row>
        <row r="2314">
          <cell r="B2314" t="str">
            <v>LIT_096</v>
          </cell>
          <cell r="I2314" t="str">
            <v>No impact</v>
          </cell>
          <cell r="CK2314" t="str">
            <v>Operationnel</v>
          </cell>
        </row>
        <row r="2315">
          <cell r="B2315" t="str">
            <v>CTR_749</v>
          </cell>
          <cell r="I2315" t="str">
            <v>No impact</v>
          </cell>
          <cell r="CK2315" t="str">
            <v>Operationnel</v>
          </cell>
        </row>
        <row r="2316">
          <cell r="B2316" t="str">
            <v>CTR_015</v>
          </cell>
          <cell r="I2316" t="str">
            <v>No impact</v>
          </cell>
          <cell r="CK2316" t="str">
            <v>Operationnel</v>
          </cell>
        </row>
        <row r="2317">
          <cell r="B2317" t="str">
            <v>CTR_008</v>
          </cell>
          <cell r="I2317" t="str">
            <v>No impact</v>
          </cell>
          <cell r="CK2317" t="str">
            <v>Operationnel</v>
          </cell>
        </row>
        <row r="2318">
          <cell r="B2318" t="str">
            <v>SUD_235</v>
          </cell>
          <cell r="I2318" t="str">
            <v>No impact</v>
          </cell>
          <cell r="CK2318" t="str">
            <v>Exclu</v>
          </cell>
        </row>
        <row r="2319">
          <cell r="B2319" t="str">
            <v>CTR_694</v>
          </cell>
          <cell r="I2319" t="str">
            <v>No impact</v>
          </cell>
          <cell r="CK2319" t="str">
            <v>Operationnel</v>
          </cell>
        </row>
        <row r="2320">
          <cell r="B2320" t="str">
            <v>CTR_541</v>
          </cell>
          <cell r="I2320" t="str">
            <v>No impact</v>
          </cell>
          <cell r="CK2320" t="str">
            <v>Operationnel</v>
          </cell>
        </row>
        <row r="2321">
          <cell r="B2321" t="str">
            <v>CTR_696</v>
          </cell>
          <cell r="I2321" t="str">
            <v>No impact</v>
          </cell>
          <cell r="CK2321" t="str">
            <v>Exclu</v>
          </cell>
        </row>
        <row r="2322">
          <cell r="B2322" t="str">
            <v>CTR_053</v>
          </cell>
          <cell r="I2322" t="str">
            <v>No impact</v>
          </cell>
          <cell r="CK2322" t="str">
            <v>Exclu</v>
          </cell>
        </row>
        <row r="2323">
          <cell r="B2323" t="str">
            <v>CTR_695</v>
          </cell>
          <cell r="I2323" t="str">
            <v>No impact</v>
          </cell>
          <cell r="CK2323" t="str">
            <v>Operationnel</v>
          </cell>
        </row>
        <row r="2324">
          <cell r="B2324" t="str">
            <v>CTR_722</v>
          </cell>
          <cell r="I2324" t="str">
            <v>No impact</v>
          </cell>
          <cell r="CK2324" t="str">
            <v>Operationnel</v>
          </cell>
        </row>
        <row r="2325">
          <cell r="B2325" t="str">
            <v>CTR_805</v>
          </cell>
          <cell r="I2325" t="str">
            <v>No impact</v>
          </cell>
          <cell r="CK2325" t="str">
            <v>Operationnel</v>
          </cell>
        </row>
        <row r="2326">
          <cell r="B2326" t="str">
            <v>LIT_039</v>
          </cell>
          <cell r="I2326" t="str">
            <v>No impact</v>
          </cell>
          <cell r="CK2326" t="str">
            <v>Operationnel</v>
          </cell>
        </row>
        <row r="2327">
          <cell r="B2327" t="str">
            <v>LIT_230</v>
          </cell>
          <cell r="I2327" t="str">
            <v>No impact</v>
          </cell>
          <cell r="CK2327" t="str">
            <v>Operationnel</v>
          </cell>
        </row>
        <row r="2328">
          <cell r="B2328" t="str">
            <v>CTR_091</v>
          </cell>
          <cell r="I2328" t="str">
            <v>No impact</v>
          </cell>
          <cell r="CK2328" t="str">
            <v>Exclu</v>
          </cell>
        </row>
        <row r="2329">
          <cell r="B2329" t="str">
            <v>SUD_231</v>
          </cell>
          <cell r="I2329" t="str">
            <v>No impact</v>
          </cell>
          <cell r="CK2329" t="str">
            <v>Operationnel</v>
          </cell>
        </row>
        <row r="2330">
          <cell r="B2330" t="str">
            <v>CTR_231</v>
          </cell>
          <cell r="I2330" t="str">
            <v>No impact</v>
          </cell>
          <cell r="CK2330" t="str">
            <v>Operationnel</v>
          </cell>
        </row>
        <row r="2331">
          <cell r="B2331" t="str">
            <v>LIT_664</v>
          </cell>
          <cell r="I2331" t="str">
            <v>No impact</v>
          </cell>
          <cell r="CK2331" t="str">
            <v>Exclu</v>
          </cell>
        </row>
        <row r="2332">
          <cell r="B2332" t="str">
            <v>CTR_183</v>
          </cell>
          <cell r="I2332" t="str">
            <v>No impact</v>
          </cell>
          <cell r="CK2332" t="str">
            <v>Operationnel</v>
          </cell>
        </row>
        <row r="2333">
          <cell r="B2333" t="str">
            <v>CTR_699</v>
          </cell>
          <cell r="I2333" t="str">
            <v>No impact</v>
          </cell>
          <cell r="CK2333" t="str">
            <v>Operationnel</v>
          </cell>
        </row>
        <row r="2334">
          <cell r="B2334" t="str">
            <v>CTR_003</v>
          </cell>
          <cell r="I2334" t="str">
            <v>No impact</v>
          </cell>
          <cell r="CK2334" t="str">
            <v>Operationnel</v>
          </cell>
        </row>
        <row r="2335">
          <cell r="B2335" t="str">
            <v>CTR_356</v>
          </cell>
          <cell r="I2335" t="str">
            <v>No impact</v>
          </cell>
          <cell r="CK2335" t="str">
            <v>Exclu</v>
          </cell>
        </row>
        <row r="2336">
          <cell r="B2336" t="str">
            <v>CTR_227</v>
          </cell>
          <cell r="I2336" t="str">
            <v>No impact</v>
          </cell>
          <cell r="CK2336" t="str">
            <v>Operationnel</v>
          </cell>
        </row>
        <row r="2337">
          <cell r="B2337" t="str">
            <v>LIT_132</v>
          </cell>
          <cell r="I2337" t="str">
            <v>No impact</v>
          </cell>
          <cell r="CK2337" t="str">
            <v>Operationnel</v>
          </cell>
        </row>
        <row r="2338">
          <cell r="B2338" t="str">
            <v>CTR_060</v>
          </cell>
          <cell r="I2338" t="str">
            <v>No impact</v>
          </cell>
          <cell r="CK2338" t="str">
            <v>Operationnel</v>
          </cell>
        </row>
        <row r="2339">
          <cell r="B2339" t="str">
            <v>EST_020</v>
          </cell>
          <cell r="I2339" t="str">
            <v>No impact</v>
          </cell>
          <cell r="CK2339" t="str">
            <v>Operationnel</v>
          </cell>
        </row>
        <row r="2340">
          <cell r="B2340" t="str">
            <v>CTR_073</v>
          </cell>
          <cell r="I2340" t="str">
            <v>No impact</v>
          </cell>
          <cell r="CK2340" t="str">
            <v>Operationnel</v>
          </cell>
        </row>
        <row r="2341">
          <cell r="B2341" t="str">
            <v>LIT_143</v>
          </cell>
          <cell r="I2341" t="str">
            <v>No impact</v>
          </cell>
          <cell r="CK2341" t="str">
            <v>Operationnel</v>
          </cell>
        </row>
        <row r="2342">
          <cell r="B2342" t="str">
            <v>CTR_684</v>
          </cell>
          <cell r="I2342" t="str">
            <v>No impact</v>
          </cell>
          <cell r="CK2342" t="str">
            <v>Operationnel</v>
          </cell>
        </row>
        <row r="2343">
          <cell r="B2343" t="str">
            <v>LIT_663</v>
          </cell>
          <cell r="I2343" t="str">
            <v>No impact</v>
          </cell>
          <cell r="CK2343" t="str">
            <v>Operationnel</v>
          </cell>
        </row>
        <row r="2344">
          <cell r="B2344" t="str">
            <v>CTR_116</v>
          </cell>
          <cell r="I2344" t="str">
            <v>No impact</v>
          </cell>
          <cell r="CK2344" t="str">
            <v>Exclu</v>
          </cell>
        </row>
        <row r="2345">
          <cell r="B2345" t="str">
            <v>CTR_360</v>
          </cell>
          <cell r="I2345" t="str">
            <v>No impact</v>
          </cell>
          <cell r="CK2345" t="str">
            <v>Exclu</v>
          </cell>
        </row>
        <row r="2346">
          <cell r="B2346" t="str">
            <v>SUD_017</v>
          </cell>
          <cell r="I2346" t="str">
            <v>No impact</v>
          </cell>
          <cell r="CK2346" t="str">
            <v>Operationnel</v>
          </cell>
        </row>
        <row r="2347">
          <cell r="B2347" t="str">
            <v>CTR_690</v>
          </cell>
          <cell r="I2347" t="str">
            <v>No impact</v>
          </cell>
          <cell r="CK2347" t="str">
            <v>Operationnel</v>
          </cell>
        </row>
        <row r="2348">
          <cell r="B2348" t="str">
            <v>CTR_005</v>
          </cell>
          <cell r="I2348" t="str">
            <v>No impact</v>
          </cell>
          <cell r="CK2348" t="str">
            <v>Operationnel</v>
          </cell>
        </row>
        <row r="2349">
          <cell r="B2349" t="str">
            <v>LIT_308</v>
          </cell>
          <cell r="I2349" t="str">
            <v>No impact</v>
          </cell>
          <cell r="CK2349" t="str">
            <v>Exclu</v>
          </cell>
        </row>
        <row r="2350">
          <cell r="B2350" t="str">
            <v>LIT_108</v>
          </cell>
          <cell r="I2350" t="str">
            <v>No impact</v>
          </cell>
          <cell r="CK2350" t="str">
            <v>Exclu</v>
          </cell>
        </row>
        <row r="2351">
          <cell r="B2351" t="str">
            <v>LIT_630</v>
          </cell>
          <cell r="I2351" t="str">
            <v>No impact</v>
          </cell>
          <cell r="CK2351" t="str">
            <v>Operationnel</v>
          </cell>
        </row>
        <row r="2352">
          <cell r="B2352" t="str">
            <v>SUD_038</v>
          </cell>
          <cell r="I2352" t="str">
            <v>No impact</v>
          </cell>
          <cell r="CK2352" t="str">
            <v>Operationnel</v>
          </cell>
        </row>
        <row r="2353">
          <cell r="B2353" t="str">
            <v>CTR_653</v>
          </cell>
          <cell r="I2353" t="str">
            <v>No impact</v>
          </cell>
          <cell r="CK2353" t="str">
            <v>Operationnel</v>
          </cell>
        </row>
        <row r="2354">
          <cell r="B2354" t="str">
            <v>LIT_231</v>
          </cell>
          <cell r="I2354" t="str">
            <v>No impact</v>
          </cell>
          <cell r="CK2354" t="str">
            <v>Operationnel</v>
          </cell>
        </row>
        <row r="2355">
          <cell r="B2355" t="str">
            <v>CTR_745</v>
          </cell>
          <cell r="I2355" t="str">
            <v>No impact</v>
          </cell>
          <cell r="CK2355" t="str">
            <v>Operationnel</v>
          </cell>
        </row>
        <row r="2356">
          <cell r="B2356" t="str">
            <v>CTR_354</v>
          </cell>
          <cell r="I2356" t="str">
            <v>No impact</v>
          </cell>
          <cell r="CK2356" t="str">
            <v>Exclu</v>
          </cell>
        </row>
        <row r="2357">
          <cell r="B2357" t="str">
            <v>CTR_066</v>
          </cell>
          <cell r="I2357" t="str">
            <v>No impact</v>
          </cell>
          <cell r="CK2357" t="str">
            <v>Exclu</v>
          </cell>
        </row>
        <row r="2358">
          <cell r="B2358" t="str">
            <v>LIT_385</v>
          </cell>
          <cell r="I2358" t="str">
            <v>No impact</v>
          </cell>
          <cell r="CK2358" t="str">
            <v>Operationnel</v>
          </cell>
        </row>
        <row r="2359">
          <cell r="B2359" t="str">
            <v>SUD_236</v>
          </cell>
          <cell r="I2359" t="str">
            <v>No impact</v>
          </cell>
          <cell r="CK2359" t="str">
            <v>Exclu</v>
          </cell>
        </row>
        <row r="2360">
          <cell r="B2360" t="str">
            <v>LIT_494</v>
          </cell>
          <cell r="I2360" t="str">
            <v>No impact</v>
          </cell>
          <cell r="CK2360" t="str">
            <v>Operationnel</v>
          </cell>
        </row>
        <row r="2361">
          <cell r="B2361" t="str">
            <v>CTR_234</v>
          </cell>
          <cell r="I2361" t="str">
            <v>No impact</v>
          </cell>
          <cell r="CK2361" t="str">
            <v>Exclu</v>
          </cell>
        </row>
        <row r="2362">
          <cell r="B2362" t="str">
            <v>EST_009</v>
          </cell>
          <cell r="I2362" t="str">
            <v>No impact</v>
          </cell>
          <cell r="CK2362" t="str">
            <v>Operationnel</v>
          </cell>
        </row>
        <row r="2363">
          <cell r="B2363" t="str">
            <v>CTR_115</v>
          </cell>
          <cell r="I2363" t="str">
            <v>No impact</v>
          </cell>
          <cell r="CK2363" t="str">
            <v>Exclu</v>
          </cell>
        </row>
        <row r="2364">
          <cell r="B2364" t="str">
            <v>SUD_215</v>
          </cell>
          <cell r="I2364" t="str">
            <v>No impact</v>
          </cell>
          <cell r="CK2364" t="str">
            <v>Operationnel</v>
          </cell>
        </row>
        <row r="2365">
          <cell r="B2365" t="str">
            <v>LIT_591</v>
          </cell>
          <cell r="I2365" t="str">
            <v>No impact</v>
          </cell>
          <cell r="CK2365" t="str">
            <v>Operationnel</v>
          </cell>
        </row>
        <row r="2366">
          <cell r="B2366" t="str">
            <v>OST_017</v>
          </cell>
          <cell r="I2366" t="str">
            <v>No impact</v>
          </cell>
          <cell r="CK2366" t="str">
            <v>Operationnel</v>
          </cell>
        </row>
        <row r="2367">
          <cell r="B2367" t="str">
            <v>OST_207</v>
          </cell>
          <cell r="I2367" t="str">
            <v>No impact</v>
          </cell>
          <cell r="CK2367" t="str">
            <v>Operationnel</v>
          </cell>
        </row>
        <row r="2368">
          <cell r="B2368" t="str">
            <v>NRD_157</v>
          </cell>
          <cell r="I2368" t="str">
            <v>No impact</v>
          </cell>
          <cell r="CK2368" t="str">
            <v>Operationnel</v>
          </cell>
        </row>
        <row r="2369">
          <cell r="B2369" t="str">
            <v>OST_008</v>
          </cell>
          <cell r="I2369" t="str">
            <v>No impact</v>
          </cell>
          <cell r="CK2369" t="str">
            <v>Operationnel</v>
          </cell>
        </row>
        <row r="2370">
          <cell r="B2370" t="str">
            <v>OST_013</v>
          </cell>
          <cell r="I2370" t="str">
            <v>No impact</v>
          </cell>
          <cell r="CK2370" t="str">
            <v>Operationnel</v>
          </cell>
        </row>
        <row r="2371">
          <cell r="B2371" t="str">
            <v>CTR_092</v>
          </cell>
          <cell r="I2371" t="str">
            <v>No impact</v>
          </cell>
          <cell r="CK2371" t="str">
            <v>Exclu</v>
          </cell>
        </row>
        <row r="2372">
          <cell r="B2372" t="str">
            <v>OST_040</v>
          </cell>
          <cell r="I2372" t="str">
            <v>No impact</v>
          </cell>
          <cell r="CK2372" t="str">
            <v>Operationnel</v>
          </cell>
        </row>
        <row r="2373">
          <cell r="B2373" t="str">
            <v>OST_150</v>
          </cell>
          <cell r="I2373" t="str">
            <v>No impact</v>
          </cell>
          <cell r="CK2373" t="str">
            <v>Operationnel</v>
          </cell>
        </row>
        <row r="2374">
          <cell r="B2374" t="str">
            <v>OST_162</v>
          </cell>
          <cell r="I2374" t="str">
            <v>No impact</v>
          </cell>
          <cell r="CK2374" t="str">
            <v>Operationnel</v>
          </cell>
        </row>
        <row r="2375">
          <cell r="B2375" t="str">
            <v>OST_082</v>
          </cell>
          <cell r="I2375" t="str">
            <v>No impact</v>
          </cell>
          <cell r="CK2375" t="str">
            <v>Operationnel</v>
          </cell>
        </row>
        <row r="2376">
          <cell r="B2376" t="str">
            <v>OST_028</v>
          </cell>
          <cell r="I2376" t="str">
            <v>No impact</v>
          </cell>
          <cell r="CK2376" t="str">
            <v>Operationnel</v>
          </cell>
        </row>
        <row r="2377">
          <cell r="B2377" t="str">
            <v>SUO_018</v>
          </cell>
          <cell r="I2377" t="str">
            <v>No impact</v>
          </cell>
          <cell r="CK2377" t="str">
            <v>Insecurity</v>
          </cell>
        </row>
        <row r="2378">
          <cell r="B2378" t="str">
            <v>SUO_020</v>
          </cell>
          <cell r="I2378" t="str">
            <v>No impact</v>
          </cell>
          <cell r="CK2378" t="str">
            <v>Insecurity</v>
          </cell>
        </row>
        <row r="2379">
          <cell r="B2379" t="str">
            <v>SUO_022</v>
          </cell>
          <cell r="I2379" t="str">
            <v>No impact</v>
          </cell>
          <cell r="CK2379" t="str">
            <v>Insecurity</v>
          </cell>
        </row>
        <row r="2380">
          <cell r="B2380" t="str">
            <v>OST_004</v>
          </cell>
          <cell r="I2380" t="str">
            <v>No impact</v>
          </cell>
          <cell r="CK2380" t="str">
            <v>Operationnel</v>
          </cell>
        </row>
        <row r="2381">
          <cell r="B2381" t="str">
            <v>CTR_054</v>
          </cell>
          <cell r="I2381" t="str">
            <v>No impact</v>
          </cell>
          <cell r="CK2381" t="str">
            <v>Exclu</v>
          </cell>
        </row>
        <row r="2382">
          <cell r="B2382" t="str">
            <v>CTR_041</v>
          </cell>
          <cell r="I2382" t="str">
            <v>No impact</v>
          </cell>
          <cell r="CK2382" t="str">
            <v>Exclu</v>
          </cell>
        </row>
        <row r="2383">
          <cell r="B2383" t="str">
            <v>SUO_189</v>
          </cell>
          <cell r="I2383" t="str">
            <v>No impact</v>
          </cell>
          <cell r="CK2383" t="str">
            <v>Operationnel</v>
          </cell>
        </row>
        <row r="2384">
          <cell r="B2384" t="str">
            <v>SUO_032</v>
          </cell>
          <cell r="I2384" t="str">
            <v>No impact</v>
          </cell>
          <cell r="CK2384" t="str">
            <v>Insecurity</v>
          </cell>
        </row>
        <row r="2385">
          <cell r="B2385" t="str">
            <v>SUO_034</v>
          </cell>
          <cell r="I2385" t="str">
            <v>No impact</v>
          </cell>
          <cell r="CK2385" t="str">
            <v>Insecurity</v>
          </cell>
        </row>
        <row r="2386">
          <cell r="B2386" t="str">
            <v>SUO_049</v>
          </cell>
          <cell r="I2386" t="str">
            <v>No impact</v>
          </cell>
          <cell r="CK2386" t="str">
            <v>Insecurity</v>
          </cell>
        </row>
        <row r="2387">
          <cell r="B2387" t="str">
            <v>SUO_087</v>
          </cell>
          <cell r="I2387" t="str">
            <v>No impact</v>
          </cell>
          <cell r="CK2387" t="str">
            <v>Insecurity</v>
          </cell>
        </row>
        <row r="2388">
          <cell r="B2388" t="str">
            <v>CTR_223</v>
          </cell>
          <cell r="I2388" t="str">
            <v>No impact</v>
          </cell>
          <cell r="CK2388" t="str">
            <v>Operationnel</v>
          </cell>
        </row>
        <row r="2389">
          <cell r="B2389" t="str">
            <v>SUO_098</v>
          </cell>
          <cell r="I2389" t="str">
            <v>No impact</v>
          </cell>
          <cell r="CK2389" t="str">
            <v>Insecurity</v>
          </cell>
        </row>
        <row r="2390">
          <cell r="B2390" t="str">
            <v>SUO_026</v>
          </cell>
          <cell r="I2390" t="str">
            <v>No impact</v>
          </cell>
          <cell r="CK2390" t="str">
            <v>Insecurity</v>
          </cell>
        </row>
        <row r="2391">
          <cell r="B2391" t="str">
            <v>NRO_026</v>
          </cell>
          <cell r="I2391" t="str">
            <v>No impact</v>
          </cell>
          <cell r="CK2391" t="str">
            <v>Insecurity</v>
          </cell>
        </row>
        <row r="2392">
          <cell r="B2392" t="str">
            <v>SUO_099</v>
          </cell>
          <cell r="I2392" t="str">
            <v>No impact</v>
          </cell>
          <cell r="CK2392" t="str">
            <v>Insecurity</v>
          </cell>
        </row>
        <row r="2393">
          <cell r="B2393" t="str">
            <v>SUO_128</v>
          </cell>
          <cell r="I2393" t="str">
            <v>No impact</v>
          </cell>
          <cell r="CK2393" t="str">
            <v>Insecurity</v>
          </cell>
        </row>
        <row r="2394">
          <cell r="B2394" t="str">
            <v>SUO_092</v>
          </cell>
          <cell r="I2394" t="str">
            <v>No impact</v>
          </cell>
          <cell r="CK2394" t="str">
            <v>Insecurity</v>
          </cell>
        </row>
        <row r="2395">
          <cell r="B2395" t="str">
            <v>NRO_022</v>
          </cell>
          <cell r="I2395" t="str">
            <v>No impact</v>
          </cell>
          <cell r="CK2395" t="str">
            <v>Insecurity</v>
          </cell>
        </row>
        <row r="2396">
          <cell r="B2396" t="str">
            <v>SUO_025</v>
          </cell>
          <cell r="I2396" t="str">
            <v>No impact</v>
          </cell>
          <cell r="CK2396" t="str">
            <v>Insecurity</v>
          </cell>
        </row>
        <row r="2397">
          <cell r="B2397" t="str">
            <v>NRO_045</v>
          </cell>
          <cell r="I2397" t="str">
            <v>No impact</v>
          </cell>
          <cell r="CK2397" t="str">
            <v>Insecurity</v>
          </cell>
        </row>
        <row r="2398">
          <cell r="B2398" t="str">
            <v>NRO_076</v>
          </cell>
          <cell r="I2398" t="str">
            <v>No impact</v>
          </cell>
          <cell r="CK2398" t="str">
            <v>Insecurity</v>
          </cell>
        </row>
        <row r="2399">
          <cell r="B2399" t="str">
            <v>NRO_071</v>
          </cell>
          <cell r="I2399" t="str">
            <v>No impact</v>
          </cell>
          <cell r="CK2399" t="str">
            <v>Insecurity</v>
          </cell>
        </row>
        <row r="2400">
          <cell r="B2400" t="str">
            <v>SUO_153</v>
          </cell>
          <cell r="I2400" t="str">
            <v>No impact</v>
          </cell>
          <cell r="CK2400" t="str">
            <v>Insecurity</v>
          </cell>
        </row>
        <row r="2401">
          <cell r="B2401" t="str">
            <v>NRO_096</v>
          </cell>
          <cell r="I2401" t="str">
            <v>No impact</v>
          </cell>
          <cell r="CK2401" t="str">
            <v>Insecurity</v>
          </cell>
        </row>
        <row r="2402">
          <cell r="B2402" t="str">
            <v>NRO_111</v>
          </cell>
          <cell r="I2402" t="str">
            <v>No impact</v>
          </cell>
          <cell r="CK2402" t="str">
            <v>Insecurity</v>
          </cell>
        </row>
        <row r="2403">
          <cell r="B2403" t="str">
            <v>EXN_232</v>
          </cell>
          <cell r="I2403" t="str">
            <v>No impact</v>
          </cell>
          <cell r="CK2403" t="str">
            <v>Insecurity</v>
          </cell>
        </row>
        <row r="2404">
          <cell r="B2404" t="str">
            <v>SUD_136</v>
          </cell>
          <cell r="I2404" t="str">
            <v>No impact</v>
          </cell>
          <cell r="CK2404" t="str">
            <v>Operationnel</v>
          </cell>
        </row>
        <row r="2405">
          <cell r="B2405" t="str">
            <v>CTR_058</v>
          </cell>
          <cell r="I2405" t="str">
            <v>No impact</v>
          </cell>
          <cell r="CK2405" t="str">
            <v>Operationnel</v>
          </cell>
        </row>
        <row r="2406">
          <cell r="B2406" t="str">
            <v>EXN_005</v>
          </cell>
          <cell r="I2406" t="str">
            <v>No impact</v>
          </cell>
          <cell r="CK2406" t="str">
            <v>INSECURITY</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16.807874074075" createdVersion="8" refreshedVersion="8" minRefreshableVersion="3" recordCount="2457" xr:uid="{494AA813-2EEE-42D5-8413-4734A8ED927E}">
  <cacheSource type="worksheet">
    <worksheetSource ref="A1:AN2405" sheet="daily break down"/>
  </cacheSource>
  <cacheFields count="38">
    <cacheField name="Nom du Physique" numFmtId="0">
      <sharedItems containsBlank="1"/>
    </cacheField>
    <cacheField name="Codesite" numFmtId="0">
      <sharedItems/>
    </cacheField>
    <cacheField name="CLUSTER" numFmtId="0">
      <sharedItems containsNonDate="0" containsString="0" containsBlank="1"/>
    </cacheField>
    <cacheField name="Owner" numFmtId="0">
      <sharedItems containsBlank="1"/>
    </cacheField>
    <cacheField name="Topolopgy" numFmtId="0">
      <sharedItems containsBlank="1"/>
    </cacheField>
    <cacheField name="Region" numFmtId="0">
      <sharedItems/>
    </cacheField>
    <cacheField name="Ville" numFmtId="0">
      <sharedItems containsBlank="1"/>
    </cacheField>
    <cacheField name="Equipementiers" numFmtId="0">
      <sharedItems/>
    </cacheField>
    <cacheField name="NUR 2G" numFmtId="2">
      <sharedItems containsMixedTypes="1" containsNumber="1" minValue="0" maxValue="65.454647412580627"/>
    </cacheField>
    <cacheField name="NUR 3G" numFmtId="2">
      <sharedItems containsMixedTypes="1" containsNumber="1" minValue="0" maxValue="55.081244836133287"/>
    </cacheField>
    <cacheField name="NUR 4G" numFmtId="2">
      <sharedItems containsMixedTypes="1" containsNumber="1" minValue="0" maxValue="82.063030652246738"/>
    </cacheField>
    <cacheField name="NUR RAN" numFmtId="2">
      <sharedItems containsString="0" containsBlank="1" containsNumber="1" minValue="0" maxValue="53.490199981166171"/>
    </cacheField>
    <cacheField name="oprationnel" numFmtId="2">
      <sharedItems containsBlank="1"/>
    </cacheField>
    <cacheField name="raison d'exlusion" numFmtId="2">
      <sharedItems containsBlank="1"/>
    </cacheField>
    <cacheField name="OCM NOMENCLATURE" numFmtId="0">
      <sharedItems count="16">
        <s v="Fiber AOF"/>
        <s v="Exclu"/>
        <s v="AKTIVCO GRID ONLY"/>
        <s v="SPARE-ISSUE"/>
        <s v="No root cause"/>
        <s v="PDH"/>
        <s v="AKTIVCO"/>
        <s v="IHS GRID ONLY"/>
        <s v="IHS"/>
        <s v="TRAVAUX OCM"/>
        <s v="ACCESS-ISSUE"/>
        <s v="BSS"/>
        <s v="Partners"/>
        <s v="SST &amp; DC"/>
        <s v="SAT"/>
        <s v="TRAVAUX-HUAWEI"/>
      </sharedItems>
    </cacheField>
    <cacheField name="SUB RCA" numFmtId="0">
      <sharedItems count="9">
        <s v="TX ISSUE"/>
        <s v="Exclu"/>
        <s v="POWER ISSUE"/>
        <s v="SPARE-ISSUE"/>
        <s v="No root cause"/>
        <s v="TRAVAUX OCM"/>
        <s v="ACCESS-ISSUE"/>
        <s v="RAN ISSUE"/>
        <s v="TRAVAUX-HUAWEI"/>
      </sharedItems>
    </cacheField>
    <cacheField name="EXCLU" numFmtId="0">
      <sharedItems/>
    </cacheField>
    <cacheField name="CATEGORIE" numFmtId="0">
      <sharedItems count="7">
        <s v="ACTIVE"/>
        <s v="Exclu"/>
        <s v="PASSIVE"/>
        <s v="SPARE-ISSUE"/>
        <s v="No root cause"/>
        <s v="PLANNED WORKS"/>
        <s v="ACCESS-ISSUE"/>
      </sharedItems>
    </cacheField>
    <cacheField name="Verifications 30/03/2026" numFmtId="0">
      <sharedItems longText="1"/>
    </cacheField>
    <cacheField name="top offenders 01/04/2026" numFmtId="0">
      <sharedItems containsBlank="1" longText="1"/>
    </cacheField>
    <cacheField name="update" numFmtId="0">
      <sharedItems longText="1"/>
    </cacheField>
    <cacheField name="Cells Huawei 01042026 9h" numFmtId="0">
      <sharedItems longText="1"/>
    </cacheField>
    <cacheField name="Cells Huawei 01042026 13h" numFmtId="0">
      <sharedItems longText="1"/>
    </cacheField>
    <cacheField name="Cells Huawei 01042026 17h" numFmtId="0">
      <sharedItems longText="1"/>
    </cacheField>
    <cacheField name="Cells Huawei 01042026 17h (2)" numFmtId="0">
      <sharedItems containsBlank="1" longText="1"/>
    </cacheField>
    <cacheField name="cells down 01042026 8h17" numFmtId="0">
      <sharedItems longText="1"/>
    </cacheField>
    <cacheField name="cells down 01042026 12h06" numFmtId="0">
      <sharedItems longText="1"/>
    </cacheField>
    <cacheField name="cells down 01042026 16h08" numFmtId="0">
      <sharedItems longText="1"/>
    </cacheField>
    <cacheField name="cells down 01042026 16h08 (2)" numFmtId="0">
      <sharedItems longText="1"/>
    </cacheField>
    <cacheField name="NOKIA cell downs 01042026 08H30 " numFmtId="0">
      <sharedItems longText="1"/>
    </cacheField>
    <cacheField name="cell downs 01042026 13h" numFmtId="0">
      <sharedItems longText="1"/>
    </cacheField>
    <cacheField name="cell downs 01042026 16h30" numFmtId="0">
      <sharedItems longText="1"/>
    </cacheField>
    <cacheField name="cell downs 01042026 13h (2)" numFmtId="0">
      <sharedItems longText="1"/>
    </cacheField>
    <cacheField name="cell downs 01042026 16h30 (2)" numFmtId="0">
      <sharedItems longText="1"/>
    </cacheField>
    <cacheField name="OCM Ran 01/04/2026  18H" numFmtId="0">
      <sharedItems longText="1"/>
    </cacheField>
    <cacheField name="OCM Ran 01/04/2026 12H" numFmtId="0">
      <sharedItems longText="1"/>
    </cacheField>
    <cacheField name="OCM Ran 01/04/2026  00H" numFmtId="0">
      <sharedItems longText="1"/>
    </cacheField>
    <cacheField name="Ticket"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
  <r>
    <s v="Buca-Voyage"/>
    <s v="LIT_616"/>
    <m/>
    <s v="CAMUSAT"/>
    <s v="Good Grid no GE - 8h"/>
    <s v="LITTORAL"/>
    <s v="Douala"/>
    <s v="ZTE"/>
    <n v="24.941398990443986"/>
    <n v="21.249311484439549"/>
    <n v="82.063030652246738"/>
    <n v="53.490199981166171"/>
    <s v="Operationnel"/>
    <m/>
    <x v="0"/>
    <x v="0"/>
    <s v="fiber AOF"/>
    <x v="0"/>
    <s v="site down..;..;01/04/2026 IMPACTD BY BABYLONE_x000a_31/03/2026 Grid outage, Grid only site / Grid return awaited, L2..;..;31.03.26; Impacted by Newbell-Srce-Qtier (TX issue)_x000a_31/03/2026 Grid outage, Grid only site / Grid return awaited, L2"/>
    <s v="01/04/2026 IMPACTD BY BABYLONE_x000a_31/03/2026 Grid outage, Grid only site / Grid return awaited, L2"/>
    <s v=""/>
    <s v=""/>
    <s v=""/>
    <s v=""/>
    <s v=""/>
    <s v=""/>
    <s v=""/>
    <s v=""/>
    <s v="site down"/>
    <s v=""/>
    <s v=""/>
    <s v=""/>
    <s v=""/>
    <s v=""/>
    <s v=""/>
    <s v="01/04/2026 IMPACTD BY BABYLONE_x000a_31/03/2026 Grid outage, Grid only site / Grid return awaited, L2"/>
    <s v="31.03.26; Impacted by Newbell-Srce-Qtier (TX issue)_x000a_31/03/2026 Grid outage, Grid only site / Grid return awaited, L2"/>
    <s v=""/>
  </r>
  <r>
    <s v="Edea-Entree"/>
    <s v="LIT_229"/>
    <m/>
    <s v="IHS"/>
    <s v="Solar-Grid-Gen"/>
    <s v="LITTORAL"/>
    <s v="Edea"/>
    <s v="ZTE"/>
    <n v="32.372936225315634"/>
    <n v="55.081244836133287"/>
    <n v="53.188345842444321"/>
    <n v="50.851375298559219"/>
    <s v="Operationnel"/>
    <s v="Site vendaliser"/>
    <x v="1"/>
    <x v="1"/>
    <s v="exclu"/>
    <x v="1"/>
    <s v="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
    <s v="30/03/2026 : Power issue : Mail sent to HIS ||  Check connectors and optical fiber of RRU || Site vendaliser_x000a_"/>
    <s v=""/>
    <s v=""/>
    <s v=""/>
    <s v=""/>
    <s v=""/>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s v=""/>
    <s v=""/>
    <s v=""/>
    <s v=""/>
    <s v=""/>
    <s v=""/>
    <s v=""/>
    <s v=""/>
    <s v=""/>
  </r>
  <r>
    <s v="Newb-Srce-Quartier"/>
    <s v="LIT_095"/>
    <m/>
    <s v="IHS"/>
    <s v="GridOnly"/>
    <s v="LITTORAL"/>
    <s v="Douala"/>
    <s v="ZTE"/>
    <n v="22.550148076208291"/>
    <n v="19.186633617919767"/>
    <n v="74.260739449336455"/>
    <n v="48.387459229010972"/>
    <s v="Operationnel"/>
    <m/>
    <x v="0"/>
    <x v="0"/>
    <s v="fiber AOF"/>
    <x v="0"/>
    <s v="01/04/2026 FME Boris en route pour le site ETA 12H || FME sur site travaux en cours _x000a_31.03.26; AOF LIT_095_Z_Newb-Srce-Quartier&lt;&gt;LIT_053_Z_Shell-Newbell down, CDS activé pour restauration, update ASAP_x000a_31/03/2026  grid outage awaiting grid returned..;..;31.03.26; AOF LIT_095_Z_Newb-Srce-Quartier&lt;&gt;LIT_053_Z_Shell-Newbell down, CDS activé pour restauration, update ASAP_x000a_31/03/2026  grid outage awaiting grid returned..;..;INC-20260401-00011046…Others Transmission equipement fault"/>
    <s v="01/04/2026 FME Boris en route pour le site ETA 12H || FME sur site travaux en cours _x000a_31.03.26; AOF LIT_095_Z_Newb-Srce-Quartier&lt;&gt;LIT_053_Z_Shell-Newbell down, CDS activé pour restauration, update ASAP_x000a_31/03/2026  grid outage awaiting grid returned"/>
    <s v=""/>
    <s v=""/>
    <s v=""/>
    <s v=""/>
    <s v=""/>
    <s v=""/>
    <s v=""/>
    <s v=""/>
    <s v=""/>
    <s v=""/>
    <s v=""/>
    <s v=""/>
    <s v=""/>
    <s v=""/>
    <s v=""/>
    <s v="01/04/2026 FME Boris en route pour le site ETA 12H || FME sur site travaux en cours _x000a_31.03.26; AOF LIT_095_Z_Newb-Srce-Quartier&lt;&gt;LIT_053_Z_Shell-Newbell down, CDS activé pour restauration, update ASAP_x000a_31/03/2026  grid outage awaiting grid returned"/>
    <s v="31.03.26; AOF LIT_095_Z_Newb-Srce-Quartier&lt;&gt;LIT_053_Z_Shell-Newbell down, CDS activé pour restauration, update ASAP_x000a_31/03/2026  grid outage awaiting grid returned"/>
    <s v="INC-20260401-00011046…Others Transmission equipement fault"/>
  </r>
  <r>
    <s v="Bonewonda-III"/>
    <s v="LIT_615"/>
    <m/>
    <s v="CAMUSAT"/>
    <s v="Good Grid no GE - 8h"/>
    <s v="LITTORAL"/>
    <s v="Douala"/>
    <s v="ZTE"/>
    <n v="22.392779636224112"/>
    <n v="19.053074349480298"/>
    <n v="74.376062946109045"/>
    <n v="48.380289527527374"/>
    <s v="Operationnel"/>
    <m/>
    <x v="2"/>
    <x v="2"/>
    <s v="AKTIVCO Coupure ENEO &amp; Baisse de tension"/>
    <x v="2"/>
    <s v="01/04/2026 FME sur site _x000a_31/03/2026 Micro SD faulty | FME sur site pour remplacement_x000a_31/03/2026 FME activé ETA = 11H UTC || FME BEAUCLAIR sur site travaux en cours avec le BO DAYAN NARCISSE _x000a_30/03/2026Feedback Camusat:  TECHNICIAN IS ON THE WAY eta 16h55..;..;31/03/2026 Micro SD faulty | FME sur site pour remplacement_x000a_31/03/2026 FME activé ETA = 11H UTC || FME BEAUCLAIR sur site travaux en cours avec le BO DAYAN NARCISSE _x000a_30/03/2026Feedback Camusat:  TECHNICIAN IS ON THE WAY eta 16h55..;..;INC-20260401-00016391…2026-04-01 23:34:37… grid outage and gen fail due to bat Gen faulty as reporteb by fme / point will be managing tomorrow morning as per fme (escalated to L2)"/>
    <s v="01.04.26; Camusat;  grid outage and gen fail due to bat Gen faulty as reporteb by fme / point will be managing tomorrow morning as per fme"/>
    <s v="01.04.26; Camusat;  grid outage and gen fail due to bat Gen faulty as reporteb by fme / point will be managing tomorrow morning as per fme"/>
    <s v=""/>
    <s v=""/>
    <s v=""/>
    <s v=""/>
    <s v=""/>
    <s v=""/>
    <s v=""/>
    <s v=""/>
    <s v=""/>
    <s v=""/>
    <s v=""/>
    <s v=""/>
    <s v=""/>
    <s v=""/>
    <s v="01/04/2026 FME sur site _x000a_31/03/2026 Micro SD faulty | FME sur site pour remplacement_x000a_31/03/2026 FME activé ETA = 11H UTC || FME BEAUCLAIR sur site travaux en cours avec le BO DAYAN NARCISSE _x000a_30/03/2026Feedback Camusat:  TECHNICIAN IS ON THE WAY eta 16h55"/>
    <s v="31/03/2026 Micro SD faulty | FME sur site pour remplacement_x000a_31/03/2026 FME activé ETA = 11H UTC || FME BEAUCLAIR sur site travaux en cours avec le BO DAYAN NARCISSE _x000a_30/03/2026Feedback Camusat:  TECHNICIAN IS ON THE WAY eta 16h55"/>
    <s v="INC-20260401-00016391…2026-04-01 23:34:37… grid outage and gen fail due to bat Gen faulty as reporteb by fme / point will be managing tomorrow morning as per fme (escalated to L2)"/>
  </r>
  <r>
    <s v="Babylone-IHS"/>
    <s v="LIT_153"/>
    <m/>
    <s v="IHS"/>
    <s v="Grid-Gen"/>
    <s v="LITTORAL"/>
    <s v="Douala"/>
    <s v="ZTE"/>
    <n v="22.486950909040043"/>
    <n v="19.127716661396548"/>
    <n v="74.01801974097495"/>
    <n v="48.232080026709816"/>
    <s v="Operationnel"/>
    <m/>
    <x v="0"/>
    <x v="0"/>
    <s v="fiber AOF"/>
    <x v="0"/>
    <s v="Impacted by LIT_095_Z_Newb-Srce-Quartier (TX issue)..;..;Impacted by LIT_095_Z_Newb-Srce-Quartier (TX issue)..;..;INC-20260401-00011036…Others Transmission equipement fault"/>
    <s v="Impacted by LIT_095_Z_Newb-Srce-Quartier (TX issue)"/>
    <s v=""/>
    <s v=""/>
    <s v=""/>
    <s v=""/>
    <s v=""/>
    <s v=""/>
    <s v=""/>
    <s v=""/>
    <s v=""/>
    <s v=""/>
    <s v=""/>
    <s v=""/>
    <s v=""/>
    <s v=""/>
    <s v=""/>
    <s v="Impacted by LIT_095_Z_Newb-Srce-Quartier (TX issue)"/>
    <s v="Impacted by LIT_095_Z_Newb-Srce-Quartier (TX issue)"/>
    <s v="INC-20260401-00011036…Others Transmission equipement fault"/>
  </r>
  <r>
    <s v="PK18-Crf-Lapaix"/>
    <s v="LIT_731"/>
    <m/>
    <s v="CAMUSAT"/>
    <s v="Good Grid + GE"/>
    <s v="LITTORAL"/>
    <s v="Douala"/>
    <s v="ZTE"/>
    <n v="21.767427430667961"/>
    <n v="18.515330946479395"/>
    <n v="71.606418005677796"/>
    <n v="46.666124480285816"/>
    <s v="Operationnel"/>
    <m/>
    <x v="0"/>
    <x v="0"/>
    <s v="fiber AOF"/>
    <x v="0"/>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s v=""/>
    <s v=""/>
    <s v=""/>
    <s v=""/>
    <s v=""/>
    <s v=""/>
    <s v=""/>
    <s v=""/>
    <s v=""/>
    <s v=""/>
    <s v=""/>
    <s v=""/>
    <s v=""/>
    <s v=""/>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r>
  <r>
    <s v="New-Town-Aeroport-IHS"/>
    <s v="LIT_428"/>
    <m/>
    <s v="IHS"/>
    <s v="Grid-Gen"/>
    <s v="LITTORAL"/>
    <s v="Douala"/>
    <s v="ZTE"/>
    <n v="19.401155633890067"/>
    <n v="16.492178973244794"/>
    <n v="64.828905348821422"/>
    <n v="42.11463032876469"/>
    <s v="Operationnel"/>
    <m/>
    <x v="3"/>
    <x v="3"/>
    <s v="SPARE-ISSUE"/>
    <x v="3"/>
    <s v=" Impacté par LIT_081_Z_Brazzaville(LIT-081)_x000a_..;..;31/03/2026 Impacté par LIT_081_Z_Brazzaville(LIT-081)_x000a_31/03/2026 Grid outage, no space to deploy MDG, awaiting grid return..;..;INC-20260401-00011859…Others Transmission equipement fault"/>
    <m/>
    <s v="Power status check ongoing"/>
    <s v=""/>
    <s v=""/>
    <s v=""/>
    <s v=""/>
    <s v=""/>
    <s v=""/>
    <s v=""/>
    <s v=""/>
    <s v=""/>
    <s v=""/>
    <s v=""/>
    <s v=""/>
    <s v=""/>
    <s v=""/>
    <s v=" Impacté par LIT_081_Z_Brazzaville(LIT-081)_x000a_"/>
    <s v="31/03/2026 Impacté par LIT_081_Z_Brazzaville(LIT-081)_x000a_31/03/2026 Grid outage, no space to deploy MDG, awaiting grid return"/>
    <s v="INC-20260401-00011859…Others Transmission equipement fault"/>
  </r>
  <r>
    <s v="Fraternite-Adama_Ekombitie-III"/>
    <s v="CTR_849"/>
    <m/>
    <s v="CAMUSAT"/>
    <s v="Good Grid no GE - 8h"/>
    <s v="CENTRE"/>
    <s v="Yaounde"/>
    <s v="ZTE"/>
    <n v="22.520547822020792"/>
    <n v="19.228072054428431"/>
    <n v="61.877622480940829"/>
    <n v="41.939489859687868"/>
    <s v="Operationnel"/>
    <m/>
    <x v="2"/>
    <x v="2"/>
    <s v="AKTIVCO Coupure ENEO &amp; Baisse de tension"/>
    <x v="2"/>
    <s v="site down..;..;31.03.26; Grid outage, Grid only site / Grid return awaited, L2..;..;31.03.26; Grid outage, Grid only site / Grid return awaited, L2"/>
    <m/>
    <s v=""/>
    <s v=""/>
    <s v=""/>
    <s v=""/>
    <s v=""/>
    <s v=""/>
    <s v=""/>
    <s v=""/>
    <s v="site down"/>
    <s v=""/>
    <s v=""/>
    <s v=""/>
    <s v=""/>
    <s v=""/>
    <s v=""/>
    <s v="31.03.26; Grid outage, Grid only site / Grid return awaited, L2"/>
    <s v="31.03.26; Grid outage, Grid only site / Grid return awaited, L2"/>
    <s v=""/>
  </r>
  <r>
    <s v="Brazzaville"/>
    <s v="LIT_081"/>
    <m/>
    <s v="IHS"/>
    <s v="Grid-Gen"/>
    <s v="LITTORAL"/>
    <s v="Douala"/>
    <s v="ZTE"/>
    <n v="19.311730393391123"/>
    <n v="16.430021318481803"/>
    <n v="63.269131114744553"/>
    <n v="41.267588954236615"/>
    <s v="Operationnel"/>
    <m/>
    <x v="3"/>
    <x v="3"/>
    <s v="SPARE-ISSUE"/>
    <x v="3"/>
    <s v="01/04/2026 Carte EAC  (3DB19417AA ) non disponible au warehouse expedition depuis Yaounde aujourd'hui ETD=02/04/2026_x000a_31/03/2026 Carte EAC  (3DB19417AA ) faulty commande passé UPDATE dans 1H _x000a_31/03/2026 FME à l'entrée du site problème d'acces escaladé à Romuald IHS ..;..;31/03/2026 Carte EAC  (3DB19417AA ) faulty commande passé UPDATE dans 1H _x000a_31/03/2026 FME à l'entrée du site problème d'acces escaladé à Romuald IHS "/>
    <m/>
    <s v=""/>
    <s v=""/>
    <s v=""/>
    <s v=""/>
    <s v=""/>
    <s v=""/>
    <s v=""/>
    <s v=""/>
    <s v=""/>
    <s v=""/>
    <s v=""/>
    <s v=""/>
    <s v=""/>
    <s v=""/>
    <s v=""/>
    <s v="01/04/2026 Carte EAC  (3DB19417AA ) non disponible au warehouse expedition depuis Yaounde aujourd'hui ETD=02/04/2026_x000a_31/03/2026 Carte EAC  (3DB19417AA ) faulty commande passé UPDATE dans 1H _x000a_31/03/2026 FME à l'entrée du site problème d'acces escaladé à Romuald IHS "/>
    <s v="31/03/2026 Carte EAC  (3DB19417AA ) faulty commande passé UPDATE dans 1H _x000a_31/03/2026 FME à l'entrée du site problème d'acces escaladé à Romuald IHS "/>
    <s v=""/>
  </r>
  <r>
    <s v="Logbessou-II"/>
    <s v="LIT_669"/>
    <m/>
    <s v="CAMUSAT"/>
    <s v="Good Grid + GE"/>
    <s v="LITTORAL"/>
    <s v="Douala"/>
    <s v="ZTE"/>
    <n v="0.44125610989213021"/>
    <n v="0.56430650332697441"/>
    <n v="75.306585395749764"/>
    <n v="39.52397819269305"/>
    <s v="Operationnel"/>
    <m/>
    <x v="4"/>
    <x v="4"/>
    <s v="no root cause"/>
    <x v="4"/>
    <s v="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
    <s v="01/03/2026 : Feedback BO RAN : 4G down =&gt; Transmisison investigation needed_x000a_31/03/2026 : Besoin d'analyse BO RAN "/>
    <s v=""/>
    <s v=""/>
    <s v=""/>
    <s v=""/>
    <s v=""/>
    <s v="01/03/2026 : Feedback BO RAN : 4G down =&gt; Transmisison investigation needed_x000a_31/03/2026 : Besoin d'analyse BO RAN "/>
    <s v="01/03/2026 : Feedback BO RAN : 4G down =&gt; Transmisison investigation needed_x000a_31/03/2026 : Besoin d'analyse BO RAN "/>
    <s v="01/03/2026 : Feedback BO RAN : 4G down =&gt; Transmisison investigation needed_x000a_31/03/2026 : Besoin d'analyse BO RAN "/>
    <s v="01/03/2026 : Feedback BO RAN : 4G down =&gt; Transmisison investigation needed_x000a_31/03/2026 : Besoin d'analyse BO RAN "/>
    <s v=""/>
    <s v=""/>
    <s v=""/>
    <s v=""/>
    <s v=""/>
    <s v=""/>
    <s v=""/>
    <s v=""/>
    <s v=""/>
  </r>
  <r>
    <s v="CTR_953_Z_Akak-II"/>
    <s v="CTR_953"/>
    <m/>
    <s v="ESCO"/>
    <s v="Good Grid + Solar + GE"/>
    <s v="CTR"/>
    <s v="Yaoundé"/>
    <s v="ZTE"/>
    <n v="20.515349168095472"/>
    <n v="19.471018170010648"/>
    <n v="54.129709795192042"/>
    <n v="37.694259673033081"/>
    <s v="Operationnel"/>
    <m/>
    <x v="4"/>
    <x v="4"/>
    <s v="no root cause"/>
    <x v="4"/>
    <s v="site down..;..;Power status check ongoing"/>
    <m/>
    <s v=""/>
    <s v=""/>
    <s v=""/>
    <s v=""/>
    <s v=""/>
    <s v=""/>
    <s v=""/>
    <s v=""/>
    <s v="site down"/>
    <s v=""/>
    <s v=""/>
    <s v=""/>
    <s v=""/>
    <s v=""/>
    <s v=""/>
    <s v="Power status check ongoing"/>
    <s v=""/>
    <s v=""/>
  </r>
  <r>
    <s v="Nkololoun-Marche"/>
    <s v="LIT_548"/>
    <m/>
    <s v="CAMUSAT"/>
    <s v="Good Grid no GE - 8h"/>
    <s v="LITTORAL"/>
    <s v="Douala"/>
    <s v="ZTE"/>
    <n v="16.693793988225842"/>
    <n v="14.63430261023899"/>
    <n v="58.130498044288572"/>
    <n v="37.611166043152316"/>
    <s v="Operationnel"/>
    <m/>
    <x v="2"/>
    <x v="2"/>
    <s v="AKTIVCO Coupure ENEO &amp; Baisse de tension"/>
    <x v="2"/>
    <s v="30/03/2026 Camusat: Grid outage, Grid only site / Grid return awaited, L2..;..;30/03/2026 Camusat: Grid outage, Grid only site / Grid return awaited, L2..;..;INC-20260401-00007288…site up après résolution power…Others Transmission equipement fault"/>
    <m/>
    <s v=""/>
    <s v=""/>
    <s v=""/>
    <s v=""/>
    <s v=""/>
    <s v=""/>
    <s v=""/>
    <s v=""/>
    <s v=""/>
    <s v=""/>
    <s v=""/>
    <s v=""/>
    <s v=""/>
    <s v=""/>
    <s v=""/>
    <s v="30/03/2026 Camusat: Grid outage, Grid only site / Grid return awaited, L2"/>
    <s v="30/03/2026 Camusat: Grid outage, Grid only site / Grid return awaited, L2"/>
    <s v="INC-20260401-00007288…site up après résolution power…Others Transmission equipement fault"/>
  </r>
  <r>
    <s v="Bafia-CRTV"/>
    <s v="CTR_101"/>
    <m/>
    <s v="CAMUSAT"/>
    <s v="Medium Grid + GE"/>
    <s v="CENTRE"/>
    <s v="Bafia"/>
    <s v="ZTE"/>
    <n v="32.372936225315634"/>
    <n v="55.081244836133287"/>
    <n v="26.594172921222153"/>
    <n v="36.982818398952155"/>
    <s v="Exclu"/>
    <s v=" Site vendalisé,"/>
    <x v="1"/>
    <x v="1"/>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
    <s v=""/>
    <s v=""/>
    <s v=""/>
  </r>
  <r>
    <s v="Nkolfoulou-I"/>
    <s v="CTR_671"/>
    <m/>
    <s v="CAMUSAT"/>
    <s v="Good Grid + GE"/>
    <s v="CENTRE"/>
    <s v="Yaounde"/>
    <s v="ZTE"/>
    <n v="14.463908172767567"/>
    <n v="12.286283920016594"/>
    <n v="47.697312620521949"/>
    <n v="31.063694771896486"/>
    <s v="Operationnel"/>
    <m/>
    <x v="0"/>
    <x v="0"/>
    <s v="fiber AOF"/>
    <x v="0"/>
    <s v="31/03/2026 Retour cds apres la coupure de nkolzié escalade CDS_x000a_30/03/2026 Nous constatons l'indisponibilité de NKOLFOULOU-I dû à la coupure de l'AOF ELEVEUR---NKOLFOULOU-I._x000a_Merci d'impacter CDS pour prise en charge et correction de l'AOF."/>
    <m/>
    <s v=""/>
    <s v=""/>
    <s v=""/>
    <s v=""/>
    <s v=""/>
    <s v=""/>
    <s v=""/>
    <s v=""/>
    <s v=""/>
    <s v=""/>
    <s v=""/>
    <s v=""/>
    <s v=""/>
    <s v=""/>
    <s v=""/>
    <s v=""/>
    <s v="31/03/2026 Retour cds apres la coupure de nkolzié escalade CDS_x000a_30/03/2026 Nous constatons l'indisponibilité de NKOLFOULOU-I dû à la coupure de l'AOF ELEVEUR---NKOLFOULOU-I._x000a_Merci d'impacter CDS pour prise en charge et correction de l'AOF."/>
    <s v=""/>
  </r>
  <r>
    <s v="Makepe-Bloc-E"/>
    <s v="LIT_613"/>
    <m/>
    <s v="CAMUSAT"/>
    <s v="Good Grid no GE - 8h"/>
    <s v="LITTORAL"/>
    <s v="Douala"/>
    <s v="ZTE"/>
    <n v="15.038927456646244"/>
    <n v="16.486972605580885"/>
    <n v="42.561928580965578"/>
    <n v="29.877983095199365"/>
    <s v="Operationnel"/>
    <m/>
    <x v="2"/>
    <x v="2"/>
    <s v="AKTIVCO Coupure ENEO &amp; Baisse de tension"/>
    <x v="2"/>
    <s v="Power status check ongoing..;..;Power status check ongoing..;..;INC-20260401-00011806…2026-04-01 17:17:00…grid outage, gen only / grid return awaited…Others Transmission equipement fault"/>
    <m/>
    <s v=""/>
    <s v=""/>
    <s v=""/>
    <s v=""/>
    <s v=""/>
    <s v=""/>
    <s v=""/>
    <s v=""/>
    <s v=""/>
    <s v=""/>
    <s v=""/>
    <s v=""/>
    <s v=""/>
    <s v=""/>
    <s v="Power status check ongoing"/>
    <s v="Power status check ongoing"/>
    <s v=""/>
    <s v="INC-20260401-00011806…2026-04-01 17:17:00…grid outage, gen only / grid return awaited…Others Transmission equipement fault"/>
  </r>
  <r>
    <s v="Kumba-Lutherian-Church-MTN"/>
    <s v="SUO_054"/>
    <m/>
    <s v="IHS"/>
    <s v="Grid-Gen"/>
    <s v="SUD-OUEST"/>
    <s v="Kumba"/>
    <s v="Huawei"/>
    <n v="15.056787525628575"/>
    <n v="29.585609259769271"/>
    <n v="32.477996878741514"/>
    <n v="29.019241909295072"/>
    <s v="Operationnel"/>
    <m/>
    <x v="4"/>
    <x v="4"/>
    <s v="no root cause"/>
    <x v="4"/>
    <s v="Power status check ongoing..;..;Power status check ongoing"/>
    <m/>
    <s v=""/>
    <s v=""/>
    <s v=""/>
    <s v=""/>
    <m/>
    <s v=""/>
    <s v=""/>
    <s v=""/>
    <s v=""/>
    <s v=""/>
    <s v=""/>
    <s v=""/>
    <s v=""/>
    <s v=""/>
    <s v="Power status check ongoing"/>
    <s v="Power status check ongoing"/>
    <s v=""/>
    <s v=""/>
  </r>
  <r>
    <s v="DEIDO-MARCHE"/>
    <s v="LIT_651"/>
    <m/>
    <s v="CAMUSAT"/>
    <s v="Good Grid no GE - 12h"/>
    <s v="LITTORAL"/>
    <s v="Douala"/>
    <s v="ZTE"/>
    <n v="13.28976475666343"/>
    <n v="11.439771038825477"/>
    <n v="44.411071767056939"/>
    <n v="28.898106057363321"/>
    <s v="Operationnel"/>
    <m/>
    <x v="2"/>
    <x v="2"/>
    <s v="AKTIVCO Coupure ENEO &amp; Baisse de tension"/>
    <x v="2"/>
    <s v="31/03/2026 Grid outage, Grid only site / Grid return awaited, L2"/>
    <m/>
    <s v=""/>
    <s v=""/>
    <s v=""/>
    <s v=""/>
    <s v=""/>
    <s v=""/>
    <s v=""/>
    <s v=""/>
    <s v=""/>
    <s v=""/>
    <s v=""/>
    <s v=""/>
    <s v=""/>
    <s v=""/>
    <s v=""/>
    <s v=""/>
    <s v="31/03/2026 Grid outage, Grid only site / Grid return awaited, L2"/>
    <s v=""/>
  </r>
  <r>
    <s v="MUTENGENE-Q12-IHS"/>
    <s v="SUO_211"/>
    <m/>
    <s v="IHS"/>
    <s v="Grid +Gen"/>
    <s v="SUD-OUEST"/>
    <s v="Mutengene"/>
    <s v="Huawei"/>
    <n v="64.745872450631268"/>
    <n v="55.081244836133287"/>
    <n v="0"/>
    <n v="27.737113799214111"/>
    <s v="Insecurity"/>
    <m/>
    <x v="5"/>
    <x v="0"/>
    <s v="ODU HS"/>
    <x v="0"/>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
    <s v=""/>
    <s v=""/>
    <s v=""/>
    <s v=""/>
    <s v=""/>
    <s v=""/>
    <s v=""/>
    <s v=""/>
    <s v=""/>
    <s v=""/>
    <s v=""/>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r>
  <r>
    <s v="Oyomabang-II"/>
    <s v="CTR_865"/>
    <m/>
    <s v="CAMUSAT"/>
    <s v="Good Grid + GE"/>
    <s v="CENTRE"/>
    <s v="Yaounde"/>
    <s v="ZTE"/>
    <n v="14.455290377244623"/>
    <n v="12.338772606260903"/>
    <n v="40.708647155517937"/>
    <n v="27.435576130101921"/>
    <s v="Operationnel"/>
    <m/>
    <x v="6"/>
    <x v="2"/>
    <s v="AKTIVCO Defaut GE &amp; Power Cabinet"/>
    <x v="2"/>
    <s v="site down..;..;Power status check ongoing..;..;INC-20260401-00003328…2026-04-01 07:37:13…Grid outage, Grid only site / Grid return awaited…GE Fault"/>
    <m/>
    <s v=""/>
    <s v=""/>
    <s v=""/>
    <s v=""/>
    <s v=""/>
    <s v=""/>
    <s v=""/>
    <s v=""/>
    <s v="site down"/>
    <s v=""/>
    <s v=""/>
    <s v=""/>
    <s v=""/>
    <s v=""/>
    <s v=""/>
    <s v="Power status check ongoing"/>
    <s v=""/>
    <s v="INC-20260401-00003328…2026-04-01 07:37:13…Grid outage, Grid only site / Grid return awaited…GE Fault"/>
  </r>
  <r>
    <s v="Emombo-2eme-Crf"/>
    <s v="CTR_558"/>
    <m/>
    <s v="CAMUSAT"/>
    <s v="Good Grid no GE - 8h"/>
    <s v="CENTRE"/>
    <s v="Yaounde"/>
    <s v="ZTE"/>
    <n v="25.957549488627507"/>
    <n v="22.144700470230632"/>
    <n v="28.572114532238047"/>
    <n v="26.040997851229765"/>
    <s v="Operationnel"/>
    <m/>
    <x v="2"/>
    <x v="2"/>
    <s v="AKTIVCO Coupure ENEO &amp; Baisse de tension"/>
    <x v="2"/>
    <s v="site down..;..;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
    <m/>
    <s v=""/>
    <s v=""/>
    <s v=""/>
    <s v=""/>
    <s v=""/>
    <s v=""/>
    <s v=""/>
    <s v=""/>
    <s v="site down"/>
    <s v=""/>
    <s v=""/>
    <s v=""/>
    <s v=""/>
    <s v=""/>
    <s v="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
  </r>
  <r>
    <s v="Logpom-New"/>
    <s v="LIT_737"/>
    <m/>
    <s v="CAMUSAT"/>
    <s v="Good Grid no GE - 8h"/>
    <s v="LITTORAL"/>
    <s v="Douala"/>
    <s v="ZTE"/>
    <n v="11.618661798736255"/>
    <n v="9.9385308607974565"/>
    <n v="39.932060369866946"/>
    <n v="25.81973586962415"/>
    <s v="Operationnel"/>
    <m/>
    <x v="2"/>
    <x v="2"/>
    <s v="AKTIVCO Coupure ENEO &amp; Baisse de tension"/>
    <x v="2"/>
    <s v="site down..;..;Power status check ongoing..;..;INC-20260401-00004218…2026-04-01 08:17:49…Grid outage, Grid only site / Grid return awaited…Others Transmission equipement fault"/>
    <m/>
    <s v=""/>
    <s v=""/>
    <s v=""/>
    <s v=""/>
    <s v=""/>
    <s v=""/>
    <s v=""/>
    <s v=""/>
    <s v="site down"/>
    <s v=""/>
    <s v=""/>
    <s v=""/>
    <s v=""/>
    <s v=""/>
    <s v=""/>
    <s v="Power status check ongoing"/>
    <s v=""/>
    <s v="INC-20260401-00004218…2026-04-01 08:17:49…Grid outage, Grid only site / Grid return awaited…Others Transmission equipement fault"/>
  </r>
  <r>
    <s v="Goulfey"/>
    <s v="EXN_021"/>
    <m/>
    <s v="IHS"/>
    <s v="Solar-Gen"/>
    <s v="EXTREME-NORD"/>
    <s v="Goulfey"/>
    <s v="NOKIA"/>
    <n v="32.731870483534607"/>
    <n v="55.081244836133287"/>
    <n v="0"/>
    <n v="23.165517278232763"/>
    <s v="Insecurity"/>
    <m/>
    <x v="5"/>
    <x v="0"/>
    <s v="MPR ISSUE"/>
    <x v="0"/>
    <s v="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401-00012926…Others Transmission equipement fault"/>
    <s v=""/>
    <s v=""/>
    <s v=""/>
    <s v=""/>
    <s v=""/>
    <s v=""/>
    <s v=""/>
    <s v=""/>
    <s v=""/>
    <s v=""/>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
    <s v=""/>
    <s v=""/>
    <s v="INC-20260401-00012926…Others Transmission equipement fault"/>
  </r>
  <r>
    <s v="OST_406_H_Chefferie-Bangangte"/>
    <s v="OST_406"/>
    <m/>
    <s v="ESCO"/>
    <s v="Hybrid Solar - S1"/>
    <s v="OST"/>
    <s v="Bangante"/>
    <s v="Huawei"/>
    <n v="32.371062791506304"/>
    <n v="55.081244836133287"/>
    <n v="0"/>
    <n v="23.113993973170334"/>
    <m/>
    <m/>
    <x v="4"/>
    <x v="4"/>
    <s v="no root cause"/>
    <x v="4"/>
    <s v=""/>
    <s v=""/>
    <s v=""/>
    <s v=""/>
    <s v=""/>
    <s v=""/>
    <s v=""/>
    <s v=""/>
    <s v=""/>
    <s v=""/>
    <s v=""/>
    <s v=""/>
    <s v=""/>
    <s v=""/>
    <s v=""/>
    <s v=""/>
    <s v=""/>
    <s v=""/>
    <s v=""/>
    <s v=""/>
  </r>
  <r>
    <s v="Bfsam-Tayim-II"/>
    <s v="OST_291"/>
    <m/>
    <s v="CAMUSAT"/>
    <s v="Good Grid no GE - 8h"/>
    <s v="OUEST"/>
    <s v="Bafoussam"/>
    <s v="Huawei"/>
    <n v="16.303245486773058"/>
    <n v="20.78791043177576"/>
    <n v="25.142882118866105"/>
    <n v="22.418568599418435"/>
    <s v="Operationnel"/>
    <m/>
    <x v="2"/>
    <x v="2"/>
    <s v="AKTIVCO Coupure ENEO &amp; Baisse de tension"/>
    <x v="2"/>
    <s v="Power status check ongoing..;..;Power status check ongoing..;..;INC-20260401-00009210…Auto TT closure RCA…GE Fault"/>
    <s v="Impacted by OST_213_H_Bfsam-Tayim-IHS (Power issue)"/>
    <s v="Impacted by OST_213_H_Bfsam-Tayim-IHS (Power issue)"/>
    <s v=""/>
    <s v=""/>
    <s v=""/>
    <m/>
    <s v=""/>
    <s v=""/>
    <s v=""/>
    <s v=""/>
    <s v=""/>
    <s v=""/>
    <s v=""/>
    <s v=""/>
    <s v=""/>
    <s v="Power status check ongoing"/>
    <s v="Power status check ongoing"/>
    <s v=""/>
    <s v="INC-20260401-00009210…Auto TT closure RCA…GE Fault"/>
  </r>
  <r>
    <s v="Nkong-8Bis-MTN"/>
    <s v="LIT_288"/>
    <m/>
    <s v="IHS"/>
    <s v="Grid-Gen"/>
    <s v="LITTORAL"/>
    <s v="Nkongsamba"/>
    <s v="ZTE"/>
    <n v="15.583097530464531"/>
    <n v="26.615589012311688"/>
    <n v="21.40694118857348"/>
    <n v="22.323900003709703"/>
    <s v="Operationnel"/>
    <m/>
    <x v="5"/>
    <x v="0"/>
    <s v="MPR ISSUE"/>
    <x v="0"/>
    <s v="31.03.26; Besoin d'un FME sur site pour vérifier le statut du MPR et la chaine antennaire de l'ODU 3.1; CM-20260331-00004664; FME Yannick activé pour investigations, update ASAP"/>
    <m/>
    <s v=""/>
    <s v=""/>
    <s v=""/>
    <s v=""/>
    <s v=""/>
    <s v=""/>
    <s v=""/>
    <s v=""/>
    <s v=""/>
    <s v=""/>
    <s v=""/>
    <s v=""/>
    <s v=""/>
    <s v=""/>
    <s v=""/>
    <s v=""/>
    <s v="31.03.26; Besoin d'un FME sur site pour vérifier le statut du MPR et la chaine antennaire de l'ODU 3.1; CM-20260331-00004664; FME Yannick activé pour investigations, update ASAP"/>
    <s v=""/>
  </r>
  <r>
    <s v="Pitoa-II"/>
    <s v="NRD_183"/>
    <m/>
    <s v="CAMUSAT"/>
    <s v="Hybrid Solar - S1"/>
    <s v="NORD"/>
    <s v="Garoua"/>
    <s v="Huawei"/>
    <n v="25.164587404929478"/>
    <n v="42.650617028944851"/>
    <n v="7.236275819877557"/>
    <n v="21.685439870103558"/>
    <s v="Operationnel"/>
    <m/>
    <x v="6"/>
    <x v="2"/>
    <s v="AKTIVCO Defaut GE &amp; Power Cabinet"/>
    <x v="2"/>
    <s v="01/04/2026 : Site down..;..;Power status check ongoing..;..;31.03.26; Camusat; Grid outage ,Access issue due to landlord / awaiting grid restoration, L2"/>
    <s v="Power status check ongoing"/>
    <s v="Power status check ongoing"/>
    <s v=""/>
    <s v=""/>
    <s v=""/>
    <s v="01/04/2026 : Site down"/>
    <s v=""/>
    <s v=""/>
    <s v=""/>
    <s v=""/>
    <s v=""/>
    <s v=""/>
    <s v=""/>
    <s v=""/>
    <s v=""/>
    <s v="Power status check ongoing"/>
    <s v=""/>
    <s v="31.03.26; Camusat; Grid outage ,Access issue due to landlord / awaiting grid restoration, L2"/>
    <s v=""/>
  </r>
  <r>
    <s v="Bibemire"/>
    <s v="NRD_039"/>
    <m/>
    <s v="IHS"/>
    <s v="Grid-Gen"/>
    <s v="NORD"/>
    <s v="Garoua"/>
    <s v="Huawei"/>
    <n v="21.580708527670868"/>
    <n v="27.540622418066651"/>
    <n v="17.728422604390335"/>
    <n v="21.572597329589396"/>
    <s v="Exclu"/>
    <s v=" Site vendalisé,"/>
    <x v="0"/>
    <x v="0"/>
    <s v="fiber AOF"/>
    <x v="0"/>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
    <s v=""/>
    <s v=""/>
    <s v=""/>
    <s v=""/>
    <s v=""/>
    <s v=""/>
    <s v=""/>
    <s v=""/>
    <s v=""/>
    <s v=""/>
    <s v=""/>
    <s v=""/>
  </r>
  <r>
    <s v="Logpom-Akanji-Immeuble"/>
    <s v="LIT_618"/>
    <m/>
    <s v="CAMUSAT"/>
    <s v="Good Grid no GE - 8h"/>
    <s v="LITTORAL"/>
    <s v="Douala"/>
    <s v="ZTE"/>
    <n v="9.6980174574056104"/>
    <n v="8.3350227465140705"/>
    <n v="33.242716151527674"/>
    <n v="21.518735393070848"/>
    <s v="Operationnel"/>
    <m/>
    <x v="2"/>
    <x v="2"/>
    <s v="AKTIVCO Coupure ENEO &amp; Baisse de tension"/>
    <x v="2"/>
    <s v="01/04/2026 : Power issue : Mail sent to Camusat..;..;01/04/2026 : Power issue : Mail sent to Camusat..;..;INC-20260401-00015360…2026-04-01 20:42:08…Grid outage, grid only / grid return awaited"/>
    <s v="01/04/2026 : Power issue : Mail sent to Camusat"/>
    <s v="01.04.26; Camusat; Grid outage, grid only / grid return awaited"/>
    <s v=""/>
    <s v=""/>
    <s v=""/>
    <s v=""/>
    <s v=""/>
    <s v=""/>
    <s v="01/04/2026 : Power issue : Mail sent to Camusat"/>
    <s v="01/04/2026 : Power issue : Mail sent to Camusat"/>
    <s v=""/>
    <s v=""/>
    <s v=""/>
    <s v=""/>
    <s v=""/>
    <s v=""/>
    <s v=""/>
    <s v=""/>
    <s v="INC-20260401-00015360…2026-04-01 20:42:08…Grid outage, grid only / grid return awaited"/>
  </r>
  <r>
    <s v="Oyomabang-marche"/>
    <s v="CTR_718"/>
    <m/>
    <s v="CAMUSAT"/>
    <s v="Good Grid no GE - 8h"/>
    <s v="CENTRE"/>
    <s v="Yaounde"/>
    <s v="ZTE"/>
    <n v="12.438476433701426"/>
    <n v="10.614933647500434"/>
    <n v="30.831730022085207"/>
    <n v="21.418163386439065"/>
    <s v="Operationnel"/>
    <m/>
    <x v="2"/>
    <x v="2"/>
    <s v="AKTIVCO Coupure ENEO &amp; Baisse de tension"/>
    <x v="2"/>
    <s v="site down..;..;Power status check ongoing..;..;INC-20260401-00004382…2026-04-01 08:33:11…Grid outage, Grid only site / Grid return awaited…Others Transmission equipement fault"/>
    <m/>
    <s v=""/>
    <s v=""/>
    <s v=""/>
    <s v=""/>
    <s v=""/>
    <s v=""/>
    <s v=""/>
    <s v=""/>
    <s v="site down"/>
    <s v=""/>
    <s v=""/>
    <s v=""/>
    <s v=""/>
    <s v=""/>
    <s v=""/>
    <s v="Power status check ongoing"/>
    <s v=""/>
    <s v="INC-20260401-00004382…2026-04-01 08:33:11…Grid outage, Grid only site / Grid return awaited…Others Transmission equipement fault"/>
  </r>
  <r>
    <s v="MUTENGUENE BAGDAD-MTN"/>
    <s v="SUO_225"/>
    <m/>
    <s v="MTN sharing"/>
    <e v="#N/A"/>
    <s v="SUD-OUEST"/>
    <s v="Mutengene"/>
    <s v="Huawei"/>
    <n v="25.23640236762067"/>
    <n v="23.040408213225618"/>
    <n v="19.266753234529961"/>
    <n v="21.386078080546064"/>
    <s v="Insecurity"/>
    <m/>
    <x v="4"/>
    <x v="4"/>
    <s v="no root cause"/>
    <x v="4"/>
    <s v="Power status check ongoing..;..;Power status check ongoing"/>
    <s v=""/>
    <s v=""/>
    <s v=""/>
    <s v=""/>
    <s v=""/>
    <m/>
    <s v=""/>
    <s v=""/>
    <s v=""/>
    <s v=""/>
    <s v=""/>
    <s v=""/>
    <s v=""/>
    <s v=""/>
    <s v=""/>
    <s v="Power status check ongoing"/>
    <s v="Power status check ongoing"/>
    <s v=""/>
    <s v=""/>
  </r>
  <r>
    <s v="Shell-NewBell-Carrefour"/>
    <s v="LIT_407"/>
    <m/>
    <s v="IHS"/>
    <s v="GridOnly"/>
    <s v="LITTORAL"/>
    <s v="Douala"/>
    <s v="ZTE"/>
    <n v="11.338396100859681"/>
    <n v="9.7405826371675985"/>
    <n v="31.402841253581471"/>
    <n v="21.265370270493936"/>
    <s v="Operationnel"/>
    <m/>
    <x v="7"/>
    <x v="2"/>
    <s v="Coupure ENEO &amp; Baisse de tension"/>
    <x v="2"/>
    <s v="31.03.26; IHS; Grid only, No space // Awaiting grid return"/>
    <m/>
    <s v=""/>
    <s v=""/>
    <s v=""/>
    <s v=""/>
    <s v=""/>
    <s v=""/>
    <s v=""/>
    <s v=""/>
    <s v=""/>
    <s v=""/>
    <s v=""/>
    <s v=""/>
    <s v=""/>
    <s v=""/>
    <s v=""/>
    <s v=""/>
    <s v="31.03.26; IHS; Grid only, No space // Awaiting grid return"/>
    <s v=""/>
  </r>
  <r>
    <s v="Kotto-Bloc"/>
    <s v="LIT_246"/>
    <m/>
    <s v="IHS"/>
    <s v="Grid-Gen"/>
    <s v="LITTORAL"/>
    <s v="Douala"/>
    <s v="ZTE"/>
    <n v="14.384599474839035"/>
    <n v="12.241870416271409"/>
    <n v="23.823946575261505"/>
    <n v="18.587772127624962"/>
    <s v="Operationnel"/>
    <m/>
    <x v="8"/>
    <x v="2"/>
    <s v="Defaut GE &amp; Power Cabinet"/>
    <x v="2"/>
    <s v="01/04/2026 FME Beauclair activé ETA=16H UTC_x000a_01/04/2026 Need fme on site to check localy | FME Etaba activé ETA ASAP..;..;INC-20260401-00008309…2026-04-01 23:03:12…Problème d'accès sur Logpom-Andem pour récupération de la carte EAC, suite de l'intervention ce 02.04.26…Power issue grid outage camusat informé …Others Transmission equipement fault"/>
    <m/>
    <s v="01/04/2026 FME Beauclair activé ETA=16H UTC | Problème d'accès sur Logpom-Andem pour récupération de la carte EAC, suite de l'intervention ce 02.04.26_x000a_01/04/2026 Need fme on site to check localy | FME Etaba activé ETA ASAP"/>
    <s v=""/>
    <s v=""/>
    <s v=""/>
    <s v=""/>
    <s v=""/>
    <s v=""/>
    <s v=""/>
    <s v=""/>
    <s v=""/>
    <s v=""/>
    <s v=""/>
    <s v=""/>
    <s v=""/>
    <s v="01/04/2026 FME Beauclair activé ETA=16H UTC_x000a_01/04/2026 Need fme on site to check localy | FME Etaba activé ETA ASAP"/>
    <s v=""/>
    <s v=""/>
    <s v="INC-20260401-00008309…2026-04-01 23:03:12…Problème d'accès sur Logpom-Andem pour récupération de la carte EAC, suite de l'intervention ce 02.04.26…Power issue grid outage camusat informé …Others Transmission equipement fault"/>
  </r>
  <r>
    <s v="Ngomedzap"/>
    <s v="CTR_188"/>
    <m/>
    <s v="IHS"/>
    <s v="Grid-Gen"/>
    <s v="CENTRE"/>
    <s v="Ngomedzap"/>
    <s v="NOKIA"/>
    <n v="32.729597094912457"/>
    <n v="41.310933627099971"/>
    <n v="0"/>
    <n v="18.542340338678692"/>
    <s v="Operationnel"/>
    <m/>
    <x v="9"/>
    <x v="5"/>
    <s v="Projet OCM (ZTE, NOKIA, autres projets)"/>
    <x v="5"/>
    <s v="23.03.26; UE Relay site, ETR=Mars26..;..;23.03.26; UE Relay site, ETR=Mars26..;..;23.03.26; UE Relay site, ETR=Mars26"/>
    <s v="23.03.26; UE Relay site, ETR=Mars26"/>
    <s v="23.03.26; UE Relay site, ETR=Mars26"/>
    <s v=""/>
    <s v=""/>
    <s v=""/>
    <s v=""/>
    <s v=""/>
    <s v=""/>
    <s v=""/>
    <s v=""/>
    <s v=""/>
    <s v=""/>
    <s v=""/>
    <s v=""/>
    <s v=""/>
    <s v="23.03.26; UE Relay site, ETR=Mars26"/>
    <s v="23.03.26; UE Relay site, ETR=Mars26"/>
    <s v="23.03.26; UE Relay site, ETR=Mars26"/>
    <s v=""/>
  </r>
  <r>
    <s v="EXN_350_H_Maroua-Ziling"/>
    <s v="EXN_350"/>
    <m/>
    <s v="ESCO"/>
    <s v="Hybrid Solar - S1"/>
    <s v="EXN"/>
    <s v="Maroua"/>
    <s v="Huawei"/>
    <n v="32.372936225315634"/>
    <n v="41.310933627099971"/>
    <n v="0"/>
    <n v="18.491409199476077"/>
    <s v="Exclu"/>
    <s v="site vandalise"/>
    <x v="1"/>
    <x v="1"/>
    <s v="exclu"/>
    <x v="1"/>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
    <s v=""/>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
    <s v=""/>
    <s v=""/>
    <s v=""/>
    <s v=""/>
    <s v=""/>
    <s v=""/>
    <s v=""/>
    <s v=""/>
    <s v=""/>
    <s v=""/>
    <s v=""/>
    <s v=""/>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
  </r>
  <r>
    <s v="Garoua-Kolbives"/>
    <s v="NRD_049"/>
    <m/>
    <s v="IHS"/>
    <s v="Grid-Gen"/>
    <s v="NORD"/>
    <s v="Garoua"/>
    <s v="Huawei"/>
    <n v="32.372936225315634"/>
    <n v="41.310933627099971"/>
    <n v="0"/>
    <n v="18.491409199476077"/>
    <s v="Operationnel"/>
    <m/>
    <x v="10"/>
    <x v="6"/>
    <s v="ACCESS-ISSUE"/>
    <x v="6"/>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s v=""/>
    <s v=""/>
    <s v=""/>
    <s v=""/>
    <s v=""/>
    <s v=""/>
    <s v=""/>
    <s v=""/>
    <s v=""/>
    <s v=""/>
    <s v=""/>
    <s v=""/>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r>
  <r>
    <s v="Ndom"/>
    <s v="SUD_028"/>
    <m/>
    <s v="IHS"/>
    <s v="Grid Gen"/>
    <s v="SUD"/>
    <s v="Ndom"/>
    <s v="NOKIA"/>
    <n v="0"/>
    <n v="55.081244836133287"/>
    <n v="0"/>
    <n v="18.491409199476074"/>
    <s v=""/>
    <m/>
    <x v="4"/>
    <x v="4"/>
    <s v="no root cause"/>
    <x v="4"/>
    <s v=""/>
    <s v=""/>
    <s v=""/>
    <s v=""/>
    <s v=""/>
    <s v=""/>
    <s v=""/>
    <s v=""/>
    <s v=""/>
    <s v=""/>
    <s v=""/>
    <s v=""/>
    <s v=""/>
    <s v=""/>
    <s v=""/>
    <s v=""/>
    <s v=""/>
    <s v=""/>
    <s v=""/>
    <s v=""/>
  </r>
  <r>
    <s v="Ngd-CRTV"/>
    <s v="ADM_007"/>
    <m/>
    <s v="CAMUSAT"/>
    <s v="Good Grid + Solar + GE"/>
    <s v="ADAMAOUA"/>
    <s v="Ngaoundere"/>
    <s v="Huawei"/>
    <n v="32.371062791506304"/>
    <n v="41.310933627099971"/>
    <n v="0"/>
    <n v="18.491141673301318"/>
    <s v="Operationnel"/>
    <m/>
    <x v="6"/>
    <x v="2"/>
    <s v="AKTIVCO Defaut GE &amp; Power Cabinet"/>
    <x v="2"/>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2.04.2026: FME Sur site debut des intervention en cours_x000a_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s v=""/>
    <s v=""/>
    <s v=""/>
    <s v=""/>
    <s v=""/>
    <s v=""/>
    <s v=""/>
    <s v=""/>
    <s v=""/>
    <s v=""/>
    <s v=""/>
    <s v=""/>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r>
  <r>
    <s v="Bfsam-Bamendzi-II"/>
    <s v="OST_135"/>
    <m/>
    <s v="IHS"/>
    <s v="GridOnly"/>
    <s v="OUEST"/>
    <s v="Bafoussam"/>
    <s v="Huawei"/>
    <n v="0"/>
    <n v="0"/>
    <n v="35.45684520878067"/>
    <n v="18.490339094777031"/>
    <s v="Operationnel"/>
    <m/>
    <x v="4"/>
    <x v="4"/>
    <s v="no root cause"/>
    <x v="4"/>
    <s v=""/>
    <s v=""/>
    <s v=""/>
    <s v=""/>
    <s v=""/>
    <s v=""/>
    <m/>
    <s v=""/>
    <s v=""/>
    <s v=""/>
    <s v=""/>
    <s v=""/>
    <s v=""/>
    <s v=""/>
    <s v=""/>
    <s v=""/>
    <s v=""/>
    <s v=""/>
    <s v=""/>
    <s v=""/>
  </r>
  <r>
    <s v="SCDP-New"/>
    <s v="LIT_739"/>
    <m/>
    <s v="CAMUSAT"/>
    <s v="Good Grid no GE - 8h"/>
    <s v="LITTORAL"/>
    <s v="Douala"/>
    <s v="ZTE"/>
    <n v="8.7009759840773118"/>
    <n v="7.4442026139790762"/>
    <n v="26.594172921222142"/>
    <n v="17.610160144735225"/>
    <s v="Operationnel"/>
    <m/>
    <x v="2"/>
    <x v="2"/>
    <s v="AKTIVCO Coupure ENEO &amp; Baisse de tension"/>
    <x v="2"/>
    <s v="Power status check ongoing..;..;INC-20260401-00012995…2026-04-01 19:04:29…Grid outage, grid only / grid return awaited"/>
    <s v="01.04.26; Camusat; Grid outage, grid only / grid return awaited"/>
    <s v="01.04.26; Camusat; Grid outage, grid only / grid return awaited"/>
    <s v=""/>
    <s v=""/>
    <s v=""/>
    <s v=""/>
    <s v=""/>
    <s v=""/>
    <s v=""/>
    <s v=""/>
    <s v=""/>
    <s v=""/>
    <s v=""/>
    <s v=""/>
    <s v=""/>
    <s v="Power status check ongoing"/>
    <s v=""/>
    <s v=""/>
    <s v="INC-20260401-00012995…2026-04-01 19:04:29…Grid outage, grid only / grid return awaited"/>
  </r>
  <r>
    <s v="Nkongmondo"/>
    <s v="LIT_091"/>
    <m/>
    <s v="IHS"/>
    <s v="GridOnly"/>
    <s v="LITTORAL"/>
    <s v="Douala"/>
    <s v="ZTE"/>
    <n v="12.502672765567986"/>
    <n v="10.708807644052754"/>
    <n v="20.581140134875142"/>
    <n v="16.113279856634509"/>
    <s v="Operationnel"/>
    <m/>
    <x v="7"/>
    <x v="2"/>
    <s v="Coupure ENEO &amp; Baisse de tension"/>
    <x v="2"/>
    <s v="31.03.26; IHS; Grid outage, no space to deploy MDG, awaiting grid return"/>
    <m/>
    <s v=""/>
    <s v=""/>
    <s v=""/>
    <s v=""/>
    <s v=""/>
    <s v=""/>
    <s v=""/>
    <s v=""/>
    <s v=""/>
    <s v=""/>
    <s v=""/>
    <s v=""/>
    <s v=""/>
    <s v=""/>
    <s v=""/>
    <s v=""/>
    <s v="31.03.26; IHS; Grid outage, no space to deploy MDG, awaiting grid return"/>
    <s v=""/>
  </r>
  <r>
    <s v="Logpom-Denver-City"/>
    <s v="LIT_440"/>
    <m/>
    <s v="IHS"/>
    <s v="Grid-Gen"/>
    <s v="LITTORAL"/>
    <s v="Douala"/>
    <s v="ZTE"/>
    <n v="15.912946776494849"/>
    <n v="13.537140314371104"/>
    <n v="17.390454990183137"/>
    <n v="15.88586477300939"/>
    <s v="Operationnel"/>
    <m/>
    <x v="10"/>
    <x v="6"/>
    <s v="ACCESS-ISSUE"/>
    <x v="6"/>
    <s v="31.03.26; Besoin d'un FME sur site pour vérifier le statut du MPR; FME Beauclair activé pour investigations, update ASAP | Impossible d'accéder au site dans la nuit, intervention ce 01.04.26"/>
    <m/>
    <s v=""/>
    <s v=""/>
    <s v=""/>
    <s v=""/>
    <s v=""/>
    <s v=""/>
    <s v=""/>
    <s v=""/>
    <s v=""/>
    <s v=""/>
    <s v=""/>
    <s v=""/>
    <s v=""/>
    <s v=""/>
    <s v=""/>
    <s v=""/>
    <s v="31.03.26; Besoin d'un FME sur site pour vérifier le statut du MPR; FME Beauclair activé pour investigations, update ASAP | Impossible d'accéder au site dans la nuit, intervention ce 01.04.26"/>
    <s v=""/>
  </r>
  <r>
    <s v="Messa-Carriere"/>
    <s v="CTR_382"/>
    <m/>
    <s v="IHS"/>
    <s v="GridOnly"/>
    <s v="CENTRE"/>
    <s v="Yaounde"/>
    <s v="ZTE"/>
    <n v="7.1359093797585214"/>
    <n v="6.1325167198778683"/>
    <n v="24.39676782302071"/>
    <n v="15.800399077712433"/>
    <s v="Operationnel"/>
    <m/>
    <x v="7"/>
    <x v="2"/>
    <s v="Coupure ENEO &amp; Baisse de tension"/>
    <x v="2"/>
    <s v="site down..;..;INC-20260401-00007958…2026-04-01 16:15:39…Feedback IHS : Grid outage, no space to deploy MDG, awaiting grid return…Others"/>
    <m/>
    <s v=""/>
    <s v=""/>
    <s v=""/>
    <s v=""/>
    <s v=""/>
    <s v=""/>
    <s v=""/>
    <s v=""/>
    <s v="site down"/>
    <s v=""/>
    <s v=""/>
    <s v=""/>
    <s v=""/>
    <s v=""/>
    <s v=""/>
    <s v=""/>
    <s v=""/>
    <s v="INC-20260401-00007958…2026-04-01 16:15:39…Feedback IHS : Grid outage, no space to deploy MDG, awaiting grid return…Others"/>
  </r>
  <r>
    <s v="Beka-Hossere-MTN-IHS"/>
    <s v="ADM_132"/>
    <m/>
    <s v="IHS"/>
    <s v="Grid-Gen"/>
    <s v="ADAMAOUA"/>
    <s v="Ngaoundere"/>
    <s v="Huawei"/>
    <n v="20.945614466306168"/>
    <n v="27.053348905685269"/>
    <n v="6.6064768302372467"/>
    <n v="15.518355149201129"/>
    <s v="Exclu"/>
    <s v="site scelle par la justice"/>
    <x v="8"/>
    <x v="2"/>
    <s v="Defaut GE &amp; Power Cabinet"/>
    <x v="2"/>
    <s v="Power status check ongoing..;..;INC-20260401-00015163…GE Fault"/>
    <m/>
    <s v=""/>
    <s v=""/>
    <s v=""/>
    <s v=""/>
    <s v=""/>
    <s v=""/>
    <s v=""/>
    <s v=""/>
    <s v=""/>
    <s v=""/>
    <s v=""/>
    <s v=""/>
    <s v=""/>
    <s v=""/>
    <s v="Power status check ongoing"/>
    <s v=""/>
    <s v=""/>
    <s v="INC-20260401-00015163…GE Fault"/>
  </r>
  <r>
    <s v="Marche-Central-Bonawon-New"/>
    <s v="LIT_740"/>
    <m/>
    <s v="CAMUSAT"/>
    <s v="Good Grid no GE - 8h"/>
    <s v="LITTORAL"/>
    <s v="Douala"/>
    <s v="ZTE"/>
    <n v="32.372936225315634"/>
    <n v="32.130726154411093"/>
    <n v="0"/>
    <n v="15.409507666230066"/>
    <s v="Operationnel"/>
    <m/>
    <x v="2"/>
    <x v="2"/>
    <s v="AKTIVCO Coupure ENEO &amp; Baisse de tension"/>
    <x v="2"/>
    <s v="Impacted by LIT_547_Z_Marche-Congo (Power issue)..;..;Impacted by LIT_547_Z_Marche-Congo (Power issue)..;..;Impacted by LIT_547_Z_Marche-Congo (Power issue)"/>
    <s v="Impacted by LIT_547_Z_Marche-Congo (Power issue)"/>
    <s v="Impacted by LIT_547_Z_Marche-Congo (Power issue)"/>
    <s v=""/>
    <s v=""/>
    <s v=""/>
    <s v=""/>
    <s v=""/>
    <s v=""/>
    <s v=""/>
    <s v=""/>
    <s v=""/>
    <s v=""/>
    <s v=""/>
    <s v=""/>
    <s v=""/>
    <s v="Impacted by LIT_547_Z_Marche-Congo (Power issue)"/>
    <s v="Impacted by LIT_547_Z_Marche-Congo (Power issue)"/>
    <s v="Impacted by LIT_547_Z_Marche-Congo (Power issue)"/>
    <s v=""/>
  </r>
  <r>
    <s v="Maroua-Zokok-Palar-II"/>
    <s v="EXN_204"/>
    <m/>
    <s v="CAMUSAT"/>
    <s v="Bad Grid + GE"/>
    <s v="EXTREME-NORD"/>
    <s v="Maroua"/>
    <s v="Huawei"/>
    <n v="11.298679304101769"/>
    <n v="14.417707090180242"/>
    <n v="17.144623052223078"/>
    <n v="15.394365684738597"/>
    <s v="Operationnel"/>
    <m/>
    <x v="4"/>
    <x v="4"/>
    <s v="no root cause"/>
    <x v="4"/>
    <s v="analyse bo tx en cours "/>
    <m/>
    <s v=""/>
    <s v=""/>
    <s v=""/>
    <s v=""/>
    <s v=""/>
    <s v=""/>
    <s v=""/>
    <s v=""/>
    <s v=""/>
    <s v=""/>
    <s v=""/>
    <s v=""/>
    <s v=""/>
    <s v=""/>
    <s v="analyse bo tx en cours "/>
    <s v=""/>
    <s v=""/>
    <s v=""/>
  </r>
  <r>
    <s v="PK15-Auberge"/>
    <s v="LIT_728"/>
    <m/>
    <s v="CAMUSAT"/>
    <s v="Good Grid no GE - 8h"/>
    <s v="LITTORAL"/>
    <s v="Douala"/>
    <s v="ZTE"/>
    <n v="8.3772466218241544"/>
    <n v="7.2826989639965864"/>
    <n v="22.454599752225484"/>
    <n v="15.350972939192371"/>
    <s v="Operationnel"/>
    <m/>
    <x v="2"/>
    <x v="2"/>
    <s v="AKTIVCO Coupure ENEO &amp; Baisse de tension"/>
    <x v="2"/>
    <s v="Power status check ongoing..;..;INC-20260401-00004722…2026-04-01 13:13:29…Grid outage, Grid only site / Grid return awaited…Others"/>
    <m/>
    <s v=""/>
    <s v=""/>
    <s v=""/>
    <s v=""/>
    <s v=""/>
    <s v=""/>
    <s v=""/>
    <s v=""/>
    <s v=""/>
    <s v=""/>
    <s v=""/>
    <s v=""/>
    <s v=""/>
    <s v=""/>
    <s v=""/>
    <s v="Power status check ongoing"/>
    <s v=""/>
    <s v="INC-20260401-00004722…2026-04-01 13:13:29…Grid outage, Grid only site / Grid return awaited…Others"/>
  </r>
  <r>
    <s v="Boko-Hospital-IHS"/>
    <s v="LIT_632"/>
    <m/>
    <s v="IHS"/>
    <s v="Grid-Gen"/>
    <s v="LITTORAL"/>
    <s v="Douala"/>
    <s v="ZTE"/>
    <n v="6.9682995016166478"/>
    <n v="5.9792476309964613"/>
    <n v="23.288608883985937"/>
    <n v="15.147117994024539"/>
    <s v="Operationnel"/>
    <m/>
    <x v="8"/>
    <x v="2"/>
    <s v="Defaut GE &amp; Power Cabinet"/>
    <x v="2"/>
    <s v="01/04/2026 Grid outage, DG failed to start because Gen can't be refuelled due to access restriction from the landlord. Awaiting Grid return..;..;INC-20260401-00009557…2026-04-01 18:24:27…Grid outage, DG failed to start because Gen can't be refuelled due to access restriction from the landlord. Awaiting Grid return…grid outage power issue on site …Others"/>
    <m/>
    <s v=""/>
    <s v=""/>
    <s v=""/>
    <s v=""/>
    <s v=""/>
    <s v=""/>
    <s v=""/>
    <s v=""/>
    <s v=""/>
    <s v=""/>
    <s v=""/>
    <s v=""/>
    <s v=""/>
    <s v=""/>
    <s v="01/04/2026 Grid outage, DG failed to start because Gen can't be refuelled due to access restriction from the landlord. Awaiting Grid return"/>
    <s v=""/>
    <s v=""/>
    <s v="INC-20260401-00009557…2026-04-01 18:24:27…Grid outage, DG failed to start because Gen can't be refuelled due to access restriction from the landlord. Awaiting Grid return…grid outage power issue on site …Others"/>
  </r>
  <r>
    <s v="Essu"/>
    <s v="NRO_234"/>
    <m/>
    <s v="IHS"/>
    <s v="Gen Only"/>
    <s v="NORD-OUEST"/>
    <s v="ESSU"/>
    <s v="NOKIA"/>
    <n v="65.454647412580627"/>
    <n v="13.770311209033324"/>
    <n v="0"/>
    <n v="13.969769898642186"/>
    <s v="Exclu"/>
    <s v="UE Relay"/>
    <x v="1"/>
    <x v="1"/>
    <s v="exclu"/>
    <x v="1"/>
    <s v=""/>
    <s v=""/>
    <s v=""/>
    <s v=""/>
    <s v=""/>
    <s v=""/>
    <s v=""/>
    <s v=""/>
    <s v=""/>
    <s v=""/>
    <s v=""/>
    <s v=""/>
    <s v=""/>
    <s v=""/>
    <s v=""/>
    <s v=""/>
    <s v=""/>
    <s v=""/>
    <s v=""/>
    <s v=""/>
  </r>
  <r>
    <s v="Nkor"/>
    <s v="NRO_238"/>
    <m/>
    <s v="IHS"/>
    <s v="Solar-Gen"/>
    <s v="NORD-OUEST"/>
    <s v="Nkor"/>
    <s v="NOKIA"/>
    <n v="65.454647412580627"/>
    <n v="13.770311209033324"/>
    <n v="0"/>
    <n v="13.969769898642186"/>
    <s v="Insecurity"/>
    <m/>
    <x v="10"/>
    <x v="6"/>
    <s v="ACCESS-ISSUE"/>
    <x v="6"/>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
    <s v=""/>
    <s v=""/>
    <s v=""/>
    <s v=""/>
    <s v=""/>
    <s v=""/>
    <s v=""/>
    <s v=""/>
    <s v=""/>
    <s v=""/>
    <s v=""/>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r>
  <r>
    <s v="Lomie"/>
    <s v="EST_010"/>
    <m/>
    <s v="IHS"/>
    <s v="Grid-Gen"/>
    <s v="EST"/>
    <s v="Lomie"/>
    <s v="NOKIA"/>
    <n v="0.55903264870568203"/>
    <n v="41.310933627099971"/>
    <n v="0"/>
    <n v="13.94838671015572"/>
    <s v="Operationnel"/>
    <m/>
    <x v="4"/>
    <x v="4"/>
    <s v="no root cause"/>
    <x v="4"/>
    <s v="INC-20260401-00014831…Others Transmission equipement fault"/>
    <m/>
    <s v=""/>
    <s v=""/>
    <s v=""/>
    <s v=""/>
    <s v=""/>
    <s v=""/>
    <s v=""/>
    <s v=""/>
    <s v=""/>
    <s v=""/>
    <s v=""/>
    <s v=""/>
    <s v=""/>
    <s v=""/>
    <s v=""/>
    <s v=""/>
    <s v=""/>
    <s v="INC-20260401-00014831…Others Transmission equipement fault"/>
  </r>
  <r>
    <s v="ARMP"/>
    <s v="CTR_124"/>
    <m/>
    <s v="IHS"/>
    <s v="GridOnly"/>
    <s v="CENTRE"/>
    <s v="Yaounde"/>
    <s v="ZTE"/>
    <n v="32.372936225315634"/>
    <n v="27.540622418066651"/>
    <n v="0"/>
    <n v="13.868556899607057"/>
    <s v="Operationnel"/>
    <m/>
    <x v="11"/>
    <x v="7"/>
    <s v="BSS Hardware issue"/>
    <x v="0"/>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31.03.26; Besoin d'un FME sur site pour vérifier le statut du MPR; CM-20260331-00005669; FME Eloundou activé pour investigations, update ASAP_x000a_31/03/2026 Feedback IHS: 31.7 V - Grid outage, no space to deploy MDG, awaiting grid return"/>
    <s v="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
    <s v=""/>
    <s v=""/>
    <s v=""/>
    <s v=""/>
    <s v=""/>
    <s v=""/>
    <s v=""/>
    <s v=""/>
    <s v=""/>
    <s v=""/>
    <s v=""/>
    <s v=""/>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31.03.26; Besoin d'un FME sur site pour vérifier le statut du MPR; CM-20260331-00005669; FME Eloundou activé pour investigations, update ASAP_x000a_31/03/2026 Feedback IHS: 31.7 V - Grid outage, no space to deploy MDG, awaiting grid return"/>
    <s v=""/>
  </r>
  <r>
    <s v="CTR_942_Z_Mbankolo-II"/>
    <s v="CTR_942"/>
    <m/>
    <s v="ESCO"/>
    <s v="Medium Grid + GE"/>
    <s v="CTR"/>
    <s v="Yaoundé"/>
    <s v="ZTE"/>
    <n v="32.372936225315634"/>
    <n v="27.540622418066651"/>
    <n v="0"/>
    <n v="13.868556899607057"/>
    <s v=""/>
    <m/>
    <x v="4"/>
    <x v="4"/>
    <s v="no root cause"/>
    <x v="4"/>
    <s v="site down"/>
    <m/>
    <s v=""/>
    <s v=""/>
    <s v=""/>
    <s v=""/>
    <s v=""/>
    <s v=""/>
    <s v=""/>
    <s v=""/>
    <s v="site down"/>
    <s v=""/>
    <s v=""/>
    <s v=""/>
    <s v=""/>
    <s v=""/>
    <s v=""/>
    <s v=""/>
    <s v=""/>
    <s v=""/>
  </r>
  <r>
    <s v="Indoor-BEAC"/>
    <s v="CTR_878"/>
    <m/>
    <s v="CAMUSAT"/>
    <s v="Good Grid no GE - 8h"/>
    <s v="CENTRE"/>
    <s v="Yaounde"/>
    <s v="NOKIA"/>
    <n v="0"/>
    <n v="41.310933627099971"/>
    <n v="0"/>
    <n v="13.868556899607057"/>
    <s v="Operationnel"/>
    <m/>
    <x v="5"/>
    <x v="0"/>
    <s v="MPR ISSUE"/>
    <x v="0"/>
    <s v="01/04/2026 DEMAANDE D4ACC7S EN COURS CHEZ CAMUSAT _x000a_Besoin d'un fme sur site pour verifier l'interco entre le MPR et la BBU ..;..;INC-20260401-00002342…2026-04-01 12:04:27…01/04/2026 DEMAANDE D'ACCES EN COURS CHEZ CAMUSAT _x000a_Besoin d'un fme sur site pour verifier l'interco entre le MPR et la BBU…problème d'accès sur ce site ( OCM doit trouver l'accès après la BEAC)…Others"/>
    <s v=""/>
    <s v="01.04.26; Besoin d'un FME sur site pour tshoot local; Access request done, awaiting validation"/>
    <s v=""/>
    <s v=""/>
    <s v=""/>
    <s v=""/>
    <s v=""/>
    <s v=""/>
    <s v=""/>
    <s v=""/>
    <s v=""/>
    <s v=""/>
    <s v=""/>
    <s v=""/>
    <s v=""/>
    <s v=""/>
    <s v="01/04/2026 DEMAANDE D4ACC7S EN COURS CHEZ CAMUSAT _x000a_Besoin d'un fme sur site pour verifier l'interco entre le MPR et la BBU "/>
    <s v=""/>
    <s v="INC-20260401-00002342…2026-04-01 12:04:27…01/04/2026 DEMAANDE D'ACCES EN COURS CHEZ CAMUSAT _x000a_Besoin d'un fme sur site pour verifier l'interco entre le MPR et la BBU…problème d'accès sur ce site ( OCM doit trouver l'accès après la BEAC)…Others"/>
  </r>
  <r>
    <s v="China-Embassy-IHS"/>
    <s v="CTR_874"/>
    <m/>
    <s v="IHS"/>
    <s v="GridOnly"/>
    <s v="CENTRE"/>
    <s v="Yaounde"/>
    <s v="ZTE"/>
    <n v="32.372936225315634"/>
    <n v="27.540622418066651"/>
    <n v="0"/>
    <n v="13.868556899607057"/>
    <s v="Operationnel"/>
    <m/>
    <x v="10"/>
    <x v="6"/>
    <s v="ACCESS-ISSUE"/>
    <x v="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s v=""/>
    <s v=""/>
    <s v=""/>
    <s v=""/>
    <s v=""/>
    <s v=""/>
    <s v=""/>
    <s v=""/>
    <s v=""/>
    <s v=""/>
    <s v=""/>
    <s v=""/>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r>
  <r>
    <s v="Marche-Congo"/>
    <s v="LIT_547"/>
    <m/>
    <s v="CAMUSAT"/>
    <s v="Good Grid no GE - 8h"/>
    <s v="LITTORAL"/>
    <s v="Douala"/>
    <s v="ZTE"/>
    <n v="32.372936225315634"/>
    <n v="27.540622418066651"/>
    <n v="0"/>
    <n v="13.868556899607057"/>
    <s v="Operationnel"/>
    <m/>
    <x v="2"/>
    <x v="2"/>
    <s v="AKTIVCO Coupure ENEO &amp; Baisse de tension"/>
    <x v="2"/>
    <s v="20/03/2026 : Site down ..;..;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s v=""/>
    <s v=""/>
    <s v=""/>
    <s v=""/>
    <s v=""/>
    <s v=""/>
    <s v="20/03/2026 : Site down "/>
    <s v=""/>
    <s v=""/>
    <s v=""/>
    <s v=""/>
    <s v=""/>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r>
  <r>
    <s v="Madagascar-Yde-New"/>
    <s v="CTR_217"/>
    <m/>
    <s v="IHS"/>
    <s v="Grid-Lithium"/>
    <s v="CENTRE"/>
    <s v="Yaounde"/>
    <s v="ZTE"/>
    <n v="32.372936225315634"/>
    <n v="27.540622418066651"/>
    <n v="0"/>
    <n v="13.868556899607057"/>
    <s v="Operationnel"/>
    <m/>
    <x v="8"/>
    <x v="2"/>
    <s v="Defaut GE &amp; Power Cabinet"/>
    <x v="2"/>
    <s v="site down..;..;01/04/2026 Grid only, No space // Awaiting grid return ESCALADE L2 IHS_x000a_31.03.26; IHS; Grid only, No space // Awaiting grid return..;..;01/04/2026 Grid only, No space // Awaiting grid return ESCALADE L2 IHS_x000a_31.03.26; IHS; Grid only, No space // Awaiting grid return..;..;31.03.26; IHS; Grid only, No space // Awaiting grid return"/>
    <s v="01/04/2026 Grid only, No space // Awaiting grid return ESCALADE L2 IHS_x000a_31.03.26; IHS; Grid only, No space // Awaiting grid return"/>
    <s v="01/04/2026 Grid only, No space // Awaiting grid return ESCALADE L2 IHS_x000a_31.03.26; IHS; Grid only, No space // Awaiting grid return"/>
    <s v=""/>
    <s v=""/>
    <s v=""/>
    <s v=""/>
    <s v=""/>
    <s v=""/>
    <s v=""/>
    <s v="site down"/>
    <s v=""/>
    <s v=""/>
    <s v=""/>
    <s v=""/>
    <s v=""/>
    <s v="01/04/2026 Grid only, No space // Awaiting grid return ESCALADE L2 IHS_x000a_31.03.26; IHS; Grid only, No space // Awaiting grid return"/>
    <s v="01/04/2026 Grid only, No space // Awaiting grid return ESCALADE L2 IHS_x000a_31.03.26; IHS; Grid only, No space // Awaiting grid return"/>
    <s v="31.03.26; IHS; Grid only, No space // Awaiting grid return"/>
    <s v=""/>
  </r>
  <r>
    <s v="Limbe-Coconut-Island-MTN"/>
    <s v="SUO_219"/>
    <m/>
    <s v="MTN sharing"/>
    <m/>
    <s v="SUD-OUEST"/>
    <s v="Limbe"/>
    <s v="Huawei"/>
    <n v="32.372936225315634"/>
    <n v="27.507152911655805"/>
    <n v="0"/>
    <n v="13.857320800267098"/>
    <s v="Operationnel"/>
    <m/>
    <x v="12"/>
    <x v="2"/>
    <s v="Sharing"/>
    <x v="2"/>
    <s v="31.03.26; Power instabilities on site escalated to L5 of MTN (site to be locked)_x000a_28/03/2026 instabilité power escalade L5 MTN ..;..;31.03.26; Power instabilities on site escalated to L5 of MTN (site to be locked)_x000a_28/03/2026 instabilité power escalade L5 MTN ..;..;31.03.26; Power instabilities on site escalated to L5 of MTN (site to be locked)_x000a_28/03/2026 instabilité power escalade L5 MTN ..;..;INC-20260401-00011688…2026-04-01 16:49:59… MTN Verifie l'etat de l'energie sur le site…rectifier issue, phase issue …Others Transmission equipement fault"/>
    <s v="31.03.26; Power instabilities on site escalated to L5 of MTN (site to be locked)_x000a_28/03/2026 instabilité power escalade L5 MTN "/>
    <s v="31.03.26; Power instabilities on site escalated to L5 of MTN (site to be locked)_x000a_28/03/2026 instabilité power escalade L5 MTN "/>
    <s v=""/>
    <s v=""/>
    <s v=""/>
    <s v=""/>
    <s v=""/>
    <s v=""/>
    <s v=""/>
    <s v=""/>
    <s v=""/>
    <s v=""/>
    <s v=""/>
    <s v=""/>
    <s v=""/>
    <s v="31.03.26; Power instabilities on site escalated to L5 of MTN (site to be locked)_x000a_28/03/2026 instabilité power escalade L5 MTN "/>
    <s v="31.03.26; Power instabilities on site escalated to L5 of MTN (site to be locked)_x000a_28/03/2026 instabilité power escalade L5 MTN "/>
    <s v="31.03.26; Power instabilities on site escalated to L5 of MTN (site to be locked)_x000a_28/03/2026 instabilité power escalade L5 MTN "/>
    <s v="INC-20260401-00011688…2026-04-01 16:49:59… MTN Verifie l'etat de l'energie sur le site…rectifier issue, phase issue …Others Transmission equipement fault"/>
  </r>
  <r>
    <s v="Bfsam-Tamdja"/>
    <s v="OST_019"/>
    <m/>
    <s v="CAMUSAT"/>
    <s v="Good Grid + GE"/>
    <s v="OUEST"/>
    <s v="Bafoussam"/>
    <s v="Huawei"/>
    <n v="13.237683296763905"/>
    <n v="11.447633716521993"/>
    <n v="15.291478428076443"/>
    <n v="13.707773668575733"/>
    <s v="Operationnel"/>
    <m/>
    <x v="4"/>
    <x v="4"/>
    <s v="no root cause"/>
    <x v="4"/>
    <s v="Power status check ongoing"/>
    <m/>
    <s v=""/>
    <s v=""/>
    <s v=""/>
    <s v=""/>
    <s v=""/>
    <s v=""/>
    <s v=""/>
    <s v=""/>
    <s v=""/>
    <s v=""/>
    <s v=""/>
    <s v=""/>
    <s v=""/>
    <s v=""/>
    <s v=""/>
    <s v="Power status check ongoing"/>
    <s v=""/>
    <s v=""/>
  </r>
  <r>
    <s v="EXN_356_H_Maroua-Kongola-Djiddeo"/>
    <s v="EXN_356"/>
    <m/>
    <s v="ESCO"/>
    <s v="Hybrid Solar - S3"/>
    <s v="EXN"/>
    <s v="Maroua"/>
    <s v="Huawei"/>
    <n v="12.468950956999947"/>
    <n v="16.212947662617175"/>
    <n v="12.021414328458828"/>
    <n v="13.492468603128129"/>
    <s v=""/>
    <m/>
    <x v="4"/>
    <x v="4"/>
    <s v="no root cause"/>
    <x v="4"/>
    <s v=""/>
    <s v=""/>
    <s v=""/>
    <s v=""/>
    <s v=""/>
    <s v=""/>
    <s v=""/>
    <s v=""/>
    <s v=""/>
    <s v=""/>
    <s v=""/>
    <s v=""/>
    <s v=""/>
    <s v=""/>
    <s v=""/>
    <s v=""/>
    <s v=""/>
    <s v=""/>
    <s v=""/>
    <s v=""/>
  </r>
  <r>
    <s v="Abom-Plateau-II"/>
    <s v="CTR_872"/>
    <m/>
    <s v="CAMUSAT"/>
    <s v="Good Grid + GE"/>
    <s v="CENTRE"/>
    <s v="Abom"/>
    <s v="ZTE"/>
    <n v="6.5480258503890738"/>
    <n v="5.579526097289798"/>
    <n v="20.314993203711374"/>
    <n v="13.402205271763796"/>
    <s v="Operationnel"/>
    <m/>
    <x v="6"/>
    <x v="2"/>
    <s v="AKTIVCO Defaut GE &amp; Power Cabinet"/>
    <x v="2"/>
    <s v="INC-20260401-00013487…2026-04-01 21:51:03…AOF CTR_263_Abom&lt;&gt;CTR_650_Z_Abom-Plateau down, CDS informé pour restauration…Bad weather in the area. power issue in site."/>
    <s v="Impacted by CTR_650_Z_Abom-Plateau (TX issue)"/>
    <s v="Impacted by CTR_650_Z_Abom-Plateau (TX issue)"/>
    <s v=""/>
    <s v=""/>
    <s v=""/>
    <s v=""/>
    <s v=""/>
    <s v=""/>
    <s v=""/>
    <s v=""/>
    <s v=""/>
    <s v=""/>
    <s v=""/>
    <s v=""/>
    <s v=""/>
    <s v=""/>
    <s v=""/>
    <s v=""/>
    <s v="INC-20260401-00013487…2026-04-01 21:51:03…AOF CTR_263_Abom&lt;&gt;CTR_650_Z_Abom-Plateau down, CDS informé pour restauration…Bad weather in the area. power issue in site."/>
  </r>
  <r>
    <s v="Balissa-MTN-IHS"/>
    <s v="CTR_170"/>
    <m/>
    <s v="IHS"/>
    <s v="Solar-Gen"/>
    <s v="CENTRE"/>
    <s v="Balissa"/>
    <s v="NOKIA"/>
    <n v="21.818973600400923"/>
    <n v="27.540622418066651"/>
    <n v="0"/>
    <n v="12.361452012557445"/>
    <s v="Operationnel"/>
    <m/>
    <x v="5"/>
    <x v="0"/>
    <s v="ODU HS"/>
    <x v="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2/04/2026 FME sur site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s v=""/>
    <s v=""/>
    <s v=""/>
    <s v=""/>
    <s v=""/>
    <s v=""/>
    <s v=""/>
    <s v=""/>
    <s v=""/>
    <s v=""/>
    <s v=""/>
    <s v=""/>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r>
  <r>
    <s v="OST_342_H_Foumban-New"/>
    <s v="OST_342"/>
    <m/>
    <s v="ESCO"/>
    <s v="Medium Grid + Solar + GE"/>
    <s v="OST"/>
    <s v="Foumban"/>
    <s v="Huawei"/>
    <n v="0"/>
    <n v="9.3787932107265632"/>
    <n v="17.438061842943352"/>
    <n v="12.242318788470264"/>
    <s v=""/>
    <m/>
    <x v="4"/>
    <x v="4"/>
    <s v="no root cause"/>
    <x v="4"/>
    <s v="19/03/2026 : Feedback BO Projet : Site down, need check power and ODU. After site restored, need check all RRU status_x000a_NEW SITE"/>
    <s v=""/>
    <s v=""/>
    <s v=""/>
    <s v=""/>
    <s v=""/>
    <s v="19/03/2026 : Feedback BO Projet : Site down, need check power and ODU. After site restored, need check all RRU status_x000a_NEW SITE"/>
    <s v=""/>
    <s v=""/>
    <s v=""/>
    <s v=""/>
    <s v=""/>
    <s v=""/>
    <s v=""/>
    <s v=""/>
    <s v=""/>
    <s v=""/>
    <s v=""/>
    <s v=""/>
    <s v=""/>
  </r>
  <r>
    <s v="Cite-Verte"/>
    <s v="CTR_414"/>
    <m/>
    <s v="IHS"/>
    <s v="GridOnly"/>
    <s v="CENTRE"/>
    <s v="Yaounde"/>
    <s v="ZTE"/>
    <n v="9.2587596769101026"/>
    <n v="7.9646268755673866"/>
    <n v="15.606531824360262"/>
    <n v="12.134594915433194"/>
    <s v="Operationnel"/>
    <m/>
    <x v="7"/>
    <x v="2"/>
    <s v="Coupure ENEO &amp; Baisse de tension"/>
    <x v="2"/>
    <s v="site down..;..;Power status check ongoing..;..;INC-20260401-00006376…2026-04-01 15:09:54…Grid outage, no space to deploy MDG, awaiting grid return_x000a_…Others"/>
    <m/>
    <s v=""/>
    <s v=""/>
    <s v=""/>
    <s v=""/>
    <s v=""/>
    <s v=""/>
    <s v=""/>
    <s v=""/>
    <s v="site down"/>
    <s v=""/>
    <s v=""/>
    <s v=""/>
    <s v=""/>
    <s v=""/>
    <s v=""/>
    <s v="Power status check ongoing"/>
    <s v=""/>
    <s v="INC-20260401-00006376…2026-04-01 15:09:54…Grid outage, no space to deploy MDG, awaiting grid return_x000a_…Others"/>
  </r>
  <r>
    <s v="BAMENDA-MENTEH-IHS"/>
    <s v="NRO_148"/>
    <m/>
    <m/>
    <m/>
    <s v="NORD-OUEST"/>
    <s v="Bamenda"/>
    <s v="Huawei"/>
    <n v="16.494335735325269"/>
    <n v="28.072946948601029"/>
    <n v="0"/>
    <n v="11.779801702465234"/>
    <s v="Operationnel"/>
    <m/>
    <x v="5"/>
    <x v="0"/>
    <s v="MPR ISSUE"/>
    <x v="0"/>
    <s v="01/04/2026 IHS Team is on site for PM works // End of works..;..;Power status check ongoing..;..;INC-20260401-00006825…2026-04-01 22:38:15…Site remains down after power issue. Need FME on site to check MPR status; CM-20260401-00007103; FME Cedric is activated to check, update ASAP…Team is on site for PM works // End of works…Others…Team is on site for PM works // End of works"/>
    <s v="01.04.26; Site remains down after power issue. Need FME on site to check MPR status; CM-20260401-00007103; FME Cedric is activated to check, update ASAP_x000a_01/04/2026 IHS Team is on site for PM works // End of works"/>
    <s v="01.04.26; Site remains down after power issue. Need FME on site to check MPR status; CM-20260401-00007103; FME Cedric is activated to check, update ASAP_x000a_01/04/2026 IHS Team is on site for PM works // End of works"/>
    <s v=""/>
    <s v=""/>
    <s v=""/>
    <m/>
    <s v=""/>
    <s v=""/>
    <s v=""/>
    <s v=""/>
    <s v=""/>
    <s v=""/>
    <s v=""/>
    <s v=""/>
    <s v=""/>
    <s v="01/04/2026 IHS Team is on site for PM works // End of works"/>
    <s v="Power status check ongoing"/>
    <s v=""/>
    <s v="INC-20260401-00006825…2026-04-01 22:38:15…Site remains down after power issue. Need FME on site to check MPR status; CM-20260401-00007103; FME Cedric is activated to check, update ASAP…Team is on site for PM works // End of works…Others…Team is on site for PM works // End of works"/>
  </r>
  <r>
    <s v="Bobongo-II"/>
    <s v="LIT_568"/>
    <m/>
    <s v="CAMUSAT"/>
    <s v="Good Grid + GE"/>
    <s v="LITTORAL"/>
    <s v="Douala"/>
    <s v="ZTE"/>
    <n v="7.5008542858170557"/>
    <n v="6.3671751481583474"/>
    <n v="16.416361326162754"/>
    <n v="11.769600037667683"/>
    <s v="Operationnel"/>
    <m/>
    <x v="6"/>
    <x v="2"/>
    <s v="AKTIVCO Defaut GE &amp; Power Cabinet"/>
    <x v="2"/>
    <s v="Power status check ongoing..;..;INC-20260401-00005113…2026-04-01 13:11:37…FME is on the way ETA 15H15…GE Fault"/>
    <m/>
    <s v=""/>
    <s v=""/>
    <s v=""/>
    <s v=""/>
    <s v=""/>
    <s v=""/>
    <s v=""/>
    <s v=""/>
    <s v=""/>
    <s v=""/>
    <s v=""/>
    <s v=""/>
    <s v=""/>
    <s v=""/>
    <s v=""/>
    <s v="Power status check ongoing"/>
    <s v=""/>
    <s v="INC-20260401-00005113…2026-04-01 13:11:37…FME is on the way ETA 15H15…GE Fault"/>
  </r>
  <r>
    <s v="Hopital-de-La-Cass"/>
    <s v="CTR_652"/>
    <m/>
    <s v="CAMUSAT"/>
    <s v="Good Grid no GE - 8h"/>
    <s v="CENTRE"/>
    <s v="Yaounde"/>
    <s v="ZTE"/>
    <n v="7.3536023884032957"/>
    <n v="6.2667666289258142"/>
    <n v="16.251994562969085"/>
    <n v="11.629148795918189"/>
    <s v="Operationnel"/>
    <m/>
    <x v="2"/>
    <x v="2"/>
    <s v="AKTIVCO Coupure ENEO &amp; Baisse de tension"/>
    <x v="2"/>
    <s v="Power status check ongoing..;..;INC-20260401-00012930…2026-04-01 19:01:48…technician is informed, heavy rain in the area"/>
    <s v="02.04.26; FEEDBACK CAMUSAT: technician  en route ETA=10H34 UTC_x000a_01.04.26; Camusat; technician is informed, heavy rain in the area"/>
    <s v="01.04.26; Camusat; technician is informed, heavy rain in the area"/>
    <s v=""/>
    <s v=""/>
    <s v=""/>
    <s v=""/>
    <s v=""/>
    <s v=""/>
    <s v=""/>
    <s v=""/>
    <s v=""/>
    <s v=""/>
    <s v=""/>
    <s v=""/>
    <s v=""/>
    <s v="Power status check ongoing"/>
    <s v=""/>
    <s v=""/>
    <s v="INC-20260401-00012930…2026-04-01 19:01:48…technician is informed, heavy rain in the area"/>
  </r>
  <r>
    <s v="ZI-Cimencam"/>
    <s v="LIT_258"/>
    <m/>
    <s v="OCM/Strategique"/>
    <s v="Grid-Gen"/>
    <s v="LITTORAL"/>
    <s v="Douala"/>
    <s v="ZTE"/>
    <n v="9.9460600937616164"/>
    <n v="8.46491630710854"/>
    <n v="13.851131729803205"/>
    <n v="11.485273219131761"/>
    <s v="Operationnel"/>
    <m/>
    <x v="13"/>
    <x v="2"/>
    <s v="Sites strategiques &amp; DataCenter"/>
    <x v="2"/>
    <s v="Power status check ongoing..;..;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m/>
    <s v="01.04.26; Suite investigations avec le BO TX Benoit, besoin d'un FME sur site pour vérifier le statut de la BBU et tshoot avec le BO TX; CM-20260401-00004909; FME Pascal activé pour investigations, update ASAP"/>
    <s v=""/>
    <s v=""/>
    <s v=""/>
    <s v=""/>
    <s v=""/>
    <s v=""/>
    <s v=""/>
    <s v=""/>
    <s v=""/>
    <s v=""/>
    <s v=""/>
    <s v=""/>
    <s v=""/>
    <s v="Power status check ongoing"/>
    <s v=""/>
    <s v=""/>
    <s v="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r>
  <r>
    <s v="KOUSSERI-Douane-MTN"/>
    <s v="EXN_246"/>
    <m/>
    <s v="MTN sharing"/>
    <m/>
    <s v="EXTREME-NORD"/>
    <s v="Kousseri"/>
    <s v="Huawei"/>
    <n v="14.735181388359331"/>
    <n v="26.3449641461897"/>
    <n v="0.59628267088671316"/>
    <n v="11.259445457476891"/>
    <s v="Insecurity"/>
    <m/>
    <x v="12"/>
    <x v="2"/>
    <s v="Sharing"/>
    <x v="2"/>
    <s v="31.03.26; Power alarms; MTN is activated to check..;..;31.03.26; Power alarms; MTN is activated to check..;..;31.03.26; Power alarms; MTN is activated to check..;..;INC-20260401-00011069…2026-04-01 16:35:50… MTN Verifie l'etat de l'energie sur le site…power"/>
    <s v=""/>
    <s v=""/>
    <s v=""/>
    <s v=""/>
    <s v=""/>
    <s v=""/>
    <s v=""/>
    <s v=""/>
    <s v=""/>
    <s v=""/>
    <s v=""/>
    <s v=""/>
    <s v=""/>
    <s v=""/>
    <s v=""/>
    <s v="31.03.26; Power alarms; MTN is activated to check"/>
    <s v="31.03.26; Power alarms; MTN is activated to check"/>
    <s v="31.03.26; Power alarms; MTN is activated to check"/>
    <s v="INC-20260401-00011069…2026-04-01 16:35:50… MTN Verifie l'etat de l'energie sur le site…power"/>
  </r>
  <r>
    <s v="Bankwop-IHS"/>
    <s v="OST_161"/>
    <m/>
    <s v="IHS"/>
    <s v="Grid-Gen"/>
    <s v="OUEST"/>
    <s v="Bankwop"/>
    <s v="NOKIA"/>
    <n v="1.0779651050002423"/>
    <n v="32.417395133130007"/>
    <n v="0"/>
    <n v="11.036826766290277"/>
    <s v="Operationnel"/>
    <m/>
    <x v="8"/>
    <x v="2"/>
    <s v="Defaut GE &amp; Power Cabinet"/>
    <x v="2"/>
    <s v="01/04/2026 Insufficient rectifiers on site. // Load stabilized...;..;INC-20260401-00010625…GE Fault"/>
    <m/>
    <s v=""/>
    <s v=""/>
    <s v=""/>
    <s v=""/>
    <s v=""/>
    <s v=""/>
    <s v=""/>
    <s v=""/>
    <s v=""/>
    <s v=""/>
    <s v=""/>
    <s v=""/>
    <s v=""/>
    <s v=""/>
    <s v=""/>
    <s v="01/04/2026 Insufficient rectifiers on site. // Load stabilized."/>
    <s v=""/>
    <s v="INC-20260401-00010625…GE Fault"/>
  </r>
  <r>
    <s v="BATA-Mokolo"/>
    <s v="CTR_409"/>
    <m/>
    <s v="IHS"/>
    <s v="GridOnly"/>
    <s v="CENTRE"/>
    <s v="Yaounde"/>
    <s v="ZTE"/>
    <n v="4.0935777689851278"/>
    <n v="3.6799456667720687"/>
    <n v="17.317197893478852"/>
    <n v="10.850683297520499"/>
    <s v="Operationnel"/>
    <m/>
    <x v="4"/>
    <x v="4"/>
    <s v="no root cause"/>
    <x v="4"/>
    <s v="Power status check ongoing..;..;INC-20260401-00006149…Others"/>
    <m/>
    <s v=""/>
    <s v=""/>
    <s v=""/>
    <s v=""/>
    <s v=""/>
    <s v=""/>
    <s v=""/>
    <s v=""/>
    <s v=""/>
    <s v=""/>
    <s v=""/>
    <s v=""/>
    <s v=""/>
    <s v=""/>
    <s v=""/>
    <s v="Power status check ongoing"/>
    <s v=""/>
    <s v="INC-20260401-00006149…Others"/>
  </r>
  <r>
    <s v="Galdi"/>
    <s v="ADM_031"/>
    <m/>
    <s v="IHS"/>
    <s v="Grid-Gen"/>
    <s v="ADAMAOUA"/>
    <s v="Galdi"/>
    <s v="NOKIA"/>
    <n v="19.904275183083563"/>
    <n v="23.793513119002462"/>
    <n v="0"/>
    <n v="10.8300854446756"/>
    <s v="Operationnel"/>
    <m/>
    <x v="8"/>
    <x v="2"/>
    <s v="Defaut GE &amp; Power Cabinet"/>
    <x v="2"/>
    <s v="01/04/2026 Besoin d'un fme sur site pour effectuer le reste de la BTS fme activé _x000a_01/04/2026 ANALYSE BO RAN EN COURS PING OK MRBTS1 UP mais MRBTS2 PING OK IMPOSSIBLE D OUVRIR LA BTS ..;..;Power status check ongoing..;..;INC-20260401-00004755…Power issue "/>
    <s v="02.04.2026: FME Herve activated is on the way ETA=02:00 PM_x000a_01/04/2026 Besoin d'un fme sur site pour effectuer le reste de la BTS fme activé _x000a_01/04/2026 ANALYSE BO RAN EN COURS PING OK MRBTS1 UP mais MRBTS2 PING OK IMPOSSIBLE D OUVRIR LA BTS "/>
    <s v="01/04/2026 Besoin d'un fme sur site pour effectuer le reste de la BTS fme activé _x000a_01/04/2026 ANALYSE BO RAN EN COURS PING OK MRBTS1 UP mais MRBTS2 PING OK IMPOSSIBLE D OUVRIR LA BTS "/>
    <s v=""/>
    <s v=""/>
    <s v=""/>
    <s v=""/>
    <s v=""/>
    <s v=""/>
    <s v=""/>
    <s v=""/>
    <s v=""/>
    <s v=""/>
    <s v=""/>
    <s v=""/>
    <s v=""/>
    <s v="01/04/2026 Besoin d'un fme sur site pour effectuer le reste de la BTS fme activé _x000a_01/04/2026 ANALYSE BO RAN EN COURS PING OK MRBTS1 UP mais MRBTS2 PING OK IMPOSSIBLE D OUVRIR LA BTS "/>
    <s v="Power status check ongoing"/>
    <s v=""/>
    <s v="INC-20260401-00004755…Power issue "/>
  </r>
  <r>
    <s v="Fondonera-IHS"/>
    <s v="OST_263"/>
    <m/>
    <s v="IHS"/>
    <s v="Grid-Gen"/>
    <s v="OUEST"/>
    <s v="Santchou"/>
    <s v="NOKIA"/>
    <n v="15.346762492523078"/>
    <n v="23.866255002363051"/>
    <n v="0"/>
    <n v="10.203693343087954"/>
    <s v="Exclu"/>
    <s v="UE Relay"/>
    <x v="1"/>
    <x v="1"/>
    <s v="exclu"/>
    <x v="1"/>
    <s v="01/04/2026 Feedback IHS : fme is on site..;..;INC-20260401-00008461"/>
    <m/>
    <s v=""/>
    <s v=""/>
    <s v=""/>
    <s v=""/>
    <s v=""/>
    <s v=""/>
    <s v=""/>
    <s v=""/>
    <s v=""/>
    <s v=""/>
    <s v=""/>
    <s v=""/>
    <s v=""/>
    <s v=""/>
    <s v="01/04/2026 Feedback IHS : fme is on site"/>
    <s v=""/>
    <s v=""/>
    <s v="INC-20260401-00008461"/>
  </r>
  <r>
    <s v="Sanguere-Paul-MTN"/>
    <s v="NRD_166"/>
    <m/>
    <s v="IHS"/>
    <s v="Grid-Gen"/>
    <s v="NORD"/>
    <s v="Garoua"/>
    <s v="Huawei"/>
    <n v="6.5832464060045801"/>
    <n v="11.219616063323031"/>
    <n v="10.376549685138125"/>
    <n v="10.11789343469365"/>
    <s v="Operationnel"/>
    <m/>
    <x v="8"/>
    <x v="2"/>
    <s v="Defaut GE &amp; Power Cabinet"/>
    <x v="2"/>
    <s v="INC-20260401-00002180…2026-04-01 04:35:50…Site impacted by GAROUA BOCKLE…power issue …GE Fault"/>
    <m/>
    <s v=""/>
    <s v=""/>
    <s v=""/>
    <s v=""/>
    <s v=""/>
    <s v=""/>
    <s v=""/>
    <s v=""/>
    <s v=""/>
    <s v=""/>
    <s v=""/>
    <s v=""/>
    <s v=""/>
    <s v=""/>
    <s v=""/>
    <s v=""/>
    <s v=""/>
    <s v="INC-20260401-00002180…2026-04-01 04:35:50…Site impacted by GAROUA BOCKLE…power issue …GE Fault"/>
  </r>
  <r>
    <s v="Dourbeye"/>
    <s v="NRD_057"/>
    <m/>
    <s v="IHS"/>
    <s v="Grid-Gen"/>
    <s v="NORD"/>
    <s v="Dourbeye"/>
    <s v="NOKIA"/>
    <n v="17.649073669916095"/>
    <n v="22.31213349371227"/>
    <n v="9.1636187471302089E-2"/>
    <n v="10.058513873943012"/>
    <s v="Operationnel"/>
    <m/>
    <x v="5"/>
    <x v="0"/>
    <s v="MPR ISSUE"/>
    <x v="0"/>
    <s v="01/04/2026 IHS: FME Maxime is on the site_x000a_31.03.26; IHS; Team is still working on site (escalade L3)_x000a_31.03.2026IHS: fme MAXIM is on site for work (swap MPR) Point ESCALADE AU L2_x000a_31.03.2026 IHS: fme MAXIM is on site for work (swap MPR)..;..;31.03.26; IHS; Team is still working on site (escalade L3)_x000a_31.03.2026IHS: fme MAXIM is on site for work (swap MPR) Point ESCALADE AU L2_x000a_31.03.2026 IHS: fme MAXIM is on site for work (swap MPR)"/>
    <m/>
    <s v=""/>
    <s v=""/>
    <s v=""/>
    <s v=""/>
    <s v=""/>
    <s v=""/>
    <s v=""/>
    <s v=""/>
    <s v=""/>
    <s v=""/>
    <s v=""/>
    <s v=""/>
    <s v=""/>
    <s v=""/>
    <s v=""/>
    <s v="01/04/2026 IHS: FME Maxime is on the site_x000a_31.03.26; IHS; Team is still working on site (escalade L3)_x000a_31.03.2026IHS: fme MAXIM is on site for work (swap MPR) Point ESCALADE AU L2_x000a_31.03.2026 IHS: fme MAXIM is on site for work (swap MPR)"/>
    <s v="31.03.26; IHS; Team is still working on site (escalade L3)_x000a_31.03.2026IHS: fme MAXIM is on site for work (swap MPR) Point ESCALADE AU L2_x000a_31.03.2026 IHS: fme MAXIM is on site for work (swap MPR)"/>
    <s v=""/>
  </r>
  <r>
    <s v="Maroua-Doualare-II"/>
    <s v="EXN_111"/>
    <m/>
    <s v="IHS"/>
    <s v="Grid-Gen"/>
    <s v="EXTREME-NORD"/>
    <s v="Maroua"/>
    <s v="Huawei"/>
    <n v="17.514108205540168"/>
    <n v="22.338504850209617"/>
    <n v="6.9768663527897609E-2"/>
    <n v="10.036690323114547"/>
    <s v="Operationnel"/>
    <m/>
    <x v="5"/>
    <x v="0"/>
    <s v="MPR ISSUE"/>
    <x v="0"/>
    <s v="01/04/2026 fme activé ETA=12H UTC _x000a_31.03.26; Besoin d'un FME sur site pour vérifier le statut de la BBU et son interco avec le MPR S1P2; CM-20260331-00005173; FME Yanoussa activé pour investigations, update ASAP..;..;31.03.26; Besoin d'un FME sur site pour vérifier le statut de la BBU et son interco avec le MPR S1P2; CM-20260331-00005173; FME Yanoussa activé pour investigations, update ASAP"/>
    <m/>
    <s v=""/>
    <s v=""/>
    <s v=""/>
    <s v=""/>
    <s v=""/>
    <s v=""/>
    <s v=""/>
    <s v=""/>
    <s v=""/>
    <s v=""/>
    <s v=""/>
    <s v=""/>
    <s v=""/>
    <s v=""/>
    <s v=""/>
    <s v="01/04/2026 fme activé ETA=12H UTC _x000a_31.03.26; Besoin d'un FME sur site pour vérifier le statut de la BBU et son interco avec le MPR S1P2; CM-20260331-00005173; FME Yanoussa activé pour investigations, update ASAP"/>
    <s v="31.03.26; Besoin d'un FME sur site pour vérifier le statut de la BBU et son interco avec le MPR S1P2; CM-20260331-00005173; FME Yanoussa activé pour investigations, update ASAP"/>
    <s v=""/>
  </r>
  <r>
    <s v="Dumbu"/>
    <s v="NRO_046"/>
    <m/>
    <s v="IHS"/>
    <s v="Hybrid-Gen"/>
    <s v="NORD-OUEST"/>
    <s v="Dumbu"/>
    <s v="NOKIA"/>
    <n v="40.271184950773566"/>
    <n v="12.311465739125705"/>
    <n v="0"/>
    <n v="9.8838225368889923"/>
    <s v="Insecurity"/>
    <m/>
    <x v="5"/>
    <x v="0"/>
    <s v="MPR ISSUE"/>
    <x v="0"/>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INC-20260401-00017632…Others Transmission equipement fault"/>
    <s v=""/>
    <s v=""/>
    <s v=""/>
    <s v=""/>
    <s v=""/>
    <s v=""/>
    <s v=""/>
    <s v=""/>
    <s v=""/>
    <s v=""/>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
    <s v=""/>
    <s v=""/>
    <s v="INC-20260401-00017632…Others Transmission equipement fault"/>
  </r>
  <r>
    <s v="Zhoa"/>
    <s v="NRO_030"/>
    <m/>
    <s v="IHS"/>
    <s v="Hybrid-Gen"/>
    <s v="NORD-OUEST"/>
    <s v="Fungom"/>
    <s v="NOKIA"/>
    <n v="34.072411974392551"/>
    <n v="13.770311209033324"/>
    <n v="0"/>
    <n v="9.4883895795777153"/>
    <s v="Insecurity"/>
    <m/>
    <x v="4"/>
    <x v="4"/>
    <s v="no root cause"/>
    <x v="4"/>
    <s v="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INC-20260401-00017768…Others Transmission equipement fault"/>
    <s v=""/>
    <s v=""/>
    <s v=""/>
    <s v=""/>
    <s v=""/>
    <s v=""/>
    <s v=""/>
    <s v=""/>
    <s v=""/>
    <s v=""/>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
    <s v=""/>
    <s v=""/>
    <s v="INC-20260401-00017768…Others Transmission equipement fault"/>
  </r>
  <r>
    <s v="Maroua-Boulore"/>
    <s v="EXN_237"/>
    <m/>
    <s v="CAMUSAT"/>
    <s v="Medium Grid + GE"/>
    <s v="EXTREME-NORD"/>
    <s v="Maroua"/>
    <s v="Huawei"/>
    <n v="6.7855772574128039"/>
    <n v="8.6627582783370904"/>
    <n v="10.701965779975355"/>
    <n v="9.4581203824982243"/>
    <s v="Operationnel"/>
    <m/>
    <x v="6"/>
    <x v="2"/>
    <s v="AKTIVCO Defaut GE &amp; Power Cabinet"/>
    <x v="2"/>
    <s v="INC-20260401-00001395…2026-04-01 06:34:11…BO TX active pour analyse_x000a__x000a_No power issue  U:52V load:23A/No action done…out of my cluster …GE Fault"/>
    <m/>
    <s v=""/>
    <s v=""/>
    <s v=""/>
    <s v=""/>
    <s v=""/>
    <s v=""/>
    <s v=""/>
    <s v=""/>
    <s v=""/>
    <s v=""/>
    <s v=""/>
    <s v=""/>
    <s v=""/>
    <s v=""/>
    <s v=""/>
    <s v=""/>
    <s v=""/>
    <s v="INC-20260401-00001395…2026-04-01 06:34:11…BO TX active pour analyse_x000a__x000a_No power issue  U:52V load:23A/No action done…out of my cluster …GE Fault"/>
  </r>
  <r>
    <s v="Ngd-Burkina-II-IHS"/>
    <s v="ADM_101"/>
    <m/>
    <s v="IHS"/>
    <s v="Grid-Gen"/>
    <s v="ADAMAOUA"/>
    <s v="Ngaoundere"/>
    <s v="Huawei"/>
    <n v="16.461862882630122"/>
    <n v="21.001690263199951"/>
    <n v="0"/>
    <n v="9.4012621528223654"/>
    <s v="Operationnel"/>
    <m/>
    <x v="5"/>
    <x v="0"/>
    <s v="MPR ISSUE"/>
    <x v="0"/>
    <s v="01/04/2026 FME activé eta asap _x000a_besoin d'un fme sur site pour verifier le status d MPR et la chaine antennaire de l ODU..;..;Power status check ongoing..;..;INC-20260401-00006847…2026-04-01 16:06:57…FME ndewa jonas activé eta asap…No Power Issue on site, U = 53V and Site on GRID. TX FME Herve 697242973 /Huawei is informed.…Others"/>
    <s v="02.04.2026: FME will be on the site after Ngd-CRTV ETA=02:00 PM. PM Micheal is informed.  Negociation des access en cours car il y'a un souci d'acces sur tous les sites IHS dans le grand nord Actuellement_x000a_01/04/2026 FME activé eta asap _x000a_besoin d'un fme sur site pour verifier le status d MPR et la chaine antennaire de l ODU"/>
    <s v="01/04/2026 FME activé eta asap _x000a_besoin d'un fme sur site pour verifier le status d MPR et la chaine antennaire de l ODU"/>
    <s v=""/>
    <s v=""/>
    <s v=""/>
    <s v=""/>
    <s v=""/>
    <s v=""/>
    <s v=""/>
    <s v=""/>
    <s v=""/>
    <s v=""/>
    <s v=""/>
    <s v=""/>
    <s v=""/>
    <s v="01/04/2026 FME activé eta asap _x000a_besoin d'un fme sur site pour verifier le status d MPR et la chaine antennaire de l ODU"/>
    <s v="Power status check ongoing"/>
    <s v=""/>
    <s v="INC-20260401-00006847…2026-04-01 16:06:57…FME ndewa jonas activé eta asap…No Power Issue on site, U = 53V and Site on GRID. TX FME Herve 697242973 /Huawei is informed.…Others"/>
  </r>
  <r>
    <s v="Darrack-MTN-IHS"/>
    <s v="EXN_133"/>
    <m/>
    <s v="IHS"/>
    <s v="Solar-Gen"/>
    <s v="EXTREME-NORD"/>
    <s v="Darrack"/>
    <s v="NOKIA"/>
    <n v="32.731870483534607"/>
    <n v="13.770311209033324"/>
    <n v="0"/>
    <n v="9.2969603786257053"/>
    <s v="Exclu"/>
    <s v=" Site vendalisé,"/>
    <x v="1"/>
    <x v="1"/>
    <s v="exclu"/>
    <x v="1"/>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
    <s v=""/>
    <s v=""/>
    <s v=""/>
    <s v=""/>
    <s v=""/>
    <s v=""/>
    <s v=""/>
    <s v=""/>
    <s v=""/>
    <s v=""/>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r>
  <r>
    <s v="TCHEVI-IHS"/>
    <s v="EXN_227"/>
    <m/>
    <s v="IHS"/>
    <s v="Grid-Gen"/>
    <s v="EXTREME-NORD"/>
    <s v="Tchevi"/>
    <s v="NOKIA"/>
    <n v="32.731870483534607"/>
    <n v="13.770311209033324"/>
    <n v="0"/>
    <n v="9.2969603786257053"/>
    <s v="Insecurity"/>
    <m/>
    <x v="5"/>
    <x v="0"/>
    <s v="MPR ISSUE"/>
    <x v="0"/>
    <s v="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INC-20260401-00009479…2026-04-01 23:12:33…Besoin d'un FME sur site pour reset du MPR et si NOK, tshoot avec le BO TX; FME Ervice activé pour investigations, update ASAP…Others Transmission equipement fault"/>
    <s v=""/>
    <s v="01.04.26; Besoin d'un FME sur site pour reset du MPR et si NOK, tshoot avec le BO TX; FME Ervice activé pour investigations, update ASAP"/>
    <s v=""/>
    <s v=""/>
    <s v=""/>
    <s v=""/>
    <s v=""/>
    <s v=""/>
    <s v=""/>
    <s v=""/>
    <s v=""/>
    <s v=""/>
    <s v=""/>
    <s v=""/>
    <s v=""/>
    <s v="31.03.26; Besoin d'un FME sur site pour reset du MPR et si NOK, tshoot avec le BO TX; CM-20260331-00005042; FME Ervice activé pour investigations, update ASAP"/>
    <s v="31.03.26; Besoin d'un FME sur site pour reset du MPR et si NOK, tshoot avec le BO TX; CM-20260331-00005042; FME Ervice activé pour investigations, update ASAP"/>
    <s v="31.03.26; Besoin d'un FME sur site pour reset du MPR et si NOK, tshoot avec le BO TX; CM-20260331-00005042; FME Ervice activé pour investigations, update ASAP"/>
    <s v="INC-20260401-00009479…2026-04-01 23:12:33…Besoin d'un FME sur site pour reset du MPR et si NOK, tshoot avec le BO TX; FME Ervice activé pour investigations, update ASAP…Others Transmission equipement fault"/>
  </r>
  <r>
    <s v="Mvengue"/>
    <s v="SUD_226"/>
    <m/>
    <s v="IHS"/>
    <s v="Grid-Gen"/>
    <s v="SUD"/>
    <s v="Mvengue"/>
    <s v="NOKIA"/>
    <n v="32.729597094912457"/>
    <n v="13.770311209033324"/>
    <n v="0"/>
    <n v="9.2966357389406529"/>
    <s v="Operationnel"/>
    <m/>
    <x v="11"/>
    <x v="7"/>
    <s v="BSS Hardware issue"/>
    <x v="0"/>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s v=""/>
    <s v=""/>
    <s v=""/>
    <s v=""/>
    <s v=""/>
    <s v=""/>
    <s v=""/>
    <s v=""/>
    <s v=""/>
    <s v=""/>
    <s v=""/>
    <s v=""/>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r>
  <r>
    <s v="Pinyi-Ngali"/>
    <s v="NRO_091"/>
    <m/>
    <s v="IHS"/>
    <s v="Solar+ Gen"/>
    <s v="NORD-OUEST"/>
    <s v="Pinyi-Ngali"/>
    <s v="NOKIA"/>
    <n v="32.727323706290314"/>
    <n v="13.770311209033324"/>
    <n v="0"/>
    <n v="9.2963110992556022"/>
    <s v="Insecurity"/>
    <m/>
    <x v="10"/>
    <x v="6"/>
    <s v="ACCESS-ISSUE"/>
    <x v="6"/>
    <s v="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
    <s v=""/>
    <s v=""/>
    <s v=""/>
    <s v=""/>
    <s v=""/>
    <s v=""/>
    <s v=""/>
    <s v=""/>
    <s v=""/>
    <s v=""/>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
    <s v=""/>
    <s v=""/>
    <s v=""/>
  </r>
  <r>
    <s v="Binka-IHS"/>
    <s v="NRO_023"/>
    <m/>
    <s v="IHS"/>
    <s v="Gen Only"/>
    <s v="NORD-OUEST"/>
    <s v="Binka"/>
    <s v="NOKIA"/>
    <n v="32.727323706290314"/>
    <n v="13.770311209033324"/>
    <n v="0"/>
    <n v="9.2963110992556022"/>
    <s v="Insecurity"/>
    <m/>
    <x v="10"/>
    <x v="6"/>
    <s v="ACCESS-ISSUE"/>
    <x v="6"/>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INC-20260401-00015185…Others Transmission equipement fault"/>
    <s v=""/>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
    <s v=""/>
    <s v=""/>
    <s v=""/>
    <s v=""/>
    <s v=""/>
    <s v=""/>
    <s v=""/>
    <s v=""/>
    <s v=""/>
    <s v=""/>
    <s v=""/>
    <s v=""/>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INC-20260401-00015185…Others Transmission equipement fault"/>
  </r>
  <r>
    <s v="Ndu-Mbakfu-IHS"/>
    <s v="NRO_089"/>
    <m/>
    <s v="IHS"/>
    <s v="Hybrid-Gen"/>
    <s v="NORD-OUEST"/>
    <s v="Ndu-Mbakfu"/>
    <s v="NOKIA"/>
    <n v="32.727323706290314"/>
    <n v="13.770311209033324"/>
    <n v="0"/>
    <n v="9.2963110992556022"/>
    <s v="Insecurity"/>
    <m/>
    <x v="8"/>
    <x v="2"/>
    <s v="Defaut GE &amp; Power Cabinet"/>
    <x v="2"/>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401-00016147…2026-04-01 22:02:07…Fme is informed and managing with L0 // Insecurity…generator issue on site …Others Transmission equipement fault"/>
    <s v=""/>
    <s v="01.04.26; IHS; Roland is informed and managing with L0."/>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INC-20260401-00016147…2026-04-01 22:02:07…Fme is informed and managing with L0 // Insecurity…generator issue on site …Others Transmission equipement fault"/>
  </r>
  <r>
    <s v="Tatum"/>
    <s v="NRO_073"/>
    <m/>
    <s v="IHS"/>
    <s v="Hybrid-Gen"/>
    <s v="NORD-OUEST"/>
    <s v="Tatum"/>
    <s v="NOKIA"/>
    <n v="32.727323706290314"/>
    <n v="13.770311209033324"/>
    <n v="0"/>
    <n v="9.2963110992556022"/>
    <s v="Insecurity"/>
    <m/>
    <x v="4"/>
    <x v="4"/>
    <s v="no root cause"/>
    <x v="4"/>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
    <s v=""/>
    <s v=""/>
    <s v=""/>
    <s v=""/>
    <s v=""/>
    <s v=""/>
    <s v=""/>
    <s v=""/>
    <s v=""/>
    <s v=""/>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r>
  <r>
    <s v="Eyumojock"/>
    <s v="SUO_016"/>
    <m/>
    <s v="IHS"/>
    <s v="Solar-Gen"/>
    <s v="SUD-OUEST"/>
    <s v="Eyumojock"/>
    <s v="NOKIA"/>
    <n v="32.727323706290314"/>
    <n v="13.770311209033324"/>
    <n v="0"/>
    <n v="9.2963110992556022"/>
    <s v="Exclu"/>
    <s v=" Site vendalisé,"/>
    <x v="1"/>
    <x v="1"/>
    <s v="exclu"/>
    <x v="1"/>
    <s v=""/>
    <s v=""/>
    <s v=""/>
    <s v=""/>
    <s v=""/>
    <s v=""/>
    <s v=""/>
    <s v=""/>
    <s v=""/>
    <s v=""/>
    <s v=""/>
    <s v=""/>
    <s v=""/>
    <s v=""/>
    <s v=""/>
    <s v=""/>
    <s v=""/>
    <s v=""/>
    <s v=""/>
    <s v=""/>
  </r>
  <r>
    <s v="Bertoua-Dabadi"/>
    <s v="EST_087"/>
    <m/>
    <s v="IHS"/>
    <s v="Grid-Gen"/>
    <s v="EST"/>
    <s v="Bertoua"/>
    <s v="ZTE"/>
    <n v="0"/>
    <n v="0"/>
    <n v="17.729448614148101"/>
    <n v="9.2457045997380387"/>
    <s v="Operationnel"/>
    <m/>
    <x v="4"/>
    <x v="4"/>
    <s v="no root cause"/>
    <x v="4"/>
    <s v="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
    <s v=""/>
    <s v=""/>
    <s v=""/>
    <s v=""/>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
    <s v=""/>
    <s v=""/>
    <s v=""/>
    <s v=""/>
    <s v=""/>
    <s v=""/>
    <s v=""/>
    <s v=""/>
  </r>
  <r>
    <s v="Matsari"/>
    <s v="CTR_301"/>
    <m/>
    <s v="IHS"/>
    <s v="Hybrid-Gen"/>
    <s v="CENTRE"/>
    <s v="Matsari"/>
    <s v="NOKIA"/>
    <n v="20.549538653668947"/>
    <n v="9.4484947859821631"/>
    <n v="6.0023518197947521"/>
    <n v="9.2365986963009732"/>
    <s v="Operationnel"/>
    <m/>
    <x v="3"/>
    <x v="3"/>
    <s v="SPARE-ISSUE"/>
    <x v="3"/>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01/04/2026 Fme parker  is on site ..;..;INC-20260401-00009828…2026-04-01 22:42:12…IHS; Gen AVR faulty, ETA for replacement, 02.04.26, 12:30 AM (escalated to L2)"/>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01.03.26; IHS; Gen AVR faulty, ETA for replacement, 02.04.26, 12:30 AM (escalated to L2)_x000a_01/04/2026 Fme parker  is on site (escalated to L2)"/>
    <s v=""/>
    <s v=""/>
    <s v=""/>
    <s v=""/>
    <s v=""/>
    <s v=""/>
    <s v=""/>
    <s v=""/>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
    <s v="01/04/2026 Fme parker  is on site "/>
    <s v=""/>
    <s v=""/>
    <s v="INC-20260401-00009828…2026-04-01 22:42:12…IHS; Gen AVR faulty, ETA for replacement, 02.04.26, 12:30 AM (escalated to L2)"/>
  </r>
  <r>
    <s v="Malende-IHS"/>
    <s v="LIT_462"/>
    <m/>
    <s v="IHS"/>
    <s v="Grid -Gen"/>
    <s v="LITTORAL"/>
    <s v="Malende"/>
    <s v="NOKIA"/>
    <n v="31.215899170667832"/>
    <n v="13.755967134857247"/>
    <n v="0"/>
    <n v="9.0756643441648635"/>
    <s v="Operationnel"/>
    <m/>
    <x v="5"/>
    <x v="0"/>
    <s v="MPR ISSUE"/>
    <x v="0"/>
    <s v="01/04/2026 Access negotiations ongoing, site is insecure_x000a_01/04/2026 Need fme on Malende-IHS_L18L8_LIT_462 to check MPR status and ODU 3.1 | FME activé ETA ASAP..;..;Power status check ongoing..;..;Power status check ongoing..;..;INC-20260401-00014609…Others Transmission equipement fault"/>
    <s v="01/04/2026 Access negotiations ongoing, site is insecure_x000a_01/04/2026 Need fme on Malende-IHS_L18L8_LIT_462 to check MPR status and ODU 3.1 | FME activé ETA ASAP"/>
    <s v="01/04/2026 Access negotiations ongoing, site is insecure_x000a_01/04/2026 Need fme on Malende-IHS_L18L8_LIT_462 to check MPR status and ODU 3.1 | FME activé ETA ASAP"/>
    <s v=""/>
    <s v=""/>
    <s v=""/>
    <s v=""/>
    <s v=""/>
    <s v=""/>
    <s v=""/>
    <s v=""/>
    <s v=""/>
    <s v=""/>
    <s v=""/>
    <s v=""/>
    <s v=""/>
    <s v="01/04/2026 Access negotiations ongoing, site is insecure_x000a_01/04/2026 Need fme on Malende-IHS_L18L8_LIT_462 to check MPR status and ODU 3.1 | FME activé ETA ASAP"/>
    <s v="Power status check ongoing"/>
    <s v="Power status check ongoing"/>
    <s v="INC-20260401-00014609…Others Transmission equipement fault"/>
  </r>
  <r>
    <s v="Doualare-II"/>
    <s v="EXN_197"/>
    <m/>
    <s v="CAMUSAT"/>
    <s v="Medium Grid + GE"/>
    <s v="EXTREME-NORD"/>
    <s v="Maroua"/>
    <s v="Huawei"/>
    <n v="15.6562863446159"/>
    <n v="19.974123290186359"/>
    <n v="7.5069713943007474E-2"/>
    <n v="8.9804078097667723"/>
    <s v="Operationnel"/>
    <m/>
    <x v="6"/>
    <x v="2"/>
    <s v="AKTIVCO Defaut GE &amp; Power Cabinet"/>
    <x v="2"/>
    <s v="31.03.26; Camusat; Grid outage GEN issue awaiting grid return (escalated to L2)..;..;INC-20260401-00013422…2026-04-01 21:22:12…Camusat; grid outage, gen faulty / grid return awaited (escalated to L2)…Auto TT closure RCA…GE Fault"/>
    <m/>
    <s v="01.04.26; Camusat; grid outage, gen faulty / grid return awaited (escalated to L2)"/>
    <s v=""/>
    <s v=""/>
    <s v=""/>
    <s v=""/>
    <s v=""/>
    <s v=""/>
    <s v=""/>
    <s v=""/>
    <s v=""/>
    <s v=""/>
    <s v=""/>
    <s v=""/>
    <s v=""/>
    <s v=""/>
    <s v=""/>
    <s v="31.03.26; Camusat; Grid outage GEN issue awaiting grid return (escalated to L2)"/>
    <s v="INC-20260401-00013422…2026-04-01 21:22:12…Camusat; grid outage, gen faulty / grid return awaited (escalated to L2)…Auto TT closure RCA…GE Fault"/>
  </r>
  <r>
    <s v="Cite-Berge-EPC"/>
    <s v="LIT_656"/>
    <m/>
    <s v="CAMUSAT"/>
    <s v="Good Grid no GE - 8h"/>
    <s v="LITTORAL"/>
    <s v="Douala"/>
    <s v="ZTE"/>
    <n v="7.5563079265733846"/>
    <n v="6.5411103290934385"/>
    <n v="10.64498803809424"/>
    <n v="8.8262057226345725"/>
    <s v="Operationnel"/>
    <m/>
    <x v="2"/>
    <x v="2"/>
    <s v="AKTIVCO Coupure ENEO &amp; Baisse de tension"/>
    <x v="2"/>
    <s v="Power status check ongoing..;..;INC-20260401-00005110…2026-04-01 13:11:37…FME is on the way ETA 15H15…GE Fault"/>
    <m/>
    <s v=""/>
    <s v=""/>
    <s v=""/>
    <s v=""/>
    <s v=""/>
    <s v=""/>
    <s v=""/>
    <s v=""/>
    <s v=""/>
    <s v=""/>
    <s v=""/>
    <s v=""/>
    <s v=""/>
    <s v=""/>
    <s v=""/>
    <s v="Power status check ongoing"/>
    <s v=""/>
    <s v="INC-20260401-00005110…2026-04-01 13:11:37…FME is on the way ETA 15H15…GE Fault"/>
  </r>
  <r>
    <s v="Nsimeyong-Chefferie"/>
    <s v="CTR_660"/>
    <m/>
    <s v="CAMUSAT"/>
    <s v="Good Grid no GE - 12h"/>
    <s v="CENTRE"/>
    <s v="Yaounde"/>
    <s v="ZTE"/>
    <n v="7.4532690670599377"/>
    <n v="6.3505997735548814"/>
    <n v="10.619200992849125"/>
    <n v="8.7340875431252201"/>
    <s v="Operationnel"/>
    <m/>
    <x v="2"/>
    <x v="2"/>
    <s v="AKTIVCO Coupure ENEO &amp; Baisse de tension"/>
    <x v="2"/>
    <s v="Power status check ongoing..;..;INC-20260401-00012866…2026-04-01 18:57:58…Grid outage, grid only / grid return awaited"/>
    <s v="01.04.26; Camusat; Grid outage, grid only / grid return awaited"/>
    <s v="01.04.26; Camusat; Grid outage, grid only / grid return awaited"/>
    <s v=""/>
    <s v=""/>
    <s v=""/>
    <s v=""/>
    <s v=""/>
    <s v=""/>
    <s v=""/>
    <s v=""/>
    <s v=""/>
    <s v=""/>
    <s v=""/>
    <s v=""/>
    <s v=""/>
    <s v="Power status check ongoing"/>
    <s v=""/>
    <s v=""/>
    <s v="INC-20260401-00012866…2026-04-01 18:57:58…Grid outage, grid only / grid return awaited"/>
  </r>
  <r>
    <s v="KUMBA-BONAKAMA"/>
    <s v="SUO_218"/>
    <m/>
    <s v="IHS"/>
    <s v="Grid-Gen"/>
    <s v="SUD-OUEST"/>
    <s v="Kumba"/>
    <s v="Huawei"/>
    <n v="6.6038541779072695"/>
    <n v="11.457143306438727"/>
    <n v="7.5555358561682064"/>
    <n v="8.7294504227626959"/>
    <s v="Operationnel"/>
    <m/>
    <x v="4"/>
    <x v="4"/>
    <s v="no root cause"/>
    <x v="4"/>
    <s v="Power status check ongoing"/>
    <m/>
    <s v=""/>
    <s v=""/>
    <s v=""/>
    <s v=""/>
    <m/>
    <s v=""/>
    <s v=""/>
    <s v=""/>
    <s v=""/>
    <s v=""/>
    <s v=""/>
    <s v=""/>
    <s v=""/>
    <s v=""/>
    <s v=""/>
    <s v="Power status check ongoing"/>
    <s v=""/>
    <s v=""/>
  </r>
  <r>
    <s v="Koweit-City"/>
    <s v="CTR_258"/>
    <m/>
    <s v="CAMUSAT"/>
    <s v="Good Grid + GE"/>
    <s v="CENTRE"/>
    <s v="Yaounde"/>
    <s v="ZTE"/>
    <n v="4.0080242916921449"/>
    <n v="3.3247970154125488"/>
    <n v="13.432553948961077"/>
    <n v="8.6934413996398749"/>
    <s v="Operationnel"/>
    <m/>
    <x v="6"/>
    <x v="2"/>
    <s v="AKTIVCO Defaut GE &amp; Power Cabinet"/>
    <x v="2"/>
    <s v="INC-20260401-00016150…2026-04-01 21:47:55…investigation ongoing , loss com , rainning ongoing/ fme est bloqué a mehanda avec le vehicule de : la roue est bloqué,…power issue …Others Transmission equipement fault"/>
    <m/>
    <s v="Site UP without action, power issue"/>
    <s v=""/>
    <s v=""/>
    <s v=""/>
    <s v=""/>
    <s v=""/>
    <s v=""/>
    <s v=""/>
    <s v=""/>
    <s v=""/>
    <s v=""/>
    <s v=""/>
    <s v=""/>
    <s v=""/>
    <s v=""/>
    <s v=""/>
    <s v=""/>
    <s v="INC-20260401-00016150…2026-04-01 21:47:55…investigation ongoing , loss com , rainning ongoing/ fme est bloqué a mehanda avec le vehicule de : la roue est bloqué,…power issue …Others Transmission equipement fault"/>
  </r>
  <r>
    <s v="Nyalla-III"/>
    <s v="LIT_751"/>
    <m/>
    <s v="CAMUSAT"/>
    <s v="Good Grid no GE - 8h"/>
    <s v="LITTORAL"/>
    <s v="Douala"/>
    <s v="ZTE"/>
    <n v="2.2114012685395013"/>
    <n v="2.29999260483287"/>
    <n v="14.494371447270213"/>
    <n v="8.646570813821759"/>
    <s v="Operationnel"/>
    <m/>
    <x v="4"/>
    <x v="4"/>
    <s v="no root cause"/>
    <x v="4"/>
    <s v=""/>
    <m/>
    <s v=""/>
    <s v=""/>
    <s v=""/>
    <s v=""/>
    <s v=""/>
    <s v=""/>
    <s v=""/>
    <s v=""/>
    <s v=""/>
    <s v=""/>
    <s v=""/>
    <s v=""/>
    <s v=""/>
    <s v=""/>
    <s v=""/>
    <s v=""/>
    <s v=""/>
    <s v=""/>
  </r>
  <r>
    <s v="Meskin-MTN-IHS"/>
    <s v="EXN_157"/>
    <m/>
    <s v="IHS"/>
    <s v="Grid-Gen-Lithium"/>
    <s v="EXTREME-NORD"/>
    <s v="Maroua"/>
    <s v="Huawei"/>
    <n v="7.9052661974589249"/>
    <n v="9.9852819173713314"/>
    <n v="7.7347455605241802"/>
    <n v="8.5146269044296634"/>
    <s v="Operationnel"/>
    <m/>
    <x v="4"/>
    <x v="4"/>
    <s v="no root cause"/>
    <x v="4"/>
    <s v="Power status check ongoing..;..;INC-20260401-00014923…Others Transmission equipement fault"/>
    <s v=""/>
    <s v=""/>
    <s v=""/>
    <s v=""/>
    <s v=""/>
    <s v=""/>
    <s v=""/>
    <s v=""/>
    <s v=""/>
    <s v=""/>
    <s v=""/>
    <s v=""/>
    <s v=""/>
    <s v=""/>
    <s v=""/>
    <s v=""/>
    <s v="Power status check ongoing"/>
    <s v=""/>
    <s v="INC-20260401-00014923…Others Transmission equipement fault"/>
  </r>
  <r>
    <s v="Makepe-Conteneur"/>
    <s v="LIT_730"/>
    <m/>
    <s v="CAMUSAT"/>
    <s v="Good Grid no GE - 8h"/>
    <s v="LITTORAL"/>
    <s v="Douala"/>
    <s v="ZTE"/>
    <n v="6.0596841040889817"/>
    <n v="5.2345776764554879"/>
    <n v="10.669099267401672"/>
    <n v="8.1864436283112596"/>
    <s v="Operationnel"/>
    <m/>
    <x v="4"/>
    <x v="4"/>
    <s v="no root cause"/>
    <x v="4"/>
    <s v="INC-20260401-00011139…2026-04-01 16:21:04…technician will be on site around 05:35PM…Others"/>
    <m/>
    <s v=""/>
    <s v=""/>
    <s v=""/>
    <s v=""/>
    <s v=""/>
    <s v=""/>
    <s v=""/>
    <s v=""/>
    <s v=""/>
    <s v=""/>
    <s v=""/>
    <s v=""/>
    <s v=""/>
    <s v=""/>
    <s v=""/>
    <s v=""/>
    <s v=""/>
    <s v="INC-20260401-00011139…2026-04-01 16:21:04…technician will be on site around 05:35PM…Others"/>
  </r>
  <r>
    <s v="Buea-Boduma-IHS"/>
    <s v="SUO_186"/>
    <m/>
    <s v="IHS"/>
    <s v="Grid-Gen"/>
    <s v="SUD-OUEST"/>
    <s v="Buea"/>
    <s v="Huawei"/>
    <n v="4.7947415960257231"/>
    <n v="6.124707168382006"/>
    <n v="10.091660975732545"/>
    <n v="8.0035092300097315"/>
    <s v="Operationnel"/>
    <m/>
    <x v="4"/>
    <x v="4"/>
    <s v="no root cause"/>
    <x v="4"/>
    <s v="INC-20260401-00001627…Auto TT closure RCA…Others Transmission equipement fault"/>
    <m/>
    <s v=""/>
    <s v=""/>
    <s v=""/>
    <s v=""/>
    <m/>
    <s v=""/>
    <s v=""/>
    <s v=""/>
    <s v=""/>
    <s v=""/>
    <s v=""/>
    <s v=""/>
    <s v=""/>
    <s v=""/>
    <s v=""/>
    <s v=""/>
    <s v=""/>
    <s v="INC-20260401-00001627…Auto TT closure RCA…Others Transmission equipement fault"/>
  </r>
  <r>
    <s v="Old-Airport-IHS"/>
    <s v="LIT_122"/>
    <m/>
    <s v="IHS"/>
    <s v="Grid-Lithium"/>
    <s v="LITTORAL"/>
    <s v="Douala"/>
    <s v="ZTE"/>
    <n v="3.4212648226082996"/>
    <n v="3.5237546368547932"/>
    <n v="12.078939275544087"/>
    <n v="7.9705500052791827"/>
    <s v="Operationnel"/>
    <m/>
    <x v="8"/>
    <x v="2"/>
    <s v="Defaut GE &amp; Power Cabinet"/>
    <x v="2"/>
    <s v="INC-20260401-00016679…2026-04-02 08:11:02…02.04.2026 IHS: Grid only no space // awaiting grid return | ESCALATE TO L2"/>
    <s v="Grid outage, grid only / grid return awaited"/>
    <s v=""/>
    <s v=""/>
    <s v=""/>
    <s v=""/>
    <s v=""/>
    <s v=""/>
    <s v=""/>
    <s v=""/>
    <s v=""/>
    <s v=""/>
    <s v=""/>
    <s v=""/>
    <s v=""/>
    <s v=""/>
    <s v=""/>
    <s v=""/>
    <s v=""/>
    <s v="INC-20260401-00016679…2026-04-02 08:11:02…02.04.2026 IHS: Grid only no space // awaiting grid return | ESCALATE TO L2"/>
  </r>
  <r>
    <s v="Maroua-Meskin"/>
    <s v="EXN_233"/>
    <m/>
    <s v="CAMUSAT"/>
    <s v="Bad Grid + GE"/>
    <s v="EXTREME-NORD"/>
    <s v="Maroua"/>
    <s v="Huawei"/>
    <n v="7.4444014803624174"/>
    <n v="9.5199495258592837"/>
    <n v="6.8930755559057673"/>
    <n v="7.853676737065288"/>
    <s v="Operationnel"/>
    <m/>
    <x v="6"/>
    <x v="2"/>
    <s v="AKTIVCO Defaut GE &amp; Power Cabinet"/>
    <x v="2"/>
    <s v="Power status check ongoing..;..;INC-20260401-00009704…power issue …Others Transmission equipement fault"/>
    <m/>
    <s v=""/>
    <s v=""/>
    <s v=""/>
    <s v=""/>
    <s v=""/>
    <s v=""/>
    <s v=""/>
    <s v=""/>
    <s v=""/>
    <s v=""/>
    <s v=""/>
    <s v=""/>
    <s v=""/>
    <s v=""/>
    <s v=""/>
    <s v="Power status check ongoing"/>
    <s v=""/>
    <s v="INC-20260401-00009704…power issue …Others Transmission equipement fault"/>
  </r>
  <r>
    <s v="Institute-Samba-New"/>
    <s v="CTR_868"/>
    <m/>
    <s v="CAMUSAT"/>
    <s v="Good Grid no GE - 8h"/>
    <s v="CENTRE"/>
    <s v="Yaounde"/>
    <s v="ZTE"/>
    <n v="5.1831668724945941E-2"/>
    <n v="22.958009476014158"/>
    <n v="0.21337582928948703"/>
    <n v="7.8259431902817376"/>
    <s v="Operationnel"/>
    <m/>
    <x v="2"/>
    <x v="2"/>
    <s v="AKTIVCO Coupure ENEO &amp; Baisse de tension"/>
    <x v="2"/>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
    <s v=""/>
    <s v=""/>
    <s v=""/>
    <s v=""/>
  </r>
  <r>
    <s v="Bfsam-Tayim-IHS"/>
    <s v="OST_213"/>
    <m/>
    <s v="IHS"/>
    <s v="Grid-Gen"/>
    <s v="OUEST"/>
    <s v="Bafoussam"/>
    <s v="Huawei"/>
    <n v="13.599880499902081"/>
    <n v="17.065782561685893"/>
    <n v="0.11542609774836005"/>
    <n v="7.7314351102778556"/>
    <s v="Operationnel"/>
    <m/>
    <x v="11"/>
    <x v="7"/>
    <s v="BSS Hardware issue"/>
    <x v="0"/>
    <s v="Reset bts en cours..;..;Power status check ongoing"/>
    <m/>
    <s v=""/>
    <s v=""/>
    <s v=""/>
    <s v=""/>
    <m/>
    <s v=""/>
    <s v=""/>
    <s v=""/>
    <s v=""/>
    <s v=""/>
    <s v=""/>
    <s v=""/>
    <s v=""/>
    <s v=""/>
    <s v="Reset bts en cours"/>
    <s v="Power status check ongoing"/>
    <s v=""/>
    <s v=""/>
  </r>
  <r>
    <s v="Maroua-Entree"/>
    <s v="EXN_250"/>
    <m/>
    <s v="CAMUSAT"/>
    <s v="Bad Grid + GE"/>
    <s v="EXTREME-NORD"/>
    <s v="Maroua"/>
    <s v="Huawei"/>
    <n v="12.438976016050582"/>
    <n v="15.88356521857394"/>
    <n v="1.0369538618460077"/>
    <n v="7.6493402447828824"/>
    <s v="Operationnel"/>
    <m/>
    <x v="6"/>
    <x v="2"/>
    <s v="AKTIVCO Defaut GE &amp; Power Cabinet"/>
    <x v="2"/>
    <s v="INC-20260401-00001493…2026-04-01 06:36:29…The technician is managing with the level 0 / relance CAMUSAT: update awaiting…out of my cluster…GE Fault"/>
    <m/>
    <s v=""/>
    <s v=""/>
    <s v=""/>
    <s v=""/>
    <s v=""/>
    <s v=""/>
    <s v=""/>
    <s v=""/>
    <s v=""/>
    <s v=""/>
    <s v=""/>
    <s v=""/>
    <s v=""/>
    <s v=""/>
    <s v=""/>
    <s v=""/>
    <s v=""/>
    <s v="INC-20260401-00001493…2026-04-01 06:36:29…The technician is managing with the level 0 / relance CAMUSAT: update awaiting…out of my cluster…GE Fault"/>
  </r>
  <r>
    <s v="Garoua-Bockle-II"/>
    <s v="NRD_186"/>
    <m/>
    <s v="CAMUSAT"/>
    <s v="Medium Grid + GE"/>
    <s v="NORD"/>
    <s v="Garoua"/>
    <s v="Huawei"/>
    <n v="9.9079669396384631"/>
    <n v="16.862521717990827"/>
    <n v="0.20451794504746459"/>
    <n v="7.1824535645900927"/>
    <s v="Operationnel"/>
    <m/>
    <x v="4"/>
    <x v="4"/>
    <s v="no root cause"/>
    <x v="4"/>
    <s v=""/>
    <m/>
    <s v=""/>
    <s v=""/>
    <s v=""/>
    <s v=""/>
    <s v=""/>
    <s v=""/>
    <s v=""/>
    <s v=""/>
    <s v=""/>
    <s v=""/>
    <s v=""/>
    <s v=""/>
    <s v=""/>
    <s v=""/>
    <s v=""/>
    <s v=""/>
    <s v=""/>
    <s v=""/>
  </r>
  <r>
    <s v="Kribi-LONDJI"/>
    <s v="SUD_079"/>
    <m/>
    <s v="CAMUSAT"/>
    <s v="Medium Grid + Solar + GE"/>
    <s v="SUD"/>
    <s v="Kribi"/>
    <s v="ZTE"/>
    <n v="4.0877076763825446"/>
    <n v="7.041824770239808"/>
    <n v="7.4088506611333287"/>
    <n v="6.8113769251183545"/>
    <s v="Operationnel"/>
    <m/>
    <x v="6"/>
    <x v="2"/>
    <s v="AKTIVCO Defaut GE &amp; Power Cabinet"/>
    <x v="2"/>
    <s v="Power status check ongoing..;..;INC-20260401-00012383…2026-04-01 17:53:23…technician is managing with level zero…GE Fault"/>
    <m/>
    <s v=""/>
    <s v=""/>
    <s v=""/>
    <s v=""/>
    <s v=""/>
    <s v=""/>
    <s v=""/>
    <s v=""/>
    <s v=""/>
    <s v=""/>
    <s v=""/>
    <s v=""/>
    <s v=""/>
    <s v=""/>
    <s v="Power status check ongoing"/>
    <s v=""/>
    <s v=""/>
    <s v="INC-20260401-00012383…2026-04-01 17:53:23…technician is managing with level zero…GE Fault"/>
  </r>
  <r>
    <s v="Mutengene-Maternity-IHS"/>
    <s v="SUO_210"/>
    <m/>
    <s v="IHS"/>
    <s v="Grid-Gen"/>
    <s v="SUD-OUEST"/>
    <s v="Mutengene"/>
    <s v="Huawei"/>
    <n v="11.158171768401617"/>
    <n v="9.6663122086559152"/>
    <n v="3.6354945750076055"/>
    <n v="6.7343472218655203"/>
    <s v="Insecurity"/>
    <m/>
    <x v="4"/>
    <x v="4"/>
    <s v="no root cause"/>
    <x v="4"/>
    <s v="Power status check ongoing"/>
    <s v=""/>
    <s v=""/>
    <s v=""/>
    <s v=""/>
    <s v=""/>
    <s v=""/>
    <s v=""/>
    <s v=""/>
    <s v=""/>
    <s v=""/>
    <s v=""/>
    <s v=""/>
    <s v=""/>
    <s v=""/>
    <s v=""/>
    <s v="Power status check ongoing"/>
    <s v=""/>
    <s v=""/>
    <s v=""/>
  </r>
  <r>
    <s v="Abom-Plateau"/>
    <s v="CTR_650"/>
    <m/>
    <s v="CAMUSAT"/>
    <s v="Good Grid + GE"/>
    <s v="CENTRE"/>
    <s v="Yaounde"/>
    <s v="ZTE"/>
    <n v="6.5476511636272079"/>
    <n v="5.5808011261054515"/>
    <n v="7.387270255895042"/>
    <n v="6.6609202044328031"/>
    <s v="Operationnel"/>
    <m/>
    <x v="6"/>
    <x v="2"/>
    <s v="AKTIVCO Defaut GE &amp; Power Cabinet"/>
    <x v="2"/>
    <s v="INC-20260401-00013489…2026-04-01 21:51:03…AOF CTR_263_Abom&lt;&gt;CTR_650_Z_Abom-Plateau down, CDS informé pour restauration…Bad weather in the area. power issue in site."/>
    <s v="02.04.2026: CDS Team will be on the site after Mfandena intervention ETA=12H30_x000a_01.04.26; AOF CTR_263_Abom&lt;&gt;CTR_650_Z_Abom-Plateau down, CDS informé pour restauration"/>
    <s v="01.04.26; AOF CTR_263_Abom&lt;&gt;CTR_650_Z_Abom-Plateau down, CDS informé pour restauration"/>
    <s v=""/>
    <s v=""/>
    <s v=""/>
    <s v=""/>
    <s v=""/>
    <s v=""/>
    <s v=""/>
    <s v=""/>
    <s v=""/>
    <s v=""/>
    <s v=""/>
    <s v=""/>
    <s v=""/>
    <s v=""/>
    <s v=""/>
    <s v=""/>
    <s v="INC-20260401-00013489…2026-04-01 21:51:03…AOF CTR_263_Abom&lt;&gt;CTR_650_Z_Abom-Plateau down, CDS informé pour restauration…Bad weather in the area. power issue in site."/>
  </r>
  <r>
    <s v="Buea-Bakwere-Town-MTN"/>
    <s v="SUO_222"/>
    <m/>
    <s v="MTN sharing"/>
    <s v="MTN"/>
    <s v="SUD-OUEST"/>
    <s v="Buea"/>
    <s v="Huawei"/>
    <n v="0"/>
    <n v="14.8186505265019"/>
    <n v="3.2191056149820412"/>
    <n v="6.653518646931083"/>
    <s v="Operationnel"/>
    <m/>
    <x v="0"/>
    <x v="0"/>
    <s v="fiber AOF"/>
    <x v="0"/>
    <s v="01/04/2026 : Check Connectivite entre BBU &amp; RRU/Check FO ou SFP || ETA 13H30..;..;01/04/2026 : Check Connectivite entre BBU &amp; RRU/Check FO ou SFP || ETA 13H30..;..;01/04/2026 : Check Connectivite entre BBU &amp; RRU/Check FO ou SFP || ETA 13H30 || FO faulty || Cde en cours || Probable remplacement le 02042026..;..;01/04/2026 : Check Connectivite entre BBU &amp; RRU/Check FO ou SFP || ETA 13H30 || FO faulty || Cde en cours || Probable remplacement le 02042026"/>
    <s v="01/04/2026 : Check Connectivite entre BBU &amp; RRU/Check FO ou SFP || ETA 13H30 || FO faulty || Cde en cours || Probable remplacement le 02042026"/>
    <s v=""/>
    <s v="01/04/2026 : Check Connectivite entre BBU &amp; RRU/Check FO ou SFP || ETA 13H30"/>
    <s v="01/04/2026 : Check Connectivite entre BBU &amp; RRU/Check FO ou SFP || ETA 13H30"/>
    <s v="01/04/2026 : Check Connectivite entre BBU &amp; RRU/Check FO ou SFP || ETA 13H30 || FO faulty || Cde en cours || Probable remplacement le 02042026"/>
    <s v="01/04/2026 : Check Connectivite entre BBU &amp; RRU/Check FO ou SFP || ETA 13H30 || FO faulty || Cde en cours || Probable remplacement le 02042026"/>
    <s v=""/>
    <s v=""/>
    <s v=""/>
    <s v=""/>
    <s v=""/>
    <s v=""/>
    <s v=""/>
    <s v=""/>
    <s v=""/>
    <s v=""/>
    <s v=""/>
    <s v=""/>
    <s v=""/>
  </r>
  <r>
    <s v="Tsinga-Village2"/>
    <s v="CTR_675"/>
    <m/>
    <s v="IHS"/>
    <s v="Hybrid-Gen-Lithium"/>
    <s v="CENTRE"/>
    <s v="Yaounde"/>
    <s v="ZTE"/>
    <n v="2.7869201347673345"/>
    <n v="2.5651985984883252"/>
    <n v="10.239474781500965"/>
    <n v="6.5989076371232178"/>
    <s v="Operationnel"/>
    <m/>
    <x v="4"/>
    <x v="4"/>
    <s v="no root cause"/>
    <x v="4"/>
    <s v=""/>
    <m/>
    <s v=""/>
    <s v=""/>
    <s v=""/>
    <s v=""/>
    <s v=""/>
    <s v=""/>
    <s v=""/>
    <s v=""/>
    <s v=""/>
    <s v=""/>
    <s v=""/>
    <s v=""/>
    <s v=""/>
    <s v=""/>
    <s v=""/>
    <s v=""/>
    <s v=""/>
    <s v=""/>
  </r>
  <r>
    <s v="Emana-Lycee2-MTN-IHS"/>
    <s v="CTR_518"/>
    <m/>
    <s v="IHS"/>
    <s v="Grid-Gen"/>
    <s v="CENTRE"/>
    <s v="Yaounde"/>
    <s v="ZTE"/>
    <n v="2.9585266717024568"/>
    <n v="2.6299594370832788"/>
    <n v="9.9728148454583039"/>
    <n v="6.5060938895594873"/>
    <s v="Operationnel"/>
    <m/>
    <x v="8"/>
    <x v="2"/>
    <s v="Defaut GE &amp; Power Cabinet"/>
    <x v="2"/>
    <s v="INC-20260401-00016017…GE Fault"/>
    <m/>
    <s v=""/>
    <s v=""/>
    <s v=""/>
    <s v=""/>
    <s v=""/>
    <s v=""/>
    <s v=""/>
    <s v=""/>
    <s v=""/>
    <s v=""/>
    <s v=""/>
    <s v=""/>
    <s v=""/>
    <s v=""/>
    <s v=""/>
    <s v=""/>
    <s v=""/>
    <s v="INC-20260401-00016017…GE Fault"/>
  </r>
  <r>
    <s v="Oyomambang-Ekorezok"/>
    <s v="CTR_560"/>
    <m/>
    <s v="CAMUSAT"/>
    <s v="Good Grid + GE"/>
    <s v="CENTRE"/>
    <s v="Yaounde"/>
    <s v="ZTE"/>
    <n v="3.3967852874996503"/>
    <n v="2.9247567245019725"/>
    <n v="9.5172323126861897"/>
    <n v="6.4300629506924301"/>
    <s v="Operationnel"/>
    <m/>
    <x v="6"/>
    <x v="2"/>
    <s v="AKTIVCO Defaut GE &amp; Power Cabinet"/>
    <x v="2"/>
    <s v="site down..;..;INC-20260401-00010426…2026-04-01 16:54:06…Présence d'alarme énergie sur ledit site_x000a_CAMUSAT Plz check the power…GE Fault"/>
    <m/>
    <s v=""/>
    <s v=""/>
    <s v=""/>
    <s v=""/>
    <s v=""/>
    <s v=""/>
    <s v=""/>
    <s v=""/>
    <s v="site down"/>
    <s v=""/>
    <s v=""/>
    <s v=""/>
    <s v=""/>
    <s v=""/>
    <s v=""/>
    <s v=""/>
    <s v=""/>
    <s v="INC-20260401-00010426…2026-04-01 16:54:06…Présence d'alarme énergie sur ledit site_x000a_CAMUSAT Plz check the power…GE Fault"/>
  </r>
  <r>
    <s v="Elig-Edzoa"/>
    <s v="CTR_075"/>
    <m/>
    <s v="IHS"/>
    <s v="GridOnly"/>
    <s v="CENTRE"/>
    <s v="Yaounde"/>
    <s v="ZTE"/>
    <n v="3.7666011214624566"/>
    <n v="3.3065747285888669"/>
    <n v="9.0327847053956631"/>
    <n v="6.3584194410914501"/>
    <s v="Operationnel"/>
    <m/>
    <x v="4"/>
    <x v="4"/>
    <s v="no root cause"/>
    <x v="4"/>
    <s v="site down..;..;INC-20260401-00009782…Others"/>
    <m/>
    <s v=""/>
    <s v=""/>
    <s v=""/>
    <s v=""/>
    <s v=""/>
    <s v=""/>
    <s v=""/>
    <s v=""/>
    <s v="site down"/>
    <s v=""/>
    <s v=""/>
    <s v=""/>
    <s v=""/>
    <s v=""/>
    <s v=""/>
    <s v=""/>
    <s v=""/>
    <s v="INC-20260401-00009782…Others"/>
  </r>
  <r>
    <s v="Bfsam-Tougang-II"/>
    <s v="OST_231"/>
    <m/>
    <s v="CAMUSAT"/>
    <s v="Good Grid + GE"/>
    <s v="OUEST"/>
    <s v="Bafoussam"/>
    <s v="Huawei"/>
    <n v="4.7248000671438675"/>
    <n v="5.9448218529738774"/>
    <n v="6.7950916240393804"/>
    <n v="6.2140088119554946"/>
    <s v="Operationnel"/>
    <m/>
    <x v="4"/>
    <x v="4"/>
    <s v="no root cause"/>
    <x v="4"/>
    <s v="Power status check ongoing"/>
    <m/>
    <s v=""/>
    <s v=""/>
    <s v=""/>
    <s v=""/>
    <m/>
    <s v=""/>
    <s v=""/>
    <s v=""/>
    <s v=""/>
    <s v=""/>
    <s v=""/>
    <s v=""/>
    <s v=""/>
    <s v=""/>
    <s v="Power status check ongoing"/>
    <s v=""/>
    <s v=""/>
    <s v=""/>
  </r>
  <r>
    <s v="Maroua-Loperey"/>
    <s v="EXN_082"/>
    <m/>
    <s v="IHS"/>
    <s v="Grid-Lithium"/>
    <s v="EXTREME-NORD"/>
    <s v="Maroua"/>
    <s v="Huawei"/>
    <n v="14.118821665087985"/>
    <n v="12.01395901547375"/>
    <n v="0.21323902798845179"/>
    <n v="6.1605927523948933"/>
    <s v="Operationnel"/>
    <m/>
    <x v="8"/>
    <x v="2"/>
    <s v="Defaut GE &amp; Power Cabinet"/>
    <x v="2"/>
    <s v="31.03.26; IHS; Grid only, No space // Awaiting grid return"/>
    <m/>
    <s v="01.04.26; IHS; Grid only, No space // Awaiting grid return (escalated to L2)"/>
    <s v=""/>
    <s v=""/>
    <s v=""/>
    <s v=""/>
    <s v=""/>
    <s v=""/>
    <s v=""/>
    <s v=""/>
    <s v=""/>
    <s v=""/>
    <s v=""/>
    <s v=""/>
    <s v=""/>
    <s v=""/>
    <s v=""/>
    <s v="31.03.26; IHS; Grid only, No space // Awaiting grid return"/>
    <s v=""/>
  </r>
  <r>
    <s v="Galim-Tignere"/>
    <s v="ADM_024"/>
    <m/>
    <s v="IHS"/>
    <s v="Hybrid-Gen"/>
    <s v="ADAMAOUA"/>
    <s v="Galim-Tignere"/>
    <s v="NOKIA"/>
    <n v="4.4009014743683004"/>
    <n v="16.324330871725717"/>
    <n v="0"/>
    <n v="6.1087144823852002"/>
    <s v="Operationnel"/>
    <m/>
    <x v="4"/>
    <x v="4"/>
    <s v="no root cause"/>
    <x v="4"/>
    <s v="INC-20260401-00017932…Others Transmission equipement fault"/>
    <m/>
    <s v=""/>
    <s v=""/>
    <s v=""/>
    <s v=""/>
    <s v=""/>
    <s v=""/>
    <s v=""/>
    <s v=""/>
    <s v=""/>
    <s v=""/>
    <s v=""/>
    <s v=""/>
    <s v=""/>
    <s v=""/>
    <s v=""/>
    <s v=""/>
    <s v=""/>
    <s v="INC-20260401-00017932…Others Transmission equipement fault"/>
  </r>
  <r>
    <s v="NKONGSAMBA-Q8-CIMETIERE-IHS"/>
    <s v="LIT_735"/>
    <m/>
    <s v="IHS"/>
    <s v="Grid-Gen"/>
    <s v="LITTORAL"/>
    <s v="Nkongsamba"/>
    <s v="ZTE"/>
    <n v="3.931213505509394"/>
    <n v="7.2534264274372608"/>
    <n v="5.8730508550628526"/>
    <n v="6.0591646620038642"/>
    <s v="Operationnel"/>
    <m/>
    <x v="8"/>
    <x v="2"/>
    <s v="Defaut GE &amp; Power Cabinet"/>
    <x v="2"/>
    <s v="01/03/2026 : Power Issue || Mail sent to IHS..;..;01/04/2026 : Power issue : Mail sent to HIS || Feedback HIS : FME is managing, we revert back to you._x000a_..;..;01/04/2026 : Power issue : Mail sent to HIS || Feedback HIS : FME is managing, we revert back to you._x000a_"/>
    <s v="01/04/2026 : Power issue : Mail sent to HIS || Feedback HIS : FME is managing, we revert back to you._x000a_"/>
    <s v=""/>
    <s v=""/>
    <s v=""/>
    <s v=""/>
    <s v=""/>
    <s v="01/03/2026 : Power Issue || Mail sent to IHS"/>
    <s v=""/>
    <s v="01/04/2026 : Power issue : Mail sent to HIS || Feedback HIS : FME is managing, we revert back to you._x000a_"/>
    <s v="01/04/2026 : Power issue : Mail sent to HIS || Feedback HIS : FME is managing, we revert back to you._x000a_"/>
    <s v=""/>
    <s v=""/>
    <s v=""/>
    <s v=""/>
    <s v=""/>
    <s v=""/>
    <s v=""/>
    <s v=""/>
    <s v=""/>
  </r>
  <r>
    <s v="Ekounou-Lycee-MTN"/>
    <s v="CTR_726"/>
    <m/>
    <s v="MTN"/>
    <m/>
    <s v="CENTRE"/>
    <s v="Yaounde"/>
    <s v="ZTE"/>
    <n v="5.713973118472957"/>
    <n v="4.9105609786781166"/>
    <n v="6.5756281368538332"/>
    <n v="5.8936016299834773"/>
    <s v="Operationnel"/>
    <m/>
    <x v="4"/>
    <x v="4"/>
    <s v="no root cause"/>
    <x v="4"/>
    <s v="1/04/2026 : Besoin d'analyse BO RAN"/>
    <s v="1/04/2026 : Besoin d'analyse BO RAN"/>
    <s v=""/>
    <s v=""/>
    <s v=""/>
    <s v=""/>
    <s v=""/>
    <s v="1/04/2026 : Besoin d'analyse BO RAN"/>
    <s v=""/>
    <s v=""/>
    <s v=""/>
    <s v=""/>
    <s v=""/>
    <s v=""/>
    <s v=""/>
    <s v=""/>
    <s v=""/>
    <s v=""/>
    <s v=""/>
    <s v=""/>
  </r>
  <r>
    <s v="Kribi-Bwambe-II"/>
    <s v="SUD_093"/>
    <m/>
    <s v="CAMUSAT"/>
    <s v="Good Grid + GE"/>
    <s v="SUD"/>
    <s v="Kribi"/>
    <s v="ZTE"/>
    <n v="3.4979507132037613"/>
    <n v="6.0431053241803276"/>
    <n v="6.2583859197534508"/>
    <n v="5.7919238484960038"/>
    <s v="Operationnel"/>
    <m/>
    <x v="6"/>
    <x v="2"/>
    <s v="AKTIVCO Defaut GE &amp; Power Cabinet"/>
    <x v="2"/>
    <s v="site down..;..;INC-20260401-00009228…2026-04-01 14:01:59…GE Fault"/>
    <m/>
    <s v=""/>
    <s v=""/>
    <s v=""/>
    <s v=""/>
    <s v=""/>
    <s v=""/>
    <s v=""/>
    <s v=""/>
    <s v="site down"/>
    <s v=""/>
    <s v=""/>
    <s v=""/>
    <s v=""/>
    <s v=""/>
    <s v=""/>
    <s v=""/>
    <s v=""/>
    <s v="INC-20260401-00009228…2026-04-01 14:01:59…GE Fault"/>
  </r>
  <r>
    <s v="Logbessou-OCM"/>
    <s v="LIT_680"/>
    <m/>
    <s v="CAMUSAT"/>
    <s v="Good Grid + GE"/>
    <s v="LITTORAL"/>
    <s v="Douala"/>
    <s v="ZTE"/>
    <n v="2.6697680738902276"/>
    <n v="2.2666824770239793"/>
    <n v="8.7859609580030948"/>
    <n v="5.7239722001067248"/>
    <s v="Operationnel"/>
    <m/>
    <x v="6"/>
    <x v="2"/>
    <s v="AKTIVCO Defaut GE &amp; Power Cabinet"/>
    <x v="2"/>
    <s v="Power status check ongoing..;..;INC-20260401-00006001…Grid outage gen failed to start due its card alarm / Alarm reset and Gen manually started…Alarm reset and Gen manually started…GE Fault…Grid outage gen failed to start due its card alarm"/>
    <m/>
    <s v=""/>
    <s v=""/>
    <s v=""/>
    <s v=""/>
    <s v=""/>
    <s v=""/>
    <s v=""/>
    <s v=""/>
    <s v=""/>
    <s v=""/>
    <s v=""/>
    <s v=""/>
    <s v=""/>
    <s v=""/>
    <s v=""/>
    <s v="Power status check ongoing"/>
    <s v=""/>
    <s v="INC-20260401-00006001…Grid outage gen failed to start due its card alarm / Alarm reset and Gen manually started…Alarm reset and Gen manually started…GE Fault…Grid outage gen failed to start due its card alarm"/>
  </r>
  <r>
    <s v="Oku"/>
    <s v="NRO_013"/>
    <m/>
    <s v="IHS"/>
    <s v="Grid-Gen"/>
    <s v="NORD-OUEST"/>
    <s v="Oku"/>
    <s v="NOKIA"/>
    <n v="8.1023570493234391"/>
    <n v="5.7597301699018395"/>
    <n v="4.3486397573035482"/>
    <n v="5.358389566595708"/>
    <s v="Insecurity"/>
    <m/>
    <x v="8"/>
    <x v="2"/>
    <s v="Defaut GE &amp; Power Cabinet"/>
    <x v="2"/>
    <s v="INC-20260401-00015075…power issue on site …Others Transmission equipement fault"/>
    <s v=""/>
    <s v=""/>
    <s v=""/>
    <s v=""/>
    <s v=""/>
    <s v=""/>
    <s v=""/>
    <s v=""/>
    <s v=""/>
    <s v=""/>
    <s v=""/>
    <s v=""/>
    <s v=""/>
    <s v=""/>
    <s v=""/>
    <s v=""/>
    <s v=""/>
    <s v=""/>
    <s v="INC-20260401-00015075…power issue on site …Others Transmission equipement fault"/>
  </r>
  <r>
    <s v="Ayene-II"/>
    <s v="CTR_791"/>
    <m/>
    <s v="CAMUSAT"/>
    <s v="Good Grid + GE"/>
    <s v="CENTRE"/>
    <s v="Yaounde"/>
    <s v="ZTE"/>
    <n v="1.9862145246573863"/>
    <n v="3.6408447830920974"/>
    <n v="6.9255658649016025"/>
    <n v="5.1175081970019951"/>
    <s v="Operationnel"/>
    <m/>
    <x v="6"/>
    <x v="2"/>
    <s v="AKTIVCO Defaut GE &amp; Power Cabinet"/>
    <x v="2"/>
    <s v="01/03/2026 : Power Issue || Mail sent to Camusat..;..;Power status check ongoing"/>
    <s v="01/03/2026 : Power Issue || Mail sent to Camusat"/>
    <s v=""/>
    <s v=""/>
    <s v=""/>
    <s v=""/>
    <s v=""/>
    <s v=""/>
    <s v="01/03/2026 : Power Issue || Mail sent to Camusat"/>
    <s v=""/>
    <s v=""/>
    <s v=""/>
    <s v=""/>
    <s v=""/>
    <s v=""/>
    <s v=""/>
    <s v=""/>
    <s v="Power status check ongoing"/>
    <s v=""/>
    <s v=""/>
  </r>
  <r>
    <s v="Garoua-Djamboutou-Village-IHS"/>
    <s v="NRD_086"/>
    <m/>
    <s v="IHS"/>
    <s v="Grid-Gen"/>
    <s v="NORD"/>
    <s v="Garoua"/>
    <s v="Huawei"/>
    <n v="7.6935681770040247"/>
    <n v="9.8648979466935938"/>
    <n v="1.3452697940538492"/>
    <n v="5.1119436525669659"/>
    <s v="Operationnel"/>
    <m/>
    <x v="4"/>
    <x v="4"/>
    <s v="no root cause"/>
    <x v="4"/>
    <s v=""/>
    <m/>
    <s v="Power status check ongoing"/>
    <s v=""/>
    <s v=""/>
    <s v=""/>
    <s v=""/>
    <s v=""/>
    <s v=""/>
    <s v=""/>
    <s v=""/>
    <s v=""/>
    <s v=""/>
    <s v=""/>
    <s v=""/>
    <s v=""/>
    <s v=""/>
    <s v=""/>
    <s v=""/>
    <s v=""/>
  </r>
  <r>
    <s v="Bonamoutongo"/>
    <s v="LIT_020"/>
    <m/>
    <s v="IHS"/>
    <s v="Grid-Gen"/>
    <s v="LITTORAL"/>
    <s v="Douala"/>
    <s v="ZTE"/>
    <n v="2.6658963106842677"/>
    <n v="2.4097513353801796"/>
    <n v="7.4837493734500384"/>
    <n v="5.0923607365744648"/>
    <s v="Operationnel"/>
    <m/>
    <x v="4"/>
    <x v="4"/>
    <s v="no root cause"/>
    <x v="4"/>
    <s v="Power status check ongoing"/>
    <m/>
    <s v=""/>
    <s v=""/>
    <s v=""/>
    <s v=""/>
    <s v=""/>
    <s v=""/>
    <s v=""/>
    <s v=""/>
    <s v=""/>
    <s v=""/>
    <s v=""/>
    <s v=""/>
    <s v=""/>
    <s v=""/>
    <s v=""/>
    <s v=""/>
    <s v="Power status check ongoing"/>
    <s v=""/>
  </r>
  <r>
    <s v="LIT_878_Z_Souza-New-IHS"/>
    <s v="LIT_878"/>
    <m/>
    <e v="#N/A"/>
    <e v="#N/A"/>
    <s v="LIT"/>
    <s v="Souza"/>
    <s v="ZTE"/>
    <n v="5.7799179885615626"/>
    <n v="5.0196290686169496"/>
    <n v="4.7663967303394639"/>
    <n v="4.9961404890521157"/>
    <s v="Operationnel"/>
    <m/>
    <x v="4"/>
    <x v="4"/>
    <s v="no root cause"/>
    <x v="4"/>
    <s v=""/>
    <m/>
    <s v=""/>
    <s v=""/>
    <s v=""/>
    <s v=""/>
    <s v=""/>
    <s v=""/>
    <s v=""/>
    <s v=""/>
    <s v=""/>
    <s v=""/>
    <s v=""/>
    <s v=""/>
    <s v=""/>
    <s v=""/>
    <s v=""/>
    <s v=""/>
    <s v=""/>
    <s v=""/>
  </r>
  <r>
    <s v="Garoua-Bockle-IHS"/>
    <s v="NRD_094"/>
    <m/>
    <s v="IHS"/>
    <s v="Grid-Gen"/>
    <s v="NORD"/>
    <s v="Garoua"/>
    <s v="Huawei"/>
    <n v="6.6157192586997269"/>
    <n v="11.217066005691727"/>
    <n v="0.27360260207018672"/>
    <n v="4.8531031609466"/>
    <s v="Operationnel"/>
    <m/>
    <x v="8"/>
    <x v="2"/>
    <s v="Defaut GE &amp; Power Cabinet"/>
    <x v="2"/>
    <s v="INC-20260401-00002182…2026-04-01 04:33:49…FME is managing ETA Asap…Auto TT closure RCA…GE Fault"/>
    <m/>
    <s v=""/>
    <s v=""/>
    <s v=""/>
    <s v=""/>
    <s v=""/>
    <s v=""/>
    <s v=""/>
    <s v=""/>
    <s v=""/>
    <s v=""/>
    <s v=""/>
    <s v=""/>
    <s v=""/>
    <s v=""/>
    <s v=""/>
    <s v=""/>
    <s v=""/>
    <s v="INC-20260401-00002182…2026-04-01 04:33:49…FME is managing ETA Asap…Auto TT closure RCA…GE Fault"/>
  </r>
  <r>
    <s v="Bafia-Lable"/>
    <s v="CTR_362"/>
    <m/>
    <s v="IHS"/>
    <s v="Grid-Gen"/>
    <s v="CENTRE"/>
    <s v="Bafia"/>
    <s v="ZTE"/>
    <n v="2.5223912808891766"/>
    <n v="4.6855183927156752"/>
    <n v="5.4574143021929791"/>
    <n v="4.7791589262426761"/>
    <s v="Operationnel"/>
    <m/>
    <x v="8"/>
    <x v="2"/>
    <s v="Defaut GE &amp; Power Cabinet"/>
    <x v="2"/>
    <s v="INC-20260401-00008620…GE Fault"/>
    <m/>
    <s v=""/>
    <s v=""/>
    <s v=""/>
    <s v=""/>
    <s v=""/>
    <s v=""/>
    <s v=""/>
    <s v=""/>
    <s v=""/>
    <s v=""/>
    <s v=""/>
    <s v=""/>
    <s v=""/>
    <s v=""/>
    <s v=""/>
    <s v=""/>
    <s v=""/>
    <s v="INC-20260401-00008620…GE Fault"/>
  </r>
  <r>
    <s v="Bamenyam"/>
    <s v="OST_186"/>
    <m/>
    <s v="IHS"/>
    <s v="Grid-Gen"/>
    <s v="OUEST"/>
    <s v="Bamenyam"/>
    <s v="NOKIA"/>
    <n v="33.024127220848079"/>
    <n v="0.13387802564337958"/>
    <n v="0"/>
    <n v="4.7607867111836937"/>
    <s v="Operationnel"/>
    <m/>
    <x v="4"/>
    <x v="4"/>
    <s v="no root cause"/>
    <x v="4"/>
    <s v=""/>
    <m/>
    <s v=""/>
    <s v=""/>
    <s v=""/>
    <s v=""/>
    <s v=""/>
    <s v=""/>
    <s v=""/>
    <s v=""/>
    <s v=""/>
    <s v=""/>
    <s v=""/>
    <s v=""/>
    <s v=""/>
    <s v=""/>
    <s v=""/>
    <s v=""/>
    <s v=""/>
    <s v=""/>
  </r>
  <r>
    <s v="Kousseri-II"/>
    <s v="EXN_194"/>
    <m/>
    <s v="CAMUSAT"/>
    <s v="Bad Grid + GE"/>
    <s v="EXTREME-NORD"/>
    <s v="Kousseri"/>
    <s v="Huawei"/>
    <n v="10.361962399434073"/>
    <n v="8.8196930750634959"/>
    <n v="0.60722677496952082"/>
    <n v="4.75722177991228"/>
    <s v="Insecurity"/>
    <m/>
    <x v="6"/>
    <x v="2"/>
    <s v="AKTIVCO Defaut GE &amp; Power Cabinet"/>
    <x v="2"/>
    <s v="Power status check ongoing..;..;31.03.26; Camusat; bad grid voltage in the area / technician is informed and managing, L2"/>
    <s v=""/>
    <s v=""/>
    <s v=""/>
    <s v=""/>
    <s v=""/>
    <s v=""/>
    <s v=""/>
    <s v=""/>
    <s v=""/>
    <s v=""/>
    <s v=""/>
    <s v=""/>
    <s v=""/>
    <s v=""/>
    <s v=""/>
    <s v=""/>
    <s v="Power status check ongoing"/>
    <s v="31.03.26; Camusat; bad grid voltage in the area / technician is informed and managing, L2"/>
    <s v=""/>
  </r>
  <r>
    <s v="Babylone-dispensaire"/>
    <s v="LIT_648"/>
    <m/>
    <s v="CAMUSAT"/>
    <s v="Good Grid no GE - 12h"/>
    <s v="LITTORAL"/>
    <s v="Douala"/>
    <s v="ZTE"/>
    <n v="2.2140240758725707"/>
    <n v="1.8800299886777445"/>
    <n v="7.2935613646860027"/>
    <n v="4.7508189867963351"/>
    <s v="Operationnel"/>
    <m/>
    <x v="2"/>
    <x v="2"/>
    <s v="AKTIVCO Coupure ENEO &amp; Baisse de tension"/>
    <x v="2"/>
    <s v="INC-20260401-00011292…Grid outage here the site is only on Grid …Others"/>
    <m/>
    <s v=""/>
    <s v=""/>
    <s v=""/>
    <s v=""/>
    <s v=""/>
    <s v=""/>
    <s v=""/>
    <s v=""/>
    <s v=""/>
    <s v=""/>
    <s v=""/>
    <s v=""/>
    <s v=""/>
    <s v=""/>
    <s v=""/>
    <s v=""/>
    <s v=""/>
    <s v="INC-20260401-00011292…Grid outage here the site is only on Grid …Others"/>
  </r>
  <r>
    <s v="Zouvoul-IHS"/>
    <s v="EXN_172"/>
    <m/>
    <s v="IHS"/>
    <s v="Hybrid-Gen"/>
    <s v="EXTREME-NORD"/>
    <s v="Zouvoul"/>
    <s v="NOKIA"/>
    <n v="32.85172858366878"/>
    <n v="5.7382938248084651E-2"/>
    <n v="0"/>
    <n v="4.7104879185997586"/>
    <s v="Insecurity"/>
    <m/>
    <x v="4"/>
    <x v="4"/>
    <s v="no root cause"/>
    <x v="4"/>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s v=""/>
    <s v=""/>
    <s v=""/>
    <s v=""/>
    <s v=""/>
    <s v=""/>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r>
  <r>
    <s v="Oyack-II"/>
    <s v="LIT_765"/>
    <m/>
    <s v="CAMUSAT"/>
    <s v="Good Grid no GE - 8h"/>
    <s v="LITTORAL"/>
    <s v="Douala"/>
    <s v="ZTE"/>
    <n v="2.7309669116618505"/>
    <n v="2.3649659482304299"/>
    <n v="6.7407473072031916"/>
    <n v="4.6991507649108399"/>
    <s v="Operationnel"/>
    <m/>
    <x v="4"/>
    <x v="4"/>
    <s v="no root cause"/>
    <x v="4"/>
    <s v="INC-20260401-00008714…Others"/>
    <m/>
    <s v=""/>
    <s v=""/>
    <s v=""/>
    <s v=""/>
    <s v=""/>
    <s v=""/>
    <s v=""/>
    <s v=""/>
    <s v=""/>
    <s v=""/>
    <s v=""/>
    <s v=""/>
    <s v=""/>
    <s v=""/>
    <s v=""/>
    <s v=""/>
    <s v=""/>
    <s v="INC-20260401-00008714…Others"/>
  </r>
  <r>
    <s v="Nkomekui"/>
    <s v="SUD_016"/>
    <m/>
    <s v="IHS"/>
    <s v="Grid-Gen"/>
    <s v="SUD"/>
    <s v="Nkomekui"/>
    <s v="NOKIA"/>
    <n v="32.729597094912457"/>
    <n v="0"/>
    <n v="0"/>
    <n v="4.6737834390716344"/>
    <s v="Operationnel"/>
    <m/>
    <x v="4"/>
    <x v="4"/>
    <s v="no root cause"/>
    <x v="4"/>
    <s v=""/>
    <m/>
    <s v=""/>
    <s v=""/>
    <s v=""/>
    <s v=""/>
    <s v=""/>
    <s v=""/>
    <s v=""/>
    <s v=""/>
    <s v=""/>
    <s v=""/>
    <s v=""/>
    <s v=""/>
    <s v=""/>
    <s v=""/>
    <s v=""/>
    <s v=""/>
    <s v=""/>
    <s v=""/>
  </r>
  <r>
    <s v="Buea-Bomaka-III-MTN"/>
    <s v="SUO_169"/>
    <m/>
    <s v="MTN sharing"/>
    <m/>
    <s v="SUD-OUEST"/>
    <s v="Buea"/>
    <s v="Huawei"/>
    <n v="0"/>
    <n v="5.8438820717348211E-3"/>
    <n v="8.8722483786309816"/>
    <n v="4.6287378757137603"/>
    <s v="Operationnel"/>
    <m/>
    <x v="4"/>
    <x v="4"/>
    <s v="no root cause"/>
    <x v="4"/>
    <s v=""/>
    <s v=""/>
    <s v=""/>
    <s v=""/>
    <s v=""/>
    <s v=""/>
    <m/>
    <s v=""/>
    <s v=""/>
    <s v=""/>
    <s v=""/>
    <s v=""/>
    <s v=""/>
    <s v=""/>
    <s v=""/>
    <s v=""/>
    <s v=""/>
    <s v=""/>
    <s v=""/>
    <s v=""/>
  </r>
  <r>
    <s v="Bamenda-Bayelle-MTN"/>
    <s v="NRO_112"/>
    <m/>
    <s v="MTN sharing"/>
    <m/>
    <s v="NORD-OUEST"/>
    <s v="Bamenda"/>
    <s v="Huawei"/>
    <n v="0"/>
    <n v="0"/>
    <n v="8.8647243070740505"/>
    <n v="4.6228522998690194"/>
    <s v="Operationnel"/>
    <m/>
    <x v="4"/>
    <x v="4"/>
    <s v="no root cause"/>
    <x v="4"/>
    <s v=""/>
    <s v=""/>
    <s v=""/>
    <s v=""/>
    <s v=""/>
    <s v=""/>
    <m/>
    <s v=""/>
    <s v=""/>
    <s v=""/>
    <s v=""/>
    <s v=""/>
    <s v=""/>
    <s v=""/>
    <s v=""/>
    <s v=""/>
    <s v=""/>
    <s v=""/>
    <s v=""/>
    <s v=""/>
  </r>
  <r>
    <s v="Bardake-IHS"/>
    <s v="NRD_110"/>
    <m/>
    <s v="IHS"/>
    <s v="Gen Only"/>
    <s v="NORD"/>
    <s v="Bardake"/>
    <s v="NOKIA"/>
    <n v="0"/>
    <n v="13.770311209033324"/>
    <n v="0"/>
    <n v="4.6228522998690194"/>
    <s v="Exclu"/>
    <s v="UE Relay"/>
    <x v="9"/>
    <x v="5"/>
    <s v="Projet OCM (ZTE, NOKIA, autres projets)"/>
    <x v="5"/>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
    <s v=""/>
    <s v=""/>
    <s v=""/>
    <s v=""/>
    <s v=""/>
    <s v=""/>
    <s v=""/>
    <s v=""/>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r>
  <r>
    <s v="Foumban-Njinka"/>
    <s v="OST_101"/>
    <m/>
    <s v="IHS"/>
    <s v="Grid-Gen"/>
    <s v="OUEST"/>
    <s v="Foumban"/>
    <s v="Huawei"/>
    <n v="10.790978741771879"/>
    <n v="0"/>
    <n v="5.9098162047160336"/>
    <n v="4.6228522998690194"/>
    <s v="Operationnel"/>
    <m/>
    <x v="9"/>
    <x v="5"/>
    <s v="Projet OCM (ZTE, NOKIA, autres projets)"/>
    <x v="5"/>
    <s v="17/03/2026 : Week 12_x000a_14/03/2026 : Swape en cours "/>
    <m/>
    <s v=""/>
    <s v=""/>
    <s v=""/>
    <s v=""/>
    <s v="17/03/2026 : Week 12_x000a_14/03/2026 : Swape en cours "/>
    <s v=""/>
    <s v=""/>
    <s v=""/>
    <s v=""/>
    <s v=""/>
    <s v=""/>
    <s v=""/>
    <s v=""/>
    <s v=""/>
    <s v=""/>
    <s v=""/>
    <s v=""/>
    <s v=""/>
  </r>
  <r>
    <s v="Bafang"/>
    <s v="OST_015"/>
    <m/>
    <s v="IHS"/>
    <s v="Grid-Gen"/>
    <s v="OUEST"/>
    <s v="Bafang"/>
    <s v="Huawei"/>
    <n v="0"/>
    <n v="0"/>
    <n v="8.8647243070740505"/>
    <n v="4.6228522998690194"/>
    <s v="Exclu"/>
    <s v=" Site vendalisé,"/>
    <x v="1"/>
    <x v="1"/>
    <s v="exclu"/>
    <x v="1"/>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
    <s v=""/>
    <s v=""/>
    <s v=""/>
    <s v=""/>
    <s v=""/>
    <s v=""/>
    <s v=""/>
  </r>
  <r>
    <s v="Ouro-Dara"/>
    <s v="ADM_148"/>
    <m/>
    <s v="CAMUSAT"/>
    <s v="Hybrid Solar - S3"/>
    <s v="ADAMAOUA"/>
    <s v="Oura-Dara"/>
    <s v="NOKIA"/>
    <n v="32.363943743030831"/>
    <n v="0"/>
    <n v="0"/>
    <n v="4.6215681742301671"/>
    <s v="Operationnel"/>
    <m/>
    <x v="3"/>
    <x v="3"/>
    <s v="SPARE-ISSUE"/>
    <x v="3"/>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s v=""/>
    <s v=""/>
    <s v=""/>
    <s v=""/>
    <s v=""/>
    <s v=""/>
    <s v=""/>
    <s v=""/>
    <s v=""/>
    <s v=""/>
    <s v=""/>
    <s v=""/>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r>
  <r>
    <s v="Bascheo-IHS"/>
    <s v="NRD_015"/>
    <m/>
    <s v="IHS"/>
    <s v="Hybrid-Gen"/>
    <s v="NORD"/>
    <s v="Bascheo"/>
    <s v="NOKIA"/>
    <n v="32.363943743030831"/>
    <n v="0"/>
    <n v="0"/>
    <n v="4.6215681742301671"/>
    <s v="Operationnel"/>
    <m/>
    <x v="5"/>
    <x v="0"/>
    <s v="MPR ISSUE"/>
    <x v="0"/>
    <s v="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Power status check ongoing..;..;INC-20260401-00014172…Others Transmission equipement fault"/>
    <s v="31/03/2026 : Check breaker and  interconnection(sfp, optical fiber) between system and radio module, swap its if needed || FME active || FME ne peut pas intervenir access bloque par IHS "/>
    <s v=""/>
    <s v=""/>
    <s v=""/>
    <s v=""/>
    <s v=""/>
    <s v=""/>
    <s v=""/>
    <s v=""/>
    <s v=""/>
    <s v="31/03/2026 : Check breaker and  interconnection(sfp, optical fiber) between system and radio module, swap its if needed || FME active || FME ne peut pas intervenir access bloque par IHS "/>
    <s v="31/03/2026 : Check breaker and  interconnection(sfp, optical fiber) between system and radio module, swap its if needed || FME active || FME ne peut pas intervenir access bloque par IHS "/>
    <s v=""/>
    <s v="31/03/2026 : Check breaker and  interconnection(sfp, optical fiber) between system and radio module, swap its if needed || FME active || FME ne peut pas intervenir access bloque par IHS "/>
    <s v=""/>
    <s v=""/>
    <s v="Power status check ongoing"/>
    <s v=""/>
    <s v="INC-20260401-00014172…Others Transmission equipement fault"/>
  </r>
  <r>
    <s v="Korek-Djarengol-II"/>
    <s v="EXN_235"/>
    <m/>
    <s v="CAMUSAT"/>
    <s v="Bad Grid + GE"/>
    <s v="EXTREME-NORD"/>
    <s v="Maroua"/>
    <s v="Huawei"/>
    <n v="7.4731274654388926"/>
    <n v="9.633586469054201"/>
    <n v="0.52394898296440762"/>
    <n v="4.5745014025505588"/>
    <s v="Operationnel"/>
    <m/>
    <x v="4"/>
    <x v="4"/>
    <s v="no root cause"/>
    <x v="4"/>
    <s v=""/>
    <m/>
    <s v=""/>
    <s v=""/>
    <s v=""/>
    <s v=""/>
    <s v=""/>
    <s v=""/>
    <s v=""/>
    <s v=""/>
    <s v=""/>
    <s v=""/>
    <s v=""/>
    <s v=""/>
    <s v=""/>
    <s v=""/>
    <s v=""/>
    <s v=""/>
    <s v=""/>
    <s v=""/>
  </r>
  <r>
    <s v="Buea-Prime22"/>
    <s v="SUO_241"/>
    <m/>
    <s v="CAMUSAT"/>
    <s v="Medium Grid + GE"/>
    <s v="SUD-OUEST"/>
    <s v="Buea"/>
    <s v="Huawei"/>
    <n v="4.2270911517970982"/>
    <n v="7.3654164584119606"/>
    <n v="2.7413270711169773"/>
    <n v="4.5058541861069026"/>
    <s v="Operationnel"/>
    <m/>
    <x v="4"/>
    <x v="4"/>
    <s v="no root cause"/>
    <x v="4"/>
    <s v="Power status check ongoing..;..;Power status check ongoing"/>
    <m/>
    <s v=""/>
    <s v=""/>
    <s v=""/>
    <s v=""/>
    <m/>
    <s v=""/>
    <s v=""/>
    <s v=""/>
    <s v=""/>
    <s v=""/>
    <s v=""/>
    <s v=""/>
    <s v=""/>
    <s v=""/>
    <s v="Power status check ongoing"/>
    <s v="Power status check ongoing"/>
    <s v=""/>
    <s v=""/>
  </r>
  <r>
    <s v="Bellare"/>
    <s v="EXN_046"/>
    <m/>
    <s v="IHS"/>
    <s v="Solar-Grid-Gen"/>
    <s v="EXTREME-NORD"/>
    <s v="Maroua"/>
    <s v="Huawei"/>
    <n v="4.5905373108081644"/>
    <n v="7.7192900809558287"/>
    <n v="2.3422092753470927"/>
    <n v="4.4684183567186881"/>
    <s v="Operationnel"/>
    <m/>
    <x v="4"/>
    <x v="4"/>
    <s v="no root cause"/>
    <x v="4"/>
    <s v=""/>
    <m/>
    <s v=""/>
    <s v=""/>
    <s v=""/>
    <s v=""/>
    <s v=""/>
    <s v=""/>
    <s v=""/>
    <s v=""/>
    <s v=""/>
    <s v=""/>
    <s v=""/>
    <s v=""/>
    <s v=""/>
    <s v=""/>
    <s v=""/>
    <s v=""/>
    <s v=""/>
    <s v=""/>
  </r>
  <r>
    <s v="Mbalgong-Carrefour"/>
    <s v="CTR_831"/>
    <m/>
    <s v="CAMUSAT"/>
    <s v="Good Grid no GE - 8h"/>
    <s v="CENTRE"/>
    <s v="Yaounde"/>
    <s v="ZTE"/>
    <n v="2.2953311031977268"/>
    <n v="2.1088976610871422"/>
    <n v="6.5664282493592241"/>
    <n v="4.4600715400661484"/>
    <s v="Operationnel"/>
    <m/>
    <x v="2"/>
    <x v="2"/>
    <s v="AKTIVCO Coupure ENEO &amp; Baisse de tension"/>
    <x v="2"/>
    <s v="site down..;..;INC-20260401-00010521…2026-04-01 15:57:26…grid outage, gen only / grid return awaited…Others"/>
    <m/>
    <s v=""/>
    <s v=""/>
    <s v=""/>
    <s v=""/>
    <s v=""/>
    <s v=""/>
    <s v=""/>
    <s v=""/>
    <s v="site down"/>
    <s v=""/>
    <s v=""/>
    <s v=""/>
    <s v=""/>
    <s v=""/>
    <s v=""/>
    <s v=""/>
    <s v=""/>
    <s v="INC-20260401-00010521…2026-04-01 15:57:26…grid outage, gen only / grid return awaited…Others"/>
  </r>
  <r>
    <s v="LIT_825_Z_Camp-Bertaud"/>
    <s v="LIT_825"/>
    <m/>
    <s v="ESCO"/>
    <s v="Good Grid no GE - 8h"/>
    <s v="LIT"/>
    <s v="Douala"/>
    <s v="ZTE"/>
    <n v="0.99416887482064997"/>
    <n v="1.2655192257345014"/>
    <n v="7.4641867874020233"/>
    <n v="4.4593046316984992"/>
    <s v=""/>
    <m/>
    <x v="4"/>
    <x v="4"/>
    <s v="no root cause"/>
    <x v="4"/>
    <s v=""/>
    <m/>
    <s v=""/>
    <s v=""/>
    <s v=""/>
    <s v=""/>
    <s v=""/>
    <s v=""/>
    <s v=""/>
    <s v=""/>
    <s v=""/>
    <s v=""/>
    <s v=""/>
    <s v=""/>
    <s v=""/>
    <s v=""/>
    <s v=""/>
    <s v=""/>
    <s v=""/>
    <s v=""/>
  </r>
  <r>
    <s v="Badjonre-IHS"/>
    <s v="EXN_152"/>
    <m/>
    <s v="IHS"/>
    <s v="Solar-Gen"/>
    <s v="EXTREME-NORD"/>
    <s v="Badjonre"/>
    <s v="NOKIA"/>
    <n v="16.695513442294324"/>
    <n v="5.9927977824087231"/>
    <n v="0"/>
    <n v="4.3959691125248161"/>
    <s v="Insecurity"/>
    <m/>
    <x v="4"/>
    <x v="4"/>
    <s v="no root cause"/>
    <x v="4"/>
    <s v="01/04/2026 : Need BO RAN analysis..;..;01/04/2026 : Need BO RAN analysis..;..;01/04/2026 : Need BO RAN analysis..;..;01/04/2026 : Need BO RAN analysis..;..;INC-20260401-00009473…Others"/>
    <s v=""/>
    <s v=""/>
    <s v=""/>
    <s v=""/>
    <s v=""/>
    <s v=""/>
    <s v=""/>
    <s v=""/>
    <s v=""/>
    <s v=""/>
    <s v=""/>
    <s v="01/04/2026 : Need BO RAN analysis"/>
    <s v="01/04/2026 : Need BO RAN analysis"/>
    <s v="01/04/2026 : Need BO RAN analysis"/>
    <s v="01/04/2026 : Need BO RAN analysis"/>
    <s v=""/>
    <s v=""/>
    <s v=""/>
    <s v="INC-20260401-00009473…Others"/>
  </r>
  <r>
    <s v="Tagawa-IHS"/>
    <s v="EXN_274"/>
    <m/>
    <s v="IHS"/>
    <s v="Gen Only"/>
    <s v="EXTREME-NORD"/>
    <s v="Tagawa"/>
    <s v="NOKIA"/>
    <n v="13.762463221624069"/>
    <n v="5.5403758202027618"/>
    <n v="1.0813168324962303"/>
    <n v="4.3891408974353192"/>
    <s v="Insecurity"/>
    <m/>
    <x v="10"/>
    <x v="6"/>
    <s v="ACCESS-ISSUE"/>
    <x v="6"/>
    <s v="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Power status check ongoing..;..;INC-20260401-00014320…2026-04-01 22:02:50…There is a possible power issue so please to involve the powerco…Others Transmission equipement fault"/>
    <s v=""/>
    <s v=""/>
    <s v=""/>
    <s v=""/>
    <s v=""/>
    <s v=""/>
    <s v=""/>
    <s v=""/>
    <s v=""/>
    <s v=""/>
    <s v=""/>
    <s v="01/03/2026 : Negociation d'access en cours _x000a_31/03/2026 : Need BO RAN analysis ||Replace faulty FXDB || Pas d'access"/>
    <s v="01/03/2026 : Negociation d'access en cours _x000a_31/03/2026 : Need BO RAN analysis ||Replace faulty FXDB || Pas d'access"/>
    <s v="01/03/2026 : Negociation d'access en cours _x000a_31/03/2026 : Need BO RAN analysis ||Replace faulty FXDB || Pas d'access"/>
    <s v="01/03/2026 : Negociation d'access en cours _x000a_31/03/2026 : Need BO RAN analysis ||Replace faulty FXDB || Pas d'access"/>
    <s v="Power status check ongoing"/>
    <s v=""/>
    <s v=""/>
    <s v="INC-20260401-00014320…2026-04-01 22:02:50…There is a possible power issue so please to involve the powerco…Others Transmission equipement fault"/>
  </r>
  <r>
    <s v="Tradex-Simbock-MTN"/>
    <s v="CTR_851"/>
    <m/>
    <s v="MTN"/>
    <m/>
    <s v="CENTRE"/>
    <s v="Yaounde"/>
    <s v="ZTE"/>
    <n v="2.8463704343169112"/>
    <n v="3.0115118101669092"/>
    <n v="5.6724659474201458"/>
    <n v="4.3755867740766421"/>
    <s v="Operationnel"/>
    <m/>
    <x v="12"/>
    <x v="2"/>
    <s v="Sharing"/>
    <x v="2"/>
    <s v="site down..;..;INC-20260401-00010023…Main fail and generator didn't automatically start. camusat informed "/>
    <m/>
    <s v=""/>
    <s v=""/>
    <s v=""/>
    <s v=""/>
    <s v=""/>
    <s v=""/>
    <s v=""/>
    <s v=""/>
    <s v="site down"/>
    <s v=""/>
    <s v=""/>
    <s v=""/>
    <s v=""/>
    <s v=""/>
    <s v=""/>
    <s v=""/>
    <s v=""/>
    <s v="INC-20260401-00010023…Main fail and generator didn't automatically start. camusat informed "/>
  </r>
  <r>
    <s v="Gra-Foulbere-Moussa-yaya"/>
    <s v="NRD_101"/>
    <m/>
    <s v="IHS"/>
    <s v="Grid-Gen"/>
    <s v="NORD"/>
    <s v="Garoua"/>
    <s v="Huawei"/>
    <n v="5.762057919579231"/>
    <n v="7.3514973938411003"/>
    <n v="1.9471955186082599"/>
    <n v="4.3062439895786069"/>
    <s v="Operationnel"/>
    <m/>
    <x v="4"/>
    <x v="4"/>
    <s v="no root cause"/>
    <x v="4"/>
    <s v=""/>
    <m/>
    <s v=""/>
    <s v=""/>
    <s v=""/>
    <s v=""/>
    <s v=""/>
    <s v=""/>
    <s v=""/>
    <s v=""/>
    <s v=""/>
    <s v=""/>
    <s v=""/>
    <s v=""/>
    <s v=""/>
    <s v=""/>
    <s v=""/>
    <s v=""/>
    <s v=""/>
    <s v=""/>
  </r>
  <r>
    <s v="Kumba-Market"/>
    <s v="SUO_112"/>
    <m/>
    <s v="IHS"/>
    <s v="Grid-Gen"/>
    <s v="SUD-OUEST"/>
    <s v="Kumba"/>
    <s v="Huawei"/>
    <n v="2.8894594119316253"/>
    <n v="4.930748934925929"/>
    <n v="4.2180971157908091"/>
    <n v="4.2676132099431268"/>
    <s v="Operationnel"/>
    <m/>
    <x v="4"/>
    <x v="4"/>
    <s v="no root cause"/>
    <x v="4"/>
    <s v=""/>
    <m/>
    <s v=""/>
    <s v=""/>
    <s v=""/>
    <s v=""/>
    <m/>
    <s v=""/>
    <s v=""/>
    <s v=""/>
    <s v=""/>
    <s v=""/>
    <s v=""/>
    <s v=""/>
    <s v=""/>
    <s v=""/>
    <s v=""/>
    <s v=""/>
    <s v=""/>
    <s v=""/>
  </r>
  <r>
    <s v="Kumba-Krama-IHS"/>
    <s v="SUO_125"/>
    <m/>
    <s v="IHS"/>
    <s v="Grid-Gen"/>
    <s v="SUD-OUEST"/>
    <s v="Kumba"/>
    <s v="Huawei"/>
    <n v="2.8907083678045158"/>
    <n v="4.9403647772439658"/>
    <n v="4.1804767580061588"/>
    <n v="4.2514011237526148"/>
    <s v="Operationnel"/>
    <m/>
    <x v="4"/>
    <x v="4"/>
    <s v="no root cause"/>
    <x v="4"/>
    <s v=""/>
    <m/>
    <s v=""/>
    <s v=""/>
    <s v=""/>
    <s v=""/>
    <m/>
    <s v=""/>
    <s v=""/>
    <s v=""/>
    <s v=""/>
    <s v=""/>
    <s v=""/>
    <s v=""/>
    <s v=""/>
    <s v=""/>
    <s v=""/>
    <s v=""/>
    <s v=""/>
    <s v=""/>
  </r>
  <r>
    <s v="Kumba-Kake"/>
    <s v="SUO_052"/>
    <m/>
    <s v="IHS"/>
    <s v="Hybrid-Gen"/>
    <s v="SUD-OUEST"/>
    <s v="Kumba"/>
    <s v="Huawei"/>
    <n v="2.8950797133596313"/>
    <n v="4.9361678073924464"/>
    <n v="4.1526034929202593"/>
    <n v="4.2360807914779706"/>
    <s v="Operationnel"/>
    <m/>
    <x v="4"/>
    <x v="4"/>
    <s v="no root cause"/>
    <x v="4"/>
    <s v=""/>
    <m/>
    <s v=""/>
    <s v=""/>
    <s v=""/>
    <s v=""/>
    <m/>
    <s v=""/>
    <s v=""/>
    <s v=""/>
    <s v=""/>
    <s v=""/>
    <s v=""/>
    <s v=""/>
    <s v=""/>
    <s v=""/>
    <s v=""/>
    <s v=""/>
    <s v=""/>
    <s v=""/>
  </r>
  <r>
    <s v="Tropicana-New"/>
    <s v="CTR_833"/>
    <m/>
    <s v="CAMUSAT"/>
    <s v="Good Grid + GE"/>
    <s v="CENTRE"/>
    <s v="Yaounde"/>
    <s v="ZTE"/>
    <n v="1.5188552370218495"/>
    <n v="1.4193727028230834"/>
    <n v="6.7782992643373223"/>
    <n v="4.2281976868616811"/>
    <s v="Operationnel"/>
    <m/>
    <x v="6"/>
    <x v="2"/>
    <s v="AKTIVCO Defaut GE &amp; Power Cabinet"/>
    <x v="2"/>
    <s v="INC-20260401-00014763…2026-04-01 20:12:07…unknow / technician is informed and report heavy rain in the area. he will manage it after rain…GE Fault"/>
    <m/>
    <s v=""/>
    <s v=""/>
    <s v=""/>
    <s v=""/>
    <s v=""/>
    <s v=""/>
    <s v=""/>
    <s v=""/>
    <s v=""/>
    <s v=""/>
    <s v=""/>
    <s v=""/>
    <s v=""/>
    <s v=""/>
    <s v=""/>
    <s v=""/>
    <s v=""/>
    <s v="INC-20260401-00014763…2026-04-01 20:12:07…unknow / technician is informed and report heavy rain in the area. he will manage it after rain…GE Fault"/>
  </r>
  <r>
    <s v="Baiboum"/>
    <s v="ADM_008"/>
    <m/>
    <s v="IHS"/>
    <s v="Gen Only"/>
    <s v="ADAMAOUA"/>
    <s v="Baiboum"/>
    <s v="NOKIA"/>
    <n v="10.368167709394248"/>
    <n v="7.2395084328928991"/>
    <n v="0.54255451316470638"/>
    <n v="4.1938958427687982"/>
    <s v="Exclu"/>
    <s v="UE Relay"/>
    <x v="1"/>
    <x v="1"/>
    <s v="exclu"/>
    <x v="1"/>
    <s v="Power status check ongoing..;..;INC-20260401-00013099…No Power issue on site Ubaie = 52.5V on Site on GEN (Hybrid site; Threshold = 47 V). TX FME Zakary 693337999 / Huawei is informed…Others Transmission equipement fault"/>
    <m/>
    <s v=""/>
    <s v=""/>
    <s v=""/>
    <s v=""/>
    <s v=""/>
    <s v=""/>
    <s v=""/>
    <s v=""/>
    <s v=""/>
    <s v=""/>
    <s v=""/>
    <s v=""/>
    <s v=""/>
    <s v=""/>
    <s v="Power status check ongoing"/>
    <s v=""/>
    <s v=""/>
    <s v="INC-20260401-00013099…No Power issue on site Ubaie = 52.5V on Site on GEN (Hybrid site; Threshold = 47 V). TX FME Zakary 693337999 / Huawei is informed…Others Transmission equipement fault"/>
  </r>
  <r>
    <s v="IHS-KUMBA ALASKA STREET"/>
    <s v="SUO_230"/>
    <m/>
    <s v="IHS"/>
    <s v="Grid-Gen"/>
    <s v="SUD-OUEST"/>
    <s v="Kumba"/>
    <s v="Huawei"/>
    <n v="2.884463588440064"/>
    <n v="4.9406835344478779"/>
    <n v="4.0688126960362645"/>
    <n v="4.1923848496003515"/>
    <s v="Operationnel"/>
    <m/>
    <x v="4"/>
    <x v="4"/>
    <s v="no root cause"/>
    <x v="4"/>
    <s v=""/>
    <m/>
    <s v=""/>
    <s v=""/>
    <s v=""/>
    <s v=""/>
    <m/>
    <s v=""/>
    <s v=""/>
    <s v=""/>
    <s v=""/>
    <s v=""/>
    <s v=""/>
    <s v=""/>
    <s v=""/>
    <s v=""/>
    <s v=""/>
    <s v=""/>
    <s v=""/>
    <s v=""/>
  </r>
  <r>
    <s v="Kumba-Mbongue-Road"/>
    <s v="SUO_237"/>
    <m/>
    <s v="IHS"/>
    <s v="Grid-Gen"/>
    <s v="SUD-OUEST"/>
    <s v="Kumba"/>
    <s v="Huawei"/>
    <n v="2.9094427058978694"/>
    <n v="4.9385053602211411"/>
    <n v="3.9968210113665465"/>
    <n v="4.1576777871946993"/>
    <s v="Operationnel"/>
    <m/>
    <x v="4"/>
    <x v="4"/>
    <s v="no root cause"/>
    <x v="4"/>
    <s v=""/>
    <m/>
    <s v=""/>
    <s v=""/>
    <s v=""/>
    <s v=""/>
    <m/>
    <s v=""/>
    <s v=""/>
    <s v=""/>
    <s v=""/>
    <s v=""/>
    <s v=""/>
    <s v=""/>
    <s v=""/>
    <s v=""/>
    <s v=""/>
    <s v=""/>
    <s v=""/>
    <s v=""/>
  </r>
  <r>
    <s v="Mbonso"/>
    <s v="NRO_057"/>
    <m/>
    <s v="IHS"/>
    <s v="Gen Only"/>
    <s v="NORD-OUEST"/>
    <s v="Mbonso"/>
    <s v="NOKIA"/>
    <n v="0.29061484553082106"/>
    <n v="12.21132285089643"/>
    <n v="0"/>
    <n v="4.1409816997174467"/>
    <s v="Insecurity"/>
    <m/>
    <x v="9"/>
    <x v="5"/>
    <s v="Projet OCM (ZTE, NOKIA, autres projets)"/>
    <x v="5"/>
    <s v="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
    <s v=""/>
    <s v=""/>
    <s v=""/>
    <s v=""/>
    <s v=""/>
    <s v=""/>
    <s v=""/>
    <s v=""/>
    <s v=""/>
    <s v=""/>
    <s v="27/03/2026 : Under PROJECT WORK_x000a_23/03/2026 : check FXED and FAN needed"/>
    <s v="27/03/2026 : Under PROJECT WORK_x000a_23/03/2026 : check FXED and FAN needed"/>
    <s v="27/03/2026 : Under PROJECT WORK_x000a_23/03/2026 : check FXED and FAN needed"/>
    <s v="27/03/2026 : Under PROJECT WORK_x000a_23/03/2026 : check FXED and FAN needed"/>
    <s v="27/03/2026 : Under PROJECT WORK_x000a_23/03/2026 : check FXED and FAN needed"/>
    <s v=""/>
    <s v=""/>
    <s v=""/>
    <s v=""/>
  </r>
  <r>
    <s v="Kumba-Preventive"/>
    <s v="SUO_217"/>
    <m/>
    <s v="IHS"/>
    <s v="Grid-Gen"/>
    <s v="SUD-OUEST"/>
    <s v="Kumba"/>
    <s v="Huawei"/>
    <n v="2.8882104560587352"/>
    <n v="4.9234706454365869"/>
    <n v="3.9723677788065239"/>
    <n v="4.1368464157199814"/>
    <s v="Operationnel"/>
    <m/>
    <x v="4"/>
    <x v="4"/>
    <s v="no root cause"/>
    <x v="4"/>
    <s v=""/>
    <m/>
    <s v=""/>
    <s v=""/>
    <s v=""/>
    <s v=""/>
    <m/>
    <s v=""/>
    <s v=""/>
    <s v=""/>
    <s v=""/>
    <s v=""/>
    <s v=""/>
    <s v=""/>
    <s v=""/>
    <s v=""/>
    <s v=""/>
    <s v=""/>
    <s v=""/>
    <s v=""/>
  </r>
  <r>
    <s v="Kumba-Bonakama2"/>
    <s v="SUO_231"/>
    <m/>
    <s v="IHS"/>
    <s v="Hybrid-Gen"/>
    <s v="SUD-OUEST"/>
    <s v="Kumba"/>
    <s v="Huawei"/>
    <n v="2.8900838898680705"/>
    <n v="4.9225675000255009"/>
    <n v="3.9133722177351395"/>
    <n v="4.1060452354658379"/>
    <s v="Operationnel"/>
    <m/>
    <x v="4"/>
    <x v="4"/>
    <s v="no root cause"/>
    <x v="4"/>
    <s v=""/>
    <m/>
    <s v=""/>
    <s v=""/>
    <s v=""/>
    <s v=""/>
    <m/>
    <s v=""/>
    <s v=""/>
    <s v=""/>
    <s v=""/>
    <s v=""/>
    <s v=""/>
    <s v=""/>
    <s v=""/>
    <s v=""/>
    <s v=""/>
    <s v=""/>
    <s v=""/>
    <s v=""/>
  </r>
  <r>
    <s v="Mvam-Yetom"/>
    <s v="CTR_860"/>
    <m/>
    <s v="ESCO"/>
    <s v="Hybrid Solar - S2"/>
    <s v="CTR"/>
    <s v="Mvam-Yetom"/>
    <s v="NOKIA"/>
    <n v="8.1205441583005964"/>
    <n v="0"/>
    <n v="5.5849815154082041"/>
    <n v="4.0721169143911871"/>
    <s v=""/>
    <m/>
    <x v="4"/>
    <x v="4"/>
    <s v="no root cause"/>
    <x v="4"/>
    <s v="Power status check ongoing"/>
    <m/>
    <s v=""/>
    <s v=""/>
    <s v=""/>
    <s v=""/>
    <s v=""/>
    <s v=""/>
    <s v=""/>
    <s v=""/>
    <s v=""/>
    <s v=""/>
    <s v=""/>
    <s v=""/>
    <s v=""/>
    <s v=""/>
    <s v="Power status check ongoing"/>
    <s v=""/>
    <s v=""/>
    <s v=""/>
  </r>
  <r>
    <s v="Aguli-MTN"/>
    <s v="NRO_256"/>
    <m/>
    <s v="IHS"/>
    <s v="Hybrid-Gen"/>
    <s v="NORD-OUEST"/>
    <s v="Aguli"/>
    <s v="NOKIA"/>
    <n v="14.218403939731962"/>
    <n v="5.983072717443414"/>
    <n v="0"/>
    <n v="4.0389732881072238"/>
    <s v="Insecurity"/>
    <m/>
    <x v="5"/>
    <x v="0"/>
    <s v="MPR ISSUE"/>
    <x v="0"/>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
    <s v=""/>
    <s v=""/>
    <s v=""/>
    <s v=""/>
    <s v=""/>
    <s v=""/>
    <s v=""/>
    <s v=""/>
    <s v=""/>
    <s v=""/>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
    <s v=""/>
    <s v=""/>
    <s v=""/>
  </r>
  <r>
    <s v="Garoua-Roum-Adja-Camp-Sic"/>
    <s v="NRD_084"/>
    <m/>
    <s v="IHS"/>
    <s v="Grid-Gen"/>
    <s v="NORD"/>
    <s v="Garoua"/>
    <s v="Huawei"/>
    <n v="5.6290441191164184"/>
    <n v="8.4439314578509475"/>
    <n v="0.69785763690526981"/>
    <n v="4.0024769356767198"/>
    <s v="Operationnel"/>
    <m/>
    <x v="8"/>
    <x v="2"/>
    <s v="Defaut GE &amp; Power Cabinet"/>
    <x v="2"/>
    <s v="01/04/2026 : Power issue || Mail sent to HIS ..;..;01/04/2026 : Power issue || Mail sent to HIS ..;..;01/04/2026 : Power issue || Mail sent to HIS "/>
    <s v="01/04/2026 : Power issue || Mail sent to HIS "/>
    <s v=""/>
    <s v=""/>
    <s v="01/04/2026 : Power issue || Mail sent to HIS "/>
    <s v="01/04/2026 : Power issue || Mail sent to HIS "/>
    <s v="01/04/2026 : Power issue || Mail sent to HIS "/>
    <s v=""/>
    <s v=""/>
    <s v=""/>
    <s v=""/>
    <s v=""/>
    <s v=""/>
    <s v=""/>
    <s v=""/>
    <s v=""/>
    <s v=""/>
    <s v=""/>
    <s v=""/>
    <s v=""/>
  </r>
  <r>
    <s v="Ouro-Kessoun"/>
    <s v="NRD_040"/>
    <m/>
    <s v="IHS"/>
    <s v="Grid-Gen"/>
    <s v="NORD"/>
    <s v="Garoua"/>
    <s v="Huawei"/>
    <n v="3.7069010307383028"/>
    <n v="4.7298787702602079"/>
    <n v="3.5792350399569237"/>
    <n v="3.9837501034434539"/>
    <s v="Operationnel"/>
    <m/>
    <x v="4"/>
    <x v="4"/>
    <s v="no root cause"/>
    <x v="4"/>
    <s v="Power status check ongoing"/>
    <m/>
    <s v=""/>
    <s v=""/>
    <s v=""/>
    <s v=""/>
    <s v=""/>
    <s v=""/>
    <s v=""/>
    <s v=""/>
    <s v=""/>
    <s v=""/>
    <s v=""/>
    <s v=""/>
    <s v=""/>
    <s v=""/>
    <s v=""/>
    <s v="Power status check ongoing"/>
    <s v=""/>
    <s v=""/>
  </r>
  <r>
    <s v="Nkambe-Entrance-IHS"/>
    <s v="NRO_090"/>
    <m/>
    <s v="IHS"/>
    <s v="Grid-Gen"/>
    <s v="NORD-OUEST"/>
    <s v="Nkambe"/>
    <s v="NOKIA"/>
    <n v="0.4356065198764893"/>
    <n v="1.0965247814600612"/>
    <n v="6.5673915810179064"/>
    <n v="3.8551401555342064"/>
    <s v="Insecurity"/>
    <m/>
    <x v="8"/>
    <x v="2"/>
    <s v="Defaut GE &amp; Power Cabinet"/>
    <x v="2"/>
    <s v="INC-20260401-00015924…GE Fault"/>
    <s v=""/>
    <s v=""/>
    <s v=""/>
    <s v=""/>
    <s v=""/>
    <s v=""/>
    <s v=""/>
    <s v=""/>
    <s v=""/>
    <s v=""/>
    <s v=""/>
    <s v=""/>
    <s v=""/>
    <s v=""/>
    <s v=""/>
    <s v=""/>
    <s v=""/>
    <s v=""/>
    <s v="INC-20260401-00015924…GE Fault"/>
  </r>
  <r>
    <s v="Etoudi"/>
    <s v="CTR_086"/>
    <m/>
    <s v="IHS"/>
    <s v="Grid-Gen"/>
    <s v="CENTRE"/>
    <s v="Yaounde"/>
    <s v="ZTE"/>
    <n v="0"/>
    <n v="0"/>
    <n v="7.303069055107942"/>
    <n v="3.8084669537400875"/>
    <s v="Operationnel"/>
    <m/>
    <x v="10"/>
    <x v="6"/>
    <s v="ACCESS-ISSUE"/>
    <x v="6"/>
    <s v="01/04/2026 : FME should check GPS connectivity..;..;01/04/2026 : FME should check GPS connectivity || Probleme d'acces HIS || Mail sent to IHS..;..;01/04/2026 : FME should check GPS connectivity || Probleme d'acces HIS || Mail sent to IHS"/>
    <s v="01/04/2026 : FME should check GPS connectivity || Probleme d'acces HIS || Mail sent to IHS"/>
    <s v=""/>
    <s v=""/>
    <s v=""/>
    <s v=""/>
    <s v=""/>
    <s v=""/>
    <s v="01/04/2026 : FME should check GPS connectivity"/>
    <s v="01/04/2026 : FME should check GPS connectivity || Probleme d'acces HIS || Mail sent to IHS"/>
    <s v="01/04/2026 : FME should check GPS connectivity || Probleme d'acces HIS || Mail sent to IHS"/>
    <s v=""/>
    <s v=""/>
    <s v=""/>
    <s v=""/>
    <s v=""/>
    <s v=""/>
    <s v=""/>
    <s v=""/>
    <s v=""/>
  </r>
  <r>
    <s v="Etoa-Meki-II"/>
    <s v="CTR_682"/>
    <m/>
    <s v="CAMUSAT"/>
    <s v="Good Grid no GE - 8h"/>
    <s v="CENTRE"/>
    <s v="Yaounde"/>
    <s v="ZTE"/>
    <n v="2.9617739569719714"/>
    <n v="2.6143403340915494"/>
    <n v="4.7558630301597615"/>
    <n v="3.7807334069565361"/>
    <s v="Operationnel"/>
    <m/>
    <x v="4"/>
    <x v="4"/>
    <s v="no root cause"/>
    <x v="4"/>
    <s v="INC-20260401-00017422…Others"/>
    <m/>
    <s v="Power status check ongoing"/>
    <s v=""/>
    <s v=""/>
    <s v=""/>
    <s v=""/>
    <s v=""/>
    <s v=""/>
    <s v=""/>
    <s v=""/>
    <s v=""/>
    <s v=""/>
    <s v=""/>
    <s v=""/>
    <s v=""/>
    <s v=""/>
    <s v=""/>
    <s v=""/>
    <s v="INC-20260401-00017422…Others"/>
  </r>
  <r>
    <s v="Mvog-Betsi"/>
    <s v="CTR_016"/>
    <m/>
    <s v="IHS"/>
    <s v="Grid-Gen"/>
    <s v="CENTRE"/>
    <s v="Yaounde"/>
    <s v="ZTE"/>
    <n v="2.2225169758082242"/>
    <n v="1.9338999561390073"/>
    <n v="5.3685618571706852"/>
    <n v="3.7662513233628099"/>
    <s v="Operationnel"/>
    <m/>
    <x v="4"/>
    <x v="4"/>
    <s v="no root cause"/>
    <x v="4"/>
    <s v="INC-20260401-00000084…Others Transmission equipement fault"/>
    <m/>
    <s v=""/>
    <s v=""/>
    <s v=""/>
    <s v=""/>
    <s v=""/>
    <s v=""/>
    <s v=""/>
    <s v=""/>
    <s v=""/>
    <s v=""/>
    <s v=""/>
    <s v=""/>
    <s v=""/>
    <s v=""/>
    <s v=""/>
    <s v=""/>
    <s v=""/>
    <s v="INC-20260401-00000084…Others Transmission equipement fault"/>
  </r>
  <r>
    <s v="Bertoua-Force-Tyre"/>
    <s v="EST_120"/>
    <m/>
    <s v="CAMUSAT"/>
    <s v="Medium Grid + GE"/>
    <s v="EST"/>
    <s v="Bertoua"/>
    <s v="ZTE"/>
    <n v="3.2888755000819314"/>
    <n v="1.4489108703856703"/>
    <n v="5.2406868410281326"/>
    <n v="3.6890254342484869"/>
    <s v="Operationnel"/>
    <m/>
    <x v="6"/>
    <x v="2"/>
    <s v="AKTIVCO Defaut GE &amp; Power Cabinet"/>
    <x v="2"/>
    <s v="site down..;..;INC-20260401-00009774…GE Fault"/>
    <m/>
    <s v=""/>
    <s v=""/>
    <s v=""/>
    <s v=""/>
    <s v=""/>
    <s v=""/>
    <s v=""/>
    <s v=""/>
    <s v="site down"/>
    <s v=""/>
    <s v=""/>
    <s v=""/>
    <s v=""/>
    <s v=""/>
    <s v=""/>
    <s v=""/>
    <s v=""/>
    <s v="INC-20260401-00009774…GE Fault"/>
  </r>
  <r>
    <s v="Logbessou-Sunshine-City"/>
    <s v="LIT_638"/>
    <m/>
    <s v="CAMUSAT"/>
    <s v="Good Grid + GE"/>
    <s v="LITTORAL"/>
    <s v="Douala"/>
    <s v="ZTE"/>
    <n v="2.7340893013440764"/>
    <n v="2.53794485755378"/>
    <n v="4.6213189505917471"/>
    <n v="3.6524100184628723"/>
    <s v="Operationnel"/>
    <m/>
    <x v="6"/>
    <x v="2"/>
    <s v="AKTIVCO Defaut GE &amp; Power Cabinet"/>
    <x v="2"/>
    <s v="Power status check ongoing..;..;INC-20260401-00006002…Grid outage gen failed to start due its card alarm / Alarm reset and Gen manually started…Alarm reset and Gen manually started…GE Fault…Grid outage gen failed to start due its card alarm"/>
    <m/>
    <s v=""/>
    <s v=""/>
    <s v=""/>
    <s v=""/>
    <s v=""/>
    <s v=""/>
    <s v=""/>
    <s v=""/>
    <s v=""/>
    <s v=""/>
    <s v=""/>
    <s v=""/>
    <s v=""/>
    <s v=""/>
    <s v=""/>
    <s v="Power status check ongoing"/>
    <s v=""/>
    <s v="INC-20260401-00006002…Grid outage gen failed to start due its card alarm / Alarm reset and Gen manually started…Alarm reset and Gen manually started…GE Fault…Grid outage gen failed to start due its card alarm"/>
  </r>
  <r>
    <s v="Yagoua-MTN-IHS"/>
    <s v="EXN_144"/>
    <m/>
    <s v="IHS"/>
    <s v="Grid-Gen"/>
    <s v="EXTREME-NORD"/>
    <s v="Yagoua"/>
    <s v="Huawei"/>
    <n v="2.5097768265729852"/>
    <n v="4.2412239766618729"/>
    <n v="3.4843291373638277"/>
    <n v="3.5992614850770335"/>
    <s v="Insecurity"/>
    <m/>
    <x v="4"/>
    <x v="4"/>
    <s v="no root cause"/>
    <x v="4"/>
    <s v="INC-20260401-00012581…transmission issue. site affect by Yagoua ville down due to power issue …Others Transmission equipement fault"/>
    <s v=""/>
    <s v=""/>
    <s v=""/>
    <s v=""/>
    <s v=""/>
    <s v=""/>
    <s v=""/>
    <s v=""/>
    <s v=""/>
    <s v=""/>
    <s v=""/>
    <s v=""/>
    <s v=""/>
    <s v=""/>
    <s v=""/>
    <s v=""/>
    <s v=""/>
    <s v=""/>
    <s v="INC-20260401-00012581…transmission issue. site affect by Yagoua ville down due to power issue …Others Transmission equipement fault"/>
  </r>
  <r>
    <s v="Ngd-Yarban"/>
    <s v="ADM_073"/>
    <m/>
    <s v="IHS"/>
    <s v="Grid-Gen"/>
    <s v="ADAMAOUA"/>
    <s v="Ngaoundere"/>
    <s v="Huawei"/>
    <n v="3.4627301575882559"/>
    <n v="4.6821714420745906"/>
    <n v="2.8964255461655144"/>
    <n v="3.5767892863971147"/>
    <s v="Operationnel"/>
    <m/>
    <x v="8"/>
    <x v="2"/>
    <s v="Defaut GE &amp; Power Cabinet"/>
    <x v="2"/>
    <s v="01/04/2026 : Power issue || Mail sent to HIS ..;..;01/04/2026 : Power issue || Mail sent to HIS "/>
    <s v="01/04/2026 : Power issue || Mail sent to HIS "/>
    <s v=""/>
    <s v=""/>
    <s v=""/>
    <s v="01/04/2026 : Power issue || Mail sent to HIS "/>
    <s v="01/04/2026 : Power issue || Mail sent to HIS "/>
    <s v=""/>
    <s v=""/>
    <s v=""/>
    <s v=""/>
    <s v=""/>
    <s v=""/>
    <s v=""/>
    <s v=""/>
    <s v=""/>
    <s v=""/>
    <s v=""/>
    <s v=""/>
    <s v=""/>
  </r>
  <r>
    <s v="Ngam"/>
    <s v="ADM_023"/>
    <m/>
    <s v="IHS"/>
    <s v="Hybrid-Gen"/>
    <s v="ADAMAOUA"/>
    <s v="Ngam"/>
    <s v="NOKIA"/>
    <n v="0"/>
    <n v="0"/>
    <n v="6.7365748675216199"/>
    <n v="3.5130467164907415"/>
    <s v="Operationnel"/>
    <m/>
    <x v="5"/>
    <x v="0"/>
    <s v="MPR ISSUE"/>
    <x v="0"/>
    <s v="01/04/2026 ANALYSE BO TX EN COURS ..;..;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
    <s v="02.03.2026: FME Hipolite activated is managing ETA=02:00 PM_x000a_01/04/2026 Besoin d'un FME sur site pour vérifier le statut de la SBTS2 et son interco avec le MPR S1P2; CM-20260401-00006140; FME Hippolyte activé pour investigations, update ASAP"/>
    <s v="01/04/2026 Besoin d'un FME sur site pour vérifier le statut de la SBTS2 et son interco avec le MPR S1P2; CM-20260401-00006140; FME Hippolyte activé pour investigations, update ASAP"/>
    <s v=""/>
    <s v=""/>
    <s v=""/>
    <s v=""/>
    <s v=""/>
    <s v=""/>
    <s v=""/>
    <s v=""/>
    <s v=""/>
    <s v=""/>
    <s v=""/>
    <s v=""/>
    <s v=""/>
    <s v="01/04/2026 ANALYSE BO TX EN COURS "/>
    <s v=""/>
    <s v=""/>
    <s v="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
  </r>
  <r>
    <s v="CTR_922_Z_Ekong"/>
    <s v="CTR_922"/>
    <m/>
    <s v="CAMUSAT"/>
    <s v="Good Grid Solar + GE"/>
    <s v="CENTRE"/>
    <s v="Leboudi"/>
    <s v="ZTE"/>
    <n v="2.8772196443773002"/>
    <n v="2.5076629231820635"/>
    <n v="4.3111904011451907"/>
    <n v="3.5009545333915466"/>
    <s v="Operationnel"/>
    <m/>
    <x v="4"/>
    <x v="4"/>
    <s v="no root cause"/>
    <x v="4"/>
    <s v="site down"/>
    <m/>
    <s v=""/>
    <s v=""/>
    <s v=""/>
    <s v=""/>
    <s v=""/>
    <s v=""/>
    <s v=""/>
    <s v=""/>
    <s v="site down"/>
    <s v=""/>
    <s v=""/>
    <s v=""/>
    <s v=""/>
    <s v=""/>
    <s v=""/>
    <s v=""/>
    <s v=""/>
    <s v=""/>
  </r>
  <r>
    <s v="Bomono-Gare-IHS"/>
    <s v="LIT_498"/>
    <m/>
    <s v="IHS"/>
    <s v="Grid-Gen"/>
    <s v="LITTORAL"/>
    <s v="Bomono"/>
    <s v="ZTE"/>
    <n v="3.0465780607412198"/>
    <n v="2.5883084957720031"/>
    <n v="4.1856068067949748"/>
    <n v="3.4867221408942641"/>
    <s v="Operationnel"/>
    <m/>
    <x v="8"/>
    <x v="2"/>
    <s v="Defaut GE &amp; Power Cabinet"/>
    <x v="2"/>
    <s v="INC-20260401-00001320…Power issue _x000a_Up après retour power confirmation du Technicien power …Others Transmission equipement fault"/>
    <m/>
    <s v=""/>
    <s v=""/>
    <s v=""/>
    <s v=""/>
    <s v=""/>
    <s v=""/>
    <s v=""/>
    <s v=""/>
    <s v=""/>
    <s v=""/>
    <s v=""/>
    <s v=""/>
    <s v=""/>
    <s v=""/>
    <s v=""/>
    <s v=""/>
    <s v=""/>
    <s v="INC-20260401-00001320…Power issue _x000a_Up après retour power confirmation du Technicien power …Others Transmission equipement fault"/>
  </r>
  <r>
    <s v="Newb-Ancien-Etage-New"/>
    <s v="LIT_528"/>
    <m/>
    <s v="CAMUSAT"/>
    <s v="GridOnly"/>
    <s v="LITTORAL"/>
    <s v="Douala"/>
    <s v="ZTE"/>
    <n v="2.4290942771842738"/>
    <n v="2.1388077120542928"/>
    <n v="4.6281590156435017"/>
    <n v="3.4784288294766759"/>
    <s v="Operationnel"/>
    <m/>
    <x v="4"/>
    <x v="4"/>
    <s v="no root cause"/>
    <x v="4"/>
    <s v="INC-20260401-00011288…Others"/>
    <m/>
    <s v=""/>
    <s v=""/>
    <s v=""/>
    <s v=""/>
    <s v=""/>
    <s v=""/>
    <s v=""/>
    <s v=""/>
    <s v=""/>
    <s v=""/>
    <s v=""/>
    <s v=""/>
    <s v=""/>
    <s v=""/>
    <s v=""/>
    <s v=""/>
    <s v=""/>
    <s v="INC-20260401-00011288…Others"/>
  </r>
  <r>
    <s v="PK13-Sitabac-New"/>
    <s v="LIT_667"/>
    <m/>
    <s v="CAMUSAT"/>
    <s v="Medium Grid + GE"/>
    <s v="LITTORAL"/>
    <s v="Douala"/>
    <s v="ZTE"/>
    <n v="1.2300966392096209"/>
    <n v="1.1526260493487139"/>
    <n v="5.5404526919212866"/>
    <n v="3.4518902329403929"/>
    <s v="Operationnel"/>
    <m/>
    <x v="6"/>
    <x v="2"/>
    <s v="AKTIVCO Defaut GE &amp; Power Cabinet"/>
    <x v="2"/>
    <s v="Power status check ongoing..;..;INC-20260401-00006786…2026-04-01 11:31:51…Grid outage, Gen failed to start due to ATS hanging / Gen manually started…Gen manually started…GE Fault…Grid outage, Gen failed to start due to ATS hanging"/>
    <m/>
    <s v=""/>
    <s v=""/>
    <s v=""/>
    <s v=""/>
    <s v=""/>
    <s v=""/>
    <s v=""/>
    <s v=""/>
    <s v=""/>
    <s v=""/>
    <s v=""/>
    <s v=""/>
    <s v=""/>
    <s v=""/>
    <s v=""/>
    <s v="Power status check ongoing"/>
    <s v=""/>
    <s v="INC-20260401-00006786…2026-04-01 11:31:51…Grid outage, Gen failed to start due to ATS hanging / Gen manually started…Gen manually started…GE Fault…Grid outage, Gen failed to start due to ATS hanging"/>
  </r>
  <r>
    <s v="Mvangan-IHS"/>
    <s v="SUD_066"/>
    <m/>
    <s v="IHS"/>
    <s v="Grid-Hybrid-Gen"/>
    <s v="SUD"/>
    <s v="Mvangan"/>
    <s v="NOKIA"/>
    <n v="24.090846630130784"/>
    <n v="0"/>
    <n v="0"/>
    <n v="3.4401706714141609"/>
    <s v="Operationnel"/>
    <m/>
    <x v="14"/>
    <x v="0"/>
    <s v="SAT"/>
    <x v="0"/>
    <s v="01/04/2026 fme activé manage avec le level 0 reset en cours _x000a_Besoin d'un fme sur site pour verifier le status des equipements vsat(modem,BUC,….)..;..;Power status check ongoing..;..;INC-20260401-00002717…En attente de l'analyse du BO TX "/>
    <s v="02.04.2026: FME Peguy a pris la route ETA=14H_x000a_01/04/2026 fme activé manage avec le level 0 reset en cours _x000a_Besoin d'un fme sur site pour verifier le status des equipements vsat(modem,BUC,….)"/>
    <s v="01/04/2026 fme activé manage avec le level 0 reset en cours _x000a_Besoin d'un fme sur site pour verifier le status des equipements vsat(modem,BUC,….)"/>
    <s v=""/>
    <s v=""/>
    <s v=""/>
    <s v=""/>
    <s v=""/>
    <s v=""/>
    <s v=""/>
    <s v=""/>
    <s v=""/>
    <s v=""/>
    <s v=""/>
    <s v=""/>
    <s v=""/>
    <s v="01/04/2026 fme activé manage avec le level 0 reset en cours _x000a_Besoin d'un fme sur site pour verifier le status des equipements vsat(modem,BUC,….)"/>
    <s v="Power status check ongoing"/>
    <s v=""/>
    <s v="INC-20260401-00002717…En attente de l'analyse du BO TX "/>
  </r>
  <r>
    <s v="Buea-Low-Boduma-MTN"/>
    <s v="SUO_170"/>
    <m/>
    <s v="MTN sharing"/>
    <m/>
    <s v="SUD-OUEST"/>
    <s v="Buea"/>
    <s v="Huawei"/>
    <n v="4.7578973977754595"/>
    <n v="8.1059956955027168"/>
    <n v="6.703263750719575E-2"/>
    <n v="3.4356603116715596"/>
    <s v="Operationnel"/>
    <m/>
    <x v="12"/>
    <x v="2"/>
    <s v="Sharing"/>
    <x v="2"/>
    <s v="INC-20260401-00001628…Power issue onsite already fixed by Camusat. No backup batteries available, site permanently running on generator in poor condition."/>
    <m/>
    <s v=""/>
    <s v=""/>
    <s v=""/>
    <s v=""/>
    <m/>
    <s v=""/>
    <s v=""/>
    <s v=""/>
    <s v=""/>
    <s v=""/>
    <s v=""/>
    <s v=""/>
    <s v=""/>
    <s v=""/>
    <s v=""/>
    <s v=""/>
    <s v=""/>
    <s v="INC-20260401-00001628…Power issue onsite already fixed by Camusat. No backup batteries available, site permanently running on generator in poor condition."/>
  </r>
  <r>
    <s v="Etoudi-II-IHS"/>
    <s v="CTR_633"/>
    <m/>
    <s v="IHS"/>
    <s v="Grid-Gen"/>
    <s v="CENTRE"/>
    <s v="Yaounde"/>
    <s v="ZTE"/>
    <n v="2.7776778613079465"/>
    <n v="2.537041712142694"/>
    <n v="3.9997280390135423"/>
    <n v="3.3341787160455776"/>
    <s v="Operationnel"/>
    <m/>
    <x v="8"/>
    <x v="2"/>
    <s v="Defaut GE &amp; Power Cabinet"/>
    <x v="2"/>
    <s v="INC-20260401-00000979…2026-04-01 02:02:21…FME Ahanda is on the way ETA 3:30 AM…GE Fault"/>
    <m/>
    <s v=""/>
    <s v=""/>
    <s v=""/>
    <s v=""/>
    <s v=""/>
    <s v=""/>
    <s v=""/>
    <s v=""/>
    <s v=""/>
    <s v=""/>
    <s v=""/>
    <s v=""/>
    <s v=""/>
    <s v=""/>
    <s v=""/>
    <s v=""/>
    <s v=""/>
    <s v="INC-20260401-00000979…2026-04-01 02:02:21…FME Ahanda is on the way ETA 3:30 AM…GE Fault"/>
  </r>
  <r>
    <s v="Mendong-IV-MTN"/>
    <s v="CTR_746"/>
    <m/>
    <s v="MTN sharing"/>
    <m/>
    <s v="CENTRE"/>
    <s v="Yaounde"/>
    <s v="ZTE"/>
    <n v="2.6946222957607437"/>
    <n v="2.3560938727215235"/>
    <n v="4.1231570128724542"/>
    <n v="3.3259389098629408"/>
    <s v="Operationnel"/>
    <m/>
    <x v="4"/>
    <x v="4"/>
    <s v="no root cause"/>
    <x v="4"/>
    <s v=""/>
    <m/>
    <s v=""/>
    <s v=""/>
    <s v=""/>
    <s v=""/>
    <s v=""/>
    <s v=""/>
    <s v=""/>
    <s v=""/>
    <s v=""/>
    <s v=""/>
    <s v=""/>
    <s v=""/>
    <s v=""/>
    <s v=""/>
    <s v=""/>
    <s v=""/>
    <s v=""/>
    <s v=""/>
  </r>
  <r>
    <s v="Ngd-Beka"/>
    <s v="ADM_180"/>
    <m/>
    <s v="ESCO"/>
    <s v="Medium Grid solar + GE"/>
    <s v="ADAMAOUA"/>
    <s v="Ngaoundere"/>
    <s v="Huawei"/>
    <n v="7.7522691030298665"/>
    <n v="6.5950865489560062"/>
    <n v="0"/>
    <n v="3.3210699334822915"/>
    <s v="Operationnel"/>
    <m/>
    <x v="6"/>
    <x v="2"/>
    <s v="AKTIVCO Defaut GE &amp; Power Cabinet"/>
    <x v="2"/>
    <s v="Power status check ongoing..;..;INC-20260401-00012676…2026-04-01 21:14:09…Camusat; Grid outage / grid return awaited but site with GEN (escalated to L2)"/>
    <m/>
    <s v="01.04.26; Camusat; Grid outage / grid return awaited but site with GEN (escalated to L2)"/>
    <s v=""/>
    <s v=""/>
    <s v=""/>
    <s v=""/>
    <s v=""/>
    <s v=""/>
    <s v=""/>
    <s v=""/>
    <s v=""/>
    <s v=""/>
    <s v=""/>
    <s v=""/>
    <s v=""/>
    <s v="Power status check ongoing"/>
    <s v=""/>
    <s v=""/>
    <s v="INC-20260401-00012676…2026-04-01 21:14:09…Camusat; Grid outage / grid return awaited but site with GEN (escalated to L2)"/>
  </r>
  <r>
    <s v="Bachuo-Ntai"/>
    <s v="SUO_030"/>
    <m/>
    <s v="IHS"/>
    <s v="Grid-Gen"/>
    <s v="SUD-OUEST"/>
    <s v="Bashuo-Ntai"/>
    <s v="NOKIA"/>
    <n v="11.470382293030699"/>
    <n v="4.9574714138539528"/>
    <n v="0"/>
    <n v="3.3022498641149198"/>
    <s v="Insecurity"/>
    <m/>
    <x v="4"/>
    <x v="4"/>
    <s v="no root cause"/>
    <x v="4"/>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Power status check ongoing..;..;INC-20260401-00014077…Others Transmission equipement fault"/>
    <s v=""/>
    <s v=""/>
    <s v=""/>
    <s v=""/>
    <s v=""/>
    <s v=""/>
    <s v=""/>
    <s v=""/>
    <s v=""/>
    <s v=""/>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Power status check ongoing"/>
    <s v=""/>
    <s v=""/>
    <s v="INC-20260401-00014077…Others Transmission equipement fault"/>
  </r>
  <r>
    <s v="Ntem"/>
    <s v="NRO_056"/>
    <m/>
    <s v="IHS"/>
    <s v="Hybrid-Gen"/>
    <s v="NORD-OUEST"/>
    <s v="Ntem"/>
    <s v="NOKIA"/>
    <n v="0.16002129912540214"/>
    <n v="9.7239541363634814"/>
    <n v="0"/>
    <n v="3.2872945865445704"/>
    <s v="Insecurity"/>
    <m/>
    <x v="11"/>
    <x v="7"/>
    <s v="BSS Hardware issue"/>
    <x v="0"/>
    <s v="01/04/2026 : Need BO RAN analysis || Closed after reset but FME should check radio module and replace it if needed..;..;INC-20260401-00011883…Others Transmission equipement fault"/>
    <s v=""/>
    <s v=""/>
    <s v=""/>
    <s v=""/>
    <s v=""/>
    <s v=""/>
    <s v=""/>
    <s v=""/>
    <s v=""/>
    <s v=""/>
    <s v="01/04/2026 : Need BO RAN analysis || Closed after reset but FME should check radio module and replace it if needed"/>
    <s v=""/>
    <s v=""/>
    <s v=""/>
    <s v=""/>
    <s v=""/>
    <s v=""/>
    <s v=""/>
    <s v="INC-20260401-00011883…Others Transmission equipement fault"/>
  </r>
  <r>
    <s v="Bois-Des-Singes-II-MTN"/>
    <s v="LIT_753"/>
    <m/>
    <m/>
    <m/>
    <s v="LITTORAL"/>
    <s v="Douala"/>
    <s v="ZTE"/>
    <n v="2.0384208801441996"/>
    <n v="2.4042262105123569"/>
    <n v="4.1662494226985096"/>
    <n v="3.2708641880188223"/>
    <s v="Operationnel"/>
    <m/>
    <x v="4"/>
    <x v="4"/>
    <s v="no root cause"/>
    <x v="4"/>
    <s v=""/>
    <m/>
    <s v=""/>
    <s v=""/>
    <s v=""/>
    <s v=""/>
    <s v=""/>
    <s v=""/>
    <s v=""/>
    <s v=""/>
    <s v=""/>
    <s v=""/>
    <s v=""/>
    <s v=""/>
    <s v=""/>
    <s v=""/>
    <s v=""/>
    <s v=""/>
    <s v=""/>
    <s v=""/>
  </r>
  <r>
    <s v="Satcom"/>
    <s v="CTR_199"/>
    <m/>
    <s v="IHS"/>
    <s v="Grid-Gen"/>
    <s v="CENTRE"/>
    <s v="Yaounde"/>
    <s v="ZTE"/>
    <n v="2.7832981627359525"/>
    <n v="2.3756974407621616"/>
    <n v="3.8069066052045786"/>
    <n v="3.1802619901664513"/>
    <s v="Operationnel"/>
    <m/>
    <x v="0"/>
    <x v="0"/>
    <s v="fiber AOF"/>
    <x v="0"/>
    <s v="INC-20260401-00017414…instabilité AOF …Others"/>
    <m/>
    <s v="Power status check ongoing"/>
    <s v=""/>
    <s v=""/>
    <s v=""/>
    <s v=""/>
    <s v=""/>
    <s v=""/>
    <s v=""/>
    <s v=""/>
    <s v=""/>
    <s v=""/>
    <s v=""/>
    <s v=""/>
    <s v=""/>
    <s v=""/>
    <s v=""/>
    <s v=""/>
    <s v="INC-20260401-00017414…instabilité AOF …Others"/>
  </r>
  <r>
    <s v="Garoua-Djamboutou-Village"/>
    <s v="NRD_060"/>
    <m/>
    <s v="IHS"/>
    <s v="Grid-Gen"/>
    <s v="NORD"/>
    <s v="Garoua"/>
    <s v="Huawei"/>
    <n v="0.31910822552346241"/>
    <n v="6.6707913848852964"/>
    <n v="1.6376825750163613"/>
    <n v="3.1390629592532662"/>
    <s v="Operationnel"/>
    <m/>
    <x v="8"/>
    <x v="2"/>
    <s v="Defaut GE &amp; Power Cabinet"/>
    <x v="2"/>
    <s v="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
    <s v=""/>
    <s v=""/>
    <s v=""/>
    <s v=""/>
    <s v=""/>
    <s v=""/>
    <s v=""/>
    <s v=""/>
    <s v=""/>
    <s v=""/>
    <s v=""/>
  </r>
  <r>
    <s v="Ekok"/>
    <s v="SUO_015"/>
    <m/>
    <s v="IHS"/>
    <s v="Grid-Gen"/>
    <s v="SUD-OUEST"/>
    <s v="Ekok"/>
    <s v="NOKIA"/>
    <n v="21.818215804193542"/>
    <n v="0"/>
    <n v="0"/>
    <n v="3.115639199591056"/>
    <s v="Exclu"/>
    <s v=" Site vendalisé,"/>
    <x v="1"/>
    <x v="1"/>
    <s v="exclu"/>
    <x v="1"/>
    <s v=""/>
    <s v=""/>
    <s v=""/>
    <s v=""/>
    <s v=""/>
    <s v=""/>
    <s v=""/>
    <s v=""/>
    <s v=""/>
    <s v=""/>
    <s v=""/>
    <s v=""/>
    <s v=""/>
    <s v=""/>
    <s v=""/>
    <s v=""/>
    <s v=""/>
    <s v=""/>
    <s v=""/>
    <s v=""/>
  </r>
  <r>
    <s v="Messondo"/>
    <s v="LIT_134"/>
    <m/>
    <s v="CAMUSAT"/>
    <s v="HGB"/>
    <s v="LITTORAL"/>
    <s v="Messondo"/>
    <s v="NOKIA"/>
    <n v="10.958112056840777"/>
    <n v="4.6171980986770302"/>
    <n v="0"/>
    <n v="3.1148640451270708"/>
    <s v="Operationnel"/>
    <m/>
    <x v="10"/>
    <x v="6"/>
    <s v="ACCESS-ISSUE"/>
    <x v="6"/>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s v=""/>
    <s v=""/>
    <s v=""/>
    <s v=""/>
    <s v=""/>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r>
  <r>
    <s v="Mvoula"/>
    <s v="SUD_245"/>
    <m/>
    <s v="IHS"/>
    <s v="Grid-Gen"/>
    <s v="SUD"/>
    <s v="Mvoula"/>
    <s v="NOKIA"/>
    <n v="10.909865698304152"/>
    <n v="4.5901037363444415"/>
    <n v="0"/>
    <n v="3.0988785796468847"/>
    <s v="Operationnel"/>
    <m/>
    <x v="5"/>
    <x v="0"/>
    <s v="MPR ISSUE"/>
    <x v="0"/>
    <s v="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
    <s v="01/04/2026 : Check and clean jumper  on  FXDB antenna port 3 "/>
    <s v=""/>
    <s v=""/>
    <s v=""/>
    <s v=""/>
    <s v=""/>
    <s v=""/>
    <s v=""/>
    <s v=""/>
    <s v=""/>
    <s v="01/04/2026 : Check and clean jumper  on  FXDB antenna port 3 "/>
    <s v="01/04/2026 : Check and clean jumper  on  FXDB antenna port 3 "/>
    <s v="01/04/2026 : Check and clean jumper  on  FXDB antenna port 3 "/>
    <s v="01/04/2026 : Check and clean jumper  on  FXDB antenna port 3 "/>
    <s v="01/04/2026 : Check and clean jumper  on  FXDB antenna port 3 "/>
    <s v=""/>
    <s v=""/>
    <s v=""/>
    <s v=""/>
  </r>
  <r>
    <s v="Awing"/>
    <s v="NRO_248"/>
    <m/>
    <s v="IHS"/>
    <s v="Grid-Gen"/>
    <s v="NORD-OUEST"/>
    <s v="Awing"/>
    <s v="NOKIA"/>
    <n v="10.909107902096771"/>
    <n v="4.5901037363444415"/>
    <n v="0"/>
    <n v="3.0987703664185342"/>
    <s v="Insecurity"/>
    <m/>
    <x v="4"/>
    <x v="4"/>
    <s v="no root cause"/>
    <x v="4"/>
    <s v=""/>
    <s v=""/>
    <s v=""/>
    <s v=""/>
    <s v=""/>
    <s v=""/>
    <s v=""/>
    <s v=""/>
    <s v=""/>
    <s v=""/>
    <s v=""/>
    <s v=""/>
    <s v=""/>
    <s v=""/>
    <s v=""/>
    <s v=""/>
    <s v=""/>
    <s v=""/>
    <s v=""/>
    <s v=""/>
  </r>
  <r>
    <s v="Mbakong-MTN"/>
    <s v="NRO_255"/>
    <m/>
    <s v="IHS"/>
    <s v="Hybrid-Gen"/>
    <s v="NORD-OUEST"/>
    <s v="Mbakong"/>
    <s v="NOKIA"/>
    <n v="6.6054569410091024E-2"/>
    <n v="9.1802074726888829"/>
    <n v="0"/>
    <n v="3.0913341196505635"/>
    <s v="Insecurity"/>
    <m/>
    <x v="4"/>
    <x v="4"/>
    <s v="no root cause"/>
    <x v="4"/>
    <s v=""/>
    <s v=""/>
    <s v=""/>
    <s v=""/>
    <s v=""/>
    <s v=""/>
    <s v=""/>
    <s v=""/>
    <s v=""/>
    <s v=""/>
    <s v=""/>
    <s v=""/>
    <s v=""/>
    <s v=""/>
    <s v=""/>
    <s v=""/>
    <s v=""/>
    <s v=""/>
    <s v=""/>
    <s v=""/>
  </r>
  <r>
    <s v="Minisite-PK8-ESG-ISTA"/>
    <s v="LIT_630"/>
    <m/>
    <s v="CAMUSAT"/>
    <s v="Good Grid no GE - 8h"/>
    <s v="LITTORAL"/>
    <s v="Douala"/>
    <s v="NOKIA"/>
    <n v="0"/>
    <n v="9.1802074726888829"/>
    <n v="0"/>
    <n v="3.0819015332460129"/>
    <s v="Operationnel"/>
    <m/>
    <x v="4"/>
    <x v="4"/>
    <s v="no root cause"/>
    <x v="4"/>
    <s v=""/>
    <s v=""/>
    <s v=""/>
    <s v=""/>
    <s v=""/>
    <s v=""/>
    <s v=""/>
    <s v=""/>
    <s v=""/>
    <s v=""/>
    <s v=""/>
    <s v=""/>
    <s v=""/>
    <s v=""/>
    <s v=""/>
    <s v=""/>
    <s v=""/>
    <s v=""/>
    <s v=""/>
    <s v=""/>
  </r>
  <r>
    <s v="Port_Autonome_Kribi"/>
    <s v="SUD_092"/>
    <m/>
    <s v="CAMUSAT"/>
    <s v="Good Grid no GE - 8h"/>
    <s v="SUD"/>
    <s v="Kribi"/>
    <s v="ZTE"/>
    <n v="0"/>
    <n v="9.1802074726888829"/>
    <n v="0"/>
    <n v="3.0819015332460129"/>
    <s v="Operationnel"/>
    <m/>
    <x v="2"/>
    <x v="2"/>
    <s v="AKTIVCO Coupure ENEO &amp; Baisse de tension"/>
    <x v="2"/>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s v=""/>
    <s v=""/>
    <s v=""/>
    <s v=""/>
    <s v=""/>
    <s v=""/>
    <s v=""/>
    <s v=""/>
    <s v=""/>
    <s v=""/>
    <s v=""/>
    <s v=""/>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r>
  <r>
    <s v="Batoua-Godole-IHS"/>
    <s v="ADM_141"/>
    <m/>
    <s v="IHS"/>
    <s v="Solar-Gen"/>
    <s v="ADAMAOUA"/>
    <s v="Batoua-Godole"/>
    <s v="NOKIA"/>
    <n v="0"/>
    <n v="9.1802074726888829"/>
    <n v="0"/>
    <n v="3.0819015332460129"/>
    <s v="Exclu"/>
    <s v="UE Relay"/>
    <x v="11"/>
    <x v="7"/>
    <s v="BSS Hardware issue"/>
    <x v="0"/>
    <s v="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s v=""/>
    <s v=""/>
    <s v=""/>
    <s v=""/>
    <s v=""/>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r>
  <r>
    <s v="Ndoumbi"/>
    <s v="EST_185"/>
    <m/>
    <s v="ESCO"/>
    <s v="Hybrid Solar - S3"/>
    <s v="EST"/>
    <s v="Ndoumbi"/>
    <s v="NOKIA"/>
    <n v="0"/>
    <n v="0"/>
    <n v="5.9098162047160336"/>
    <n v="3.0819015332460129"/>
    <s v=""/>
    <m/>
    <x v="11"/>
    <x v="7"/>
    <s v="BSS Hardware issue"/>
    <x v="0"/>
    <s v="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
    <s v="01/04/2026 : Check and clean jumper  on  ARPA antenna port 3, 4 ,5,6"/>
    <s v=""/>
    <s v=""/>
    <s v=""/>
    <s v=""/>
    <s v=""/>
    <s v=""/>
    <s v=""/>
    <s v=""/>
    <s v=""/>
    <s v="01/04/2026 : Check and clean jumper  on  ARPA antenna port 3, 4 ,5,6"/>
    <s v="01/04/2026 : Check and clean jumper  on  ARPA antenna port 3, 4 ,5,6"/>
    <s v="01/04/2026 : Check and clean jumper  on  ARPA antenna port 3, 4 ,5,6"/>
    <s v="01/04/2026 : Check and clean jumper  on  ARPA antenna port 3, 4 ,5,6"/>
    <s v="01/04/2026 : Check and clean jumper  on  ARPA antenna port 3, 4 ,5,6"/>
    <s v=""/>
    <s v=""/>
    <s v=""/>
    <s v=""/>
  </r>
  <r>
    <s v="Nkapa"/>
    <s v="LIT_051"/>
    <m/>
    <s v="IHS"/>
    <s v="Grid-Gen"/>
    <s v="LITTORAL"/>
    <s v="Nkapa"/>
    <s v="ZTE"/>
    <n v="3.0458286872174858"/>
    <n v="2.5876709813641794"/>
    <n v="3.3486564470622744"/>
    <n v="3.0499410729012397"/>
    <s v="Operationnel"/>
    <m/>
    <x v="8"/>
    <x v="2"/>
    <s v="Defaut GE &amp; Power Cabinet"/>
    <x v="2"/>
    <s v="INC-20260401-00001316…Power issue _x000a_Up après retour power confirmation du Technicien power …Others Transmission equipement fault"/>
    <m/>
    <s v=""/>
    <s v=""/>
    <s v=""/>
    <s v=""/>
    <s v=""/>
    <s v=""/>
    <s v=""/>
    <s v=""/>
    <s v=""/>
    <s v=""/>
    <s v=""/>
    <s v=""/>
    <s v=""/>
    <s v=""/>
    <s v=""/>
    <s v=""/>
    <s v=""/>
    <s v="INC-20260401-00001316…Power issue _x000a_Up après retour power confirmation du Technicien power …Others Transmission equipement fault"/>
  </r>
  <r>
    <s v="Nkoabang-South-MTN"/>
    <s v="CTR_698"/>
    <m/>
    <s v="MTN sharing"/>
    <m/>
    <s v="CENTRE"/>
    <s v="Yaounde"/>
    <s v="ZTE"/>
    <n v="2.4207262728359091"/>
    <n v="2.2998332262309127"/>
    <n v="3.6936351279475215"/>
    <n v="3.0439484865865944"/>
    <s v="Operationnel"/>
    <m/>
    <x v="12"/>
    <x v="2"/>
    <s v="Sharing"/>
    <x v="2"/>
    <s v="INC-20260401-00014367…power. issue"/>
    <m/>
    <s v=""/>
    <s v=""/>
    <s v=""/>
    <s v=""/>
    <s v=""/>
    <s v=""/>
    <s v=""/>
    <s v=""/>
    <s v=""/>
    <s v=""/>
    <s v=""/>
    <s v=""/>
    <s v=""/>
    <s v=""/>
    <s v=""/>
    <s v=""/>
    <s v=""/>
    <s v="INC-20260401-00014367…power. issue"/>
  </r>
  <r>
    <s v="NYANGOBE-MTN"/>
    <s v="LIT_685"/>
    <m/>
    <m/>
    <m/>
    <s v="LITTORAL"/>
    <s v="Douala"/>
    <s v="ZTE"/>
    <n v="1.6769730505297573"/>
    <n v="1.6683752052796401"/>
    <n v="4.2614289278936752"/>
    <n v="3.0218508245513411"/>
    <s v="Operationnel"/>
    <m/>
    <x v="4"/>
    <x v="4"/>
    <s v="no root cause"/>
    <x v="4"/>
    <s v=""/>
    <m/>
    <s v=""/>
    <s v=""/>
    <s v=""/>
    <s v=""/>
    <s v=""/>
    <s v=""/>
    <s v=""/>
    <s v=""/>
    <s v=""/>
    <s v=""/>
    <s v=""/>
    <s v=""/>
    <s v=""/>
    <s v=""/>
    <s v=""/>
    <s v=""/>
    <s v=""/>
    <s v=""/>
  </r>
  <r>
    <s v="Maroua-Pitouare-IHS"/>
    <s v="EXN_145"/>
    <m/>
    <s v="IHS"/>
    <s v="Grid-Gen"/>
    <s v="EXTREME-NORD"/>
    <s v="Maroua"/>
    <s v="Huawei"/>
    <n v="1.8915436694923042"/>
    <n v="2.4323299706573369"/>
    <n v="3.6891890856638789"/>
    <n v="3.0105433848981109"/>
    <s v="Operationnel"/>
    <m/>
    <x v="8"/>
    <x v="2"/>
    <s v="Defaut GE &amp; Power Cabinet"/>
    <x v="2"/>
    <s v="INC-20260401-00017900…Auto TT closure RCA…GE Fault"/>
    <s v=""/>
    <s v=""/>
    <s v=""/>
    <s v=""/>
    <s v=""/>
    <s v=""/>
    <s v=""/>
    <s v=""/>
    <s v=""/>
    <s v=""/>
    <s v=""/>
    <s v=""/>
    <s v=""/>
    <s v=""/>
    <s v=""/>
    <s v=""/>
    <s v=""/>
    <s v=""/>
    <s v="INC-20260401-00017900…Auto TT closure RCA…GE Fault"/>
  </r>
  <r>
    <s v="Bonamoutongo-III"/>
    <s v="LIT_718"/>
    <m/>
    <s v="CAMUSAT"/>
    <s v="Good Grid no GE - 8h"/>
    <s v="LITTORAL"/>
    <s v="Douala"/>
    <s v="ZTE"/>
    <n v="0.58613499114740075"/>
    <n v="0.77760819894529654"/>
    <n v="5.0024815756007763"/>
    <n v="2.953488969360762"/>
    <s v="Operationnel"/>
    <m/>
    <x v="4"/>
    <x v="4"/>
    <s v="no root cause"/>
    <x v="4"/>
    <s v=""/>
    <s v=""/>
    <s v=""/>
    <s v=""/>
    <s v=""/>
    <s v=""/>
    <s v=""/>
    <s v=""/>
    <s v=""/>
    <s v=""/>
    <s v=""/>
    <s v=""/>
    <s v=""/>
    <s v=""/>
    <s v=""/>
    <s v=""/>
    <s v=""/>
    <s v=""/>
    <s v=""/>
    <s v=""/>
  </r>
  <r>
    <s v="Ndoghem-PK12-IHS"/>
    <s v="LIT_159"/>
    <m/>
    <s v="IHS"/>
    <s v="Grid-Gen"/>
    <s v="LITTORAL"/>
    <s v="Douala"/>
    <s v="ZTE"/>
    <n v="2.6681444312554703"/>
    <n v="2.2662043412181121"/>
    <n v="3.1960545957576274"/>
    <n v="2.808507617718651"/>
    <s v="Operationnel"/>
    <m/>
    <x v="4"/>
    <x v="4"/>
    <s v="no root cause"/>
    <x v="4"/>
    <s v="Power status check ongoing"/>
    <s v=""/>
    <s v=""/>
    <s v=""/>
    <s v=""/>
    <s v=""/>
    <s v=""/>
    <s v=""/>
    <s v=""/>
    <s v=""/>
    <s v=""/>
    <s v=""/>
    <s v=""/>
    <s v=""/>
    <s v=""/>
    <s v=""/>
    <s v=""/>
    <s v=""/>
    <s v="Power status check ongoing"/>
    <s v=""/>
  </r>
  <r>
    <s v="Ntumbaw"/>
    <s v="NRO_245"/>
    <m/>
    <s v="IHS"/>
    <s v="Gen Only"/>
    <s v="NORD-OUEST"/>
    <s v="Ntumbaw"/>
    <s v="NOKIA"/>
    <n v="4.6099269282377099E-2"/>
    <n v="8.2728119655504209"/>
    <n v="0"/>
    <n v="2.7838613669762116"/>
    <s v="Insecurity"/>
    <m/>
    <x v="0"/>
    <x v="0"/>
    <s v="fiber AOF"/>
    <x v="0"/>
    <s v="01/04/2026 : Need BO RAN analysis || Closed after reset but FME should check and replace SFP between FSMF and FRMF..;..;Power status check ongoing..;..;INC-20260401-00014046…Others Transmission equipement fault"/>
    <s v=""/>
    <s v=""/>
    <s v=""/>
    <s v=""/>
    <s v=""/>
    <s v=""/>
    <s v=""/>
    <s v=""/>
    <s v=""/>
    <s v=""/>
    <s v="01/04/2026 : Need BO RAN analysis || Closed after reset but FME should check and replace SFP between FSMF and FRMF"/>
    <s v=""/>
    <s v=""/>
    <s v=""/>
    <s v=""/>
    <s v="Power status check ongoing"/>
    <s v=""/>
    <s v=""/>
    <s v="INC-20260401-00014046…Others Transmission equipement fault"/>
  </r>
  <r>
    <s v="Kaele"/>
    <s v="EXN_011"/>
    <m/>
    <s v="IHS"/>
    <s v="Grid-Gen"/>
    <s v="EXTREME-NORD"/>
    <s v="Kaele"/>
    <s v="NOKIA"/>
    <n v="5.1062834440726199"/>
    <n v="5.888098075646675"/>
    <n v="0"/>
    <n v="2.705879241116564"/>
    <s v="Insecurity"/>
    <m/>
    <x v="8"/>
    <x v="2"/>
    <s v="Defaut GE &amp; Power Cabinet"/>
    <x v="2"/>
    <s v="Power status check ongoing..;..;INC-20260401-00015968…GE Fault"/>
    <s v=""/>
    <s v=""/>
    <s v=""/>
    <s v=""/>
    <s v=""/>
    <s v=""/>
    <s v=""/>
    <s v=""/>
    <s v=""/>
    <s v=""/>
    <s v=""/>
    <s v=""/>
    <s v=""/>
    <s v=""/>
    <s v=""/>
    <s v="Power status check ongoing"/>
    <s v=""/>
    <s v=""/>
    <s v="INC-20260401-00015968…GE Fault"/>
  </r>
  <r>
    <s v="SOA-Vallee"/>
    <s v="CTR_714"/>
    <m/>
    <s v="CAMUSAT"/>
    <s v="Good Grid + GE"/>
    <s v="CENTRE"/>
    <s v="Yaounde"/>
    <s v="ZTE"/>
    <n v="2.3752642790627037"/>
    <n v="2.1601113185157992"/>
    <n v="3.1033717143063519"/>
    <n v="2.6827346454243752"/>
    <s v="Operationnel"/>
    <m/>
    <x v="6"/>
    <x v="2"/>
    <s v="AKTIVCO Defaut GE &amp; Power Cabinet"/>
    <x v="2"/>
    <s v="INC-20260401-00016929…2026-04-02 08:12:14…_x000a_02.04.2026 CAMUSAT: Grid outage, grid only as per fme / grid return awaited| ESCALATE TO L2"/>
    <s v=""/>
    <s v="Power status check ongoing"/>
    <s v=""/>
    <s v=""/>
    <s v=""/>
    <s v=""/>
    <s v=""/>
    <s v=""/>
    <s v=""/>
    <s v=""/>
    <s v=""/>
    <s v=""/>
    <s v=""/>
    <s v=""/>
    <s v=""/>
    <s v=""/>
    <s v=""/>
    <s v=""/>
    <s v="INC-20260401-00016929…2026-04-02 08:12:14…_x000a_02.04.2026 CAMUSAT: Grid outage, grid only as per fme / grid return awaited| ESCALATE TO L2"/>
  </r>
  <r>
    <s v="Bonamoutongo-II"/>
    <s v="LIT_610"/>
    <m/>
    <s v="CAMUSAT"/>
    <s v="Good Grid + GE"/>
    <s v="LITTORAL"/>
    <s v="Douala"/>
    <s v="ZTE"/>
    <n v="0.71889900043563582"/>
    <n v="0.71794747561294903"/>
    <n v="4.4323621535370181"/>
    <n v="2.6551081091107251"/>
    <s v="Operationnel"/>
    <m/>
    <x v="6"/>
    <x v="2"/>
    <s v="AKTIVCO Defaut GE &amp; Power Cabinet"/>
    <x v="2"/>
    <s v="INC-20260401-00010115…GE Fault"/>
    <s v=""/>
    <s v=""/>
    <s v=""/>
    <s v=""/>
    <s v=""/>
    <s v=""/>
    <s v=""/>
    <s v=""/>
    <s v=""/>
    <s v=""/>
    <s v=""/>
    <s v=""/>
    <s v=""/>
    <s v=""/>
    <s v=""/>
    <s v=""/>
    <s v=""/>
    <s v=""/>
    <s v="INC-20260401-00010115…GE Fault"/>
  </r>
  <r>
    <s v="Limbe-Mile4-IHS"/>
    <s v="SUO_212"/>
    <m/>
    <s v="IHS"/>
    <s v="Grid-Gen"/>
    <s v="SUD-OUEST"/>
    <s v="Limbe"/>
    <s v="Huawei"/>
    <n v="1.2495803508267089"/>
    <n v="1.068899157120951"/>
    <n v="3.9513345787723777"/>
    <n v="2.5978575077118875"/>
    <s v="Operationnel"/>
    <m/>
    <x v="8"/>
    <x v="2"/>
    <s v="Defaut GE &amp; Power Cabinet"/>
    <x v="2"/>
    <s v="INC-20260401-00010901…impacted by Mile4_IHS_021, which is down due to GE maintenance by power guy._x000a__x000a_Note: Grid outage …Others Transmission equipement fault"/>
    <s v=""/>
    <s v=""/>
    <s v=""/>
    <s v=""/>
    <s v=""/>
    <m/>
    <s v=""/>
    <s v=""/>
    <s v=""/>
    <s v=""/>
    <s v=""/>
    <s v=""/>
    <s v=""/>
    <s v=""/>
    <s v=""/>
    <s v=""/>
    <s v=""/>
    <s v=""/>
    <s v="INC-20260401-00010901…impacted by Mile4_IHS_021, which is down due to GE maintenance by power guy._x000a__x000a_Note: Grid outage …Others Transmission equipement fault"/>
  </r>
  <r>
    <s v="Mile4-Q10-IHS"/>
    <s v="SUO_214"/>
    <m/>
    <s v="IHS"/>
    <s v="Grid-Gen"/>
    <s v="SUD-OUEST"/>
    <s v="Limbe"/>
    <s v="Huawei"/>
    <n v="1.2495803508267089"/>
    <n v="1.0678366331079083"/>
    <n v="3.8795138957289543"/>
    <n v="2.5600471416790085"/>
    <s v="Operationnel"/>
    <m/>
    <x v="8"/>
    <x v="2"/>
    <s v="Defaut GE &amp; Power Cabinet"/>
    <x v="2"/>
    <s v="INC-20260401-00010896…impacted by Mile4_IHS_021, which is down due to GE maintenance by power guy._x000a__x000a_Note: Grid outage …Others Transmission equipement fault"/>
    <s v=""/>
    <s v=""/>
    <s v=""/>
    <s v=""/>
    <s v=""/>
    <m/>
    <s v=""/>
    <s v=""/>
    <s v=""/>
    <s v=""/>
    <s v=""/>
    <s v=""/>
    <s v=""/>
    <s v=""/>
    <s v=""/>
    <s v=""/>
    <s v=""/>
    <s v=""/>
    <s v="INC-20260401-00010896…impacted by Mile4_IHS_021, which is down due to GE maintenance by power guy._x000a__x000a_Note: Grid outage …Others Transmission equipement fault"/>
  </r>
  <r>
    <s v="Eloumdem"/>
    <s v="CTR_630"/>
    <m/>
    <s v="CAMUSAT"/>
    <s v="HGB"/>
    <s v="CENTRE"/>
    <s v="Yaounde"/>
    <s v="ZTE"/>
    <n v="2.2272630081252069"/>
    <n v="1.8915052480186048"/>
    <n v="3.0517292231656046"/>
    <n v="2.5444949533862391"/>
    <s v="Operationnel"/>
    <m/>
    <x v="6"/>
    <x v="2"/>
    <s v="AKTIVCO Defaut GE &amp; Power Cabinet"/>
    <x v="2"/>
    <s v="INC-20260401-00010519…2026-04-01 15:54:23…Transmission issue / U:49.4 load:53,69…GE Fault"/>
    <s v=""/>
    <s v=""/>
    <s v=""/>
    <s v=""/>
    <s v=""/>
    <s v=""/>
    <s v=""/>
    <s v=""/>
    <s v=""/>
    <s v=""/>
    <s v=""/>
    <s v=""/>
    <s v=""/>
    <s v=""/>
    <s v=""/>
    <s v=""/>
    <s v=""/>
    <s v=""/>
    <s v="INC-20260401-00010519…2026-04-01 15:54:23…Transmission issue / U:49.4 load:53,69…GE Fault"/>
  </r>
  <r>
    <s v="Biscuiterie-IHS"/>
    <s v="CTR_157"/>
    <m/>
    <s v="IHS"/>
    <s v="Grid-Gen"/>
    <s v="CENTRE"/>
    <s v="Yaounde"/>
    <s v="ZTE"/>
    <n v="2.192042452509702"/>
    <n v="1.8640921284821039"/>
    <n v="3.0082948100869622"/>
    <n v="2.5076120114258651"/>
    <s v="Operationnel"/>
    <m/>
    <x v="4"/>
    <x v="4"/>
    <s v="no root cause"/>
    <x v="4"/>
    <s v="INC-20260401-00000092…Ticket received late in the night. The gnoc is seeing power alarms. issue to be followed up early in the morning …Others Transmission equipement fault"/>
    <s v=""/>
    <s v=""/>
    <s v=""/>
    <s v=""/>
    <s v=""/>
    <s v=""/>
    <s v=""/>
    <s v=""/>
    <s v=""/>
    <s v=""/>
    <s v=""/>
    <s v=""/>
    <s v=""/>
    <s v=""/>
    <s v=""/>
    <s v=""/>
    <s v=""/>
    <s v=""/>
    <s v="INC-20260401-00000092…Ticket received late in the night. The gnoc is seeing power alarms. issue to be followed up early in the morning …Others Transmission equipement fault"/>
  </r>
  <r>
    <s v="Makepe-III-MTN"/>
    <s v="LIT_677"/>
    <m/>
    <m/>
    <m/>
    <s v="LITTORAL"/>
    <s v="Douala"/>
    <s v="ZTE"/>
    <n v="1.4900043563580845"/>
    <n v="1.5768918877566624"/>
    <n v="3.2318623363035632"/>
    <n v="2.4275325097807565"/>
    <s v="Operationnel"/>
    <m/>
    <x v="4"/>
    <x v="4"/>
    <s v="no root cause"/>
    <x v="4"/>
    <s v=""/>
    <s v=""/>
    <s v=""/>
    <s v=""/>
    <s v=""/>
    <s v=""/>
    <s v=""/>
    <s v=""/>
    <s v=""/>
    <s v=""/>
    <s v=""/>
    <s v=""/>
    <s v=""/>
    <s v=""/>
    <s v=""/>
    <s v=""/>
    <s v=""/>
    <s v=""/>
    <s v=""/>
    <s v=""/>
  </r>
  <r>
    <s v="Garoua-Camp-Chinois-II"/>
    <s v="NRD_163"/>
    <m/>
    <s v="CAMUSAT"/>
    <s v="Medium Grid + GE"/>
    <s v="NORD"/>
    <s v="Garoua"/>
    <s v="Huawei"/>
    <n v="2.2855892473891828"/>
    <n v="2.9224722978739321"/>
    <n v="2.0344063480181327"/>
    <n v="2.3684092251585898"/>
    <s v="Operationnel"/>
    <m/>
    <x v="6"/>
    <x v="2"/>
    <s v="AKTIVCO Defaut GE &amp; Power Cabinet"/>
    <x v="2"/>
    <s v="Power status check ongoing..;..;INC-20260401-00012086…2026-04-01 17:50:46…Grid outage, gen battery faulty / Technician will be on site around 07:20PM…Auto TT closure RCA…GE Fault"/>
    <s v=""/>
    <s v=""/>
    <s v=""/>
    <s v=""/>
    <s v=""/>
    <s v=""/>
    <s v=""/>
    <s v=""/>
    <s v=""/>
    <s v=""/>
    <s v=""/>
    <s v=""/>
    <s v=""/>
    <s v=""/>
    <s v=""/>
    <s v="Power status check ongoing"/>
    <s v=""/>
    <s v=""/>
    <s v="INC-20260401-00012086…2026-04-01 17:50:46…Grid outage, gen battery faulty / Technician will be on site around 07:20PM…Auto TT closure RCA…GE Fault"/>
  </r>
  <r>
    <s v="Bamenda-Nchuobuh-IHS"/>
    <s v="NRO_125"/>
    <m/>
    <s v="IHS"/>
    <s v="Grid-Gen"/>
    <s v="NORD-OUEST"/>
    <s v="Bamenda"/>
    <s v="Huawei"/>
    <n v="1.5412115471465855"/>
    <n v="1.9728414612170235"/>
    <n v="2.8322999363053154"/>
    <n v="2.3594025106083052"/>
    <s v="Operationnel"/>
    <m/>
    <x v="13"/>
    <x v="2"/>
    <s v="Sites strategiques &amp; DataCenter"/>
    <x v="2"/>
    <s v="INC-20260401-00005099…impacted by Mankon OCM …Others"/>
    <s v=""/>
    <s v=""/>
    <s v=""/>
    <s v=""/>
    <s v=""/>
    <m/>
    <s v=""/>
    <s v=""/>
    <s v=""/>
    <s v=""/>
    <s v=""/>
    <s v=""/>
    <s v=""/>
    <s v=""/>
    <s v=""/>
    <s v=""/>
    <s v=""/>
    <s v=""/>
    <s v="INC-20260401-00005099…impacted by Mankon OCM …Others"/>
  </r>
  <r>
    <s v="Ngouetou"/>
    <s v="CTR_300"/>
    <m/>
    <s v="IHS"/>
    <s v="Hybrid-Gen"/>
    <s v="CENTRE"/>
    <s v="Ngouetou"/>
    <s v="NOKIA"/>
    <n v="8.2707141067300398"/>
    <n v="3.4975634199332903"/>
    <n v="1.1587874911203931E-3"/>
    <n v="2.3558338851992979"/>
    <s v="Operationnel"/>
    <m/>
    <x v="8"/>
    <x v="2"/>
    <s v="Defaut GE &amp; Power Cabinet"/>
    <x v="2"/>
    <s v="Power status check ongoing..;..;INC-20260401-00012357"/>
    <s v=""/>
    <s v="Impacted by Matsari_CTR_301 (Power issue)"/>
    <s v=""/>
    <s v=""/>
    <s v=""/>
    <s v=""/>
    <s v=""/>
    <s v=""/>
    <s v=""/>
    <s v=""/>
    <s v=""/>
    <s v=""/>
    <s v=""/>
    <s v=""/>
    <s v=""/>
    <s v="Power status check ongoing"/>
    <s v=""/>
    <s v=""/>
    <s v="INC-20260401-00012357"/>
  </r>
  <r>
    <s v="Moloundou"/>
    <s v="EST_015"/>
    <m/>
    <s v="IHS"/>
    <s v="Solar-Gen"/>
    <s v="EST"/>
    <s v="Moloundou"/>
    <s v="NOKIA"/>
    <n v="1.1394224428377875"/>
    <n v="6.4819808677676107"/>
    <n v="0"/>
    <n v="2.3387851600733947"/>
    <s v="Operationnel"/>
    <m/>
    <x v="8"/>
    <x v="2"/>
    <s v="Defaut GE &amp; Power Cabinet"/>
    <x v="2"/>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INC-20260401-00016973…GE Fault"/>
    <s v=""/>
    <s v=""/>
    <s v=""/>
    <s v=""/>
    <s v=""/>
    <s v=""/>
    <s v=""/>
    <s v=""/>
    <s v=""/>
    <s v=""/>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
    <s v=""/>
    <s v=""/>
    <s v="INC-20260401-00016973…GE Fault"/>
  </r>
  <r>
    <s v="Mimboman-Liberte-IHS"/>
    <s v="CTR_552"/>
    <m/>
    <s v="IHS"/>
    <s v="Grid-Gen"/>
    <s v="CENTRE"/>
    <s v="Yaounde"/>
    <s v="ZTE"/>
    <n v="0.85516008616796368"/>
    <n v="0.83068127339677822"/>
    <n v="3.7003041913729762"/>
    <n v="2.3306523643606596"/>
    <s v="Operationnel"/>
    <m/>
    <x v="8"/>
    <x v="2"/>
    <s v="Defaut GE &amp; Power Cabinet"/>
    <x v="2"/>
    <s v="INC-20260401-00015079…GE Fault"/>
    <s v=""/>
    <s v=""/>
    <s v=""/>
    <s v=""/>
    <s v=""/>
    <s v=""/>
    <s v=""/>
    <s v=""/>
    <s v=""/>
    <s v=""/>
    <s v=""/>
    <s v=""/>
    <s v=""/>
    <s v=""/>
    <s v=""/>
    <s v=""/>
    <s v=""/>
    <s v=""/>
    <s v="INC-20260401-00015079…GE Fault"/>
  </r>
  <r>
    <s v="Nitob-IHS"/>
    <s v="NRO_122"/>
    <m/>
    <s v="IHS"/>
    <s v="Grid-Gen"/>
    <s v="NORD-OUEST"/>
    <s v="Bamenda"/>
    <s v="Huawei"/>
    <n v="1.5418360250830305"/>
    <n v="1.9684851127635485"/>
    <n v="2.7726203687287549"/>
    <n v="2.3269069979140093"/>
    <s v="Operationnel"/>
    <m/>
    <x v="4"/>
    <x v="4"/>
    <s v="no root cause"/>
    <x v="4"/>
    <s v="INC-20260401-00005105…Others"/>
    <s v=""/>
    <s v=""/>
    <s v=""/>
    <s v=""/>
    <s v=""/>
    <m/>
    <s v=""/>
    <s v=""/>
    <s v=""/>
    <s v=""/>
    <s v=""/>
    <s v=""/>
    <s v=""/>
    <s v=""/>
    <s v=""/>
    <s v=""/>
    <s v=""/>
    <s v=""/>
    <s v="INC-20260401-00005105…Others"/>
  </r>
  <r>
    <s v="Mpoloungoue"/>
    <s v="SUD_021"/>
    <m/>
    <s v="IHS"/>
    <s v="Grid-Gen-Lithium"/>
    <s v="SUD"/>
    <s v="Mpoloungoue"/>
    <s v="ZTE"/>
    <n v="1.463526491852811"/>
    <n v="2.5412918081948641"/>
    <n v="2.4232298458851265"/>
    <n v="2.3258190581366476"/>
    <s v="Operationnel"/>
    <m/>
    <x v="4"/>
    <x v="4"/>
    <s v="no root cause"/>
    <x v="4"/>
    <s v="INC-20260401-00003038…Others Transmission equipement fault"/>
    <s v=""/>
    <s v=""/>
    <s v=""/>
    <s v=""/>
    <s v=""/>
    <s v=""/>
    <s v=""/>
    <s v=""/>
    <s v=""/>
    <s v=""/>
    <s v=""/>
    <s v=""/>
    <s v=""/>
    <s v=""/>
    <s v=""/>
    <s v=""/>
    <s v=""/>
    <s v=""/>
    <s v="INC-20260401-00003038…Others Transmission equipement fault"/>
  </r>
  <r>
    <s v="Kribi-Mpala"/>
    <s v="SUD_053"/>
    <m/>
    <s v="IHS"/>
    <s v="Grid-Gen"/>
    <s v="SUD"/>
    <s v="Kribi"/>
    <s v="ZTE"/>
    <n v="1.463526491852811"/>
    <n v="2.4884312385459895"/>
    <n v="2.4228194419820204"/>
    <n v="2.3078591342710295"/>
    <s v="Operationnel"/>
    <m/>
    <x v="4"/>
    <x v="4"/>
    <s v="no root cause"/>
    <x v="4"/>
    <s v="INC-20260401-00003030…Others Transmission equipement fault"/>
    <s v=""/>
    <s v=""/>
    <s v=""/>
    <s v=""/>
    <s v=""/>
    <s v=""/>
    <s v=""/>
    <s v=""/>
    <s v=""/>
    <s v=""/>
    <s v=""/>
    <s v=""/>
    <s v=""/>
    <s v=""/>
    <s v=""/>
    <s v=""/>
    <s v=""/>
    <s v=""/>
    <s v="INC-20260401-00003030…Others Transmission equipement fault"/>
  </r>
  <r>
    <s v="Bipaga"/>
    <s v="SUD_001"/>
    <m/>
    <s v="IHS"/>
    <s v="Grid-Gen"/>
    <s v="SUD"/>
    <s v="Bipaga"/>
    <s v="ZTE"/>
    <n v="1.463151805090944"/>
    <n v="2.4871562097303404"/>
    <n v="2.420699021815977"/>
    <n v="2.3062718123007824"/>
    <s v="Operationnel"/>
    <m/>
    <x v="4"/>
    <x v="4"/>
    <s v="no root cause"/>
    <x v="4"/>
    <s v="INC-20260401-00003034…Others Transmission equipement fault"/>
    <s v=""/>
    <s v=""/>
    <s v=""/>
    <s v=""/>
    <s v=""/>
    <s v=""/>
    <s v=""/>
    <s v=""/>
    <s v=""/>
    <s v=""/>
    <s v=""/>
    <s v=""/>
    <s v=""/>
    <s v=""/>
    <s v=""/>
    <s v=""/>
    <s v=""/>
    <s v=""/>
    <s v="INC-20260401-00003034…Others Transmission equipement fault"/>
  </r>
  <r>
    <s v="Bda-Mankon-Palace-IHS"/>
    <s v="NRO_059"/>
    <m/>
    <s v="IHS"/>
    <s v="Grid-Gen"/>
    <s v="NORD-OUEST"/>
    <s v="Bamenda"/>
    <s v="Huawei"/>
    <n v="3.0287179917588896"/>
    <n v="5.1861797076613927"/>
    <n v="0.25205639715715944"/>
    <n v="2.305005521740247"/>
    <s v="Operationnel"/>
    <m/>
    <x v="4"/>
    <x v="4"/>
    <s v="no root cause"/>
    <x v="4"/>
    <s v=""/>
    <s v=""/>
    <s v=""/>
    <s v=""/>
    <s v=""/>
    <s v=""/>
    <s v=""/>
    <s v=""/>
    <s v=""/>
    <s v=""/>
    <s v=""/>
    <s v=""/>
    <s v=""/>
    <s v=""/>
    <s v=""/>
    <s v=""/>
    <s v=""/>
    <s v=""/>
    <s v=""/>
    <s v=""/>
  </r>
  <r>
    <s v="Nkolmesseng-Abom"/>
    <s v="CTR_711"/>
    <m/>
    <s v="CAMUSAT"/>
    <s v="Good Grid + GE"/>
    <s v="CENTRE"/>
    <s v="Yaounde"/>
    <s v="ZTE"/>
    <n v="0.73650927824338863"/>
    <n v="0.94755891483147536"/>
    <n v="3.4706148069350569"/>
    <n v="2.2331658262777752"/>
    <s v="Operationnel"/>
    <m/>
    <x v="4"/>
    <x v="4"/>
    <s v="no root cause"/>
    <x v="4"/>
    <s v=""/>
    <s v=""/>
    <s v=""/>
    <s v=""/>
    <s v=""/>
    <s v=""/>
    <s v=""/>
    <s v=""/>
    <s v=""/>
    <s v=""/>
    <s v=""/>
    <s v=""/>
    <s v=""/>
    <s v=""/>
    <s v=""/>
    <s v=""/>
    <s v=""/>
    <s v=""/>
    <s v=""/>
    <s v=""/>
  </r>
  <r>
    <s v="Bekoko-IHS"/>
    <s v="LIT_477"/>
    <m/>
    <s v="IHS"/>
    <s v="Grid-Gen"/>
    <s v="LITTORAL"/>
    <s v="Bekoko"/>
    <s v="ZTE"/>
    <n v="1.8067395657230554"/>
    <n v="1.7464707202382772"/>
    <n v="2.6443349486830958"/>
    <n v="2.2233030279682566"/>
    <s v="Operationnel"/>
    <m/>
    <x v="8"/>
    <x v="2"/>
    <s v="Defaut GE &amp; Power Cabinet"/>
    <x v="2"/>
    <s v="INC-20260401-00014304…GE Fault"/>
    <s v=""/>
    <s v=""/>
    <s v=""/>
    <s v=""/>
    <s v=""/>
    <s v=""/>
    <s v=""/>
    <s v=""/>
    <s v=""/>
    <s v=""/>
    <s v=""/>
    <s v=""/>
    <s v=""/>
    <s v=""/>
    <s v=""/>
    <s v=""/>
    <s v=""/>
    <s v=""/>
    <s v="INC-20260401-00014304…GE Fault"/>
  </r>
  <r>
    <s v="Meiganga"/>
    <s v="ADM_004"/>
    <m/>
    <s v="CAMUSAT"/>
    <s v="Bad Grid + Solar + GE"/>
    <s v="ADAMAOUA"/>
    <s v="Meiganga"/>
    <s v="Huawei"/>
    <n v="5.2955729010547179"/>
    <n v="3.7544286000863627"/>
    <n v="0.16587157750505072"/>
    <n v="2.1031124351873256"/>
    <s v="Operationnel"/>
    <m/>
    <x v="4"/>
    <x v="4"/>
    <s v="no root cause"/>
    <x v="4"/>
    <s v="Power status check ongoing"/>
    <s v=""/>
    <s v=""/>
    <s v=""/>
    <s v=""/>
    <s v=""/>
    <s v=""/>
    <s v=""/>
    <s v=""/>
    <s v=""/>
    <s v=""/>
    <s v=""/>
    <s v=""/>
    <s v=""/>
    <s v=""/>
    <s v=""/>
    <s v="Power status check ongoing"/>
    <s v=""/>
    <s v=""/>
    <s v=""/>
  </r>
  <r>
    <s v="Limbe-Mile_1"/>
    <s v="SUO_234"/>
    <m/>
    <s v="ESCO"/>
    <s v="medium Grid + GE"/>
    <s v="SUD-OUEST"/>
    <s v="Limbe"/>
    <s v="Huawei"/>
    <n v="2.8126486257488739"/>
    <n v="2.3960979018125812"/>
    <n v="1.7166853263641282"/>
    <n v="2.1012754221206338"/>
    <s v="Operationnel"/>
    <m/>
    <x v="6"/>
    <x v="2"/>
    <s v="AKTIVCO Defaut GE &amp; Power Cabinet"/>
    <x v="2"/>
    <s v="18/03/2026 :Besoin d'analyse BO RAN || Désactivation du pooling des sites (4G) du grand Nord vers Douala et Yaoundé (Huawei) a la demande d'OCM..;..;Power status check ongoing..;..;INC-20260401-00006853…2026-04-01 12:35:40…Level 0 is on site…power issue on site , phase problem…GE Fault"/>
    <s v=""/>
    <s v=""/>
    <s v=""/>
    <s v=""/>
    <s v=""/>
    <s v="18/03/2026 :Besoin d'analyse BO RAN || Désactivation du pooling des sites (4G) du grand Nord vers Douala et Yaoundé (Huawei) a la demande d'OCM"/>
    <s v=""/>
    <s v=""/>
    <s v=""/>
    <s v=""/>
    <s v=""/>
    <s v=""/>
    <s v=""/>
    <s v=""/>
    <s v=""/>
    <s v=""/>
    <s v="Power status check ongoing"/>
    <s v=""/>
    <s v="INC-20260401-00006853…2026-04-01 12:35:40…Level 0 is on site…power issue on site , phase problem…GE Fault"/>
  </r>
  <r>
    <s v="Bfsam-Djeleng"/>
    <s v="OST_016"/>
    <m/>
    <s v="IHS"/>
    <s v="Grid-Gen"/>
    <s v="OUEST"/>
    <s v="Bafoussam"/>
    <s v="Huawei"/>
    <n v="1.8865478460007434"/>
    <n v="3.811645518188711"/>
    <n v="1.0372958650985953"/>
    <n v="2.0899501473890871"/>
    <s v="Operationnel"/>
    <m/>
    <x v="4"/>
    <x v="4"/>
    <s v="no root cause"/>
    <x v="4"/>
    <s v=""/>
    <s v=""/>
    <s v=""/>
    <s v=""/>
    <s v=""/>
    <s v=""/>
    <m/>
    <s v=""/>
    <s v=""/>
    <s v=""/>
    <s v=""/>
    <s v=""/>
    <s v=""/>
    <s v=""/>
    <s v=""/>
    <s v=""/>
    <s v=""/>
    <s v=""/>
    <s v=""/>
    <s v=""/>
  </r>
  <r>
    <s v="Kumba"/>
    <s v="SUO_006"/>
    <m/>
    <s v="IHS"/>
    <s v="Grid-Gen"/>
    <s v="SUD-OUEST"/>
    <s v="Kumba"/>
    <s v="Huawei"/>
    <n v="2.8900838898680705"/>
    <n v="4.9376553410107071"/>
    <n v="0"/>
    <n v="2.0703315612399522"/>
    <s v="Operationnel"/>
    <m/>
    <x v="4"/>
    <x v="4"/>
    <s v="no root cause"/>
    <x v="4"/>
    <s v=""/>
    <s v=""/>
    <s v=""/>
    <s v=""/>
    <s v=""/>
    <s v=""/>
    <s v=""/>
    <s v=""/>
    <s v=""/>
    <s v=""/>
    <s v=""/>
    <s v=""/>
    <s v=""/>
    <s v=""/>
    <s v=""/>
    <s v=""/>
    <s v=""/>
    <s v=""/>
    <s v=""/>
    <s v=""/>
  </r>
  <r>
    <s v="Garoua-Foulbere-IV"/>
    <s v="NRD_067"/>
    <m/>
    <s v="IHS"/>
    <s v="Grid-Gen"/>
    <s v="NORD"/>
    <s v="Garoua"/>
    <s v="Huawei"/>
    <n v="1.8066146701357666"/>
    <n v="2.2555259748870324"/>
    <n v="1.9562586048018351"/>
    <n v="2.035356972659538"/>
    <s v="Operationnel"/>
    <m/>
    <x v="4"/>
    <x v="4"/>
    <s v="no root cause"/>
    <x v="4"/>
    <s v="Power status check ongoing"/>
    <s v=""/>
    <s v=""/>
    <s v=""/>
    <s v=""/>
    <s v=""/>
    <s v=""/>
    <s v=""/>
    <s v=""/>
    <s v=""/>
    <s v=""/>
    <s v=""/>
    <s v=""/>
    <s v=""/>
    <s v=""/>
    <s v=""/>
    <s v="Power status check ongoing"/>
    <s v=""/>
    <s v=""/>
    <s v=""/>
  </r>
  <r>
    <s v="Ngd-Bamyangal-rural"/>
    <s v="ADM_151"/>
    <m/>
    <s v="CAMUSAT"/>
    <s v="Medium Grid + Solar + GE"/>
    <s v="ADAMAOUA"/>
    <s v="Ngaoundere"/>
    <s v="Huawei"/>
    <n v="2.9687681098601573"/>
    <n v="3.7854543012672095"/>
    <n v="0.58345754891467316"/>
    <n v="1.9990269181270031"/>
    <s v="Operationnel"/>
    <m/>
    <x v="6"/>
    <x v="2"/>
    <s v="AKTIVCO Defaut GE &amp; Power Cabinet"/>
    <x v="2"/>
    <s v="INC-20260401-00017418…2026-04-02 02:26:37…fme is informed…Auto TT closure RCA…GE Fault"/>
    <s v=""/>
    <s v="Power status check ongoing"/>
    <s v=""/>
    <s v=""/>
    <s v=""/>
    <s v=""/>
    <s v=""/>
    <s v=""/>
    <s v=""/>
    <s v=""/>
    <s v=""/>
    <s v=""/>
    <s v=""/>
    <s v=""/>
    <s v=""/>
    <s v=""/>
    <s v=""/>
    <s v=""/>
    <s v="INC-20260401-00017418…2026-04-02 02:26:37…fme is informed…Auto TT closure RCA…GE Fault"/>
  </r>
  <r>
    <s v="Yagoua-Ville"/>
    <s v="EXN_096"/>
    <m/>
    <s v="IHS"/>
    <s v="Grid-Gen"/>
    <s v="EXTREME-NORD"/>
    <s v="Yagoua"/>
    <s v="Huawei"/>
    <n v="2.5216419073654426"/>
    <n v="4.2469616063323041"/>
    <n v="0.40048580878023593"/>
    <n v="1.994692994095876"/>
    <s v="Insecurity"/>
    <m/>
    <x v="5"/>
    <x v="0"/>
    <s v="MPR ISSUE"/>
    <x v="0"/>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s v=""/>
    <s v=""/>
    <s v=""/>
    <s v=""/>
    <s v=""/>
    <s v=""/>
    <s v=""/>
    <s v=""/>
    <s v=""/>
    <s v=""/>
    <s v=""/>
    <s v=""/>
    <s v=""/>
    <s v=""/>
    <s v=""/>
    <s v=""/>
    <s v=""/>
    <s v=""/>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r>
  <r>
    <s v="Bertoua-Camtel"/>
    <s v="EST_143"/>
    <m/>
    <s v="CAMUSAT"/>
    <s v="Good Grid + GE"/>
    <s v="EST"/>
    <s v="Bertoua"/>
    <s v="ZTE"/>
    <n v="0.69691737707276724"/>
    <n v="1.7527396119152294"/>
    <n v="2.4473410751925617"/>
    <n v="1.9641950101731289"/>
    <s v="Operationnel"/>
    <m/>
    <x v="4"/>
    <x v="4"/>
    <s v="no root cause"/>
    <x v="4"/>
    <s v=""/>
    <s v=""/>
    <s v=""/>
    <s v=""/>
    <s v=""/>
    <s v=""/>
    <s v=""/>
    <s v=""/>
    <s v=""/>
    <s v=""/>
    <s v=""/>
    <s v=""/>
    <s v=""/>
    <s v=""/>
    <s v=""/>
    <s v=""/>
    <s v=""/>
    <s v=""/>
    <s v=""/>
    <s v=""/>
  </r>
  <r>
    <s v="Songa-Boko"/>
    <s v="LIT_280"/>
    <m/>
    <s v="IHS"/>
    <s v="Grid-Gen"/>
    <s v="LITTORAL"/>
    <s v="Douala"/>
    <s v="ZTE"/>
    <n v="0.8039528953794628"/>
    <n v="0.72899772534859375"/>
    <n v="3.0685899835181809"/>
    <n v="1.9597719107504157"/>
    <s v="Operationnel"/>
    <m/>
    <x v="8"/>
    <x v="2"/>
    <s v="Defaut GE &amp; Power Cabinet"/>
    <x v="2"/>
    <s v="INC-20260401-00013961…GE Fault"/>
    <s v=""/>
    <s v=""/>
    <s v=""/>
    <s v=""/>
    <s v=""/>
    <s v=""/>
    <s v=""/>
    <s v=""/>
    <s v=""/>
    <s v=""/>
    <s v=""/>
    <s v=""/>
    <s v=""/>
    <s v=""/>
    <s v=""/>
    <s v=""/>
    <s v=""/>
    <s v=""/>
    <s v="INC-20260401-00013961…GE Fault"/>
  </r>
  <r>
    <s v="Garoua-Ray-Re"/>
    <s v="NRD_062"/>
    <m/>
    <s v="IHS"/>
    <s v="Grid-Gen"/>
    <s v="NORD"/>
    <s v="Garoua"/>
    <s v="Huawei"/>
    <n v="1.7291794060165702"/>
    <n v="2.2061186082805473"/>
    <n v="1.8485275802366989"/>
    <n v="1.9515321045677776"/>
    <s v="Operationnel"/>
    <m/>
    <x v="4"/>
    <x v="4"/>
    <s v="no root cause"/>
    <x v="4"/>
    <s v="Power status check ongoing"/>
    <s v=""/>
    <s v=""/>
    <s v=""/>
    <s v=""/>
    <s v=""/>
    <s v=""/>
    <s v=""/>
    <s v=""/>
    <s v=""/>
    <s v=""/>
    <s v=""/>
    <s v=""/>
    <s v=""/>
    <s v=""/>
    <s v=""/>
    <s v="Power status check ongoing"/>
    <s v=""/>
    <s v=""/>
    <s v=""/>
  </r>
  <r>
    <s v="Mont-Febe"/>
    <s v="CTR_729"/>
    <m/>
    <s v="CAMUSAT"/>
    <s v="Good Grid no GE - 8h"/>
    <s v="CENTRE"/>
    <s v="Yaounde"/>
    <s v="ZTE"/>
    <n v="0.70715881523046731"/>
    <n v="1.2691849335794996"/>
    <n v="2.6248065629603352"/>
    <n v="1.8958688251391846"/>
    <s v="Operationnel"/>
    <m/>
    <x v="4"/>
    <x v="4"/>
    <s v="no root cause"/>
    <x v="4"/>
    <s v=""/>
    <s v=""/>
    <s v=""/>
    <s v=""/>
    <s v=""/>
    <s v=""/>
    <s v=""/>
    <s v=""/>
    <s v=""/>
    <s v=""/>
    <s v=""/>
    <s v=""/>
    <s v=""/>
    <s v=""/>
    <s v=""/>
    <s v=""/>
    <s v=""/>
    <s v=""/>
    <s v=""/>
    <s v=""/>
  </r>
  <r>
    <s v="Mandama-IHS"/>
    <s v="NRD_123"/>
    <m/>
    <s v="IHS"/>
    <s v="Grid-Hybrid-Gen"/>
    <s v="NORD"/>
    <s v="Mandama"/>
    <s v="NOKIA"/>
    <n v="6.5998997688216381"/>
    <n v="2.7982152248475516"/>
    <n v="0"/>
    <n v="1.8818582024223574"/>
    <s v="Operationnel"/>
    <m/>
    <x v="8"/>
    <x v="2"/>
    <s v="Defaut GE &amp; Power Cabinet"/>
    <x v="2"/>
    <s v="INC-20260401-00016413…GE Fault"/>
    <s v=""/>
    <s v=""/>
    <s v=""/>
    <s v=""/>
    <s v=""/>
    <s v=""/>
    <s v=""/>
    <s v=""/>
    <s v=""/>
    <s v=""/>
    <s v=""/>
    <s v=""/>
    <s v=""/>
    <s v=""/>
    <s v=""/>
    <s v=""/>
    <s v=""/>
    <s v=""/>
    <s v="INC-20260401-00016413…GE Fault"/>
  </r>
  <r>
    <s v="Ebolowa-Elat-II"/>
    <s v="SUD_100"/>
    <m/>
    <s v="CAMUSAT"/>
    <s v="Medium Grid + GE"/>
    <s v="SUD"/>
    <s v="Ebolowa"/>
    <s v="ZTE"/>
    <n v="1.222103321623123"/>
    <n v="2.2143000431809767"/>
    <n v="1.8468175639737581"/>
    <n v="1.8809765347441585"/>
    <s v="Operationnel"/>
    <m/>
    <x v="4"/>
    <x v="4"/>
    <s v="no root cause"/>
    <x v="4"/>
    <s v="Power status check ongoing"/>
    <s v=""/>
    <s v=""/>
    <s v=""/>
    <s v=""/>
    <s v=""/>
    <s v=""/>
    <s v=""/>
    <s v=""/>
    <s v=""/>
    <s v=""/>
    <s v=""/>
    <s v=""/>
    <s v=""/>
    <s v=""/>
    <s v=""/>
    <s v=""/>
    <s v=""/>
    <s v="Power status check ongoing"/>
    <s v=""/>
  </r>
  <r>
    <s v="Garoua-Roumde-Adja-II"/>
    <s v="NRD_138"/>
    <m/>
    <s v="CAMUSAT"/>
    <s v="Medium Grid + GE"/>
    <s v="NORD"/>
    <s v="Garoua"/>
    <s v="Huawei"/>
    <n v="1.7935006334704187"/>
    <n v="2.2426163081285635"/>
    <n v="1.6058762725257025"/>
    <n v="1.8464299880433634"/>
    <s v="Operationnel"/>
    <m/>
    <x v="4"/>
    <x v="4"/>
    <s v="no root cause"/>
    <x v="4"/>
    <s v="Power status check ongoing"/>
    <s v=""/>
    <s v=""/>
    <s v=""/>
    <s v=""/>
    <s v=""/>
    <s v=""/>
    <s v=""/>
    <s v=""/>
    <s v=""/>
    <s v=""/>
    <s v=""/>
    <s v=""/>
    <s v=""/>
    <s v=""/>
    <s v=""/>
    <s v="Power status check ongoing"/>
    <s v=""/>
    <s v=""/>
    <s v=""/>
  </r>
  <r>
    <s v="Ngalbidje-MTN-IHS"/>
    <s v="NRD_117"/>
    <m/>
    <s v="IHS"/>
    <s v="Grid-Gen"/>
    <s v="NORD"/>
    <s v="Garoua"/>
    <s v="Huawei"/>
    <n v="1.8353406552122424"/>
    <n v="2.3576345325404353"/>
    <n v="1.5066953292752596"/>
    <n v="1.8392959567164053"/>
    <s v="Operationnel"/>
    <m/>
    <x v="4"/>
    <x v="4"/>
    <s v="no root cause"/>
    <x v="4"/>
    <s v="Power status check ongoing"/>
    <s v=""/>
    <s v=""/>
    <s v=""/>
    <s v=""/>
    <s v=""/>
    <s v=""/>
    <s v=""/>
    <s v=""/>
    <s v=""/>
    <s v=""/>
    <s v=""/>
    <s v=""/>
    <s v=""/>
    <s v=""/>
    <s v=""/>
    <s v=""/>
    <s v="Power status check ongoing"/>
    <s v=""/>
    <s v=""/>
  </r>
  <r>
    <s v="Oku-Marche"/>
    <s v="NRO_110"/>
    <m/>
    <s v="IHS"/>
    <s v="Grid-Gen"/>
    <s v="NORD-OUEST"/>
    <s v="Oku"/>
    <s v="NOKIA"/>
    <n v="8.3952452834764042"/>
    <n v="1.8859801231507838"/>
    <n v="0"/>
    <n v="1.8319855305484061"/>
    <s v="Insecurity"/>
    <m/>
    <x v="4"/>
    <x v="4"/>
    <s v="no root cause"/>
    <x v="4"/>
    <s v="Power status check ongoing..;..;INC-20260401-00018082…Others Transmission equipement fault"/>
    <s v=""/>
    <s v=""/>
    <s v=""/>
    <s v=""/>
    <s v=""/>
    <s v=""/>
    <s v=""/>
    <s v=""/>
    <s v=""/>
    <s v=""/>
    <s v=""/>
    <s v=""/>
    <s v=""/>
    <s v=""/>
    <s v=""/>
    <s v="Power status check ongoing"/>
    <s v=""/>
    <s v=""/>
    <s v="INC-20260401-00018082…Others Transmission equipement fault"/>
  </r>
  <r>
    <s v="LELE-HIS"/>
    <s v="SUD_205"/>
    <m/>
    <m/>
    <m/>
    <s v="SUD"/>
    <s v="Mintom"/>
    <s v="NOKIA"/>
    <n v="2.8221593756567569"/>
    <n v="1.4290947975424242"/>
    <n v="1.7001665692641403"/>
    <n v="1.769385117967601"/>
    <s v="Operationnel"/>
    <m/>
    <x v="4"/>
    <x v="4"/>
    <s v="no root cause"/>
    <x v="4"/>
    <s v=""/>
    <s v=""/>
    <s v=""/>
    <s v=""/>
    <s v=""/>
    <s v=""/>
    <s v=""/>
    <s v=""/>
    <s v=""/>
    <s v=""/>
    <s v=""/>
    <s v=""/>
    <s v=""/>
    <s v=""/>
    <s v=""/>
    <s v=""/>
    <s v=""/>
    <s v=""/>
    <s v=""/>
    <s v=""/>
  </r>
  <r>
    <s v="Lele"/>
    <s v="SUD_159"/>
    <m/>
    <m/>
    <m/>
    <s v="SUD"/>
    <s v="Lele"/>
    <s v="NOKIA"/>
    <n v="2.8599228866579369"/>
    <n v="1.454329742852188"/>
    <n v="1.6654874394517436"/>
    <n v="1.7651646366339897"/>
    <s v="Operationnel"/>
    <m/>
    <x v="4"/>
    <x v="4"/>
    <s v="no root cause"/>
    <x v="4"/>
    <s v=""/>
    <s v=""/>
    <s v=""/>
    <s v=""/>
    <s v=""/>
    <s v=""/>
    <s v=""/>
    <s v=""/>
    <s v=""/>
    <s v=""/>
    <s v=""/>
    <s v=""/>
    <s v=""/>
    <s v=""/>
    <s v=""/>
    <s v=""/>
    <s v=""/>
    <s v=""/>
    <s v=""/>
    <s v=""/>
  </r>
  <r>
    <s v="Bertoua-Mokolo"/>
    <s v="EST_060"/>
    <m/>
    <s v="IHS"/>
    <s v="Grid-Gen"/>
    <s v="EST"/>
    <s v="Bertoua"/>
    <s v="ZTE"/>
    <n v="0.60974025714502678"/>
    <n v="1.3751717038805074"/>
    <n v="2.3276399367868534"/>
    <n v="1.7625694497949671"/>
    <s v="Operationnel"/>
    <m/>
    <x v="4"/>
    <x v="4"/>
    <s v="no root cause"/>
    <x v="4"/>
    <s v=""/>
    <s v=""/>
    <s v=""/>
    <s v=""/>
    <s v=""/>
    <s v=""/>
    <s v=""/>
    <s v=""/>
    <s v=""/>
    <s v=""/>
    <s v=""/>
    <s v=""/>
    <s v=""/>
    <s v=""/>
    <s v=""/>
    <s v=""/>
    <s v=""/>
    <s v=""/>
    <s v=""/>
    <s v=""/>
  </r>
  <r>
    <s v="Kika-IHS"/>
    <s v="EST_115"/>
    <m/>
    <s v="IHS"/>
    <s v="Hybrid-Gen"/>
    <s v="EST"/>
    <s v="Kika"/>
    <s v="NOKIA"/>
    <n v="12.102382408306655"/>
    <n v="0"/>
    <n v="0"/>
    <n v="1.7282190889556632"/>
    <s v="Operationnel"/>
    <m/>
    <x v="4"/>
    <x v="4"/>
    <s v="no root cause"/>
    <x v="4"/>
    <s v=""/>
    <s v=""/>
    <s v=""/>
    <s v=""/>
    <s v=""/>
    <s v=""/>
    <s v=""/>
    <s v=""/>
    <s v=""/>
    <s v=""/>
    <s v=""/>
    <s v=""/>
    <s v=""/>
    <s v=""/>
    <s v=""/>
    <s v=""/>
    <s v=""/>
    <s v=""/>
    <s v=""/>
    <s v=""/>
  </r>
  <r>
    <s v="MELEN-MINTOM"/>
    <s v="SUD_163"/>
    <m/>
    <s v="CAMUSAT"/>
    <e v="#N/A"/>
    <s v="SUD"/>
    <s v="Melen-Mintom"/>
    <s v="NOKIA"/>
    <n v="2.7610304815946458"/>
    <n v="1.4144850923630874"/>
    <n v="1.6386059837983478"/>
    <n v="1.7236481300387319"/>
    <s v="Exclu"/>
    <s v="UE Relay"/>
    <x v="1"/>
    <x v="1"/>
    <s v="exclu"/>
    <x v="1"/>
    <s v=""/>
    <s v=""/>
    <s v=""/>
    <s v=""/>
    <s v=""/>
    <s v=""/>
    <s v=""/>
    <s v=""/>
    <s v=""/>
    <s v=""/>
    <s v=""/>
    <s v=""/>
    <s v=""/>
    <s v=""/>
    <s v=""/>
    <s v=""/>
    <s v=""/>
    <s v=""/>
    <s v=""/>
    <s v=""/>
  </r>
  <r>
    <s v="MOLYKO-CHIEF-STREET-MTN"/>
    <s v="SUO_228"/>
    <m/>
    <s v="MTN sharing"/>
    <m/>
    <s v="SUD-OUEST"/>
    <s v="Buea"/>
    <s v="Huawei"/>
    <n v="1.6280139803124587"/>
    <n v="2.8035227346138019"/>
    <n v="1.0311398065520161"/>
    <n v="1.7113827750240413"/>
    <s v="Operationnel"/>
    <m/>
    <x v="8"/>
    <x v="2"/>
    <s v="Defaut GE &amp; Power Cabinet"/>
    <x v="2"/>
    <s v="19/03/2026: Relance faite a MTN ce jour || Escalade faite a silvain_x000a_18/03/2026 : Power instability || Mail sent to MTN"/>
    <s v=""/>
    <s v=""/>
    <s v=""/>
    <s v=""/>
    <s v=""/>
    <s v="19/03/2026: Relance faite a MTN ce jour || Escalade faite a silvain_x000a_18/03/2026 : Power instability || Mail sent to MTN"/>
    <s v=""/>
    <s v=""/>
    <s v=""/>
    <s v=""/>
    <s v=""/>
    <s v=""/>
    <s v=""/>
    <s v=""/>
    <s v=""/>
    <s v=""/>
    <s v=""/>
    <s v=""/>
    <s v=""/>
  </r>
  <r>
    <s v="Bamenda-hospital-roundabout-IHS"/>
    <s v="NRO_131"/>
    <m/>
    <s v="IHS"/>
    <s v="Grid-Gen"/>
    <s v="NORD-OUEST"/>
    <s v="Bamenda"/>
    <s v="Huawei"/>
    <n v="1.264567821301392"/>
    <n v="2.161705104535363"/>
    <n v="1.5190074463684182"/>
    <n v="1.6984345081656125"/>
    <s v="Operationnel"/>
    <m/>
    <x v="8"/>
    <x v="2"/>
    <s v="Defaut GE &amp; Power Cabinet"/>
    <x v="2"/>
    <s v="INC-20260401-00009410…Power instability on site …Others Transmission equipement fault"/>
    <s v=""/>
    <s v=""/>
    <s v=""/>
    <s v=""/>
    <s v=""/>
    <m/>
    <s v=""/>
    <s v=""/>
    <s v=""/>
    <s v=""/>
    <s v=""/>
    <s v=""/>
    <s v=""/>
    <s v=""/>
    <s v=""/>
    <s v=""/>
    <s v=""/>
    <s v=""/>
    <s v="INC-20260401-00009410…Power instability on site …Others Transmission equipement fault"/>
  </r>
  <r>
    <s v="Notre-Dame-de-Yassa"/>
    <s v="LIT_620"/>
    <m/>
    <s v="CAMUSAT"/>
    <s v="Medium Grid + GE"/>
    <s v="LITTORAL"/>
    <s v="Douala"/>
    <s v="ZTE"/>
    <n v="0.26165625537051024"/>
    <n v="0.270306108918062"/>
    <n v="2.9549081023580186"/>
    <n v="1.6690601341768623"/>
    <s v="Operationnel"/>
    <m/>
    <x v="4"/>
    <x v="4"/>
    <s v="no root cause"/>
    <x v="4"/>
    <s v=""/>
    <s v=""/>
    <s v=""/>
    <s v=""/>
    <s v=""/>
    <s v=""/>
    <s v=""/>
    <s v=""/>
    <s v=""/>
    <s v=""/>
    <s v=""/>
    <s v=""/>
    <s v=""/>
    <s v=""/>
    <s v=""/>
    <s v=""/>
    <s v=""/>
    <s v=""/>
    <s v=""/>
    <s v=""/>
  </r>
  <r>
    <s v="IHS-Bamenda-Bujong"/>
    <s v="NRO_133"/>
    <m/>
    <s v="IHS"/>
    <s v="Grid-Gen"/>
    <s v="NORD-OUEST"/>
    <s v="Bamenda"/>
    <s v="Huawei"/>
    <n v="0.97543453672729608"/>
    <n v="1.2488907249303838"/>
    <n v="2.0704876911661385"/>
    <n v="1.6382946240793534"/>
    <s v="Operationnel"/>
    <m/>
    <x v="4"/>
    <x v="4"/>
    <s v="no root cause"/>
    <x v="4"/>
    <s v=""/>
    <s v=""/>
    <s v=""/>
    <s v=""/>
    <s v=""/>
    <s v=""/>
    <m/>
    <s v=""/>
    <s v=""/>
    <s v=""/>
    <s v=""/>
    <s v=""/>
    <s v=""/>
    <s v=""/>
    <s v=""/>
    <s v=""/>
    <s v=""/>
    <s v=""/>
    <s v=""/>
    <s v=""/>
  </r>
  <r>
    <s v="Mbanga-Bakoko-SIC"/>
    <s v="LIT_614"/>
    <m/>
    <s v="IHS"/>
    <s v="Grid + Gen"/>
    <s v="LITTORAL"/>
    <s v="Douala"/>
    <s v="ZTE"/>
    <n v="0.25890855245015165"/>
    <n v="0.44163810602119574"/>
    <n v="2.7762114028809273"/>
    <n v="1.6329976058190872"/>
    <s v="Operationnel"/>
    <m/>
    <x v="4"/>
    <x v="4"/>
    <s v="no root cause"/>
    <x v="4"/>
    <s v=""/>
    <s v=""/>
    <s v=""/>
    <s v=""/>
    <s v=""/>
    <s v=""/>
    <s v=""/>
    <s v=""/>
    <s v=""/>
    <s v=""/>
    <s v=""/>
    <s v=""/>
    <s v=""/>
    <s v=""/>
    <s v=""/>
    <s v=""/>
    <s v=""/>
    <s v=""/>
    <s v=""/>
    <s v=""/>
  </r>
  <r>
    <s v="Mbankolo-Camtel-II"/>
    <s v="CTR_680"/>
    <m/>
    <s v="CAMUSAT"/>
    <s v="Medium Grid + GE"/>
    <s v="CENTRE"/>
    <s v="Yaounde"/>
    <s v="ZTE"/>
    <n v="0.94108825022281373"/>
    <n v="0.98655354611014245"/>
    <n v="2.1250372099538812"/>
    <n v="1.5737673107270149"/>
    <s v="Operationnel"/>
    <m/>
    <x v="4"/>
    <x v="4"/>
    <s v="no root cause"/>
    <x v="4"/>
    <s v=""/>
    <s v=""/>
    <s v=""/>
    <s v=""/>
    <s v=""/>
    <s v=""/>
    <s v=""/>
    <s v=""/>
    <s v=""/>
    <s v=""/>
    <s v=""/>
    <s v=""/>
    <s v=""/>
    <s v=""/>
    <s v=""/>
    <s v=""/>
    <s v=""/>
    <s v=""/>
    <s v=""/>
    <s v=""/>
  </r>
  <r>
    <s v="Nkan"/>
    <s v="LIT_514"/>
    <m/>
    <s v="IHS"/>
    <s v="Hybrid-Gen"/>
    <s v="LITTORAL"/>
    <s v="Nkan"/>
    <s v="NOKIA"/>
    <n v="5.4447657500363746"/>
    <n v="2.3585376779515212"/>
    <n v="0"/>
    <n v="1.5693003475990281"/>
    <s v="Operationnel"/>
    <m/>
    <x v="8"/>
    <x v="2"/>
    <s v="Defaut GE &amp; Power Cabinet"/>
    <x v="2"/>
    <s v="INC-20260401-00012143…GE Fault"/>
    <s v=""/>
    <s v=""/>
    <s v=""/>
    <s v=""/>
    <s v=""/>
    <s v=""/>
    <s v=""/>
    <s v=""/>
    <s v=""/>
    <s v=""/>
    <s v=""/>
    <s v=""/>
    <s v=""/>
    <s v=""/>
    <s v=""/>
    <s v=""/>
    <s v=""/>
    <s v=""/>
    <s v="INC-20260401-00012143…GE Fault"/>
  </r>
  <r>
    <s v="CTR_406_N_Mbimbim-MTN"/>
    <s v="CTR_406"/>
    <m/>
    <s v="IHS"/>
    <s v="Solar-Gen"/>
    <s v="CENTRE"/>
    <s v="Mbimbim"/>
    <s v="NOKIA"/>
    <n v="5.5138515042759924"/>
    <n v="2.3216149684982876"/>
    <n v="0"/>
    <n v="1.5667704074863906"/>
    <s v="Operationnel"/>
    <m/>
    <x v="8"/>
    <x v="2"/>
    <s v="Defaut GE &amp; Power Cabinet"/>
    <x v="2"/>
    <s v="Power status check ongoing..;..;INC-20260401-00012298…Power issue AT matzarie. Gen faulty "/>
    <s v=""/>
    <s v="Impacted by Matsari_CTR_301 (Power issue)"/>
    <s v=""/>
    <s v=""/>
    <s v=""/>
    <s v=""/>
    <s v=""/>
    <s v=""/>
    <s v=""/>
    <s v=""/>
    <s v=""/>
    <s v=""/>
    <s v=""/>
    <s v=""/>
    <s v=""/>
    <s v="Power status check ongoing"/>
    <s v=""/>
    <s v=""/>
    <s v="INC-20260401-00012298…Power issue AT matzarie. Gen faulty "/>
  </r>
  <r>
    <s v="Boubara-IHS"/>
    <s v="EST_096"/>
    <m/>
    <s v="IHS"/>
    <s v="Hybrid-Gen"/>
    <s v="EST"/>
    <s v="Boubara"/>
    <s v="NOKIA"/>
    <n v="10.829946165006055"/>
    <n v="3.3203875407584134E-2"/>
    <n v="0"/>
    <n v="1.5576622350064064"/>
    <s v="Operationnel"/>
    <m/>
    <x v="4"/>
    <x v="4"/>
    <s v="no root cause"/>
    <x v="4"/>
    <s v=""/>
    <s v=""/>
    <s v=""/>
    <s v=""/>
    <s v=""/>
    <s v=""/>
    <s v=""/>
    <s v=""/>
    <s v=""/>
    <s v=""/>
    <s v=""/>
    <s v=""/>
    <s v=""/>
    <s v=""/>
    <s v=""/>
    <s v=""/>
    <s v=""/>
    <s v=""/>
    <s v=""/>
    <s v=""/>
  </r>
  <r>
    <s v="Mvog-Mangaa-II"/>
    <s v="CTR_669"/>
    <m/>
    <s v="CAMUSAT"/>
    <s v="Good Grid no GE - 12h"/>
    <s v="CENTRE"/>
    <s v="Yaounde"/>
    <s v="ZTE"/>
    <n v="1.1482900295353085"/>
    <n v="1.0990748390913629"/>
    <n v="1.9419286685184087"/>
    <n v="1.545641392220481"/>
    <s v="Operationnel"/>
    <m/>
    <x v="2"/>
    <x v="2"/>
    <s v="AKTIVCO Coupure ENEO &amp; Baisse de tension"/>
    <x v="2"/>
    <s v="INC-20260401-00014681…2026-04-01 20:05:20…Grid outage, grid only / grid return awaited…Others Transmission equipement fault"/>
    <s v=""/>
    <s v=""/>
    <s v=""/>
    <s v=""/>
    <s v=""/>
    <s v=""/>
    <s v=""/>
    <s v=""/>
    <s v=""/>
    <s v=""/>
    <s v=""/>
    <s v=""/>
    <s v=""/>
    <s v=""/>
    <s v=""/>
    <s v=""/>
    <s v=""/>
    <s v=""/>
    <s v="INC-20260401-00014681…2026-04-01 20:05:20…Grid outage, grid only / grid return awaited…Others Transmission equipement fault"/>
  </r>
  <r>
    <s v="CBC"/>
    <s v="CTR_805"/>
    <m/>
    <m/>
    <m/>
    <s v="CENTRE"/>
    <s v="Yaounde"/>
    <s v="NOKIA"/>
    <n v="0"/>
    <n v="0"/>
    <n v="2.9626031755412408"/>
    <n v="1.5449636592444205"/>
    <s v="Operationnel"/>
    <m/>
    <x v="4"/>
    <x v="4"/>
    <s v="no root cause"/>
    <x v="4"/>
    <s v=""/>
    <s v=""/>
    <s v=""/>
    <s v=""/>
    <s v=""/>
    <s v=""/>
    <s v=""/>
    <s v=""/>
    <s v=""/>
    <s v=""/>
    <s v=""/>
    <s v=""/>
    <s v=""/>
    <s v=""/>
    <s v=""/>
    <s v=""/>
    <s v=""/>
    <s v=""/>
    <s v=""/>
    <s v=""/>
  </r>
  <r>
    <s v="Dogba-Ngd-IHS"/>
    <s v="ADM_128"/>
    <m/>
    <s v="IHS"/>
    <s v="Hybrid-Gen"/>
    <s v="ADAMAOUA"/>
    <s v="Dogba"/>
    <s v="NOKIA"/>
    <n v="10.805341734310117"/>
    <n v="0"/>
    <n v="0"/>
    <n v="1.543001800629507"/>
    <s v="Operationnel"/>
    <m/>
    <x v="5"/>
    <x v="0"/>
    <s v="MPR ISSUE"/>
    <x v="0"/>
    <s v="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
    <s v=""/>
    <s v=""/>
    <s v=""/>
    <s v=""/>
    <s v=""/>
    <s v=""/>
    <s v=""/>
    <s v=""/>
    <s v=""/>
    <s v=""/>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
    <s v=""/>
    <s v=""/>
    <s v=""/>
  </r>
  <r>
    <s v="Lokomo-MTN"/>
    <s v="EST_042"/>
    <m/>
    <s v="IHS"/>
    <s v="Grid-Gen"/>
    <s v="EST"/>
    <s v="Lokomo"/>
    <s v="NOKIA"/>
    <n v="10.803343404913493"/>
    <n v="0"/>
    <n v="0"/>
    <n v="1.5427164393764288"/>
    <s v="Operationnel"/>
    <m/>
    <x v="4"/>
    <x v="4"/>
    <s v="no root cause"/>
    <x v="4"/>
    <s v=""/>
    <s v=""/>
    <s v=""/>
    <s v=""/>
    <s v=""/>
    <s v=""/>
    <s v=""/>
    <s v=""/>
    <s v=""/>
    <s v=""/>
    <s v=""/>
    <s v=""/>
    <s v=""/>
    <s v=""/>
    <s v=""/>
    <s v=""/>
    <s v=""/>
    <s v=""/>
    <s v=""/>
    <s v=""/>
  </r>
  <r>
    <s v="Ngd-Crf-Texaco"/>
    <s v="ADM_071"/>
    <m/>
    <s v="IHS"/>
    <s v="Grid-Gen"/>
    <s v="ADAMAOUA"/>
    <s v="Ngaoundere"/>
    <s v="Huawei"/>
    <n v="0"/>
    <n v="0"/>
    <n v="2.9549081023580168"/>
    <n v="1.5409507666230065"/>
    <s v="Operationnel"/>
    <m/>
    <x v="4"/>
    <x v="4"/>
    <s v="no root cause"/>
    <x v="4"/>
    <s v=""/>
    <s v=""/>
    <s v=""/>
    <s v=""/>
    <s v=""/>
    <s v=""/>
    <s v=""/>
    <s v=""/>
    <s v=""/>
    <s v=""/>
    <s v=""/>
    <s v=""/>
    <s v=""/>
    <s v=""/>
    <s v=""/>
    <s v=""/>
    <s v=""/>
    <s v=""/>
    <s v=""/>
    <s v=""/>
  </r>
  <r>
    <s v="Garoua-Ngalbidje-II"/>
    <s v="NRD_158"/>
    <m/>
    <s v="CAMUSAT"/>
    <s v="Good Grid + Solar + GE"/>
    <s v="NORD"/>
    <s v="Garoua"/>
    <s v="Huawei"/>
    <n v="0"/>
    <n v="0"/>
    <n v="2.9549081023580168"/>
    <n v="1.5409507666230065"/>
    <s v="Operationnel"/>
    <m/>
    <x v="4"/>
    <x v="4"/>
    <s v="no root cause"/>
    <x v="4"/>
    <s v=""/>
    <s v=""/>
    <s v=""/>
    <s v=""/>
    <s v=""/>
    <s v=""/>
    <s v=""/>
    <s v=""/>
    <s v=""/>
    <s v=""/>
    <s v=""/>
    <s v=""/>
    <s v=""/>
    <s v=""/>
    <s v=""/>
    <s v=""/>
    <s v=""/>
    <s v=""/>
    <s v=""/>
    <s v=""/>
  </r>
  <r>
    <s v="Mayo-Darle-MTN"/>
    <s v="ADM_068"/>
    <m/>
    <s v="IHS"/>
    <s v="Hybrid-Gen"/>
    <s v="ADAMAOUA"/>
    <s v="Mayo-Darle"/>
    <s v="NOKIA"/>
    <n v="2.0672680537368446"/>
    <n v="3.4876074690780099"/>
    <n v="2.7360260207021092E-4"/>
    <n v="1.4661784210582036"/>
    <s v="Operationnel"/>
    <m/>
    <x v="5"/>
    <x v="0"/>
    <s v="MPR ISSUE"/>
    <x v="0"/>
    <s v="INC-20260401-00015865…2026-04-01 23:24:01…Besoin d'un FME sur site pour vérifier le statut de la MRBTS1 et son interco avec le MPR S1P1; CM-20260401-00007293; FME Haman activé pour investigations, update ASAP…plantage bts "/>
    <s v=""/>
    <s v="01.04.26; Besoin d'un FME sur site pour vérifier le statut de la MRBTS1 et son interco avec le MPR S1P1; CM-20260401-00007293; FME Haman activé pour investigations, update ASAP"/>
    <s v=""/>
    <s v=""/>
    <s v=""/>
    <s v=""/>
    <s v=""/>
    <s v=""/>
    <s v=""/>
    <s v=""/>
    <s v=""/>
    <s v=""/>
    <s v=""/>
    <s v=""/>
    <s v=""/>
    <s v=""/>
    <s v=""/>
    <s v=""/>
    <s v="INC-20260401-00015865…2026-04-01 23:24:01…Besoin d'un FME sur site pour vérifier le statut de la MRBTS1 et son interco avec le MPR S1P1; CM-20260401-00007293; FME Haman activé pour investigations, update ASAP…plantage bts "/>
  </r>
  <r>
    <s v="Nkolfoulou-CSD"/>
    <s v="CTR_712"/>
    <m/>
    <s v="CAMUSAT"/>
    <s v="Medium Grid + GE"/>
    <s v="CENTRE"/>
    <s v="Yaounde"/>
    <s v="ZTE"/>
    <n v="1.1045765739841493"/>
    <n v="1.0059977355488248"/>
    <n v="1.8468175639737581"/>
    <n v="1.4585527047966365"/>
    <s v="Operationnel"/>
    <m/>
    <x v="6"/>
    <x v="2"/>
    <s v="AKTIVCO Defaut GE &amp; Power Cabinet"/>
    <x v="2"/>
    <s v="INC-20260401-00017719…2026-04-02 04:15:00…Update please _x000a_fme is informed…GE Fault"/>
    <s v=""/>
    <s v="Power status check ongoing"/>
    <s v=""/>
    <s v=""/>
    <s v=""/>
    <s v=""/>
    <s v=""/>
    <s v=""/>
    <s v=""/>
    <s v=""/>
    <s v=""/>
    <s v=""/>
    <s v=""/>
    <s v=""/>
    <s v=""/>
    <s v=""/>
    <s v=""/>
    <s v=""/>
    <s v="INC-20260401-00017719…2026-04-02 04:15:00…Update please _x000a_fme is informed…GE Fault"/>
  </r>
  <r>
    <s v="GP-Etoudi"/>
    <s v="CTR_735"/>
    <m/>
    <s v="CAMUSAT"/>
    <s v="Good Grid no GE - 12h"/>
    <s v="CENTRE"/>
    <s v="Yaounde"/>
    <s v="ZTE"/>
    <n v="1.2402131817800319"/>
    <n v="1.0544488305435711"/>
    <n v="1.7695248288889323"/>
    <n v="1.4538799142774799"/>
    <s v="Operationnel"/>
    <m/>
    <x v="4"/>
    <x v="4"/>
    <s v="no root cause"/>
    <x v="4"/>
    <s v=""/>
    <s v=""/>
    <s v=""/>
    <s v=""/>
    <s v=""/>
    <s v=""/>
    <s v=""/>
    <s v=""/>
    <s v=""/>
    <s v=""/>
    <s v=""/>
    <s v=""/>
    <s v=""/>
    <s v=""/>
    <s v=""/>
    <s v=""/>
    <s v=""/>
    <s v=""/>
    <s v=""/>
    <s v=""/>
  </r>
  <r>
    <s v="Bda-Chinde"/>
    <s v="NRO_227"/>
    <m/>
    <s v="IHS"/>
    <s v="Hybrid-Gen-Lithium"/>
    <s v="NORD-OUEST"/>
    <s v="Bamenda"/>
    <s v="Huawei"/>
    <n v="1.5430849809559208"/>
    <n v="2.6473317046965263"/>
    <n v="0.63321902216618819"/>
    <n v="1.4393086552921672"/>
    <s v="Operationnel"/>
    <m/>
    <x v="4"/>
    <x v="4"/>
    <s v="no root cause"/>
    <x v="4"/>
    <s v=""/>
    <s v=""/>
    <s v=""/>
    <s v=""/>
    <s v=""/>
    <s v=""/>
    <m/>
    <s v=""/>
    <s v=""/>
    <s v=""/>
    <s v=""/>
    <s v=""/>
    <s v=""/>
    <s v=""/>
    <s v=""/>
    <s v=""/>
    <s v=""/>
    <s v=""/>
    <s v=""/>
    <s v=""/>
  </r>
  <r>
    <s v="Bertoua-Meteo-II"/>
    <s v="EST_124"/>
    <m/>
    <s v="CAMUSAT"/>
    <s v="Good Grid + GE"/>
    <s v="EST"/>
    <s v="Bertoua"/>
    <s v="ZTE"/>
    <n v="1.4412950773153645"/>
    <n v="0.76692983261421777"/>
    <n v="1.8603266924509758"/>
    <n v="1.4334230794474268"/>
    <s v="Operationnel"/>
    <m/>
    <x v="4"/>
    <x v="4"/>
    <s v="no root cause"/>
    <x v="4"/>
    <s v=""/>
    <s v=""/>
    <s v=""/>
    <s v=""/>
    <s v=""/>
    <s v=""/>
    <s v=""/>
    <s v=""/>
    <s v=""/>
    <s v=""/>
    <s v=""/>
    <s v=""/>
    <s v=""/>
    <s v=""/>
    <s v=""/>
    <s v=""/>
    <s v=""/>
    <s v=""/>
    <s v=""/>
    <s v=""/>
  </r>
  <r>
    <s v="Ebolowa-SIM"/>
    <s v="SUD_097"/>
    <m/>
    <s v="CAMUSAT"/>
    <s v="Good Grid + GE"/>
    <s v="SUD"/>
    <s v="Ebolowa"/>
    <s v="ZTE"/>
    <n v="0.95732467657038722"/>
    <n v="1.6396870569274837"/>
    <n v="1.3851131729803208"/>
    <n v="1.4094884043454805"/>
    <s v="Operationnel"/>
    <m/>
    <x v="6"/>
    <x v="2"/>
    <s v="AKTIVCO Defaut GE &amp; Power Cabinet"/>
    <x v="2"/>
    <s v="INC-20260401-00017974…GE Fault"/>
    <s v=""/>
    <s v="Power status check ongoing"/>
    <s v=""/>
    <s v=""/>
    <s v=""/>
    <s v=""/>
    <s v=""/>
    <s v=""/>
    <s v=""/>
    <s v=""/>
    <s v=""/>
    <s v=""/>
    <s v=""/>
    <s v=""/>
    <s v=""/>
    <s v=""/>
    <s v=""/>
    <s v=""/>
    <s v="INC-20260401-00017974…GE Fault"/>
  </r>
  <r>
    <s v="Foumban-Mambain-MTN"/>
    <s v="OST_102"/>
    <m/>
    <m/>
    <m/>
    <s v="OUEST"/>
    <s v="Foumban"/>
    <s v="Huawei"/>
    <n v="1.0397557641811446"/>
    <n v="1.3316082193457572"/>
    <n v="1.5007102723549746"/>
    <n v="1.3781165015851822"/>
    <s v="Operationnel"/>
    <m/>
    <x v="4"/>
    <x v="4"/>
    <s v="no root cause"/>
    <x v="4"/>
    <s v="INC-20260401-00017112…Others Transmission equipement fault"/>
    <s v=""/>
    <s v="Power status check ongoing"/>
    <s v=""/>
    <s v=""/>
    <s v=""/>
    <m/>
    <s v=""/>
    <s v=""/>
    <s v=""/>
    <s v=""/>
    <s v=""/>
    <s v=""/>
    <s v=""/>
    <s v=""/>
    <s v=""/>
    <s v=""/>
    <s v=""/>
    <s v=""/>
    <s v="INC-20260401-00017112…Others Transmission equipement fault"/>
  </r>
  <r>
    <s v="Olembe"/>
    <s v="CTR_080"/>
    <m/>
    <s v="IHS"/>
    <s v="Grid-Gen"/>
    <s v="CENTRE"/>
    <s v="Yaounde"/>
    <s v="ZTE"/>
    <n v="0.43288810554376533"/>
    <n v="0.40758421140317658"/>
    <n v="2.2536304329268715"/>
    <n v="1.3738895880239597"/>
    <s v="Operationnel"/>
    <m/>
    <x v="8"/>
    <x v="2"/>
    <s v="Defaut GE &amp; Power Cabinet"/>
    <x v="2"/>
    <s v="INC-20260401-00016425…GE Fault"/>
    <s v=""/>
    <s v=""/>
    <s v=""/>
    <s v=""/>
    <s v=""/>
    <s v=""/>
    <s v=""/>
    <s v=""/>
    <s v=""/>
    <s v=""/>
    <s v=""/>
    <s v=""/>
    <s v=""/>
    <s v=""/>
    <s v=""/>
    <s v=""/>
    <s v=""/>
    <s v=""/>
    <s v="INC-20260401-00016425…GE Fault"/>
  </r>
  <r>
    <s v="Foumban-Ndjisse-III"/>
    <s v="OST_229"/>
    <m/>
    <s v="CAMUSAT"/>
    <s v="HGB"/>
    <s v="OUEST"/>
    <s v="Foumban"/>
    <s v="Huawei"/>
    <n v="1.0416291979904799"/>
    <n v="1.3321394813522784"/>
    <n v="1.4791640674419466"/>
    <n v="1.3673262792031571"/>
    <s v="Operationnel"/>
    <m/>
    <x v="4"/>
    <x v="4"/>
    <s v="no root cause"/>
    <x v="4"/>
    <s v=""/>
    <s v=""/>
    <s v="Power status check ongoing"/>
    <s v=""/>
    <s v=""/>
    <s v=""/>
    <m/>
    <s v=""/>
    <s v=""/>
    <s v=""/>
    <s v=""/>
    <s v=""/>
    <s v=""/>
    <s v=""/>
    <s v=""/>
    <s v=""/>
    <s v=""/>
    <s v=""/>
    <s v=""/>
    <s v=""/>
  </r>
  <r>
    <s v="Nyalla-Marche"/>
    <s v="LIT_655"/>
    <m/>
    <s v="CAMUSAT"/>
    <s v="Medium Grid + GE"/>
    <s v="LITTORAL"/>
    <s v="Douala"/>
    <s v="ZTE"/>
    <n v="0.35070680910758606"/>
    <n v="0.40466227036731039"/>
    <n v="2.2436097376260498"/>
    <n v="1.3559474992366591"/>
    <s v="Operationnel"/>
    <m/>
    <x v="4"/>
    <x v="4"/>
    <s v="no root cause"/>
    <x v="4"/>
    <s v=""/>
    <s v=""/>
    <s v=""/>
    <s v=""/>
    <s v=""/>
    <s v=""/>
    <s v=""/>
    <s v=""/>
    <s v=""/>
    <s v=""/>
    <s v=""/>
    <s v=""/>
    <s v=""/>
    <s v=""/>
    <s v=""/>
    <s v=""/>
    <s v=""/>
    <s v=""/>
    <s v=""/>
    <s v=""/>
  </r>
  <r>
    <s v="NTENYING1"/>
    <s v="SUD_161"/>
    <m/>
    <s v="CAMUSAT"/>
    <e v="#N/A"/>
    <s v="SUD"/>
    <s v="Ntenying"/>
    <s v="NOKIA"/>
    <n v="0"/>
    <n v="1.4352043106174195"/>
    <n v="1.6650086348981215"/>
    <n v="1.3500975935485526"/>
    <s v="Operationnel"/>
    <m/>
    <x v="4"/>
    <x v="4"/>
    <s v="no root cause"/>
    <x v="4"/>
    <s v=""/>
    <s v=""/>
    <s v=""/>
    <s v=""/>
    <s v=""/>
    <s v=""/>
    <s v=""/>
    <s v=""/>
    <s v=""/>
    <s v=""/>
    <s v=""/>
    <s v=""/>
    <s v=""/>
    <s v=""/>
    <s v=""/>
    <s v=""/>
    <s v=""/>
    <s v=""/>
    <s v=""/>
    <s v=""/>
  </r>
  <r>
    <s v="Yarbang-Gaziya-IHS"/>
    <s v="ADM_142"/>
    <m/>
    <s v="IHS"/>
    <s v="Hybrid-Gen"/>
    <s v="ADAMAOUA"/>
    <s v="Yarban Gaziya"/>
    <s v="NOKIA"/>
    <n v="2.5502368365746806"/>
    <n v="2.7917323278710637"/>
    <n v="6.0273055548688163E-2"/>
    <n v="1.3328220356794094"/>
    <s v="Operationnel"/>
    <m/>
    <x v="4"/>
    <x v="4"/>
    <s v="no root cause"/>
    <x v="4"/>
    <s v="IHS Saliyou is informed and managing with L0...;..;INC-20260401-00011778…2026-04-01 17:09:39…Others Transmission equipement fault"/>
    <s v=""/>
    <s v=""/>
    <s v=""/>
    <s v=""/>
    <s v=""/>
    <s v=""/>
    <s v=""/>
    <s v=""/>
    <s v=""/>
    <s v=""/>
    <s v=""/>
    <s v=""/>
    <s v=""/>
    <s v=""/>
    <s v=""/>
    <s v="IHS Saliyou is informed and managing with L0."/>
    <s v=""/>
    <s v=""/>
    <s v="INC-20260401-00011778…2026-04-01 17:09:39…Others Transmission equipement fault"/>
  </r>
  <r>
    <s v="New-Deido"/>
    <s v="LIT_287"/>
    <m/>
    <s v="IHS"/>
    <s v="GridOnly"/>
    <s v="LITTORAL"/>
    <s v="Douala"/>
    <s v="ZTE"/>
    <n v="0.3226053019675551"/>
    <n v="0.32449483358323977"/>
    <n v="2.2161810767685157"/>
    <n v="1.3107177406237445"/>
    <s v="Operationnel"/>
    <m/>
    <x v="4"/>
    <x v="4"/>
    <s v="no root cause"/>
    <x v="4"/>
    <s v=""/>
    <s v=""/>
    <s v=""/>
    <s v=""/>
    <s v=""/>
    <s v=""/>
    <s v=""/>
    <s v=""/>
    <s v=""/>
    <s v=""/>
    <s v=""/>
    <s v=""/>
    <s v=""/>
    <s v=""/>
    <s v=""/>
    <s v=""/>
    <s v=""/>
    <s v=""/>
    <s v=""/>
    <s v=""/>
  </r>
  <r>
    <s v="Misaje"/>
    <s v="NRO_237"/>
    <m/>
    <s v="IHS"/>
    <s v="Solar-Gen"/>
    <s v="NORD-OUEST"/>
    <s v="Misaje"/>
    <s v="NOKIA"/>
    <n v="4.4904477262072202"/>
    <n v="1.9829354393409295"/>
    <n v="0"/>
    <n v="1.3069298183256617"/>
    <s v="Insecurity"/>
    <m/>
    <x v="8"/>
    <x v="2"/>
    <s v="Defaut GE &amp; Power Cabinet"/>
    <x v="2"/>
    <s v="INC-20260401-00017988…GE Fault"/>
    <s v=""/>
    <s v=""/>
    <s v=""/>
    <s v=""/>
    <s v=""/>
    <s v=""/>
    <s v=""/>
    <s v=""/>
    <s v=""/>
    <s v=""/>
    <s v=""/>
    <s v=""/>
    <s v=""/>
    <s v=""/>
    <s v=""/>
    <s v=""/>
    <s v=""/>
    <s v=""/>
    <s v="INC-20260401-00017988…GE Fault"/>
  </r>
  <r>
    <s v="Garoua-H-Plateau"/>
    <s v="NRD_175"/>
    <m/>
    <s v="CAMUSAT"/>
    <s v="Good Grid + GE"/>
    <s v="NORD"/>
    <s v="Garoua"/>
    <s v="Huawei"/>
    <n v="2.1850482996215166"/>
    <n v="2.7916755918683762"/>
    <n v="8.6184819652108807E-2"/>
    <n v="1.2941667879451992"/>
    <s v="Operationnel"/>
    <m/>
    <x v="6"/>
    <x v="2"/>
    <s v="AKTIVCO Defaut GE &amp; Power Cabinet"/>
    <x v="2"/>
    <s v="INC-20260401-00011317…2026-04-01 16:56:32…technician is informed and managing…Auto TT closure RCA…GE Fault"/>
    <s v=""/>
    <s v=""/>
    <s v=""/>
    <s v=""/>
    <s v=""/>
    <s v=""/>
    <s v=""/>
    <s v=""/>
    <s v=""/>
    <s v=""/>
    <s v=""/>
    <s v=""/>
    <s v=""/>
    <s v=""/>
    <s v=""/>
    <s v=""/>
    <s v=""/>
    <s v=""/>
    <s v="INC-20260401-00011317…2026-04-01 16:56:32…technician is informed and managing…Auto TT closure RCA…GE Fault"/>
  </r>
  <r>
    <s v="Meme-II-IHS"/>
    <s v="EXN_169"/>
    <m/>
    <s v="IHS"/>
    <s v="Grid-Gen"/>
    <s v="EXTREME-NORD"/>
    <s v="Meme-II"/>
    <s v="NOKIA"/>
    <n v="2.7122789255864332"/>
    <n v="2.4047701713965672"/>
    <n v="0.17554620681501734"/>
    <n v="1.2861676013327514"/>
    <s v="Insecurity"/>
    <m/>
    <x v="4"/>
    <x v="4"/>
    <s v="no root cause"/>
    <x v="4"/>
    <s v="INC-20260401-00004565…Others Transmission equipement fault"/>
    <s v=""/>
    <s v=""/>
    <s v=""/>
    <s v=""/>
    <s v=""/>
    <s v=""/>
    <s v=""/>
    <s v=""/>
    <s v=""/>
    <s v=""/>
    <s v=""/>
    <s v=""/>
    <s v=""/>
    <s v=""/>
    <s v=""/>
    <s v=""/>
    <s v=""/>
    <s v=""/>
    <s v="INC-20260401-00004565…Others Transmission equipement fault"/>
  </r>
  <r>
    <s v="Foubarka"/>
    <s v="NRD_153"/>
    <m/>
    <s v="CAMUSAT"/>
    <s v="Hybrid Solar - S3"/>
    <s v="NORD"/>
    <s v="Foubarka"/>
    <s v="NOKIA"/>
    <n v="8.8413346508883386"/>
    <n v="0"/>
    <n v="0"/>
    <n v="1.2625417707031703"/>
    <s v="Operationnel"/>
    <m/>
    <x v="6"/>
    <x v="2"/>
    <s v="AKTIVCO Defaut GE &amp; Power Cabinet"/>
    <x v="2"/>
    <s v="INC-20260401-00014409…2026-04-01 19:45:20…technician is informed and managing…Power issue resolved by powerco Camusat …Others Transmission equipement fault"/>
    <s v=""/>
    <s v="01.04.26; Camusat; technician is informed and managing"/>
    <s v=""/>
    <s v=""/>
    <s v=""/>
    <s v=""/>
    <s v=""/>
    <s v=""/>
    <s v=""/>
    <s v=""/>
    <s v=""/>
    <s v=""/>
    <s v=""/>
    <s v=""/>
    <s v=""/>
    <s v=""/>
    <s v=""/>
    <s v=""/>
    <s v="INC-20260401-00014409…2026-04-01 19:45:20…technician is informed and managing…Power issue resolved by powerco Camusat …Others Transmission equipement fault"/>
  </r>
  <r>
    <s v="Makepe-Crf-Conquete"/>
    <s v="LIT_775"/>
    <m/>
    <m/>
    <m/>
    <s v="LITTORAL"/>
    <s v="Douala"/>
    <s v="ZTE"/>
    <n v="0.48109780223732956"/>
    <n v="0.64527083312082811"/>
    <n v="1.8536234287002555"/>
    <n v="1.2519689926462401"/>
    <s v="Operationnel"/>
    <m/>
    <x v="4"/>
    <x v="4"/>
    <s v="no root cause"/>
    <x v="4"/>
    <s v=""/>
    <s v=""/>
    <s v=""/>
    <s v=""/>
    <s v=""/>
    <s v=""/>
    <s v=""/>
    <s v=""/>
    <s v=""/>
    <s v=""/>
    <s v=""/>
    <s v=""/>
    <s v=""/>
    <s v=""/>
    <s v=""/>
    <s v=""/>
    <s v=""/>
    <s v=""/>
    <s v=""/>
    <s v=""/>
  </r>
  <r>
    <s v="Garoua-Kolbives-II"/>
    <s v="NRD_141"/>
    <m/>
    <s v="CAMUSAT"/>
    <s v="Medium Grid + GE"/>
    <s v="NORD"/>
    <s v="Garoua"/>
    <s v="Huawei"/>
    <n v="2.0420428521755811"/>
    <n v="2.6058401419872093"/>
    <n v="0.12585719695228587"/>
    <n v="1.2320472101657094"/>
    <s v="Operationnel"/>
    <m/>
    <x v="6"/>
    <x v="2"/>
    <s v="AKTIVCO Defaut GE &amp; Power Cabinet"/>
    <x v="2"/>
    <s v="INC-20260401-00014755…2026-04-01 20:22:58…technician is informed and managing…Auto TT closure RCA…GE Fault"/>
    <s v=""/>
    <s v=""/>
    <s v=""/>
    <s v=""/>
    <s v=""/>
    <s v=""/>
    <s v=""/>
    <s v=""/>
    <s v=""/>
    <s v=""/>
    <s v=""/>
    <s v=""/>
    <s v=""/>
    <s v=""/>
    <s v=""/>
    <s v=""/>
    <s v=""/>
    <s v=""/>
    <s v="INC-20260401-00014755…2026-04-01 20:22:58…technician is informed and managing…Auto TT closure RCA…GE Fault"/>
  </r>
  <r>
    <s v="Logbong"/>
    <s v="LIT_508"/>
    <m/>
    <m/>
    <m/>
    <s v="LITTORAL"/>
    <s v="Logbong"/>
    <s v="NOKIA"/>
    <n v="4.1171067947039139"/>
    <n v="1.7911498549867222"/>
    <n v="0"/>
    <n v="1.1892321350991895"/>
    <s v="Operationnel"/>
    <m/>
    <x v="4"/>
    <x v="4"/>
    <s v="no root cause"/>
    <x v="4"/>
    <s v="INC-20260401-00012093…Others Transmission equipement fault"/>
    <s v=""/>
    <s v=""/>
    <s v=""/>
    <s v=""/>
    <s v=""/>
    <s v=""/>
    <s v=""/>
    <s v=""/>
    <s v=""/>
    <s v=""/>
    <s v=""/>
    <s v=""/>
    <s v=""/>
    <s v=""/>
    <s v=""/>
    <s v=""/>
    <s v=""/>
    <s v=""/>
    <s v="INC-20260401-00012093…Others Transmission equipement fault"/>
  </r>
  <r>
    <s v="Buea-Sandpit-IHS"/>
    <s v="SUO_180"/>
    <m/>
    <s v="IHS"/>
    <s v="Grid-Gen"/>
    <s v="SUD-OUEST"/>
    <s v="Buea"/>
    <s v="Huawei"/>
    <n v="0.81681714087023249"/>
    <n v="1.3879751182376723"/>
    <n v="1.102789487969146"/>
    <n v="1.1576927686604856"/>
    <s v="Operationnel"/>
    <m/>
    <x v="4"/>
    <x v="4"/>
    <s v="no root cause"/>
    <x v="4"/>
    <s v="INC-20260401-00004633…Others Transmission equipement fault"/>
    <s v=""/>
    <s v=""/>
    <s v=""/>
    <s v=""/>
    <s v=""/>
    <m/>
    <s v=""/>
    <s v=""/>
    <s v=""/>
    <s v=""/>
    <s v=""/>
    <s v=""/>
    <s v=""/>
    <s v=""/>
    <s v=""/>
    <s v=""/>
    <s v=""/>
    <s v=""/>
    <s v="INC-20260401-00004633…Others Transmission equipement fault"/>
  </r>
  <r>
    <s v="PK14-Market-IHS"/>
    <s v="LIT_578"/>
    <m/>
    <s v="IHS"/>
    <s v="Grid-Gen"/>
    <s v="LITTORAL"/>
    <s v="Douala"/>
    <s v="ZTE"/>
    <n v="1.1499136721700658"/>
    <n v="0.96870314269102331"/>
    <n v="1.2511162986164464"/>
    <n v="1.1418552191146376"/>
    <s v="Operationnel"/>
    <m/>
    <x v="8"/>
    <x v="2"/>
    <s v="Defaut GE &amp; Power Cabinet"/>
    <x v="2"/>
    <s v="INC-20260401-00011309…2026-04-01 16:32:53…Power issue grid outage no backup awaiting grid return …Others Transmission equipement fault"/>
    <s v=""/>
    <s v=""/>
    <s v=""/>
    <s v=""/>
    <s v=""/>
    <s v=""/>
    <s v=""/>
    <s v=""/>
    <s v=""/>
    <s v=""/>
    <s v=""/>
    <s v=""/>
    <s v=""/>
    <s v=""/>
    <s v=""/>
    <s v=""/>
    <s v=""/>
    <s v=""/>
    <s v="INC-20260401-00011309…2026-04-01 16:32:53…Power issue grid outage no backup awaiting grid return …Others Transmission equipement fault"/>
  </r>
  <r>
    <s v="Kouedjou-IHS"/>
    <s v="LIT_502"/>
    <m/>
    <s v="IHS"/>
    <s v="Gen Only"/>
    <s v="LITTORAL"/>
    <s v="Kouedjou"/>
    <s v="NOKIA"/>
    <n v="3.9666842475386783"/>
    <n v="1.6862256086987562"/>
    <n v="0"/>
    <n v="1.1325275295947614"/>
    <s v="Operationnel"/>
    <m/>
    <x v="4"/>
    <x v="4"/>
    <s v="no root cause"/>
    <x v="4"/>
    <s v="31.03.26; IHS; FME Loic is on the way; ETA 04 AM."/>
    <s v=""/>
    <s v=""/>
    <s v=""/>
    <s v=""/>
    <s v=""/>
    <s v=""/>
    <s v=""/>
    <s v=""/>
    <s v=""/>
    <s v=""/>
    <s v=""/>
    <s v=""/>
    <s v=""/>
    <s v=""/>
    <s v=""/>
    <s v=""/>
    <s v=""/>
    <s v="31.03.26; IHS; FME Loic is on the way; ETA 04 AM."/>
    <s v=""/>
  </r>
  <r>
    <s v="Kaele-Guiedame"/>
    <s v="EXN_095"/>
    <m/>
    <s v="IHS"/>
    <s v="Grid-Gen"/>
    <s v="EXTREME-NORD"/>
    <s v="Kaele"/>
    <s v="NOKIA"/>
    <n v="2.8630803708553598"/>
    <n v="0.92195380184929054"/>
    <n v="0.78968551022507694"/>
    <n v="1.1301700957060223"/>
    <s v="Insecurity"/>
    <m/>
    <x v="8"/>
    <x v="2"/>
    <s v="Defaut GE &amp; Power Cabinet"/>
    <x v="2"/>
    <s v="INC-20260401-00015490…2026-04-01 21:38:42…There is power issue please to involve the powerco…Power issues_x000a_Après le départ du CIE, les équipements ont redémarré …Others Transmission equipement fault"/>
    <s v=""/>
    <s v=""/>
    <s v=""/>
    <s v=""/>
    <s v=""/>
    <s v=""/>
    <s v=""/>
    <s v=""/>
    <s v=""/>
    <s v=""/>
    <s v=""/>
    <s v=""/>
    <s v=""/>
    <s v=""/>
    <s v=""/>
    <s v=""/>
    <s v=""/>
    <s v=""/>
    <s v="INC-20260401-00015490…2026-04-01 21:38:42…There is power issue please to involve the powerco…Power issues_x000a_Après le départ du CIE, les équipements ont redémarré …Others Transmission equipement fault"/>
  </r>
  <r>
    <s v="Foumbot-Centre-Ville-II"/>
    <s v="OST_227"/>
    <m/>
    <s v="CAMUSAT"/>
    <s v="Medium Grid + GE"/>
    <s v="OUEST"/>
    <s v="Foumbot"/>
    <s v="Huawei"/>
    <n v="1.1665247852795062"/>
    <n v="1.5805044694010084"/>
    <n v="0.80610166634928782"/>
    <n v="1.1175460073680274"/>
    <s v="Operationnel"/>
    <m/>
    <x v="11"/>
    <x v="7"/>
    <s v="BSS Hardware issue"/>
    <x v="0"/>
    <s v="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
    <s v=""/>
    <s v=""/>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
    <s v=""/>
    <s v=""/>
    <s v=""/>
    <s v=""/>
    <s v=""/>
    <s v=""/>
    <s v=""/>
    <s v=""/>
    <s v=""/>
    <s v=""/>
    <s v=""/>
    <s v=""/>
  </r>
  <r>
    <s v="Garoua-Rte-Gashiga"/>
    <s v="NRD_159"/>
    <m/>
    <s v="CAMUSAT"/>
    <s v="Medium Grid + Solar + GE"/>
    <s v="NORD"/>
    <s v="Garoua"/>
    <s v="Huawei"/>
    <n v="1.4800127093749624"/>
    <n v="2.5216882401542269"/>
    <n v="0"/>
    <n v="1.0579055054746556"/>
    <s v="Operationnel"/>
    <m/>
    <x v="6"/>
    <x v="2"/>
    <s v="AKTIVCO Defaut GE &amp; Power Cabinet"/>
    <x v="2"/>
    <s v="INC-20260401-00016920…2026-04-02 01:46:22…Update please _x000a_solar and grid outage, gen fail / fme prit le point et appel le vigile…Auto TT closure RCA…GE Fault"/>
    <s v=""/>
    <s v="Power status check ongoing"/>
    <s v=""/>
    <s v=""/>
    <s v=""/>
    <s v=""/>
    <s v=""/>
    <s v=""/>
    <s v=""/>
    <s v=""/>
    <s v=""/>
    <s v=""/>
    <s v=""/>
    <s v=""/>
    <s v=""/>
    <s v=""/>
    <s v=""/>
    <s v=""/>
    <s v="INC-20260401-00016920…2026-04-02 01:46:22…Update please _x000a_solar and grid outage, gen fail / fme prit le point et appel le vigile…Auto TT closure RCA…GE Fault"/>
  </r>
  <r>
    <s v="Edea-Centre"/>
    <s v="LIT_185"/>
    <m/>
    <s v="CAMUSAT"/>
    <s v="Good Grid + GE"/>
    <s v="LITTORAL"/>
    <s v="Edea"/>
    <s v="ZTE"/>
    <n v="0.32235551079297708"/>
    <n v="0.87971675659869863"/>
    <n v="1.3690390201086975"/>
    <n v="1.0553015840403159"/>
    <s v="Operationnel"/>
    <m/>
    <x v="4"/>
    <x v="4"/>
    <s v="no root cause"/>
    <x v="4"/>
    <s v="INC-20260401-00011944…Others Transmission equipement fault"/>
    <s v=""/>
    <s v=""/>
    <s v=""/>
    <s v=""/>
    <s v=""/>
    <s v=""/>
    <s v=""/>
    <s v=""/>
    <s v=""/>
    <s v=""/>
    <s v=""/>
    <s v=""/>
    <s v=""/>
    <s v=""/>
    <s v=""/>
    <s v=""/>
    <s v=""/>
    <s v=""/>
    <s v="INC-20260401-00011944…Others Transmission equipement fault"/>
  </r>
  <r>
    <s v="Mimboman-Liberte-II"/>
    <s v="CTR_655"/>
    <m/>
    <s v="CAMUSAT"/>
    <s v="Good Grid no GE - 8h"/>
    <s v="CENTRE"/>
    <s v="Yaounde"/>
    <s v="ZTE"/>
    <n v="0.909239875464112"/>
    <n v="0.77266746228464611"/>
    <n v="1.2534761210593017"/>
    <n v="1.0429062046097253"/>
    <s v="Operationnel"/>
    <m/>
    <x v="4"/>
    <x v="4"/>
    <s v="no root cause"/>
    <x v="4"/>
    <s v="INC-20260401-00015085…Others Transmission equipement fault"/>
    <s v=""/>
    <s v=""/>
    <s v=""/>
    <s v=""/>
    <s v=""/>
    <s v=""/>
    <s v=""/>
    <s v=""/>
    <s v=""/>
    <s v=""/>
    <s v=""/>
    <s v=""/>
    <s v=""/>
    <s v=""/>
    <s v=""/>
    <s v=""/>
    <s v=""/>
    <s v=""/>
    <s v="INC-20260401-00015085…Others Transmission equipement fault"/>
  </r>
  <r>
    <s v="Bonewonda-Chefferie"/>
    <s v="LIT_379"/>
    <m/>
    <s v="IHS"/>
    <s v="GridOnly"/>
    <s v="LITTORAL"/>
    <s v="Douala"/>
    <s v="ZTE"/>
    <n v="0.51369555051976545"/>
    <n v="0.51829921356222808"/>
    <n v="1.4774540511790109"/>
    <n v="1.0178300844954691"/>
    <s v="Operationnel"/>
    <m/>
    <x v="4"/>
    <x v="4"/>
    <s v="no root cause"/>
    <x v="4"/>
    <s v="INC-20260401-00009735…Others Transmission equipement fault"/>
    <s v=""/>
    <s v=""/>
    <s v=""/>
    <s v=""/>
    <s v=""/>
    <s v=""/>
    <s v=""/>
    <s v=""/>
    <s v=""/>
    <s v=""/>
    <s v=""/>
    <s v=""/>
    <s v=""/>
    <s v=""/>
    <s v=""/>
    <s v=""/>
    <s v=""/>
    <s v=""/>
    <s v="INC-20260401-00009735…Others Transmission equipement fault"/>
  </r>
  <r>
    <s v="Nkolfoulou-ENIA-MTN"/>
    <s v="CTR_837"/>
    <m/>
    <s v="MTN"/>
    <m/>
    <s v="CENTRE"/>
    <s v="Yaounde"/>
    <s v="ZTE"/>
    <n v="0.52306271956644246"/>
    <n v="0.62030151881432527"/>
    <n v="1.3851131729803208"/>
    <n v="1.005256354281703"/>
    <s v="Operationnel"/>
    <m/>
    <x v="4"/>
    <x v="4"/>
    <s v="no root cause"/>
    <x v="4"/>
    <s v=""/>
    <s v=""/>
    <s v=""/>
    <s v=""/>
    <s v=""/>
    <s v=""/>
    <s v=""/>
    <s v=""/>
    <s v=""/>
    <s v=""/>
    <s v=""/>
    <s v=""/>
    <s v=""/>
    <s v=""/>
    <s v=""/>
    <s v=""/>
    <s v=""/>
    <s v=""/>
    <s v=""/>
    <s v=""/>
  </r>
  <r>
    <s v="Yingui-IHS"/>
    <s v="LIT_180"/>
    <m/>
    <s v="IHS"/>
    <s v="Solar-Gen"/>
    <s v="LITTORAL"/>
    <s v="Yingui"/>
    <s v="NOKIA"/>
    <n v="7.0121378527550968"/>
    <n v="0"/>
    <n v="0"/>
    <n v="1.0013326370518758"/>
    <s v="Operationnel"/>
    <m/>
    <x v="4"/>
    <x v="4"/>
    <s v="no root cause"/>
    <x v="4"/>
    <s v=""/>
    <s v=""/>
    <s v=""/>
    <s v=""/>
    <s v=""/>
    <s v=""/>
    <s v=""/>
    <s v=""/>
    <s v=""/>
    <s v=""/>
    <s v=""/>
    <s v=""/>
    <s v=""/>
    <s v=""/>
    <s v=""/>
    <s v=""/>
    <s v=""/>
    <s v=""/>
    <s v=""/>
    <s v=""/>
  </r>
  <r>
    <s v="Nkolmessing-Abom-II"/>
    <s v="CTR_875"/>
    <m/>
    <s v="CAMUSAT"/>
    <s v="Good Grid + GE"/>
    <s v="CENTRE"/>
    <s v="Ebolmadzom"/>
    <s v="ZTE"/>
    <n v="0.55466130315056605"/>
    <n v="0.46793557534400149"/>
    <n v="1.4375080712767601"/>
    <n v="0.98594096446396229"/>
    <s v="Operationnel"/>
    <m/>
    <x v="4"/>
    <x v="4"/>
    <s v="no root cause"/>
    <x v="4"/>
    <s v=""/>
    <s v=""/>
    <s v=""/>
    <s v=""/>
    <s v=""/>
    <s v=""/>
    <s v=""/>
    <s v=""/>
    <s v=""/>
    <s v=""/>
    <s v=""/>
    <s v=""/>
    <s v=""/>
    <s v=""/>
    <s v=""/>
    <s v=""/>
    <s v=""/>
    <s v=""/>
    <s v=""/>
    <s v=""/>
  </r>
  <r>
    <s v="Guider-Sanguere"/>
    <s v="NRD_134"/>
    <m/>
    <s v="CAMUSAT"/>
    <s v="Good Grid + GE"/>
    <s v="NORD"/>
    <s v="Guider"/>
    <s v="Huawei"/>
    <n v="1.0278906833886869"/>
    <n v="1.7250077351748148"/>
    <n v="0.47452951296548007"/>
    <n v="0.97334939917188157"/>
    <s v="Operationnel"/>
    <m/>
    <x v="4"/>
    <x v="4"/>
    <s v="no root cause"/>
    <x v="4"/>
    <s v=""/>
    <s v=""/>
    <s v=""/>
    <s v=""/>
    <s v=""/>
    <s v=""/>
    <s v=""/>
    <s v=""/>
    <s v=""/>
    <s v=""/>
    <s v=""/>
    <s v=""/>
    <s v=""/>
    <s v=""/>
    <s v=""/>
    <s v=""/>
    <s v=""/>
    <s v=""/>
    <s v=""/>
    <s v=""/>
  </r>
  <r>
    <s v="Eleveur"/>
    <s v="CTR_254"/>
    <m/>
    <s v="IHS"/>
    <s v="Grid-Gen"/>
    <s v="CENTRE"/>
    <s v="Yaounde"/>
    <s v="ZTE"/>
    <n v="0.13438765192299237"/>
    <n v="0.10168354804818495"/>
    <n v="1.7591621303355236"/>
    <n v="0.97070980758090641"/>
    <s v="Operationnel"/>
    <m/>
    <x v="4"/>
    <x v="4"/>
    <s v="no root cause"/>
    <x v="4"/>
    <s v=""/>
    <s v=""/>
    <s v=""/>
    <s v=""/>
    <s v=""/>
    <s v=""/>
    <s v=""/>
    <s v=""/>
    <s v=""/>
    <s v=""/>
    <s v=""/>
    <s v=""/>
    <s v=""/>
    <s v=""/>
    <s v=""/>
    <s v=""/>
    <s v=""/>
    <s v=""/>
    <s v=""/>
    <s v=""/>
  </r>
  <r>
    <s v="Bamenda-Foncha-Street-IHS"/>
    <s v="NRO_121"/>
    <m/>
    <s v="IHS"/>
    <s v="Grid-Gen"/>
    <s v="NORD-OUEST"/>
    <s v="Bamenda"/>
    <s v="Huawei"/>
    <n v="0.16111530760284401"/>
    <n v="0.25394323911720401"/>
    <n v="1.6098093099304607"/>
    <n v="0.94775606178641825"/>
    <s v="Operationnel"/>
    <m/>
    <x v="4"/>
    <x v="4"/>
    <s v="no root cause"/>
    <x v="4"/>
    <s v="INC-20260401-00003789"/>
    <s v=""/>
    <s v=""/>
    <s v=""/>
    <s v=""/>
    <s v=""/>
    <m/>
    <s v=""/>
    <s v=""/>
    <s v=""/>
    <s v=""/>
    <s v=""/>
    <s v=""/>
    <s v=""/>
    <s v=""/>
    <s v=""/>
    <s v=""/>
    <s v=""/>
    <s v=""/>
    <s v="INC-20260401-00003789"/>
  </r>
  <r>
    <s v="Roua"/>
    <s v="EXN_108"/>
    <m/>
    <s v="IHS"/>
    <s v="Grid-Gen"/>
    <s v="EXTREME-NORD"/>
    <s v="Roua"/>
    <s v="NOKIA"/>
    <n v="2.9510329364651153"/>
    <n v="1.5122373015630151"/>
    <n v="0"/>
    <n v="0.92908273478810499"/>
    <s v="Insecurity"/>
    <m/>
    <x v="4"/>
    <x v="4"/>
    <s v="no root cause"/>
    <x v="4"/>
    <s v="INC-20260401-00017862…Others Transmission equipement fault"/>
    <s v=""/>
    <s v=""/>
    <s v=""/>
    <s v=""/>
    <s v=""/>
    <s v=""/>
    <s v=""/>
    <s v=""/>
    <s v=""/>
    <s v=""/>
    <s v=""/>
    <s v=""/>
    <s v=""/>
    <s v=""/>
    <s v=""/>
    <s v=""/>
    <s v=""/>
    <s v=""/>
    <s v="INC-20260401-00017862…Others Transmission equipement fault"/>
  </r>
  <r>
    <s v="Danfili-MTN-IHS"/>
    <s v="ADM_122"/>
    <m/>
    <s v="IHS"/>
    <s v="Gen-Solar AER"/>
    <s v="ADAMAOUA"/>
    <s v="Danfili"/>
    <s v="NOKIA"/>
    <n v="0.98437727338862224"/>
    <n v="1.6619318992835643"/>
    <n v="0.44005558510463649"/>
    <n v="0.92798264367663463"/>
    <s v="Operationnel"/>
    <m/>
    <x v="4"/>
    <x v="4"/>
    <s v="no root cause"/>
    <x v="4"/>
    <s v="INC-20260401-00001561…Others Transmission equipement fault"/>
    <s v=""/>
    <s v=""/>
    <s v=""/>
    <s v=""/>
    <s v=""/>
    <s v=""/>
    <s v=""/>
    <s v=""/>
    <s v=""/>
    <s v=""/>
    <s v=""/>
    <s v=""/>
    <s v=""/>
    <s v=""/>
    <s v=""/>
    <s v=""/>
    <s v=""/>
    <s v=""/>
    <s v="INC-20260401-00001561…Others Transmission equipement fault"/>
  </r>
  <r>
    <s v="Bonewonda"/>
    <s v="LIT_074"/>
    <m/>
    <s v="IHS"/>
    <s v="Grid-Gen"/>
    <s v="LITTORAL"/>
    <s v="Douala"/>
    <s v="ZTE"/>
    <n v="0.45861659652530484"/>
    <n v="0.38952130318145062"/>
    <n v="1.2804259773632145"/>
    <n v="0.86398469892960927"/>
    <s v="Operationnel"/>
    <m/>
    <x v="4"/>
    <x v="4"/>
    <s v="no root cause"/>
    <x v="4"/>
    <s v="INC-20260401-00009737…Others Transmission equipement fault"/>
    <s v=""/>
    <s v=""/>
    <s v=""/>
    <s v=""/>
    <s v=""/>
    <s v=""/>
    <s v=""/>
    <s v=""/>
    <s v=""/>
    <s v=""/>
    <s v=""/>
    <s v=""/>
    <s v=""/>
    <s v=""/>
    <s v=""/>
    <s v=""/>
    <s v=""/>
    <s v=""/>
    <s v="INC-20260401-00009737…Others Transmission equipement fault"/>
  </r>
  <r>
    <s v="Mbong"/>
    <s v="ADM_042"/>
    <m/>
    <s v="IHS"/>
    <s v="Hybrid-Gen"/>
    <s v="ADAMAOUA"/>
    <s v="Mbong"/>
    <s v="NOKIA"/>
    <n v="1.0140576248443991"/>
    <n v="0.69311150874653626"/>
    <n v="0.90227298097695829"/>
    <n v="0.84801789908632885"/>
    <s v="Operationnel"/>
    <m/>
    <x v="4"/>
    <x v="4"/>
    <s v="no root cause"/>
    <x v="4"/>
    <s v="INC-20260401-00017080…Others Transmission equipement fault"/>
    <s v=""/>
    <s v=""/>
    <s v=""/>
    <s v=""/>
    <s v=""/>
    <s v=""/>
    <s v=""/>
    <s v=""/>
    <s v=""/>
    <s v=""/>
    <s v=""/>
    <s v=""/>
    <s v=""/>
    <s v=""/>
    <s v=""/>
    <s v=""/>
    <s v=""/>
    <s v=""/>
    <s v="INC-20260401-00017080…Others Transmission equipement fault"/>
  </r>
  <r>
    <s v="SONGKOLONG-IHS"/>
    <s v="NRO_094"/>
    <m/>
    <s v="IHS"/>
    <s v="Gen Only"/>
    <s v="NORD-OUEST"/>
    <s v="Songkolong"/>
    <s v="NOKIA"/>
    <n v="2.9333028194060495"/>
    <n v="1.2516532873642943"/>
    <n v="0"/>
    <n v="0.83906981656451773"/>
    <s v="Insecurity"/>
    <m/>
    <x v="11"/>
    <x v="7"/>
    <s v="BSS Hardware issue"/>
    <x v="0"/>
    <s v="INC-20260401-00010104…plantage bts…Others Transmission equipement fault"/>
    <s v=""/>
    <s v=""/>
    <s v=""/>
    <s v=""/>
    <s v=""/>
    <s v=""/>
    <s v=""/>
    <s v=""/>
    <s v=""/>
    <s v=""/>
    <s v=""/>
    <s v=""/>
    <s v=""/>
    <s v=""/>
    <s v=""/>
    <s v=""/>
    <s v=""/>
    <s v=""/>
    <s v="INC-20260401-00010104…plantage bts…Others Transmission equipement fault"/>
  </r>
  <r>
    <s v="Sole"/>
    <s v="LIT_212"/>
    <m/>
    <s v="IHS"/>
    <s v="Grid-Gen"/>
    <s v="LITTORAL"/>
    <s v="Sole"/>
    <s v="NOKIA"/>
    <n v="2.8808885817288261"/>
    <n v="1.2606847414751576"/>
    <n v="0"/>
    <n v="0.83461703158423328"/>
    <s v="Operationnel"/>
    <m/>
    <x v="8"/>
    <x v="2"/>
    <s v="Defaut GE &amp; Power Cabinet"/>
    <x v="2"/>
    <s v="INC-20260401-00001295…power issue …Others Transmission equipement fault"/>
    <s v=""/>
    <s v=""/>
    <s v=""/>
    <s v=""/>
    <s v=""/>
    <s v=""/>
    <s v=""/>
    <s v=""/>
    <s v=""/>
    <s v=""/>
    <s v=""/>
    <s v=""/>
    <s v=""/>
    <s v=""/>
    <s v=""/>
    <s v=""/>
    <s v=""/>
    <s v=""/>
    <s v="INC-20260401-00001295…power issue …Others Transmission equipement fault"/>
  </r>
  <r>
    <s v="Douala-Bali-III-MTN"/>
    <s v="LIT_746"/>
    <m/>
    <m/>
    <m/>
    <s v="LITTORAL"/>
    <s v="Douala"/>
    <s v="ZTE"/>
    <n v="0.41540272332330175"/>
    <n v="0.43898179598858944"/>
    <n v="1.2004656169082013"/>
    <n v="0.83271980663921408"/>
    <s v="Operationnel"/>
    <m/>
    <x v="4"/>
    <x v="4"/>
    <s v="no root cause"/>
    <x v="4"/>
    <s v=""/>
    <s v=""/>
    <s v=""/>
    <s v=""/>
    <s v=""/>
    <s v=""/>
    <s v=""/>
    <s v=""/>
    <s v=""/>
    <s v=""/>
    <s v=""/>
    <s v=""/>
    <s v=""/>
    <s v=""/>
    <s v=""/>
    <s v=""/>
    <s v=""/>
    <s v=""/>
    <s v=""/>
    <s v=""/>
  </r>
  <r>
    <s v="Yde-University"/>
    <s v="CTR_447"/>
    <m/>
    <s v="IHS"/>
    <s v="Grid-Gen"/>
    <s v="CENTRE"/>
    <s v="Yaounde"/>
    <s v="ZTE"/>
    <n v="0.17135674576054419"/>
    <n v="0.20357960089898086"/>
    <n v="1.416680073194168"/>
    <n v="0.83159619670521912"/>
    <s v="Operationnel"/>
    <m/>
    <x v="4"/>
    <x v="4"/>
    <s v="no root cause"/>
    <x v="4"/>
    <s v=""/>
    <s v=""/>
    <s v=""/>
    <s v=""/>
    <s v=""/>
    <s v=""/>
    <s v=""/>
    <s v=""/>
    <s v=""/>
    <s v=""/>
    <s v=""/>
    <s v=""/>
    <s v=""/>
    <s v=""/>
    <s v=""/>
    <s v=""/>
    <s v=""/>
    <s v=""/>
    <s v=""/>
    <s v=""/>
  </r>
  <r>
    <s v="Mpenda-Mbocko-IHS"/>
    <s v="SUO_008"/>
    <m/>
    <s v="IHS"/>
    <s v="Grid-Gen"/>
    <s v="SUD-OUEST"/>
    <s v="Mpenda-Mbocko"/>
    <s v="NOKIA"/>
    <n v="2.8753314095413613"/>
    <n v="1.2479344533186443"/>
    <n v="0"/>
    <n v="0.82954304911348764"/>
    <s v="Insecurity"/>
    <m/>
    <x v="8"/>
    <x v="2"/>
    <s v="Defaut GE &amp; Power Cabinet"/>
    <x v="2"/>
    <s v="INC-20260401-00001306…power issue …Others Transmission equipement fault"/>
    <s v=""/>
    <s v=""/>
    <s v=""/>
    <s v=""/>
    <s v=""/>
    <s v=""/>
    <s v=""/>
    <s v=""/>
    <s v=""/>
    <s v=""/>
    <s v=""/>
    <s v=""/>
    <s v=""/>
    <s v=""/>
    <s v=""/>
    <s v=""/>
    <s v=""/>
    <s v=""/>
    <s v="INC-20260401-00001306…power issue …Others Transmission equipement fault"/>
  </r>
  <r>
    <s v="Nkolda"/>
    <s v="CTR_215"/>
    <m/>
    <s v="IHS"/>
    <s v="Grid-Gen"/>
    <s v="CENTRE"/>
    <s v="Yaounde"/>
    <s v="ZTE"/>
    <n v="0.52543573572493396"/>
    <n v="0.51511164152309741"/>
    <n v="1.1080905383842581"/>
    <n v="0.82581763133038333"/>
    <s v="Operationnel"/>
    <m/>
    <x v="8"/>
    <x v="2"/>
    <s v="Defaut GE &amp; Power Cabinet"/>
    <x v="2"/>
    <s v="INC-20260401-00005123…GE Fault"/>
    <s v=""/>
    <s v=""/>
    <s v=""/>
    <s v=""/>
    <s v=""/>
    <s v=""/>
    <s v=""/>
    <s v=""/>
    <s v=""/>
    <s v=""/>
    <s v=""/>
    <s v=""/>
    <s v=""/>
    <s v=""/>
    <s v=""/>
    <s v=""/>
    <s v=""/>
    <s v=""/>
    <s v="INC-20260401-00005123…GE Fault"/>
  </r>
  <r>
    <s v="Maroua-Djoudandou"/>
    <s v="EXN_090"/>
    <m/>
    <s v="IHS"/>
    <s v="Grid-Gen"/>
    <s v="EXTREME-NORD"/>
    <s v="Maroua"/>
    <s v="Huawei"/>
    <n v="0.63259614961891852"/>
    <n v="0.56228770770219405"/>
    <n v="1.0395188862404157"/>
    <n v="0.82119834604617714"/>
    <s v="Operationnel"/>
    <m/>
    <x v="4"/>
    <x v="4"/>
    <s v="no root cause"/>
    <x v="4"/>
    <s v=""/>
    <s v=""/>
    <s v=""/>
    <s v=""/>
    <s v=""/>
    <s v=""/>
    <s v=""/>
    <s v=""/>
    <s v=""/>
    <s v=""/>
    <s v=""/>
    <s v=""/>
    <s v=""/>
    <s v=""/>
    <s v=""/>
    <s v=""/>
    <s v=""/>
    <s v=""/>
    <s v=""/>
    <s v=""/>
  </r>
  <r>
    <s v="Nkol-Mbanda"/>
    <s v="CTR_262"/>
    <m/>
    <s v="IHS"/>
    <s v="Grid-Gen"/>
    <s v="CENTRE"/>
    <s v="Yaounde"/>
    <s v="ZTE"/>
    <n v="0"/>
    <n v="0"/>
    <n v="1.5733175628793503"/>
    <n v="0.82046710783516408"/>
    <s v="Operationnel"/>
    <m/>
    <x v="4"/>
    <x v="4"/>
    <s v="no root cause"/>
    <x v="4"/>
    <s v=""/>
    <s v=""/>
    <s v=""/>
    <s v=""/>
    <s v=""/>
    <s v=""/>
    <s v=""/>
    <s v=""/>
    <s v=""/>
    <s v=""/>
    <s v=""/>
    <s v=""/>
    <s v=""/>
    <s v=""/>
    <s v=""/>
    <s v=""/>
    <s v=""/>
    <s v=""/>
    <s v=""/>
    <s v=""/>
  </r>
  <r>
    <s v="Mokong-MTN-IHS"/>
    <s v="EXN_161"/>
    <m/>
    <s v="IHS"/>
    <s v="Hybrid-Gen"/>
    <s v="EXTREME-NORD"/>
    <s v="Mokong"/>
    <s v="NOKIA"/>
    <n v="2.9484587435536804"/>
    <n v="1.1850602128793903"/>
    <n v="0"/>
    <n v="0.81887801794132609"/>
    <s v="Insecurity"/>
    <m/>
    <x v="4"/>
    <x v="4"/>
    <s v="no root cause"/>
    <x v="4"/>
    <s v="INC-20260401-00010964…Others Transmission equipement fault"/>
    <s v=""/>
    <s v=""/>
    <s v=""/>
    <s v=""/>
    <s v=""/>
    <s v=""/>
    <s v=""/>
    <s v=""/>
    <s v=""/>
    <s v=""/>
    <s v=""/>
    <s v=""/>
    <s v=""/>
    <s v=""/>
    <s v=""/>
    <s v=""/>
    <s v=""/>
    <s v=""/>
    <s v="INC-20260401-00010964…Others Transmission equipement fault"/>
  </r>
  <r>
    <s v="Bamengwi-IHS"/>
    <s v="NRO_093"/>
    <m/>
    <s v="IHS"/>
    <s v="Grid-Gen"/>
    <s v="NORD-OUEST"/>
    <s v="Bamengwi"/>
    <s v="NOKIA"/>
    <n v="0.11063824627770502"/>
    <n v="2.3736786451373799"/>
    <n v="0"/>
    <n v="0.81267043056041988"/>
    <s v="Insecurity"/>
    <m/>
    <x v="11"/>
    <x v="7"/>
    <s v="BSS Hardware issue"/>
    <x v="0"/>
    <s v="_x000a_29/03/2026 : FME active || ETA : 31/03/2026_x000a_26/03/2026 : need BO RAN analysis || FME should check and clean jumper, port 4"/>
    <s v=""/>
    <s v=""/>
    <s v=""/>
    <s v=""/>
    <s v=""/>
    <s v=""/>
    <s v=""/>
    <s v=""/>
    <s v=""/>
    <s v=""/>
    <s v="_x000a_29/03/2026 : FME active || ETA : 31/03/2026_x000a_26/03/2026 : need BO RAN analysis || FME should check and clean jumper, port 4"/>
    <s v=""/>
    <s v=""/>
    <s v=""/>
    <s v=""/>
    <s v=""/>
    <s v=""/>
    <s v=""/>
    <s v=""/>
  </r>
  <r>
    <s v="Kanje-I"/>
    <s v="ADM_041"/>
    <m/>
    <s v="IHS"/>
    <s v="Hybrid-Gen"/>
    <s v="ADAMAOUA"/>
    <s v="Kanje-I"/>
    <s v="NOKIA"/>
    <n v="1.01607841473075"/>
    <n v="0.67345253916154391"/>
    <n v="0.84532943942110061"/>
    <n v="0.81201131946023797"/>
    <s v="Operationnel"/>
    <m/>
    <x v="4"/>
    <x v="4"/>
    <s v="no root cause"/>
    <x v="4"/>
    <s v="INC-20260401-00017880…Others Transmission equipement fault"/>
    <s v=""/>
    <s v=""/>
    <s v=""/>
    <s v=""/>
    <s v=""/>
    <s v=""/>
    <s v=""/>
    <s v=""/>
    <s v=""/>
    <s v=""/>
    <s v=""/>
    <s v=""/>
    <s v=""/>
    <s v=""/>
    <s v=""/>
    <s v=""/>
    <s v=""/>
    <s v=""/>
    <s v="INC-20260401-00017880…Others Transmission equipement fault"/>
  </r>
  <r>
    <s v="Letta-MTN"/>
    <s v="EST_063"/>
    <m/>
    <s v="IHS"/>
    <s v="solar + Gen"/>
    <s v="EST"/>
    <s v="Letta"/>
    <s v="NOKIA"/>
    <n v="1.3794717616072962"/>
    <n v="0.61546703455498109"/>
    <n v="0.75999962790046094"/>
    <n v="0.79993893269184113"/>
    <s v="Operationnel"/>
    <m/>
    <x v="4"/>
    <x v="4"/>
    <s v="no root cause"/>
    <x v="4"/>
    <s v="Power status check ongoing..;..;INC-20260401-00006167"/>
    <s v=""/>
    <s v=""/>
    <s v=""/>
    <s v=""/>
    <s v=""/>
    <s v=""/>
    <s v=""/>
    <s v=""/>
    <s v=""/>
    <s v=""/>
    <s v=""/>
    <s v=""/>
    <s v=""/>
    <s v=""/>
    <s v=""/>
    <s v=""/>
    <s v="Power status check ongoing"/>
    <s v=""/>
    <s v="INC-20260401-00006167"/>
  </r>
  <r>
    <s v="Souza"/>
    <s v="LIT_016"/>
    <m/>
    <m/>
    <m/>
    <s v="LITTORAL"/>
    <s v="Souza"/>
    <s v="ZTE"/>
    <n v="2.7610667481985063"/>
    <n v="0"/>
    <n v="0.75787920773441741"/>
    <n v="0.78950541187616474"/>
    <s v="Operationnel"/>
    <m/>
    <x v="0"/>
    <x v="0"/>
    <s v="fiber AOF"/>
    <x v="0"/>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s v=""/>
    <s v=""/>
    <s v=""/>
    <s v=""/>
    <s v=""/>
    <s v=""/>
    <s v=""/>
    <s v=""/>
    <s v=""/>
    <s v=""/>
    <s v=""/>
    <s v=""/>
    <s v=""/>
    <s v=""/>
    <s v=""/>
    <s v=""/>
    <s v=""/>
    <s v=""/>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r>
  <r>
    <s v="Nkong-CRTV"/>
    <s v="LIT_116"/>
    <m/>
    <s v="CAMUSAT"/>
    <s v="Good Grid + GE"/>
    <s v="LITTORAL"/>
    <s v="Nkongsamba"/>
    <s v="ZTE"/>
    <n v="0.22543653505669262"/>
    <n v="0.46480112950552699"/>
    <n v="1.1080905383842581"/>
    <n v="0.76608795404542485"/>
    <s v="Operationnel"/>
    <m/>
    <x v="4"/>
    <x v="4"/>
    <s v="no root cause"/>
    <x v="4"/>
    <s v=""/>
    <s v=""/>
    <s v=""/>
    <s v=""/>
    <s v=""/>
    <s v=""/>
    <s v=""/>
    <s v=""/>
    <s v=""/>
    <s v=""/>
    <s v=""/>
    <s v=""/>
    <s v=""/>
    <s v=""/>
    <s v=""/>
    <s v=""/>
    <s v=""/>
    <s v=""/>
    <s v=""/>
    <s v=""/>
  </r>
  <r>
    <s v="Ekoumdoum-Chatel"/>
    <s v="CTR_762"/>
    <m/>
    <s v="CAMUSAT"/>
    <s v="Good Grid + GE"/>
    <s v="CENTRE"/>
    <s v="Yaounde"/>
    <s v="ZTE"/>
    <n v="0.37993237653321821"/>
    <n v="0.38532433332993399"/>
    <n v="1.1161276148200685"/>
    <n v="0.76565991216580676"/>
    <s v="Operationnel"/>
    <m/>
    <x v="4"/>
    <x v="4"/>
    <s v="no root cause"/>
    <x v="4"/>
    <s v=""/>
    <s v=""/>
    <s v=""/>
    <s v=""/>
    <s v=""/>
    <s v=""/>
    <s v=""/>
    <s v=""/>
    <s v=""/>
    <s v=""/>
    <s v=""/>
    <s v=""/>
    <s v=""/>
    <s v=""/>
    <s v=""/>
    <s v=""/>
    <s v=""/>
    <s v=""/>
    <s v=""/>
    <s v=""/>
  </r>
  <r>
    <s v="Maroua-Zokok-Laddeo-IHS"/>
    <s v="EXN_170"/>
    <m/>
    <s v="IHS"/>
    <s v="Grid-Gen"/>
    <s v="EXTREME-NORD"/>
    <s v="Maroua"/>
    <s v="Huawei"/>
    <n v="0.56952387803796034"/>
    <n v="0.72804145373685447"/>
    <n v="0.81465174766398096"/>
    <n v="0.75057143590928943"/>
    <s v="Operationnel"/>
    <m/>
    <x v="4"/>
    <x v="4"/>
    <s v="no root cause"/>
    <x v="4"/>
    <s v=""/>
    <s v=""/>
    <s v=""/>
    <s v=""/>
    <s v=""/>
    <s v=""/>
    <s v=""/>
    <s v=""/>
    <s v=""/>
    <s v=""/>
    <s v=""/>
    <s v=""/>
    <s v=""/>
    <s v=""/>
    <s v=""/>
    <s v=""/>
    <s v=""/>
    <s v=""/>
    <s v=""/>
    <s v=""/>
  </r>
  <r>
    <s v="Maroua-Zikirou-IHS"/>
    <s v="EXN_147"/>
    <m/>
    <s v="IHS"/>
    <s v="Grid-Gen"/>
    <s v="EXTREME-NORD"/>
    <s v="Maroua"/>
    <s v="Huawei"/>
    <n v="0.56952387803796034"/>
    <n v="0.72527889130294365"/>
    <n v="0.81601976067433213"/>
    <n v="0.75035741496948072"/>
    <s v="Operationnel"/>
    <m/>
    <x v="4"/>
    <x v="4"/>
    <s v="no root cause"/>
    <x v="4"/>
    <s v=""/>
    <s v=""/>
    <s v=""/>
    <s v=""/>
    <s v=""/>
    <s v=""/>
    <s v=""/>
    <s v=""/>
    <s v=""/>
    <s v=""/>
    <s v=""/>
    <s v=""/>
    <s v=""/>
    <s v=""/>
    <s v=""/>
    <s v=""/>
    <s v=""/>
    <s v=""/>
    <s v=""/>
    <s v=""/>
  </r>
  <r>
    <s v="Kuruda"/>
    <s v="EXN_208"/>
    <m/>
    <s v="IHS"/>
    <s v="Hybrid-Gen"/>
    <s v="EXTREME-NORD"/>
    <s v="Kuruda"/>
    <s v="NOKIA"/>
    <n v="1.5040991722844625"/>
    <n v="1.578827787075761"/>
    <n v="0"/>
    <n v="0.74481592108471595"/>
    <s v="Insecurity"/>
    <m/>
    <x v="4"/>
    <x v="4"/>
    <s v="no root cause"/>
    <x v="4"/>
    <s v="Power status check ongoing"/>
    <s v=""/>
    <s v=""/>
    <s v=""/>
    <s v=""/>
    <s v=""/>
    <s v=""/>
    <s v=""/>
    <s v=""/>
    <s v=""/>
    <s v=""/>
    <s v=""/>
    <s v=""/>
    <s v=""/>
    <s v=""/>
    <s v=""/>
    <s v="Power status check ongoing"/>
    <s v=""/>
    <s v=""/>
    <s v=""/>
  </r>
  <r>
    <s v="CRTV_Yaounde_Mballa_II"/>
    <s v="CTR_842"/>
    <m/>
    <s v="CAMUSAT"/>
    <s v="Good Grid no GE - 8h"/>
    <s v="CENTRE"/>
    <s v="Yaounde"/>
    <s v="ZTE"/>
    <n v="0"/>
    <n v="1.1239910271972138"/>
    <n v="0.61635826181361264"/>
    <n v="0.69876053339725364"/>
    <s v="Operationnel"/>
    <m/>
    <x v="4"/>
    <x v="4"/>
    <s v="no root cause"/>
    <x v="4"/>
    <s v=""/>
    <s v=""/>
    <s v=""/>
    <s v=""/>
    <s v=""/>
    <s v=""/>
    <s v=""/>
    <s v=""/>
    <s v=""/>
    <s v=""/>
    <s v=""/>
    <s v=""/>
    <s v=""/>
    <s v=""/>
    <s v=""/>
    <s v=""/>
    <s v=""/>
    <s v=""/>
    <s v=""/>
    <s v=""/>
  </r>
  <r>
    <s v="Pain-Magique"/>
    <s v="LIT_381"/>
    <m/>
    <s v="IHS"/>
    <s v="GridOnly"/>
    <s v="LITTORAL"/>
    <s v="Douala"/>
    <s v="ZTE"/>
    <n v="0.35595242377372516"/>
    <n v="0.34787036187017834"/>
    <n v="0.99300644388848347"/>
    <n v="0.68545556497247673"/>
    <s v="Operationnel"/>
    <m/>
    <x v="4"/>
    <x v="4"/>
    <s v="no root cause"/>
    <x v="4"/>
    <s v=""/>
    <s v=""/>
    <s v=""/>
    <s v=""/>
    <s v=""/>
    <s v=""/>
    <s v=""/>
    <s v=""/>
    <s v=""/>
    <s v=""/>
    <s v=""/>
    <s v=""/>
    <s v=""/>
    <s v=""/>
    <s v=""/>
    <s v=""/>
    <s v=""/>
    <s v=""/>
    <s v=""/>
    <s v=""/>
  </r>
  <r>
    <s v="Nkwein-Clinic-St-Louis-MTN"/>
    <s v="NRO_244"/>
    <m/>
    <s v="IHS"/>
    <s v="Grid-Gen"/>
    <s v="NORD-OUEST"/>
    <s v="Bamenda"/>
    <s v="Huawei"/>
    <n v="0.15299709442905735"/>
    <n v="0.23683660250721666"/>
    <n v="1.1039864993532036"/>
    <n v="0.67707307816330098"/>
    <s v="Operationnel"/>
    <m/>
    <x v="4"/>
    <x v="4"/>
    <s v="no root cause"/>
    <x v="4"/>
    <s v="31/03/2026 : Site down..;..;INC-20260401-00002718…Others Transmission equipement fault"/>
    <s v=""/>
    <s v=""/>
    <s v=""/>
    <s v=""/>
    <s v=""/>
    <s v="31/03/2026 : Site down"/>
    <s v=""/>
    <s v=""/>
    <s v=""/>
    <s v=""/>
    <s v=""/>
    <s v=""/>
    <s v=""/>
    <s v=""/>
    <s v=""/>
    <s v=""/>
    <s v=""/>
    <s v=""/>
    <s v="INC-20260401-00002718…Others Transmission equipement fault"/>
  </r>
  <r>
    <s v="CTR_973_Z_Nkoabang-Ebolmedjock-IHS"/>
    <s v="CTR_973"/>
    <m/>
    <s v="ESCO"/>
    <s v="Gen Only"/>
    <s v="CENTRE"/>
    <s v="Yaoundé"/>
    <s v="ZTE"/>
    <n v="0.56053139575315036"/>
    <n v="0.47526699103399828"/>
    <n v="0.8346931382656223"/>
    <n v="0.67487936353026157"/>
    <s v="Operationnel"/>
    <m/>
    <x v="4"/>
    <x v="4"/>
    <s v="no root cause"/>
    <x v="4"/>
    <s v=""/>
    <s v=""/>
    <s v=""/>
    <s v=""/>
    <s v=""/>
    <s v=""/>
    <s v=""/>
    <s v=""/>
    <s v=""/>
    <s v=""/>
    <s v=""/>
    <s v=""/>
    <s v=""/>
    <s v=""/>
    <s v=""/>
    <s v=""/>
    <s v=""/>
    <s v=""/>
    <s v=""/>
    <s v=""/>
  </r>
  <r>
    <s v="Balikumbat-Ville"/>
    <s v="NRO_033"/>
    <m/>
    <s v="IHS"/>
    <s v="Grid-Gen"/>
    <s v="NORD-OUEST"/>
    <s v="Balikumbat"/>
    <s v="NOKIA"/>
    <n v="2.4965596052184882"/>
    <n v="0.90739550713846184"/>
    <n v="0"/>
    <n v="0.66113161846179613"/>
    <s v="Insecurity"/>
    <m/>
    <x v="4"/>
    <x v="4"/>
    <s v="no root cause"/>
    <x v="4"/>
    <s v=""/>
    <s v=""/>
    <s v=""/>
    <s v=""/>
    <s v=""/>
    <s v=""/>
    <s v=""/>
    <s v=""/>
    <s v=""/>
    <s v=""/>
    <s v=""/>
    <s v=""/>
    <s v=""/>
    <s v=""/>
    <s v=""/>
    <s v=""/>
    <s v=""/>
    <s v=""/>
    <s v=""/>
    <s v=""/>
  </r>
  <r>
    <s v="Diang-MTN"/>
    <s v="EST_076"/>
    <m/>
    <s v="IHS"/>
    <s v="Grid-Gen"/>
    <s v="EST"/>
    <s v="Diang"/>
    <s v="NOKIA"/>
    <n v="1.1299303782038215"/>
    <n v="0.49540182108115627"/>
    <n v="0.6264473577649512"/>
    <n v="0.6543511883869384"/>
    <s v="Operationnel"/>
    <m/>
    <x v="4"/>
    <x v="4"/>
    <s v="no root cause"/>
    <x v="4"/>
    <s v="INC-20260401-00005450…Others Transmission equipement fault"/>
    <s v=""/>
    <s v=""/>
    <s v=""/>
    <s v=""/>
    <s v=""/>
    <s v=""/>
    <s v=""/>
    <s v=""/>
    <s v=""/>
    <s v=""/>
    <s v=""/>
    <s v=""/>
    <s v=""/>
    <s v=""/>
    <s v=""/>
    <s v=""/>
    <s v=""/>
    <s v=""/>
    <s v="INC-20260401-00005450…Others Transmission equipement fault"/>
  </r>
  <r>
    <s v="Bamenda-Ntasen-IHS"/>
    <s v="NRO_134"/>
    <m/>
    <s v="IHS"/>
    <s v="Grid-Gen"/>
    <s v="NORD-OUEST"/>
    <s v="Bamenda"/>
    <s v="Huawei"/>
    <n v="0.16548665315795993"/>
    <n v="0.47170753559030432"/>
    <n v="0.90323059008420403"/>
    <n v="0.65301355751313384"/>
    <s v="Operationnel"/>
    <m/>
    <x v="4"/>
    <x v="4"/>
    <s v="no root cause"/>
    <x v="4"/>
    <s v=""/>
    <s v=""/>
    <s v=""/>
    <s v=""/>
    <s v=""/>
    <s v=""/>
    <m/>
    <s v=""/>
    <s v=""/>
    <s v=""/>
    <s v=""/>
    <s v=""/>
    <s v=""/>
    <s v=""/>
    <s v=""/>
    <s v=""/>
    <s v=""/>
    <s v=""/>
    <s v=""/>
    <s v=""/>
  </r>
  <r>
    <s v="Ekang-I"/>
    <s v="CTR_717"/>
    <m/>
    <s v="CAMUSAT"/>
    <s v="Good Grid + GE"/>
    <s v="CENTRE"/>
    <s v="Ekang"/>
    <s v="ZTE"/>
    <n v="0.20895031753454113"/>
    <n v="0.41406560788273872"/>
    <n v="0.92340878198688181"/>
    <n v="0.65039180100047755"/>
    <s v="Operationnel"/>
    <m/>
    <x v="4"/>
    <x v="4"/>
    <s v="no root cause"/>
    <x v="4"/>
    <s v=""/>
    <s v=""/>
    <s v=""/>
    <s v=""/>
    <s v=""/>
    <s v=""/>
    <s v=""/>
    <s v=""/>
    <s v=""/>
    <s v=""/>
    <s v=""/>
    <s v=""/>
    <s v=""/>
    <s v=""/>
    <s v=""/>
    <s v=""/>
    <s v=""/>
    <s v=""/>
    <s v=""/>
    <s v=""/>
  </r>
  <r>
    <s v="Tole-II-IHS"/>
    <s v="SUO_190"/>
    <m/>
    <s v="IHS"/>
    <m/>
    <s v="SUD-OUEST"/>
    <s v="Buea"/>
    <s v="Huawei"/>
    <n v="0.81182131737867147"/>
    <n v="1.3932877383028854"/>
    <n v="0.12688320671004907"/>
    <n v="0.64983891357263723"/>
    <s v="Operationnel"/>
    <m/>
    <x v="4"/>
    <x v="4"/>
    <s v="no root cause"/>
    <x v="4"/>
    <s v="INC-20260401-00004639"/>
    <s v=""/>
    <s v=""/>
    <s v=""/>
    <s v=""/>
    <s v=""/>
    <m/>
    <s v=""/>
    <s v=""/>
    <s v=""/>
    <s v=""/>
    <s v=""/>
    <s v=""/>
    <s v=""/>
    <s v=""/>
    <s v=""/>
    <s v=""/>
    <s v=""/>
    <s v=""/>
    <s v="INC-20260401-00004639"/>
  </r>
  <r>
    <s v="Mvolye-New"/>
    <s v="CTR_310"/>
    <m/>
    <s v="IHS"/>
    <s v="GridOnly"/>
    <s v="CENTRE"/>
    <s v="Yaounde"/>
    <s v="ZTE"/>
    <n v="0.29987430508095231"/>
    <n v="0.2570245587550285"/>
    <n v="0.99841009527937086"/>
    <n v="0.64976757325936818"/>
    <s v="Operationnel"/>
    <m/>
    <x v="4"/>
    <x v="4"/>
    <s v="no root cause"/>
    <x v="4"/>
    <s v=""/>
    <s v=""/>
    <s v=""/>
    <s v=""/>
    <s v=""/>
    <s v=""/>
    <s v=""/>
    <s v=""/>
    <s v=""/>
    <s v=""/>
    <s v=""/>
    <s v=""/>
    <s v=""/>
    <s v=""/>
    <s v=""/>
    <s v=""/>
    <s v=""/>
    <s v=""/>
    <s v=""/>
    <s v=""/>
  </r>
  <r>
    <s v="Darassalam-IHS"/>
    <s v="ADM_153"/>
    <m/>
    <s v="IHS"/>
    <s v="Hybrid-Gen"/>
    <s v="ADAMAOUA"/>
    <s v="Darra Salam"/>
    <s v="NOKIA"/>
    <n v="1.1095399469744733"/>
    <n v="0.84018329318351959"/>
    <n v="0.39532155966616117"/>
    <n v="0.6466570943236124"/>
    <s v="Operationnel"/>
    <m/>
    <x v="4"/>
    <x v="4"/>
    <s v="no root cause"/>
    <x v="4"/>
    <s v="INC-20260401-00001257…Others Transmission equipement fault"/>
    <s v=""/>
    <s v=""/>
    <s v=""/>
    <s v=""/>
    <s v=""/>
    <s v=""/>
    <s v=""/>
    <s v=""/>
    <s v=""/>
    <s v=""/>
    <s v=""/>
    <s v=""/>
    <s v=""/>
    <s v=""/>
    <s v=""/>
    <s v=""/>
    <s v=""/>
    <s v=""/>
    <s v="INC-20260401-00001257…Others Transmission equipement fault"/>
  </r>
  <r>
    <s v="Nkomedzap-Camtel"/>
    <s v="SUD_088"/>
    <m/>
    <s v="CAMUSAT"/>
    <s v="Medium Grid + GE"/>
    <s v="SUD"/>
    <s v="Nkomedzap"/>
    <s v="NOKIA"/>
    <n v="1.4475170554666408"/>
    <n v="0.63246741876366441"/>
    <n v="0.41515774831624974"/>
    <n v="0.63553192475095277"/>
    <s v="Operationnel"/>
    <m/>
    <x v="4"/>
    <x v="4"/>
    <s v="no root cause"/>
    <x v="4"/>
    <s v="INC-20260401-00003140…Others Transmission equipement fault"/>
    <s v=""/>
    <s v=""/>
    <s v=""/>
    <s v=""/>
    <s v=""/>
    <s v=""/>
    <s v=""/>
    <s v=""/>
    <s v=""/>
    <s v=""/>
    <s v=""/>
    <s v=""/>
    <s v=""/>
    <s v=""/>
    <s v=""/>
    <s v=""/>
    <s v=""/>
    <s v=""/>
    <s v="INC-20260401-00003140…Others Transmission equipement fault"/>
  </r>
  <r>
    <s v="Bep-Yonyong"/>
    <s v="LIT_092"/>
    <m/>
    <s v="IHS"/>
    <s v="GridOnly"/>
    <s v="LITTORAL"/>
    <s v="Douala"/>
    <s v="ZTE"/>
    <n v="0.18659400740980542"/>
    <n v="0.19869199043898356"/>
    <n v="1.0299427951679581"/>
    <n v="0.63045218344162723"/>
    <s v="Operationnel"/>
    <m/>
    <x v="4"/>
    <x v="4"/>
    <s v="no root cause"/>
    <x v="4"/>
    <s v=""/>
    <s v=""/>
    <s v=""/>
    <s v=""/>
    <s v=""/>
    <s v=""/>
    <s v=""/>
    <s v=""/>
    <s v=""/>
    <s v=""/>
    <s v=""/>
    <s v=""/>
    <s v=""/>
    <s v=""/>
    <s v=""/>
    <s v=""/>
    <s v=""/>
    <s v=""/>
    <s v=""/>
    <s v=""/>
  </r>
  <r>
    <s v="Nsimalen-highway-I"/>
    <s v="CTR_724"/>
    <m/>
    <m/>
    <m/>
    <s v="CENTRE"/>
    <s v="Yaounde"/>
    <s v="ZTE"/>
    <n v="0.54154726648521834"/>
    <n v="0.45550404439140302"/>
    <n v="0.76523227766505297"/>
    <n v="0.62931073842931429"/>
    <s v="Operationnel"/>
    <m/>
    <x v="4"/>
    <x v="4"/>
    <s v="no root cause"/>
    <x v="4"/>
    <s v=""/>
    <s v=""/>
    <s v=""/>
    <s v=""/>
    <s v=""/>
    <s v=""/>
    <s v=""/>
    <s v=""/>
    <s v=""/>
    <s v=""/>
    <s v=""/>
    <s v=""/>
    <s v=""/>
    <s v=""/>
    <s v=""/>
    <s v=""/>
    <s v=""/>
    <s v=""/>
    <s v=""/>
    <s v=""/>
  </r>
  <r>
    <s v="Hila"/>
    <s v="LIT_008"/>
    <m/>
    <s v="IHS"/>
    <s v="GridOnly"/>
    <s v="LITTORAL"/>
    <s v="Douala"/>
    <s v="ZTE"/>
    <n v="0.2851366257808472"/>
    <n v="0.24225547497373462"/>
    <n v="0.970776232470282"/>
    <n v="0.62829413896522346"/>
    <s v="Operationnel"/>
    <m/>
    <x v="4"/>
    <x v="4"/>
    <s v="no root cause"/>
    <x v="4"/>
    <s v=""/>
    <s v=""/>
    <s v=""/>
    <s v=""/>
    <s v=""/>
    <s v=""/>
    <s v=""/>
    <s v=""/>
    <s v=""/>
    <s v=""/>
    <s v=""/>
    <s v=""/>
    <s v=""/>
    <s v=""/>
    <s v=""/>
    <s v=""/>
    <s v=""/>
    <s v=""/>
    <s v=""/>
    <s v=""/>
  </r>
  <r>
    <s v="Maroua-Douggoy-Lopere-IHS"/>
    <s v="EXN_115"/>
    <m/>
    <s v="IHS"/>
    <s v="Grid-Gen"/>
    <s v="EXTREME-NORD"/>
    <s v="Maroua"/>
    <s v="Huawei"/>
    <n v="0.83929834658225722"/>
    <n v="1.2958542863068705"/>
    <n v="0.11132205871730722"/>
    <n v="0.61293813653394502"/>
    <s v="Operationnel"/>
    <m/>
    <x v="4"/>
    <x v="4"/>
    <s v="no root cause"/>
    <x v="4"/>
    <s v="Power status check ongoing"/>
    <s v=""/>
    <s v=""/>
    <s v=""/>
    <s v=""/>
    <s v=""/>
    <s v=""/>
    <s v=""/>
    <s v=""/>
    <s v=""/>
    <s v=""/>
    <s v=""/>
    <s v=""/>
    <s v=""/>
    <s v=""/>
    <s v=""/>
    <s v=""/>
    <s v=""/>
    <s v="Power status check ongoing"/>
    <s v=""/>
  </r>
  <r>
    <s v="Bengbis-MTN-IHS"/>
    <s v="SUD_052"/>
    <m/>
    <s v="IHS"/>
    <s v="Grid-Gen"/>
    <s v="SUD"/>
    <s v="Bengbis"/>
    <s v="NOKIA"/>
    <n v="2.1861157589278499"/>
    <n v="0.86117571257110348"/>
    <n v="0"/>
    <n v="0.60128374777807914"/>
    <s v="Operationnel"/>
    <m/>
    <x v="4"/>
    <x v="4"/>
    <s v="no root cause"/>
    <x v="4"/>
    <s v="INC-20260401-00017316…Others Transmission equipement fault"/>
    <s v=""/>
    <s v=""/>
    <s v=""/>
    <s v=""/>
    <s v=""/>
    <s v=""/>
    <s v=""/>
    <s v=""/>
    <s v=""/>
    <s v=""/>
    <s v=""/>
    <s v=""/>
    <s v=""/>
    <s v=""/>
    <s v=""/>
    <s v=""/>
    <s v=""/>
    <s v=""/>
    <s v="INC-20260401-00017316…Others Transmission equipement fault"/>
  </r>
  <r>
    <s v="Ntaba"/>
    <s v="CTR_380"/>
    <m/>
    <s v="IHS"/>
    <s v="Grid-Gen"/>
    <s v="CENTRE"/>
    <s v="Yaounde"/>
    <s v="ZTE"/>
    <n v="0.10903384770332002"/>
    <n v="0.2216956353213583"/>
    <n v="0.9752564750791799"/>
    <n v="0.59858089848844109"/>
    <s v="Operationnel"/>
    <m/>
    <x v="4"/>
    <x v="4"/>
    <s v="no root cause"/>
    <x v="4"/>
    <s v=""/>
    <s v=""/>
    <s v=""/>
    <s v=""/>
    <s v=""/>
    <s v=""/>
    <s v=""/>
    <s v=""/>
    <s v=""/>
    <s v=""/>
    <s v=""/>
    <s v=""/>
    <s v=""/>
    <s v=""/>
    <s v=""/>
    <s v=""/>
    <s v=""/>
    <s v=""/>
    <s v=""/>
    <s v=""/>
  </r>
  <r>
    <s v="Awae-Yde"/>
    <s v="CTR_236"/>
    <m/>
    <s v="IHS"/>
    <s v="Grid-Gen"/>
    <s v="CENTRE"/>
    <s v="Yaounde"/>
    <s v="ZTE"/>
    <n v="0.31586094025394773"/>
    <n v="0.26871232289849672"/>
    <n v="0.88732743883887411"/>
    <n v="0.5980458461389192"/>
    <s v="Operationnel"/>
    <m/>
    <x v="8"/>
    <x v="2"/>
    <s v="Defaut GE &amp; Power Cabinet"/>
    <x v="2"/>
    <s v="INC-20260401-00014562…GE Fault"/>
    <s v=""/>
    <s v=""/>
    <s v=""/>
    <s v=""/>
    <s v=""/>
    <s v=""/>
    <s v=""/>
    <s v=""/>
    <s v=""/>
    <s v=""/>
    <s v=""/>
    <s v=""/>
    <s v=""/>
    <s v=""/>
    <s v=""/>
    <s v=""/>
    <s v=""/>
    <s v=""/>
    <s v="INC-20260401-00014562…GE Fault"/>
  </r>
  <r>
    <s v="Kribi-Ndjibo"/>
    <s v="SUD_081"/>
    <m/>
    <s v="CAMUSAT"/>
    <s v="Good Grid + Solar + GE"/>
    <s v="SUD"/>
    <s v="Kribi"/>
    <s v="ZTE"/>
    <n v="0.24192275257884407"/>
    <n v="0.5414622370465576"/>
    <n v="0.70562111073901157"/>
    <n v="0.58429500075620744"/>
    <s v="Operationnel"/>
    <m/>
    <x v="4"/>
    <x v="4"/>
    <s v="no root cause"/>
    <x v="4"/>
    <s v=""/>
    <s v=""/>
    <s v=""/>
    <s v=""/>
    <s v=""/>
    <s v=""/>
    <s v=""/>
    <s v=""/>
    <s v=""/>
    <s v=""/>
    <s v=""/>
    <s v=""/>
    <s v=""/>
    <s v=""/>
    <s v=""/>
    <s v=""/>
    <s v=""/>
    <s v=""/>
    <s v=""/>
    <s v=""/>
  </r>
  <r>
    <s v="Ekie-Nodal"/>
    <s v="CTR_575"/>
    <m/>
    <m/>
    <m/>
    <s v="CENTRE"/>
    <s v="Yaounde"/>
    <s v="ZTE"/>
    <n v="6.9192155358120608E-2"/>
    <n v="0.1193214466646956"/>
    <n v="1.0058999665110417"/>
    <n v="0.5745035427599573"/>
    <s v="Operationnel"/>
    <m/>
    <x v="4"/>
    <x v="4"/>
    <s v="no root cause"/>
    <x v="4"/>
    <s v=""/>
    <s v=""/>
    <s v=""/>
    <s v=""/>
    <s v=""/>
    <s v=""/>
    <s v=""/>
    <s v=""/>
    <s v=""/>
    <s v=""/>
    <s v=""/>
    <s v=""/>
    <s v=""/>
    <s v=""/>
    <s v=""/>
    <s v=""/>
    <s v=""/>
    <s v=""/>
    <s v=""/>
    <s v=""/>
  </r>
  <r>
    <s v="Kumba Gare Ntam"/>
    <s v="SUO_238"/>
    <m/>
    <s v="IHS"/>
    <s v="Hybrid-Gen"/>
    <s v="SUD-OUEST"/>
    <s v="Kumba"/>
    <s v="Huawei"/>
    <n v="0.59637642930510093"/>
    <n v="1.0093446861899078"/>
    <n v="0.28591471916334504"/>
    <n v="0.57311240665119989"/>
    <s v="Operationnel"/>
    <m/>
    <x v="4"/>
    <x v="4"/>
    <s v="no root cause"/>
    <x v="4"/>
    <s v=""/>
    <s v=""/>
    <s v=""/>
    <s v=""/>
    <s v=""/>
    <s v=""/>
    <m/>
    <s v=""/>
    <s v=""/>
    <s v=""/>
    <s v=""/>
    <s v=""/>
    <s v=""/>
    <s v=""/>
    <s v=""/>
    <s v=""/>
    <s v=""/>
    <s v=""/>
    <s v=""/>
    <s v=""/>
  </r>
  <r>
    <s v="Carriere"/>
    <s v="CTR_720"/>
    <m/>
    <s v="CAMUSAT"/>
    <s v="Good Grid no GE - 8h"/>
    <s v="CENTRE"/>
    <s v="Yaounde"/>
    <s v="ZTE"/>
    <n v="0.18259734861655658"/>
    <n v="0.19024492453529537"/>
    <n v="0.91509810294899818"/>
    <n v="0.56715549049319003"/>
    <s v="Operationnel"/>
    <m/>
    <x v="4"/>
    <x v="4"/>
    <s v="no root cause"/>
    <x v="4"/>
    <s v=""/>
    <s v=""/>
    <s v=""/>
    <s v=""/>
    <s v=""/>
    <s v=""/>
    <s v=""/>
    <s v=""/>
    <s v=""/>
    <s v=""/>
    <s v=""/>
    <s v=""/>
    <s v=""/>
    <s v=""/>
    <s v=""/>
    <s v=""/>
    <s v=""/>
    <s v=""/>
    <s v=""/>
    <s v=""/>
  </r>
  <r>
    <s v="Mbalam"/>
    <s v="SUD_222"/>
    <m/>
    <s v="IHS"/>
    <s v="Solar-Gen"/>
    <s v="SUD"/>
    <s v="Mbalam"/>
    <s v="NOKIA"/>
    <n v="3.9055553534765672"/>
    <n v="0"/>
    <n v="0"/>
    <n v="0.55771294338034283"/>
    <s v="Operationnel"/>
    <m/>
    <x v="4"/>
    <x v="4"/>
    <s v="no root cause"/>
    <x v="4"/>
    <s v="INC-20260401-00014756…Others Transmission equipement fault"/>
    <s v=""/>
    <s v=""/>
    <s v=""/>
    <s v=""/>
    <s v=""/>
    <s v=""/>
    <s v=""/>
    <s v=""/>
    <s v=""/>
    <s v=""/>
    <s v=""/>
    <s v=""/>
    <s v=""/>
    <s v=""/>
    <s v=""/>
    <s v=""/>
    <s v=""/>
    <s v=""/>
    <s v="INC-20260401-00014756…Others Transmission equipement fault"/>
  </r>
  <r>
    <s v="Febadi-MTN"/>
    <s v="ADM_063"/>
    <m/>
    <s v="IHS"/>
    <s v="Solar-Gen"/>
    <s v="ADAMAOUA"/>
    <s v="Febadi"/>
    <s v="NOKIA"/>
    <n v="0.68226918537918102"/>
    <n v="0.44737438893413844"/>
    <n v="0.57832750012585721"/>
    <n v="0.54920789332748698"/>
    <s v="Operationnel"/>
    <m/>
    <x v="4"/>
    <x v="4"/>
    <s v="no root cause"/>
    <x v="4"/>
    <s v="INC-20260401-00001475…Others Transmission equipement fault"/>
    <s v=""/>
    <s v=""/>
    <s v=""/>
    <s v=""/>
    <s v=""/>
    <s v=""/>
    <s v=""/>
    <s v=""/>
    <s v=""/>
    <s v=""/>
    <s v=""/>
    <s v=""/>
    <s v=""/>
    <s v=""/>
    <s v=""/>
    <s v=""/>
    <s v=""/>
    <s v=""/>
    <s v="INC-20260401-00001475…Others Transmission equipement fault"/>
  </r>
  <r>
    <s v="LIMBE-MOTOWOH-MTN"/>
    <s v="SUO_224"/>
    <m/>
    <s v="MTN sharing"/>
    <m/>
    <s v="SUD-OUEST"/>
    <s v="Limbe"/>
    <s v="Huawei"/>
    <n v="0.53205520185125232"/>
    <n v="0.45996664524618264"/>
    <n v="0.58858759770348923"/>
    <n v="0.53733523954650397"/>
    <s v="Operationnel"/>
    <m/>
    <x v="4"/>
    <x v="4"/>
    <s v="no root cause"/>
    <x v="4"/>
    <s v=""/>
    <s v=""/>
    <s v=""/>
    <s v=""/>
    <s v=""/>
    <s v=""/>
    <m/>
    <s v=""/>
    <s v=""/>
    <s v=""/>
    <s v=""/>
    <s v=""/>
    <s v=""/>
    <s v=""/>
    <s v=""/>
    <s v=""/>
    <s v=""/>
    <s v=""/>
    <s v=""/>
    <s v=""/>
  </r>
  <r>
    <s v="Ba-aba"/>
    <s v="CTR_755"/>
    <m/>
    <s v="CAMUSAT"/>
    <s v="Good Grid + GE"/>
    <s v="CENTRE"/>
    <s v="Yaounde"/>
    <s v="ZTE"/>
    <n v="0.4079089880859601"/>
    <n v="0.40179345553209461"/>
    <n v="0.63711785924568853"/>
    <n v="0.5253857370738485"/>
    <s v="Operationnel"/>
    <m/>
    <x v="4"/>
    <x v="4"/>
    <s v="no root cause"/>
    <x v="4"/>
    <s v=""/>
    <s v=""/>
    <s v=""/>
    <s v=""/>
    <s v=""/>
    <s v=""/>
    <s v=""/>
    <s v=""/>
    <s v=""/>
    <s v=""/>
    <s v=""/>
    <s v=""/>
    <s v=""/>
    <s v=""/>
    <s v=""/>
    <s v=""/>
    <s v=""/>
    <s v=""/>
    <s v=""/>
    <s v=""/>
  </r>
  <r>
    <s v="CTR_951_Z_Odza-Entree-Plaque-LB"/>
    <s v="CTR_951"/>
    <m/>
    <s v="ESCO"/>
    <e v="#N/A"/>
    <s v="CENTRE"/>
    <s v="Yaoundé"/>
    <s v="ZTE"/>
    <n v="0.34995743558385189"/>
    <n v="0.29644419963891228"/>
    <n v="0.71598380929242023"/>
    <n v="0.52287099103109602"/>
    <s v="Operationnel"/>
    <m/>
    <x v="4"/>
    <x v="4"/>
    <s v="no root cause"/>
    <x v="4"/>
    <s v=""/>
    <s v=""/>
    <s v=""/>
    <s v=""/>
    <s v=""/>
    <s v=""/>
    <s v=""/>
    <s v=""/>
    <s v=""/>
    <s v=""/>
    <s v=""/>
    <s v=""/>
    <s v=""/>
    <s v=""/>
    <s v=""/>
    <s v=""/>
    <s v=""/>
    <s v=""/>
    <s v=""/>
    <s v=""/>
  </r>
  <r>
    <s v="Ngodi-Cimetiere"/>
    <s v="LIT_411"/>
    <m/>
    <s v="IHS"/>
    <s v="Grid-Lithium"/>
    <s v="LITTORAL"/>
    <s v="Douala"/>
    <s v="ZTE"/>
    <n v="0.2173183218829059"/>
    <n v="0.32651362920801935"/>
    <n v="0.70257728179098078"/>
    <n v="0.50703344148524798"/>
    <s v="Operationnel"/>
    <m/>
    <x v="4"/>
    <x v="4"/>
    <s v="no root cause"/>
    <x v="4"/>
    <s v=""/>
    <s v=""/>
    <s v=""/>
    <s v=""/>
    <s v=""/>
    <s v=""/>
    <s v=""/>
    <s v=""/>
    <s v=""/>
    <s v=""/>
    <s v=""/>
    <s v=""/>
    <s v=""/>
    <s v=""/>
    <s v=""/>
    <s v=""/>
    <s v=""/>
    <s v=""/>
    <s v=""/>
    <s v=""/>
  </r>
  <r>
    <s v="Dragage"/>
    <s v="CTR_344"/>
    <m/>
    <s v="IHS"/>
    <s v="Grid-Gen"/>
    <s v="CENTRE"/>
    <s v="Yaounde"/>
    <s v="ZTE"/>
    <n v="0.4301404026234068"/>
    <n v="0.36210818364494984"/>
    <n v="0.60257553073432768"/>
    <n v="0.49722414841068036"/>
    <s v="Operationnel"/>
    <m/>
    <x v="4"/>
    <x v="4"/>
    <s v="no root cause"/>
    <x v="4"/>
    <s v=""/>
    <s v=""/>
    <s v=""/>
    <s v=""/>
    <s v=""/>
    <s v=""/>
    <s v=""/>
    <s v=""/>
    <s v=""/>
    <s v=""/>
    <s v=""/>
    <s v=""/>
    <s v=""/>
    <s v=""/>
    <s v=""/>
    <s v=""/>
    <s v=""/>
    <s v=""/>
    <s v=""/>
    <s v=""/>
  </r>
  <r>
    <s v="Bastos-Bir-IHS"/>
    <s v="CTR_640"/>
    <m/>
    <s v="IHS"/>
    <s v="Grid-Gen"/>
    <s v="CENTRE"/>
    <s v="Yaounde"/>
    <s v="ZTE"/>
    <n v="0.42839186440136051"/>
    <n v="0.35828309719799567"/>
    <n v="0.59539346242998503"/>
    <n v="0.49194496522873099"/>
    <s v="Operationnel"/>
    <m/>
    <x v="4"/>
    <x v="4"/>
    <s v="no root cause"/>
    <x v="4"/>
    <s v=""/>
    <s v=""/>
    <s v=""/>
    <s v=""/>
    <s v=""/>
    <s v=""/>
    <s v=""/>
    <s v=""/>
    <s v=""/>
    <s v=""/>
    <s v=""/>
    <s v=""/>
    <s v=""/>
    <s v=""/>
    <s v=""/>
    <s v=""/>
    <s v=""/>
    <s v=""/>
    <s v=""/>
    <s v=""/>
  </r>
  <r>
    <s v="Minkan-Nord-IHS"/>
    <s v="CTR_646"/>
    <m/>
    <s v="CAMUSAT"/>
    <s v="Good Grid + GE"/>
    <s v="CENTRE"/>
    <s v="Yaounde"/>
    <s v="ZTE"/>
    <n v="0.34958274882198481"/>
    <n v="0.29708171404673595"/>
    <n v="0.62035969986888961"/>
    <n v="0.47316462776051293"/>
    <s v="Operationnel"/>
    <m/>
    <x v="4"/>
    <x v="4"/>
    <s v="no root cause"/>
    <x v="4"/>
    <s v=""/>
    <s v=""/>
    <s v=""/>
    <s v=""/>
    <s v=""/>
    <s v=""/>
    <s v=""/>
    <s v=""/>
    <s v=""/>
    <s v=""/>
    <s v=""/>
    <s v=""/>
    <s v=""/>
    <s v=""/>
    <s v=""/>
    <s v=""/>
    <s v=""/>
    <s v=""/>
    <s v=""/>
    <s v=""/>
  </r>
  <r>
    <s v="GOUZOUGOUI-IHS"/>
    <s v="EXN_100"/>
    <m/>
    <s v="IHS"/>
    <s v="Grid-Gen"/>
    <s v="EXTREME-NORD"/>
    <s v="Kaele"/>
    <s v="NOKIA"/>
    <n v="1.8175742034046269"/>
    <n v="0.38441255391193441"/>
    <n v="0.16124062711156181"/>
    <n v="0.47268629856207028"/>
    <s v="Insecurity"/>
    <m/>
    <x v="8"/>
    <x v="2"/>
    <s v="Defaut GE &amp; Power Cabinet"/>
    <x v="2"/>
    <s v="INC-20260401-00015974…GE Fault"/>
    <s v=""/>
    <s v=""/>
    <s v=""/>
    <s v=""/>
    <s v=""/>
    <s v=""/>
    <s v=""/>
    <s v=""/>
    <s v=""/>
    <s v=""/>
    <s v=""/>
    <s v=""/>
    <s v=""/>
    <s v=""/>
    <s v=""/>
    <s v=""/>
    <s v=""/>
    <s v=""/>
    <s v="INC-20260401-00015974…GE Fault"/>
  </r>
  <r>
    <s v="Foreke"/>
    <s v="OST_251"/>
    <m/>
    <s v="CAMUSAT"/>
    <s v="Medium Grid + GE"/>
    <s v="OUEST"/>
    <s v="Dschang"/>
    <s v="NOKIA"/>
    <n v="0.92046979323277878"/>
    <n v="0.43829115538011132"/>
    <n v="0.342995062020238"/>
    <n v="0.45745039793340259"/>
    <s v="Operationnel"/>
    <m/>
    <x v="4"/>
    <x v="4"/>
    <s v="no root cause"/>
    <x v="4"/>
    <s v="Power status check ongoing"/>
    <s v=""/>
    <s v=""/>
    <s v=""/>
    <s v=""/>
    <s v=""/>
    <s v=""/>
    <s v=""/>
    <s v=""/>
    <s v=""/>
    <s v=""/>
    <s v=""/>
    <s v=""/>
    <s v=""/>
    <s v=""/>
    <s v=""/>
    <s v="Power status check ongoing"/>
    <s v=""/>
    <s v=""/>
    <s v=""/>
  </r>
  <r>
    <s v="Melen-Baaba"/>
    <s v="CTR_594"/>
    <m/>
    <s v="IHS"/>
    <s v="Grid-Gen"/>
    <s v="CENTRE"/>
    <s v="Ba'aba"/>
    <s v="ZTE"/>
    <n v="0.45337098185916569"/>
    <n v="0.38473994512276077"/>
    <n v="0.50192397349775764"/>
    <n v="0.455650580852831"/>
    <s v="Operationnel"/>
    <m/>
    <x v="4"/>
    <x v="4"/>
    <s v="no root cause"/>
    <x v="4"/>
    <s v="INC-20260401-00014695…Others Transmission equipement fault"/>
    <s v=""/>
    <s v=""/>
    <s v=""/>
    <s v=""/>
    <s v=""/>
    <s v=""/>
    <s v=""/>
    <s v=""/>
    <s v=""/>
    <s v=""/>
    <s v=""/>
    <s v=""/>
    <s v=""/>
    <s v=""/>
    <s v=""/>
    <s v=""/>
    <s v=""/>
    <s v=""/>
    <s v="INC-20260401-00014695…Others Transmission equipement fault"/>
  </r>
  <r>
    <s v="Foumban-Ndjisse"/>
    <s v="OST_083"/>
    <m/>
    <s v="IHS"/>
    <s v="Grid-Gen"/>
    <s v="OUEST"/>
    <s v="Foumban"/>
    <s v="Huawei"/>
    <n v="1.0416291979904799"/>
    <n v="0.8877388128971716"/>
    <n v="0"/>
    <n v="0.4467687118507675"/>
    <s v="Operationnel"/>
    <m/>
    <x v="4"/>
    <x v="4"/>
    <s v="no root cause"/>
    <x v="4"/>
    <s v=""/>
    <s v=""/>
    <s v="Power status check ongoing"/>
    <s v=""/>
    <s v=""/>
    <s v=""/>
    <m/>
    <s v=""/>
    <s v=""/>
    <s v=""/>
    <s v=""/>
    <s v=""/>
    <s v=""/>
    <s v=""/>
    <s v=""/>
    <s v=""/>
    <s v=""/>
    <s v=""/>
    <s v=""/>
    <s v=""/>
  </r>
  <r>
    <s v="Mvan-MRS-IHS"/>
    <s v="CTR_487"/>
    <m/>
    <s v="IHS"/>
    <s v="Grid-Gen"/>
    <s v="CENTRE"/>
    <s v="Yaounde"/>
    <s v="ZTE"/>
    <n v="0.208325839598096"/>
    <n v="0.17754776257943558"/>
    <n v="0.67935526094027343"/>
    <n v="0.44362973806690609"/>
    <s v="Operationnel"/>
    <m/>
    <x v="4"/>
    <x v="4"/>
    <s v="no root cause"/>
    <x v="4"/>
    <s v=""/>
    <s v=""/>
    <s v=""/>
    <s v=""/>
    <s v=""/>
    <s v=""/>
    <s v=""/>
    <s v=""/>
    <s v=""/>
    <s v=""/>
    <s v=""/>
    <s v=""/>
    <s v=""/>
    <s v=""/>
    <s v=""/>
    <s v=""/>
    <s v=""/>
    <s v=""/>
    <s v=""/>
    <s v=""/>
  </r>
  <r>
    <s v="Ngd-ZI"/>
    <s v="ADM_033"/>
    <m/>
    <s v="IHS"/>
    <s v="Grid-Gen"/>
    <s v="ADAMAOUA"/>
    <s v="Ngaoundere"/>
    <s v="Huawei"/>
    <n v="0.5364265474063683"/>
    <n v="0.74344805192597363"/>
    <n v="0.20468894667375848"/>
    <n v="0.43292869107646825"/>
    <s v="Operationnel"/>
    <m/>
    <x v="4"/>
    <x v="4"/>
    <s v="no root cause"/>
    <x v="4"/>
    <s v=""/>
    <s v=""/>
    <s v=""/>
    <s v=""/>
    <s v=""/>
    <s v=""/>
    <s v=""/>
    <s v=""/>
    <s v=""/>
    <s v=""/>
    <s v=""/>
    <s v=""/>
    <s v=""/>
    <s v=""/>
    <s v=""/>
    <s v=""/>
    <s v=""/>
    <s v=""/>
    <s v=""/>
    <s v=""/>
  </r>
  <r>
    <s v="Ntam"/>
    <s v="SUD_120"/>
    <m/>
    <m/>
    <m/>
    <s v="SUD"/>
    <s v="Ntam"/>
    <s v="NOKIA"/>
    <n v="0"/>
    <n v="0"/>
    <n v="0.81184732099276169"/>
    <n v="0.42336908909834409"/>
    <s v="Operationnel"/>
    <m/>
    <x v="4"/>
    <x v="4"/>
    <s v="no root cause"/>
    <x v="4"/>
    <s v="INC-20260401-00014414…Others Transmission equipement fault"/>
    <s v=""/>
    <s v=""/>
    <s v=""/>
    <s v=""/>
    <s v=""/>
    <s v=""/>
    <s v=""/>
    <s v=""/>
    <s v=""/>
    <s v=""/>
    <s v=""/>
    <s v=""/>
    <s v=""/>
    <s v=""/>
    <s v=""/>
    <s v=""/>
    <s v=""/>
    <s v=""/>
    <s v="INC-20260401-00014414…Others Transmission equipement fault"/>
  </r>
  <r>
    <s v="CTR_936_Z_Nsimalen-TOUTOULI"/>
    <s v="CTR_936"/>
    <m/>
    <m/>
    <e v="#N/A"/>
    <s v="CENTRE"/>
    <s v="Yaoundé"/>
    <s v="ZTE"/>
    <n v="0.35070680910758606"/>
    <n v="0.29740047125065089"/>
    <n v="0.48926985315201127"/>
    <n v="0.40507029874469597"/>
    <s v="Operationnel"/>
    <m/>
    <x v="4"/>
    <x v="4"/>
    <s v="no root cause"/>
    <x v="4"/>
    <s v=""/>
    <s v=""/>
    <s v=""/>
    <s v=""/>
    <s v=""/>
    <s v=""/>
    <s v=""/>
    <s v=""/>
    <s v=""/>
    <s v=""/>
    <s v=""/>
    <s v=""/>
    <s v=""/>
    <s v=""/>
    <s v=""/>
    <s v=""/>
    <s v=""/>
    <s v=""/>
    <s v=""/>
    <s v=""/>
  </r>
  <r>
    <s v="Ndokoti-New"/>
    <s v="LIT_217"/>
    <m/>
    <s v="IHS"/>
    <s v="Grid-Gen"/>
    <s v="LITTORAL"/>
    <s v="Douala"/>
    <s v="ZTE"/>
    <n v="0.1747289266173479"/>
    <n v="0.23524281648765166"/>
    <n v="0.57330005231281644"/>
    <n v="0.40289441918997271"/>
    <s v="Operationnel"/>
    <m/>
    <x v="4"/>
    <x v="4"/>
    <s v="no root cause"/>
    <x v="4"/>
    <s v=""/>
    <s v=""/>
    <s v=""/>
    <s v=""/>
    <s v=""/>
    <s v=""/>
    <s v=""/>
    <s v=""/>
    <s v=""/>
    <s v=""/>
    <s v=""/>
    <s v=""/>
    <s v=""/>
    <s v=""/>
    <s v=""/>
    <s v=""/>
    <s v=""/>
    <s v=""/>
    <s v=""/>
    <s v=""/>
  </r>
  <r>
    <s v="Nsimalen"/>
    <s v="CTR_010"/>
    <m/>
    <s v="IHS"/>
    <s v="Grid-Gen"/>
    <s v="CENTRE"/>
    <s v="Yaounde"/>
    <s v="ZTE"/>
    <n v="0.35033212234571898"/>
    <n v="0.29708171404673595"/>
    <n v="0.48437920664000711"/>
    <n v="0.40235936684045132"/>
    <s v="Operationnel"/>
    <m/>
    <x v="8"/>
    <x v="2"/>
    <s v="Defaut GE &amp; Power Cabinet"/>
    <x v="2"/>
    <s v="INC-20260401-00005126…GE Fault"/>
    <s v=""/>
    <s v=""/>
    <s v=""/>
    <s v=""/>
    <s v=""/>
    <s v=""/>
    <s v=""/>
    <s v=""/>
    <s v=""/>
    <s v=""/>
    <s v=""/>
    <s v=""/>
    <s v=""/>
    <s v=""/>
    <s v=""/>
    <s v=""/>
    <s v=""/>
    <s v=""/>
    <s v="INC-20260401-00005126…GE Fault"/>
  </r>
  <r>
    <s v="Salapoumbe-Ville-MTN-IHS"/>
    <s v="EST_103"/>
    <m/>
    <s v="IHS"/>
    <s v="Hybrid-Gen"/>
    <s v="EST"/>
    <s v="SALAPOUMBE"/>
    <s v="NOKIA"/>
    <n v="2.8133979992726084"/>
    <n v="0"/>
    <n v="0"/>
    <n v="0.40175297417766026"/>
    <s v="Operationnel"/>
    <m/>
    <x v="4"/>
    <x v="4"/>
    <s v="no root cause"/>
    <x v="4"/>
    <s v=""/>
    <s v=""/>
    <s v=""/>
    <s v=""/>
    <s v=""/>
    <s v=""/>
    <s v=""/>
    <s v=""/>
    <s v=""/>
    <s v=""/>
    <s v=""/>
    <s v=""/>
    <s v=""/>
    <s v=""/>
    <s v=""/>
    <s v=""/>
    <s v=""/>
    <s v=""/>
    <s v=""/>
    <s v=""/>
  </r>
  <r>
    <s v="Muyengue-IHS"/>
    <s v="LIT_175"/>
    <m/>
    <m/>
    <m/>
    <s v="LITTORAL"/>
    <s v="Muyengue"/>
    <s v="NOKIA"/>
    <n v="0"/>
    <n v="1.1743546654154389"/>
    <n v="0"/>
    <n v="0.39424440620603668"/>
    <s v="Operationnel"/>
    <m/>
    <x v="13"/>
    <x v="2"/>
    <s v="Sites strategiques &amp; DataCenter"/>
    <x v="2"/>
    <s v="INC-20260401-00001440…power issue managed by third party SBC …Others Transmission equipement fault"/>
    <s v=""/>
    <s v=""/>
    <s v=""/>
    <s v=""/>
    <s v=""/>
    <s v=""/>
    <s v=""/>
    <s v=""/>
    <s v=""/>
    <s v=""/>
    <s v=""/>
    <s v=""/>
    <s v=""/>
    <s v=""/>
    <s v=""/>
    <s v=""/>
    <s v=""/>
    <s v=""/>
    <s v="INC-20260401-00001440…power issue managed by third party SBC …Others Transmission equipement fault"/>
  </r>
  <r>
    <s v="Muyengue-Bafia-IHS"/>
    <s v="LIT_176"/>
    <m/>
    <m/>
    <m/>
    <s v="LITTORAL"/>
    <s v="Muyengue"/>
    <s v="NOKIA"/>
    <n v="2.7472638504938813"/>
    <n v="0"/>
    <n v="0"/>
    <n v="0.39230902384662608"/>
    <s v="Operationnel"/>
    <m/>
    <x v="13"/>
    <x v="2"/>
    <s v="Sites strategiques &amp; DataCenter"/>
    <x v="2"/>
    <s v="INC-20260401-00001443…power issue managed by third party SBC …Others Transmission equipement fault"/>
    <s v=""/>
    <s v=""/>
    <s v=""/>
    <s v=""/>
    <s v=""/>
    <s v=""/>
    <s v=""/>
    <s v=""/>
    <s v=""/>
    <s v=""/>
    <s v=""/>
    <s v=""/>
    <s v=""/>
    <s v=""/>
    <s v=""/>
    <s v=""/>
    <s v=""/>
    <s v=""/>
    <s v="INC-20260401-00001443…power issue managed by third party SBC …Others Transmission equipement fault"/>
  </r>
  <r>
    <s v="ODING-IHS"/>
    <s v="SUD_204"/>
    <m/>
    <m/>
    <m/>
    <s v="SUD"/>
    <s v="Meyomessi"/>
    <s v="NOKIA"/>
    <n v="2.7025538742583697"/>
    <n v="0"/>
    <n v="0"/>
    <n v="0.38592444337394732"/>
    <s v="Operationnel"/>
    <m/>
    <x v="4"/>
    <x v="4"/>
    <s v="no root cause"/>
    <x v="4"/>
    <s v=""/>
    <s v=""/>
    <s v=""/>
    <s v=""/>
    <s v=""/>
    <s v=""/>
    <s v=""/>
    <s v=""/>
    <s v=""/>
    <s v=""/>
    <s v=""/>
    <s v=""/>
    <s v=""/>
    <s v=""/>
    <s v=""/>
    <s v=""/>
    <s v=""/>
    <s v=""/>
    <s v=""/>
    <s v=""/>
  </r>
  <r>
    <s v="Mantoum-Village"/>
    <s v="OST_200"/>
    <m/>
    <s v="IHS"/>
    <s v="Hybrid-Gen"/>
    <s v="OUEST"/>
    <s v="Mantoum"/>
    <s v="NOKIA"/>
    <n v="1.1846880708731429"/>
    <n v="0.60696684245063981"/>
    <n v="0"/>
    <n v="0.37293911676417374"/>
    <s v="Operationnel"/>
    <m/>
    <x v="8"/>
    <x v="2"/>
    <s v="Defaut GE &amp; Power Cabinet"/>
    <x v="2"/>
    <s v="Power status check ongoing..;..;INC-20260401-00011156…site impacté par le power. UP après résolution. ticket reçu 6h après …Others Transmission equipement fault"/>
    <s v=""/>
    <s v=""/>
    <s v=""/>
    <s v=""/>
    <s v=""/>
    <s v=""/>
    <s v=""/>
    <s v=""/>
    <s v=""/>
    <s v=""/>
    <s v=""/>
    <s v=""/>
    <s v=""/>
    <s v=""/>
    <s v=""/>
    <s v="Power status check ongoing"/>
    <s v=""/>
    <s v=""/>
    <s v="INC-20260401-00011156…site impacté par le power. UP après résolution. ticket reçu 6h après …Others Transmission equipement fault"/>
  </r>
  <r>
    <s v="Maroua-Camp-SIC"/>
    <s v="EXN_071"/>
    <m/>
    <s v="IHS"/>
    <s v="Grid-Gen"/>
    <s v="EXTREME-NORD"/>
    <s v="Maroua"/>
    <s v="Huawei"/>
    <n v="0.41402887186312248"/>
    <n v="0.52993385150504413"/>
    <n v="0.25992247196667734"/>
    <n v="0.37257478605040051"/>
    <s v="Operationnel"/>
    <m/>
    <x v="4"/>
    <x v="4"/>
    <s v="no root cause"/>
    <x v="4"/>
    <s v=""/>
    <s v=""/>
    <s v=""/>
    <s v=""/>
    <s v=""/>
    <s v=""/>
    <s v=""/>
    <s v=""/>
    <s v=""/>
    <s v=""/>
    <s v=""/>
    <s v=""/>
    <s v=""/>
    <s v=""/>
    <s v=""/>
    <s v=""/>
    <s v=""/>
    <s v=""/>
    <s v=""/>
    <s v=""/>
  </r>
  <r>
    <s v="Awae-Escalier-IHS"/>
    <s v="CTR_168"/>
    <m/>
    <s v="IHS"/>
    <s v="Grid-Gen"/>
    <s v="CENTRE"/>
    <s v="Yaounde"/>
    <s v="ZTE"/>
    <n v="0.31598583584123674"/>
    <n v="0.26871232289849672"/>
    <n v="0.44162880006654015"/>
    <n v="0.36563694058493323"/>
    <s v="Operationnel"/>
    <m/>
    <x v="4"/>
    <x v="4"/>
    <s v="no root cause"/>
    <x v="4"/>
    <s v=""/>
    <s v=""/>
    <s v=""/>
    <s v=""/>
    <s v=""/>
    <s v=""/>
    <s v=""/>
    <s v=""/>
    <s v=""/>
    <s v=""/>
    <s v=""/>
    <s v=""/>
    <s v=""/>
    <s v=""/>
    <s v=""/>
    <s v=""/>
    <s v=""/>
    <s v=""/>
    <s v=""/>
    <s v=""/>
  </r>
  <r>
    <s v="Nkoulou"/>
    <s v="CTR_659"/>
    <m/>
    <s v="CAMUSAT"/>
    <s v="Good Grid + GE"/>
    <s v="CENTRE"/>
    <s v="Nkoulou"/>
    <s v="ZTE"/>
    <n v="0.3149866711429245"/>
    <n v="0.26871232289849672"/>
    <n v="0.44152619909076418"/>
    <n v="0.36544075472344206"/>
    <s v="Operationnel"/>
    <m/>
    <x v="4"/>
    <x v="4"/>
    <s v="no root cause"/>
    <x v="4"/>
    <s v=""/>
    <s v=""/>
    <s v=""/>
    <s v=""/>
    <s v=""/>
    <s v=""/>
    <s v=""/>
    <s v=""/>
    <s v=""/>
    <s v=""/>
    <s v=""/>
    <s v=""/>
    <s v=""/>
    <s v=""/>
    <s v=""/>
    <s v=""/>
    <s v=""/>
    <s v=""/>
    <s v=""/>
    <s v=""/>
  </r>
  <r>
    <s v="Ondoa-Otoa-IHS"/>
    <s v="CTR_622"/>
    <m/>
    <s v="IHS"/>
    <s v="Grid-Gen"/>
    <s v="CENTRE"/>
    <s v="Yaounde"/>
    <s v="ZTE"/>
    <n v="0.31423729761919034"/>
    <n v="0.27126238052980056"/>
    <n v="0.43937157859946108"/>
    <n v="0.36506621807877698"/>
    <s v="Operationnel"/>
    <m/>
    <x v="4"/>
    <x v="4"/>
    <s v="no root cause"/>
    <x v="4"/>
    <s v=""/>
    <s v=""/>
    <s v=""/>
    <s v=""/>
    <s v=""/>
    <s v=""/>
    <s v=""/>
    <s v=""/>
    <s v=""/>
    <s v=""/>
    <s v=""/>
    <s v=""/>
    <s v=""/>
    <s v=""/>
    <s v=""/>
    <s v=""/>
    <s v=""/>
    <s v=""/>
    <s v=""/>
    <s v=""/>
  </r>
  <r>
    <s v="Maroua-Ouro-Tchede"/>
    <s v="EXN_092"/>
    <m/>
    <s v="IHS"/>
    <s v="Grid-Gen"/>
    <s v="EXTREME-NORD"/>
    <s v="Maroua"/>
    <s v="Huawei"/>
    <n v="0.57014835597440539"/>
    <n v="0.48769852198659691"/>
    <n v="0.22623515158678564"/>
    <n v="0.36312219454218064"/>
    <s v="Operationnel"/>
    <m/>
    <x v="4"/>
    <x v="4"/>
    <s v="no root cause"/>
    <x v="4"/>
    <s v=""/>
    <s v=""/>
    <s v=""/>
    <s v=""/>
    <s v=""/>
    <s v=""/>
    <s v=""/>
    <s v=""/>
    <s v=""/>
    <s v=""/>
    <s v=""/>
    <s v=""/>
    <s v=""/>
    <s v=""/>
    <s v=""/>
    <s v=""/>
    <s v=""/>
    <s v=""/>
    <s v=""/>
    <s v=""/>
  </r>
  <r>
    <s v="Nyalla-Crf-Mpome"/>
    <s v="LIT_445"/>
    <m/>
    <s v="IHS"/>
    <s v="Grid-Gen"/>
    <s v="LITTORAL"/>
    <s v="Douala"/>
    <s v="ZTE"/>
    <n v="0.19533669852003727"/>
    <n v="0.16607250323857264"/>
    <n v="0.53188345842444251"/>
    <n v="0.36101765530072749"/>
    <s v="Operationnel"/>
    <m/>
    <x v="4"/>
    <x v="4"/>
    <s v="no root cause"/>
    <x v="4"/>
    <s v=""/>
    <s v=""/>
    <s v=""/>
    <s v=""/>
    <s v=""/>
    <s v=""/>
    <s v=""/>
    <s v=""/>
    <s v=""/>
    <s v=""/>
    <s v=""/>
    <s v=""/>
    <s v=""/>
    <s v=""/>
    <s v=""/>
    <s v=""/>
    <s v=""/>
    <s v=""/>
    <s v=""/>
    <s v=""/>
  </r>
  <r>
    <s v="Bangolan"/>
    <s v="NRO_050"/>
    <m/>
    <s v="IHS"/>
    <s v="Hybrid-Gen"/>
    <s v="NORD-OUEST"/>
    <s v="Bangolan"/>
    <s v="NOKIA"/>
    <n v="1.1884770519100507"/>
    <n v="0.56738782296479906"/>
    <n v="0"/>
    <n v="0.36019304955946607"/>
    <s v="Insecurity"/>
    <m/>
    <x v="4"/>
    <x v="4"/>
    <s v="no root cause"/>
    <x v="4"/>
    <s v="INC-20260401-00002109…Site impacted by BAMBALAN…Site impacted by BAMBALAN…Others Transmission equipement fault"/>
    <s v=""/>
    <s v=""/>
    <s v=""/>
    <s v=""/>
    <s v=""/>
    <s v=""/>
    <s v=""/>
    <s v=""/>
    <s v=""/>
    <s v=""/>
    <s v=""/>
    <s v=""/>
    <s v=""/>
    <s v=""/>
    <s v=""/>
    <s v=""/>
    <s v=""/>
    <s v=""/>
    <s v="INC-20260401-00002109…Site impacted by BAMBALAN…Site impacted by BAMBALAN…Others Transmission equipement fault"/>
  </r>
  <r>
    <s v="Ngo-Njo-II"/>
    <s v="LIT_585"/>
    <m/>
    <s v="CAMUSAT"/>
    <s v="Medium Grid + GE"/>
    <s v="LITTORAL"/>
    <s v="Douala"/>
    <s v="ZTE"/>
    <n v="0.13413786074841433"/>
    <n v="0.11188377857339489"/>
    <n v="0.5763780815861077"/>
    <n v="0.35729012393239223"/>
    <s v="Operationnel"/>
    <m/>
    <x v="4"/>
    <x v="4"/>
    <s v="no root cause"/>
    <x v="4"/>
    <s v=""/>
    <s v=""/>
    <s v=""/>
    <s v=""/>
    <s v=""/>
    <s v=""/>
    <s v=""/>
    <s v=""/>
    <s v=""/>
    <s v=""/>
    <s v=""/>
    <s v=""/>
    <s v=""/>
    <s v=""/>
    <s v=""/>
    <s v=""/>
    <s v=""/>
    <s v=""/>
    <s v=""/>
    <s v=""/>
  </r>
  <r>
    <s v="Nsimalen-highway-II"/>
    <s v="CTR_725"/>
    <m/>
    <m/>
    <m/>
    <s v="CENTRE"/>
    <s v="Yaounde"/>
    <s v="ZTE"/>
    <n v="0.34995743558385189"/>
    <n v="0.29740047125065089"/>
    <n v="0.39234613136864782"/>
    <n v="0.35441867632329171"/>
    <s v="Operationnel"/>
    <m/>
    <x v="4"/>
    <x v="4"/>
    <s v="no root cause"/>
    <x v="4"/>
    <s v=""/>
    <s v=""/>
    <s v=""/>
    <s v=""/>
    <s v=""/>
    <s v=""/>
    <s v=""/>
    <s v=""/>
    <s v=""/>
    <s v=""/>
    <s v=""/>
    <s v=""/>
    <s v=""/>
    <s v=""/>
    <s v=""/>
    <s v=""/>
    <s v=""/>
    <s v=""/>
    <s v=""/>
    <s v=""/>
  </r>
  <r>
    <s v="Nkolda-II"/>
    <s v="CTR_776"/>
    <m/>
    <s v="CAMUSAT"/>
    <s v="Good Grid no GE - 8h"/>
    <s v="CENTRE"/>
    <s v="Yaounde"/>
    <s v="ZTE"/>
    <n v="0.34970764440927382"/>
    <n v="0.29740047125065089"/>
    <n v="0.38967850599846365"/>
    <n v="0.35299187005790017"/>
    <s v="Operationnel"/>
    <m/>
    <x v="4"/>
    <x v="4"/>
    <s v="no root cause"/>
    <x v="4"/>
    <s v=""/>
    <s v=""/>
    <s v=""/>
    <s v=""/>
    <s v=""/>
    <s v=""/>
    <s v=""/>
    <s v=""/>
    <s v=""/>
    <s v=""/>
    <s v=""/>
    <s v=""/>
    <s v=""/>
    <s v=""/>
    <s v=""/>
    <s v=""/>
    <s v=""/>
    <s v=""/>
    <s v=""/>
    <s v=""/>
  </r>
  <r>
    <s v="Edenville-Stade"/>
    <s v="CTR_730"/>
    <m/>
    <s v="CAMUSAT"/>
    <s v="Good Grid + GE"/>
    <s v="CENTRE"/>
    <s v="Yaounde"/>
    <s v="ZTE"/>
    <n v="0.35033212234571898"/>
    <n v="0.29740047125065089"/>
    <n v="0.38940490339639339"/>
    <n v="0.35293836482294788"/>
    <s v="Operationnel"/>
    <m/>
    <x v="4"/>
    <x v="4"/>
    <s v="no root cause"/>
    <x v="4"/>
    <s v="INC-20260401-00005121…Others Transmission equipement fault"/>
    <s v=""/>
    <s v=""/>
    <s v=""/>
    <s v=""/>
    <s v=""/>
    <s v=""/>
    <s v=""/>
    <s v=""/>
    <s v=""/>
    <s v=""/>
    <s v=""/>
    <s v=""/>
    <s v=""/>
    <s v=""/>
    <s v=""/>
    <s v=""/>
    <s v=""/>
    <s v=""/>
    <s v="INC-20260401-00005121…Others Transmission equipement fault"/>
  </r>
  <r>
    <s v="Maroua-Stade"/>
    <s v="EXN_066"/>
    <m/>
    <s v="IHS"/>
    <s v="Grid-Gen"/>
    <s v="EXTREME-NORD"/>
    <s v="Maroua"/>
    <s v="Huawei"/>
    <n v="0.36719302662973757"/>
    <n v="0.49439242326876598"/>
    <n v="0.24846536300498839"/>
    <n v="0.34798021305071164"/>
    <s v="Operationnel"/>
    <m/>
    <x v="4"/>
    <x v="4"/>
    <s v="no root cause"/>
    <x v="4"/>
    <s v=""/>
    <s v=""/>
    <s v=""/>
    <s v=""/>
    <s v=""/>
    <s v=""/>
    <s v=""/>
    <s v=""/>
    <s v=""/>
    <s v=""/>
    <s v=""/>
    <s v=""/>
    <s v=""/>
    <s v=""/>
    <s v=""/>
    <s v=""/>
    <s v=""/>
    <s v=""/>
    <s v=""/>
    <s v=""/>
  </r>
  <r>
    <s v="BAMENDA-MILE4-IHS"/>
    <s v="NRO_117"/>
    <m/>
    <s v="IHS"/>
    <s v="Grid-Gen"/>
    <s v="NORD-OUEST"/>
    <s v="Bamenda"/>
    <s v="Huawei"/>
    <n v="0"/>
    <n v="0.34659533305452705"/>
    <n v="0.44032918770670681"/>
    <n v="0.34598268427916323"/>
    <s v="Operationnel"/>
    <m/>
    <x v="4"/>
    <x v="4"/>
    <s v="no root cause"/>
    <x v="4"/>
    <s v=""/>
    <s v=""/>
    <s v=""/>
    <s v=""/>
    <s v=""/>
    <s v=""/>
    <m/>
    <s v=""/>
    <s v=""/>
    <s v=""/>
    <s v=""/>
    <s v=""/>
    <s v=""/>
    <s v=""/>
    <s v=""/>
    <s v=""/>
    <s v=""/>
    <s v=""/>
    <s v=""/>
    <s v=""/>
  </r>
  <r>
    <s v="Sodiko-III-MTN"/>
    <s v="LIT_741"/>
    <m/>
    <s v="MTN"/>
    <m/>
    <s v="LITTORAL"/>
    <s v="Douala"/>
    <s v="ZTE"/>
    <n v="0.19096535296492134"/>
    <n v="0.21866744188418513"/>
    <n v="0.46170439099343846"/>
    <n v="0.34145257438654331"/>
    <s v="Operationnel"/>
    <m/>
    <x v="4"/>
    <x v="4"/>
    <s v="no root cause"/>
    <x v="4"/>
    <s v=""/>
    <s v=""/>
    <s v=""/>
    <s v=""/>
    <s v=""/>
    <s v=""/>
    <s v=""/>
    <s v=""/>
    <s v=""/>
    <s v=""/>
    <s v=""/>
    <s v=""/>
    <s v=""/>
    <s v=""/>
    <s v=""/>
    <s v=""/>
    <s v=""/>
    <s v=""/>
    <s v=""/>
    <s v=""/>
  </r>
  <r>
    <s v="Micro_SNH"/>
    <s v="CTR_843"/>
    <m/>
    <s v="CAMUSAT"/>
    <s v="Good Grid no GE - 8h"/>
    <s v="CENTRE"/>
    <s v="Yaounde"/>
    <s v="ZTE"/>
    <n v="0"/>
    <n v="0.47696702945486547"/>
    <n v="0.33355577224881666"/>
    <n v="0.33406885196314284"/>
    <s v="Operationnel"/>
    <m/>
    <x v="4"/>
    <x v="4"/>
    <s v="no root cause"/>
    <x v="4"/>
    <s v=""/>
    <s v=""/>
    <s v=""/>
    <s v=""/>
    <s v=""/>
    <s v=""/>
    <s v=""/>
    <s v=""/>
    <s v=""/>
    <s v=""/>
    <s v=""/>
    <s v=""/>
    <s v=""/>
    <s v=""/>
    <s v=""/>
    <s v=""/>
    <s v=""/>
    <s v=""/>
    <s v=""/>
    <s v=""/>
  </r>
  <r>
    <s v="Abome-New"/>
    <s v="CTR_549"/>
    <m/>
    <s v="IHS"/>
    <s v="Grid-Gen"/>
    <s v="CENTRE"/>
    <s v="Yaounde"/>
    <s v="ZTE"/>
    <n v="0.19408774264714698"/>
    <n v="0.16543498883074895"/>
    <n v="0.4759659266263479"/>
    <n v="0.33146493052880299"/>
    <s v="Operationnel"/>
    <m/>
    <x v="4"/>
    <x v="4"/>
    <s v="no root cause"/>
    <x v="4"/>
    <s v=""/>
    <s v=""/>
    <s v=""/>
    <s v=""/>
    <s v=""/>
    <s v=""/>
    <s v=""/>
    <s v=""/>
    <s v=""/>
    <s v=""/>
    <s v=""/>
    <s v=""/>
    <s v=""/>
    <s v=""/>
    <s v=""/>
    <s v=""/>
    <s v=""/>
    <s v=""/>
    <s v=""/>
    <s v=""/>
  </r>
  <r>
    <s v="Bfsam-Dienso"/>
    <s v="OST_120"/>
    <m/>
    <s v="IHS"/>
    <s v="Grid-Gen (LL)"/>
    <s v="OUEST"/>
    <s v="Bafoussam"/>
    <s v="Huawei"/>
    <n v="0.35407898996438975"/>
    <n v="0.45725720901292372"/>
    <n v="0.23700825404329925"/>
    <n v="0.32766605884719763"/>
    <s v="Operationnel"/>
    <m/>
    <x v="4"/>
    <x v="4"/>
    <s v="no root cause"/>
    <x v="4"/>
    <s v=""/>
    <s v=""/>
    <s v=""/>
    <s v=""/>
    <s v=""/>
    <s v=""/>
    <m/>
    <s v=""/>
    <s v=""/>
    <s v=""/>
    <s v=""/>
    <s v=""/>
    <s v=""/>
    <s v=""/>
    <s v=""/>
    <s v=""/>
    <s v=""/>
    <s v=""/>
    <s v=""/>
    <s v=""/>
  </r>
  <r>
    <s v="Banguem-VSAT"/>
    <s v="SUO_013"/>
    <m/>
    <s v="IHS"/>
    <s v="Grid-Gen"/>
    <s v="SUD-OUEST"/>
    <s v="Banguem"/>
    <s v="NOKIA"/>
    <n v="0.58047189485426065"/>
    <n v="0.7118910887386054"/>
    <n v="0"/>
    <n v="0.32188138236957686"/>
    <s v="Insecurity"/>
    <m/>
    <x v="4"/>
    <x v="4"/>
    <s v="no root cause"/>
    <x v="4"/>
    <s v=""/>
    <s v=""/>
    <s v=""/>
    <s v=""/>
    <s v=""/>
    <s v=""/>
    <s v=""/>
    <s v=""/>
    <s v=""/>
    <s v=""/>
    <s v=""/>
    <s v=""/>
    <s v=""/>
    <s v=""/>
    <s v=""/>
    <s v=""/>
    <s v=""/>
    <s v=""/>
    <s v=""/>
    <s v=""/>
  </r>
  <r>
    <s v="Biteng-Maetur"/>
    <s v="CTR_395"/>
    <m/>
    <s v="IHS"/>
    <s v="Grid-Gen"/>
    <s v="CENTRE"/>
    <s v="Yaounde"/>
    <s v="ZTE"/>
    <n v="9.99164698312211E-2"/>
    <n v="7.9051786570377619E-2"/>
    <n v="0.53629530038282469"/>
    <n v="0.32047852228528739"/>
    <s v="Exclu"/>
    <s v="UE Relay"/>
    <x v="1"/>
    <x v="1"/>
    <s v="exclu"/>
    <x v="1"/>
    <s v=""/>
    <s v=""/>
    <s v=""/>
    <s v=""/>
    <s v=""/>
    <s v=""/>
    <s v=""/>
    <s v=""/>
    <s v=""/>
    <s v=""/>
    <s v=""/>
    <s v=""/>
    <s v=""/>
    <s v=""/>
    <s v=""/>
    <s v=""/>
    <s v=""/>
    <s v=""/>
    <s v=""/>
    <s v=""/>
  </r>
  <r>
    <s v="Koweit-City-II-IHS"/>
    <s v="CTR_604"/>
    <m/>
    <s v="IHS"/>
    <s v="Grid-Gen"/>
    <s v="CENTRE"/>
    <s v="Yaounde"/>
    <s v="ZTE"/>
    <n v="0.1548705282383927"/>
    <n v="0.13196548241990191"/>
    <n v="0.48167738094456336"/>
    <n v="0.31760707467618582"/>
    <s v="Operationnel"/>
    <m/>
    <x v="4"/>
    <x v="4"/>
    <s v="no root cause"/>
    <x v="4"/>
    <s v=""/>
    <s v=""/>
    <s v=""/>
    <s v=""/>
    <s v=""/>
    <s v=""/>
    <s v=""/>
    <s v=""/>
    <s v=""/>
    <s v=""/>
    <s v=""/>
    <s v=""/>
    <s v=""/>
    <s v=""/>
    <s v=""/>
    <s v=""/>
    <s v=""/>
    <s v=""/>
    <s v=""/>
    <s v=""/>
  </r>
  <r>
    <s v="Martap"/>
    <s v="ADM_060"/>
    <m/>
    <s v="IHS"/>
    <s v="Solar-Gen"/>
    <s v="ADAMAOUA"/>
    <s v="Martap"/>
    <s v="NOKIA"/>
    <n v="0"/>
    <n v="0.93001908967809832"/>
    <n v="1.846817563974049E-3"/>
    <n v="0.31318122948959182"/>
    <s v="Operationnel"/>
    <m/>
    <x v="4"/>
    <x v="4"/>
    <s v="no root cause"/>
    <x v="4"/>
    <s v=""/>
    <s v=""/>
    <s v=""/>
    <s v=""/>
    <s v=""/>
    <s v=""/>
    <s v=""/>
    <s v=""/>
    <s v=""/>
    <s v=""/>
    <s v=""/>
    <s v=""/>
    <s v=""/>
    <s v=""/>
    <s v=""/>
    <s v=""/>
    <s v=""/>
    <s v=""/>
    <s v=""/>
    <s v=""/>
  </r>
  <r>
    <s v="Activa-Akwa"/>
    <s v="LIT_367"/>
    <m/>
    <s v="IHS"/>
    <s v="Grid-Gen (LL)"/>
    <s v="LITTORAL"/>
    <s v="Douala"/>
    <s v="ZTE"/>
    <n v="0.16985799871307586"/>
    <n v="0.32470733838584764"/>
    <n v="0.33998543339746556"/>
    <n v="0.31056221874081485"/>
    <s v="Operationnel"/>
    <m/>
    <x v="4"/>
    <x v="4"/>
    <s v="no root cause"/>
    <x v="4"/>
    <s v=""/>
    <s v=""/>
    <s v=""/>
    <s v=""/>
    <s v=""/>
    <s v=""/>
    <s v=""/>
    <s v=""/>
    <s v=""/>
    <s v=""/>
    <s v=""/>
    <s v=""/>
    <s v=""/>
    <s v=""/>
    <s v=""/>
    <s v=""/>
    <s v=""/>
    <s v=""/>
    <s v=""/>
    <s v=""/>
  </r>
  <r>
    <s v="Nkwein-Ntambang"/>
    <s v="NRO_222"/>
    <m/>
    <s v="IHS"/>
    <s v="Grid-Gen"/>
    <s v="NORD-OUEST"/>
    <s v="Bamenda"/>
    <s v="Huawei"/>
    <n v="0"/>
    <n v="0.44817262870140862"/>
    <n v="0.29395179559915691"/>
    <n v="0.3037492188235697"/>
    <s v="Operationnel"/>
    <m/>
    <x v="4"/>
    <x v="4"/>
    <s v="no root cause"/>
    <x v="4"/>
    <s v=""/>
    <s v=""/>
    <s v=""/>
    <s v=""/>
    <s v=""/>
    <s v=""/>
    <m/>
    <s v=""/>
    <s v=""/>
    <s v=""/>
    <s v=""/>
    <s v=""/>
    <s v=""/>
    <s v=""/>
    <s v=""/>
    <s v=""/>
    <s v=""/>
    <s v=""/>
    <s v=""/>
    <s v=""/>
  </r>
  <r>
    <s v="Baba-Babungo-IHS"/>
    <s v="NRO_085"/>
    <m/>
    <s v="IHS"/>
    <s v="Grid-Hybrid-Gen"/>
    <s v="NORD-OUEST"/>
    <s v="Baba-Babungo"/>
    <s v="NOKIA"/>
    <n v="1.1856984658163183"/>
    <n v="0.39180572980949357"/>
    <n v="0"/>
    <n v="0.30085133388318747"/>
    <s v="Insecurity"/>
    <m/>
    <x v="8"/>
    <x v="2"/>
    <s v="Defaut GE &amp; Power Cabinet"/>
    <x v="2"/>
    <s v="INC-20260401-00003921…GE Fault"/>
    <s v=""/>
    <s v=""/>
    <s v=""/>
    <s v=""/>
    <s v=""/>
    <s v=""/>
    <s v=""/>
    <s v=""/>
    <s v=""/>
    <s v=""/>
    <s v=""/>
    <s v=""/>
    <s v=""/>
    <s v=""/>
    <s v=""/>
    <s v=""/>
    <s v=""/>
    <s v=""/>
    <s v="INC-20260401-00003921…GE Fault"/>
  </r>
  <r>
    <s v="Ossing-IHS"/>
    <s v="SUO_100"/>
    <m/>
    <s v="IHS"/>
    <s v="Hybrid-Gen"/>
    <s v="SUD-OUEST"/>
    <s v="Ossing"/>
    <s v="NOKIA"/>
    <n v="0.76171148778634579"/>
    <n v="0.5554344278180684"/>
    <n v="0"/>
    <n v="0.29523807383867023"/>
    <s v="Insecurity"/>
    <m/>
    <x v="4"/>
    <x v="4"/>
    <s v="no root cause"/>
    <x v="4"/>
    <s v="Power status check ongoing..;..;INC-20260401-00013273…Others Transmission equipement fault"/>
    <s v=""/>
    <s v=""/>
    <s v=""/>
    <s v=""/>
    <s v=""/>
    <s v=""/>
    <s v=""/>
    <s v=""/>
    <s v=""/>
    <s v=""/>
    <s v=""/>
    <s v=""/>
    <s v=""/>
    <s v=""/>
    <s v=""/>
    <s v="Power status check ongoing"/>
    <s v=""/>
    <s v=""/>
    <s v="INC-20260401-00013273…Others Transmission equipement fault"/>
  </r>
  <r>
    <s v="Bertoua-Camp-SIC-IHS"/>
    <s v="EST_025"/>
    <m/>
    <s v="IHS"/>
    <s v="Grid-Gen"/>
    <s v="EST"/>
    <s v="Bertoua"/>
    <s v="ZTE"/>
    <n v="0.10216459040242357"/>
    <n v="0.14981588583901889"/>
    <n v="0.43947417957523799"/>
    <n v="0.29406477129722364"/>
    <s v="Operationnel"/>
    <m/>
    <x v="4"/>
    <x v="4"/>
    <s v="no root cause"/>
    <x v="4"/>
    <s v=""/>
    <s v=""/>
    <s v=""/>
    <s v=""/>
    <s v=""/>
    <s v=""/>
    <s v=""/>
    <s v=""/>
    <s v=""/>
    <s v=""/>
    <s v=""/>
    <s v=""/>
    <s v=""/>
    <s v=""/>
    <s v=""/>
    <s v=""/>
    <s v=""/>
    <s v=""/>
    <s v=""/>
    <s v=""/>
  </r>
  <r>
    <s v="Nwa"/>
    <s v="NRO_012"/>
    <m/>
    <s v="IHS"/>
    <s v="Solar-Gen"/>
    <s v="NORD-OUEST"/>
    <s v="Mwa"/>
    <s v="NOKIA"/>
    <n v="0.39102284300887524"/>
    <n v="0.69914080058209305"/>
    <n v="0"/>
    <n v="0.29054765648578057"/>
    <s v="Insecurity"/>
    <m/>
    <x v="4"/>
    <x v="4"/>
    <s v="no root cause"/>
    <x v="4"/>
    <s v="INC-20260401-00014675…Others Transmission equipement fault"/>
    <s v=""/>
    <s v=""/>
    <s v=""/>
    <s v=""/>
    <s v=""/>
    <s v=""/>
    <s v=""/>
    <s v=""/>
    <s v=""/>
    <s v=""/>
    <s v=""/>
    <s v=""/>
    <s v=""/>
    <s v=""/>
    <s v=""/>
    <s v=""/>
    <s v=""/>
    <s v=""/>
    <s v="INC-20260401-00014675…Others Transmission equipement fault"/>
  </r>
  <r>
    <s v="Djangane"/>
    <s v="EST_008"/>
    <m/>
    <s v="IHS"/>
    <s v="Grid-Gen"/>
    <s v="EST"/>
    <s v="Djangane"/>
    <s v="NOKIA"/>
    <n v="0.9489566722220224"/>
    <n v="0.44546319246814964"/>
    <n v="0"/>
    <n v="0.28505805674693879"/>
    <s v="Operationnel"/>
    <m/>
    <x v="8"/>
    <x v="2"/>
    <s v="Defaut GE &amp; Power Cabinet"/>
    <x v="2"/>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1-00015293…GE Fault"/>
    <s v=""/>
    <s v=""/>
    <s v=""/>
    <s v=""/>
    <s v=""/>
    <s v=""/>
    <s v=""/>
    <s v=""/>
    <s v=""/>
    <s 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
    <s v=""/>
    <s v=""/>
    <s v="INC-20260401-00015293…GE Fault"/>
  </r>
  <r>
    <s v="Feu-Rouge-Bessengue"/>
    <s v="LIT_417"/>
    <m/>
    <s v="IHS"/>
    <s v="Grid-Gen"/>
    <s v="LITTORAL"/>
    <s v="Douala"/>
    <s v="ZTE"/>
    <n v="0.10029115659308817"/>
    <n v="8.7339473872109899E-2"/>
    <n v="0.43212110964459999"/>
    <n v="0.26898865118296461"/>
    <s v="Operationnel"/>
    <m/>
    <x v="4"/>
    <x v="4"/>
    <s v="no root cause"/>
    <x v="4"/>
    <s v=""/>
    <s v=""/>
    <s v=""/>
    <s v=""/>
    <s v=""/>
    <s v=""/>
    <s v=""/>
    <s v=""/>
    <s v=""/>
    <s v=""/>
    <s v=""/>
    <s v=""/>
    <s v=""/>
    <s v=""/>
    <s v=""/>
    <s v=""/>
    <s v=""/>
    <s v=""/>
    <s v=""/>
    <s v=""/>
  </r>
  <r>
    <s v="Ngd-Stade"/>
    <s v="ADM_057"/>
    <m/>
    <s v="IHS"/>
    <s v="Grid-Gen"/>
    <s v="ADAMAOUA"/>
    <s v="Ngaoundere"/>
    <s v="Huawei"/>
    <n v="0.54329580470726468"/>
    <n v="0.46347297448922353"/>
    <n v="6.7545642386077312E-2"/>
    <n v="0.26840009359849099"/>
    <s v="Operationnel"/>
    <m/>
    <x v="4"/>
    <x v="4"/>
    <s v="no root cause"/>
    <x v="4"/>
    <s v=""/>
    <s v=""/>
    <s v=""/>
    <s v=""/>
    <s v=""/>
    <s v=""/>
    <s v=""/>
    <s v=""/>
    <s v=""/>
    <s v=""/>
    <s v=""/>
    <s v=""/>
    <s v=""/>
    <s v=""/>
    <s v=""/>
    <s v=""/>
    <s v=""/>
    <s v=""/>
    <s v=""/>
    <s v=""/>
  </r>
  <r>
    <s v="Gor-IHS"/>
    <s v="NRD_091"/>
    <m/>
    <s v="IHS"/>
    <s v="Hybrid-Gen"/>
    <s v="NORD"/>
    <s v="Gor"/>
    <s v="NOKIA"/>
    <n v="0.76979464733174896"/>
    <n v="0.46304843225190118"/>
    <n v="0"/>
    <n v="0.26537730398125031"/>
    <s v="Operationnel"/>
    <m/>
    <x v="4"/>
    <x v="4"/>
    <s v="no root cause"/>
    <x v="4"/>
    <s v="INC-20260401-00016797…Others Transmission equipement fault"/>
    <s v=""/>
    <s v=""/>
    <s v=""/>
    <s v=""/>
    <s v=""/>
    <s v=""/>
    <s v=""/>
    <s v=""/>
    <s v=""/>
    <s v=""/>
    <s v=""/>
    <s v=""/>
    <s v=""/>
    <s v=""/>
    <s v=""/>
    <s v=""/>
    <s v=""/>
    <s v=""/>
    <s v="INC-20260401-00016797…Others Transmission equipement fault"/>
  </r>
  <r>
    <s v="Bonakanda"/>
    <s v="SUO_132"/>
    <m/>
    <s v="IHS"/>
    <s v="Grid-Gen"/>
    <s v="SUD-OUEST"/>
    <s v="Buea"/>
    <s v="Huawei"/>
    <n v="0"/>
    <n v="0.78961472029267854"/>
    <n v="0"/>
    <n v="0.26508276903145533"/>
    <s v="Operationnel"/>
    <m/>
    <x v="4"/>
    <x v="4"/>
    <s v="no root cause"/>
    <x v="4"/>
    <s v="Power status check ongoing..;..;Power status check ongoing..;..;INC-20260401-00018058…Nationwide issue affecting the OAM, handled by the relevant team …Others Transmission equipement fault"/>
    <s v=""/>
    <s v=""/>
    <s v=""/>
    <s v=""/>
    <s v=""/>
    <m/>
    <s v=""/>
    <s v=""/>
    <s v=""/>
    <s v=""/>
    <s v=""/>
    <s v=""/>
    <s v=""/>
    <s v=""/>
    <s v=""/>
    <s v="Power status check ongoing"/>
    <s v="Power status check ongoing"/>
    <s v=""/>
    <s v="INC-20260401-00018058…Nationwide issue affecting the OAM, handled by the relevant team …Others Transmission equipement fault"/>
  </r>
  <r>
    <s v="Nkong-Q3"/>
    <s v="LIT_169"/>
    <m/>
    <s v="IHS"/>
    <s v="Grid-Gen"/>
    <s v="LITTORAL"/>
    <s v="Nkongsamba"/>
    <s v="ZTE"/>
    <n v="0.1671102957927173"/>
    <n v="0.28496894029805248"/>
    <n v="0.27804864435382742"/>
    <n v="0.26452988160361679"/>
    <s v="Operationnel"/>
    <m/>
    <x v="4"/>
    <x v="4"/>
    <s v="no root cause"/>
    <x v="4"/>
    <s v=""/>
    <s v=""/>
    <s v=""/>
    <s v=""/>
    <s v=""/>
    <s v=""/>
    <s v=""/>
    <s v=""/>
    <s v=""/>
    <s v=""/>
    <s v=""/>
    <s v=""/>
    <s v=""/>
    <s v=""/>
    <s v=""/>
    <s v=""/>
    <s v=""/>
    <s v=""/>
    <s v=""/>
    <s v=""/>
  </r>
  <r>
    <s v="Simbock-II"/>
    <s v="CTR_716"/>
    <m/>
    <s v="CAMUSAT"/>
    <s v="Good Grid + GE"/>
    <s v="CENTRE"/>
    <s v="Yaounde"/>
    <s v="ZTE"/>
    <n v="0.22755976004060607"/>
    <n v="0.18009782021073639"/>
    <n v="0.29785063267865641"/>
    <n v="0.24828212525646798"/>
    <s v="Operationnel"/>
    <m/>
    <x v="4"/>
    <x v="4"/>
    <s v="no root cause"/>
    <x v="4"/>
    <s v=""/>
    <s v=""/>
    <s v=""/>
    <s v=""/>
    <s v=""/>
    <s v=""/>
    <s v=""/>
    <s v=""/>
    <s v=""/>
    <s v=""/>
    <s v=""/>
    <s v=""/>
    <s v=""/>
    <s v=""/>
    <s v=""/>
    <s v=""/>
    <s v=""/>
    <s v=""/>
    <s v=""/>
    <s v=""/>
  </r>
  <r>
    <s v="Batchenga-Nachtigal-IHS"/>
    <s v="CTR_699"/>
    <m/>
    <s v="IHS"/>
    <s v="Grid-Gen"/>
    <s v="CENTRE"/>
    <s v="Batchenga"/>
    <s v="NOKIA"/>
    <n v="0"/>
    <n v="0.49247988004528953"/>
    <n v="0.15886051082700228"/>
    <n v="0.24817511478656426"/>
    <s v="Operationnel"/>
    <m/>
    <x v="8"/>
    <x v="2"/>
    <s v="Defaut GE &amp; Power Cabinet"/>
    <x v="2"/>
    <s v="INC-20260401-00011181…GE Fault"/>
    <s v=""/>
    <s v=""/>
    <s v=""/>
    <s v=""/>
    <s v=""/>
    <s v=""/>
    <s v=""/>
    <s v=""/>
    <s v=""/>
    <s v=""/>
    <s v=""/>
    <s v=""/>
    <s v=""/>
    <s v=""/>
    <s v=""/>
    <s v=""/>
    <s v=""/>
    <s v=""/>
    <s v="INC-20260401-00011181…GE Fault"/>
  </r>
  <r>
    <s v="Limbe-Ngueme"/>
    <s v="SUO_235"/>
    <m/>
    <s v="CAMUSAT"/>
    <s v="Medium Grid + GE"/>
    <s v="SUD-OUEST"/>
    <s v="Limbe"/>
    <s v="Huawei"/>
    <n v="0.24791774076871737"/>
    <n v="0.2135142004209295"/>
    <n v="0.2696695646654278"/>
    <n v="0.24771140275031175"/>
    <s v="Operationnel"/>
    <m/>
    <x v="4"/>
    <x v="4"/>
    <s v="no root cause"/>
    <x v="4"/>
    <s v=""/>
    <s v=""/>
    <s v=""/>
    <s v=""/>
    <s v=""/>
    <s v=""/>
    <m/>
    <s v=""/>
    <s v=""/>
    <s v=""/>
    <s v=""/>
    <s v=""/>
    <s v=""/>
    <s v=""/>
    <s v=""/>
    <s v=""/>
    <s v=""/>
    <s v=""/>
    <s v=""/>
    <s v=""/>
  </r>
  <r>
    <s v="Bonga"/>
    <s v="EST_073"/>
    <m/>
    <s v="IHS"/>
    <s v="Hybrid-Gen"/>
    <s v="EST"/>
    <s v="Bonga"/>
    <s v="NOKIA"/>
    <n v="0.37231374570858761"/>
    <n v="0.1896605363281206"/>
    <n v="0.23827366607787395"/>
    <n v="0.24109458869455777"/>
    <s v="Operationnel"/>
    <m/>
    <x v="4"/>
    <x v="4"/>
    <s v="no root cause"/>
    <x v="4"/>
    <s v=""/>
    <s v=""/>
    <s v=""/>
    <s v=""/>
    <s v=""/>
    <s v=""/>
    <s v=""/>
    <s v=""/>
    <s v=""/>
    <s v=""/>
    <s v=""/>
    <s v=""/>
    <s v=""/>
    <s v=""/>
    <s v=""/>
    <s v=""/>
    <s v=""/>
    <s v=""/>
    <s v=""/>
    <s v=""/>
  </r>
  <r>
    <s v="Bfsam-Water-Tower-IHS"/>
    <s v="OST_172"/>
    <m/>
    <s v="IHS"/>
    <s v="Grid-Gen"/>
    <s v="OUEST"/>
    <s v="Bafoussam"/>
    <s v="Huawei"/>
    <n v="0.24979117457805278"/>
    <n v="0.22259878073244457"/>
    <n v="0.2501753792679271"/>
    <n v="0.2408627326764318"/>
    <s v="Operationnel"/>
    <m/>
    <x v="4"/>
    <x v="4"/>
    <s v="no root cause"/>
    <x v="4"/>
    <s v=""/>
    <s v=""/>
    <s v=""/>
    <s v=""/>
    <s v=""/>
    <s v=""/>
    <m/>
    <s v=""/>
    <s v=""/>
    <s v=""/>
    <s v=""/>
    <s v=""/>
    <s v=""/>
    <s v=""/>
    <s v=""/>
    <s v=""/>
    <s v=""/>
    <s v=""/>
    <s v=""/>
    <s v=""/>
  </r>
  <r>
    <s v="Mokolo3-IHS"/>
    <s v="EXN_156"/>
    <m/>
    <s v="IHS"/>
    <s v="Grid-Gen"/>
    <s v="EXTREME-NORD"/>
    <s v="Maroua"/>
    <s v="NOKIA"/>
    <n v="0.78394017653620462"/>
    <n v="0.32171638064087882"/>
    <n v="0"/>
    <n v="0.21995048439175893"/>
    <s v="Operationnel"/>
    <m/>
    <x v="4"/>
    <x v="4"/>
    <s v="no root cause"/>
    <x v="4"/>
    <s v="INC-20260401-00005159…Others Transmission equipement fault"/>
    <s v=""/>
    <s v=""/>
    <s v=""/>
    <s v=""/>
    <s v=""/>
    <s v=""/>
    <s v=""/>
    <s v=""/>
    <s v=""/>
    <s v=""/>
    <s v=""/>
    <s v=""/>
    <s v=""/>
    <s v=""/>
    <s v=""/>
    <s v=""/>
    <s v=""/>
    <s v=""/>
    <s v="INC-20260401-00005159…Others Transmission equipement fault"/>
  </r>
  <r>
    <s v="Home-IHS"/>
    <s v="ADM_112"/>
    <m/>
    <s v="IHS"/>
    <s v="Hybrid-Gen"/>
    <s v="ADAMAOUA"/>
    <s v="Home"/>
    <s v="NOKIA"/>
    <n v="0.24604430695938195"/>
    <n v="0.51718356334853199"/>
    <n v="0"/>
    <n v="0.20875959170511921"/>
    <s v="Operationnel"/>
    <m/>
    <x v="4"/>
    <x v="4"/>
    <s v="no root cause"/>
    <x v="4"/>
    <s v="INC-20260401-00012912…Others Transmission equipement fault"/>
    <s v=""/>
    <s v=""/>
    <s v=""/>
    <s v=""/>
    <s v=""/>
    <s v=""/>
    <s v=""/>
    <s v=""/>
    <s v=""/>
    <s v=""/>
    <s v=""/>
    <s v=""/>
    <s v=""/>
    <s v=""/>
    <s v=""/>
    <s v=""/>
    <s v=""/>
    <s v=""/>
    <s v="INC-20260401-00012912…Others Transmission equipement fault"/>
  </r>
  <r>
    <s v="Kontcha"/>
    <s v="ADM_130"/>
    <m/>
    <s v="CAMUSAT"/>
    <s v="Hybrid Solar - S3"/>
    <s v="ADAMAOUA"/>
    <s v="Kontcha"/>
    <s v="NOKIA"/>
    <n v="1.4338013420780229"/>
    <n v="0"/>
    <n v="0"/>
    <n v="0.20474669908370505"/>
    <s v="Operationnel"/>
    <m/>
    <x v="4"/>
    <x v="4"/>
    <s v="no root cause"/>
    <x v="4"/>
    <s v=""/>
    <s v=""/>
    <s v=""/>
    <s v=""/>
    <s v=""/>
    <s v=""/>
    <s v=""/>
    <s v=""/>
    <s v=""/>
    <s v=""/>
    <s v=""/>
    <s v=""/>
    <s v=""/>
    <s v=""/>
    <s v=""/>
    <s v=""/>
    <s v=""/>
    <s v=""/>
    <s v=""/>
    <s v=""/>
  </r>
  <r>
    <s v="Elig-Edzoa-IHS"/>
    <s v="CTR_131"/>
    <m/>
    <s v="IHS"/>
    <s v="Grid-Gen"/>
    <s v="CENTRE"/>
    <s v="Yaounde"/>
    <s v="ZTE"/>
    <n v="1.277931649141318"/>
    <n v="0"/>
    <n v="3.7722958760427416E-2"/>
    <n v="0.20216061272768285"/>
    <s v="Operationnel"/>
    <m/>
    <x v="4"/>
    <x v="4"/>
    <s v="no root cause"/>
    <x v="4"/>
    <s v=""/>
    <s v=""/>
    <s v=""/>
    <s v=""/>
    <s v=""/>
    <s v=""/>
    <s v=""/>
    <s v=""/>
    <s v=""/>
    <s v=""/>
    <s v=""/>
    <s v=""/>
    <s v=""/>
    <s v=""/>
    <s v=""/>
    <s v=""/>
    <s v=""/>
    <s v=""/>
    <s v=""/>
    <s v=""/>
  </r>
  <r>
    <s v="Baba-MTN"/>
    <s v="NRO_259"/>
    <m/>
    <s v="IHS"/>
    <s v="Grid-Gen"/>
    <s v="NORD-OUEST"/>
    <s v="Baba"/>
    <s v="NOKIA"/>
    <n v="0.8646454726223386"/>
    <n v="0.23375528286939234"/>
    <n v="0"/>
    <n v="0.20194563814444552"/>
    <s v="Insecurity"/>
    <m/>
    <x v="8"/>
    <x v="2"/>
    <s v="Defaut GE &amp; Power Cabinet"/>
    <x v="2"/>
    <s v="INC-20260401-00014507…GE Fault"/>
    <s v=""/>
    <s v=""/>
    <s v=""/>
    <s v=""/>
    <s v=""/>
    <s v=""/>
    <s v=""/>
    <s v=""/>
    <s v=""/>
    <s v=""/>
    <s v=""/>
    <s v=""/>
    <s v=""/>
    <s v=""/>
    <s v=""/>
    <s v=""/>
    <s v=""/>
    <s v=""/>
    <s v="INC-20260401-00014507…GE Fault"/>
  </r>
  <r>
    <s v="Deng-Deng-IHS"/>
    <s v="EST_093"/>
    <m/>
    <s v="IHS"/>
    <s v="Hybrid-Gen"/>
    <s v="EST"/>
    <s v="Deng-Deng"/>
    <s v="NOKIA"/>
    <n v="0.51407023728163259"/>
    <n v="0.35142981731387118"/>
    <n v="0"/>
    <n v="0.19138822542397546"/>
    <s v="Operationnel"/>
    <m/>
    <x v="4"/>
    <x v="4"/>
    <s v="no root cause"/>
    <x v="4"/>
    <s v="INC-20260401-00003052"/>
    <s v=""/>
    <s v=""/>
    <s v=""/>
    <s v=""/>
    <s v=""/>
    <s v=""/>
    <s v=""/>
    <s v=""/>
    <s v=""/>
    <s v=""/>
    <s v=""/>
    <s v=""/>
    <s v=""/>
    <s v=""/>
    <s v=""/>
    <s v=""/>
    <s v=""/>
    <s v=""/>
    <s v="INC-20260401-00003052"/>
  </r>
  <r>
    <s v="Njinikom"/>
    <s v="NRO_081"/>
    <m/>
    <s v="IHS"/>
    <s v="Grid-Gen"/>
    <s v="NORD-OUEST"/>
    <s v="Njinikom"/>
    <s v="NOKIA"/>
    <n v="0.65801970674297172"/>
    <n v="0.28555332850522369"/>
    <n v="0"/>
    <n v="0.1898286992403409"/>
    <s v="Insecurity"/>
    <m/>
    <x v="4"/>
    <x v="4"/>
    <s v="no root cause"/>
    <x v="4"/>
    <s v="INC-20260401-00017640…Others Transmission equipement fault"/>
    <s v=""/>
    <s v=""/>
    <s v=""/>
    <s v=""/>
    <s v=""/>
    <s v=""/>
    <s v=""/>
    <s v=""/>
    <s v=""/>
    <s v=""/>
    <s v=""/>
    <s v=""/>
    <s v=""/>
    <s v=""/>
    <s v=""/>
    <s v=""/>
    <s v=""/>
    <s v=""/>
    <s v="INC-20260401-00017640…Others Transmission equipement fault"/>
  </r>
  <r>
    <s v="SFID-Ndeng-MTN-IHS"/>
    <s v="EST_102"/>
    <m/>
    <s v="IHS"/>
    <s v="Hybrid-Gen"/>
    <s v="EST"/>
    <s v="Deng"/>
    <s v="NOKIA"/>
    <n v="0.16461238404693679"/>
    <n v="0.400837183920356"/>
    <n v="5.5922723898818673E-2"/>
    <n v="0.18723535979714401"/>
    <s v="Operationnel"/>
    <m/>
    <x v="0"/>
    <x v="0"/>
    <s v="fiber AOF"/>
    <x v="0"/>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s v=""/>
    <s v=""/>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r>
  <r>
    <s v="Ngd-Madagascar-MTN-IHS"/>
    <s v="ADM_084"/>
    <m/>
    <s v="IHS"/>
    <s v="Grid-Gen"/>
    <s v="ADAMAOUA"/>
    <s v="Ngaoundere"/>
    <s v="Huawei"/>
    <n v="0.14987470474683165"/>
    <n v="0.19173245815355427"/>
    <n v="0.19391584421724486"/>
    <n v="0.18689378568799173"/>
    <s v="Operationnel"/>
    <m/>
    <x v="4"/>
    <x v="4"/>
    <s v="no root cause"/>
    <x v="4"/>
    <s v=""/>
    <s v=""/>
    <s v=""/>
    <s v=""/>
    <s v=""/>
    <s v=""/>
    <s v=""/>
    <s v=""/>
    <s v=""/>
    <s v=""/>
    <s v=""/>
    <s v=""/>
    <s v=""/>
    <s v=""/>
    <s v=""/>
    <s v=""/>
    <s v=""/>
    <s v=""/>
    <s v=""/>
    <s v=""/>
  </r>
  <r>
    <s v="Ndogbessol-IHS"/>
    <s v="LIT_499"/>
    <m/>
    <s v="IHS"/>
    <m/>
    <s v="LITTORAL"/>
    <s v="Ndogbessol"/>
    <s v="NOKIA"/>
    <n v="1.3053039672147049"/>
    <n v="0"/>
    <n v="0"/>
    <n v="0.18639728583371093"/>
    <s v="Operationnel"/>
    <m/>
    <x v="4"/>
    <x v="4"/>
    <s v="no root cause"/>
    <x v="4"/>
    <s v="Power status check ongoing..;..;INC-20260401-00013478…Others Transmission equipement fault"/>
    <s v=""/>
    <s v=""/>
    <s v=""/>
    <s v=""/>
    <s v=""/>
    <s v=""/>
    <s v=""/>
    <s v=""/>
    <s v=""/>
    <s v=""/>
    <s v=""/>
    <s v=""/>
    <s v=""/>
    <s v=""/>
    <s v=""/>
    <s v="Power status check ongoing"/>
    <s v=""/>
    <s v=""/>
    <s v="INC-20260401-00013478…Others Transmission equipement fault"/>
  </r>
  <r>
    <s v="Bfsam-Bamengoum"/>
    <s v="OST_046"/>
    <m/>
    <s v="IHS"/>
    <s v="Grid-Gen"/>
    <s v="OUEST"/>
    <s v="Bafoussam"/>
    <s v="Huawei"/>
    <n v="0.14800127093749624"/>
    <n v="0.49067358922311649"/>
    <n v="0"/>
    <n v="0.18585935114558275"/>
    <s v="Operationnel"/>
    <m/>
    <x v="4"/>
    <x v="4"/>
    <s v="no root cause"/>
    <x v="4"/>
    <s v=""/>
    <s v=""/>
    <s v=""/>
    <s v=""/>
    <s v=""/>
    <s v=""/>
    <m/>
    <s v=""/>
    <s v=""/>
    <s v=""/>
    <s v=""/>
    <s v=""/>
    <s v=""/>
    <s v=""/>
    <s v=""/>
    <s v=""/>
    <s v=""/>
    <s v=""/>
    <s v=""/>
    <s v=""/>
  </r>
  <r>
    <s v="Mbalmayo-Ngalan"/>
    <s v="CTR_252"/>
    <m/>
    <s v="IHS"/>
    <s v="Grid-Gen"/>
    <s v="CENTRE"/>
    <s v="Mbalmayo"/>
    <s v="ZTE"/>
    <n v="0.12939182843143132"/>
    <n v="0.16495685302487817"/>
    <n v="0.20749337334497761"/>
    <n v="0.18206047946397724"/>
    <s v="Operationnel"/>
    <m/>
    <x v="4"/>
    <x v="4"/>
    <s v="no root cause"/>
    <x v="4"/>
    <s v=""/>
    <s v=""/>
    <s v=""/>
    <s v=""/>
    <s v=""/>
    <s v=""/>
    <s v=""/>
    <s v=""/>
    <s v=""/>
    <s v=""/>
    <s v=""/>
    <s v=""/>
    <s v=""/>
    <s v=""/>
    <s v=""/>
    <s v=""/>
    <s v=""/>
    <s v=""/>
    <s v=""/>
    <s v=""/>
  </r>
  <r>
    <s v="Maroua-Djarengol-II"/>
    <s v="EXN_143"/>
    <m/>
    <s v="IHS"/>
    <s v="Solar-Grid-Gen"/>
    <s v="EXTREME-NORD"/>
    <s v="Maroua"/>
    <s v="Huawei"/>
    <n v="0.2004574175988873"/>
    <n v="0.26828731329328037"/>
    <n v="8.6355821278402717E-2"/>
    <n v="0.16372601895369443"/>
    <s v="Operationnel"/>
    <m/>
    <x v="4"/>
    <x v="4"/>
    <s v="no root cause"/>
    <x v="4"/>
    <s v=""/>
    <s v=""/>
    <s v=""/>
    <s v=""/>
    <s v=""/>
    <s v=""/>
    <s v=""/>
    <s v=""/>
    <s v=""/>
    <s v=""/>
    <s v=""/>
    <s v=""/>
    <s v=""/>
    <s v=""/>
    <s v=""/>
    <s v=""/>
    <s v=""/>
    <s v=""/>
    <s v=""/>
    <s v=""/>
  </r>
  <r>
    <s v="Limbe-Sonara-MTN"/>
    <s v="SUO_080"/>
    <m/>
    <s v="IHS"/>
    <s v="Grid-Gen"/>
    <s v="SUD-OUEST"/>
    <s v="Limbe"/>
    <s v="Huawei"/>
    <n v="0.14862574887394139"/>
    <n v="0.13387802564337956"/>
    <n v="0.18023571411373557"/>
    <n v="0.16015900329021529"/>
    <s v="Operationnel"/>
    <m/>
    <x v="4"/>
    <x v="4"/>
    <s v="no root cause"/>
    <x v="4"/>
    <s v=""/>
    <s v=""/>
    <s v=""/>
    <s v=""/>
    <s v=""/>
    <s v=""/>
    <m/>
    <s v=""/>
    <s v=""/>
    <s v=""/>
    <s v=""/>
    <s v=""/>
    <s v=""/>
    <s v=""/>
    <s v=""/>
    <s v=""/>
    <s v=""/>
    <s v=""/>
    <s v=""/>
    <s v=""/>
  </r>
  <r>
    <s v="Wonya-Mavio-IHS"/>
    <s v="SUO_195"/>
    <m/>
    <s v="IHS"/>
    <s v="Grid-Gen"/>
    <s v="SUD-OUEST"/>
    <s v="Buea"/>
    <s v="Huawei"/>
    <n v="0.11053259475078833"/>
    <n v="0.19337937037377045"/>
    <n v="0.12141115466864535"/>
    <n v="0.14401825741297197"/>
    <s v="Operationnel"/>
    <m/>
    <x v="4"/>
    <x v="4"/>
    <s v="no root cause"/>
    <x v="4"/>
    <s v=""/>
    <s v=""/>
    <s v=""/>
    <s v=""/>
    <s v=""/>
    <s v=""/>
    <m/>
    <s v=""/>
    <s v=""/>
    <s v=""/>
    <s v=""/>
    <s v=""/>
    <s v=""/>
    <s v=""/>
    <s v=""/>
    <s v=""/>
    <s v=""/>
    <s v=""/>
    <s v=""/>
    <s v=""/>
  </r>
  <r>
    <s v="Nkambe"/>
    <s v="NRO_005"/>
    <m/>
    <s v="CAMUSAT"/>
    <s v="HGB"/>
    <s v="NORD-OUEST"/>
    <s v="Nkambe"/>
    <s v="NOKIA"/>
    <n v="0.27659561569426255"/>
    <n v="0.30255371271390807"/>
    <n v="0"/>
    <n v="0.14106859936549707"/>
    <s v="Insecurity"/>
    <m/>
    <x v="4"/>
    <x v="4"/>
    <s v="no root cause"/>
    <x v="4"/>
    <s v="INC-20260401-00015991…Others Transmission equipement fault"/>
    <s v=""/>
    <s v=""/>
    <s v=""/>
    <s v=""/>
    <s v=""/>
    <s v=""/>
    <s v=""/>
    <s v=""/>
    <s v=""/>
    <s v=""/>
    <s v=""/>
    <s v=""/>
    <s v=""/>
    <s v=""/>
    <s v=""/>
    <s v=""/>
    <s v=""/>
    <s v=""/>
    <s v="INC-20260401-00015991…Others Transmission equipement fault"/>
  </r>
  <r>
    <s v="Nkolfoulou"/>
    <s v="CTR_214"/>
    <m/>
    <s v="IHS"/>
    <s v="Grid-Gen"/>
    <s v="CENTRE"/>
    <s v="Yaounde"/>
    <s v="ZTE"/>
    <n v="8.8675866975208725E-2"/>
    <n v="0.11220253577730827"/>
    <n v="0.16607677945660315"/>
    <n v="0.13693773132096559"/>
    <s v="Operationnel"/>
    <m/>
    <x v="4"/>
    <x v="4"/>
    <s v="no root cause"/>
    <x v="4"/>
    <s v=""/>
    <s v=""/>
    <s v=""/>
    <s v=""/>
    <s v=""/>
    <s v=""/>
    <s v=""/>
    <s v=""/>
    <s v=""/>
    <s v=""/>
    <s v=""/>
    <s v=""/>
    <s v=""/>
    <s v=""/>
    <s v=""/>
    <s v=""/>
    <s v=""/>
    <s v=""/>
    <s v=""/>
    <s v=""/>
  </r>
  <r>
    <s v="Muea"/>
    <s v="SUO_038"/>
    <m/>
    <s v="IHS"/>
    <s v="Grid-Gen"/>
    <s v="SUD-OUEST"/>
    <s v="Buea"/>
    <s v="Huawei"/>
    <n v="0"/>
    <n v="0.38017109186667619"/>
    <n v="0"/>
    <n v="0.12762782043928511"/>
    <s v="Operationnel"/>
    <m/>
    <x v="4"/>
    <x v="4"/>
    <s v="no root cause"/>
    <x v="4"/>
    <s v="Power status check ongoing..;..;Power status check ongoing..;..;INC-20260401-00013381…Nationwide issue affecting the OAM, handled by the relevant team "/>
    <s v=""/>
    <s v="Power status check ongoing"/>
    <s v=""/>
    <s v=""/>
    <s v=""/>
    <s v=""/>
    <s v=""/>
    <s v=""/>
    <s v=""/>
    <s v=""/>
    <s v=""/>
    <s v=""/>
    <s v=""/>
    <s v=""/>
    <s v=""/>
    <s v=""/>
    <s v="Power status check ongoing"/>
    <s v="Power status check ongoing"/>
    <s v="INC-20260401-00013381…Nationwide issue affecting the OAM, handled by the relevant team "/>
  </r>
  <r>
    <s v="Mambine"/>
    <s v="CTR_097"/>
    <m/>
    <s v="IHS"/>
    <s v="Grid-Gen"/>
    <s v="CENTRE"/>
    <s v="Mambine"/>
    <s v="NOKIA"/>
    <n v="0.42487107360525084"/>
    <n v="0.19603568040637726"/>
    <n v="0"/>
    <n v="0.12648298901969635"/>
    <s v="Operationnel"/>
    <m/>
    <x v="8"/>
    <x v="2"/>
    <s v="Defaut GE &amp; Power Cabinet"/>
    <x v="2"/>
    <s v="INC-20260401-00016588…GE Fault"/>
    <s v=""/>
    <s v=""/>
    <s v=""/>
    <s v=""/>
    <s v=""/>
    <s v=""/>
    <s v=""/>
    <s v=""/>
    <s v=""/>
    <s v=""/>
    <s v=""/>
    <s v=""/>
    <s v=""/>
    <s v=""/>
    <s v=""/>
    <s v=""/>
    <s v=""/>
    <s v=""/>
    <s v="INC-20260401-00016588…GE Fault"/>
  </r>
  <r>
    <s v="Garoua-Djamboutou-II"/>
    <s v="NRD_149"/>
    <m/>
    <s v="CAMUSAT"/>
    <s v="Good Grid + GE"/>
    <s v="NORD"/>
    <s v="Garoua"/>
    <s v="Huawei"/>
    <n v="0.14175649157304493"/>
    <n v="0.31009763320651046"/>
    <n v="0"/>
    <n v="0.12434616602888425"/>
    <s v="Operationnel"/>
    <m/>
    <x v="4"/>
    <x v="4"/>
    <s v="no root cause"/>
    <x v="4"/>
    <s v=""/>
    <s v=""/>
    <s v=""/>
    <s v=""/>
    <s v=""/>
    <s v=""/>
    <s v=""/>
    <s v=""/>
    <s v=""/>
    <s v=""/>
    <s v=""/>
    <s v=""/>
    <s v=""/>
    <s v=""/>
    <s v=""/>
    <s v=""/>
    <s v=""/>
    <s v=""/>
    <s v=""/>
    <s v=""/>
  </r>
  <r>
    <s v="Bafia-Dang"/>
    <s v="CTR_397"/>
    <m/>
    <s v="IHS"/>
    <s v="Grid-Gen"/>
    <s v="CENTRE"/>
    <s v="Bafia"/>
    <s v="ZTE"/>
    <n v="0.38942444116718422"/>
    <n v="0.20017952405724337"/>
    <n v="0"/>
    <n v="0.1228123492935881"/>
    <s v="Operationnel"/>
    <m/>
    <x v="4"/>
    <x v="4"/>
    <s v="no root cause"/>
    <x v="4"/>
    <s v=""/>
    <s v=""/>
    <s v=""/>
    <s v=""/>
    <s v=""/>
    <s v=""/>
    <s v=""/>
    <s v=""/>
    <s v=""/>
    <s v=""/>
    <s v=""/>
    <s v=""/>
    <s v=""/>
    <s v=""/>
    <s v=""/>
    <s v=""/>
    <s v=""/>
    <s v=""/>
    <s v=""/>
    <s v=""/>
  </r>
  <r>
    <s v="Yagoua-Quinf-II"/>
    <s v="EXN_236"/>
    <m/>
    <s v="CAMUSAT"/>
    <s v="Bad Grid + GE"/>
    <s v="EXTREME-NORD"/>
    <s v="Yagoua"/>
    <s v="Huawei"/>
    <n v="0.10303885951344675"/>
    <n v="0.18328539224986484"/>
    <n v="8.7723834288753619E-2"/>
    <n v="0.12199193569098801"/>
    <s v="Insecurity"/>
    <m/>
    <x v="4"/>
    <x v="4"/>
    <s v="no root cause"/>
    <x v="4"/>
    <s v=""/>
    <s v=""/>
    <s v=""/>
    <s v=""/>
    <s v=""/>
    <s v=""/>
    <s v=""/>
    <s v=""/>
    <s v=""/>
    <s v=""/>
    <s v=""/>
    <s v=""/>
    <s v=""/>
    <s v=""/>
    <s v=""/>
    <s v=""/>
    <s v=""/>
    <s v=""/>
    <s v=""/>
    <s v=""/>
  </r>
  <r>
    <s v="Bfsam-Ndiandam-II"/>
    <s v="OST_240"/>
    <m/>
    <s v="CAMUSAT"/>
    <s v="Good Grid + GE"/>
    <s v="OUEST"/>
    <s v="Bafoussam"/>
    <s v="Huawei"/>
    <n v="0.14425440331882544"/>
    <n v="0.17903529619769409"/>
    <n v="7.0110666780485359E-2"/>
    <n v="0.11726563993687811"/>
    <s v="Operationnel"/>
    <m/>
    <x v="4"/>
    <x v="4"/>
    <s v="no root cause"/>
    <x v="4"/>
    <s v=""/>
    <s v=""/>
    <s v=""/>
    <s v=""/>
    <s v=""/>
    <s v=""/>
    <m/>
    <s v=""/>
    <s v=""/>
    <s v=""/>
    <s v=""/>
    <s v=""/>
    <s v=""/>
    <s v=""/>
    <s v=""/>
    <s v=""/>
    <s v=""/>
    <s v=""/>
    <s v=""/>
    <s v=""/>
  </r>
  <r>
    <s v="Wakwa-IHS"/>
    <s v="ADM_078"/>
    <m/>
    <s v="IHS"/>
    <s v="Grid-Gen"/>
    <s v="ADAMAOUA"/>
    <s v="Wakwa"/>
    <s v="NOKIA"/>
    <n v="0.27255403592156102"/>
    <n v="0.11981344976799073"/>
    <n v="7.1273477839283408E-2"/>
    <n v="0.11631175136093044"/>
    <s v="Operationnel"/>
    <m/>
    <x v="4"/>
    <x v="4"/>
    <s v="no root cause"/>
    <x v="4"/>
    <s v=""/>
    <s v=""/>
    <s v=""/>
    <s v=""/>
    <s v=""/>
    <s v=""/>
    <s v=""/>
    <s v=""/>
    <s v=""/>
    <s v=""/>
    <s v=""/>
    <s v=""/>
    <s v=""/>
    <s v=""/>
    <s v=""/>
    <s v=""/>
    <s v=""/>
    <s v=""/>
    <s v=""/>
    <s v=""/>
  </r>
  <r>
    <s v="Beka-Hossere-II"/>
    <s v="ADM_172"/>
    <m/>
    <s v="CAMUSAT"/>
    <s v="Hybrid Solar - S3"/>
    <s v="ADAMAOUA"/>
    <s v="Ngaoundere"/>
    <s v="Huawei"/>
    <n v="0.1273934990348069"/>
    <n v="0.16091926177531612"/>
    <n v="8.310679037881924E-2"/>
    <n v="0.1155534724184081"/>
    <s v="Operationnel"/>
    <m/>
    <x v="4"/>
    <x v="4"/>
    <s v="no root cause"/>
    <x v="4"/>
    <s v=""/>
    <s v=""/>
    <s v=""/>
    <s v=""/>
    <s v=""/>
    <s v=""/>
    <s v=""/>
    <s v=""/>
    <s v=""/>
    <s v=""/>
    <s v=""/>
    <s v=""/>
    <s v=""/>
    <s v=""/>
    <s v=""/>
    <s v=""/>
    <s v=""/>
    <s v=""/>
    <s v=""/>
    <s v=""/>
  </r>
  <r>
    <s v="Av-Germaine"/>
    <s v="CTR_090"/>
    <m/>
    <s v="IHS"/>
    <s v="Grid-Lithium"/>
    <s v="CENTRE"/>
    <s v="Yaounde"/>
    <s v="ZTE"/>
    <n v="5.3580206946992316E-2"/>
    <n v="3.7188340456493336E-2"/>
    <n v="0.17425065719344979"/>
    <n v="0.11100552744747161"/>
    <s v="Operationnel"/>
    <m/>
    <x v="4"/>
    <x v="4"/>
    <s v="no root cause"/>
    <x v="4"/>
    <s v=""/>
    <s v=""/>
    <s v=""/>
    <s v=""/>
    <s v=""/>
    <s v=""/>
    <s v=""/>
    <s v=""/>
    <s v=""/>
    <s v=""/>
    <s v=""/>
    <s v=""/>
    <s v=""/>
    <s v=""/>
    <s v=""/>
    <s v=""/>
    <s v=""/>
    <s v=""/>
    <s v=""/>
    <s v=""/>
  </r>
  <r>
    <s v="Ngola-MTN"/>
    <s v="EST_043"/>
    <m/>
    <s v="IHS"/>
    <s v="Solar-Gen"/>
    <s v="EST"/>
    <s v="Ngola"/>
    <s v="NOKIA"/>
    <n v="0.77085556474787076"/>
    <n v="0"/>
    <n v="0"/>
    <n v="0.11007810337496754"/>
    <s v="Operationnel"/>
    <m/>
    <x v="8"/>
    <x v="2"/>
    <s v="Defaut GE &amp; Power Cabinet"/>
    <x v="2"/>
    <s v="INC-20260401-00016517…GE Fault"/>
    <s v=""/>
    <s v=""/>
    <s v=""/>
    <s v=""/>
    <s v=""/>
    <s v=""/>
    <s v=""/>
    <s v=""/>
    <s v=""/>
    <s v=""/>
    <s v=""/>
    <s v=""/>
    <s v=""/>
    <s v=""/>
    <s v=""/>
    <s v=""/>
    <s v=""/>
    <s v=""/>
    <s v="INC-20260401-00016517…GE Fault"/>
  </r>
  <r>
    <s v="Yassa-Pesage-IHS"/>
    <s v="LIT_563"/>
    <m/>
    <s v="IHS"/>
    <s v="Grid-Gen"/>
    <s v="LITTORAL"/>
    <s v="Douala"/>
    <s v="ZTE"/>
    <n v="4.3463664376581175E-2"/>
    <n v="3.5700806838236045E-2"/>
    <n v="0.1753450676017308"/>
    <n v="0.10963222641703309"/>
    <s v="Operationnel"/>
    <m/>
    <x v="4"/>
    <x v="4"/>
    <s v="no root cause"/>
    <x v="4"/>
    <s v=""/>
    <s v=""/>
    <s v=""/>
    <s v=""/>
    <s v=""/>
    <s v=""/>
    <s v=""/>
    <s v=""/>
    <s v=""/>
    <s v=""/>
    <s v=""/>
    <s v=""/>
    <s v=""/>
    <s v=""/>
    <s v=""/>
    <s v=""/>
    <s v=""/>
    <s v=""/>
    <s v=""/>
    <s v=""/>
  </r>
  <r>
    <s v="Mbanga-Bakoko-IHS"/>
    <s v="LIT_164"/>
    <m/>
    <s v="IHS"/>
    <s v="Grid-Gen"/>
    <s v="LITTORAL"/>
    <s v="Douala"/>
    <s v="ZTE"/>
    <n v="4.2464499678268972E-2"/>
    <n v="3.6019564042147893E-2"/>
    <n v="0.17414805621767349"/>
    <n v="0.10897232851928899"/>
    <s v="Operationnel"/>
    <m/>
    <x v="4"/>
    <x v="4"/>
    <s v="no root cause"/>
    <x v="4"/>
    <s v=""/>
    <s v=""/>
    <s v=""/>
    <s v=""/>
    <s v=""/>
    <s v=""/>
    <s v=""/>
    <s v=""/>
    <s v=""/>
    <s v=""/>
    <s v=""/>
    <s v=""/>
    <s v=""/>
    <s v=""/>
    <s v=""/>
    <s v=""/>
    <s v=""/>
    <s v=""/>
    <s v=""/>
    <s v=""/>
  </r>
  <r>
    <s v="Bepanda-Ambiance"/>
    <s v="LIT_687"/>
    <m/>
    <s v="CAMUSAT"/>
    <s v="Good Grid no GE - 8h"/>
    <s v="LITTORAL"/>
    <s v="Douala"/>
    <s v="ZTE"/>
    <n v="6.269758481909124E-2"/>
    <n v="5.3232453053439176E-2"/>
    <n v="0.15424346691706778"/>
    <n v="0.10726016100081905"/>
    <s v="Operationnel"/>
    <m/>
    <x v="4"/>
    <x v="4"/>
    <s v="no root cause"/>
    <x v="4"/>
    <s v=""/>
    <s v=""/>
    <s v=""/>
    <s v=""/>
    <s v=""/>
    <s v=""/>
    <s v=""/>
    <s v=""/>
    <s v=""/>
    <s v=""/>
    <s v=""/>
    <s v=""/>
    <s v=""/>
    <s v=""/>
    <s v=""/>
    <s v=""/>
    <s v=""/>
    <s v=""/>
    <s v=""/>
    <s v=""/>
  </r>
  <r>
    <s v="Ngd-Bamyanga-Hossere-MTN"/>
    <s v="ADM_164"/>
    <m/>
    <s v="MTN sharing"/>
    <m/>
    <s v="ADAMAOUA"/>
    <s v="Ngaoundere"/>
    <s v="Huawei"/>
    <n v="0.11615289617879453"/>
    <n v="0.15725355393031881"/>
    <n v="6.9426660275309887E-2"/>
    <n v="0.10558366363898378"/>
    <s v="Operationnel"/>
    <m/>
    <x v="4"/>
    <x v="4"/>
    <s v="no root cause"/>
    <x v="4"/>
    <s v=""/>
    <s v=""/>
    <s v=""/>
    <s v=""/>
    <s v=""/>
    <s v=""/>
    <s v=""/>
    <s v=""/>
    <s v=""/>
    <s v=""/>
    <s v=""/>
    <s v=""/>
    <s v=""/>
    <s v=""/>
    <s v=""/>
    <s v=""/>
    <s v=""/>
    <s v=""/>
    <s v=""/>
    <s v=""/>
  </r>
  <r>
    <s v="Akongo-IHS"/>
    <s v="CTR_436"/>
    <m/>
    <s v="IHS"/>
    <s v="Gen Only"/>
    <s v="CENTRE"/>
    <s v="Akongo"/>
    <s v="NOKIA"/>
    <n v="0.1851548733368899"/>
    <n v="0.2162236366541887"/>
    <n v="0"/>
    <n v="9.9028867545436688E-2"/>
    <s v="Exclu"/>
    <s v="UE Relay"/>
    <x v="1"/>
    <x v="1"/>
    <s v="exclu"/>
    <x v="1"/>
    <s v=""/>
    <s v=""/>
    <s v=""/>
    <s v=""/>
    <s v=""/>
    <s v=""/>
    <s v=""/>
    <s v=""/>
    <s v=""/>
    <s v=""/>
    <s v=""/>
    <s v=""/>
    <s v=""/>
    <s v=""/>
    <s v=""/>
    <s v=""/>
    <s v=""/>
    <s v=""/>
    <s v=""/>
    <s v=""/>
  </r>
  <r>
    <s v="Bong-assi"/>
    <s v="CTR_774"/>
    <m/>
    <s v="CAMUSAT"/>
    <s v="Hybrid Solar - S3"/>
    <s v="CENTRE"/>
    <s v="Yaounde"/>
    <s v="ZTE"/>
    <n v="8.3929834658225719E-2"/>
    <n v="7.0126584860818617E-2"/>
    <n v="0.12147955531916294"/>
    <n v="9.8877674191643186E-2"/>
    <s v="Operationnel"/>
    <m/>
    <x v="4"/>
    <x v="4"/>
    <s v="no root cause"/>
    <x v="4"/>
    <s v=""/>
    <s v=""/>
    <s v=""/>
    <s v=""/>
    <s v=""/>
    <s v=""/>
    <s v=""/>
    <s v=""/>
    <s v=""/>
    <s v=""/>
    <s v=""/>
    <s v=""/>
    <s v=""/>
    <s v=""/>
    <s v=""/>
    <s v=""/>
    <s v=""/>
    <s v=""/>
    <s v=""/>
    <s v=""/>
  </r>
  <r>
    <s v="Magada-IHS"/>
    <s v="EXN_128"/>
    <m/>
    <s v="IHS"/>
    <s v="Gen Only"/>
    <s v="EXTREME-NORD"/>
    <s v="Magada"/>
    <s v="NOKIA"/>
    <n v="0.16242098711544367"/>
    <n v="7.6510584330779022E-2"/>
    <n v="9.439289771421476E-2"/>
    <n v="9.8104003733317263E-2"/>
    <s v="Insecurity"/>
    <m/>
    <x v="4"/>
    <x v="4"/>
    <s v="no root cause"/>
    <x v="4"/>
    <s v="INC-20260401-00016008…Others Transmission equipement fault"/>
    <s v=""/>
    <s v=""/>
    <s v=""/>
    <s v=""/>
    <s v=""/>
    <s v=""/>
    <s v=""/>
    <s v=""/>
    <s v=""/>
    <s v=""/>
    <s v=""/>
    <s v=""/>
    <s v=""/>
    <s v=""/>
    <s v=""/>
    <s v=""/>
    <s v=""/>
    <s v=""/>
    <s v="INC-20260401-00016008…Others Transmission equipement fault"/>
  </r>
  <r>
    <s v="Kaele-MTN-IHS"/>
    <s v="EXN_160"/>
    <m/>
    <s v="IHS"/>
    <s v="Grid-Gen"/>
    <s v="EXTREME-NORD"/>
    <s v="Kaele"/>
    <s v="NOKIA"/>
    <n v="0.32762056032461973"/>
    <n v="0.14239469861561621"/>
    <n v="0"/>
    <n v="9.4587728431590509E-2"/>
    <s v="Insecurity"/>
    <m/>
    <x v="4"/>
    <x v="4"/>
    <s v="no root cause"/>
    <x v="4"/>
    <s v="31/03/2026 : Need BO RAN analysis..;..;31/03/2026 : Need BO RAN analysis..;..;INC-20260401-00015950…Others Transmission equipement fault"/>
    <s v=""/>
    <s v=""/>
    <s v=""/>
    <s v=""/>
    <s v=""/>
    <s v=""/>
    <s v=""/>
    <s v=""/>
    <s v=""/>
    <s v=""/>
    <s v=""/>
    <s v=""/>
    <s v="31/03/2026 : Need BO RAN analysis"/>
    <s v=""/>
    <s v="31/03/2026 : Need BO RAN analysis"/>
    <s v=""/>
    <s v=""/>
    <s v=""/>
    <s v="INC-20260401-00015950…Others Transmission equipement fault"/>
  </r>
  <r>
    <s v="Cite-Sic"/>
    <s v="LIT_098"/>
    <m/>
    <s v="IHS"/>
    <s v="Grid-Gen"/>
    <s v="LITTORAL"/>
    <s v="Douala"/>
    <s v="ZTE"/>
    <n v="1.6486217522151483E-2"/>
    <n v="1.4025316972163722E-2"/>
    <n v="0.16583737717979216"/>
    <n v="9.3544985774741712E-2"/>
    <s v="Operationnel"/>
    <m/>
    <x v="4"/>
    <x v="4"/>
    <s v="no root cause"/>
    <x v="4"/>
    <s v=""/>
    <s v=""/>
    <s v=""/>
    <s v=""/>
    <s v=""/>
    <s v=""/>
    <s v=""/>
    <s v=""/>
    <s v=""/>
    <s v=""/>
    <s v=""/>
    <s v=""/>
    <s v=""/>
    <s v=""/>
    <s v=""/>
    <s v=""/>
    <s v=""/>
    <s v=""/>
    <s v=""/>
    <s v=""/>
  </r>
  <r>
    <s v="Nkolmesseng-Ebama-Ewoulou"/>
    <s v="CTR_564"/>
    <m/>
    <s v="CAMUSAT"/>
    <s v="Good Grid no GE - 8h"/>
    <s v="CENTRE"/>
    <s v="Yaounde"/>
    <s v="ZTE"/>
    <n v="3.8967423234176228E-2"/>
    <n v="3.24069823978025E-2"/>
    <n v="0.13040584021170248"/>
    <n v="8.4449095832869581E-2"/>
    <s v="Operationnel"/>
    <m/>
    <x v="4"/>
    <x v="4"/>
    <s v="no root cause"/>
    <x v="4"/>
    <s v=""/>
    <s v=""/>
    <s v=""/>
    <s v=""/>
    <s v=""/>
    <s v=""/>
    <s v=""/>
    <s v=""/>
    <s v=""/>
    <s v=""/>
    <s v=""/>
    <s v=""/>
    <s v=""/>
    <s v=""/>
    <s v=""/>
    <s v=""/>
    <s v=""/>
    <s v=""/>
    <s v=""/>
    <s v=""/>
  </r>
  <r>
    <s v="Ngaoundere-University-IHS"/>
    <s v="ADM_076"/>
    <m/>
    <s v="IHS"/>
    <s v="Grid-Gen"/>
    <s v="ADAMAOUA"/>
    <s v="Ngaoundere"/>
    <s v="Huawei"/>
    <n v="0.10678572713211754"/>
    <n v="9.6955316190145885E-2"/>
    <n v="6.5151619617963216E-2"/>
    <n v="8.1773834085260233E-2"/>
    <s v="Operationnel"/>
    <m/>
    <x v="4"/>
    <x v="4"/>
    <s v="no root cause"/>
    <x v="4"/>
    <s v=""/>
    <s v=""/>
    <s v=""/>
    <s v=""/>
    <s v=""/>
    <s v=""/>
    <s v=""/>
    <s v=""/>
    <s v=""/>
    <s v=""/>
    <s v=""/>
    <s v=""/>
    <s v=""/>
    <s v=""/>
    <s v=""/>
    <s v=""/>
    <s v=""/>
    <s v=""/>
    <s v=""/>
    <s v=""/>
  </r>
  <r>
    <s v="Minkwele-II"/>
    <s v="LIT_621"/>
    <m/>
    <s v="IHS"/>
    <s v="Grid-Gen"/>
    <s v="LITTORAL"/>
    <s v="Douala"/>
    <s v="ZTE"/>
    <n v="4.9958234915610548E-3"/>
    <n v="4.1438436508661374E-3"/>
    <n v="0.14377816738788421"/>
    <n v="7.7083208487785548E-2"/>
    <s v="Operationnel"/>
    <m/>
    <x v="4"/>
    <x v="4"/>
    <s v="no root cause"/>
    <x v="4"/>
    <s v=""/>
    <s v=""/>
    <s v=""/>
    <s v=""/>
    <s v=""/>
    <s v=""/>
    <s v=""/>
    <s v=""/>
    <s v=""/>
    <s v=""/>
    <s v=""/>
    <s v=""/>
    <s v=""/>
    <s v=""/>
    <s v=""/>
    <s v=""/>
    <s v=""/>
    <s v=""/>
    <s v=""/>
    <s v=""/>
  </r>
  <r>
    <s v="NR-Omnisport-Qtier-Yambassa"/>
    <s v="CTR_566"/>
    <m/>
    <s v="CAMUSAT"/>
    <s v="Good Grid no GE - 8h"/>
    <s v="CENTRE"/>
    <s v="Yaounde"/>
    <s v="ZTE"/>
    <n v="3.2597748282435883E-2"/>
    <n v="2.773187674041561E-2"/>
    <n v="0.11963273775518948"/>
    <n v="7.6351970276772485E-2"/>
    <s v="Operationnel"/>
    <m/>
    <x v="4"/>
    <x v="4"/>
    <s v="no root cause"/>
    <x v="4"/>
    <s v=""/>
    <s v=""/>
    <s v=""/>
    <s v=""/>
    <s v=""/>
    <s v=""/>
    <s v=""/>
    <s v=""/>
    <s v=""/>
    <s v=""/>
    <s v=""/>
    <s v=""/>
    <s v=""/>
    <s v=""/>
    <s v=""/>
    <s v=""/>
    <s v=""/>
    <s v=""/>
    <s v=""/>
    <s v=""/>
  </r>
  <r>
    <s v="Cinema-ABC"/>
    <s v="LIT_061"/>
    <m/>
    <s v="IHS"/>
    <s v="Grid-Lithium"/>
    <s v="LITTORAL"/>
    <s v="Douala"/>
    <s v="ZTE"/>
    <n v="0"/>
    <n v="0"/>
    <n v="0.14624059080651491"/>
    <n v="7.6262794885184948E-2"/>
    <s v="Operationnel"/>
    <m/>
    <x v="4"/>
    <x v="4"/>
    <s v="no root cause"/>
    <x v="4"/>
    <s v=""/>
    <s v=""/>
    <s v=""/>
    <s v=""/>
    <s v=""/>
    <s v=""/>
    <s v=""/>
    <s v=""/>
    <s v=""/>
    <s v=""/>
    <s v=""/>
    <s v=""/>
    <s v=""/>
    <s v=""/>
    <s v=""/>
    <s v=""/>
    <s v=""/>
    <s v=""/>
    <s v=""/>
    <s v=""/>
  </r>
  <r>
    <s v="Memve-ele-CAMTEL"/>
    <s v="SUD_257"/>
    <m/>
    <s v="CAMUSAT"/>
    <s v="Hybrid Solar - S3"/>
    <s v="SUD"/>
    <s v="Memve-ele"/>
    <s v="NOKIA"/>
    <n v="0.52944695022390342"/>
    <n v="0"/>
    <n v="0"/>
    <n v="7.5604975540872379E-2"/>
    <s v="Operationnel"/>
    <m/>
    <x v="4"/>
    <x v="4"/>
    <s v="no root cause"/>
    <x v="4"/>
    <s v="INC-20260401-00014689…Others Transmission equipement fault"/>
    <s v=""/>
    <s v=""/>
    <s v=""/>
    <s v=""/>
    <s v=""/>
    <s v=""/>
    <s v=""/>
    <s v=""/>
    <s v=""/>
    <s v=""/>
    <s v=""/>
    <s v=""/>
    <s v=""/>
    <s v=""/>
    <s v=""/>
    <s v=""/>
    <s v=""/>
    <s v=""/>
    <s v="INC-20260401-00014689…Others Transmission equipement fault"/>
  </r>
  <r>
    <s v="Matafal"/>
    <s v="EXN_207"/>
    <m/>
    <s v="IHS"/>
    <s v="Hybrid-Gen"/>
    <s v="EXTREME-NORD"/>
    <s v="Matafal"/>
    <s v="NOKIA"/>
    <n v="0.34328168194383818"/>
    <n v="7.7573231335372902E-2"/>
    <n v="0"/>
    <n v="7.506282093298379E-2"/>
    <s v="Insecurity"/>
    <m/>
    <x v="4"/>
    <x v="4"/>
    <s v="no root cause"/>
    <x v="4"/>
    <s v=""/>
    <s v=""/>
    <s v=""/>
    <s v=""/>
    <s v=""/>
    <s v=""/>
    <s v=""/>
    <s v=""/>
    <s v=""/>
    <s v=""/>
    <s v=""/>
    <s v=""/>
    <s v=""/>
    <s v=""/>
    <s v=""/>
    <s v=""/>
    <s v=""/>
    <s v=""/>
    <s v=""/>
    <s v=""/>
  </r>
  <r>
    <s v="Mokola-MTN"/>
    <s v="EXN_142"/>
    <m/>
    <s v="IHS"/>
    <s v="Grid-Gen"/>
    <s v="EXTREME-NORD"/>
    <s v="Mokola"/>
    <s v="NOKIA"/>
    <n v="0.42663926475580771"/>
    <n v="4.0114924423429565E-2"/>
    <n v="0"/>
    <n v="7.4391090376468252E-2"/>
    <s v="Insecurity"/>
    <m/>
    <x v="4"/>
    <x v="4"/>
    <s v="no root cause"/>
    <x v="4"/>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s v=""/>
    <s v=""/>
    <s v=""/>
    <s v=""/>
    <s v=""/>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r>
  <r>
    <s v="Bangambi-IHS"/>
    <s v="OST_205"/>
    <m/>
    <s v="IHS"/>
    <s v="Grid-Gen"/>
    <s v="OUEST"/>
    <s v="Bangambi"/>
    <s v="NOKIA"/>
    <n v="5.7971409864687913E-2"/>
    <n v="0.19523878739659511"/>
    <n v="0"/>
    <n v="7.3822224785242072E-2"/>
    <s v="Operationnel"/>
    <m/>
    <x v="4"/>
    <x v="4"/>
    <s v="no root cause"/>
    <x v="4"/>
    <s v="INC-20260401-00000951…Others Transmission equipement fault"/>
    <s v=""/>
    <s v=""/>
    <s v=""/>
    <s v=""/>
    <s v=""/>
    <s v=""/>
    <s v=""/>
    <s v=""/>
    <s v=""/>
    <s v=""/>
    <s v=""/>
    <s v=""/>
    <s v=""/>
    <s v=""/>
    <s v=""/>
    <s v=""/>
    <s v=""/>
    <s v=""/>
    <s v="INC-20260401-00000951…Others Transmission equipement fault"/>
  </r>
  <r>
    <s v="Kong-Kong-IHS"/>
    <s v="NRD_070"/>
    <m/>
    <s v="IHS"/>
    <s v="Solar-Gen"/>
    <s v="NORD"/>
    <s v="KongKong"/>
    <s v="NOKIA"/>
    <n v="0.16141059217226827"/>
    <n v="7.7838893086521366E-2"/>
    <n v="4.5554833244686323E-2"/>
    <n v="7.2937156161646338E-2"/>
    <s v="Operationnel"/>
    <m/>
    <x v="4"/>
    <x v="4"/>
    <s v="no root cause"/>
    <x v="4"/>
    <s v="INC-20260401-00015927…Others Transmission equipement fault"/>
    <s v=""/>
    <s v=""/>
    <s v=""/>
    <s v=""/>
    <s v=""/>
    <s v=""/>
    <s v=""/>
    <s v=""/>
    <s v=""/>
    <s v=""/>
    <s v=""/>
    <s v=""/>
    <s v=""/>
    <s v=""/>
    <s v=""/>
    <s v=""/>
    <s v=""/>
    <s v=""/>
    <s v="INC-20260401-00015927…Others Transmission equipement fault"/>
  </r>
  <r>
    <s v="Bfsam-Ndiandam"/>
    <s v="OST_119"/>
    <m/>
    <s v="IHS"/>
    <s v="GridOnly"/>
    <s v="OUEST"/>
    <s v="Bafoussam"/>
    <s v="Huawei"/>
    <n v="9.5545124276105176E-2"/>
    <n v="0.11974645626991171"/>
    <n v="3.4371326885067208E-2"/>
    <n v="7.176835514920113E-2"/>
    <s v="Operationnel"/>
    <m/>
    <x v="4"/>
    <x v="4"/>
    <s v="no root cause"/>
    <x v="4"/>
    <s v=""/>
    <s v=""/>
    <s v=""/>
    <s v=""/>
    <s v=""/>
    <s v=""/>
    <m/>
    <s v=""/>
    <s v=""/>
    <s v=""/>
    <s v=""/>
    <s v=""/>
    <s v=""/>
    <s v=""/>
    <s v=""/>
    <s v=""/>
    <s v=""/>
    <s v=""/>
    <s v=""/>
    <s v=""/>
  </r>
  <r>
    <s v="Nitoukou-IHS"/>
    <s v="CTR_177"/>
    <m/>
    <s v="IHS"/>
    <s v="Grid-Gen"/>
    <s v="CENTRE"/>
    <m/>
    <s v="NOKIA"/>
    <n v="0.10444957725075579"/>
    <n v="5.0204259616267531E-2"/>
    <n v="7.5616919147148187E-2"/>
    <n v="7.1202897144010277E-2"/>
    <s v="Operationnel"/>
    <m/>
    <x v="4"/>
    <x v="4"/>
    <s v="no root cause"/>
    <x v="4"/>
    <s v=""/>
    <s v=""/>
    <s v=""/>
    <s v=""/>
    <s v=""/>
    <s v=""/>
    <s v=""/>
    <s v=""/>
    <s v=""/>
    <s v=""/>
    <s v=""/>
    <s v=""/>
    <s v=""/>
    <s v=""/>
    <s v=""/>
    <s v=""/>
    <s v=""/>
    <s v=""/>
    <s v=""/>
    <s v=""/>
  </r>
  <r>
    <s v="Youpwe"/>
    <s v="LIT_268"/>
    <m/>
    <s v="IHS"/>
    <s v="Grid-Gen"/>
    <s v="LITTORAL"/>
    <s v="Douala"/>
    <s v="ZTE"/>
    <n v="2.3605265997625989E-2"/>
    <n v="2.1994247069984162E-2"/>
    <n v="0.11436588766533799"/>
    <n v="7.0395054118761735E-2"/>
    <s v="Operationnel"/>
    <m/>
    <x v="4"/>
    <x v="4"/>
    <s v="no root cause"/>
    <x v="4"/>
    <s v=""/>
    <s v=""/>
    <s v=""/>
    <s v=""/>
    <s v=""/>
    <s v=""/>
    <s v=""/>
    <s v=""/>
    <s v=""/>
    <s v=""/>
    <s v=""/>
    <s v=""/>
    <s v=""/>
    <s v=""/>
    <s v=""/>
    <s v=""/>
    <s v=""/>
    <s v=""/>
    <s v=""/>
    <s v=""/>
  </r>
  <r>
    <s v="Kanga"/>
    <s v="LIT_510"/>
    <m/>
    <s v="IHS"/>
    <s v="Grid-Hybrid-Gen"/>
    <s v="LITTORAL"/>
    <s v="Massock-Songloulou"/>
    <s v="NOKIA"/>
    <n v="0.21736121215060544"/>
    <n v="0.11103375936296181"/>
    <n v="0"/>
    <n v="6.8314474681888379E-2"/>
    <s v="Operationnel"/>
    <m/>
    <x v="11"/>
    <x v="7"/>
    <s v="BSS Hardware issue"/>
    <x v="0"/>
    <s v="01/04/2026 : Need BO RAN analysis || Closed after reset but FME should check radio module and replace it if needed..;..;31/03/2026 : Need BO RAN analysis..;..;31/03/2026 : Need BO RAN analysis"/>
    <s v=""/>
    <s v=""/>
    <s v=""/>
    <s v=""/>
    <s v=""/>
    <s v=""/>
    <s v=""/>
    <s v=""/>
    <s v=""/>
    <s v=""/>
    <s v="01/04/2026 : Need BO RAN analysis || Closed after reset but FME should check radio module and replace it if needed"/>
    <s v="31/03/2026 : Need BO RAN analysis"/>
    <s v=""/>
    <s v="31/03/2026 : Need BO RAN analysis"/>
    <s v=""/>
    <s v=""/>
    <s v=""/>
    <s v=""/>
    <s v=""/>
  </r>
  <r>
    <s v="Bamenkombo"/>
    <s v="OST_155"/>
    <m/>
    <s v="IHS"/>
    <s v="Grid-Gen"/>
    <s v="OUEST"/>
    <s v="Bamenkombo"/>
    <s v="NOKIA"/>
    <n v="0.14057119646927591"/>
    <n v="0.13998753871837483"/>
    <n v="0"/>
    <n v="6.7068985225353164E-2"/>
    <s v="Operationnel"/>
    <m/>
    <x v="4"/>
    <x v="4"/>
    <s v="no root cause"/>
    <x v="4"/>
    <s v=""/>
    <s v=""/>
    <s v=""/>
    <s v=""/>
    <s v=""/>
    <s v=""/>
    <s v=""/>
    <s v=""/>
    <s v=""/>
    <s v=""/>
    <s v=""/>
    <s v=""/>
    <s v=""/>
    <s v=""/>
    <s v=""/>
    <s v=""/>
    <s v=""/>
    <s v=""/>
    <s v=""/>
    <s v=""/>
  </r>
  <r>
    <s v="Mogode"/>
    <s v="EXN_024"/>
    <m/>
    <s v="IHS"/>
    <s v="Solar-Grid-Gen"/>
    <s v="EXTREME-NORD"/>
    <s v="Mogode"/>
    <s v="NOKIA"/>
    <n v="0.454298826325234"/>
    <n v="0"/>
    <n v="0"/>
    <n v="6.4873830396115925E-2"/>
    <s v="Insecurity"/>
    <m/>
    <x v="4"/>
    <x v="4"/>
    <s v="no root cause"/>
    <x v="4"/>
    <s v="INC-20260401-00004749…Others Transmission equipement fault"/>
    <s v=""/>
    <s v=""/>
    <s v=""/>
    <s v=""/>
    <s v=""/>
    <s v=""/>
    <s v=""/>
    <s v=""/>
    <s v=""/>
    <s v=""/>
    <s v=""/>
    <s v=""/>
    <s v=""/>
    <s v=""/>
    <s v=""/>
    <s v=""/>
    <s v=""/>
    <s v=""/>
    <s v="INC-20260401-00004749…Others Transmission equipement fault"/>
  </r>
  <r>
    <s v="LIT_851_Z_Yassa-La-Perle"/>
    <s v="LIT_851"/>
    <m/>
    <s v="CAMUSAT"/>
    <s v="Good-Grid + solar + SE"/>
    <s v="LITTORAL"/>
    <s v="Douala"/>
    <s v="ZTE"/>
    <n v="4.0216379107066491E-2"/>
    <n v="3.4425778022582572E-2"/>
    <n v="9.0630861935748985E-2"/>
    <n v="6.4562983508972743E-2"/>
    <s v="Operationnel"/>
    <m/>
    <x v="4"/>
    <x v="4"/>
    <s v="no root cause"/>
    <x v="4"/>
    <s v=""/>
    <s v=""/>
    <s v=""/>
    <s v=""/>
    <s v=""/>
    <s v=""/>
    <s v=""/>
    <s v=""/>
    <s v=""/>
    <s v=""/>
    <s v=""/>
    <s v=""/>
    <s v=""/>
    <s v=""/>
    <s v=""/>
    <s v=""/>
    <s v=""/>
    <s v=""/>
    <s v=""/>
    <s v=""/>
  </r>
  <r>
    <s v="Maroua-CRTV"/>
    <s v="EXN_045"/>
    <m/>
    <s v="CAMUSAT"/>
    <s v="Good Grid + Solar + GE"/>
    <s v="EXTREME-NORD"/>
    <s v="Maroua"/>
    <s v="Huawei"/>
    <n v="0.11053259475078833"/>
    <n v="0.14386575136598087"/>
    <n v="0"/>
    <n v="6.4081436394403501E-2"/>
    <s v="Operationnel"/>
    <m/>
    <x v="4"/>
    <x v="4"/>
    <s v="no root cause"/>
    <x v="4"/>
    <s v=""/>
    <s v=""/>
    <s v=""/>
    <s v=""/>
    <s v=""/>
    <s v=""/>
    <s v=""/>
    <s v=""/>
    <s v=""/>
    <s v=""/>
    <s v=""/>
    <s v=""/>
    <s v=""/>
    <s v=""/>
    <s v=""/>
    <s v=""/>
    <s v=""/>
    <s v=""/>
    <s v=""/>
    <s v=""/>
  </r>
  <r>
    <s v="CTR_946_Z_Nkolfoulou-foret-Bar"/>
    <s v="CTR_946"/>
    <m/>
    <s v="ESCO"/>
    <e v="#N/A"/>
    <s v="CENTRE"/>
    <s v="Yaounde"/>
    <s v="ZTE"/>
    <n v="3.7218885012129853E-2"/>
    <n v="3.251323479910543E-2"/>
    <n v="8.536401184589848E-2"/>
    <n v="6.0746276749050226E-2"/>
    <s v="Operationnel"/>
    <m/>
    <x v="4"/>
    <x v="4"/>
    <s v="no root cause"/>
    <x v="4"/>
    <s v=""/>
    <s v=""/>
    <s v=""/>
    <s v=""/>
    <s v=""/>
    <s v=""/>
    <s v=""/>
    <s v=""/>
    <s v=""/>
    <s v=""/>
    <s v=""/>
    <s v=""/>
    <s v=""/>
    <s v=""/>
    <s v=""/>
    <s v=""/>
    <s v=""/>
    <s v=""/>
    <s v=""/>
    <s v=""/>
  </r>
  <r>
    <s v="Mbalmayo-mbokoulo-IHS"/>
    <s v="CTR_136"/>
    <m/>
    <s v="IHS"/>
    <s v="Grid-Gen"/>
    <s v="CENTRE"/>
    <s v="Mbalmayo"/>
    <s v="ZTE"/>
    <n v="3.3347121806170041E-2"/>
    <n v="5.7588801506916268E-2"/>
    <n v="6.5459422545292231E-2"/>
    <n v="5.8231530706298412E-2"/>
    <s v="Operationnel"/>
    <m/>
    <x v="4"/>
    <x v="4"/>
    <s v="no root cause"/>
    <x v="4"/>
    <s v=""/>
    <s v=""/>
    <s v=""/>
    <s v=""/>
    <s v=""/>
    <s v=""/>
    <s v=""/>
    <s v=""/>
    <s v=""/>
    <s v=""/>
    <s v=""/>
    <s v=""/>
    <s v=""/>
    <s v=""/>
    <s v=""/>
    <s v=""/>
    <s v=""/>
    <s v=""/>
    <s v=""/>
    <s v=""/>
  </r>
  <r>
    <s v="MVAMEBOD"/>
    <s v="CTR_981"/>
    <m/>
    <m/>
    <m/>
    <s v="CENTRE"/>
    <s v="Mvamebod"/>
    <s v="NOKIA"/>
    <n v="0.12402597927477892"/>
    <n v="0"/>
    <n v="7.5103914268266209E-2"/>
    <n v="5.6876730358364144E-2"/>
    <s v="Operationnel"/>
    <m/>
    <x v="4"/>
    <x v="4"/>
    <s v="no root cause"/>
    <x v="4"/>
    <s v="INC-20260401-00004241…Others Transmission equipement fault"/>
    <s v=""/>
    <s v=""/>
    <s v=""/>
    <s v=""/>
    <s v=""/>
    <s v=""/>
    <s v=""/>
    <s v=""/>
    <s v=""/>
    <s v=""/>
    <s v=""/>
    <s v=""/>
    <s v=""/>
    <s v=""/>
    <s v=""/>
    <s v=""/>
    <s v=""/>
    <s v=""/>
    <s v="INC-20260401-00004241…Others Transmission equipement fault"/>
  </r>
  <r>
    <s v="Minkwele-IHS"/>
    <s v="LIT_479"/>
    <m/>
    <s v="IHS"/>
    <s v="Grid-Gen"/>
    <s v="LITTORAL"/>
    <s v="Minkwele"/>
    <s v="ZTE"/>
    <n v="4.8709279042720285E-3"/>
    <n v="4.1438436508661374E-3"/>
    <n v="0.10383218748563636"/>
    <n v="5.6234001934749422E-2"/>
    <s v="Operationnel"/>
    <m/>
    <x v="4"/>
    <x v="4"/>
    <s v="no root cause"/>
    <x v="4"/>
    <s v=""/>
    <s v=""/>
    <s v=""/>
    <s v=""/>
    <s v=""/>
    <s v=""/>
    <s v=""/>
    <s v=""/>
    <s v=""/>
    <s v=""/>
    <s v=""/>
    <s v=""/>
    <s v=""/>
    <s v=""/>
    <s v=""/>
    <s v=""/>
    <s v=""/>
    <s v=""/>
    <s v=""/>
    <s v=""/>
  </r>
  <r>
    <s v="Bfsam-Stade"/>
    <s v="OST_110"/>
    <m/>
    <s v="IHS"/>
    <s v="GridOnly"/>
    <s v="OUEST"/>
    <s v="Bafoussam"/>
    <s v="Huawei"/>
    <n v="6.1823315708068052E-2"/>
    <n v="0"/>
    <n v="8.9433850551692284E-2"/>
    <n v="5.5467093567101271E-2"/>
    <s v="Operationnel"/>
    <m/>
    <x v="4"/>
    <x v="4"/>
    <s v="no root cause"/>
    <x v="4"/>
    <s v=""/>
    <s v=""/>
    <s v=""/>
    <s v=""/>
    <s v=""/>
    <s v=""/>
    <s v=""/>
    <s v=""/>
    <s v=""/>
    <s v=""/>
    <s v=""/>
    <s v=""/>
    <s v=""/>
    <s v=""/>
    <s v=""/>
    <s v=""/>
    <s v=""/>
    <s v=""/>
    <s v=""/>
    <s v=""/>
  </r>
  <r>
    <s v="LIT_827_Z_Bwang-Bakoko"/>
    <s v="LIT_827"/>
    <m/>
    <s v="ESCO"/>
    <s v="Good Grid + Solar + GE"/>
    <s v="LITTORAL"/>
    <s v="Douala"/>
    <s v="ZTE"/>
    <n v="4.30889776147141E-2"/>
    <n v="3.665707844997157E-2"/>
    <n v="6.9495060925827357E-2"/>
    <n v="5.4700185199452737E-2"/>
    <s v="Operationnel"/>
    <m/>
    <x v="4"/>
    <x v="4"/>
    <s v="no root cause"/>
    <x v="4"/>
    <s v=""/>
    <s v=""/>
    <s v=""/>
    <s v=""/>
    <s v=""/>
    <s v=""/>
    <s v=""/>
    <s v=""/>
    <s v=""/>
    <s v=""/>
    <s v=""/>
    <s v=""/>
    <s v=""/>
    <s v=""/>
    <s v=""/>
    <s v=""/>
    <s v=""/>
    <s v=""/>
    <s v=""/>
    <s v=""/>
  </r>
  <r>
    <s v="Foumbot-Ndoumbem"/>
    <s v="OST_228"/>
    <m/>
    <s v="CAMUSAT"/>
    <s v="Hybrid Solar - S1"/>
    <s v="OUEST"/>
    <s v="Foumbot"/>
    <s v="Huawei"/>
    <n v="5.3705102534281346E-2"/>
    <n v="6.9329691851035838E-2"/>
    <n v="4.5315430967874673E-2"/>
    <n v="5.4575339651231479E-2"/>
    <s v="Operationnel"/>
    <m/>
    <x v="4"/>
    <x v="4"/>
    <s v="no root cause"/>
    <x v="4"/>
    <s v=""/>
    <s v=""/>
    <s v=""/>
    <s v=""/>
    <s v=""/>
    <s v=""/>
    <m/>
    <s v=""/>
    <s v=""/>
    <s v=""/>
    <s v=""/>
    <s v=""/>
    <s v=""/>
    <s v=""/>
    <s v=""/>
    <s v=""/>
    <s v=""/>
    <s v=""/>
    <s v=""/>
    <s v=""/>
  </r>
  <r>
    <s v="Tole-HIS"/>
    <s v="SUO_196"/>
    <m/>
    <s v="IHS"/>
    <s v="Grid-Gen"/>
    <s v="SUD-OUEST"/>
    <s v="Buea"/>
    <s v="Huawei"/>
    <n v="7.5561830309860967E-2"/>
    <n v="0.12638723135142851"/>
    <n v="2.0520195155264002E-3"/>
    <n v="5.4289978398153138E-2"/>
    <s v="Operationnel"/>
    <m/>
    <x v="4"/>
    <x v="4"/>
    <s v="no root cause"/>
    <x v="4"/>
    <s v=""/>
    <s v=""/>
    <s v=""/>
    <s v=""/>
    <s v=""/>
    <s v=""/>
    <m/>
    <s v=""/>
    <s v=""/>
    <s v=""/>
    <s v=""/>
    <s v=""/>
    <s v=""/>
    <s v=""/>
    <s v=""/>
    <s v=""/>
    <s v=""/>
    <s v=""/>
    <s v=""/>
    <s v=""/>
  </r>
  <r>
    <s v="Minisite-Tradex-Village"/>
    <s v="LIT_663"/>
    <m/>
    <s v="CAMUSAT"/>
    <s v="Good Grid no GE - 8h"/>
    <s v="LITTORAL"/>
    <s v="Douala"/>
    <s v="NOKIA"/>
    <n v="0"/>
    <n v="0.16075988317335982"/>
    <n v="0"/>
    <n v="5.3968946988440049E-2"/>
    <s v="Operationnel"/>
    <m/>
    <x v="4"/>
    <x v="4"/>
    <s v="no root cause"/>
    <x v="4"/>
    <s v="INC-20260401-00006044…Others Transmission equipement fault"/>
    <s v=""/>
    <s v=""/>
    <s v=""/>
    <s v=""/>
    <s v=""/>
    <s v=""/>
    <s v=""/>
    <s v=""/>
    <s v=""/>
    <s v=""/>
    <s v=""/>
    <s v=""/>
    <s v=""/>
    <s v=""/>
    <s v=""/>
    <s v=""/>
    <s v=""/>
    <s v=""/>
    <s v="INC-20260401-00006044…Others Transmission equipement fault"/>
  </r>
  <r>
    <s v="NRD_190_H_Garoua-Military"/>
    <s v="NRD_190"/>
    <m/>
    <s v="CAMUSAT"/>
    <s v="Medium Grid + GE"/>
    <s v="NORD"/>
    <s v="Garoua"/>
    <s v="Huawei"/>
    <n v="8.4304521420092801E-2"/>
    <n v="0.10093978123905602"/>
    <n v="1.4193134982390932E-2"/>
    <n v="5.3326884169013766E-2"/>
    <s v="Operationnel"/>
    <m/>
    <x v="4"/>
    <x v="4"/>
    <s v="no root cause"/>
    <x v="4"/>
    <s v=""/>
    <s v=""/>
    <s v=""/>
    <s v=""/>
    <s v=""/>
    <s v=""/>
    <s v=""/>
    <s v=""/>
    <s v=""/>
    <s v=""/>
    <s v=""/>
    <s v=""/>
    <s v=""/>
    <s v=""/>
    <s v=""/>
    <s v=""/>
    <s v=""/>
    <s v=""/>
    <s v=""/>
    <s v=""/>
  </r>
  <r>
    <s v="Befang-MTN"/>
    <s v="NRO_239"/>
    <m/>
    <s v="IHS"/>
    <s v="Gen Only"/>
    <s v="NORD-OUEST"/>
    <s v="Befang"/>
    <s v="NOKIA"/>
    <n v="0.18136589229998223"/>
    <n v="8.1548718001027004E-2"/>
    <n v="0"/>
    <n v="5.3275877869085594E-2"/>
    <s v="Insecurity"/>
    <m/>
    <x v="4"/>
    <x v="4"/>
    <s v="no root cause"/>
    <x v="4"/>
    <s v=""/>
    <s v=""/>
    <s v=""/>
    <s v=""/>
    <s v=""/>
    <s v=""/>
    <s v=""/>
    <s v=""/>
    <s v=""/>
    <s v=""/>
    <s v=""/>
    <s v=""/>
    <s v=""/>
    <s v=""/>
    <s v=""/>
    <s v=""/>
    <s v=""/>
    <s v=""/>
    <s v=""/>
    <s v=""/>
  </r>
  <r>
    <s v="Sop-MTN"/>
    <s v="NRO_258"/>
    <m/>
    <s v="IHS"/>
    <s v="Grid-Gen"/>
    <s v="NORD-OUEST"/>
    <s v="Sop"/>
    <s v="NOKIA"/>
    <n v="0"/>
    <n v="0.15592539891401519"/>
    <n v="0"/>
    <n v="5.2345954861556902E-2"/>
    <s v="Insecurity"/>
    <m/>
    <x v="4"/>
    <x v="4"/>
    <s v="no root cause"/>
    <x v="4"/>
    <s v="INC-20260401-00008409…Others Transmission equipement fault"/>
    <s v=""/>
    <s v=""/>
    <s v=""/>
    <s v=""/>
    <s v=""/>
    <s v=""/>
    <s v=""/>
    <s v=""/>
    <s v=""/>
    <s v=""/>
    <s v=""/>
    <s v=""/>
    <s v=""/>
    <s v=""/>
    <s v=""/>
    <s v=""/>
    <s v=""/>
    <s v=""/>
    <s v="INC-20260401-00008409…Others Transmission equipement fault"/>
  </r>
  <r>
    <s v="Yassa-Village-Camtel"/>
    <s v="LIT_766"/>
    <m/>
    <s v="CAMUSAT"/>
    <s v="Good Grid no GE - 8h"/>
    <s v="LITTORAL"/>
    <s v="Douala"/>
    <s v="ZTE"/>
    <n v="4.2464499678268972E-2"/>
    <n v="3.4107020818670737E-2"/>
    <n v="6.6690634254607611E-2"/>
    <n v="5.2292449626604669E-2"/>
    <s v="Operationnel"/>
    <m/>
    <x v="4"/>
    <x v="4"/>
    <s v="no root cause"/>
    <x v="4"/>
    <s v=""/>
    <s v=""/>
    <s v=""/>
    <s v=""/>
    <s v=""/>
    <s v=""/>
    <s v=""/>
    <s v=""/>
    <s v=""/>
    <s v=""/>
    <s v=""/>
    <s v=""/>
    <s v=""/>
    <s v=""/>
    <s v=""/>
    <s v=""/>
    <s v=""/>
    <s v=""/>
    <s v=""/>
    <s v=""/>
  </r>
  <r>
    <s v="Chapelle-Essos"/>
    <s v="CTR_207"/>
    <m/>
    <s v="IHS"/>
    <s v="Grid-Gen"/>
    <s v="CENTRE"/>
    <s v="Yaounde"/>
    <s v="ZTE"/>
    <n v="3.1848374758701725E-2"/>
    <n v="2.773187674041561E-2"/>
    <n v="6.9563461576345034E-2"/>
    <n v="5.0134405150200359E-2"/>
    <s v="Operationnel"/>
    <m/>
    <x v="4"/>
    <x v="4"/>
    <s v="no root cause"/>
    <x v="4"/>
    <s v=""/>
    <s v=""/>
    <s v=""/>
    <s v=""/>
    <s v=""/>
    <s v=""/>
    <s v=""/>
    <s v=""/>
    <s v=""/>
    <s v=""/>
    <s v=""/>
    <s v=""/>
    <s v=""/>
    <s v=""/>
    <s v=""/>
    <s v=""/>
    <s v=""/>
    <s v=""/>
    <s v=""/>
    <s v=""/>
  </r>
  <r>
    <s v="Ngd-Bamyangal-New"/>
    <s v="ADM_131"/>
    <m/>
    <s v="IHS"/>
    <m/>
    <s v="ADAMAOUA"/>
    <s v="Ngaoundere"/>
    <s v="Huawei"/>
    <n v="4.1215543805378708E-2"/>
    <n v="5.344495785604754E-2"/>
    <n v="4.9761473251515198E-2"/>
    <n v="4.9777703583851973E-2"/>
    <s v="Operationnel"/>
    <m/>
    <x v="4"/>
    <x v="4"/>
    <s v="no root cause"/>
    <x v="4"/>
    <s v=""/>
    <s v=""/>
    <s v=""/>
    <s v=""/>
    <s v=""/>
    <s v=""/>
    <s v=""/>
    <s v=""/>
    <s v=""/>
    <s v=""/>
    <s v=""/>
    <s v=""/>
    <s v=""/>
    <s v=""/>
    <s v=""/>
    <s v=""/>
    <s v=""/>
    <s v=""/>
    <s v=""/>
    <s v=""/>
  </r>
  <r>
    <s v="Ngoulmekong-Nord"/>
    <s v="CTR_379"/>
    <m/>
    <s v="IHS"/>
    <s v="Grid-Gen"/>
    <s v="CENTRE"/>
    <s v="Yaounde"/>
    <s v="ZTE"/>
    <n v="3.69690938375518E-2"/>
    <n v="3.3203875407584141E-2"/>
    <n v="6.1457984490015785E-2"/>
    <n v="4.8475742866682096E-2"/>
    <s v="Operationnel"/>
    <m/>
    <x v="4"/>
    <x v="4"/>
    <s v="no root cause"/>
    <x v="4"/>
    <s v=""/>
    <s v=""/>
    <s v=""/>
    <s v=""/>
    <s v=""/>
    <s v=""/>
    <s v=""/>
    <s v=""/>
    <s v=""/>
    <s v=""/>
    <s v=""/>
    <s v=""/>
    <s v=""/>
    <s v=""/>
    <s v=""/>
    <s v=""/>
    <s v=""/>
    <s v=""/>
    <s v=""/>
    <s v=""/>
  </r>
  <r>
    <s v="Touloum-IHS"/>
    <s v="EXN_125"/>
    <m/>
    <s v="IHS"/>
    <s v="Grid-Gen"/>
    <s v="EXTREME-NORD"/>
    <s v="Touloum"/>
    <s v="NOKIA"/>
    <n v="0"/>
    <n v="0"/>
    <n v="8.909184729910459E-2"/>
    <n v="4.6460379016816357E-2"/>
    <s v="Insecurity"/>
    <m/>
    <x v="4"/>
    <x v="4"/>
    <s v="no root cause"/>
    <x v="4"/>
    <s v=""/>
    <s v=""/>
    <s v=""/>
    <s v=""/>
    <s v=""/>
    <s v=""/>
    <s v=""/>
    <s v=""/>
    <s v=""/>
    <s v=""/>
    <s v=""/>
    <s v=""/>
    <s v=""/>
    <s v=""/>
    <s v=""/>
    <s v=""/>
    <s v=""/>
    <s v=""/>
    <s v=""/>
    <s v=""/>
  </r>
  <r>
    <s v="Nkolmesseng-II"/>
    <s v="CTR_273"/>
    <m/>
    <s v="IHS"/>
    <s v="Grid-Gen"/>
    <s v="CENTRE"/>
    <s v="Yaounde"/>
    <s v="ZTE"/>
    <n v="1.7110695458596614E-2"/>
    <n v="1.3069045360425153E-2"/>
    <n v="7.5172314918783525E-2"/>
    <n v="4.6032337137198696E-2"/>
    <s v="Operationnel"/>
    <m/>
    <x v="4"/>
    <x v="4"/>
    <s v="no root cause"/>
    <x v="4"/>
    <s v=""/>
    <s v=""/>
    <s v=""/>
    <s v=""/>
    <s v=""/>
    <s v=""/>
    <s v=""/>
    <s v=""/>
    <s v=""/>
    <s v=""/>
    <s v=""/>
    <s v=""/>
    <s v=""/>
    <s v=""/>
    <s v=""/>
    <s v=""/>
    <s v=""/>
    <s v=""/>
    <s v=""/>
    <s v=""/>
  </r>
  <r>
    <s v="Banguem-Street-II"/>
    <s v="SUO_150"/>
    <m/>
    <s v="IHS"/>
    <s v="Grid-Gen"/>
    <s v="SUD-OUEST"/>
    <s v="Banguem"/>
    <s v="NOKIA"/>
    <n v="0.30930715197956582"/>
    <n v="0"/>
    <n v="0"/>
    <n v="4.416903270505642E-2"/>
    <s v="Insecurity"/>
    <m/>
    <x v="4"/>
    <x v="4"/>
    <s v="no root cause"/>
    <x v="4"/>
    <s v="INC-20260401-00008290…Others Transmission equipement fault"/>
    <s v=""/>
    <s v=""/>
    <s v=""/>
    <s v=""/>
    <s v=""/>
    <s v=""/>
    <s v=""/>
    <s v=""/>
    <s v=""/>
    <s v=""/>
    <s v=""/>
    <s v=""/>
    <s v=""/>
    <s v=""/>
    <s v=""/>
    <s v=""/>
    <s v=""/>
    <s v=""/>
    <s v="INC-20260401-00008290…Others Transmission equipement fault"/>
  </r>
  <r>
    <s v="Dir"/>
    <s v="ADM_021"/>
    <m/>
    <s v="IHS"/>
    <s v="Solar-Gen"/>
    <s v="ADAMAOUA"/>
    <s v="Dir"/>
    <s v="NOKIA"/>
    <n v="0"/>
    <n v="0.12725197880014991"/>
    <n v="0"/>
    <n v="4.2719957009631958E-2"/>
    <s v="Operationnel"/>
    <m/>
    <x v="4"/>
    <x v="4"/>
    <s v="no root cause"/>
    <x v="4"/>
    <s v=""/>
    <s v=""/>
    <s v=""/>
    <s v=""/>
    <s v=""/>
    <s v=""/>
    <s v=""/>
    <s v=""/>
    <s v=""/>
    <s v=""/>
    <s v=""/>
    <s v=""/>
    <s v=""/>
    <s v=""/>
    <s v=""/>
    <s v=""/>
    <s v=""/>
    <s v=""/>
    <s v=""/>
    <s v=""/>
  </r>
  <r>
    <s v="Widikum"/>
    <s v="NRO_219"/>
    <m/>
    <s v="IHS"/>
    <s v="Vandalized"/>
    <s v="NORD-OUEST"/>
    <s v="Widikum"/>
    <s v="NOKIA"/>
    <n v="0.11998439950207737"/>
    <n v="6.8798429844514203E-2"/>
    <n v="0"/>
    <n v="4.0230187576521109E-2"/>
    <s v="Insecurity"/>
    <m/>
    <x v="4"/>
    <x v="4"/>
    <s v="no root cause"/>
    <x v="4"/>
    <s v=""/>
    <s v=""/>
    <s v=""/>
    <s v=""/>
    <s v=""/>
    <s v=""/>
    <s v=""/>
    <s v=""/>
    <s v=""/>
    <s v=""/>
    <s v=""/>
    <s v=""/>
    <s v=""/>
    <s v=""/>
    <s v=""/>
    <s v=""/>
    <s v=""/>
    <s v=""/>
    <s v=""/>
    <s v=""/>
  </r>
  <r>
    <s v="Bois-Des-Singes"/>
    <s v="LIT_564"/>
    <m/>
    <s v="CAMUSAT"/>
    <s v="Medium Grid + GE"/>
    <s v="LITTORAL"/>
    <s v="Douala"/>
    <s v="ZTE"/>
    <n v="0"/>
    <n v="0"/>
    <n v="7.612992402602986E-2"/>
    <n v="3.9700884334523498E-2"/>
    <s v="Operationnel"/>
    <m/>
    <x v="4"/>
    <x v="4"/>
    <s v="no root cause"/>
    <x v="4"/>
    <s v=""/>
    <s v=""/>
    <s v=""/>
    <s v=""/>
    <s v=""/>
    <s v=""/>
    <s v=""/>
    <s v=""/>
    <s v=""/>
    <s v=""/>
    <s v=""/>
    <s v=""/>
    <s v=""/>
    <s v=""/>
    <s v=""/>
    <s v=""/>
    <s v=""/>
    <s v=""/>
    <s v=""/>
    <s v=""/>
  </r>
  <r>
    <s v="PK5"/>
    <s v="LIT_073"/>
    <m/>
    <s v="IHS"/>
    <s v="Grid-Gen"/>
    <s v="LITTORAL"/>
    <s v="Douala"/>
    <s v="ZTE"/>
    <n v="0"/>
    <n v="0"/>
    <n v="7.4009503859985809E-2"/>
    <n v="3.8595109478844897E-2"/>
    <s v="Operationnel"/>
    <m/>
    <x v="4"/>
    <x v="4"/>
    <s v="no root cause"/>
    <x v="4"/>
    <s v=""/>
    <s v=""/>
    <s v=""/>
    <s v=""/>
    <s v=""/>
    <s v=""/>
    <s v=""/>
    <s v=""/>
    <s v=""/>
    <s v=""/>
    <s v=""/>
    <s v=""/>
    <s v=""/>
    <s v=""/>
    <s v=""/>
    <s v=""/>
    <s v=""/>
    <s v=""/>
    <s v=""/>
    <s v=""/>
  </r>
  <r>
    <s v="Likok-MTN"/>
    <s v="ADM_065"/>
    <m/>
    <s v="IHS"/>
    <s v="Hybrid-Gen"/>
    <s v="ADAMAOUA"/>
    <s v="Likok"/>
    <s v="NOKIA"/>
    <n v="0.10621776840131272"/>
    <n v="6.8540731796322391E-2"/>
    <n v="0"/>
    <n v="3.8177801721082434E-2"/>
    <s v="Operationnel"/>
    <m/>
    <x v="8"/>
    <x v="2"/>
    <s v="Defaut GE &amp; Power Cabinet"/>
    <x v="2"/>
    <s v="INC-20260401-00002501…GE Fault"/>
    <s v=""/>
    <s v=""/>
    <s v=""/>
    <s v=""/>
    <s v=""/>
    <s v=""/>
    <s v=""/>
    <s v=""/>
    <s v=""/>
    <s v=""/>
    <s v=""/>
    <s v=""/>
    <s v=""/>
    <s v=""/>
    <s v=""/>
    <s v=""/>
    <s v=""/>
    <s v=""/>
    <s v="INC-20260401-00002501…GE Fault"/>
  </r>
  <r>
    <s v="Babessi"/>
    <s v="NRO_024"/>
    <m/>
    <s v="IHS"/>
    <s v="Grid-Gen"/>
    <s v="NORD-OUEST"/>
    <s v="Babessi"/>
    <s v="NOKIA"/>
    <n v="0.11884770519100506"/>
    <n v="5.8704451720608723E-2"/>
    <n v="0"/>
    <n v="3.6679202853690196E-2"/>
    <s v="Insecurity"/>
    <m/>
    <x v="4"/>
    <x v="4"/>
    <s v="no root cause"/>
    <x v="4"/>
    <s v="INC-20260401-00010418"/>
    <s v=""/>
    <s v=""/>
    <s v=""/>
    <s v=""/>
    <s v=""/>
    <s v=""/>
    <s v=""/>
    <s v=""/>
    <s v=""/>
    <s v=""/>
    <s v=""/>
    <s v=""/>
    <s v=""/>
    <s v=""/>
    <s v=""/>
    <s v=""/>
    <s v=""/>
    <s v=""/>
    <s v="INC-20260401-00010418"/>
  </r>
  <r>
    <s v="Cite-de-la-Paix"/>
    <s v="LIT_442"/>
    <m/>
    <s v="IHS"/>
    <s v="Grid-Gen"/>
    <s v="LITTORAL"/>
    <s v="Douala"/>
    <s v="ZTE"/>
    <n v="0"/>
    <n v="0"/>
    <n v="7.0042266129967043E-2"/>
    <n v="3.6526240394026417E-2"/>
    <s v="Operationnel"/>
    <m/>
    <x v="4"/>
    <x v="4"/>
    <s v="no root cause"/>
    <x v="4"/>
    <s v=""/>
    <s v=""/>
    <s v=""/>
    <s v=""/>
    <s v=""/>
    <s v=""/>
    <s v=""/>
    <s v=""/>
    <s v=""/>
    <s v=""/>
    <s v=""/>
    <s v=""/>
    <s v=""/>
    <s v=""/>
    <s v=""/>
    <s v=""/>
    <s v=""/>
    <s v=""/>
    <s v=""/>
    <s v=""/>
  </r>
  <r>
    <s v="Benakuma"/>
    <s v="NRO_233"/>
    <m/>
    <s v="IHS"/>
    <s v="Gen Only"/>
    <s v="NORD-OUEST"/>
    <s v="Benakuma"/>
    <s v="NOKIA"/>
    <n v="0.11644801720096351"/>
    <n v="5.8704451720608723E-2"/>
    <n v="0"/>
    <n v="3.6336527630580331E-2"/>
    <s v="Insecurity"/>
    <m/>
    <x v="4"/>
    <x v="4"/>
    <s v="no root cause"/>
    <x v="4"/>
    <s v=""/>
    <s v=""/>
    <s v=""/>
    <s v=""/>
    <s v=""/>
    <s v=""/>
    <s v=""/>
    <s v=""/>
    <s v=""/>
    <s v=""/>
    <s v=""/>
    <s v=""/>
    <s v=""/>
    <s v=""/>
    <s v=""/>
    <s v=""/>
    <s v=""/>
    <s v=""/>
    <s v=""/>
    <s v=""/>
  </r>
  <r>
    <s v="Muchemni-Fundong-IHS"/>
    <s v="NRO_041"/>
    <m/>
    <s v="IHS"/>
    <s v="Grid-Gen"/>
    <s v="NORD-OUEST"/>
    <s v="Fundong"/>
    <s v="NOKIA"/>
    <n v="0.11581652036147889"/>
    <n v="5.7907558710827089E-2"/>
    <n v="0"/>
    <n v="3.5978823765527447E-2"/>
    <s v="Insecurity"/>
    <m/>
    <x v="4"/>
    <x v="4"/>
    <s v="no root cause"/>
    <x v="4"/>
    <s v=""/>
    <s v=""/>
    <s v=""/>
    <s v=""/>
    <s v=""/>
    <s v=""/>
    <s v=""/>
    <s v=""/>
    <s v=""/>
    <s v=""/>
    <s v=""/>
    <s v=""/>
    <s v=""/>
    <s v=""/>
    <s v=""/>
    <s v=""/>
    <s v=""/>
    <s v=""/>
    <s v=""/>
    <s v=""/>
  </r>
  <r>
    <s v="Boukoula-IHS"/>
    <s v="NRD_014"/>
    <m/>
    <s v="IHS"/>
    <s v="Grid-Gen"/>
    <s v="NORD"/>
    <s v="Boukoula"/>
    <s v="NOKIA"/>
    <n v="0.1228892849637066"/>
    <n v="5.472632073659843E-2"/>
    <n v="0"/>
    <n v="3.5920835616398833E-2"/>
    <s v="Operationnel"/>
    <m/>
    <x v="4"/>
    <x v="4"/>
    <s v="no root cause"/>
    <x v="4"/>
    <s v="INC-20260401-00012030…Others Transmission equipement fault"/>
    <s v=""/>
    <s v=""/>
    <s v=""/>
    <s v=""/>
    <s v=""/>
    <s v=""/>
    <s v=""/>
    <s v=""/>
    <s v=""/>
    <s v=""/>
    <s v=""/>
    <s v=""/>
    <s v=""/>
    <s v=""/>
    <s v=""/>
    <s v=""/>
    <s v=""/>
    <s v=""/>
    <s v="INC-20260401-00012030…Others Transmission equipement fault"/>
  </r>
  <r>
    <s v="Indoor-Agence-Garoua"/>
    <s v="NRD_188"/>
    <m/>
    <m/>
    <m/>
    <s v="NORD"/>
    <s v="Garoua"/>
    <s v="Huawei"/>
    <n v="0"/>
    <n v="8.9252017095586361E-2"/>
    <n v="1.0431099203925868E-2"/>
    <n v="3.5402630460030879E-2"/>
    <s v="Operationnel"/>
    <m/>
    <x v="4"/>
    <x v="4"/>
    <s v="no root cause"/>
    <x v="4"/>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s v=""/>
    <s v=""/>
    <s v=""/>
    <s v=""/>
    <s v=""/>
    <s v=""/>
    <s v=""/>
    <s v=""/>
    <s v=""/>
    <s v=""/>
  </r>
  <r>
    <s v="Batibo"/>
    <s v="NRO_010"/>
    <m/>
    <s v="IHS"/>
    <s v="Grid-Gen"/>
    <s v="NORD-OUEST"/>
    <s v="Batibo"/>
    <s v="NOKIA"/>
    <n v="0.10899635449504502"/>
    <n v="5.5251248678219761E-2"/>
    <n v="0"/>
    <n v="3.411315079450309E-2"/>
    <s v="Insecurity"/>
    <m/>
    <x v="15"/>
    <x v="8"/>
    <s v="Projet OCM (HUAWEI)"/>
    <x v="5"/>
    <s v="27/03/2026 : Huawei projet ..;..;27/03/2026 : Huawei projet ..;..;27/03/2026 : Huawei projet ..;..;27/03/2026 : Huawei projet ..;..;27/03/2026 : Huawei projet ..;..;INC-20260401-00007896"/>
    <s v=""/>
    <s v=""/>
    <s v=""/>
    <s v=""/>
    <s v=""/>
    <s v=""/>
    <s v=""/>
    <s v=""/>
    <s v=""/>
    <s v=""/>
    <s v="27/03/2026 : Huawei projet "/>
    <s v="27/03/2026 : Huawei projet "/>
    <s v="27/03/2026 : Huawei projet "/>
    <s v="27/03/2026 : Huawei projet "/>
    <s v="27/03/2026 : Huawei projet "/>
    <s v=""/>
    <s v=""/>
    <s v=""/>
    <s v="INC-20260401-00007896"/>
  </r>
  <r>
    <s v="Armee-de-l-AIR-IHS"/>
    <s v="LIT_748"/>
    <m/>
    <m/>
    <m/>
    <s v="LITTORAL"/>
    <s v="Douala"/>
    <s v="ZTE"/>
    <n v="2.4229743934071117E-2"/>
    <n v="2.1675489866072321E-2"/>
    <n v="4.199799941777356E-2"/>
    <n v="3.263819332083491E-2"/>
    <s v="Operationnel"/>
    <m/>
    <x v="4"/>
    <x v="4"/>
    <s v="no root cause"/>
    <x v="4"/>
    <s v=""/>
    <s v=""/>
    <s v=""/>
    <s v=""/>
    <s v=""/>
    <s v=""/>
    <s v=""/>
    <s v=""/>
    <s v=""/>
    <s v=""/>
    <s v=""/>
    <s v=""/>
    <s v=""/>
    <s v=""/>
    <s v=""/>
    <s v=""/>
    <s v=""/>
    <s v=""/>
    <s v=""/>
    <s v=""/>
  </r>
  <r>
    <s v="Ancien-Aeroport"/>
    <s v="LIT_055"/>
    <m/>
    <s v="IHS"/>
    <s v="Grid-Gen"/>
    <s v="LITTORAL"/>
    <s v="Douala"/>
    <s v="ZTE"/>
    <n v="2.3979952759493064E-2"/>
    <n v="2.1037975458245584E-2"/>
    <n v="4.2476803971396568E-2"/>
    <n v="3.2638193320834633E-2"/>
    <s v="Operationnel"/>
    <m/>
    <x v="4"/>
    <x v="4"/>
    <s v="no root cause"/>
    <x v="4"/>
    <s v=""/>
    <s v=""/>
    <s v=""/>
    <s v=""/>
    <s v=""/>
    <s v=""/>
    <s v=""/>
    <s v=""/>
    <s v=""/>
    <s v=""/>
    <s v=""/>
    <s v=""/>
    <s v=""/>
    <s v=""/>
    <s v=""/>
    <s v=""/>
    <s v=""/>
    <s v=""/>
    <s v=""/>
    <s v=""/>
  </r>
  <r>
    <s v="Madjap"/>
    <s v="LIT_519"/>
    <m/>
    <s v="IHS"/>
    <s v="Hybrid-Gen"/>
    <s v="LITTORAL"/>
    <s v="Mandjap"/>
    <s v="NOKIA"/>
    <n v="0.10482847535444655"/>
    <n v="5.1001152626048665E-2"/>
    <n v="0"/>
    <n v="3.2091171773183644E-2"/>
    <s v="Operationnel"/>
    <m/>
    <x v="4"/>
    <x v="4"/>
    <s v="no root cause"/>
    <x v="4"/>
    <s v="INC-20260401-00008734…Others Transmission equipement fault"/>
    <s v=""/>
    <s v=""/>
    <s v=""/>
    <s v=""/>
    <s v=""/>
    <s v=""/>
    <s v=""/>
    <s v=""/>
    <s v=""/>
    <s v=""/>
    <s v=""/>
    <s v=""/>
    <s v=""/>
    <s v=""/>
    <s v=""/>
    <s v=""/>
    <s v=""/>
    <s v=""/>
    <s v="INC-20260401-00008734…Others Transmission equipement fault"/>
  </r>
  <r>
    <s v="Boadibo"/>
    <s v="LIT_682"/>
    <m/>
    <s v="CAMUSAT"/>
    <s v="Good Grid + GE"/>
    <s v="LITTORAL"/>
    <s v="Douala"/>
    <s v="ZTE"/>
    <n v="2.2481205712024748E-3"/>
    <n v="3.1875720391275628E-3"/>
    <n v="5.8858759770348379E-2"/>
    <n v="3.2085305892994777E-2"/>
    <s v="Operationnel"/>
    <m/>
    <x v="4"/>
    <x v="4"/>
    <s v="no root cause"/>
    <x v="4"/>
    <s v=""/>
    <s v=""/>
    <s v=""/>
    <s v=""/>
    <s v=""/>
    <s v=""/>
    <s v=""/>
    <s v=""/>
    <s v=""/>
    <s v=""/>
    <s v=""/>
    <s v=""/>
    <s v=""/>
    <s v=""/>
    <s v=""/>
    <s v=""/>
    <s v=""/>
    <s v=""/>
    <s v=""/>
    <s v=""/>
  </r>
  <r>
    <s v="Gamoko-Hill-IHS"/>
    <s v="SUO_097"/>
    <m/>
    <s v="IHS"/>
    <s v="Gen Only"/>
    <s v="SUD-OUEST"/>
    <s v="Gamoko"/>
    <s v="NOKIA"/>
    <n v="0.10495477472234348"/>
    <n v="4.9672997609745757E-2"/>
    <n v="0"/>
    <n v="3.166333035330731E-2"/>
    <s v="Insecurity"/>
    <m/>
    <x v="11"/>
    <x v="7"/>
    <s v="BSS Hardware issue"/>
    <x v="0"/>
    <s v="01/04/2026 : Need BO RAN analysis ||Closed after reset but FME should check and replace ARGA if alarm TX out of order appeart again..;..;01/04/2026 : Need BO RAN analysis..;..;01/04/2026 : Need BO RAN analysis..;..;01/04/2026 : Need BO RAN analysis..;..;01/04/2026 : Need BO RAN analysis"/>
    <s v=""/>
    <s v=""/>
    <s v=""/>
    <s v=""/>
    <s v=""/>
    <s v=""/>
    <s v=""/>
    <s v=""/>
    <s v=""/>
    <s v=""/>
    <s v="01/04/2026 : Need BO RAN analysis ||Closed after reset but FME should check and replace ARGA if alarm TX out of order appeart again"/>
    <s v="01/04/2026 : Need BO RAN analysis"/>
    <s v="01/04/2026 : Need BO RAN analysis"/>
    <s v="01/04/2026 : Need BO RAN analysis"/>
    <s v="01/04/2026 : Need BO RAN analysis"/>
    <s v=""/>
    <s v=""/>
    <s v=""/>
    <s v=""/>
  </r>
  <r>
    <s v="Omeng"/>
    <s v="LIT_136"/>
    <m/>
    <s v="IHS"/>
    <s v="Grid-Gen"/>
    <s v="LITTORAL"/>
    <s v="Omeng"/>
    <s v="NOKIA"/>
    <n v="0.10129209305333269"/>
    <n v="5.0204259616267531E-2"/>
    <n v="0"/>
    <n v="3.1318650532787401E-2"/>
    <s v="Operationnel"/>
    <m/>
    <x v="4"/>
    <x v="4"/>
    <s v="no root cause"/>
    <x v="4"/>
    <s v="INC-20260401-00015940…Others Transmission equipement fault"/>
    <s v=""/>
    <s v=""/>
    <s v=""/>
    <s v=""/>
    <s v=""/>
    <s v=""/>
    <s v=""/>
    <s v=""/>
    <s v=""/>
    <s v=""/>
    <s v=""/>
    <s v=""/>
    <s v=""/>
    <s v=""/>
    <s v=""/>
    <s v=""/>
    <s v=""/>
    <s v=""/>
    <s v="INC-20260401-00015940…Others Transmission equipement fault"/>
  </r>
  <r>
    <s v="Mbakaou-MTN-IHS"/>
    <s v="ADM_109"/>
    <m/>
    <s v="IHS"/>
    <s v="Grid-Gen"/>
    <s v="ADAMAOUA"/>
    <s v="Mbakaou"/>
    <s v="NOKIA"/>
    <n v="3.6626816690107826E-3"/>
    <n v="3.6395659907349463E-2"/>
    <n v="3.5089533715501026E-2"/>
    <n v="3.1040263776380677E-2"/>
    <s v="Operationnel"/>
    <m/>
    <x v="4"/>
    <x v="4"/>
    <s v="no root cause"/>
    <x v="4"/>
    <s v=""/>
    <s v=""/>
    <s v=""/>
    <s v=""/>
    <s v=""/>
    <s v=""/>
    <s v=""/>
    <s v=""/>
    <s v=""/>
    <s v=""/>
    <s v=""/>
    <s v=""/>
    <s v=""/>
    <s v=""/>
    <s v=""/>
    <s v=""/>
    <s v=""/>
    <s v=""/>
    <s v=""/>
    <s v=""/>
  </r>
  <r>
    <s v="Nkolso-MTN-IHS"/>
    <s v="CTR_471"/>
    <m/>
    <s v="IHS"/>
    <s v="Grid-Gen"/>
    <s v="CENTRE"/>
    <s v="Yaounde"/>
    <s v="ZTE"/>
    <n v="2.1232249839134482E-2"/>
    <n v="1.8434791626290751E-2"/>
    <n v="3.9740777950694486E-2"/>
    <n v="2.9945096494907657E-2"/>
    <s v="Operationnel"/>
    <m/>
    <x v="4"/>
    <x v="4"/>
    <s v="no root cause"/>
    <x v="4"/>
    <s v=""/>
    <s v=""/>
    <s v=""/>
    <s v=""/>
    <s v=""/>
    <s v=""/>
    <s v=""/>
    <s v=""/>
    <s v=""/>
    <s v=""/>
    <s v=""/>
    <s v=""/>
    <s v=""/>
    <s v=""/>
    <s v=""/>
    <s v=""/>
    <s v=""/>
    <s v=""/>
    <s v=""/>
    <s v=""/>
  </r>
  <r>
    <s v="Zileng-IHS"/>
    <s v="EXN_174"/>
    <m/>
    <s v="IHS"/>
    <s v="Grid-Gen"/>
    <s v="EXTREME-NORD"/>
    <s v="Zileng"/>
    <s v="NOKIA"/>
    <n v="6.3654881420049464E-2"/>
    <n v="6.1899188017610157E-2"/>
    <n v="0"/>
    <n v="2.9870182545207697E-2"/>
    <s v="Insecurity"/>
    <m/>
    <x v="4"/>
    <x v="4"/>
    <s v="no root cause"/>
    <x v="4"/>
    <s v=""/>
    <s v=""/>
    <s v=""/>
    <s v=""/>
    <s v=""/>
    <s v=""/>
    <s v=""/>
    <s v=""/>
    <s v=""/>
    <s v=""/>
    <s v=""/>
    <s v=""/>
    <s v=""/>
    <s v=""/>
    <s v=""/>
    <s v=""/>
    <s v=""/>
    <s v=""/>
    <s v=""/>
    <s v=""/>
  </r>
  <r>
    <s v="Bonadiwoto-IHS"/>
    <s v="LIT_129"/>
    <m/>
    <s v="IHS"/>
    <s v="Grid-Gen"/>
    <s v="LITTORAL"/>
    <s v="Douala"/>
    <s v="ZTE"/>
    <n v="0"/>
    <n v="0"/>
    <n v="5.1471489514453822E-2"/>
    <n v="2.6841792867680812E-2"/>
    <s v="Operationnel"/>
    <m/>
    <x v="4"/>
    <x v="4"/>
    <s v="no root cause"/>
    <x v="4"/>
    <s v=""/>
    <s v=""/>
    <s v=""/>
    <s v=""/>
    <s v=""/>
    <s v=""/>
    <s v=""/>
    <s v=""/>
    <s v=""/>
    <s v=""/>
    <s v=""/>
    <s v=""/>
    <s v=""/>
    <s v=""/>
    <s v=""/>
    <s v=""/>
    <s v=""/>
    <s v=""/>
    <s v=""/>
    <s v=""/>
  </r>
  <r>
    <s v="Goro-IHS"/>
    <s v="ADM_138"/>
    <m/>
    <s v="IHS"/>
    <s v="Hybrid-Gen"/>
    <s v="ADAMAOUA"/>
    <s v="Goro"/>
    <s v="NOKIA"/>
    <n v="0"/>
    <n v="7.890154009111576E-2"/>
    <n v="4.1040390310534419E-4"/>
    <n v="2.6702178000060698E-2"/>
    <s v="Operationnel"/>
    <m/>
    <x v="4"/>
    <x v="4"/>
    <s v="no root cause"/>
    <x v="4"/>
    <s v="INC-20260401-00015211…Others Transmission equipement fault"/>
    <s v=""/>
    <s v=""/>
    <s v=""/>
    <s v=""/>
    <s v=""/>
    <s v=""/>
    <s v=""/>
    <s v=""/>
    <s v=""/>
    <s v=""/>
    <s v=""/>
    <s v=""/>
    <s v=""/>
    <s v=""/>
    <s v=""/>
    <s v=""/>
    <s v=""/>
    <s v=""/>
    <s v="INC-20260401-00015211…Others Transmission equipement fault"/>
  </r>
  <r>
    <s v="Number49-MTN"/>
    <s v="NRO_261"/>
    <m/>
    <s v="IHS"/>
    <s v="Grid-Gen"/>
    <s v="NORD-OUEST"/>
    <s v="Number49"/>
    <s v="NOKIA"/>
    <n v="7.9063404303474139E-2"/>
    <n v="4.3297853531490127E-2"/>
    <n v="0"/>
    <n v="2.5825835653245071E-2"/>
    <s v="Insecurity"/>
    <m/>
    <x v="4"/>
    <x v="4"/>
    <s v="no root cause"/>
    <x v="4"/>
    <s v="INC-20260401-00013481…Others Transmission equipement fault"/>
    <s v=""/>
    <s v=""/>
    <s v=""/>
    <s v=""/>
    <s v=""/>
    <s v=""/>
    <s v=""/>
    <s v=""/>
    <s v=""/>
    <s v=""/>
    <s v=""/>
    <s v=""/>
    <s v=""/>
    <s v=""/>
    <s v=""/>
    <s v=""/>
    <s v=""/>
    <s v=""/>
    <s v="INC-20260401-00013481…Others Transmission equipement fault"/>
  </r>
  <r>
    <s v="Emana-Pont-IHS"/>
    <s v="CTR_599"/>
    <m/>
    <s v="IHS"/>
    <s v="Grid-Gen"/>
    <s v="CENTRE"/>
    <s v="Yaounde"/>
    <s v="ZTE"/>
    <n v="0.15174813855616706"/>
    <n v="0"/>
    <n v="0"/>
    <n v="2.1669620155636032E-2"/>
    <s v="Operationnel"/>
    <m/>
    <x v="4"/>
    <x v="4"/>
    <s v="no root cause"/>
    <x v="4"/>
    <s v=""/>
    <s v=""/>
    <s v=""/>
    <s v=""/>
    <s v=""/>
    <s v=""/>
    <s v=""/>
    <s v=""/>
    <s v=""/>
    <s v=""/>
    <s v=""/>
    <s v=""/>
    <s v=""/>
    <s v=""/>
    <s v=""/>
    <s v=""/>
    <s v=""/>
    <s v=""/>
    <s v=""/>
    <s v=""/>
  </r>
  <r>
    <s v="Makor"/>
    <s v="ADM_015"/>
    <m/>
    <s v="CAMUSAT"/>
    <s v="Hybrid Solar - S3"/>
    <s v="ADAMAOUA"/>
    <s v="Makor"/>
    <s v="NOKIA"/>
    <n v="6.7570161824854105E-2"/>
    <n v="3.4004704147013239E-2"/>
    <n v="1.0260097577640167E-3"/>
    <n v="2.1599836603744562E-2"/>
    <s v="Exclu"/>
    <s v="UE Relay"/>
    <x v="1"/>
    <x v="1"/>
    <s v="exclu"/>
    <x v="1"/>
    <s v=""/>
    <s v=""/>
    <s v=""/>
    <s v=""/>
    <s v=""/>
    <s v=""/>
    <s v=""/>
    <s v=""/>
    <s v=""/>
    <s v=""/>
    <s v=""/>
    <s v=""/>
    <s v=""/>
    <s v=""/>
    <s v=""/>
    <s v=""/>
    <s v=""/>
    <s v=""/>
    <s v=""/>
    <s v=""/>
  </r>
  <r>
    <s v="Andek"/>
    <s v="NRO_218"/>
    <m/>
    <s v="IHS"/>
    <s v="Vandalized"/>
    <s v="NORD-OUEST"/>
    <s v="Andek"/>
    <s v="NOKIA"/>
    <n v="0"/>
    <n v="6.3751440782561966E-2"/>
    <n v="0"/>
    <n v="2.1402093980875184E-2"/>
    <s v="Insecurity"/>
    <m/>
    <x v="4"/>
    <x v="4"/>
    <s v="no root cause"/>
    <x v="4"/>
    <s v="INC-20260401-00007914…Others Transmission equipement fault"/>
    <s v=""/>
    <s v=""/>
    <s v=""/>
    <s v=""/>
    <s v=""/>
    <s v=""/>
    <s v=""/>
    <s v=""/>
    <s v=""/>
    <s v=""/>
    <s v=""/>
    <s v=""/>
    <s v=""/>
    <s v=""/>
    <s v=""/>
    <s v=""/>
    <s v=""/>
    <s v=""/>
    <s v="INC-20260401-00007914…Others Transmission equipement fault"/>
  </r>
  <r>
    <s v="Kousseri-Sarra"/>
    <s v="EXN_010"/>
    <m/>
    <s v="IHS"/>
    <s v="Grid-Gen"/>
    <s v="EXTREME-NORD"/>
    <s v="Kousseri"/>
    <s v="Huawei"/>
    <n v="0"/>
    <n v="6.3379557377996734E-2"/>
    <n v="0"/>
    <n v="2.1277248432653315E-2"/>
    <s v="Insecurity"/>
    <m/>
    <x v="4"/>
    <x v="4"/>
    <s v="no root cause"/>
    <x v="4"/>
    <s v=""/>
    <s v=""/>
    <s v=""/>
    <s v=""/>
    <s v=""/>
    <s v=""/>
    <s v=""/>
    <s v=""/>
    <s v=""/>
    <s v=""/>
    <s v=""/>
    <s v=""/>
    <s v=""/>
    <s v=""/>
    <s v=""/>
    <s v=""/>
    <s v=""/>
    <s v=""/>
    <s v=""/>
    <s v=""/>
  </r>
  <r>
    <s v="Mberem-Ngop"/>
    <s v="ADM_133"/>
    <m/>
    <s v="CAMUSAT"/>
    <s v="Hybrid Solar - S3"/>
    <s v="ADAMAOUA"/>
    <s v="Nganha"/>
    <s v="NOKIA"/>
    <n v="4.521220259862755E-2"/>
    <n v="4.2505880183765783E-2"/>
    <n v="0"/>
    <n v="2.0726012592110377E-2"/>
    <s v="Exclu"/>
    <s v="UE Relay"/>
    <x v="1"/>
    <x v="1"/>
    <s v="exclu"/>
    <x v="1"/>
    <s v=""/>
    <s v=""/>
    <s v=""/>
    <s v=""/>
    <s v=""/>
    <s v=""/>
    <s v=""/>
    <s v=""/>
    <s v=""/>
    <s v=""/>
    <s v=""/>
    <s v=""/>
    <s v=""/>
    <s v=""/>
    <s v=""/>
    <s v=""/>
    <s v=""/>
    <s v=""/>
    <s v=""/>
    <s v=""/>
  </r>
  <r>
    <s v="Meiganga-Universite"/>
    <s v="ADM_171"/>
    <m/>
    <s v="CAMUSAT"/>
    <s v="Hybrid Solar - S3"/>
    <s v="ADAMAOUA"/>
    <s v="Meiganga"/>
    <s v="Huawei"/>
    <n v="5.2456146661391083E-2"/>
    <n v="3.9313388482579703E-2"/>
    <n v="0"/>
    <n v="2.0688690848179252E-2"/>
    <s v="Operationnel"/>
    <m/>
    <x v="4"/>
    <x v="4"/>
    <s v="no root cause"/>
    <x v="4"/>
    <s v=""/>
    <s v=""/>
    <s v=""/>
    <s v=""/>
    <s v=""/>
    <s v=""/>
    <s v=""/>
    <s v=""/>
    <s v=""/>
    <s v=""/>
    <s v=""/>
    <s v=""/>
    <s v=""/>
    <s v=""/>
    <s v=""/>
    <s v=""/>
    <s v=""/>
    <s v=""/>
    <s v=""/>
    <s v=""/>
  </r>
  <r>
    <s v="Mbile-IHS"/>
    <s v="SUD_069"/>
    <m/>
    <s v="IHS"/>
    <s v="Gen Only"/>
    <s v="SUD"/>
    <s v="Mbile"/>
    <s v="NOKIA"/>
    <n v="1.490332541183698E-2"/>
    <n v="2.0984849257593106E-2"/>
    <n v="1.9699387349053365E-2"/>
    <n v="1.9446054537084225E-2"/>
    <s v="Operationnel"/>
    <m/>
    <x v="4"/>
    <x v="4"/>
    <s v="no root cause"/>
    <x v="4"/>
    <s v=""/>
    <s v=""/>
    <s v=""/>
    <s v=""/>
    <s v=""/>
    <s v=""/>
    <s v=""/>
    <s v=""/>
    <s v=""/>
    <s v=""/>
    <s v=""/>
    <s v=""/>
    <s v=""/>
    <s v=""/>
    <s v=""/>
    <s v=""/>
    <s v=""/>
    <s v=""/>
    <s v=""/>
    <s v=""/>
  </r>
  <r>
    <s v="Fundong-FM"/>
    <s v="NRO_092"/>
    <m/>
    <s v="IHS"/>
    <s v="Hybrid-Gen"/>
    <s v="NORD-OUEST"/>
    <s v="Fundong"/>
    <s v="NOKIA"/>
    <n v="0"/>
    <n v="5.1266783629310045E-2"/>
    <n v="6.8400650517587229E-4"/>
    <n v="1.7567552142635189E-2"/>
    <s v="Insecurity"/>
    <m/>
    <x v="4"/>
    <x v="4"/>
    <s v="no root cause"/>
    <x v="4"/>
    <s v="INC-20260401-00017630…Others Transmission equipement fault"/>
    <s v=""/>
    <s v="Power status check ongoing"/>
    <s v=""/>
    <s v=""/>
    <s v=""/>
    <s v=""/>
    <s v=""/>
    <s v=""/>
    <s v=""/>
    <s v=""/>
    <s v=""/>
    <s v=""/>
    <s v=""/>
    <s v=""/>
    <s v=""/>
    <s v=""/>
    <s v=""/>
    <s v=""/>
    <s v="INC-20260401-00017630…Others Transmission equipement fault"/>
  </r>
  <r>
    <s v="Ngoura-IHS"/>
    <s v="EST_021"/>
    <m/>
    <s v="IHS"/>
    <s v="Gen Only"/>
    <s v="EST"/>
    <s v="Ngoura"/>
    <s v="NOKIA"/>
    <n v="1.2114871967035557E-2"/>
    <n v="4.5422901557575675E-2"/>
    <n v="0"/>
    <n v="1.6978994558161063E-2"/>
    <s v="Operationnel"/>
    <m/>
    <x v="4"/>
    <x v="4"/>
    <s v="no root cause"/>
    <x v="4"/>
    <s v=""/>
    <s v=""/>
    <s v=""/>
    <s v=""/>
    <s v=""/>
    <s v=""/>
    <s v=""/>
    <s v=""/>
    <s v=""/>
    <s v=""/>
    <s v=""/>
    <s v=""/>
    <s v=""/>
    <s v=""/>
    <s v=""/>
    <s v=""/>
    <s v=""/>
    <s v=""/>
    <s v=""/>
    <s v=""/>
  </r>
  <r>
    <s v="Doumo-IHS-VSAT"/>
    <s v="NRD_152"/>
    <m/>
    <s v="IHS"/>
    <s v="Gen Only"/>
    <s v="NORD"/>
    <s v="Doumo"/>
    <s v="NOKIA"/>
    <n v="0.11745841214413891"/>
    <n v="0"/>
    <n v="0"/>
    <n v="1.6773050394325223E-2"/>
    <s v="Operationnel"/>
    <m/>
    <x v="4"/>
    <x v="4"/>
    <s v="no root cause"/>
    <x v="4"/>
    <s v=""/>
    <s v=""/>
    <s v=""/>
    <s v=""/>
    <s v=""/>
    <s v=""/>
    <s v=""/>
    <s v=""/>
    <s v=""/>
    <s v=""/>
    <s v=""/>
    <s v=""/>
    <s v=""/>
    <s v=""/>
    <s v=""/>
    <s v=""/>
    <s v=""/>
    <s v=""/>
    <s v=""/>
    <s v=""/>
  </r>
  <r>
    <s v="Blangoua"/>
    <s v="EXN_041"/>
    <m/>
    <s v="IHS"/>
    <s v="Solar-Gen"/>
    <s v="EXTREME-NORD"/>
    <s v="Blangoua"/>
    <s v="NOKIA"/>
    <n v="2.0081599495610846E-2"/>
    <n v="4.0911909676874976E-2"/>
    <n v="0"/>
    <n v="1.6602250508455565E-2"/>
    <s v="Insecurity"/>
    <m/>
    <x v="4"/>
    <x v="4"/>
    <s v="no root cause"/>
    <x v="4"/>
    <s v="INC-20260401-00015313…Others Transmission equipement fault"/>
    <s v=""/>
    <s v=""/>
    <s v=""/>
    <s v=""/>
    <s v=""/>
    <s v=""/>
    <s v=""/>
    <s v=""/>
    <s v=""/>
    <s v=""/>
    <s v=""/>
    <s v=""/>
    <s v=""/>
    <s v=""/>
    <s v=""/>
    <s v=""/>
    <s v=""/>
    <s v=""/>
    <s v="INC-20260401-00015313…Others Transmission equipement fault"/>
  </r>
  <r>
    <s v="Fondjanti"/>
    <s v="OST_158"/>
    <m/>
    <s v="IHS"/>
    <s v="Grid-Gen"/>
    <s v="OUEST"/>
    <s v="Fondjanti"/>
    <s v="NOKIA"/>
    <n v="0"/>
    <n v="4.7282318580400343E-2"/>
    <n v="5.4720520414042184E-4"/>
    <n v="1.6158580955560858E-2"/>
    <s v="Operationnel"/>
    <m/>
    <x v="4"/>
    <x v="4"/>
    <s v="no root cause"/>
    <x v="4"/>
    <s v=""/>
    <s v=""/>
    <s v=""/>
    <s v=""/>
    <s v=""/>
    <s v=""/>
    <s v=""/>
    <s v=""/>
    <s v=""/>
    <s v=""/>
    <s v=""/>
    <s v=""/>
    <s v=""/>
    <s v=""/>
    <s v=""/>
    <s v=""/>
    <s v=""/>
    <s v=""/>
    <s v=""/>
    <s v=""/>
  </r>
  <r>
    <s v="Fundong"/>
    <s v="NRO_015"/>
    <m/>
    <s v="IHS"/>
    <s v="Grid-Gen"/>
    <s v="NORD-OUEST"/>
    <s v="Fundong"/>
    <s v="NOKIA"/>
    <n v="0"/>
    <n v="4.6219794567356802E-2"/>
    <n v="1.1372541323694393E-3"/>
    <n v="1.6109583154204205E-2"/>
    <s v="Insecurity"/>
    <m/>
    <x v="4"/>
    <x v="4"/>
    <s v="no root cause"/>
    <x v="4"/>
    <s v=""/>
    <s v=""/>
    <s v=""/>
    <s v=""/>
    <s v=""/>
    <s v=""/>
    <s v=""/>
    <s v=""/>
    <s v=""/>
    <s v=""/>
    <s v=""/>
    <s v=""/>
    <s v=""/>
    <s v=""/>
    <s v=""/>
    <s v=""/>
    <s v=""/>
    <s v=""/>
    <s v=""/>
    <s v=""/>
  </r>
  <r>
    <s v="Ndokoti-Carrefour-MTN"/>
    <s v="LIT_684"/>
    <m/>
    <m/>
    <m/>
    <s v="LITTORAL"/>
    <s v="Douala"/>
    <s v="ZTE"/>
    <n v="0"/>
    <n v="0"/>
    <n v="3.0335688504531892E-2"/>
    <n v="1.5819714467530135E-2"/>
    <s v="Operationnel"/>
    <m/>
    <x v="4"/>
    <x v="4"/>
    <s v="no root cause"/>
    <x v="4"/>
    <s v=""/>
    <s v=""/>
    <s v=""/>
    <s v=""/>
    <s v=""/>
    <s v=""/>
    <s v=""/>
    <s v=""/>
    <s v=""/>
    <s v=""/>
    <s v=""/>
    <s v=""/>
    <s v=""/>
    <s v=""/>
    <s v=""/>
    <s v=""/>
    <s v=""/>
    <s v=""/>
    <s v=""/>
    <s v=""/>
  </r>
  <r>
    <s v="Mindourou"/>
    <s v="EST_012"/>
    <m/>
    <s v="IHS"/>
    <s v="Solar-Gen"/>
    <s v="EST"/>
    <s v="Mindourou"/>
    <s v="NOKIA"/>
    <n v="4.2964082027425077E-2"/>
    <n v="2.8422517348891771E-2"/>
    <n v="0"/>
    <n v="1.5677033840990898E-2"/>
    <s v="Operationnel"/>
    <m/>
    <x v="4"/>
    <x v="4"/>
    <s v="no root cause"/>
    <x v="4"/>
    <s v=""/>
    <s v=""/>
    <s v=""/>
    <s v=""/>
    <s v=""/>
    <s v=""/>
    <s v=""/>
    <s v=""/>
    <s v=""/>
    <s v=""/>
    <s v=""/>
    <s v=""/>
    <s v=""/>
    <s v=""/>
    <s v=""/>
    <s v=""/>
    <s v=""/>
    <s v=""/>
    <s v=""/>
    <s v=""/>
  </r>
  <r>
    <s v="Bomono-ba-mbengue-IHS"/>
    <s v="LIT_790"/>
    <m/>
    <s v="IHS"/>
    <m/>
    <s v="LITTORAL"/>
    <s v="Dibombari"/>
    <s v="ZTE"/>
    <n v="1.2489558728902639E-3"/>
    <n v="2.1250480260850422E-3"/>
    <n v="2.8317869314264488E-2"/>
    <n v="1.5659198762673576E-2"/>
    <s v="Operationnel"/>
    <m/>
    <x v="4"/>
    <x v="4"/>
    <s v="no root cause"/>
    <x v="4"/>
    <s v=""/>
    <s v=""/>
    <s v=""/>
    <s v=""/>
    <s v=""/>
    <s v=""/>
    <s v=""/>
    <s v=""/>
    <s v=""/>
    <s v=""/>
    <s v=""/>
    <s v=""/>
    <s v=""/>
    <s v=""/>
    <s v=""/>
    <s v=""/>
    <s v=""/>
    <s v=""/>
    <s v=""/>
    <s v=""/>
  </r>
  <r>
    <s v="Olembe-MTN"/>
    <s v="CTR_778"/>
    <m/>
    <m/>
    <m/>
    <s v="CENTRE"/>
    <s v="Yaounde"/>
    <s v="ZTE"/>
    <n v="0"/>
    <n v="0"/>
    <n v="2.9070276469957506E-2"/>
    <n v="1.5159816569786606E-2"/>
    <s v="Operationnel"/>
    <m/>
    <x v="4"/>
    <x v="4"/>
    <s v="no root cause"/>
    <x v="4"/>
    <s v=""/>
    <s v=""/>
    <s v=""/>
    <s v=""/>
    <s v=""/>
    <s v=""/>
    <s v=""/>
    <s v=""/>
    <s v=""/>
    <s v=""/>
    <s v=""/>
    <s v=""/>
    <s v=""/>
    <s v=""/>
    <s v=""/>
    <s v=""/>
    <s v=""/>
    <s v=""/>
    <s v=""/>
    <s v=""/>
  </r>
  <r>
    <s v="IPD"/>
    <s v="LIT_100"/>
    <m/>
    <m/>
    <m/>
    <s v="LITTORAL"/>
    <s v="Douala"/>
    <s v="ZTE"/>
    <n v="0"/>
    <n v="0"/>
    <n v="2.8454670615299493E-2"/>
    <n v="1.4838785160073434E-2"/>
    <s v="Exclu"/>
    <s v="UE Relay"/>
    <x v="1"/>
    <x v="1"/>
    <s v="exclu"/>
    <x v="1"/>
    <s v="site down"/>
    <s v=""/>
    <s v=""/>
    <s v=""/>
    <s v=""/>
    <s v=""/>
    <s v=""/>
    <s v=""/>
    <s v=""/>
    <s v=""/>
    <s v="site down"/>
    <s v=""/>
    <s v=""/>
    <s v=""/>
    <s v=""/>
    <s v=""/>
    <s v=""/>
    <s v=""/>
    <s v=""/>
    <s v=""/>
  </r>
  <r>
    <s v="Mansouen"/>
    <s v="OST_293"/>
    <m/>
    <s v="CAMUSAT"/>
    <s v="Hybrid Solar - S3"/>
    <s v="OUEST"/>
    <s v="Mansouen"/>
    <s v="NOKIA"/>
    <n v="3.2458937549509348E-2"/>
    <n v="3.0281934371716439E-2"/>
    <n v="0"/>
    <n v="1.4801127921927998E-2"/>
    <s v="Exclu"/>
    <s v="UE Relay"/>
    <x v="1"/>
    <x v="1"/>
    <s v="exclu"/>
    <x v="1"/>
    <s v=""/>
    <s v=""/>
    <s v=""/>
    <s v=""/>
    <s v=""/>
    <s v=""/>
    <s v=""/>
    <s v=""/>
    <s v=""/>
    <s v=""/>
    <s v=""/>
    <s v=""/>
    <s v=""/>
    <s v=""/>
    <s v=""/>
    <s v=""/>
    <s v=""/>
    <s v=""/>
    <s v=""/>
    <s v=""/>
  </r>
  <r>
    <s v="Tradex-Nkomo"/>
    <s v="CTR_276"/>
    <m/>
    <s v="IHS"/>
    <s v="Grid-Gen"/>
    <s v="CENTRE"/>
    <s v="Yaounde"/>
    <s v="ZTE"/>
    <n v="2.2855892473891828E-2"/>
    <n v="0"/>
    <n v="2.1135801009921944E-2"/>
    <n v="1.4285897732234131E-2"/>
    <s v="Operationnel"/>
    <m/>
    <x v="4"/>
    <x v="4"/>
    <s v="no root cause"/>
    <x v="4"/>
    <s v=""/>
    <s v=""/>
    <s v=""/>
    <s v=""/>
    <s v=""/>
    <s v=""/>
    <s v=""/>
    <s v=""/>
    <s v=""/>
    <s v=""/>
    <s v=""/>
    <s v=""/>
    <s v=""/>
    <s v=""/>
    <s v=""/>
    <s v=""/>
    <s v=""/>
    <s v=""/>
    <s v=""/>
    <s v=""/>
  </r>
  <r>
    <s v="Santchou"/>
    <s v="OST_038"/>
    <m/>
    <s v="IHS"/>
    <s v="Grid-Gen"/>
    <s v="OUEST"/>
    <s v="Santchou"/>
    <s v="NOKIA"/>
    <n v="0"/>
    <n v="4.1704067511925833E-2"/>
    <n v="3.4200325258704201E-4"/>
    <n v="1.4178887262329408E-2"/>
    <s v="Operationnel"/>
    <m/>
    <x v="4"/>
    <x v="4"/>
    <s v="no root cause"/>
    <x v="4"/>
    <s v=""/>
    <s v=""/>
    <s v=""/>
    <s v=""/>
    <s v=""/>
    <s v=""/>
    <s v=""/>
    <s v=""/>
    <s v=""/>
    <s v=""/>
    <s v=""/>
    <s v=""/>
    <s v=""/>
    <s v=""/>
    <s v=""/>
    <s v=""/>
    <s v=""/>
    <s v=""/>
    <s v=""/>
    <s v=""/>
  </r>
  <r>
    <s v="Dobiri-MTN"/>
    <s v="ADM_045"/>
    <m/>
    <s v="IHS"/>
    <s v="Solar-Gen"/>
    <s v="ADAMAOUA"/>
    <s v="Dobiri"/>
    <s v="NOKIA"/>
    <n v="0"/>
    <n v="3.9317939169983648E-2"/>
    <n v="2.7360260207001083E-4"/>
    <n v="1.3342166299661255E-2"/>
    <s v="Operationnel"/>
    <m/>
    <x v="4"/>
    <x v="4"/>
    <s v="no root cause"/>
    <x v="4"/>
    <s v=""/>
    <s v=""/>
    <s v=""/>
    <s v=""/>
    <s v=""/>
    <s v=""/>
    <s v=""/>
    <s v=""/>
    <s v=""/>
    <s v=""/>
    <s v=""/>
    <s v=""/>
    <s v=""/>
    <s v=""/>
    <s v=""/>
    <s v=""/>
    <s v=""/>
    <s v=""/>
    <s v=""/>
    <s v=""/>
  </r>
  <r>
    <s v="Abuh"/>
    <s v="NRO_079"/>
    <m/>
    <s v="IHS"/>
    <s v="Hybrid-Gen"/>
    <s v="NORD-OUEST"/>
    <s v="Abuh"/>
    <s v="NOKIA"/>
    <n v="2.0839395702992387E-2"/>
    <n v="2.8688148352152658E-2"/>
    <n v="0"/>
    <n v="1.2606806071032102E-2"/>
    <s v="Insecurity"/>
    <m/>
    <x v="4"/>
    <x v="4"/>
    <s v="no root cause"/>
    <x v="4"/>
    <s v="INC-20260401-00017771…Others Transmission equipement fault"/>
    <s v=""/>
    <s v=""/>
    <s v=""/>
    <s v=""/>
    <s v=""/>
    <s v=""/>
    <s v=""/>
    <s v=""/>
    <s v=""/>
    <s v=""/>
    <s v=""/>
    <s v=""/>
    <s v=""/>
    <s v=""/>
    <s v=""/>
    <s v=""/>
    <s v=""/>
    <s v=""/>
    <s v="INC-20260401-00017771…Others Transmission equipement fault"/>
  </r>
  <r>
    <s v="Bakou"/>
    <s v="OST_182"/>
    <m/>
    <s v="IHS"/>
    <s v="Grid-Gen"/>
    <s v="OUEST"/>
    <s v="Bakou"/>
    <s v="NOKIA"/>
    <n v="0"/>
    <n v="3.240698239780148E-2"/>
    <n v="1.7100162629390958E-4"/>
    <n v="1.0968573165198267E-2"/>
    <s v="Operationnel"/>
    <m/>
    <x v="4"/>
    <x v="4"/>
    <s v="no root cause"/>
    <x v="4"/>
    <s v=""/>
    <s v=""/>
    <s v=""/>
    <s v=""/>
    <s v=""/>
    <s v=""/>
    <s v=""/>
    <s v=""/>
    <s v=""/>
    <s v=""/>
    <s v=""/>
    <s v=""/>
    <s v=""/>
    <s v=""/>
    <s v=""/>
    <s v=""/>
    <s v=""/>
    <s v=""/>
    <s v=""/>
    <s v=""/>
  </r>
  <r>
    <s v="Brazz-Tergal"/>
    <s v="LIT_340"/>
    <m/>
    <s v="IHS"/>
    <s v="Grid-Gen"/>
    <s v="LITTORAL"/>
    <s v="Douala"/>
    <s v="ZTE"/>
    <n v="0"/>
    <n v="0"/>
    <n v="2.0998999708887273E-2"/>
    <n v="1.0950738086881316E-2"/>
    <s v="Operationnel"/>
    <m/>
    <x v="4"/>
    <x v="4"/>
    <s v="no root cause"/>
    <x v="4"/>
    <s v=""/>
    <s v=""/>
    <s v=""/>
    <s v=""/>
    <s v=""/>
    <s v=""/>
    <s v=""/>
    <s v=""/>
    <s v=""/>
    <s v=""/>
    <s v=""/>
    <s v=""/>
    <s v=""/>
    <s v=""/>
    <s v=""/>
    <s v=""/>
    <s v=""/>
    <s v=""/>
    <s v=""/>
    <s v=""/>
  </r>
  <r>
    <s v="Bagodo"/>
    <s v="ADM_052"/>
    <m/>
    <s v="IHS"/>
    <s v="Gen-Solar AER"/>
    <s v="ADAMAOUA"/>
    <s v="Bagodo"/>
    <s v="NOKIA"/>
    <n v="0"/>
    <n v="2.9754116128636203E-2"/>
    <n v="3.4199929426270042E-4"/>
    <n v="1.0167148687801936E-2"/>
    <s v="Operationnel"/>
    <m/>
    <x v="4"/>
    <x v="4"/>
    <s v="no root cause"/>
    <x v="4"/>
    <s v=""/>
    <s v=""/>
    <s v=""/>
    <s v=""/>
    <s v=""/>
    <s v=""/>
    <s v=""/>
    <s v=""/>
    <s v=""/>
    <s v=""/>
    <s v=""/>
    <s v=""/>
    <s v=""/>
    <s v=""/>
    <s v=""/>
    <s v=""/>
    <s v=""/>
    <s v=""/>
    <s v=""/>
    <s v=""/>
  </r>
  <r>
    <s v="Santchou-IHS"/>
    <s v="OST_140"/>
    <m/>
    <s v="IHS"/>
    <s v="Grid-Gen"/>
    <s v="OUEST"/>
    <s v="Santchou"/>
    <s v="NOKIA"/>
    <n v="0"/>
    <n v="3.0281934371716949E-2"/>
    <n v="0"/>
    <n v="1.0165994640915717E-2"/>
    <s v="Operationnel"/>
    <m/>
    <x v="4"/>
    <x v="4"/>
    <s v="no root cause"/>
    <x v="4"/>
    <s v=""/>
    <s v=""/>
    <s v=""/>
    <s v=""/>
    <s v=""/>
    <s v=""/>
    <s v=""/>
    <s v=""/>
    <s v=""/>
    <s v=""/>
    <s v=""/>
    <s v=""/>
    <s v=""/>
    <s v=""/>
    <s v=""/>
    <s v=""/>
    <s v=""/>
    <s v=""/>
    <s v=""/>
    <s v=""/>
  </r>
  <r>
    <s v="Hile-Alifa-IHS"/>
    <s v="EXN_224"/>
    <m/>
    <s v="IHS"/>
    <s v="Hybrid-Gen"/>
    <s v="EXTREME-NORD"/>
    <s v="Hile-Alifa"/>
    <s v="NOKIA"/>
    <n v="1.629261845870314E-2"/>
    <n v="2.2049925345328555E-2"/>
    <n v="0"/>
    <n v="9.7289986721647275E-3"/>
    <s v="Insecurity"/>
    <m/>
    <x v="4"/>
    <x v="4"/>
    <s v="no root cause"/>
    <x v="4"/>
    <s v="INC-20260401-00015814…Others Transmission equipement fault"/>
    <s v=""/>
    <s v=""/>
    <s v=""/>
    <s v=""/>
    <s v=""/>
    <s v=""/>
    <s v=""/>
    <s v=""/>
    <s v=""/>
    <s v=""/>
    <s v=""/>
    <s v=""/>
    <s v=""/>
    <s v=""/>
    <s v=""/>
    <s v=""/>
    <s v=""/>
    <s v=""/>
    <s v="INC-20260401-00015814…Others Transmission equipement fault"/>
  </r>
  <r>
    <s v="SS-Hotel-Lagon-Outdoor"/>
    <s v="SUD_091"/>
    <m/>
    <s v="CAMUSAT"/>
    <s v="Good Grid no GE - 8h"/>
    <s v="SUD"/>
    <s v="Kribi"/>
    <s v="NOKIA"/>
    <n v="0"/>
    <n v="0"/>
    <n v="1.7008391613663368E-2"/>
    <n v="8.8696816240017833E-3"/>
    <s v="Operationnel"/>
    <m/>
    <x v="4"/>
    <x v="4"/>
    <s v="no root cause"/>
    <x v="4"/>
    <s v=""/>
    <s v=""/>
    <s v=""/>
    <s v=""/>
    <s v=""/>
    <s v=""/>
    <s v=""/>
    <s v=""/>
    <s v=""/>
    <s v=""/>
    <s v=""/>
    <s v=""/>
    <s v=""/>
    <s v=""/>
    <s v=""/>
    <s v=""/>
    <s v=""/>
    <s v=""/>
    <s v=""/>
    <s v=""/>
  </r>
  <r>
    <s v="Brigaya"/>
    <s v="EST_056"/>
    <m/>
    <s v="IHS"/>
    <s v="Solar-Gen"/>
    <s v="EST"/>
    <s v="Brigaya"/>
    <s v="NOKIA"/>
    <n v="1.3363827839925822E-2"/>
    <n v="6.9064060847774068E-3"/>
    <n v="8.4816806641759123E-3"/>
    <n v="8.6500129839370433E-3"/>
    <s v="Operationnel"/>
    <m/>
    <x v="4"/>
    <x v="4"/>
    <s v="no root cause"/>
    <x v="4"/>
    <s v=""/>
    <s v=""/>
    <s v=""/>
    <s v=""/>
    <s v=""/>
    <s v=""/>
    <s v=""/>
    <s v=""/>
    <s v=""/>
    <s v=""/>
    <s v=""/>
    <s v=""/>
    <s v=""/>
    <s v=""/>
    <s v=""/>
    <s v=""/>
    <s v=""/>
    <s v=""/>
    <s v=""/>
    <s v=""/>
  </r>
  <r>
    <s v="Libong"/>
    <s v="ADM_149"/>
    <m/>
    <s v="CAMUSAT"/>
    <s v="Hybrid Solar - S3"/>
    <s v="ADAMAOUA"/>
    <s v="Libong"/>
    <s v="NOKIA"/>
    <n v="0"/>
    <n v="2.5503528110259674E-2"/>
    <n v="0"/>
    <n v="8.5618285447279022E-3"/>
    <s v="Operationnel"/>
    <m/>
    <x v="4"/>
    <x v="4"/>
    <s v="no root cause"/>
    <x v="4"/>
    <s v=""/>
    <s v=""/>
    <s v=""/>
    <s v=""/>
    <s v=""/>
    <s v=""/>
    <s v=""/>
    <s v=""/>
    <s v=""/>
    <s v=""/>
    <s v=""/>
    <s v=""/>
    <s v=""/>
    <s v=""/>
    <s v=""/>
    <s v=""/>
    <s v=""/>
    <s v=""/>
    <s v=""/>
    <s v=""/>
  </r>
  <r>
    <s v="Tete-d-elephant-Camrail"/>
    <s v="EST_104"/>
    <m/>
    <s v="CAMUSAT"/>
    <s v="Hybrid Solar - S3"/>
    <s v="EST"/>
    <s v="Tete-d-elephant"/>
    <s v="NOKIA"/>
    <n v="0"/>
    <n v="2.5500576313024582E-2"/>
    <n v="0"/>
    <n v="8.5608375923500041E-3"/>
    <s v="Exclu"/>
    <s v="UE Relay"/>
    <x v="1"/>
    <x v="1"/>
    <s v="exclu"/>
    <x v="1"/>
    <s v=""/>
    <s v=""/>
    <s v=""/>
    <s v=""/>
    <s v=""/>
    <s v=""/>
    <s v=""/>
    <s v=""/>
    <s v=""/>
    <s v=""/>
    <s v=""/>
    <s v=""/>
    <s v=""/>
    <s v=""/>
    <s v=""/>
    <s v=""/>
    <s v=""/>
    <s v=""/>
    <s v=""/>
    <s v=""/>
  </r>
  <r>
    <s v="Banefo-Baleng"/>
    <s v="OST_193"/>
    <m/>
    <s v="IHS"/>
    <s v="Gen Only"/>
    <s v="OUEST"/>
    <s v="Banefo-Baleng"/>
    <s v="NOKIA"/>
    <n v="0"/>
    <n v="2.4438052299981548E-2"/>
    <n v="0"/>
    <n v="8.2041360260019739E-3"/>
    <s v="Operationnel"/>
    <m/>
    <x v="4"/>
    <x v="4"/>
    <s v="no root cause"/>
    <x v="4"/>
    <s v=""/>
    <s v=""/>
    <s v=""/>
    <s v=""/>
    <s v=""/>
    <s v=""/>
    <s v=""/>
    <s v=""/>
    <s v=""/>
    <s v=""/>
    <s v=""/>
    <s v=""/>
    <s v=""/>
    <s v=""/>
    <s v=""/>
    <s v=""/>
    <s v=""/>
    <s v=""/>
    <s v=""/>
    <s v=""/>
  </r>
  <r>
    <s v="Wadjiri-IHS"/>
    <s v="ADM_103"/>
    <m/>
    <s v="IHS"/>
    <s v="Hybrid-Gen"/>
    <s v="ADAMAOUA"/>
    <s v="Wadjiri"/>
    <s v="NOKIA"/>
    <n v="1.2251038686001584E-2"/>
    <n v="8.5011760367530546E-3"/>
    <n v="6.5664624496841956E-3"/>
    <n v="8.0277250768486207E-3"/>
    <s v="Operationnel"/>
    <m/>
    <x v="4"/>
    <x v="4"/>
    <s v="no root cause"/>
    <x v="4"/>
    <s v="INC-20260401-00017997…Others Transmission equipement fault"/>
    <s v=""/>
    <s v=""/>
    <s v=""/>
    <s v=""/>
    <s v=""/>
    <s v=""/>
    <s v=""/>
    <s v=""/>
    <s v=""/>
    <s v=""/>
    <s v=""/>
    <s v=""/>
    <s v=""/>
    <s v=""/>
    <s v=""/>
    <s v=""/>
    <s v=""/>
    <s v=""/>
    <s v="INC-20260401-00017997…Others Transmission equipement fault"/>
  </r>
  <r>
    <s v="Bda-Ntamulung-MTN"/>
    <s v="NRO_253"/>
    <m/>
    <s v="IHS"/>
    <s v="Grid-Gen"/>
    <s v="NORD-OUEST"/>
    <s v="Bamenda"/>
    <s v="Huawei"/>
    <n v="0"/>
    <n v="1.7744151017813001E-2"/>
    <n v="3.762035778465068E-3"/>
    <n v="7.9187747729237822E-3"/>
    <s v="Operationnel"/>
    <m/>
    <x v="4"/>
    <x v="4"/>
    <s v="no root cause"/>
    <x v="4"/>
    <s v=""/>
    <s v=""/>
    <s v=""/>
    <s v=""/>
    <s v=""/>
    <s v=""/>
    <m/>
    <s v=""/>
    <s v=""/>
    <s v=""/>
    <s v=""/>
    <s v=""/>
    <s v=""/>
    <s v=""/>
    <s v=""/>
    <s v=""/>
    <s v=""/>
    <s v=""/>
    <s v=""/>
    <s v=""/>
  </r>
  <r>
    <s v="Kumba-Nkamlikum"/>
    <s v="SUO_216"/>
    <m/>
    <s v="IHS"/>
    <s v="Grid-Gen"/>
    <s v="SUD-OUEST"/>
    <s v="Kumba"/>
    <s v="Huawei"/>
    <n v="1.4987470474683165E-2"/>
    <n v="5.8438820717348211E-3"/>
    <n v="6.8400650517546676E-3"/>
    <n v="7.66908367648024E-3"/>
    <s v="Operationnel"/>
    <m/>
    <x v="4"/>
    <x v="4"/>
    <s v="no root cause"/>
    <x v="4"/>
    <s v=""/>
    <s v=""/>
    <s v=""/>
    <s v=""/>
    <s v=""/>
    <s v=""/>
    <m/>
    <s v=""/>
    <s v=""/>
    <s v=""/>
    <s v=""/>
    <s v=""/>
    <s v=""/>
    <s v=""/>
    <s v=""/>
    <s v=""/>
    <s v=""/>
    <s v=""/>
    <s v=""/>
    <s v=""/>
  </r>
  <r>
    <s v="Ntumansah"/>
    <s v="NRO_002"/>
    <m/>
    <s v="IHS"/>
    <s v="Grid-Gen"/>
    <s v="NORD-OUEST"/>
    <s v="Bamenda"/>
    <s v="Huawei"/>
    <n v="1.4987470474683165E-2"/>
    <n v="5.2594938645613388E-3"/>
    <n v="7.1820683043424009E-3"/>
    <n v="7.6512485981628442E-3"/>
    <s v="Operationnel"/>
    <m/>
    <x v="4"/>
    <x v="4"/>
    <s v="no root cause"/>
    <x v="4"/>
    <s v=""/>
    <s v=""/>
    <s v=""/>
    <s v=""/>
    <s v=""/>
    <s v=""/>
    <m/>
    <s v=""/>
    <s v=""/>
    <s v=""/>
    <s v=""/>
    <s v=""/>
    <s v=""/>
    <s v=""/>
    <s v=""/>
    <s v=""/>
    <s v=""/>
    <s v=""/>
    <s v=""/>
    <s v=""/>
  </r>
  <r>
    <s v="Kumba-CCAS-IHS"/>
    <s v="SUO_109"/>
    <m/>
    <s v="IHS"/>
    <s v="Grid-Gen"/>
    <s v="SUD-OUEST"/>
    <s v="Kumba"/>
    <s v="Huawei"/>
    <n v="1.4362992538238034E-2"/>
    <n v="5.2594938645613388E-3"/>
    <n v="7.1820683043424009E-3"/>
    <n v="7.5620732065758639E-3"/>
    <s v="Operationnel"/>
    <m/>
    <x v="4"/>
    <x v="4"/>
    <s v="no root cause"/>
    <x v="4"/>
    <s v=""/>
    <s v=""/>
    <s v=""/>
    <s v=""/>
    <s v=""/>
    <s v=""/>
    <m/>
    <s v=""/>
    <s v=""/>
    <s v=""/>
    <s v=""/>
    <s v=""/>
    <s v=""/>
    <s v=""/>
    <s v=""/>
    <s v=""/>
    <s v=""/>
    <s v=""/>
    <s v=""/>
    <s v=""/>
  </r>
  <r>
    <s v="SS_Vreket"/>
    <s v="EXN_251"/>
    <m/>
    <s v="OCM"/>
    <m/>
    <s v="EXTREME-NORD"/>
    <s v="Mozogo"/>
    <s v="NOKIA"/>
    <n v="0"/>
    <n v="2.0721616589586208E-2"/>
    <n v="0"/>
    <n v="6.9564856925914964E-3"/>
    <s v="Insecurity"/>
    <m/>
    <x v="4"/>
    <x v="4"/>
    <s v="no root cause"/>
    <x v="4"/>
    <s v=""/>
    <s v=""/>
    <s v=""/>
    <s v=""/>
    <s v=""/>
    <s v=""/>
    <s v=""/>
    <s v=""/>
    <s v=""/>
    <s v=""/>
    <s v=""/>
    <s v=""/>
    <s v=""/>
    <s v=""/>
    <s v=""/>
    <s v=""/>
    <s v=""/>
    <s v=""/>
    <s v=""/>
    <s v=""/>
  </r>
  <r>
    <s v="EST_053_N_Mbele-Mbeke"/>
    <s v="EST_053"/>
    <m/>
    <s v="IHS"/>
    <s v="Solar-Gen"/>
    <s v="EST"/>
    <s v="Mbele-Mbeke"/>
    <s v="NOKIA"/>
    <n v="8.3680043483647677E-3"/>
    <n v="5.312620065213625E-3"/>
    <n v="7.2846692801188766E-3"/>
    <n v="6.7773297606105766E-3"/>
    <s v="Operationnel"/>
    <m/>
    <x v="4"/>
    <x v="4"/>
    <s v="no root cause"/>
    <x v="4"/>
    <s v=""/>
    <s v=""/>
    <s v=""/>
    <s v=""/>
    <s v=""/>
    <s v=""/>
    <s v=""/>
    <s v=""/>
    <s v=""/>
    <s v=""/>
    <s v=""/>
    <s v=""/>
    <s v=""/>
    <s v=""/>
    <s v=""/>
    <s v=""/>
    <s v=""/>
    <s v=""/>
    <s v=""/>
    <s v=""/>
  </r>
  <r>
    <s v="Buea-Hospital"/>
    <s v="SUO_163"/>
    <m/>
    <s v="IHS"/>
    <s v="Grid-Gen"/>
    <s v="SUD-OUEST"/>
    <s v="Buea"/>
    <s v="Huawei"/>
    <n v="0"/>
    <n v="1.9391063238029183E-2"/>
    <n v="0"/>
    <n v="6.5098035858495076E-3"/>
    <s v="Operationnel"/>
    <m/>
    <x v="4"/>
    <x v="4"/>
    <s v="no root cause"/>
    <x v="4"/>
    <s v=""/>
    <s v=""/>
    <s v=""/>
    <s v=""/>
    <s v=""/>
    <s v=""/>
    <m/>
    <s v=""/>
    <s v=""/>
    <s v=""/>
    <s v=""/>
    <s v=""/>
    <s v=""/>
    <s v=""/>
    <s v=""/>
    <s v=""/>
    <s v=""/>
    <s v=""/>
    <s v=""/>
    <s v=""/>
  </r>
  <r>
    <s v="Pang-Camtel"/>
    <s v="ADM_038"/>
    <m/>
    <s v="CAMUSAT"/>
    <s v="Hybrid Solar - S3"/>
    <s v="ADAMAOUA"/>
    <s v="Pang"/>
    <s v="NOKIA"/>
    <n v="1.2756236157589279E-2"/>
    <n v="1.2486102303981112E-2"/>
    <n v="0"/>
    <n v="6.013317902256142E-3"/>
    <s v="Operationnel"/>
    <m/>
    <x v="4"/>
    <x v="4"/>
    <s v="no root cause"/>
    <x v="4"/>
    <s v=""/>
    <s v=""/>
    <s v=""/>
    <s v=""/>
    <s v=""/>
    <s v=""/>
    <s v=""/>
    <s v=""/>
    <s v=""/>
    <s v=""/>
    <s v=""/>
    <s v=""/>
    <s v=""/>
    <s v=""/>
    <s v=""/>
    <s v=""/>
    <s v=""/>
    <s v=""/>
    <s v=""/>
    <s v=""/>
  </r>
  <r>
    <s v="Zigague"/>
    <s v="EXN_034"/>
    <m/>
    <s v="IHS"/>
    <s v="Solar-Grid-Gen"/>
    <s v="EXTREME-NORD"/>
    <s v="Zigague"/>
    <s v="NOKIA"/>
    <n v="0"/>
    <n v="1.7533675575803556E-2"/>
    <n v="0"/>
    <n v="5.8862571245004436E-3"/>
    <s v="Insecurity"/>
    <m/>
    <x v="4"/>
    <x v="4"/>
    <s v="no root cause"/>
    <x v="4"/>
    <s v=""/>
    <s v=""/>
    <s v=""/>
    <s v=""/>
    <s v=""/>
    <s v=""/>
    <s v=""/>
    <s v=""/>
    <s v=""/>
    <s v=""/>
    <s v=""/>
    <s v=""/>
    <s v=""/>
    <s v=""/>
    <s v=""/>
    <s v=""/>
    <s v=""/>
    <s v=""/>
    <s v=""/>
    <s v=""/>
  </r>
  <r>
    <s v="Laising"/>
    <s v="NRO_044"/>
    <m/>
    <s v="IHS"/>
    <s v="Gen Only"/>
    <s v="NORD-OUEST"/>
    <s v="Laising"/>
    <s v="NOKIA"/>
    <n v="0"/>
    <n v="1.620349119890125E-2"/>
    <n v="0"/>
    <n v="5.4396988868058039E-3"/>
    <s v="Insecurity"/>
    <m/>
    <x v="4"/>
    <x v="4"/>
    <s v="no root cause"/>
    <x v="4"/>
    <s v=""/>
    <s v=""/>
    <s v=""/>
    <s v=""/>
    <s v=""/>
    <s v=""/>
    <s v=""/>
    <s v=""/>
    <s v=""/>
    <s v=""/>
    <s v=""/>
    <s v=""/>
    <s v=""/>
    <s v=""/>
    <s v=""/>
    <s v=""/>
    <s v=""/>
    <s v=""/>
    <s v=""/>
    <s v=""/>
  </r>
  <r>
    <s v="Sohock-IHS"/>
    <s v="LIT_501"/>
    <m/>
    <s v="IHS"/>
    <s v="Hybrid-Gen"/>
    <s v="LITTORAL"/>
    <s v="Sohock"/>
    <s v="NOKIA"/>
    <n v="0"/>
    <n v="1.5140967185858729E-2"/>
    <n v="0"/>
    <n v="5.0829973204579446E-3"/>
    <s v="Operationnel"/>
    <m/>
    <x v="4"/>
    <x v="4"/>
    <s v="no root cause"/>
    <x v="4"/>
    <s v=""/>
    <s v=""/>
    <s v=""/>
    <s v=""/>
    <s v=""/>
    <s v=""/>
    <s v=""/>
    <s v=""/>
    <s v=""/>
    <s v=""/>
    <s v=""/>
    <s v=""/>
    <s v=""/>
    <s v=""/>
    <s v=""/>
    <s v=""/>
    <s v=""/>
    <s v=""/>
    <s v=""/>
    <s v=""/>
  </r>
  <r>
    <s v="BTS-Mobile-Tagidor-Hotel"/>
    <s v="OST_306"/>
    <m/>
    <s v="CAMUSAT"/>
    <s v="Medium Grid + GE"/>
    <s v="OUEST"/>
    <s v="Bafoussam"/>
    <s v="NOKIA"/>
    <n v="0"/>
    <n v="1.2750288156512291E-2"/>
    <n v="2.7360260207032194E-4"/>
    <n v="4.4230994227142401E-3"/>
    <s v="Operationnel"/>
    <m/>
    <x v="4"/>
    <x v="4"/>
    <s v="no root cause"/>
    <x v="4"/>
    <s v=""/>
    <s v=""/>
    <s v=""/>
    <s v=""/>
    <s v=""/>
    <s v=""/>
    <s v=""/>
    <s v=""/>
    <s v=""/>
    <s v=""/>
    <s v=""/>
    <s v=""/>
    <s v=""/>
    <s v=""/>
    <s v=""/>
    <s v=""/>
    <s v=""/>
    <s v=""/>
    <s v=""/>
    <s v=""/>
  </r>
  <r>
    <s v="Ndiguina"/>
    <s v="EXN_275"/>
    <m/>
    <s v="IHS"/>
    <s v="Hybrid solar - S3"/>
    <s v="EXTREME-NORD"/>
    <s v="Waza"/>
    <s v="NOKIA"/>
    <n v="0"/>
    <n v="1.301742580627805E-2"/>
    <n v="0"/>
    <n v="4.3700999863714243E-3"/>
    <s v="Insecurity"/>
    <m/>
    <x v="4"/>
    <x v="4"/>
    <s v="no root cause"/>
    <x v="4"/>
    <s v=""/>
    <s v=""/>
    <s v=""/>
    <s v=""/>
    <s v=""/>
    <s v=""/>
    <s v=""/>
    <s v=""/>
    <s v=""/>
    <s v=""/>
    <s v=""/>
    <s v=""/>
    <s v=""/>
    <s v=""/>
    <s v=""/>
    <s v=""/>
    <s v=""/>
    <s v=""/>
    <s v=""/>
    <s v=""/>
  </r>
  <r>
    <s v="Nyazoro-MTN-IHS"/>
    <s v="CTR_169"/>
    <m/>
    <s v="IHS"/>
    <s v="Solar-Gen"/>
    <s v="CENTRE"/>
    <s v="Nyazoro"/>
    <s v="NOKIA"/>
    <n v="1.1114344374929273E-2"/>
    <n v="7.969852534456116E-3"/>
    <n v="0"/>
    <n v="4.2626987693679093E-3"/>
    <s v="Operationnel"/>
    <m/>
    <x v="4"/>
    <x v="4"/>
    <s v="no root cause"/>
    <x v="4"/>
    <s v="INC-20260401-00017937…Others Transmission equipement fault"/>
    <s v=""/>
    <s v=""/>
    <s v=""/>
    <s v=""/>
    <s v=""/>
    <s v=""/>
    <s v=""/>
    <s v=""/>
    <s v=""/>
    <s v=""/>
    <s v=""/>
    <s v=""/>
    <s v=""/>
    <s v=""/>
    <s v=""/>
    <s v=""/>
    <s v=""/>
    <s v=""/>
    <s v="INC-20260401-00017937…Others Transmission equipement fault"/>
  </r>
  <r>
    <s v="Lewa-MTN"/>
    <s v="ADM_066"/>
    <m/>
    <s v="IHS"/>
    <s v="Hybrid-Gen"/>
    <s v="ADAMAOUA"/>
    <s v="Lewa"/>
    <s v="NOKIA"/>
    <n v="0"/>
    <n v="1.1954778801684173E-2"/>
    <n v="4.1040390310534419E-4"/>
    <n v="4.2273780701499722E-3"/>
    <s v="Operationnel"/>
    <m/>
    <x v="4"/>
    <x v="4"/>
    <s v="no root cause"/>
    <x v="4"/>
    <s v=""/>
    <s v=""/>
    <s v=""/>
    <s v=""/>
    <s v=""/>
    <s v=""/>
    <s v=""/>
    <s v=""/>
    <s v=""/>
    <s v=""/>
    <s v=""/>
    <s v=""/>
    <s v=""/>
    <s v=""/>
    <s v=""/>
    <s v=""/>
    <s v=""/>
    <s v=""/>
    <s v=""/>
    <s v=""/>
  </r>
  <r>
    <s v="Fondjomekwet-IHS"/>
    <s v="OST_208"/>
    <m/>
    <s v="IHS"/>
    <s v="Grid-Gen"/>
    <s v="OUEST"/>
    <s v="Fondjomekwet"/>
    <s v="NOKIA"/>
    <n v="0"/>
    <n v="1.2484657153251916E-2"/>
    <n v="0"/>
    <n v="4.1912434045881224E-3"/>
    <s v="Operationnel"/>
    <m/>
    <x v="4"/>
    <x v="4"/>
    <s v="no root cause"/>
    <x v="4"/>
    <s v=""/>
    <s v=""/>
    <s v=""/>
    <s v=""/>
    <s v=""/>
    <s v=""/>
    <s v=""/>
    <s v=""/>
    <s v=""/>
    <s v=""/>
    <s v=""/>
    <s v=""/>
    <s v=""/>
    <s v=""/>
    <s v=""/>
    <s v=""/>
    <s v=""/>
    <s v=""/>
    <s v=""/>
    <s v=""/>
  </r>
  <r>
    <s v="Moumee-New"/>
    <s v="OST_224"/>
    <m/>
    <s v="IHS"/>
    <s v="Grid-Gen"/>
    <s v="OUEST"/>
    <s v="Moumee"/>
    <s v="NOKIA"/>
    <n v="0"/>
    <n v="1.1687764143469771E-2"/>
    <n v="5.0468853396312685E-4"/>
    <n v="4.1869065258650527E-3"/>
    <s v="Operationnel"/>
    <m/>
    <x v="4"/>
    <x v="4"/>
    <s v="no root cause"/>
    <x v="4"/>
    <s v=""/>
    <s v=""/>
    <s v=""/>
    <s v=""/>
    <s v=""/>
    <s v=""/>
    <s v=""/>
    <s v=""/>
    <s v=""/>
    <s v=""/>
    <s v=""/>
    <s v=""/>
    <s v=""/>
    <s v=""/>
    <s v=""/>
    <s v=""/>
    <s v=""/>
    <s v=""/>
    <s v=""/>
    <s v=""/>
  </r>
  <r>
    <s v="Doualayel-MTN"/>
    <s v="ADM_067"/>
    <m/>
    <s v="IHS"/>
    <s v="Hybrid-Gen"/>
    <s v="ADAMAOUA"/>
    <s v="Doualayel"/>
    <s v="NOKIA"/>
    <n v="9.7250513280631133E-3"/>
    <n v="7.969852534456116E-3"/>
    <n v="0"/>
    <n v="4.0643078507253535E-3"/>
    <s v="Operationnel"/>
    <m/>
    <x v="4"/>
    <x v="4"/>
    <s v="no root cause"/>
    <x v="4"/>
    <s v=""/>
    <s v=""/>
    <s v=""/>
    <s v=""/>
    <s v=""/>
    <s v=""/>
    <s v=""/>
    <s v=""/>
    <s v=""/>
    <s v=""/>
    <s v=""/>
    <s v=""/>
    <s v=""/>
    <s v=""/>
    <s v=""/>
    <s v=""/>
    <s v=""/>
    <s v=""/>
    <s v=""/>
    <s v=""/>
  </r>
  <r>
    <s v="Koba-MTN"/>
    <s v="ADM_064"/>
    <m/>
    <s v="IHS"/>
    <s v="Hybrid-Gen"/>
    <s v="ADAMAOUA"/>
    <s v="Koba"/>
    <s v="NOKIA"/>
    <n v="9.5987519601661905E-3"/>
    <n v="7.969852534456116E-3"/>
    <n v="0"/>
    <n v="4.0462723126669393E-3"/>
    <s v="Operationnel"/>
    <m/>
    <x v="4"/>
    <x v="4"/>
    <s v="no root cause"/>
    <x v="4"/>
    <s v=""/>
    <s v=""/>
    <s v=""/>
    <s v=""/>
    <s v=""/>
    <s v=""/>
    <s v=""/>
    <s v=""/>
    <s v=""/>
    <s v=""/>
    <s v=""/>
    <s v=""/>
    <s v=""/>
    <s v=""/>
    <s v=""/>
    <s v=""/>
    <s v=""/>
    <s v=""/>
    <s v=""/>
    <s v=""/>
  </r>
  <r>
    <s v="PK13-II"/>
    <s v="LIT_448"/>
    <m/>
    <s v="IHS"/>
    <s v="Grid-Gen"/>
    <s v="LITTORAL"/>
    <s v="Douala"/>
    <s v="ZTE"/>
    <n v="5.9949881898732661E-3"/>
    <n v="0"/>
    <n v="5.5746530171801607E-3"/>
    <n v="3.763201524970592E-3"/>
    <s v="Operationnel"/>
    <m/>
    <x v="4"/>
    <x v="4"/>
    <s v="no root cause"/>
    <x v="4"/>
    <s v=""/>
    <s v=""/>
    <s v=""/>
    <s v=""/>
    <s v=""/>
    <s v=""/>
    <s v=""/>
    <s v=""/>
    <s v=""/>
    <s v=""/>
    <s v=""/>
    <s v=""/>
    <s v=""/>
    <s v=""/>
    <s v=""/>
    <s v=""/>
    <s v=""/>
    <s v=""/>
    <s v=""/>
    <s v=""/>
  </r>
  <r>
    <s v="Mayo-Baleo-IHS"/>
    <s v="ADM_075"/>
    <m/>
    <s v="IHS"/>
    <s v="Hybrid-Gen"/>
    <s v="ADAMAOUA"/>
    <s v="Mayo-Baleo"/>
    <s v="NOKIA"/>
    <n v="2.6352968917984568E-2"/>
    <n v="0"/>
    <n v="0"/>
    <n v="3.763201524970537E-3"/>
    <s v="Operationnel"/>
    <m/>
    <x v="4"/>
    <x v="4"/>
    <s v="no root cause"/>
    <x v="4"/>
    <s v="INC-20260401-00012909…Others Transmission equipement fault"/>
    <s v=""/>
    <s v=""/>
    <s v=""/>
    <s v=""/>
    <s v=""/>
    <s v=""/>
    <s v=""/>
    <s v=""/>
    <s v=""/>
    <s v=""/>
    <s v=""/>
    <s v=""/>
    <s v=""/>
    <s v=""/>
    <s v=""/>
    <s v=""/>
    <s v=""/>
    <s v=""/>
    <s v="INC-20260401-00012909…Others Transmission equipement fault"/>
  </r>
  <r>
    <s v="Goyoum"/>
    <s v="EST_023"/>
    <m/>
    <s v="CAMUSAT"/>
    <m/>
    <s v="EST"/>
    <s v="Goyoum"/>
    <s v="NOKIA"/>
    <n v="0"/>
    <n v="1.0359609127166875E-2"/>
    <n v="0"/>
    <n v="3.4778402718924034E-3"/>
    <s v="Operationnel"/>
    <m/>
    <x v="4"/>
    <x v="4"/>
    <s v="no root cause"/>
    <x v="4"/>
    <s v=""/>
    <s v=""/>
    <s v=""/>
    <s v=""/>
    <s v=""/>
    <s v=""/>
    <s v=""/>
    <s v=""/>
    <s v=""/>
    <s v=""/>
    <s v=""/>
    <s v=""/>
    <s v=""/>
    <s v=""/>
    <s v=""/>
    <s v=""/>
    <s v=""/>
    <s v=""/>
    <s v=""/>
    <s v=""/>
  </r>
  <r>
    <s v="Foyemtcha"/>
    <s v="OST_156"/>
    <m/>
    <s v="IHS"/>
    <s v="Grid-Gen"/>
    <s v="OUEST"/>
    <s v="Foyemtcha"/>
    <s v="NOKIA"/>
    <n v="0"/>
    <n v="1.0359609127165853E-2"/>
    <n v="0"/>
    <n v="3.4778402718920608E-3"/>
    <s v="Operationnel"/>
    <m/>
    <x v="4"/>
    <x v="4"/>
    <s v="no root cause"/>
    <x v="4"/>
    <s v=""/>
    <s v=""/>
    <s v=""/>
    <s v=""/>
    <s v=""/>
    <s v=""/>
    <s v=""/>
    <s v=""/>
    <s v=""/>
    <s v=""/>
    <s v=""/>
    <s v=""/>
    <s v=""/>
    <s v=""/>
    <s v=""/>
    <s v=""/>
    <s v=""/>
    <s v=""/>
    <s v=""/>
    <s v=""/>
  </r>
  <r>
    <s v="Mbot"/>
    <s v="NRO_246"/>
    <m/>
    <s v="IHS"/>
    <s v="Solar-Gen"/>
    <s v="NORD-OUEST"/>
    <s v="Mbot"/>
    <s v="NOKIA"/>
    <n v="0"/>
    <n v="9.8283471206451044E-3"/>
    <n v="0"/>
    <n v="3.2994894887183024E-3"/>
    <s v="Insecurity"/>
    <m/>
    <x v="9"/>
    <x v="5"/>
    <s v="Projet OCM (ZTE, NOKIA, autres projets)"/>
    <x v="5"/>
    <s v="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
    <s v=""/>
    <s v=""/>
    <s v=""/>
    <s v=""/>
    <s v=""/>
    <s v=""/>
    <s v=""/>
    <s v=""/>
    <s v=""/>
    <s v=""/>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
    <s v=""/>
    <s v=""/>
    <s v=""/>
  </r>
  <r>
    <s v="Bafmeng"/>
    <s v="NRO_047"/>
    <m/>
    <s v="IHS"/>
    <s v="Hybrid-Gen"/>
    <s v="NORD-OUEST"/>
    <s v="Bafmeng"/>
    <s v="NOKIA"/>
    <n v="0"/>
    <n v="9.8283471206451044E-3"/>
    <n v="0"/>
    <n v="3.2994894887183024E-3"/>
    <s v="Insecurity"/>
    <m/>
    <x v="5"/>
    <x v="0"/>
    <s v="MPR ISSUE"/>
    <x v="0"/>
    <s v="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401-00017651…Others Transmission equipement fault"/>
    <s v=""/>
    <s v=""/>
    <s v=""/>
    <s v=""/>
    <s v=""/>
    <s v=""/>
    <s v=""/>
    <s v=""/>
    <s v=""/>
    <s v=""/>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
    <s v=""/>
    <s v=""/>
    <s v="INC-20260401-00017651…Others Transmission equipement fault"/>
  </r>
  <r>
    <s v="Ngd-Burkina"/>
    <s v="ADM_036"/>
    <m/>
    <s v="IHS"/>
    <s v="Grid-Gen"/>
    <s v="ADAMAOUA"/>
    <s v="Ngaoundere"/>
    <s v="Huawei"/>
    <n v="3.7468676186707918E-3"/>
    <n v="7.9689300978202111E-3"/>
    <n v="0"/>
    <n v="3.2103140971312637E-3"/>
    <s v="Operationnel"/>
    <m/>
    <x v="4"/>
    <x v="4"/>
    <s v="no root cause"/>
    <x v="4"/>
    <s v=""/>
    <s v=""/>
    <s v=""/>
    <s v=""/>
    <s v=""/>
    <s v=""/>
    <s v=""/>
    <s v=""/>
    <s v=""/>
    <s v=""/>
    <s v=""/>
    <s v=""/>
    <s v=""/>
    <s v=""/>
    <s v=""/>
    <s v=""/>
    <s v=""/>
    <s v=""/>
    <s v=""/>
    <s v=""/>
  </r>
  <r>
    <s v="Sambo-Labo-IHS"/>
    <s v="ADM_144"/>
    <m/>
    <s v="IHS"/>
    <s v="Hybrid-Gen"/>
    <s v="ADAMAOUA"/>
    <s v="Sambo Lambo"/>
    <s v="NOKIA"/>
    <n v="0"/>
    <n v="9.0324995390499933E-3"/>
    <n v="0"/>
    <n v="3.0323142762576955E-3"/>
    <s v="Operationnel"/>
    <m/>
    <x v="4"/>
    <x v="4"/>
    <s v="no root cause"/>
    <x v="4"/>
    <s v=""/>
    <s v=""/>
    <s v=""/>
    <s v=""/>
    <s v=""/>
    <s v=""/>
    <s v=""/>
    <s v=""/>
    <s v=""/>
    <s v=""/>
    <s v=""/>
    <s v=""/>
    <s v=""/>
    <s v=""/>
    <s v=""/>
    <s v=""/>
    <s v=""/>
    <s v=""/>
    <s v=""/>
    <s v=""/>
  </r>
  <r>
    <s v="Guider-Ville"/>
    <s v="NRD_076"/>
    <m/>
    <s v="IHS"/>
    <s v="Grid-Gen"/>
    <s v="NORD"/>
    <s v="Guider"/>
    <s v="Huawei"/>
    <n v="0"/>
    <n v="8.7658231076022334E-3"/>
    <n v="0"/>
    <n v="2.9427879223703252E-3"/>
    <s v="Operationnel"/>
    <m/>
    <x v="4"/>
    <x v="4"/>
    <s v="no root cause"/>
    <x v="4"/>
    <s v=""/>
    <s v=""/>
    <s v=""/>
    <s v=""/>
    <s v=""/>
    <s v=""/>
    <s v=""/>
    <s v=""/>
    <s v=""/>
    <s v=""/>
    <s v=""/>
    <s v=""/>
    <s v=""/>
    <s v=""/>
    <s v=""/>
    <s v=""/>
    <s v=""/>
    <s v=""/>
    <s v=""/>
    <s v=""/>
  </r>
  <r>
    <s v="Chamber-Wangai"/>
    <s v="NRD_055"/>
    <m/>
    <s v="IHS"/>
    <s v="Solar-Gen"/>
    <s v="NORD"/>
    <s v="Chamber-Wangai"/>
    <s v="NOKIA"/>
    <n v="2.0334198231404692E-2"/>
    <n v="0"/>
    <n v="0"/>
    <n v="2.9037216274046887E-3"/>
    <s v="Operationnel"/>
    <m/>
    <x v="4"/>
    <x v="4"/>
    <s v="no root cause"/>
    <x v="4"/>
    <s v=""/>
    <s v=""/>
    <s v=""/>
    <s v=""/>
    <s v=""/>
    <s v=""/>
    <s v=""/>
    <s v=""/>
    <s v=""/>
    <s v=""/>
    <s v=""/>
    <s v=""/>
    <s v=""/>
    <s v=""/>
    <s v=""/>
    <s v=""/>
    <s v=""/>
    <s v=""/>
    <s v=""/>
    <s v=""/>
  </r>
  <r>
    <s v="Tide-Goulfey-IHS"/>
    <s v="EXN_273"/>
    <m/>
    <m/>
    <m/>
    <s v="EXTREME-NORD"/>
    <s v="Kabo-Kabir"/>
    <s v="NOKIA"/>
    <n v="0"/>
    <n v="8.5011760367530546E-3"/>
    <n v="0"/>
    <n v="2.8539428482425772E-3"/>
    <s v="Insecurity"/>
    <m/>
    <x v="4"/>
    <x v="4"/>
    <s v="no root cause"/>
    <x v="4"/>
    <s v=""/>
    <s v=""/>
    <s v=""/>
    <s v=""/>
    <s v=""/>
    <s v=""/>
    <s v=""/>
    <s v=""/>
    <s v=""/>
    <s v=""/>
    <s v=""/>
    <s v=""/>
    <s v=""/>
    <s v=""/>
    <s v=""/>
    <s v=""/>
    <s v=""/>
    <s v=""/>
    <s v=""/>
    <s v=""/>
  </r>
  <r>
    <s v="Ebal-IHS"/>
    <s v="NRO_101"/>
    <m/>
    <s v="IHS"/>
    <s v="Gen Only"/>
    <s v="NORD-OUEST"/>
    <s v="Ebal"/>
    <s v="NOKIA"/>
    <n v="0"/>
    <n v="8.2345611010803035E-3"/>
    <n v="0"/>
    <n v="2.7644371391961709E-3"/>
    <s v="Insecurity"/>
    <m/>
    <x v="4"/>
    <x v="4"/>
    <s v="no root cause"/>
    <x v="4"/>
    <s v=""/>
    <s v=""/>
    <s v=""/>
    <s v=""/>
    <s v=""/>
    <s v=""/>
    <s v=""/>
    <s v=""/>
    <s v=""/>
    <s v=""/>
    <s v=""/>
    <s v=""/>
    <s v=""/>
    <s v=""/>
    <s v=""/>
    <s v=""/>
    <s v=""/>
    <s v=""/>
    <s v=""/>
    <s v=""/>
  </r>
  <r>
    <s v="Ako"/>
    <s v="NRO_231"/>
    <m/>
    <s v="IHS"/>
    <s v="Grid-Gen"/>
    <s v="NORD-OUEST"/>
    <s v="Ako"/>
    <s v="NOKIA"/>
    <n v="1.8439707712950837E-2"/>
    <n v="0"/>
    <n v="0"/>
    <n v="2.6331885565284751E-3"/>
    <s v="Insecurity"/>
    <m/>
    <x v="4"/>
    <x v="4"/>
    <s v="no root cause"/>
    <x v="4"/>
    <s v="26/03/2026 : need BO RAN analysis || NO 3G"/>
    <s v=""/>
    <s v=""/>
    <s v=""/>
    <s v=""/>
    <s v=""/>
    <s v=""/>
    <s v=""/>
    <s v=""/>
    <s v=""/>
    <s v=""/>
    <s v=""/>
    <s v=""/>
    <s v=""/>
    <s v="26/03/2026 : need BO RAN analysis || NO 3G"/>
    <s v=""/>
    <s v=""/>
    <s v=""/>
    <s v=""/>
    <s v=""/>
  </r>
  <r>
    <s v="CTR_228_N_Evodoula"/>
    <s v="CTR_228"/>
    <m/>
    <s v="IHS"/>
    <s v="Grid-Gen"/>
    <s v="CENTRE"/>
    <s v="Evodoula"/>
    <s v="NOKIA"/>
    <n v="0"/>
    <n v="7.4376680912991763E-3"/>
    <n v="0"/>
    <n v="2.4969109644355321E-3"/>
    <s v="Operationnel"/>
    <m/>
    <x v="4"/>
    <x v="4"/>
    <s v="no root cause"/>
    <x v="4"/>
    <s v=""/>
    <s v=""/>
    <s v=""/>
    <s v=""/>
    <s v=""/>
    <s v=""/>
    <s v=""/>
    <s v=""/>
    <s v=""/>
    <s v=""/>
    <s v=""/>
    <s v=""/>
    <s v=""/>
    <s v=""/>
    <s v=""/>
    <s v=""/>
    <s v=""/>
    <s v=""/>
    <s v=""/>
    <s v=""/>
  </r>
  <r>
    <s v="Bamenda-GTTC-IHS"/>
    <s v="NRO_063"/>
    <m/>
    <s v="IHS"/>
    <s v="Grid-Gen"/>
    <s v="NORD-OUEST"/>
    <s v="Bamenda"/>
    <s v="Huawei"/>
    <n v="0"/>
    <n v="7.4376680912988649E-3"/>
    <n v="0"/>
    <n v="2.4969109644354275E-3"/>
    <s v="Operationnel"/>
    <m/>
    <x v="4"/>
    <x v="4"/>
    <s v="no root cause"/>
    <x v="4"/>
    <s v=""/>
    <s v=""/>
    <s v=""/>
    <s v=""/>
    <s v=""/>
    <s v=""/>
    <m/>
    <s v=""/>
    <s v=""/>
    <s v=""/>
    <s v=""/>
    <s v=""/>
    <s v=""/>
    <s v=""/>
    <s v=""/>
    <s v=""/>
    <s v=""/>
    <s v=""/>
    <s v=""/>
    <s v=""/>
  </r>
  <r>
    <s v="Ebonji-IHS"/>
    <s v="SUO_101"/>
    <m/>
    <s v="IHS"/>
    <s v="Grid-Gen"/>
    <s v="SUD-OUEST"/>
    <s v="Ebonji"/>
    <s v="NOKIA"/>
    <n v="0"/>
    <n v="6.3751440782566556E-3"/>
    <n v="0"/>
    <n v="2.1402093980876723E-3"/>
    <s v="Insecurity"/>
    <m/>
    <x v="4"/>
    <x v="4"/>
    <s v="no root cause"/>
    <x v="4"/>
    <s v=""/>
    <s v=""/>
    <s v=""/>
    <s v=""/>
    <s v=""/>
    <s v=""/>
    <s v=""/>
    <s v=""/>
    <s v=""/>
    <s v=""/>
    <s v=""/>
    <s v=""/>
    <s v=""/>
    <s v=""/>
    <s v=""/>
    <s v=""/>
    <s v=""/>
    <s v=""/>
    <s v=""/>
    <s v=""/>
  </r>
  <r>
    <s v="Mbiame"/>
    <s v="NRO_236"/>
    <m/>
    <s v="IHS"/>
    <s v="Grid-Gen"/>
    <s v="NORD-OUEST"/>
    <s v="Mbiame"/>
    <s v="NOKIA"/>
    <n v="0"/>
    <n v="6.1095130749957705E-3"/>
    <n v="0"/>
    <n v="2.0510340065006218E-3"/>
    <s v="Insecurity"/>
    <m/>
    <x v="5"/>
    <x v="0"/>
    <s v="MPR ISSUE"/>
    <x v="0"/>
    <s v="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INC-20260401-00017859…Others Transmission equipement fault"/>
    <s v=""/>
    <s v=""/>
    <s v=""/>
    <s v=""/>
    <s v=""/>
    <s v=""/>
    <s v=""/>
    <s v=""/>
    <s v=""/>
    <s v=""/>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
    <s v=""/>
    <s v=""/>
    <s v="INC-20260401-00017859…Others Transmission equipement fault"/>
  </r>
  <r>
    <s v="Mefou-Assi-IHS"/>
    <s v="CTR_642"/>
    <m/>
    <m/>
    <m/>
    <s v="CENTRE"/>
    <s v="Yaounde"/>
    <s v="ZTE"/>
    <n v="0"/>
    <n v="0"/>
    <n v="3.4542328511364285E-3"/>
    <n v="1.801342910057154E-3"/>
    <s v="Operationnel"/>
    <m/>
    <x v="4"/>
    <x v="4"/>
    <s v="no root cause"/>
    <x v="4"/>
    <s v=""/>
    <s v=""/>
    <s v=""/>
    <s v=""/>
    <s v=""/>
    <s v=""/>
    <s v=""/>
    <s v=""/>
    <s v=""/>
    <s v=""/>
    <s v=""/>
    <s v=""/>
    <s v=""/>
    <s v=""/>
    <s v=""/>
    <s v=""/>
    <s v=""/>
    <s v=""/>
    <s v=""/>
    <s v=""/>
  </r>
  <r>
    <s v="Dabanga"/>
    <s v="EXN_807"/>
    <m/>
    <s v="IHS"/>
    <s v="Solar-Grid-Gen"/>
    <s v="EXTREME-NORD"/>
    <s v="Dabanga"/>
    <s v="NOKIA"/>
    <n v="0"/>
    <n v="5.0475732718224444E-3"/>
    <n v="0"/>
    <n v="1.694528566144137E-3"/>
    <s v="Insecurity"/>
    <m/>
    <x v="4"/>
    <x v="4"/>
    <s v="no root cause"/>
    <x v="4"/>
    <s v=""/>
    <s v=""/>
    <s v=""/>
    <s v=""/>
    <s v=""/>
    <s v=""/>
    <s v=""/>
    <s v=""/>
    <s v=""/>
    <s v=""/>
    <s v=""/>
    <s v=""/>
    <s v=""/>
    <s v=""/>
    <s v=""/>
    <s v=""/>
    <s v=""/>
    <s v=""/>
    <s v=""/>
    <s v=""/>
  </r>
  <r>
    <s v="Gaba"/>
    <s v="NRD_155"/>
    <m/>
    <s v="CAMUSAT"/>
    <s v="Hybrid Solar - S3"/>
    <s v="NORD"/>
    <s v="Gaba"/>
    <s v="NOKIA"/>
    <n v="0"/>
    <n v="4.781911520673976E-3"/>
    <n v="0"/>
    <n v="1.6053428521365782E-3"/>
    <s v="Operationnel"/>
    <m/>
    <x v="4"/>
    <x v="4"/>
    <s v="no root cause"/>
    <x v="4"/>
    <s v="INC-20260401-00015194…Others Transmission equipement fault"/>
    <s v=""/>
    <s v=""/>
    <s v=""/>
    <s v=""/>
    <s v=""/>
    <s v=""/>
    <s v=""/>
    <s v=""/>
    <s v=""/>
    <s v=""/>
    <s v=""/>
    <s v=""/>
    <s v=""/>
    <s v=""/>
    <s v=""/>
    <s v=""/>
    <s v=""/>
    <s v=""/>
    <s v="INC-20260401-00015194…Others Transmission equipement fault"/>
  </r>
  <r>
    <s v="Bagam-IHS"/>
    <s v="OST_160"/>
    <m/>
    <s v="IHS"/>
    <s v="Grid-Gen"/>
    <s v="OUEST"/>
    <s v="Bagam"/>
    <s v="NOKIA"/>
    <n v="0"/>
    <n v="4.2500960521711043E-3"/>
    <n v="0"/>
    <n v="1.4268062653917818E-3"/>
    <s v="Operationnel"/>
    <m/>
    <x v="4"/>
    <x v="4"/>
    <s v="no root cause"/>
    <x v="4"/>
    <s v=""/>
    <s v=""/>
    <s v=""/>
    <s v=""/>
    <s v=""/>
    <s v=""/>
    <s v=""/>
    <s v=""/>
    <s v=""/>
    <s v=""/>
    <s v=""/>
    <s v=""/>
    <s v=""/>
    <s v=""/>
    <s v=""/>
    <s v=""/>
    <s v=""/>
    <s v=""/>
    <s v=""/>
    <s v=""/>
  </r>
  <r>
    <s v="Madingring"/>
    <s v="NRD_036"/>
    <m/>
    <s v="IHS"/>
    <s v="Solar-Gen"/>
    <s v="NORD"/>
    <s v="Madingring"/>
    <s v="NOKIA"/>
    <n v="0"/>
    <n v="3.984926267228568E-3"/>
    <n v="0"/>
    <n v="1.3377857101139006E-3"/>
    <s v="Operationnel"/>
    <m/>
    <x v="4"/>
    <x v="4"/>
    <s v="no root cause"/>
    <x v="4"/>
    <s v="INC-20260401-00013787…Others Transmission equipement fault"/>
    <s v=""/>
    <s v=""/>
    <s v=""/>
    <s v=""/>
    <s v=""/>
    <s v=""/>
    <s v=""/>
    <s v=""/>
    <s v=""/>
    <s v=""/>
    <s v=""/>
    <s v=""/>
    <s v=""/>
    <s v=""/>
    <s v=""/>
    <s v=""/>
    <s v=""/>
    <s v=""/>
    <s v="INC-20260401-00013787…Others Transmission equipement fault"/>
  </r>
  <r>
    <s v="Ma"/>
    <s v="NRO_021"/>
    <m/>
    <s v="IHS"/>
    <s v="Grid-Gen"/>
    <s v="NORD-OUEST"/>
    <s v="Ma"/>
    <s v="NOKIA"/>
    <n v="0"/>
    <n v="3.7188340456493336E-3"/>
    <n v="0"/>
    <n v="1.2484554822176806E-3"/>
    <s v="Insecurity"/>
    <m/>
    <x v="4"/>
    <x v="4"/>
    <s v="no root cause"/>
    <x v="4"/>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s v=""/>
    <s v=""/>
    <s v=""/>
    <s v=""/>
    <s v=""/>
    <s v=""/>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r>
  <r>
    <s v="Tadu-IHS"/>
    <s v="NRO_018"/>
    <m/>
    <s v="IHS"/>
    <s v="Hybrid-Gen"/>
    <s v="NORD-OUEST"/>
    <s v="Tadu"/>
    <s v="NOKIA"/>
    <n v="0"/>
    <n v="3.7188340456493336E-3"/>
    <n v="0"/>
    <n v="1.2484554822176806E-3"/>
    <s v="Insecurity"/>
    <m/>
    <x v="4"/>
    <x v="4"/>
    <s v="no root cause"/>
    <x v="4"/>
    <s v=""/>
    <s v=""/>
    <s v=""/>
    <s v=""/>
    <s v=""/>
    <s v=""/>
    <s v=""/>
    <s v=""/>
    <s v=""/>
    <s v=""/>
    <s v=""/>
    <s v=""/>
    <s v=""/>
    <s v=""/>
    <s v=""/>
    <s v=""/>
    <s v=""/>
    <s v=""/>
    <s v=""/>
    <s v=""/>
  </r>
  <r>
    <s v="Alou-IHS"/>
    <s v="SUO_133"/>
    <m/>
    <s v="IHS"/>
    <s v="Grid-Gen"/>
    <s v="SUD-OUEST"/>
    <s v="Alou"/>
    <s v="NOKIA"/>
    <n v="0"/>
    <n v="3.7188340456493336E-3"/>
    <n v="0"/>
    <n v="1.2484554822176806E-3"/>
    <s v="Insecurity"/>
    <m/>
    <x v="4"/>
    <x v="4"/>
    <s v="no root cause"/>
    <x v="4"/>
    <s v=""/>
    <s v=""/>
    <s v=""/>
    <s v=""/>
    <s v=""/>
    <s v=""/>
    <s v=""/>
    <s v=""/>
    <s v=""/>
    <s v=""/>
    <s v=""/>
    <s v=""/>
    <s v=""/>
    <s v=""/>
    <s v=""/>
    <s v=""/>
    <s v=""/>
    <s v=""/>
    <s v=""/>
    <s v=""/>
  </r>
  <r>
    <s v="Mekin-CAMTEL"/>
    <s v="CTR_434"/>
    <m/>
    <s v="CAMUSAT"/>
    <s v="Hybrid Solar - S3"/>
    <s v="CENTRE"/>
    <s v="Mekin"/>
    <s v="NOKIA"/>
    <n v="0"/>
    <n v="3.4532030423884484E-3"/>
    <n v="0"/>
    <n v="1.1592800906306299E-3"/>
    <s v="Operationnel"/>
    <m/>
    <x v="4"/>
    <x v="4"/>
    <s v="no root cause"/>
    <x v="4"/>
    <s v=""/>
    <s v=""/>
    <s v=""/>
    <s v=""/>
    <s v=""/>
    <s v=""/>
    <s v=""/>
    <s v=""/>
    <s v=""/>
    <s v=""/>
    <s v=""/>
    <s v=""/>
    <s v=""/>
    <s v=""/>
    <s v=""/>
    <s v=""/>
    <s v=""/>
    <s v=""/>
    <s v=""/>
    <s v=""/>
  </r>
  <r>
    <s v="Ngong-Town-IHS"/>
    <s v="NRD_088"/>
    <m/>
    <s v="IHS"/>
    <s v="Grid-Gen"/>
    <s v="NORD"/>
    <s v="Ngong"/>
    <s v="Huawei"/>
    <n v="0"/>
    <n v="3.1875720391280845E-3"/>
    <n v="0"/>
    <n v="1.0701046990437544E-3"/>
    <s v="Operationnel"/>
    <m/>
    <x v="4"/>
    <x v="4"/>
    <s v="no root cause"/>
    <x v="4"/>
    <s v=""/>
    <s v=""/>
    <s v=""/>
    <s v=""/>
    <s v=""/>
    <s v=""/>
    <s v=""/>
    <s v=""/>
    <s v=""/>
    <s v=""/>
    <s v=""/>
    <s v=""/>
    <s v=""/>
    <s v=""/>
    <s v=""/>
    <s v=""/>
    <s v=""/>
    <s v=""/>
    <s v=""/>
    <s v=""/>
  </r>
  <r>
    <s v="Ndu"/>
    <s v="NRO_009"/>
    <m/>
    <s v="IHS"/>
    <s v="Grid-Gen"/>
    <s v="NORD-OUEST"/>
    <s v="NDU"/>
    <s v="NOKIA"/>
    <n v="0"/>
    <n v="2.6563100326068125E-3"/>
    <n v="0"/>
    <n v="8.9175391586982075E-4"/>
    <s v="Insecurity"/>
    <m/>
    <x v="4"/>
    <x v="4"/>
    <s v="no root cause"/>
    <x v="4"/>
    <s v=""/>
    <s v=""/>
    <s v=""/>
    <s v=""/>
    <s v=""/>
    <s v=""/>
    <s v=""/>
    <s v=""/>
    <s v=""/>
    <s v=""/>
    <s v=""/>
    <s v=""/>
    <s v=""/>
    <s v=""/>
    <s v=""/>
    <s v=""/>
    <s v=""/>
    <s v=""/>
    <s v=""/>
    <s v=""/>
  </r>
  <r>
    <s v="Messan"/>
    <s v="SUD_247"/>
    <m/>
    <s v="IHS"/>
    <s v="Hybrid-Gen"/>
    <s v="SUD"/>
    <s v="Messam"/>
    <s v="NOKIA"/>
    <n v="0"/>
    <n v="1.8594170228246668E-3"/>
    <n v="0"/>
    <n v="6.242277411088403E-4"/>
    <s v="Operationnel"/>
    <m/>
    <x v="4"/>
    <x v="4"/>
    <s v="no root cause"/>
    <x v="4"/>
    <s v=""/>
    <s v=""/>
    <s v=""/>
    <s v=""/>
    <s v=""/>
    <s v=""/>
    <s v=""/>
    <s v=""/>
    <s v=""/>
    <s v=""/>
    <s v=""/>
    <s v=""/>
    <s v=""/>
    <s v=""/>
    <s v=""/>
    <s v=""/>
    <s v=""/>
    <s v=""/>
    <s v=""/>
    <s v=""/>
  </r>
  <r>
    <s v="Betare-Oya"/>
    <s v="EST_014"/>
    <m/>
    <s v="IHS"/>
    <s v="Solar-Gen-Lithium"/>
    <s v="EST"/>
    <s v="Betare-oya"/>
    <s v="NOKIA"/>
    <n v="0"/>
    <n v="0"/>
    <n v="9.5760910724557169E-4"/>
    <n v="4.9938219288704264E-4"/>
    <s v="Operationnel"/>
    <m/>
    <x v="4"/>
    <x v="4"/>
    <s v="no root cause"/>
    <x v="4"/>
    <s v=""/>
    <s v=""/>
    <s v=""/>
    <s v=""/>
    <s v=""/>
    <s v=""/>
    <s v=""/>
    <s v=""/>
    <s v=""/>
    <s v=""/>
    <s v=""/>
    <s v=""/>
    <s v=""/>
    <s v=""/>
    <s v=""/>
    <s v=""/>
    <s v=""/>
    <s v=""/>
    <s v=""/>
    <s v=""/>
  </r>
  <r>
    <s v="CTR_948_Z_Nkoabang-III"/>
    <s v="CTR_948"/>
    <m/>
    <m/>
    <e v="#N/A"/>
    <s v="CENTRE"/>
    <s v="Yaoundé"/>
    <s v="ZTE"/>
    <n v="2.6228073330695537E-3"/>
    <n v="0"/>
    <n v="0"/>
    <n v="3.7453664466531404E-4"/>
    <s v="Operationnel"/>
    <m/>
    <x v="4"/>
    <x v="4"/>
    <s v="no root cause"/>
    <x v="4"/>
    <s v=""/>
    <s v=""/>
    <s v=""/>
    <s v=""/>
    <s v=""/>
    <s v=""/>
    <s v=""/>
    <s v=""/>
    <s v=""/>
    <s v=""/>
    <s v=""/>
    <s v=""/>
    <s v=""/>
    <s v=""/>
    <s v=""/>
    <s v=""/>
    <s v=""/>
    <s v=""/>
    <s v=""/>
    <s v=""/>
  </r>
  <r>
    <s v="Tombel-MTN"/>
    <s v="LIT_225"/>
    <m/>
    <s v="IHS"/>
    <s v="Grid-Gen"/>
    <s v="LITTORAL"/>
    <s v="Tombel"/>
    <s v="NOKIA"/>
    <n v="0"/>
    <n v="0"/>
    <n v="5.8140552939944801E-4"/>
    <n v="3.031963313958875E-4"/>
    <s v="Operationnel"/>
    <m/>
    <x v="4"/>
    <x v="4"/>
    <s v="no root cause"/>
    <x v="4"/>
    <s v=""/>
    <s v=""/>
    <s v=""/>
    <s v=""/>
    <s v=""/>
    <s v=""/>
    <s v=""/>
    <s v=""/>
    <s v=""/>
    <s v=""/>
    <s v=""/>
    <s v=""/>
    <s v=""/>
    <s v=""/>
    <s v=""/>
    <s v=""/>
    <s v=""/>
    <s v=""/>
    <s v=""/>
    <s v=""/>
  </r>
  <r>
    <s v="Ngog-Mapubi-NEW"/>
    <s v="CTR_546"/>
    <m/>
    <m/>
    <m/>
    <s v="CENTRE"/>
    <s v="Ngog-Mapubi"/>
    <s v="NOKIA"/>
    <n v="0"/>
    <n v="0"/>
    <n v="5.4720520413986673E-4"/>
    <n v="2.8536125307807025E-4"/>
    <s v="Operationnel"/>
    <m/>
    <x v="4"/>
    <x v="4"/>
    <s v="no root cause"/>
    <x v="4"/>
    <s v=""/>
    <s v=""/>
    <s v=""/>
    <s v=""/>
    <s v=""/>
    <s v=""/>
    <s v=""/>
    <s v=""/>
    <s v=""/>
    <s v=""/>
    <s v=""/>
    <s v=""/>
    <s v=""/>
    <s v=""/>
    <s v=""/>
    <s v=""/>
    <s v=""/>
    <s v=""/>
    <s v=""/>
    <s v=""/>
  </r>
  <r>
    <s v="Akonolinga-Town-IHS"/>
    <s v="CTR_784"/>
    <m/>
    <m/>
    <m/>
    <s v="CENTRE"/>
    <s v="Akonolinga"/>
    <s v="NOKIA"/>
    <n v="0"/>
    <n v="0"/>
    <n v="5.1300487888195079E-4"/>
    <n v="2.6752617476112151E-4"/>
    <s v="Operationnel"/>
    <m/>
    <x v="4"/>
    <x v="4"/>
    <s v="no root cause"/>
    <x v="4"/>
    <s v=""/>
    <s v=""/>
    <s v=""/>
    <s v=""/>
    <s v=""/>
    <s v=""/>
    <s v=""/>
    <s v=""/>
    <s v=""/>
    <s v=""/>
    <s v=""/>
    <s v=""/>
    <s v=""/>
    <s v=""/>
    <s v=""/>
    <s v=""/>
    <s v=""/>
    <s v=""/>
    <s v=""/>
    <s v=""/>
  </r>
  <r>
    <s v="MABETA"/>
    <s v="SUO_165"/>
    <m/>
    <s v="IHS"/>
    <s v="Hybrid-Gen"/>
    <s v="SUD-OUEST"/>
    <s v="Limbe"/>
    <s v="NOKIA"/>
    <n v="0"/>
    <n v="0"/>
    <n v="5.1300487888139568E-4"/>
    <n v="2.6752617476083203E-4"/>
    <s v="Operationnel"/>
    <m/>
    <x v="4"/>
    <x v="4"/>
    <s v="no root cause"/>
    <x v="4"/>
    <s v=""/>
    <s v=""/>
    <s v=""/>
    <s v=""/>
    <s v=""/>
    <s v=""/>
    <s v=""/>
    <s v=""/>
    <s v=""/>
    <s v=""/>
    <s v=""/>
    <s v=""/>
    <s v=""/>
    <s v=""/>
    <s v=""/>
    <s v=""/>
    <s v=""/>
    <s v=""/>
    <s v=""/>
    <s v=""/>
  </r>
  <r>
    <s v="Gari-Gombo"/>
    <s v="EST_048"/>
    <m/>
    <s v="IHS"/>
    <s v="Gen-Solar AER"/>
    <s v="EST"/>
    <s v="Gari-Gombo"/>
    <s v="NOKIA"/>
    <n v="0"/>
    <n v="0"/>
    <n v="4.7880455362259156E-4"/>
    <n v="2.4969109644342005E-4"/>
    <s v="Operationnel"/>
    <m/>
    <x v="4"/>
    <x v="4"/>
    <s v="no root cause"/>
    <x v="4"/>
    <s v=""/>
    <s v=""/>
    <s v=""/>
    <s v=""/>
    <s v=""/>
    <s v=""/>
    <s v=""/>
    <s v=""/>
    <s v=""/>
    <s v=""/>
    <s v=""/>
    <s v=""/>
    <s v=""/>
    <s v=""/>
    <s v=""/>
    <s v=""/>
    <s v=""/>
    <s v=""/>
    <s v=""/>
    <s v=""/>
  </r>
  <r>
    <s v="CTR_547_N_Elig-Mfomo-New"/>
    <s v="CTR_547"/>
    <m/>
    <s v="IHS"/>
    <s v="Grid-Gen"/>
    <s v="CENTRE"/>
    <s v="Elig-Mfomo"/>
    <s v="NOKIA"/>
    <n v="0"/>
    <n v="0"/>
    <n v="4.4460422836367641E-4"/>
    <n v="2.3185601812595016E-4"/>
    <s v="Operationnel"/>
    <m/>
    <x v="4"/>
    <x v="4"/>
    <s v="no root cause"/>
    <x v="4"/>
    <s v="INC-20260401-00012934…Others Transmission equipement fault"/>
    <s v=""/>
    <s v=""/>
    <s v=""/>
    <s v=""/>
    <s v=""/>
    <s v=""/>
    <s v=""/>
    <s v=""/>
    <s v=""/>
    <s v=""/>
    <s v=""/>
    <s v=""/>
    <s v=""/>
    <s v=""/>
    <s v=""/>
    <s v=""/>
    <s v=""/>
    <s v=""/>
    <s v="INC-20260401-00012934…Others Transmission equipement fault"/>
  </r>
  <r>
    <s v="Ndelele-MTN"/>
    <s v="EST_041"/>
    <m/>
    <s v="IHS"/>
    <s v="Gen-Solar AER"/>
    <s v="EST"/>
    <s v="Ndelele"/>
    <s v="NOKIA"/>
    <n v="0"/>
    <n v="0"/>
    <n v="3.7620357784629022E-4"/>
    <n v="1.9618586149124207E-4"/>
    <s v="Operationnel"/>
    <m/>
    <x v="4"/>
    <x v="4"/>
    <s v="no root cause"/>
    <x v="4"/>
    <s v=""/>
    <s v=""/>
    <s v=""/>
    <s v=""/>
    <s v=""/>
    <s v=""/>
    <s v=""/>
    <s v=""/>
    <s v=""/>
    <s v=""/>
    <s v=""/>
    <s v=""/>
    <s v=""/>
    <s v=""/>
    <s v=""/>
    <s v=""/>
    <s v=""/>
    <s v=""/>
    <s v=""/>
    <s v=""/>
  </r>
  <r>
    <s v="Ayos"/>
    <s v="EST_018"/>
    <m/>
    <s v="IHS"/>
    <s v="Grid-Gen"/>
    <s v="EST"/>
    <s v="Ayos"/>
    <s v="NOKIA"/>
    <n v="0"/>
    <n v="0"/>
    <n v="3.7620357784617919E-4"/>
    <n v="1.9618586149118417E-4"/>
    <s v="Operationnel"/>
    <m/>
    <x v="4"/>
    <x v="4"/>
    <s v="no root cause"/>
    <x v="4"/>
    <s v=""/>
    <s v=""/>
    <s v=""/>
    <s v=""/>
    <s v=""/>
    <s v=""/>
    <s v=""/>
    <s v=""/>
    <s v=""/>
    <s v=""/>
    <s v=""/>
    <s v=""/>
    <s v=""/>
    <s v=""/>
    <s v=""/>
    <s v=""/>
    <s v=""/>
    <s v=""/>
    <s v=""/>
    <s v=""/>
  </r>
  <r>
    <s v="Zemda"/>
    <s v="OST_262"/>
    <m/>
    <s v="CAMUSAT"/>
    <s v="Hybrid Solar - S3"/>
    <s v="OUEST"/>
    <s v="Zemda"/>
    <s v="NOKIA"/>
    <n v="0"/>
    <n v="0"/>
    <n v="3.4200325258781916E-4"/>
    <n v="1.7835078317400378E-4"/>
    <s v="Operationnel"/>
    <m/>
    <x v="4"/>
    <x v="4"/>
    <s v="no root cause"/>
    <x v="4"/>
    <s v=""/>
    <s v=""/>
    <s v=""/>
    <s v=""/>
    <s v=""/>
    <s v=""/>
    <s v=""/>
    <s v=""/>
    <s v=""/>
    <s v=""/>
    <s v=""/>
    <s v=""/>
    <s v=""/>
    <s v=""/>
    <s v=""/>
    <s v=""/>
    <s v=""/>
    <s v=""/>
    <s v=""/>
    <s v=""/>
  </r>
  <r>
    <s v="Meyomessala"/>
    <s v="SUD_003"/>
    <m/>
    <s v="CAMUSAT"/>
    <s v="Good Grid + Solar + GE"/>
    <s v="SUD"/>
    <s v="Meyomessala"/>
    <s v="NOKIA"/>
    <n v="0"/>
    <n v="0"/>
    <n v="3.4200325258759712E-4"/>
    <n v="1.7835078317388799E-4"/>
    <s v="Operationnel"/>
    <m/>
    <x v="4"/>
    <x v="4"/>
    <s v="no root cause"/>
    <x v="4"/>
    <s v=""/>
    <s v=""/>
    <s v=""/>
    <s v=""/>
    <s v=""/>
    <s v=""/>
    <s v=""/>
    <s v=""/>
    <s v=""/>
    <s v=""/>
    <s v=""/>
    <s v=""/>
    <s v=""/>
    <s v=""/>
    <s v=""/>
    <s v=""/>
    <s v=""/>
    <s v=""/>
    <s v=""/>
    <s v=""/>
  </r>
  <r>
    <s v="CTR_181_N_Nanga-Eboko-CRTV"/>
    <s v="CTR_181"/>
    <m/>
    <s v="CAMUSAT"/>
    <s v="Bad Grid + GE"/>
    <s v="CENTRE"/>
    <s v="Nanga-Eboko"/>
    <s v="NOKIA"/>
    <n v="0"/>
    <n v="0"/>
    <n v="2.3940227681118476E-4"/>
    <n v="1.2484554822165213E-4"/>
    <s v="Operationnel"/>
    <m/>
    <x v="4"/>
    <x v="4"/>
    <s v="no root cause"/>
    <x v="4"/>
    <s v=""/>
    <s v=""/>
    <s v=""/>
    <s v=""/>
    <s v=""/>
    <s v=""/>
    <s v=""/>
    <s v=""/>
    <s v=""/>
    <s v=""/>
    <s v=""/>
    <s v=""/>
    <s v=""/>
    <s v=""/>
    <s v=""/>
    <s v=""/>
    <s v=""/>
    <s v=""/>
    <s v=""/>
    <s v=""/>
  </r>
  <r>
    <s v="Yokadouma"/>
    <s v="EST_013"/>
    <m/>
    <s v="CAMUSAT"/>
    <s v="Medium Grid + Solar + GE"/>
    <s v="EST"/>
    <s v="Yokadouma"/>
    <s v="NOKIA"/>
    <n v="0"/>
    <n v="0"/>
    <n v="1.7100162629396509E-4"/>
    <n v="8.9175391587030853E-5"/>
    <s v="Exclu"/>
    <s v="UE Relay"/>
    <x v="1"/>
    <x v="1"/>
    <s v="exclu"/>
    <x v="1"/>
    <s v=""/>
    <s v=""/>
    <s v=""/>
    <s v=""/>
    <s v=""/>
    <s v=""/>
    <s v=""/>
    <s v=""/>
    <s v=""/>
    <s v=""/>
    <s v=""/>
    <s v=""/>
    <s v=""/>
    <s v=""/>
    <s v=""/>
    <s v=""/>
    <s v=""/>
    <s v=""/>
    <s v=""/>
    <s v=""/>
  </r>
  <r>
    <s v="Bassamba-IHS"/>
    <s v="OST_143"/>
    <m/>
    <s v="IHS"/>
    <s v="Grid-Gen"/>
    <s v="OUEST"/>
    <s v="Bassamba"/>
    <s v="NOKIA"/>
    <n v="0"/>
    <n v="0"/>
    <n v="1.7100162629335447E-4"/>
    <n v="8.917539158671241E-5"/>
    <s v="Operationnel"/>
    <m/>
    <x v="4"/>
    <x v="4"/>
    <s v="no root cause"/>
    <x v="4"/>
    <s v=""/>
    <s v=""/>
    <s v=""/>
    <s v=""/>
    <s v=""/>
    <s v=""/>
    <s v=""/>
    <s v=""/>
    <s v=""/>
    <s v=""/>
    <s v=""/>
    <s v=""/>
    <s v=""/>
    <s v=""/>
    <s v=""/>
    <s v=""/>
    <s v=""/>
    <s v=""/>
    <s v=""/>
    <s v=""/>
  </r>
  <r>
    <s v="Banwa"/>
    <s v="OST_089"/>
    <m/>
    <s v="IHS"/>
    <s v="Grid-Gen"/>
    <s v="OUEST"/>
    <s v="Bantoum"/>
    <s v="NOKIA"/>
    <n v="0"/>
    <n v="0"/>
    <n v="3.4200325258915143E-5"/>
    <n v="1.7835078317469854E-5"/>
    <s v="Operationnel"/>
    <m/>
    <x v="4"/>
    <x v="4"/>
    <s v="no root cause"/>
    <x v="4"/>
    <s v=""/>
    <s v=""/>
    <s v=""/>
    <s v=""/>
    <s v=""/>
    <s v=""/>
    <s v=""/>
    <s v=""/>
    <s v=""/>
    <s v=""/>
    <s v=""/>
    <s v=""/>
    <s v=""/>
    <s v=""/>
    <s v=""/>
    <s v=""/>
    <s v=""/>
    <s v=""/>
    <s v=""/>
    <s v=""/>
  </r>
  <r>
    <s v="Nkomkana"/>
    <s v="CTR_427"/>
    <m/>
    <s v="IHS"/>
    <s v="GridOnly"/>
    <s v="CENTRE"/>
    <s v="Yaounde"/>
    <s v="ZTE"/>
    <n v="0"/>
    <n v="0"/>
    <n v="2.2204460492503131E-16"/>
    <n v="1.1579372093185777E-16"/>
    <s v="Operationnel"/>
    <m/>
    <x v="4"/>
    <x v="4"/>
    <s v="no root cause"/>
    <x v="4"/>
    <s v=""/>
    <s v=""/>
    <s v=""/>
    <s v=""/>
    <s v=""/>
    <s v=""/>
    <s v=""/>
    <s v=""/>
    <s v=""/>
    <s v=""/>
    <s v=""/>
    <s v=""/>
    <s v=""/>
    <s v=""/>
    <s v=""/>
    <s v=""/>
    <s v=""/>
    <s v=""/>
    <s v=""/>
    <s v=""/>
  </r>
  <r>
    <s v="Batouri-Kako-MTN"/>
    <s v="EST_070"/>
    <m/>
    <s v="IHS"/>
    <s v="Grid-Gen"/>
    <s v="EST"/>
    <s v="Batouri"/>
    <s v="ZTE"/>
    <n v="0"/>
    <n v="0"/>
    <n v="1.5265566588595902E-16"/>
    <n v="7.9608183140652216E-17"/>
    <s v="Operationnel"/>
    <m/>
    <x v="4"/>
    <x v="4"/>
    <s v="no root cause"/>
    <x v="4"/>
    <s v=""/>
    <s v=""/>
    <s v=""/>
    <s v=""/>
    <s v=""/>
    <s v=""/>
    <s v=""/>
    <s v=""/>
    <s v=""/>
    <s v=""/>
    <s v=""/>
    <s v=""/>
    <s v=""/>
    <s v=""/>
    <s v=""/>
    <s v=""/>
    <s v=""/>
    <s v=""/>
    <s v=""/>
    <s v=""/>
  </r>
  <r>
    <s v="Edea-Bisseke"/>
    <s v="LIT_313"/>
    <m/>
    <s v="IHS"/>
    <s v="Grid-Gen"/>
    <s v="LITTORAL"/>
    <s v="Edea"/>
    <s v="ZTE"/>
    <n v="0"/>
    <n v="0"/>
    <n v="1.1102230246251565E-16"/>
    <n v="5.7896860465928885E-17"/>
    <s v="Operationnel"/>
    <m/>
    <x v="4"/>
    <x v="4"/>
    <s v="no root cause"/>
    <x v="4"/>
    <s v=""/>
    <s v=""/>
    <s v=""/>
    <s v=""/>
    <s v=""/>
    <s v=""/>
    <s v=""/>
    <s v=""/>
    <s v=""/>
    <s v=""/>
    <s v=""/>
    <s v=""/>
    <s v=""/>
    <s v=""/>
    <s v=""/>
    <s v=""/>
    <s v=""/>
    <s v=""/>
    <s v=""/>
    <s v=""/>
  </r>
  <r>
    <s v="PK5-Auberge"/>
    <s v="LIT_647"/>
    <m/>
    <s v="CAMUSAT"/>
    <s v="Good Grid no GE - 12h"/>
    <s v="LITTORAL"/>
    <s v="Douala"/>
    <s v="ZTE"/>
    <n v="0"/>
    <n v="0"/>
    <n v="0"/>
    <n v="0"/>
    <s v="Operationnel"/>
    <m/>
    <x v="4"/>
    <x v="4"/>
    <s v="no root cause"/>
    <x v="4"/>
    <s v=""/>
    <s v=""/>
    <s v=""/>
    <s v=""/>
    <s v=""/>
    <s v=""/>
    <s v=""/>
    <s v=""/>
    <s v=""/>
    <s v=""/>
    <s v=""/>
    <s v=""/>
    <s v=""/>
    <s v=""/>
    <s v=""/>
    <s v=""/>
    <s v=""/>
    <s v=""/>
    <s v=""/>
    <s v=""/>
  </r>
  <r>
    <s v="Vallee-Bastos"/>
    <s v="CTR_251"/>
    <m/>
    <s v="IHS"/>
    <s v="GridOnly"/>
    <s v="CENTRE"/>
    <s v="Yaounde"/>
    <s v="ZTE"/>
    <n v="0"/>
    <n v="0"/>
    <n v="0"/>
    <n v="0"/>
    <s v="Operationnel"/>
    <m/>
    <x v="4"/>
    <x v="4"/>
    <s v="no root cause"/>
    <x v="4"/>
    <s v=""/>
    <s v=""/>
    <s v=""/>
    <s v=""/>
    <s v=""/>
    <s v=""/>
    <s v=""/>
    <s v=""/>
    <s v=""/>
    <s v=""/>
    <s v=""/>
    <s v=""/>
    <s v=""/>
    <s v=""/>
    <s v=""/>
    <s v=""/>
    <s v=""/>
    <s v=""/>
    <s v=""/>
    <s v=""/>
  </r>
  <r>
    <s v="Camp-Yabassi"/>
    <s v="LIT_162"/>
    <m/>
    <s v="IHS"/>
    <s v="Grid-Gen-Lithium"/>
    <s v="LITTORAL"/>
    <s v="Douala"/>
    <s v="ZTE"/>
    <n v="0"/>
    <n v="0"/>
    <n v="0"/>
    <n v="0"/>
    <s v="Operationnel"/>
    <m/>
    <x v="4"/>
    <x v="4"/>
    <s v="no root cause"/>
    <x v="4"/>
    <s v=""/>
    <s v=""/>
    <s v=""/>
    <s v=""/>
    <s v=""/>
    <s v=""/>
    <s v=""/>
    <s v=""/>
    <s v=""/>
    <s v=""/>
    <s v=""/>
    <s v=""/>
    <s v=""/>
    <s v=""/>
    <s v=""/>
    <s v=""/>
    <s v=""/>
    <s v=""/>
    <s v=""/>
    <s v=""/>
  </r>
  <r>
    <s v="Mini-Ferme"/>
    <s v="CTR_050"/>
    <m/>
    <s v="IHS"/>
    <s v="GridOnly"/>
    <s v="CENTRE"/>
    <s v="Yaounde"/>
    <s v="ZTE"/>
    <n v="0"/>
    <n v="0"/>
    <n v="0"/>
    <n v="0"/>
    <s v="Operationnel"/>
    <m/>
    <x v="4"/>
    <x v="4"/>
    <s v="no root cause"/>
    <x v="4"/>
    <s v=""/>
    <s v=""/>
    <s v=""/>
    <s v=""/>
    <s v=""/>
    <s v=""/>
    <s v=""/>
    <s v=""/>
    <s v=""/>
    <s v=""/>
    <s v=""/>
    <s v=""/>
    <s v=""/>
    <s v=""/>
    <s v=""/>
    <s v=""/>
    <s v=""/>
    <s v=""/>
    <s v=""/>
    <s v=""/>
  </r>
  <r>
    <s v="PK17-University-IHS"/>
    <s v="LIT_234"/>
    <m/>
    <s v="IHS"/>
    <s v="Grid-Gen"/>
    <s v="LITTORAL"/>
    <s v="Douala"/>
    <s v="ZTE"/>
    <n v="0"/>
    <n v="0"/>
    <n v="0"/>
    <n v="0"/>
    <s v="Operationnel"/>
    <m/>
    <x v="4"/>
    <x v="4"/>
    <s v="no root cause"/>
    <x v="4"/>
    <s v=""/>
    <s v=""/>
    <s v=""/>
    <s v=""/>
    <s v=""/>
    <s v=""/>
    <s v=""/>
    <s v=""/>
    <s v=""/>
    <s v=""/>
    <s v=""/>
    <s v=""/>
    <s v=""/>
    <s v=""/>
    <s v=""/>
    <s v=""/>
    <s v=""/>
    <s v=""/>
    <s v=""/>
    <s v=""/>
  </r>
  <r>
    <s v="CTR_935_Z_BATA-Mokolo-II-HIS"/>
    <s v="CTR_935"/>
    <m/>
    <s v="I_HS"/>
    <s v="Grid Only"/>
    <s v="CENTRE"/>
    <s v="Yaoundé"/>
    <s v="ZTE"/>
    <n v="0"/>
    <n v="0"/>
    <n v="0"/>
    <n v="0"/>
    <s v="Operationnel"/>
    <m/>
    <x v="4"/>
    <x v="4"/>
    <s v="no root cause"/>
    <x v="4"/>
    <s v=""/>
    <s v=""/>
    <s v=""/>
    <s v=""/>
    <s v=""/>
    <s v=""/>
    <s v=""/>
    <s v=""/>
    <s v=""/>
    <s v=""/>
    <s v=""/>
    <s v=""/>
    <s v=""/>
    <s v=""/>
    <s v=""/>
    <s v=""/>
    <s v=""/>
    <s v=""/>
    <s v=""/>
    <s v=""/>
  </r>
  <r>
    <s v="Camp-Yabassi-IHS"/>
    <s v="LIT_587"/>
    <m/>
    <s v="IHS"/>
    <s v="Grid-Gen"/>
    <s v="LITTORAL"/>
    <s v="Douala"/>
    <s v="ZTE"/>
    <n v="0"/>
    <n v="0"/>
    <n v="0"/>
    <n v="0"/>
    <s v="Operationnel"/>
    <m/>
    <x v="4"/>
    <x v="4"/>
    <s v="no root cause"/>
    <x v="4"/>
    <s v=""/>
    <s v=""/>
    <s v=""/>
    <s v=""/>
    <s v=""/>
    <s v=""/>
    <s v=""/>
    <s v=""/>
    <s v=""/>
    <s v=""/>
    <s v=""/>
    <s v=""/>
    <s v=""/>
    <s v=""/>
    <s v=""/>
    <s v=""/>
    <s v=""/>
    <s v=""/>
    <s v=""/>
    <s v=""/>
  </r>
  <r>
    <s v="Yao+C649unde"/>
    <s v="CTR_375"/>
    <m/>
    <s v="IHS"/>
    <s v="grid only"/>
    <s v="CENTRE"/>
    <s v="Yaounde"/>
    <s v="ZTE"/>
    <n v="0"/>
    <n v="0"/>
    <n v="0"/>
    <n v="0"/>
    <s v="Operationnel"/>
    <m/>
    <x v="4"/>
    <x v="4"/>
    <s v="no root cause"/>
    <x v="4"/>
    <s v=""/>
    <s v=""/>
    <s v=""/>
    <s v=""/>
    <s v=""/>
    <s v=""/>
    <s v=""/>
    <s v=""/>
    <s v=""/>
    <s v=""/>
    <s v=""/>
    <s v=""/>
    <s v=""/>
    <s v=""/>
    <s v=""/>
    <s v=""/>
    <s v=""/>
    <s v=""/>
    <s v=""/>
    <s v=""/>
  </r>
  <r>
    <s v="NR-Bastos"/>
    <s v="CTR_038"/>
    <m/>
    <s v="IHS"/>
    <s v="GridOnly"/>
    <s v="CENTRE"/>
    <s v="Yaounde"/>
    <s v="ZTE"/>
    <n v="0"/>
    <n v="0"/>
    <n v="0"/>
    <n v="0"/>
    <s v="Operationnel"/>
    <m/>
    <x v="4"/>
    <x v="4"/>
    <s v="no root cause"/>
    <x v="4"/>
    <s v=""/>
    <s v=""/>
    <s v=""/>
    <s v=""/>
    <s v=""/>
    <s v=""/>
    <s v=""/>
    <s v=""/>
    <s v=""/>
    <s v=""/>
    <s v=""/>
    <s v=""/>
    <s v=""/>
    <s v=""/>
    <s v=""/>
    <s v=""/>
    <s v=""/>
    <s v=""/>
    <s v=""/>
    <s v=""/>
  </r>
  <r>
    <s v="Tchatibali"/>
    <s v="EXN_017"/>
    <m/>
    <s v="IHS"/>
    <s v="Grid-Gen"/>
    <s v="EXTREME-NORD"/>
    <s v="Tchatibali"/>
    <s v="NOKIA"/>
    <n v="0"/>
    <n v="0"/>
    <n v="0"/>
    <n v="0"/>
    <s v="Insecurity"/>
    <m/>
    <x v="4"/>
    <x v="4"/>
    <s v="no root cause"/>
    <x v="4"/>
    <s v=""/>
    <s v=""/>
    <s v=""/>
    <s v=""/>
    <s v=""/>
    <s v=""/>
    <s v=""/>
    <s v=""/>
    <s v=""/>
    <s v=""/>
    <s v=""/>
    <s v=""/>
    <s v=""/>
    <s v=""/>
    <s v=""/>
    <s v=""/>
    <s v=""/>
    <s v=""/>
    <s v=""/>
    <s v=""/>
  </r>
  <r>
    <s v="Briqueterie"/>
    <s v="CTR_321"/>
    <m/>
    <s v="IHS"/>
    <s v="Grid-Lithium"/>
    <s v="CENTRE"/>
    <s v="Yaounde"/>
    <s v="ZTE"/>
    <n v="0"/>
    <n v="0"/>
    <n v="0"/>
    <n v="0"/>
    <s v="Operationnel"/>
    <m/>
    <x v="4"/>
    <x v="4"/>
    <s v="no root cause"/>
    <x v="4"/>
    <s v=""/>
    <s v=""/>
    <s v=""/>
    <s v=""/>
    <s v=""/>
    <s v=""/>
    <s v=""/>
    <s v=""/>
    <s v=""/>
    <s v=""/>
    <s v=""/>
    <s v=""/>
    <s v=""/>
    <s v=""/>
    <s v=""/>
    <s v=""/>
    <s v=""/>
    <s v=""/>
    <s v=""/>
    <s v=""/>
  </r>
  <r>
    <s v="Entree-Cite-Verte-IHS"/>
    <s v="CTR_519"/>
    <m/>
    <s v="IHS"/>
    <s v="Grid-Gen"/>
    <s v="CENTRE"/>
    <s v="Yaounde"/>
    <s v="ZTE"/>
    <n v="0"/>
    <n v="0"/>
    <n v="0"/>
    <n v="0"/>
    <s v="Operationnel"/>
    <m/>
    <x v="4"/>
    <x v="4"/>
    <s v="no root cause"/>
    <x v="4"/>
    <s v=""/>
    <s v=""/>
    <s v=""/>
    <s v=""/>
    <s v=""/>
    <s v=""/>
    <s v=""/>
    <s v=""/>
    <s v=""/>
    <s v=""/>
    <s v=""/>
    <s v=""/>
    <s v=""/>
    <s v=""/>
    <s v=""/>
    <s v=""/>
    <s v=""/>
    <s v=""/>
    <s v=""/>
    <s v=""/>
  </r>
  <r>
    <s v="H-Progres"/>
    <s v="CTR_017"/>
    <m/>
    <s v="IHS"/>
    <s v="GridOnly"/>
    <s v="CENTRE"/>
    <s v="Yaounde"/>
    <s v="ZTE"/>
    <n v="0"/>
    <n v="0"/>
    <n v="0"/>
    <n v="0"/>
    <s v="Operationnel"/>
    <m/>
    <x v="4"/>
    <x v="4"/>
    <s v="no root cause"/>
    <x v="4"/>
    <s v=""/>
    <s v=""/>
    <s v=""/>
    <s v=""/>
    <s v=""/>
    <s v=""/>
    <s v=""/>
    <s v=""/>
    <s v=""/>
    <s v=""/>
    <s v=""/>
    <s v=""/>
    <s v=""/>
    <s v=""/>
    <s v=""/>
    <s v=""/>
    <s v=""/>
    <s v=""/>
    <s v=""/>
    <s v=""/>
  </r>
  <r>
    <s v="OST_360_H_Bandjoun-Yom-V"/>
    <s v="OST_360"/>
    <m/>
    <s v="ESCO"/>
    <s v="Hybrid Solar - S1"/>
    <s v="OST"/>
    <s v="Bandjoun"/>
    <s v="Huawei"/>
    <n v="0"/>
    <n v="0"/>
    <n v="0"/>
    <n v="0"/>
    <s v=""/>
    <m/>
    <x v="4"/>
    <x v="4"/>
    <s v="no root cause"/>
    <x v="4"/>
    <s v=""/>
    <s v=""/>
    <s v=""/>
    <s v=""/>
    <s v=""/>
    <s v=""/>
    <m/>
    <s v=""/>
    <s v=""/>
    <s v=""/>
    <s v=""/>
    <s v=""/>
    <s v=""/>
    <s v=""/>
    <s v=""/>
    <s v=""/>
    <s v=""/>
    <s v=""/>
    <s v=""/>
    <s v=""/>
  </r>
  <r>
    <s v="Garoua-Sabongari-Lainde-IHS"/>
    <s v="NRD_083"/>
    <m/>
    <s v="IHS"/>
    <s v="Grid-Gen"/>
    <s v="NORD"/>
    <s v="Garoua"/>
    <s v="Huawei"/>
    <n v="0"/>
    <n v="0"/>
    <n v="0"/>
    <n v="0"/>
    <s v="Operationnel"/>
    <m/>
    <x v="4"/>
    <x v="4"/>
    <s v="no root cause"/>
    <x v="4"/>
    <s v=""/>
    <s v=""/>
    <s v=""/>
    <s v=""/>
    <s v=""/>
    <s v=""/>
    <s v=""/>
    <s v=""/>
    <s v=""/>
    <s v=""/>
    <s v=""/>
    <s v=""/>
    <s v=""/>
    <s v=""/>
    <s v=""/>
    <s v=""/>
    <s v=""/>
    <s v=""/>
    <s v=""/>
    <s v=""/>
  </r>
  <r>
    <s v="Yagoua-Quinf"/>
    <s v="EXN_069"/>
    <m/>
    <s v="IHS"/>
    <s v="Grid-Gen"/>
    <s v="EXTREME-NORD"/>
    <s v="Yagoua"/>
    <s v="Huawei"/>
    <n v="0"/>
    <n v="0"/>
    <n v="0"/>
    <n v="0"/>
    <s v="Insecurity"/>
    <m/>
    <x v="4"/>
    <x v="4"/>
    <s v="no root cause"/>
    <x v="4"/>
    <s v=""/>
    <s v=""/>
    <s v=""/>
    <s v=""/>
    <s v=""/>
    <s v=""/>
    <s v=""/>
    <s v=""/>
    <s v=""/>
    <s v=""/>
    <s v=""/>
    <s v=""/>
    <s v=""/>
    <s v=""/>
    <s v=""/>
    <s v=""/>
    <s v=""/>
    <s v=""/>
    <s v=""/>
    <s v=""/>
  </r>
  <r>
    <s v="Bertoua-Hopital-IHS"/>
    <s v="EST_152"/>
    <m/>
    <s v="IHS"/>
    <s v="Grid + Gen"/>
    <s v="EST"/>
    <s v="Bertoua"/>
    <s v="ZTE"/>
    <n v="0"/>
    <n v="0"/>
    <n v="0"/>
    <n v="0"/>
    <s v="Operationnel"/>
    <m/>
    <x v="4"/>
    <x v="4"/>
    <s v="no root cause"/>
    <x v="4"/>
    <s v=""/>
    <s v=""/>
    <s v=""/>
    <s v=""/>
    <s v=""/>
    <s v=""/>
    <s v=""/>
    <s v=""/>
    <s v=""/>
    <s v=""/>
    <s v=""/>
    <s v=""/>
    <s v=""/>
    <s v=""/>
    <s v=""/>
    <s v=""/>
    <s v=""/>
    <s v=""/>
    <s v=""/>
    <s v=""/>
  </r>
  <r>
    <s v="Bobongo"/>
    <s v="LIT_250"/>
    <m/>
    <s v="IHS"/>
    <s v="Grid-Gen"/>
    <s v="LITTORAL"/>
    <s v="Douala"/>
    <s v="ZTE"/>
    <n v="0"/>
    <n v="0"/>
    <n v="0"/>
    <n v="0"/>
    <s v="Operationnel"/>
    <m/>
    <x v="4"/>
    <x v="4"/>
    <s v="no root cause"/>
    <x v="4"/>
    <s v=""/>
    <s v=""/>
    <s v=""/>
    <s v=""/>
    <s v=""/>
    <s v=""/>
    <s v=""/>
    <s v=""/>
    <s v=""/>
    <s v=""/>
    <s v=""/>
    <s v=""/>
    <s v=""/>
    <s v=""/>
    <s v=""/>
    <s v=""/>
    <s v=""/>
    <s v=""/>
    <s v=""/>
    <s v=""/>
  </r>
  <r>
    <s v="Elobi-Mokolo-MTN-IHS"/>
    <s v="CTR_470"/>
    <m/>
    <s v="IHS"/>
    <s v="Grid-Gen"/>
    <s v="CENTRE"/>
    <s v="Yaounde"/>
    <s v="ZTE"/>
    <n v="0"/>
    <n v="0"/>
    <n v="0"/>
    <n v="0"/>
    <s v="Operationnel"/>
    <m/>
    <x v="4"/>
    <x v="4"/>
    <s v="no root cause"/>
    <x v="4"/>
    <s v=""/>
    <s v=""/>
    <s v=""/>
    <s v=""/>
    <s v=""/>
    <s v=""/>
    <s v=""/>
    <s v=""/>
    <s v=""/>
    <s v=""/>
    <s v=""/>
    <s v=""/>
    <s v=""/>
    <s v=""/>
    <s v=""/>
    <s v=""/>
    <s v=""/>
    <s v=""/>
    <s v=""/>
    <s v=""/>
  </r>
  <r>
    <s v="NRO_147_H_Bambili-Campus-two-IHS"/>
    <s v="NRO_147"/>
    <m/>
    <s v="IHS"/>
    <s v="Hybrid Gen"/>
    <s v="NRO"/>
    <s v="Tubah"/>
    <s v="Huawei"/>
    <n v="0"/>
    <n v="0"/>
    <n v="0"/>
    <n v="0"/>
    <s v=""/>
    <m/>
    <x v="4"/>
    <x v="4"/>
    <s v="no root cause"/>
    <x v="4"/>
    <s v=""/>
    <s v=""/>
    <s v=""/>
    <s v=""/>
    <s v=""/>
    <s v=""/>
    <m/>
    <s v=""/>
    <s v=""/>
    <s v=""/>
    <s v=""/>
    <s v=""/>
    <s v=""/>
    <s v=""/>
    <s v=""/>
    <s v=""/>
    <s v=""/>
    <s v=""/>
    <s v=""/>
    <s v=""/>
  </r>
  <r>
    <s v="Domayo"/>
    <s v="EXN_054"/>
    <m/>
    <s v="IHS"/>
    <s v="Grid-Gen"/>
    <s v="EXTREME-NORD"/>
    <s v="Maroua"/>
    <s v="Huawei"/>
    <n v="0"/>
    <n v="0"/>
    <n v="0"/>
    <n v="0"/>
    <s v="Operationnel"/>
    <m/>
    <x v="4"/>
    <x v="4"/>
    <s v="no root cause"/>
    <x v="4"/>
    <s v=""/>
    <s v=""/>
    <s v=""/>
    <s v=""/>
    <s v=""/>
    <s v=""/>
    <s v=""/>
    <s v=""/>
    <s v=""/>
    <s v=""/>
    <s v=""/>
    <s v=""/>
    <s v=""/>
    <s v=""/>
    <s v=""/>
    <s v=""/>
    <s v=""/>
    <s v=""/>
    <s v=""/>
    <s v=""/>
  </r>
  <r>
    <s v="Ndobo3-MTN"/>
    <s v="LIT_624"/>
    <m/>
    <s v="IHS"/>
    <s v="grid + Gen"/>
    <s v="LITTORAL"/>
    <s v="Douala"/>
    <s v="ZTE"/>
    <n v="0"/>
    <n v="0"/>
    <n v="0"/>
    <n v="0"/>
    <s v="Operationnel"/>
    <m/>
    <x v="4"/>
    <x v="4"/>
    <s v="no root cause"/>
    <x v="4"/>
    <s v=""/>
    <s v=""/>
    <s v=""/>
    <s v=""/>
    <s v=""/>
    <s v=""/>
    <s v=""/>
    <s v=""/>
    <s v=""/>
    <s v=""/>
    <s v=""/>
    <s v=""/>
    <s v=""/>
    <s v=""/>
    <s v=""/>
    <s v=""/>
    <s v=""/>
    <s v=""/>
    <s v=""/>
    <s v=""/>
  </r>
  <r>
    <s v="Laquintinie-Camtel"/>
    <s v="LIT_644"/>
    <m/>
    <s v="CAMUSAT"/>
    <s v="Good Grid no GE - 8h"/>
    <s v="LITTORAL"/>
    <s v="Douala"/>
    <s v="ZTE"/>
    <n v="0"/>
    <n v="0"/>
    <n v="0"/>
    <n v="0"/>
    <s v="Operationnel"/>
    <m/>
    <x v="4"/>
    <x v="4"/>
    <s v="no root cause"/>
    <x v="4"/>
    <s v=""/>
    <s v=""/>
    <s v=""/>
    <s v=""/>
    <s v=""/>
    <s v=""/>
    <s v=""/>
    <s v=""/>
    <s v=""/>
    <s v=""/>
    <s v=""/>
    <s v=""/>
    <s v=""/>
    <s v=""/>
    <s v=""/>
    <s v=""/>
    <s v=""/>
    <s v=""/>
    <s v=""/>
    <s v=""/>
  </r>
  <r>
    <s v="Stade-Abega"/>
    <s v="CTR_274"/>
    <m/>
    <s v="IHS"/>
    <s v="Grid-Gen"/>
    <s v="CENTRE"/>
    <s v="Yaounde"/>
    <s v="ZTE"/>
    <n v="0"/>
    <n v="0"/>
    <n v="0"/>
    <n v="0"/>
    <s v="Operationnel"/>
    <m/>
    <x v="4"/>
    <x v="4"/>
    <s v="no root cause"/>
    <x v="4"/>
    <s v=""/>
    <s v=""/>
    <s v=""/>
    <s v=""/>
    <s v=""/>
    <s v=""/>
    <s v=""/>
    <s v=""/>
    <s v=""/>
    <s v=""/>
    <s v=""/>
    <s v=""/>
    <s v=""/>
    <s v=""/>
    <s v=""/>
    <s v=""/>
    <s v=""/>
    <s v=""/>
    <s v=""/>
    <s v=""/>
  </r>
  <r>
    <s v="Obili-GP-MTN"/>
    <s v="CTR_747"/>
    <m/>
    <m/>
    <m/>
    <s v="CENTRE"/>
    <s v="Yaounde"/>
    <s v="ZTE"/>
    <n v="0"/>
    <n v="0"/>
    <n v="0"/>
    <n v="0"/>
    <s v="Operationnel"/>
    <m/>
    <x v="4"/>
    <x v="4"/>
    <s v="no root cause"/>
    <x v="4"/>
    <s v=""/>
    <s v=""/>
    <s v=""/>
    <s v=""/>
    <s v=""/>
    <s v=""/>
    <s v=""/>
    <s v=""/>
    <s v=""/>
    <s v=""/>
    <s v=""/>
    <s v=""/>
    <s v=""/>
    <s v=""/>
    <s v=""/>
    <s v=""/>
    <s v=""/>
    <s v=""/>
    <s v=""/>
    <s v=""/>
  </r>
  <r>
    <s v="Nkoulou-carriere"/>
    <s v="CTR_897"/>
    <m/>
    <s v="MTN"/>
    <m/>
    <s v="CENTRE"/>
    <s v="Yaounde"/>
    <s v="ZTE"/>
    <n v="0"/>
    <n v="0"/>
    <n v="0"/>
    <n v="0"/>
    <s v="Operationnel"/>
    <m/>
    <x v="4"/>
    <x v="4"/>
    <s v="no root cause"/>
    <x v="4"/>
    <s v=""/>
    <s v=""/>
    <s v=""/>
    <s v=""/>
    <s v=""/>
    <s v=""/>
    <s v=""/>
    <s v=""/>
    <s v=""/>
    <s v=""/>
    <s v=""/>
    <s v=""/>
    <s v=""/>
    <s v=""/>
    <s v=""/>
    <s v=""/>
    <s v=""/>
    <s v=""/>
    <s v=""/>
    <s v=""/>
  </r>
  <r>
    <s v="Carington"/>
    <s v="CTR_070"/>
    <m/>
    <s v="IHS"/>
    <s v="GridOnly"/>
    <s v="CENTRE"/>
    <s v="Yaounde"/>
    <s v="ZTE"/>
    <n v="0"/>
    <n v="0"/>
    <n v="0"/>
    <n v="0"/>
    <s v="Operationnel"/>
    <m/>
    <x v="4"/>
    <x v="4"/>
    <s v="no root cause"/>
    <x v="4"/>
    <s v=""/>
    <s v=""/>
    <s v=""/>
    <s v=""/>
    <s v=""/>
    <s v=""/>
    <s v=""/>
    <s v=""/>
    <s v=""/>
    <s v=""/>
    <s v=""/>
    <s v=""/>
    <s v=""/>
    <s v=""/>
    <s v=""/>
    <s v=""/>
    <s v=""/>
    <s v=""/>
    <s v=""/>
    <s v=""/>
  </r>
  <r>
    <s v="Yagoua"/>
    <s v="EXN_004"/>
    <m/>
    <s v="CAMUSAT"/>
    <s v="Bad Grid + Solar + GE"/>
    <s v="EXTREME-NORD"/>
    <s v="Yagoua"/>
    <s v="Huawei"/>
    <n v="0"/>
    <n v="0"/>
    <n v="0"/>
    <n v="0"/>
    <s v="Insecurity"/>
    <m/>
    <x v="4"/>
    <x v="4"/>
    <s v="no root cause"/>
    <x v="4"/>
    <s v=""/>
    <s v=""/>
    <s v=""/>
    <s v=""/>
    <s v=""/>
    <s v=""/>
    <s v=""/>
    <s v=""/>
    <s v=""/>
    <s v=""/>
    <s v=""/>
    <s v=""/>
    <s v=""/>
    <s v=""/>
    <s v=""/>
    <s v=""/>
    <s v=""/>
    <s v=""/>
    <s v=""/>
    <s v=""/>
  </r>
  <r>
    <s v="H-Astoria"/>
    <s v="LIT_244"/>
    <m/>
    <s v="IHS"/>
    <s v="Grid-Gen (LL)"/>
    <s v="LITTORAL"/>
    <s v="Douala"/>
    <s v="ZTE"/>
    <n v="0"/>
    <n v="0"/>
    <n v="0"/>
    <n v="0"/>
    <s v="Operationnel"/>
    <m/>
    <x v="4"/>
    <x v="4"/>
    <s v="no root cause"/>
    <x v="4"/>
    <s v=""/>
    <s v=""/>
    <s v=""/>
    <s v=""/>
    <s v=""/>
    <s v=""/>
    <s v=""/>
    <s v=""/>
    <s v=""/>
    <s v=""/>
    <s v=""/>
    <s v=""/>
    <s v=""/>
    <s v=""/>
    <s v=""/>
    <s v=""/>
    <s v=""/>
    <s v=""/>
    <s v=""/>
    <s v=""/>
  </r>
  <r>
    <s v="Sky-Way-Hotel-IHS"/>
    <s v="LIT_141"/>
    <m/>
    <s v="IHS"/>
    <s v="Grid-Gen-Lithium"/>
    <s v="LITTORAL"/>
    <s v="Douala"/>
    <s v="ZTE"/>
    <n v="0"/>
    <n v="0"/>
    <n v="0"/>
    <n v="0"/>
    <s v="Operationnel"/>
    <m/>
    <x v="4"/>
    <x v="4"/>
    <s v="no root cause"/>
    <x v="4"/>
    <s v=""/>
    <s v=""/>
    <s v=""/>
    <s v=""/>
    <s v=""/>
    <s v=""/>
    <s v=""/>
    <s v=""/>
    <s v=""/>
    <s v=""/>
    <s v=""/>
    <s v=""/>
    <s v=""/>
    <s v=""/>
    <s v=""/>
    <s v=""/>
    <s v=""/>
    <s v=""/>
    <s v=""/>
    <s v=""/>
  </r>
  <r>
    <s v="Nkolfoulou-II-IHS"/>
    <s v="CTR_621"/>
    <m/>
    <s v="IHS"/>
    <s v="Grid-Gen"/>
    <s v="CENTRE"/>
    <s v="Yaounde"/>
    <s v="ZTE"/>
    <n v="0"/>
    <n v="0"/>
    <n v="0"/>
    <n v="0"/>
    <s v="Operationnel"/>
    <m/>
    <x v="4"/>
    <x v="4"/>
    <s v="no root cause"/>
    <x v="4"/>
    <s v=""/>
    <s v=""/>
    <s v=""/>
    <s v=""/>
    <s v=""/>
    <s v=""/>
    <s v=""/>
    <s v=""/>
    <s v=""/>
    <s v=""/>
    <s v=""/>
    <s v=""/>
    <s v=""/>
    <s v=""/>
    <s v=""/>
    <s v=""/>
    <s v=""/>
    <s v=""/>
    <s v=""/>
    <s v=""/>
  </r>
  <r>
    <s v="BTS-Mobile-Marche-Central"/>
    <s v="LIT_763"/>
    <m/>
    <s v="CAMUSAT"/>
    <s v="Good Grid + GE"/>
    <s v="LITTORAL"/>
    <s v="Douala"/>
    <s v="ZTE"/>
    <n v="0"/>
    <n v="0"/>
    <n v="0"/>
    <n v="0"/>
    <s v="Operationnel"/>
    <m/>
    <x v="4"/>
    <x v="4"/>
    <s v="no root cause"/>
    <x v="4"/>
    <s v=""/>
    <s v=""/>
    <s v=""/>
    <s v=""/>
    <s v=""/>
    <s v=""/>
    <s v=""/>
    <s v=""/>
    <s v=""/>
    <s v=""/>
    <s v=""/>
    <s v=""/>
    <s v=""/>
    <s v=""/>
    <s v=""/>
    <s v=""/>
    <s v=""/>
    <s v=""/>
    <s v=""/>
    <s v=""/>
  </r>
  <r>
    <s v="Nkololoun"/>
    <s v="LIT_183"/>
    <m/>
    <s v="IHS"/>
    <s v="GridOnly"/>
    <s v="LITTORAL"/>
    <s v="Douala"/>
    <s v="ZTE"/>
    <n v="0"/>
    <n v="0"/>
    <n v="0"/>
    <n v="0"/>
    <s v="Operationnel"/>
    <m/>
    <x v="4"/>
    <x v="4"/>
    <s v="no root cause"/>
    <x v="4"/>
    <s v=""/>
    <s v=""/>
    <s v=""/>
    <s v=""/>
    <s v=""/>
    <s v=""/>
    <s v=""/>
    <s v=""/>
    <s v=""/>
    <s v=""/>
    <s v=""/>
    <s v=""/>
    <s v=""/>
    <s v=""/>
    <s v=""/>
    <s v=""/>
    <s v=""/>
    <s v=""/>
    <s v=""/>
    <s v=""/>
  </r>
  <r>
    <s v="Missoke-Chefferie"/>
    <s v="LIT_732"/>
    <m/>
    <s v="CAMUSAT"/>
    <s v="Good Grid no GE - 8h"/>
    <s v="LITTORAL"/>
    <s v="Douala"/>
    <s v="ZTE"/>
    <n v="0"/>
    <n v="0"/>
    <n v="0"/>
    <n v="0"/>
    <s v="Operationnel"/>
    <m/>
    <x v="4"/>
    <x v="4"/>
    <s v="no root cause"/>
    <x v="4"/>
    <s v=""/>
    <s v=""/>
    <s v=""/>
    <s v=""/>
    <s v=""/>
    <s v=""/>
    <s v=""/>
    <s v=""/>
    <s v=""/>
    <s v=""/>
    <s v=""/>
    <s v=""/>
    <s v=""/>
    <s v=""/>
    <s v=""/>
    <s v=""/>
    <s v=""/>
    <s v=""/>
    <s v=""/>
    <s v=""/>
  </r>
  <r>
    <s v="Kapanyaye-IHS"/>
    <s v="NRD_109"/>
    <m/>
    <s v="IHS"/>
    <s v="Solar-Gen"/>
    <s v="NORD"/>
    <s v="Kapanyaye"/>
    <s v="NOKIA"/>
    <n v="0"/>
    <n v="0"/>
    <n v="0"/>
    <n v="0"/>
    <s v="Operationnel"/>
    <m/>
    <x v="4"/>
    <x v="4"/>
    <s v="no root cause"/>
    <x v="4"/>
    <s v=""/>
    <s v=""/>
    <s v=""/>
    <s v=""/>
    <s v=""/>
    <s v=""/>
    <s v=""/>
    <s v=""/>
    <s v=""/>
    <s v=""/>
    <s v=""/>
    <s v=""/>
    <s v=""/>
    <s v=""/>
    <s v=""/>
    <s v=""/>
    <s v=""/>
    <s v=""/>
    <s v=""/>
    <s v=""/>
  </r>
  <r>
    <s v="Pitoa-Ville-IHS"/>
    <s v="NRD_096"/>
    <m/>
    <s v="IHS"/>
    <s v="Grid-Gen"/>
    <s v="NORD"/>
    <s v="Garoua"/>
    <s v="Huawei"/>
    <n v="0"/>
    <n v="0"/>
    <n v="0"/>
    <n v="0"/>
    <s v="Operationnel"/>
    <m/>
    <x v="4"/>
    <x v="4"/>
    <s v="no root cause"/>
    <x v="4"/>
    <s v=""/>
    <s v=""/>
    <s v=""/>
    <s v=""/>
    <s v=""/>
    <s v=""/>
    <s v=""/>
    <s v=""/>
    <s v=""/>
    <s v=""/>
    <s v=""/>
    <s v=""/>
    <s v=""/>
    <s v=""/>
    <s v=""/>
    <s v=""/>
    <s v=""/>
    <s v=""/>
    <s v=""/>
    <s v=""/>
  </r>
  <r>
    <s v="CTR_954_Z_Nkolfoulou-III"/>
    <s v="CTR_954"/>
    <m/>
    <m/>
    <e v="#N/A"/>
    <s v="CENTRE"/>
    <s v="Yaounde"/>
    <s v="ZTE"/>
    <n v="0"/>
    <n v="0"/>
    <n v="0"/>
    <n v="0"/>
    <s v="Operationnel"/>
    <m/>
    <x v="4"/>
    <x v="4"/>
    <s v="no root cause"/>
    <x v="4"/>
    <s v=""/>
    <s v=""/>
    <s v=""/>
    <s v=""/>
    <s v=""/>
    <s v=""/>
    <s v=""/>
    <s v=""/>
    <s v=""/>
    <s v=""/>
    <s v=""/>
    <s v=""/>
    <s v=""/>
    <s v=""/>
    <s v=""/>
    <s v=""/>
    <s v=""/>
    <s v=""/>
    <s v=""/>
    <s v=""/>
  </r>
  <r>
    <s v="Ekounou-II"/>
    <s v="CTR_719"/>
    <m/>
    <s v="CAMUSAT"/>
    <s v="Good Grid no GE - 8h"/>
    <s v="CENTRE"/>
    <s v="Yaounde"/>
    <s v="ZTE"/>
    <n v="0"/>
    <n v="0"/>
    <n v="0"/>
    <n v="0"/>
    <s v="Operationnel"/>
    <m/>
    <x v="4"/>
    <x v="4"/>
    <s v="no root cause"/>
    <x v="4"/>
    <s v=""/>
    <s v=""/>
    <s v=""/>
    <s v=""/>
    <s v=""/>
    <s v=""/>
    <s v=""/>
    <s v=""/>
    <s v=""/>
    <s v=""/>
    <s v=""/>
    <s v=""/>
    <s v=""/>
    <s v=""/>
    <s v=""/>
    <s v=""/>
    <s v=""/>
    <s v=""/>
    <s v=""/>
    <s v=""/>
  </r>
  <r>
    <s v="Ngaoui"/>
    <s v="ADM_037"/>
    <m/>
    <s v="IHS"/>
    <s v="Solar-Gen"/>
    <s v="ADAMAOUA"/>
    <s v="Ngaoui"/>
    <s v="NOKIA"/>
    <n v="0"/>
    <n v="0"/>
    <n v="0"/>
    <n v="0"/>
    <s v="Operationnel"/>
    <m/>
    <x v="4"/>
    <x v="4"/>
    <s v="no root cause"/>
    <x v="4"/>
    <s v=""/>
    <s v=""/>
    <s v=""/>
    <s v=""/>
    <s v=""/>
    <s v=""/>
    <s v=""/>
    <s v=""/>
    <s v=""/>
    <s v=""/>
    <s v=""/>
    <s v=""/>
    <s v=""/>
    <s v=""/>
    <s v=""/>
    <s v=""/>
    <s v=""/>
    <s v=""/>
    <s v=""/>
    <s v=""/>
  </r>
  <r>
    <s v="Bafia-Market-MTN"/>
    <s v="CTR_830"/>
    <m/>
    <s v="MTN sharing"/>
    <m/>
    <s v="CENTRE"/>
    <s v="Bafia"/>
    <s v="ZTE"/>
    <n v="0"/>
    <n v="0"/>
    <n v="0"/>
    <n v="0"/>
    <s v="Operationnel"/>
    <m/>
    <x v="4"/>
    <x v="4"/>
    <s v="no root cause"/>
    <x v="4"/>
    <s v=""/>
    <s v=""/>
    <s v=""/>
    <s v=""/>
    <s v=""/>
    <s v=""/>
    <s v=""/>
    <s v=""/>
    <s v=""/>
    <s v=""/>
    <s v=""/>
    <s v=""/>
    <s v=""/>
    <s v=""/>
    <s v=""/>
    <s v=""/>
    <s v=""/>
    <s v=""/>
    <s v=""/>
    <s v=""/>
  </r>
  <r>
    <s v="Edea-Peage-IHS"/>
    <s v="LIT_749"/>
    <m/>
    <m/>
    <m/>
    <s v="LITTORAL"/>
    <s v="Edea"/>
    <s v="ZTE"/>
    <n v="0"/>
    <n v="0"/>
    <n v="0"/>
    <n v="0"/>
    <s v="Operationnel"/>
    <m/>
    <x v="4"/>
    <x v="4"/>
    <s v="no root cause"/>
    <x v="4"/>
    <s v=""/>
    <s v=""/>
    <s v=""/>
    <s v=""/>
    <s v=""/>
    <s v=""/>
    <s v=""/>
    <s v=""/>
    <s v=""/>
    <s v=""/>
    <s v=""/>
    <s v=""/>
    <s v=""/>
    <s v=""/>
    <s v=""/>
    <s v=""/>
    <s v=""/>
    <s v=""/>
    <s v=""/>
    <s v=""/>
  </r>
  <r>
    <s v="NRD_255_H_Garoua-Universite"/>
    <s v="NRD_255"/>
    <m/>
    <s v="ESCO"/>
    <s v="Hybrid Solar - S1"/>
    <s v="NRD"/>
    <s v="Garoua"/>
    <s v="Huawei"/>
    <n v="0"/>
    <n v="0"/>
    <n v="0"/>
    <n v="0"/>
    <s v="Operationnel"/>
    <m/>
    <x v="4"/>
    <x v="4"/>
    <s v="no root cause"/>
    <x v="4"/>
    <s v=""/>
    <s v=""/>
    <s v=""/>
    <s v=""/>
    <s v=""/>
    <s v=""/>
    <s v=""/>
    <s v=""/>
    <s v=""/>
    <s v=""/>
    <s v=""/>
    <s v=""/>
    <s v=""/>
    <s v=""/>
    <s v=""/>
    <s v=""/>
    <s v=""/>
    <s v=""/>
    <s v=""/>
    <s v=""/>
  </r>
  <r>
    <s v="Edea-Nkakanzock"/>
    <s v="LIT_314"/>
    <m/>
    <s v="IHS"/>
    <s v="Grid-Gen"/>
    <s v="LITTORAL"/>
    <s v="Edea"/>
    <s v="ZTE"/>
    <n v="0"/>
    <n v="0"/>
    <n v="0"/>
    <n v="0"/>
    <s v="Operationnel"/>
    <m/>
    <x v="4"/>
    <x v="4"/>
    <s v="no root cause"/>
    <x v="4"/>
    <s v=""/>
    <s v=""/>
    <s v=""/>
    <s v=""/>
    <s v=""/>
    <s v=""/>
    <s v=""/>
    <s v=""/>
    <s v=""/>
    <s v=""/>
    <s v=""/>
    <s v=""/>
    <s v=""/>
    <s v=""/>
    <s v=""/>
    <s v=""/>
    <s v=""/>
    <s v=""/>
    <s v=""/>
    <s v=""/>
  </r>
  <r>
    <s v="Banyangui"/>
    <s v="LIT_382"/>
    <m/>
    <s v="IHS"/>
    <s v="GridOnly"/>
    <s v="LITTORAL"/>
    <s v="Douala"/>
    <s v="ZTE"/>
    <n v="0"/>
    <n v="0"/>
    <n v="0"/>
    <n v="0"/>
    <s v="Operationnel"/>
    <m/>
    <x v="4"/>
    <x v="4"/>
    <s v="no root cause"/>
    <x v="4"/>
    <s v=""/>
    <s v=""/>
    <s v=""/>
    <s v=""/>
    <s v=""/>
    <s v=""/>
    <s v=""/>
    <s v=""/>
    <s v=""/>
    <s v=""/>
    <s v=""/>
    <s v=""/>
    <s v=""/>
    <s v=""/>
    <s v=""/>
    <s v=""/>
    <s v=""/>
    <s v=""/>
    <s v=""/>
    <s v=""/>
  </r>
  <r>
    <s v="PK19"/>
    <s v="LIT_584"/>
    <m/>
    <s v="CAMUSAT"/>
    <s v="HGB"/>
    <s v="LITTORAL"/>
    <s v="Douala"/>
    <s v="ZTE"/>
    <n v="0"/>
    <n v="0"/>
    <n v="0"/>
    <n v="0"/>
    <s v="Operationnel"/>
    <m/>
    <x v="4"/>
    <x v="4"/>
    <s v="no root cause"/>
    <x v="4"/>
    <s v=""/>
    <s v=""/>
    <s v=""/>
    <s v=""/>
    <s v=""/>
    <s v=""/>
    <s v=""/>
    <s v=""/>
    <s v=""/>
    <s v=""/>
    <s v=""/>
    <s v=""/>
    <s v=""/>
    <s v=""/>
    <s v=""/>
    <s v=""/>
    <s v=""/>
    <s v=""/>
    <s v=""/>
    <s v=""/>
  </r>
  <r>
    <s v="PK15"/>
    <s v="LIT_271"/>
    <m/>
    <s v="IHS"/>
    <s v="Grid-Gen"/>
    <s v="LITTORAL"/>
    <s v="Douala"/>
    <s v="ZTE"/>
    <n v="0"/>
    <n v="0"/>
    <n v="0"/>
    <n v="0"/>
    <s v="Operationnel"/>
    <m/>
    <x v="4"/>
    <x v="4"/>
    <s v="no root cause"/>
    <x v="4"/>
    <s v=""/>
    <s v=""/>
    <s v=""/>
    <s v=""/>
    <s v=""/>
    <s v=""/>
    <s v=""/>
    <s v=""/>
    <s v=""/>
    <s v=""/>
    <s v=""/>
    <s v=""/>
    <s v=""/>
    <s v=""/>
    <s v=""/>
    <s v=""/>
    <s v=""/>
    <s v=""/>
    <s v=""/>
    <s v=""/>
  </r>
  <r>
    <s v="Abome-II"/>
    <s v="CTR_662"/>
    <m/>
    <s v="CAMUSAT"/>
    <s v="Good Grid no GE - 12h"/>
    <s v="CENTRE"/>
    <s v="Yaounde"/>
    <s v="ZTE"/>
    <n v="0"/>
    <n v="0"/>
    <n v="0"/>
    <n v="0"/>
    <s v="Operationnel"/>
    <m/>
    <x v="4"/>
    <x v="4"/>
    <s v="no root cause"/>
    <x v="4"/>
    <s v=""/>
    <s v=""/>
    <s v=""/>
    <s v=""/>
    <s v=""/>
    <s v=""/>
    <s v=""/>
    <s v=""/>
    <s v=""/>
    <s v=""/>
    <s v=""/>
    <s v=""/>
    <s v=""/>
    <s v=""/>
    <s v=""/>
    <s v=""/>
    <s v=""/>
    <s v=""/>
    <s v=""/>
    <s v=""/>
  </r>
  <r>
    <s v="CTR_943_Z_Mimboman"/>
    <s v="CTR_943"/>
    <m/>
    <m/>
    <e v="#N/A"/>
    <s v="CENTRE"/>
    <s v="Yaoundé"/>
    <s v="ZTE"/>
    <n v="0"/>
    <n v="0"/>
    <n v="0"/>
    <n v="0"/>
    <s v="Operationnel"/>
    <m/>
    <x v="4"/>
    <x v="4"/>
    <s v="no root cause"/>
    <x v="4"/>
    <s v=""/>
    <s v=""/>
    <s v=""/>
    <s v=""/>
    <s v=""/>
    <s v=""/>
    <s v=""/>
    <s v=""/>
    <s v=""/>
    <s v=""/>
    <s v=""/>
    <s v=""/>
    <s v=""/>
    <s v=""/>
    <s v=""/>
    <s v=""/>
    <s v=""/>
    <s v=""/>
    <s v=""/>
    <s v=""/>
  </r>
  <r>
    <s v="Foumban-Njibam"/>
    <s v="OST_177"/>
    <m/>
    <s v="IHS"/>
    <s v="Grid-Gen"/>
    <s v="OUEST"/>
    <s v="Foumban"/>
    <s v="Huawei"/>
    <n v="0"/>
    <n v="0"/>
    <n v="0"/>
    <n v="0"/>
    <s v="Operationnel"/>
    <m/>
    <x v="4"/>
    <x v="4"/>
    <s v="no root cause"/>
    <x v="4"/>
    <s v=""/>
    <s v=""/>
    <s v=""/>
    <s v=""/>
    <s v=""/>
    <s v=""/>
    <m/>
    <s v=""/>
    <s v=""/>
    <s v=""/>
    <s v=""/>
    <s v=""/>
    <s v=""/>
    <s v=""/>
    <s v=""/>
    <s v=""/>
    <s v=""/>
    <s v=""/>
    <s v=""/>
    <s v=""/>
  </r>
  <r>
    <s v="Foumban-Manka-IHS"/>
    <s v="OST_042"/>
    <m/>
    <s v="IHS"/>
    <s v="Grid-Gen"/>
    <s v="OUEST"/>
    <s v="Foumban"/>
    <s v="Huawei"/>
    <n v="0"/>
    <n v="0"/>
    <n v="0"/>
    <n v="0"/>
    <s v="Operationnel"/>
    <m/>
    <x v="4"/>
    <x v="4"/>
    <s v="no root cause"/>
    <x v="4"/>
    <s v=""/>
    <s v=""/>
    <s v=""/>
    <s v=""/>
    <s v=""/>
    <s v=""/>
    <m/>
    <s v=""/>
    <s v=""/>
    <s v=""/>
    <s v=""/>
    <s v=""/>
    <s v=""/>
    <s v=""/>
    <s v=""/>
    <s v=""/>
    <s v=""/>
    <s v=""/>
    <s v=""/>
    <s v=""/>
  </r>
  <r>
    <s v="PK11-Mbengue-City"/>
    <s v="LIT_261"/>
    <m/>
    <s v="IHS"/>
    <s v="Grid-Gen"/>
    <s v="LITTORAL"/>
    <s v="Douala"/>
    <s v="ZTE"/>
    <n v="0"/>
    <n v="0"/>
    <n v="0"/>
    <n v="0"/>
    <s v="Operationnel"/>
    <m/>
    <x v="4"/>
    <x v="4"/>
    <s v="no root cause"/>
    <x v="4"/>
    <s v=""/>
    <s v=""/>
    <s v=""/>
    <s v=""/>
    <s v=""/>
    <s v=""/>
    <s v=""/>
    <s v=""/>
    <s v=""/>
    <s v=""/>
    <s v=""/>
    <s v=""/>
    <s v=""/>
    <s v=""/>
    <s v=""/>
    <s v=""/>
    <s v=""/>
    <s v=""/>
    <s v=""/>
    <s v=""/>
  </r>
  <r>
    <s v="Foumban-Ndjidare-II"/>
    <s v="OST_175"/>
    <m/>
    <s v="IHS"/>
    <s v="Grid-Gen"/>
    <s v="OUEST"/>
    <s v="Foumban"/>
    <s v="Huawei"/>
    <n v="0"/>
    <n v="0"/>
    <n v="0"/>
    <n v="0"/>
    <s v="Operationnel"/>
    <m/>
    <x v="4"/>
    <x v="4"/>
    <s v="no root cause"/>
    <x v="4"/>
    <s v=""/>
    <s v=""/>
    <s v=""/>
    <s v=""/>
    <s v=""/>
    <s v=""/>
    <m/>
    <s v=""/>
    <s v=""/>
    <s v=""/>
    <s v=""/>
    <s v=""/>
    <s v=""/>
    <s v=""/>
    <s v=""/>
    <s v=""/>
    <s v=""/>
    <s v=""/>
    <s v=""/>
    <s v=""/>
  </r>
  <r>
    <s v="Gueme"/>
    <s v="EXN_049"/>
    <m/>
    <s v="IHS"/>
    <s v="Solar-Gen"/>
    <s v="EXTREME-NORD"/>
    <s v="Gueme"/>
    <s v="NOKIA"/>
    <n v="0"/>
    <n v="0"/>
    <n v="0"/>
    <n v="0"/>
    <s v="Insecurity"/>
    <m/>
    <x v="0"/>
    <x v="0"/>
    <s v="fiber AOF"/>
    <x v="0"/>
    <s v="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
    <s v=""/>
    <s v=""/>
    <s v=""/>
    <s v=""/>
    <s v=""/>
    <s v=""/>
    <s v=""/>
    <s v=""/>
    <s v=""/>
    <s v=""/>
    <s v="31/03/2026 : Need BO RAN analysis || Check and replace faulty SFP between FSMF and FRGU"/>
    <s v="31/03/2026 : Need BO RAN analysis || Check and replace faulty SFP between FSMF and FRGU"/>
    <s v="31/03/2026 : Need BO RAN analysis || Check and replace faulty SFP between FSMF and FRGU"/>
    <s v="31/03/2026 : Need BO RAN analysis || Check and replace faulty SFP between FSMF and FRGU"/>
    <s v="31/03/2026 : Need BO RAN analysis || Check and replace faulty SFP between FSMF and FRGU"/>
    <s v=""/>
    <s v=""/>
    <s v=""/>
    <s v=""/>
  </r>
  <r>
    <s v="Logbessou-PK21-IHS"/>
    <s v="LIT_235"/>
    <m/>
    <s v="IHS"/>
    <s v="Grid-Gen"/>
    <s v="LITTORAL"/>
    <s v="Douala"/>
    <s v="ZTE"/>
    <n v="0"/>
    <n v="0"/>
    <n v="0"/>
    <n v="0"/>
    <s v="Operationnel"/>
    <m/>
    <x v="4"/>
    <x v="4"/>
    <s v="no root cause"/>
    <x v="4"/>
    <s v=""/>
    <s v=""/>
    <s v=""/>
    <s v=""/>
    <s v=""/>
    <s v=""/>
    <s v=""/>
    <s v=""/>
    <s v=""/>
    <s v=""/>
    <s v=""/>
    <s v=""/>
    <s v=""/>
    <s v=""/>
    <s v=""/>
    <s v=""/>
    <s v=""/>
    <s v=""/>
    <s v=""/>
    <s v=""/>
  </r>
  <r>
    <s v="Boussa-IHS"/>
    <s v="NRD_129"/>
    <m/>
    <s v="IHS"/>
    <s v="Solar-Gen"/>
    <s v="NORD"/>
    <s v="Boussa"/>
    <s v="NOKIA"/>
    <n v="0"/>
    <n v="0"/>
    <n v="0"/>
    <n v="0"/>
    <s v="Operationnel"/>
    <m/>
    <x v="4"/>
    <x v="4"/>
    <s v="no root cause"/>
    <x v="4"/>
    <s v=""/>
    <s v=""/>
    <s v=""/>
    <s v=""/>
    <s v=""/>
    <s v=""/>
    <s v=""/>
    <s v=""/>
    <s v=""/>
    <s v=""/>
    <s v=""/>
    <s v=""/>
    <s v=""/>
    <s v=""/>
    <s v=""/>
    <s v=""/>
    <s v=""/>
    <s v=""/>
    <s v=""/>
    <s v=""/>
  </r>
  <r>
    <s v="Ange-raphael-II"/>
    <s v="LIT_696"/>
    <m/>
    <s v="CAMUSAT"/>
    <s v="Good Grid no GE - 8h"/>
    <s v="LITTORAL"/>
    <s v="Douala"/>
    <s v="ZTE"/>
    <n v="0"/>
    <n v="0"/>
    <n v="0"/>
    <n v="0"/>
    <s v="Operationnel"/>
    <m/>
    <x v="4"/>
    <x v="4"/>
    <s v="no root cause"/>
    <x v="4"/>
    <s v=""/>
    <s v=""/>
    <s v=""/>
    <s v=""/>
    <s v=""/>
    <s v=""/>
    <s v=""/>
    <s v=""/>
    <s v=""/>
    <s v=""/>
    <s v=""/>
    <s v=""/>
    <s v=""/>
    <s v=""/>
    <s v=""/>
    <s v=""/>
    <s v=""/>
    <s v=""/>
    <s v=""/>
    <s v=""/>
  </r>
  <r>
    <s v="Fonfuka"/>
    <s v="NRO_043"/>
    <m/>
    <s v="IHS"/>
    <s v="Hybrid-Gen"/>
    <s v="NORD-OUEST"/>
    <s v="Fonfuka"/>
    <s v="NOKIA"/>
    <n v="0"/>
    <n v="0"/>
    <n v="0"/>
    <n v="0"/>
    <s v="Insecurity"/>
    <m/>
    <x v="5"/>
    <x v="0"/>
    <s v="MPR ISSUE"/>
    <x v="0"/>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
    <s v=""/>
    <s v=""/>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
  </r>
  <r>
    <s v="Emombo"/>
    <s v="CTR_212"/>
    <m/>
    <s v="IHS"/>
    <s v="Grid-Gen"/>
    <s v="CENTRE"/>
    <s v="Yaounde"/>
    <s v="ZTE"/>
    <n v="0"/>
    <n v="0"/>
    <n v="0"/>
    <n v="0"/>
    <s v="Operationnel"/>
    <m/>
    <x v="4"/>
    <x v="4"/>
    <s v="no root cause"/>
    <x v="4"/>
    <s v=""/>
    <s v=""/>
    <s v=""/>
    <s v=""/>
    <s v=""/>
    <s v=""/>
    <s v=""/>
    <s v=""/>
    <s v=""/>
    <s v=""/>
    <s v=""/>
    <s v=""/>
    <s v=""/>
    <s v=""/>
    <s v=""/>
    <s v=""/>
    <s v=""/>
    <s v=""/>
    <s v=""/>
    <s v=""/>
  </r>
  <r>
    <s v="Mewoulo-II-MTN"/>
    <s v="CTR_846"/>
    <m/>
    <m/>
    <m/>
    <s v="CENTRE"/>
    <s v="Yaounde"/>
    <s v="ZTE"/>
    <n v="0"/>
    <n v="0"/>
    <n v="0"/>
    <n v="0"/>
    <s v="Operationnel"/>
    <m/>
    <x v="4"/>
    <x v="4"/>
    <s v="no root cause"/>
    <x v="4"/>
    <s v=""/>
    <s v=""/>
    <s v=""/>
    <s v=""/>
    <s v=""/>
    <s v=""/>
    <s v=""/>
    <s v=""/>
    <s v=""/>
    <s v=""/>
    <s v=""/>
    <s v=""/>
    <s v=""/>
    <s v=""/>
    <s v=""/>
    <s v=""/>
    <s v=""/>
    <s v=""/>
    <s v=""/>
    <s v=""/>
  </r>
  <r>
    <s v="Bagarao"/>
    <s v="EXN_202"/>
    <m/>
    <s v="CAMUSAT"/>
    <s v="Hybrid Solar - S3"/>
    <s v="EXTREME-NORD"/>
    <s v="Bagarao"/>
    <s v="NOKIA"/>
    <n v="0"/>
    <n v="0"/>
    <n v="0"/>
    <n v="0"/>
    <s v="Insecurity"/>
    <m/>
    <x v="4"/>
    <x v="4"/>
    <s v="no root cause"/>
    <x v="4"/>
    <s v=""/>
    <s v=""/>
    <s v=""/>
    <s v=""/>
    <s v=""/>
    <s v=""/>
    <s v=""/>
    <s v=""/>
    <s v=""/>
    <s v=""/>
    <s v=""/>
    <s v=""/>
    <s v=""/>
    <s v=""/>
    <s v=""/>
    <s v=""/>
    <s v=""/>
    <s v=""/>
    <s v=""/>
    <s v=""/>
  </r>
  <r>
    <s v="Kousseri-Michedire-MTN-IHS"/>
    <s v="EXN_182"/>
    <m/>
    <s v="IHS"/>
    <s v="Hybrid-Gen-Lithium"/>
    <s v="EXTREME-NORD"/>
    <s v="Kousseri"/>
    <s v="Huawei"/>
    <n v="0"/>
    <n v="0"/>
    <n v="0"/>
    <n v="0"/>
    <s v="Insecurity"/>
    <m/>
    <x v="4"/>
    <x v="4"/>
    <s v="no root cause"/>
    <x v="4"/>
    <s v=""/>
    <s v=""/>
    <s v=""/>
    <s v=""/>
    <s v=""/>
    <s v=""/>
    <s v=""/>
    <s v=""/>
    <s v=""/>
    <s v=""/>
    <s v=""/>
    <s v=""/>
    <s v=""/>
    <s v=""/>
    <s v=""/>
    <s v=""/>
    <s v=""/>
    <s v=""/>
    <s v=""/>
    <s v=""/>
  </r>
  <r>
    <s v="Agape"/>
    <s v="LIT_609"/>
    <m/>
    <s v="CAMUSAT"/>
    <s v="Good Grid no GE - 8h"/>
    <s v="LITTORAL"/>
    <s v="Douala"/>
    <s v="ZTE"/>
    <n v="0"/>
    <n v="0"/>
    <n v="0"/>
    <n v="0"/>
    <s v="Operationnel"/>
    <m/>
    <x v="4"/>
    <x v="4"/>
    <s v="no root cause"/>
    <x v="4"/>
    <s v=""/>
    <s v=""/>
    <s v=""/>
    <s v=""/>
    <s v=""/>
    <s v=""/>
    <s v=""/>
    <s v=""/>
    <s v=""/>
    <s v=""/>
    <s v=""/>
    <s v=""/>
    <s v=""/>
    <s v=""/>
    <s v=""/>
    <s v=""/>
    <s v=""/>
    <s v=""/>
    <s v=""/>
    <s v=""/>
  </r>
  <r>
    <s v="Avenue-Biyemassi"/>
    <s v="CTR_664"/>
    <m/>
    <s v="CAMUSAT"/>
    <s v="Good Grid no GE - 12h"/>
    <s v="CENTRE"/>
    <s v="Yaounde"/>
    <s v="ZTE"/>
    <n v="0"/>
    <n v="0"/>
    <n v="0"/>
    <n v="0"/>
    <s v="Operationnel"/>
    <m/>
    <x v="4"/>
    <x v="4"/>
    <s v="no root cause"/>
    <x v="4"/>
    <s v=""/>
    <s v=""/>
    <s v=""/>
    <s v=""/>
    <s v=""/>
    <s v=""/>
    <s v=""/>
    <s v=""/>
    <s v=""/>
    <s v=""/>
    <s v=""/>
    <s v=""/>
    <s v=""/>
    <s v=""/>
    <s v=""/>
    <s v=""/>
    <s v=""/>
    <s v=""/>
    <s v=""/>
    <s v=""/>
  </r>
  <r>
    <s v="Afeme-Nord"/>
    <s v="CTR_591"/>
    <m/>
    <s v="IHS"/>
    <s v="Grid-Gen"/>
    <s v="CENTRE"/>
    <s v="Yaounde"/>
    <s v="ZTE"/>
    <n v="0"/>
    <n v="0"/>
    <n v="0"/>
    <n v="0"/>
    <s v="Operationnel"/>
    <m/>
    <x v="4"/>
    <x v="4"/>
    <s v="no root cause"/>
    <x v="4"/>
    <s v=""/>
    <s v=""/>
    <s v=""/>
    <s v=""/>
    <s v=""/>
    <s v=""/>
    <s v=""/>
    <s v=""/>
    <s v=""/>
    <s v=""/>
    <s v=""/>
    <s v=""/>
    <s v=""/>
    <s v=""/>
    <s v=""/>
    <s v=""/>
    <s v=""/>
    <s v=""/>
    <s v=""/>
    <s v=""/>
  </r>
  <r>
    <s v="Foumban-Ndjidare"/>
    <s v="OST_087"/>
    <m/>
    <s v="IHS"/>
    <s v="Grid-Gen"/>
    <s v="OUEST"/>
    <s v="Foumban"/>
    <s v="Huawei"/>
    <n v="0"/>
    <n v="0"/>
    <n v="0"/>
    <n v="0"/>
    <s v="Operationnel"/>
    <m/>
    <x v="4"/>
    <x v="4"/>
    <s v="no root cause"/>
    <x v="4"/>
    <s v=""/>
    <s v=""/>
    <s v=""/>
    <s v=""/>
    <s v=""/>
    <s v=""/>
    <m/>
    <s v=""/>
    <s v=""/>
    <s v=""/>
    <s v=""/>
    <s v=""/>
    <s v=""/>
    <s v=""/>
    <s v=""/>
    <s v=""/>
    <s v=""/>
    <s v=""/>
    <s v=""/>
    <s v=""/>
  </r>
  <r>
    <s v="Ngd-Dang-MTN-IHS"/>
    <s v="ADM_083"/>
    <m/>
    <s v="IHS"/>
    <s v="Grid-Gen"/>
    <s v="ADAMAOUA"/>
    <s v="Ngaoundere"/>
    <s v="Huawei"/>
    <n v="0"/>
    <n v="0"/>
    <n v="0"/>
    <n v="0"/>
    <s v="Operationnel"/>
    <m/>
    <x v="4"/>
    <x v="4"/>
    <s v="no root cause"/>
    <x v="4"/>
    <s v=""/>
    <s v=""/>
    <s v=""/>
    <s v=""/>
    <s v=""/>
    <s v=""/>
    <s v=""/>
    <s v=""/>
    <s v=""/>
    <s v=""/>
    <s v=""/>
    <s v=""/>
    <s v=""/>
    <s v=""/>
    <s v=""/>
    <s v=""/>
    <s v=""/>
    <s v=""/>
    <s v=""/>
    <s v=""/>
  </r>
  <r>
    <s v="Bamenda-Abangoh-IHS"/>
    <s v="NRO_064"/>
    <m/>
    <s v="IHS"/>
    <s v="Grid-Gen"/>
    <s v="NORD-OUEST"/>
    <s v="Bamenda"/>
    <s v="Huawei"/>
    <n v="0"/>
    <n v="0"/>
    <n v="0"/>
    <n v="0"/>
    <s v="Operationnel"/>
    <m/>
    <x v="4"/>
    <x v="4"/>
    <s v="no root cause"/>
    <x v="4"/>
    <s v=""/>
    <s v=""/>
    <s v=""/>
    <s v=""/>
    <s v=""/>
    <s v=""/>
    <m/>
    <s v=""/>
    <s v=""/>
    <s v=""/>
    <s v=""/>
    <s v=""/>
    <s v=""/>
    <s v=""/>
    <s v=""/>
    <s v=""/>
    <s v=""/>
    <s v=""/>
    <s v=""/>
    <s v=""/>
  </r>
  <r>
    <s v="Crf-Mutzig-IHS"/>
    <s v="LIT_485"/>
    <m/>
    <s v="IHS"/>
    <s v="Grid-Gen"/>
    <s v="LITTORAL"/>
    <s v="Douala"/>
    <s v="ZTE"/>
    <n v="0"/>
    <n v="0"/>
    <n v="0"/>
    <n v="0"/>
    <s v="Operationnel"/>
    <m/>
    <x v="4"/>
    <x v="4"/>
    <s v="no root cause"/>
    <x v="4"/>
    <s v=""/>
    <s v=""/>
    <s v=""/>
    <s v=""/>
    <s v=""/>
    <s v=""/>
    <s v=""/>
    <s v=""/>
    <s v=""/>
    <s v=""/>
    <s v=""/>
    <s v=""/>
    <s v=""/>
    <s v=""/>
    <s v=""/>
    <s v=""/>
    <s v=""/>
    <s v=""/>
    <s v=""/>
    <s v=""/>
  </r>
  <r>
    <s v="Memve-Ele-IHS"/>
    <s v="SUD_056"/>
    <m/>
    <m/>
    <m/>
    <s v="SUD"/>
    <s v="Memve-Ele"/>
    <s v="NOKIA"/>
    <n v="0"/>
    <n v="0"/>
    <n v="0"/>
    <n v="0"/>
    <s v="Exclu"/>
    <s v="UE Relay"/>
    <x v="1"/>
    <x v="1"/>
    <s v="exclu"/>
    <x v="1"/>
    <s v=""/>
    <s v=""/>
    <s v=""/>
    <s v=""/>
    <s v=""/>
    <s v=""/>
    <s v=""/>
    <s v=""/>
    <s v=""/>
    <s v=""/>
    <s v=""/>
    <s v=""/>
    <s v=""/>
    <s v=""/>
    <s v=""/>
    <s v=""/>
    <s v=""/>
    <s v=""/>
    <s v=""/>
    <s v=""/>
  </r>
  <r>
    <s v="Mimboman-Chapelle"/>
    <s v="CTR_772"/>
    <m/>
    <s v="CAMUSAT"/>
    <s v="Good Grid no GE - 8h"/>
    <s v="CENTRE"/>
    <s v="Yaounde"/>
    <s v="ZTE"/>
    <n v="0"/>
    <n v="0"/>
    <n v="0"/>
    <n v="0"/>
    <s v="Exclu"/>
    <s v="UE Relay"/>
    <x v="1"/>
    <x v="1"/>
    <s v="exclu"/>
    <x v="1"/>
    <s v=""/>
    <s v=""/>
    <s v=""/>
    <s v=""/>
    <s v=""/>
    <s v=""/>
    <s v=""/>
    <s v=""/>
    <s v=""/>
    <s v=""/>
    <s v=""/>
    <s v=""/>
    <s v=""/>
    <s v=""/>
    <s v=""/>
    <s v=""/>
    <s v=""/>
    <s v=""/>
    <s v=""/>
    <s v=""/>
  </r>
  <r>
    <s v="Kousseri"/>
    <s v="EXN_003"/>
    <m/>
    <s v="IHS"/>
    <s v="Grid-Gen"/>
    <s v="EXTREME-NORD"/>
    <s v="Kousseri"/>
    <s v="Huawei"/>
    <n v="0"/>
    <n v="0"/>
    <n v="0"/>
    <n v="0"/>
    <s v="Insecurity"/>
    <m/>
    <x v="4"/>
    <x v="4"/>
    <s v="no root cause"/>
    <x v="4"/>
    <s v=""/>
    <s v=""/>
    <s v=""/>
    <s v=""/>
    <s v=""/>
    <s v=""/>
    <s v=""/>
    <s v=""/>
    <s v=""/>
    <s v=""/>
    <s v=""/>
    <s v=""/>
    <s v=""/>
    <s v=""/>
    <s v=""/>
    <s v=""/>
    <s v=""/>
    <s v=""/>
    <s v=""/>
    <s v=""/>
  </r>
  <r>
    <s v="Limbe-Mokindi-MTN-IHS"/>
    <s v="SUO_154"/>
    <m/>
    <s v="IHS"/>
    <s v="Grid-Gen"/>
    <s v="SUD-OUEST"/>
    <s v="Limbe"/>
    <s v="Huawei"/>
    <n v="0"/>
    <n v="0"/>
    <n v="0"/>
    <n v="0"/>
    <s v="Operationnel"/>
    <m/>
    <x v="4"/>
    <x v="4"/>
    <s v="no root cause"/>
    <x v="4"/>
    <s v=""/>
    <s v=""/>
    <s v=""/>
    <s v=""/>
    <s v=""/>
    <s v=""/>
    <m/>
    <s v=""/>
    <s v=""/>
    <s v=""/>
    <s v=""/>
    <s v=""/>
    <s v=""/>
    <s v=""/>
    <s v=""/>
    <s v=""/>
    <s v=""/>
    <s v=""/>
    <s v=""/>
    <s v=""/>
  </r>
  <r>
    <s v="Djottin"/>
    <s v="NRO_098"/>
    <m/>
    <s v="IHS"/>
    <s v="Gen Only"/>
    <s v="NORD-OUEST"/>
    <s v="Djottin"/>
    <s v="NOKIA"/>
    <n v="0"/>
    <n v="0"/>
    <n v="0"/>
    <n v="0"/>
    <s v="Insecurity"/>
    <m/>
    <x v="11"/>
    <x v="7"/>
    <s v="BSS Hardware issue"/>
    <x v="0"/>
    <s v="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
    <s v=""/>
    <s v=""/>
    <s v=""/>
    <s v=""/>
    <s v=""/>
    <s v=""/>
    <s v=""/>
    <s v=""/>
    <s v=""/>
    <s v=""/>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
    <s v=""/>
    <s v=""/>
    <s v=""/>
  </r>
  <r>
    <s v="Maroua-Marche-Abattoir"/>
    <s v="EXN_085"/>
    <m/>
    <s v="IHS"/>
    <s v="Grid-Gen"/>
    <s v="EXTREME-NORD"/>
    <s v="Maroua"/>
    <s v="Huawei"/>
    <n v="0"/>
    <n v="0"/>
    <n v="0"/>
    <n v="0"/>
    <s v="Operationnel"/>
    <m/>
    <x v="4"/>
    <x v="4"/>
    <s v="no root cause"/>
    <x v="4"/>
    <s v=""/>
    <s v=""/>
    <s v=""/>
    <s v=""/>
    <s v=""/>
    <s v=""/>
    <s v=""/>
    <s v=""/>
    <s v=""/>
    <s v=""/>
    <s v=""/>
    <s v=""/>
    <s v=""/>
    <s v=""/>
    <s v=""/>
    <s v=""/>
    <s v=""/>
    <s v=""/>
    <s v=""/>
    <s v=""/>
  </r>
  <r>
    <s v="Vivoki-IHS"/>
    <s v="NRO_039"/>
    <m/>
    <s v="IHS"/>
    <s v="Grid-Gen"/>
    <s v="NORD-OUEST"/>
    <s v="Vikovi"/>
    <s v="NOKIA"/>
    <n v="0"/>
    <n v="0"/>
    <n v="0"/>
    <n v="0"/>
    <s v="Insecurity"/>
    <m/>
    <x v="4"/>
    <x v="4"/>
    <s v="no root cause"/>
    <x v="4"/>
    <s v=""/>
    <s v=""/>
    <s v=""/>
    <s v=""/>
    <s v=""/>
    <s v=""/>
    <s v=""/>
    <s v=""/>
    <s v=""/>
    <s v=""/>
    <s v=""/>
    <s v=""/>
    <s v=""/>
    <s v=""/>
    <s v=""/>
    <s v=""/>
    <s v=""/>
    <s v=""/>
    <s v=""/>
    <s v=""/>
  </r>
  <r>
    <s v="Dschang-St-Augustin"/>
    <s v="OST_084"/>
    <m/>
    <s v="IHS"/>
    <s v="Grid-Gen"/>
    <s v="OUEST"/>
    <s v="Dschang"/>
    <s v="Huawei"/>
    <n v="0"/>
    <n v="0"/>
    <n v="0"/>
    <n v="0"/>
    <s v="Operationnel"/>
    <m/>
    <x v="4"/>
    <x v="4"/>
    <s v="no root cause"/>
    <x v="4"/>
    <s v=""/>
    <s v=""/>
    <s v=""/>
    <s v=""/>
    <s v=""/>
    <s v=""/>
    <m/>
    <s v=""/>
    <s v=""/>
    <s v=""/>
    <s v=""/>
    <s v=""/>
    <s v=""/>
    <s v=""/>
    <s v=""/>
    <s v=""/>
    <s v=""/>
    <s v=""/>
    <s v=""/>
    <s v=""/>
  </r>
  <r>
    <s v="Mbangue-III-MTN"/>
    <s v="LIT_678"/>
    <m/>
    <m/>
    <m/>
    <s v="LITTORAL"/>
    <s v="Douala"/>
    <s v="ZTE"/>
    <n v="0"/>
    <n v="0"/>
    <n v="0"/>
    <n v="0"/>
    <s v="Operationnel"/>
    <m/>
    <x v="4"/>
    <x v="4"/>
    <s v="no root cause"/>
    <x v="4"/>
    <s v=""/>
    <s v=""/>
    <s v=""/>
    <s v=""/>
    <s v=""/>
    <s v=""/>
    <s v=""/>
    <s v=""/>
    <s v=""/>
    <s v=""/>
    <s v=""/>
    <s v=""/>
    <s v=""/>
    <s v=""/>
    <s v=""/>
    <s v=""/>
    <s v=""/>
    <s v=""/>
    <s v=""/>
    <s v=""/>
  </r>
  <r>
    <s v="Ngong-Marche"/>
    <s v="NRD_132"/>
    <m/>
    <s v="CAMUSAT"/>
    <s v="Good Grid + GE"/>
    <s v="NORD"/>
    <s v="Ngong"/>
    <s v="Huawei"/>
    <n v="0"/>
    <n v="0"/>
    <n v="0"/>
    <n v="0"/>
    <s v="Operationnel"/>
    <m/>
    <x v="4"/>
    <x v="4"/>
    <s v="no root cause"/>
    <x v="4"/>
    <s v=""/>
    <s v=""/>
    <s v=""/>
    <s v=""/>
    <s v=""/>
    <s v=""/>
    <s v=""/>
    <s v=""/>
    <s v=""/>
    <s v=""/>
    <s v=""/>
    <s v=""/>
    <s v=""/>
    <s v=""/>
    <s v=""/>
    <s v=""/>
    <s v=""/>
    <s v=""/>
    <s v=""/>
    <s v=""/>
  </r>
  <r>
    <s v="Mabanda-New"/>
    <s v="LIT_791"/>
    <m/>
    <s v="CAMUSAT"/>
    <s v="Good Grid no GE - 8h"/>
    <s v="LITTORAL"/>
    <s v="Douala"/>
    <s v="ZTE"/>
    <n v="0"/>
    <n v="0"/>
    <n v="0"/>
    <n v="0"/>
    <s v="Operationnel"/>
    <m/>
    <x v="4"/>
    <x v="4"/>
    <s v="no root cause"/>
    <x v="4"/>
    <s v=""/>
    <s v=""/>
    <s v=""/>
    <s v=""/>
    <s v=""/>
    <s v=""/>
    <s v=""/>
    <s v=""/>
    <s v=""/>
    <s v=""/>
    <s v=""/>
    <s v=""/>
    <s v=""/>
    <s v=""/>
    <s v=""/>
    <s v=""/>
    <s v=""/>
    <s v=""/>
    <s v=""/>
    <s v=""/>
  </r>
  <r>
    <s v="Bambili-Campus-II-IHS"/>
    <s v="NRO_129"/>
    <m/>
    <s v="IHS"/>
    <s v="GenOnly"/>
    <s v="NORD-OUEST"/>
    <s v="Bamenda"/>
    <s v="Huawei"/>
    <n v="0"/>
    <n v="0"/>
    <n v="0"/>
    <n v="0"/>
    <s v="Insecurity"/>
    <m/>
    <x v="4"/>
    <x v="4"/>
    <s v="no root cause"/>
    <x v="4"/>
    <s v=""/>
    <s v=""/>
    <s v=""/>
    <s v=""/>
    <s v=""/>
    <s v=""/>
    <m/>
    <s v=""/>
    <s v=""/>
    <s v=""/>
    <s v=""/>
    <s v=""/>
    <s v=""/>
    <s v=""/>
    <s v=""/>
    <s v=""/>
    <s v=""/>
    <s v=""/>
    <s v=""/>
    <s v=""/>
  </r>
  <r>
    <s v="La-Gare"/>
    <s v="CTR_019"/>
    <m/>
    <s v="CAMUSAT"/>
    <s v="Good Grid + GE"/>
    <s v="CENTRE"/>
    <s v="Yaounde"/>
    <s v="ZTE"/>
    <n v="0"/>
    <n v="0"/>
    <n v="0"/>
    <n v="0"/>
    <s v="Operationnel"/>
    <m/>
    <x v="4"/>
    <x v="4"/>
    <s v="no root cause"/>
    <x v="4"/>
    <s v=""/>
    <s v=""/>
    <s v=""/>
    <s v=""/>
    <s v=""/>
    <s v=""/>
    <s v=""/>
    <s v=""/>
    <s v=""/>
    <s v=""/>
    <s v=""/>
    <s v=""/>
    <s v=""/>
    <s v=""/>
    <s v=""/>
    <s v=""/>
    <s v=""/>
    <s v=""/>
    <s v=""/>
    <s v=""/>
  </r>
  <r>
    <s v="Kumba-Kossala2-IHS"/>
    <s v="SUO_114"/>
    <m/>
    <s v="IHS"/>
    <s v="Grid-Gen"/>
    <s v="SUD-OUEST"/>
    <s v="Kumba"/>
    <s v="Huawei"/>
    <n v="0"/>
    <n v="0"/>
    <n v="0"/>
    <n v="0"/>
    <s v="Operationnel"/>
    <m/>
    <x v="4"/>
    <x v="4"/>
    <s v="no root cause"/>
    <x v="4"/>
    <s v=""/>
    <s v=""/>
    <s v=""/>
    <s v=""/>
    <s v=""/>
    <s v=""/>
    <m/>
    <s v=""/>
    <s v=""/>
    <s v=""/>
    <s v=""/>
    <s v=""/>
    <s v=""/>
    <s v=""/>
    <s v=""/>
    <s v=""/>
    <s v=""/>
    <s v=""/>
    <s v=""/>
    <s v=""/>
  </r>
  <r>
    <s v="Ngd-Trouamala"/>
    <s v="ADM_058"/>
    <m/>
    <s v="IHS"/>
    <s v="Grid-Gen"/>
    <s v="ADAMAOUA"/>
    <s v="Ngaoundere"/>
    <s v="Huawei"/>
    <n v="0"/>
    <n v="0"/>
    <n v="0"/>
    <n v="0"/>
    <s v="Operationnel"/>
    <m/>
    <x v="4"/>
    <x v="4"/>
    <s v="no root cause"/>
    <x v="4"/>
    <s v=""/>
    <s v=""/>
    <s v=""/>
    <s v=""/>
    <s v=""/>
    <s v=""/>
    <s v=""/>
    <s v=""/>
    <s v=""/>
    <s v=""/>
    <s v=""/>
    <s v=""/>
    <s v=""/>
    <s v=""/>
    <s v=""/>
    <s v=""/>
    <s v=""/>
    <s v=""/>
    <s v=""/>
    <s v=""/>
  </r>
  <r>
    <s v="PK12-Marche"/>
    <s v="LIT_249"/>
    <m/>
    <s v="IHS"/>
    <s v="Grid-Gen"/>
    <s v="LITTORAL"/>
    <s v="Douala"/>
    <s v="ZTE"/>
    <n v="0"/>
    <n v="0"/>
    <n v="0"/>
    <n v="0"/>
    <s v="Operationnel"/>
    <m/>
    <x v="4"/>
    <x v="4"/>
    <s v="no root cause"/>
    <x v="4"/>
    <s v=""/>
    <s v=""/>
    <s v=""/>
    <s v=""/>
    <s v=""/>
    <s v=""/>
    <s v=""/>
    <s v=""/>
    <s v=""/>
    <s v=""/>
    <s v=""/>
    <s v=""/>
    <s v=""/>
    <s v=""/>
    <s v=""/>
    <s v=""/>
    <s v=""/>
    <s v=""/>
    <s v=""/>
    <s v=""/>
  </r>
  <r>
    <s v="Hamalade-IHS"/>
    <s v="NRD_111"/>
    <m/>
    <s v="IHS"/>
    <s v="Solar-Gen"/>
    <s v="NORD"/>
    <s v="Hamalade"/>
    <s v="NOKIA"/>
    <n v="0"/>
    <n v="0"/>
    <n v="0"/>
    <n v="0"/>
    <s v="Operationnel"/>
    <m/>
    <x v="4"/>
    <x v="4"/>
    <s v="no root cause"/>
    <x v="4"/>
    <s v=""/>
    <s v=""/>
    <s v=""/>
    <s v=""/>
    <s v=""/>
    <s v=""/>
    <s v=""/>
    <s v=""/>
    <s v=""/>
    <s v=""/>
    <s v=""/>
    <s v=""/>
    <s v=""/>
    <s v=""/>
    <s v=""/>
    <s v=""/>
    <s v=""/>
    <s v=""/>
    <s v=""/>
    <s v=""/>
  </r>
  <r>
    <s v="OST_362_H_Dschang-TSINBING"/>
    <s v="OST_362"/>
    <m/>
    <s v="ESCO"/>
    <s v="Hybrid Solar - S1"/>
    <s v="OST"/>
    <s v="Dschang"/>
    <s v="Huawei"/>
    <n v="0"/>
    <n v="0"/>
    <n v="0"/>
    <n v="0"/>
    <s v=""/>
    <m/>
    <x v="4"/>
    <x v="4"/>
    <s v="no root cause"/>
    <x v="4"/>
    <s v=""/>
    <s v=""/>
    <s v=""/>
    <s v=""/>
    <s v=""/>
    <s v=""/>
    <m/>
    <s v=""/>
    <s v=""/>
    <s v=""/>
    <s v=""/>
    <s v=""/>
    <s v=""/>
    <s v=""/>
    <s v=""/>
    <s v=""/>
    <s v=""/>
    <s v=""/>
    <s v=""/>
    <s v=""/>
  </r>
  <r>
    <s v="Bfsam-Akwa"/>
    <s v="OST_109"/>
    <m/>
    <s v="IHS"/>
    <s v="GridOnly"/>
    <s v="OUEST"/>
    <s v="Bafoussam"/>
    <s v="Huawei"/>
    <n v="0"/>
    <n v="0"/>
    <n v="0"/>
    <n v="0"/>
    <s v="Operationnel"/>
    <m/>
    <x v="4"/>
    <x v="4"/>
    <s v="no root cause"/>
    <x v="4"/>
    <s v=""/>
    <s v=""/>
    <s v=""/>
    <s v=""/>
    <s v=""/>
    <s v=""/>
    <m/>
    <s v=""/>
    <s v=""/>
    <s v=""/>
    <s v=""/>
    <s v=""/>
    <s v=""/>
    <s v=""/>
    <s v=""/>
    <s v=""/>
    <s v=""/>
    <s v=""/>
    <s v=""/>
    <s v=""/>
  </r>
  <r>
    <s v="Bfsam-Djemoun"/>
    <s v="OST_001"/>
    <m/>
    <s v="OCM/Strategique"/>
    <m/>
    <s v="OUEST"/>
    <s v="Bafoussam"/>
    <s v="Huawei"/>
    <n v="0"/>
    <n v="0"/>
    <n v="0"/>
    <n v="0"/>
    <s v="Operationnel"/>
    <m/>
    <x v="4"/>
    <x v="4"/>
    <s v="no root cause"/>
    <x v="4"/>
    <s v=""/>
    <s v=""/>
    <s v=""/>
    <s v=""/>
    <s v=""/>
    <s v=""/>
    <m/>
    <s v=""/>
    <s v=""/>
    <s v=""/>
    <s v=""/>
    <s v=""/>
    <s v=""/>
    <s v=""/>
    <s v=""/>
    <s v=""/>
    <s v=""/>
    <s v=""/>
    <s v=""/>
    <s v=""/>
  </r>
  <r>
    <s v="Avenue-General-De-Gaulle"/>
    <s v="LIT_453"/>
    <m/>
    <s v="CAMUSAT"/>
    <s v="GridOnly"/>
    <s v="LITTORAL"/>
    <s v="Douala"/>
    <s v="ZTE"/>
    <n v="0"/>
    <n v="0"/>
    <n v="0"/>
    <n v="0"/>
    <s v="Operationnel"/>
    <m/>
    <x v="4"/>
    <x v="4"/>
    <s v="no root cause"/>
    <x v="4"/>
    <s v=""/>
    <s v=""/>
    <s v=""/>
    <s v=""/>
    <s v=""/>
    <s v=""/>
    <s v=""/>
    <s v=""/>
    <s v=""/>
    <s v=""/>
    <s v=""/>
    <s v=""/>
    <s v=""/>
    <s v=""/>
    <s v=""/>
    <s v=""/>
    <s v=""/>
    <s v=""/>
    <s v=""/>
    <s v=""/>
  </r>
  <r>
    <s v="Bastos-BAT"/>
    <s v="CTR_200"/>
    <m/>
    <s v="IHS"/>
    <s v="Grid-Gen"/>
    <s v="CENTRE"/>
    <s v="Yaounde"/>
    <s v="ZTE"/>
    <n v="0"/>
    <n v="0"/>
    <n v="0"/>
    <n v="0"/>
    <s v="Operationnel"/>
    <m/>
    <x v="4"/>
    <x v="4"/>
    <s v="no root cause"/>
    <x v="4"/>
    <s v=""/>
    <s v=""/>
    <s v=""/>
    <s v=""/>
    <s v=""/>
    <s v=""/>
    <s v=""/>
    <s v=""/>
    <s v=""/>
    <s v=""/>
    <s v=""/>
    <s v=""/>
    <s v=""/>
    <s v=""/>
    <s v=""/>
    <s v=""/>
    <s v=""/>
    <s v=""/>
    <s v=""/>
    <s v=""/>
  </r>
  <r>
    <s v="Ngd-Dang"/>
    <s v="ADM_017"/>
    <m/>
    <s v="IHS"/>
    <s v="Grid-Gen"/>
    <s v="ADAMAOUA"/>
    <s v="Ngaoundere"/>
    <s v="Huawei"/>
    <n v="0"/>
    <n v="0"/>
    <n v="0"/>
    <n v="0"/>
    <s v="Operationnel"/>
    <m/>
    <x v="4"/>
    <x v="4"/>
    <s v="no root cause"/>
    <x v="4"/>
    <s v=""/>
    <s v=""/>
    <s v=""/>
    <s v=""/>
    <s v=""/>
    <s v=""/>
    <s v=""/>
    <s v=""/>
    <s v=""/>
    <s v=""/>
    <s v=""/>
    <s v=""/>
    <s v=""/>
    <s v=""/>
    <s v=""/>
    <s v=""/>
    <s v=""/>
    <s v=""/>
    <s v=""/>
    <s v=""/>
  </r>
  <r>
    <s v="Ministere-New"/>
    <s v="LIT_581"/>
    <m/>
    <s v="IHS"/>
    <s v="Grid-Gen"/>
    <s v="LITTORAL"/>
    <s v="Douala"/>
    <s v="ZTE"/>
    <n v="0"/>
    <n v="0"/>
    <n v="0"/>
    <n v="0"/>
    <s v="Operationnel"/>
    <m/>
    <x v="4"/>
    <x v="4"/>
    <s v="no root cause"/>
    <x v="4"/>
    <s v=""/>
    <s v=""/>
    <s v=""/>
    <s v=""/>
    <s v=""/>
    <s v=""/>
    <s v=""/>
    <s v=""/>
    <s v=""/>
    <s v=""/>
    <s v=""/>
    <s v=""/>
    <s v=""/>
    <s v=""/>
    <s v=""/>
    <s v=""/>
    <s v=""/>
    <s v=""/>
    <s v=""/>
    <s v=""/>
  </r>
  <r>
    <s v="EXN_355_H_Maroua-Hedjere-Miskine"/>
    <s v="EXN_355"/>
    <m/>
    <s v="ESCO"/>
    <s v="Hybrid Solar - S3"/>
    <s v="EXN"/>
    <s v="Maroua"/>
    <s v="Huawei"/>
    <n v="0"/>
    <n v="0"/>
    <n v="0"/>
    <n v="0"/>
    <s v=""/>
    <m/>
    <x v="4"/>
    <x v="4"/>
    <s v="no root cause"/>
    <x v="4"/>
    <s v=""/>
    <s v=""/>
    <s v=""/>
    <s v=""/>
    <s v=""/>
    <s v=""/>
    <s v=""/>
    <s v=""/>
    <s v=""/>
    <s v=""/>
    <s v=""/>
    <s v=""/>
    <s v=""/>
    <s v=""/>
    <s v=""/>
    <s v=""/>
    <s v=""/>
    <s v=""/>
    <s v=""/>
    <s v=""/>
  </r>
  <r>
    <s v="Beedi"/>
    <s v="LIT_127"/>
    <m/>
    <s v="IHS"/>
    <s v="Grid-Gen"/>
    <s v="LITTORAL"/>
    <s v="Douala"/>
    <s v="ZTE"/>
    <n v="0"/>
    <n v="0"/>
    <n v="0"/>
    <n v="0"/>
    <s v="Operationnel"/>
    <m/>
    <x v="4"/>
    <x v="4"/>
    <s v="no root cause"/>
    <x v="4"/>
    <s v=""/>
    <s v=""/>
    <s v=""/>
    <s v=""/>
    <s v=""/>
    <s v=""/>
    <s v=""/>
    <s v=""/>
    <s v=""/>
    <s v=""/>
    <s v=""/>
    <s v=""/>
    <s v=""/>
    <s v=""/>
    <s v=""/>
    <s v=""/>
    <s v=""/>
    <s v=""/>
    <s v=""/>
    <s v=""/>
  </r>
  <r>
    <s v="Kumba-Mbo-Street-IHS"/>
    <s v="SUO_116"/>
    <m/>
    <s v="IHS"/>
    <s v="Grid-Gen"/>
    <s v="SUD-OUEST"/>
    <s v="Kumba"/>
    <s v="Huawei"/>
    <n v="0"/>
    <n v="0"/>
    <n v="0"/>
    <n v="0"/>
    <s v="Operationnel"/>
    <m/>
    <x v="4"/>
    <x v="4"/>
    <s v="no root cause"/>
    <x v="4"/>
    <s v=""/>
    <s v=""/>
    <s v=""/>
    <s v=""/>
    <s v=""/>
    <s v=""/>
    <s v=""/>
    <s v=""/>
    <s v=""/>
    <s v=""/>
    <s v=""/>
    <s v=""/>
    <s v=""/>
    <s v=""/>
    <s v=""/>
    <s v=""/>
    <s v=""/>
    <s v=""/>
    <s v=""/>
    <s v=""/>
  </r>
  <r>
    <s v="Sapeur-Mimboman-IHS"/>
    <s v="CTR_133"/>
    <m/>
    <s v="IHS"/>
    <s v="Grid-Gen"/>
    <s v="CENTRE"/>
    <s v="Yaounde"/>
    <s v="ZTE"/>
    <n v="0"/>
    <n v="0"/>
    <n v="0"/>
    <n v="0"/>
    <s v="Operationnel"/>
    <m/>
    <x v="4"/>
    <x v="4"/>
    <s v="no root cause"/>
    <x v="4"/>
    <s v=""/>
    <s v=""/>
    <s v=""/>
    <s v=""/>
    <s v=""/>
    <s v=""/>
    <s v=""/>
    <s v=""/>
    <s v=""/>
    <s v=""/>
    <s v=""/>
    <s v=""/>
    <s v=""/>
    <s v=""/>
    <s v=""/>
    <s v=""/>
    <s v=""/>
    <s v=""/>
    <s v=""/>
    <s v=""/>
  </r>
  <r>
    <s v="Guili-Centre-IHS"/>
    <s v="EXN_173"/>
    <m/>
    <s v="IHS"/>
    <s v="Grid-Gen"/>
    <s v="EXTREME-NORD"/>
    <s v="Guili"/>
    <s v="NOKIA"/>
    <n v="0"/>
    <n v="0"/>
    <n v="0"/>
    <n v="0"/>
    <s v="Insecurity"/>
    <m/>
    <x v="4"/>
    <x v="4"/>
    <s v="no root cause"/>
    <x v="4"/>
    <s v=""/>
    <s v=""/>
    <s v=""/>
    <s v=""/>
    <s v=""/>
    <s v=""/>
    <s v=""/>
    <s v=""/>
    <s v=""/>
    <s v=""/>
    <s v=""/>
    <s v=""/>
    <s v=""/>
    <s v=""/>
    <s v=""/>
    <s v=""/>
    <s v=""/>
    <s v=""/>
    <s v=""/>
    <s v=""/>
  </r>
  <r>
    <s v="Bourha"/>
    <s v="EXN_019"/>
    <m/>
    <s v="IHS"/>
    <s v="Grid-Gen"/>
    <s v="EXTREME-NORD"/>
    <s v="Bourrah"/>
    <s v="NOKIA"/>
    <n v="0"/>
    <n v="0"/>
    <n v="0"/>
    <n v="0"/>
    <s v="Insecurity"/>
    <m/>
    <x v="4"/>
    <x v="4"/>
    <s v="no root cause"/>
    <x v="4"/>
    <s v=""/>
    <s v=""/>
    <s v=""/>
    <s v=""/>
    <s v=""/>
    <s v=""/>
    <s v=""/>
    <s v=""/>
    <s v=""/>
    <s v=""/>
    <s v=""/>
    <s v=""/>
    <s v=""/>
    <s v=""/>
    <s v=""/>
    <s v=""/>
    <s v=""/>
    <s v=""/>
    <s v=""/>
    <s v=""/>
  </r>
  <r>
    <s v="Kaladi-MTN-IHS"/>
    <s v="ADM_100"/>
    <m/>
    <s v="IHS"/>
    <s v="Solar-Gen"/>
    <s v="ADAMAOUA"/>
    <s v="Kaladi"/>
    <s v="NOKIA"/>
    <n v="0"/>
    <n v="0"/>
    <n v="0"/>
    <n v="0"/>
    <s v="Operationnel"/>
    <m/>
    <x v="4"/>
    <x v="4"/>
    <s v="no root cause"/>
    <x v="4"/>
    <s v=""/>
    <s v=""/>
    <s v=""/>
    <s v=""/>
    <s v=""/>
    <s v=""/>
    <s v=""/>
    <s v=""/>
    <s v=""/>
    <s v=""/>
    <s v=""/>
    <s v=""/>
    <s v=""/>
    <s v=""/>
    <s v=""/>
    <s v=""/>
    <s v=""/>
    <s v=""/>
    <s v=""/>
    <s v=""/>
  </r>
  <r>
    <s v="Mbouda-Marche-Ignames"/>
    <s v="OST_297"/>
    <m/>
    <s v="CAMUSAT"/>
    <s v="Medium Grid + Solar + GE"/>
    <s v="OUEST"/>
    <s v="Mbouda"/>
    <s v="Huawei"/>
    <n v="0"/>
    <n v="0"/>
    <n v="0"/>
    <n v="0"/>
    <s v="Operationnel"/>
    <m/>
    <x v="4"/>
    <x v="4"/>
    <s v="no root cause"/>
    <x v="4"/>
    <s v=""/>
    <s v=""/>
    <s v=""/>
    <s v=""/>
    <s v=""/>
    <s v=""/>
    <m/>
    <s v=""/>
    <s v=""/>
    <s v=""/>
    <s v=""/>
    <s v=""/>
    <s v=""/>
    <s v=""/>
    <s v=""/>
    <s v=""/>
    <s v=""/>
    <s v=""/>
    <s v=""/>
    <s v=""/>
  </r>
  <r>
    <s v="Bonamikengue"/>
    <s v="LIT_336"/>
    <m/>
    <s v="IHS"/>
    <s v="Grid-Gen"/>
    <s v="LITTORAL"/>
    <s v="Douala"/>
    <s v="ZTE"/>
    <n v="0"/>
    <n v="0"/>
    <n v="0"/>
    <n v="0"/>
    <s v="Operationnel"/>
    <m/>
    <x v="4"/>
    <x v="4"/>
    <s v="no root cause"/>
    <x v="4"/>
    <s v=""/>
    <s v=""/>
    <s v=""/>
    <s v=""/>
    <s v=""/>
    <s v=""/>
    <s v=""/>
    <s v=""/>
    <s v=""/>
    <s v=""/>
    <s v=""/>
    <s v=""/>
    <s v=""/>
    <s v=""/>
    <s v=""/>
    <s v=""/>
    <s v=""/>
    <s v=""/>
    <s v=""/>
    <s v=""/>
  </r>
  <r>
    <s v="Song-Bong"/>
    <s v="CTR_311"/>
    <m/>
    <s v="IHS"/>
    <s v="Solar-Gen"/>
    <s v="CENTRE"/>
    <s v="Song-Bong"/>
    <s v="NOKIA"/>
    <n v="0"/>
    <n v="0"/>
    <n v="0"/>
    <n v="0"/>
    <s v="Operationnel"/>
    <m/>
    <x v="4"/>
    <x v="4"/>
    <s v="no root cause"/>
    <x v="4"/>
    <s v=""/>
    <s v=""/>
    <s v=""/>
    <s v=""/>
    <s v=""/>
    <s v=""/>
    <s v=""/>
    <s v=""/>
    <s v=""/>
    <s v=""/>
    <s v=""/>
    <s v=""/>
    <s v=""/>
    <s v=""/>
    <s v=""/>
    <s v=""/>
    <s v=""/>
    <s v=""/>
    <s v=""/>
    <s v=""/>
  </r>
  <r>
    <s v="Hikoa-Malep-Camrail"/>
    <s v="LIT_402"/>
    <m/>
    <s v="CAMUSAT"/>
    <s v="Hybrid Solar - S3"/>
    <s v="LITTORAL"/>
    <s v="Messondo"/>
    <s v="NOKIA"/>
    <n v="0"/>
    <n v="0"/>
    <n v="0"/>
    <n v="0"/>
    <s v="Operationnel"/>
    <m/>
    <x v="4"/>
    <x v="4"/>
    <s v="no root cause"/>
    <x v="4"/>
    <s v=""/>
    <s v=""/>
    <s v=""/>
    <s v=""/>
    <s v=""/>
    <s v=""/>
    <s v=""/>
    <s v=""/>
    <s v=""/>
    <s v=""/>
    <s v=""/>
    <s v=""/>
    <s v=""/>
    <s v=""/>
    <s v=""/>
    <s v=""/>
    <s v=""/>
    <s v=""/>
    <s v=""/>
    <s v=""/>
  </r>
  <r>
    <s v="CNPS-Indoor"/>
    <s v="LIT_708"/>
    <m/>
    <s v="CAMUSAT"/>
    <s v="Good Grid no GE - 8h"/>
    <s v="LITTORAL"/>
    <s v="Douala"/>
    <s v="ZTE"/>
    <n v="0"/>
    <n v="0"/>
    <n v="0"/>
    <n v="0"/>
    <s v="Operationnel"/>
    <m/>
    <x v="4"/>
    <x v="4"/>
    <s v="no root cause"/>
    <x v="4"/>
    <s v=""/>
    <s v=""/>
    <s v=""/>
    <s v=""/>
    <s v=""/>
    <s v=""/>
    <s v=""/>
    <s v=""/>
    <s v=""/>
    <s v=""/>
    <s v=""/>
    <s v=""/>
    <s v=""/>
    <s v=""/>
    <s v=""/>
    <s v=""/>
    <s v=""/>
    <s v=""/>
    <s v=""/>
    <s v=""/>
  </r>
  <r>
    <s v="Mazera-IHS"/>
    <s v="EXN_226"/>
    <m/>
    <s v="IHS"/>
    <s v="Hybrid-Gen"/>
    <s v="EXTREME-NORD"/>
    <s v="Mazera"/>
    <s v="NOKIA"/>
    <n v="0"/>
    <n v="0"/>
    <n v="0"/>
    <n v="0"/>
    <s v="Insecurity"/>
    <m/>
    <x v="9"/>
    <x v="5"/>
    <s v="Projet OCM (ZTE, NOKIA, autres projets)"/>
    <x v="5"/>
    <s v="27/03/2026 : Projet en cours ..;..;27/03/2026 : Projet en cours ..;..;27/03/2026 : Projet en cours ..;..;27/03/2026 : Projet en cours ..;..;27/03/2026 : Projet en cours "/>
    <s v=""/>
    <s v=""/>
    <s v=""/>
    <s v=""/>
    <s v=""/>
    <s v=""/>
    <s v=""/>
    <s v=""/>
    <s v=""/>
    <s v=""/>
    <s v="27/03/2026 : Projet en cours "/>
    <s v="27/03/2026 : Projet en cours "/>
    <s v="27/03/2026 : Projet en cours "/>
    <s v="27/03/2026 : Projet en cours "/>
    <s v="27/03/2026 : Projet en cours "/>
    <s v=""/>
    <s v=""/>
    <s v=""/>
    <s v=""/>
  </r>
  <r>
    <s v="Bfsam-Mairie-Rurale-MTN-IHS"/>
    <s v="OST_214"/>
    <m/>
    <s v="IHS"/>
    <s v="Grid-Gen"/>
    <s v="OUEST"/>
    <s v="Bafoussam"/>
    <s v="Huawei"/>
    <n v="0"/>
    <n v="0"/>
    <n v="0"/>
    <n v="0"/>
    <s v="Operationnel"/>
    <m/>
    <x v="4"/>
    <x v="4"/>
    <s v="no root cause"/>
    <x v="4"/>
    <s v=""/>
    <s v=""/>
    <s v=""/>
    <s v=""/>
    <s v=""/>
    <s v=""/>
    <m/>
    <s v=""/>
    <s v=""/>
    <s v=""/>
    <s v=""/>
    <s v=""/>
    <s v=""/>
    <s v=""/>
    <s v=""/>
    <s v=""/>
    <s v=""/>
    <s v=""/>
    <s v=""/>
    <s v=""/>
  </r>
  <r>
    <s v="Nkoabang-Nord"/>
    <s v="CTR_708"/>
    <m/>
    <s v="CAMUSAT"/>
    <s v="Good Grid + GE"/>
    <s v="CENTRE"/>
    <s v="Yaounde"/>
    <s v="ZTE"/>
    <n v="0"/>
    <n v="0"/>
    <n v="0"/>
    <n v="0"/>
    <s v="Operationnel"/>
    <m/>
    <x v="4"/>
    <x v="4"/>
    <s v="no root cause"/>
    <x v="4"/>
    <s v=""/>
    <s v=""/>
    <s v=""/>
    <s v=""/>
    <s v=""/>
    <s v=""/>
    <s v=""/>
    <s v=""/>
    <s v=""/>
    <s v=""/>
    <s v=""/>
    <s v=""/>
    <s v=""/>
    <s v=""/>
    <s v=""/>
    <s v=""/>
    <s v=""/>
    <s v=""/>
    <s v=""/>
    <s v=""/>
  </r>
  <r>
    <s v="Elum-Ndem-IHS"/>
    <s v="CTR_623"/>
    <m/>
    <s v="IHS"/>
    <s v="Grid-Gen"/>
    <s v="CENTRE"/>
    <s v="Yaounde"/>
    <s v="ZTE"/>
    <n v="0"/>
    <n v="0"/>
    <n v="0"/>
    <n v="0"/>
    <s v="Operationnel"/>
    <m/>
    <x v="4"/>
    <x v="4"/>
    <s v="no root cause"/>
    <x v="4"/>
    <s v=""/>
    <s v=""/>
    <s v=""/>
    <s v=""/>
    <s v=""/>
    <s v=""/>
    <s v=""/>
    <s v=""/>
    <s v=""/>
    <s v=""/>
    <s v=""/>
    <s v=""/>
    <s v=""/>
    <s v=""/>
    <s v=""/>
    <s v=""/>
    <s v=""/>
    <s v=""/>
    <s v=""/>
    <s v=""/>
  </r>
  <r>
    <s v="Telo-MTN-IHS"/>
    <s v="ADM_108"/>
    <m/>
    <s v="IHS"/>
    <s v="Grid-Hybrid-Gen"/>
    <s v="ADAMAOUA"/>
    <s v="Telo"/>
    <s v="NOKIA"/>
    <n v="0"/>
    <n v="0"/>
    <n v="0"/>
    <n v="0"/>
    <s v="Operationnel"/>
    <m/>
    <x v="4"/>
    <x v="4"/>
    <s v="no root cause"/>
    <x v="4"/>
    <s v=""/>
    <s v=""/>
    <s v=""/>
    <s v=""/>
    <s v=""/>
    <s v=""/>
    <s v=""/>
    <s v=""/>
    <s v=""/>
    <s v=""/>
    <s v=""/>
    <s v=""/>
    <s v=""/>
    <s v=""/>
    <s v=""/>
    <s v=""/>
    <s v=""/>
    <s v=""/>
    <s v=""/>
    <s v=""/>
  </r>
  <r>
    <s v="Ngbetnsouen"/>
    <s v="OST_219"/>
    <m/>
    <s v="IHS"/>
    <s v="Grid-Gen"/>
    <s v="OUEST"/>
    <s v="Ngbetnsouen"/>
    <s v="NOKIA"/>
    <n v="0"/>
    <n v="0"/>
    <n v="0"/>
    <n v="0"/>
    <s v="Operationnel"/>
    <m/>
    <x v="4"/>
    <x v="4"/>
    <s v="no root cause"/>
    <x v="4"/>
    <s v=""/>
    <s v=""/>
    <s v=""/>
    <s v=""/>
    <s v=""/>
    <s v=""/>
    <s v=""/>
    <s v=""/>
    <s v=""/>
    <s v=""/>
    <s v=""/>
    <s v=""/>
    <s v=""/>
    <s v=""/>
    <s v=""/>
    <s v=""/>
    <s v=""/>
    <s v=""/>
    <s v=""/>
    <s v=""/>
  </r>
  <r>
    <s v="Tourningal-MTN-IHS"/>
    <s v="ADM_094"/>
    <m/>
    <s v="IHS"/>
    <s v="Solar-Grid-Gen"/>
    <s v="ADAMAOUA"/>
    <s v="Tournigal"/>
    <s v="NOKIA"/>
    <n v="0"/>
    <n v="0"/>
    <n v="0"/>
    <n v="0"/>
    <s v="Operationnel"/>
    <m/>
    <x v="4"/>
    <x v="4"/>
    <s v="no root cause"/>
    <x v="4"/>
    <s v=""/>
    <s v=""/>
    <s v=""/>
    <s v=""/>
    <s v=""/>
    <s v=""/>
    <s v=""/>
    <s v=""/>
    <s v=""/>
    <s v=""/>
    <s v=""/>
    <s v=""/>
    <s v=""/>
    <s v=""/>
    <s v=""/>
    <s v=""/>
    <s v=""/>
    <s v=""/>
    <s v=""/>
    <s v=""/>
  </r>
  <r>
    <s v="Garoua-Ngalbidje-IHS"/>
    <s v="NRD_085"/>
    <m/>
    <s v="IHS"/>
    <s v="Grid-Gen"/>
    <s v="NORD"/>
    <s v="Garoua"/>
    <s v="Huawei"/>
    <n v="0"/>
    <n v="0"/>
    <n v="0"/>
    <n v="0"/>
    <s v="Operationnel"/>
    <m/>
    <x v="4"/>
    <x v="4"/>
    <s v="no root cause"/>
    <x v="4"/>
    <s v=""/>
    <s v=""/>
    <s v=""/>
    <s v=""/>
    <s v=""/>
    <s v=""/>
    <s v=""/>
    <s v=""/>
    <s v=""/>
    <s v=""/>
    <s v=""/>
    <s v=""/>
    <s v=""/>
    <s v=""/>
    <s v=""/>
    <s v=""/>
    <s v=""/>
    <s v=""/>
    <s v=""/>
    <s v=""/>
  </r>
  <r>
    <s v="Hopital-General-Garoua"/>
    <s v="NRD_189"/>
    <m/>
    <m/>
    <m/>
    <s v="NORD"/>
    <s v="Garoua"/>
    <s v="Huawei"/>
    <n v="0"/>
    <n v="0"/>
    <n v="0"/>
    <n v="0"/>
    <s v="Operationnel"/>
    <m/>
    <x v="4"/>
    <x v="4"/>
    <s v="no root cause"/>
    <x v="4"/>
    <s v=""/>
    <s v=""/>
    <s v=""/>
    <s v=""/>
    <s v=""/>
    <s v=""/>
    <s v=""/>
    <s v=""/>
    <s v=""/>
    <s v=""/>
    <s v=""/>
    <s v=""/>
    <s v=""/>
    <s v=""/>
    <s v=""/>
    <s v=""/>
    <s v=""/>
    <s v=""/>
    <s v=""/>
    <s v=""/>
  </r>
  <r>
    <s v="Garoua-Katasko-MTN-IHS"/>
    <s v="NRD_116"/>
    <m/>
    <s v="IHS"/>
    <s v="Grid-Gen"/>
    <s v="NORD"/>
    <s v="Garoua"/>
    <s v="Huawei"/>
    <n v="0"/>
    <n v="0"/>
    <n v="0"/>
    <n v="0"/>
    <s v="Operationnel"/>
    <m/>
    <x v="4"/>
    <x v="4"/>
    <s v="no root cause"/>
    <x v="4"/>
    <s v=""/>
    <s v=""/>
    <s v=""/>
    <s v=""/>
    <s v=""/>
    <s v=""/>
    <s v=""/>
    <s v=""/>
    <s v=""/>
    <s v=""/>
    <s v=""/>
    <s v=""/>
    <s v=""/>
    <s v=""/>
    <s v=""/>
    <s v=""/>
    <s v=""/>
    <s v=""/>
    <s v=""/>
    <s v=""/>
  </r>
  <r>
    <s v="Koza-MTN"/>
    <s v="EXN_043"/>
    <m/>
    <s v="IHS"/>
    <s v="Grid-Gen"/>
    <s v="EXTREME-NORD"/>
    <s v="Koza"/>
    <s v="NOKIA"/>
    <n v="0"/>
    <n v="0"/>
    <n v="0"/>
    <n v="0"/>
    <s v="Insecurity"/>
    <m/>
    <x v="4"/>
    <x v="4"/>
    <s v="no root cause"/>
    <x v="4"/>
    <s v=""/>
    <s v=""/>
    <s v=""/>
    <s v=""/>
    <s v=""/>
    <s v=""/>
    <s v=""/>
    <s v=""/>
    <s v=""/>
    <s v=""/>
    <s v=""/>
    <s v=""/>
    <s v=""/>
    <s v=""/>
    <s v=""/>
    <s v=""/>
    <s v=""/>
    <s v=""/>
    <s v=""/>
    <s v=""/>
  </r>
  <r>
    <s v="Djaba-IHS"/>
    <s v="NRD_128"/>
    <m/>
    <s v="IHS"/>
    <s v="Hybrid-Gen"/>
    <s v="NORD"/>
    <s v="Djaba"/>
    <s v="NOKIA"/>
    <n v="0"/>
    <n v="0"/>
    <n v="0"/>
    <n v="0"/>
    <s v="Operationnel"/>
    <m/>
    <x v="4"/>
    <x v="4"/>
    <s v="no root cause"/>
    <x v="4"/>
    <s v=""/>
    <s v=""/>
    <s v=""/>
    <s v=""/>
    <s v=""/>
    <s v=""/>
    <s v=""/>
    <s v=""/>
    <s v=""/>
    <s v=""/>
    <s v=""/>
    <s v=""/>
    <s v=""/>
    <s v=""/>
    <s v=""/>
    <s v=""/>
    <s v=""/>
    <s v=""/>
    <s v=""/>
    <s v=""/>
  </r>
  <r>
    <s v="Akwa-Palace-Micro"/>
    <s v="LIT_705"/>
    <m/>
    <s v="CAMUSAT"/>
    <s v="Good Grid no GE - 8h"/>
    <s v="LITTORAL"/>
    <s v="Douala"/>
    <s v="ZTE"/>
    <n v="0"/>
    <n v="0"/>
    <n v="0"/>
    <n v="0"/>
    <s v="Operationnel"/>
    <m/>
    <x v="4"/>
    <x v="4"/>
    <s v="no root cause"/>
    <x v="4"/>
    <s v=""/>
    <s v=""/>
    <s v=""/>
    <s v=""/>
    <s v=""/>
    <s v=""/>
    <s v=""/>
    <s v=""/>
    <s v=""/>
    <s v=""/>
    <s v=""/>
    <s v=""/>
    <s v=""/>
    <s v=""/>
    <s v=""/>
    <s v=""/>
    <s v=""/>
    <s v=""/>
    <s v=""/>
    <s v=""/>
  </r>
  <r>
    <s v="EST_203_Z_Bertoua-Koume-Bonis"/>
    <s v="EST_203"/>
    <m/>
    <s v="ESCO"/>
    <s v="Hybrid Solar - S1"/>
    <s v="EST"/>
    <s v="Bertoua"/>
    <s v="ZTE"/>
    <n v="0"/>
    <n v="0"/>
    <n v="0"/>
    <n v="0"/>
    <m/>
    <m/>
    <x v="4"/>
    <x v="4"/>
    <s v="no root cause"/>
    <x v="4"/>
    <s v=""/>
    <s v=""/>
    <s v=""/>
    <s v=""/>
    <s v=""/>
    <s v=""/>
    <s v=""/>
    <s v=""/>
    <s v=""/>
    <s v=""/>
    <s v=""/>
    <s v=""/>
    <s v=""/>
    <s v=""/>
    <s v=""/>
    <s v=""/>
    <s v=""/>
    <s v=""/>
    <s v=""/>
    <s v=""/>
  </r>
  <r>
    <s v="Sanguere-MTN-IHS"/>
    <s v="NRD_087"/>
    <m/>
    <s v="IHS"/>
    <s v="Solar-Grid-Gen"/>
    <s v="NORD"/>
    <s v="Sanguere"/>
    <s v="NOKIA"/>
    <n v="0"/>
    <n v="0"/>
    <n v="0"/>
    <n v="0"/>
    <s v="Operationnel"/>
    <m/>
    <x v="4"/>
    <x v="4"/>
    <s v="no root cause"/>
    <x v="4"/>
    <s v=""/>
    <s v=""/>
    <s v=""/>
    <s v=""/>
    <s v=""/>
    <s v=""/>
    <s v=""/>
    <s v=""/>
    <s v=""/>
    <s v=""/>
    <s v=""/>
    <s v=""/>
    <s v=""/>
    <s v=""/>
    <s v=""/>
    <s v=""/>
    <s v=""/>
    <s v=""/>
    <s v=""/>
    <s v=""/>
  </r>
  <r>
    <s v="Mora-Kourgui"/>
    <s v="EXN_238"/>
    <m/>
    <s v="CAMUSAT"/>
    <s v="Bad Grid + Solar + GE"/>
    <s v="EXTREME-NORD"/>
    <s v="Mora"/>
    <s v="Huawei"/>
    <n v="0"/>
    <n v="0"/>
    <n v="0"/>
    <n v="0"/>
    <s v="Insecurity"/>
    <m/>
    <x v="4"/>
    <x v="4"/>
    <s v="no root cause"/>
    <x v="4"/>
    <s v=""/>
    <s v=""/>
    <s v=""/>
    <s v=""/>
    <s v=""/>
    <s v=""/>
    <s v=""/>
    <s v=""/>
    <s v=""/>
    <s v=""/>
    <s v=""/>
    <s v=""/>
    <s v=""/>
    <s v=""/>
    <s v=""/>
    <s v=""/>
    <s v=""/>
    <s v=""/>
    <s v=""/>
    <s v=""/>
  </r>
  <r>
    <s v="Mokolo-Djimeta-IHS"/>
    <s v="EXN_140"/>
    <m/>
    <m/>
    <m/>
    <s v="EXTREME-NORD"/>
    <s v="Mokolo"/>
    <s v="NOKIA"/>
    <n v="0"/>
    <n v="0"/>
    <n v="0"/>
    <n v="0"/>
    <s v="Insecurity"/>
    <m/>
    <x v="4"/>
    <x v="4"/>
    <s v="no root cause"/>
    <x v="4"/>
    <s v=""/>
    <s v=""/>
    <s v=""/>
    <s v=""/>
    <s v=""/>
    <s v=""/>
    <s v=""/>
    <s v=""/>
    <s v=""/>
    <s v=""/>
    <s v=""/>
    <s v=""/>
    <s v=""/>
    <s v=""/>
    <s v=""/>
    <s v=""/>
    <s v=""/>
    <s v=""/>
    <s v=""/>
    <s v=""/>
  </r>
  <r>
    <s v="Garoua-Plage"/>
    <s v="NRD_053"/>
    <m/>
    <s v="IHS"/>
    <s v="Grid-Gen"/>
    <s v="NORD"/>
    <s v="Garoua"/>
    <s v="Huawei"/>
    <n v="0"/>
    <n v="0"/>
    <n v="0"/>
    <n v="0"/>
    <s v="Operationnel"/>
    <m/>
    <x v="4"/>
    <x v="4"/>
    <s v="no root cause"/>
    <x v="4"/>
    <s v=""/>
    <s v=""/>
    <s v=""/>
    <s v=""/>
    <s v=""/>
    <s v=""/>
    <s v=""/>
    <s v=""/>
    <s v=""/>
    <s v=""/>
    <s v=""/>
    <s v=""/>
    <s v=""/>
    <s v=""/>
    <s v=""/>
    <s v=""/>
    <s v=""/>
    <s v=""/>
    <s v=""/>
    <s v=""/>
  </r>
  <r>
    <s v="T-junction-IHS"/>
    <s v="NRO_124"/>
    <m/>
    <s v="IHS"/>
    <s v="Grid-Gen"/>
    <s v="NORD-OUEST"/>
    <s v="Bamenda"/>
    <s v="Huawei"/>
    <n v="0"/>
    <n v="0"/>
    <n v="0"/>
    <n v="0"/>
    <s v="Operationnel"/>
    <m/>
    <x v="4"/>
    <x v="4"/>
    <s v="no root cause"/>
    <x v="4"/>
    <s v=""/>
    <s v=""/>
    <s v=""/>
    <s v=""/>
    <s v=""/>
    <s v=""/>
    <m/>
    <s v=""/>
    <s v=""/>
    <s v=""/>
    <s v=""/>
    <s v=""/>
    <s v=""/>
    <s v=""/>
    <s v=""/>
    <s v=""/>
    <s v=""/>
    <s v=""/>
    <s v=""/>
    <s v=""/>
  </r>
  <r>
    <s v="Bda-Mulang"/>
    <s v="NRO_243"/>
    <m/>
    <s v="IHS"/>
    <s v="Grid-Gen"/>
    <s v="NORD-OUEST"/>
    <s v="Bamenda"/>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azavou"/>
    <s v="EXN_215"/>
    <m/>
    <s v="CAMUSAT"/>
    <s v="Hybrid Solar - S3"/>
    <s v="EXTREME-NORD"/>
    <s v="Kalfou"/>
    <s v="NOKIA"/>
    <n v="0"/>
    <n v="0"/>
    <n v="0"/>
    <n v="0"/>
    <s v="Insecurity"/>
    <m/>
    <x v="4"/>
    <x v="4"/>
    <s v="no root cause"/>
    <x v="4"/>
    <s v="INC-20260401-00014565…Others Transmission equipement fault"/>
    <s v=""/>
    <s v=""/>
    <s v=""/>
    <s v=""/>
    <s v=""/>
    <s v=""/>
    <s v=""/>
    <s v=""/>
    <s v=""/>
    <s v=""/>
    <s v=""/>
    <s v=""/>
    <s v=""/>
    <s v=""/>
    <s v=""/>
    <s v=""/>
    <s v=""/>
    <s v=""/>
    <s v="INC-20260401-00014565…Others Transmission equipement fault"/>
  </r>
  <r>
    <s v="Admin"/>
    <s v="EST_108"/>
    <m/>
    <s v="IHS"/>
    <s v="Grid-Gen"/>
    <s v="EST"/>
    <s v="Bertoua"/>
    <s v="ZTE"/>
    <n v="0"/>
    <n v="0"/>
    <n v="0"/>
    <n v="0"/>
    <s v="Operationnel"/>
    <m/>
    <x v="4"/>
    <x v="4"/>
    <s v="no root cause"/>
    <x v="4"/>
    <s v=""/>
    <s v=""/>
    <s v=""/>
    <s v=""/>
    <s v=""/>
    <s v=""/>
    <s v=""/>
    <s v=""/>
    <s v=""/>
    <s v=""/>
    <s v=""/>
    <s v=""/>
    <s v=""/>
    <s v=""/>
    <s v=""/>
    <s v=""/>
    <s v=""/>
    <s v=""/>
    <s v=""/>
    <s v=""/>
  </r>
  <r>
    <s v="LAF-CAMTEL"/>
    <s v="EXN_107"/>
    <m/>
    <s v="CAMUSAT"/>
    <s v="Bad Grid + Solar + GE"/>
    <s v="EXTREME-NORD"/>
    <s v="Laf"/>
    <s v="NOKIA"/>
    <n v="0"/>
    <n v="0"/>
    <n v="0"/>
    <n v="0"/>
    <s v="Insecurity"/>
    <m/>
    <x v="4"/>
    <x v="4"/>
    <s v="no root cause"/>
    <x v="4"/>
    <s v=""/>
    <s v=""/>
    <s v=""/>
    <s v=""/>
    <s v=""/>
    <s v=""/>
    <s v=""/>
    <s v=""/>
    <s v=""/>
    <s v=""/>
    <s v=""/>
    <s v=""/>
    <s v=""/>
    <s v=""/>
    <s v=""/>
    <s v=""/>
    <s v=""/>
    <s v=""/>
    <s v=""/>
    <s v=""/>
  </r>
  <r>
    <s v="Deone-IHS"/>
    <s v="ADM_111"/>
    <m/>
    <s v="IHS"/>
    <s v="Hybrid-Gen"/>
    <s v="ADAMAOUA"/>
    <s v="Deone"/>
    <s v="NOKIA"/>
    <n v="0"/>
    <n v="0"/>
    <n v="0"/>
    <n v="0"/>
    <s v="Operationnel"/>
    <m/>
    <x v="4"/>
    <x v="4"/>
    <s v="no root cause"/>
    <x v="4"/>
    <s v=""/>
    <s v=""/>
    <s v=""/>
    <s v=""/>
    <s v=""/>
    <s v=""/>
    <s v=""/>
    <s v=""/>
    <s v=""/>
    <s v=""/>
    <s v=""/>
    <s v=""/>
    <s v=""/>
    <s v=""/>
    <s v=""/>
    <s v=""/>
    <s v=""/>
    <s v=""/>
    <s v=""/>
    <s v=""/>
  </r>
  <r>
    <s v="Rhumsiki"/>
    <s v="EXN_139"/>
    <m/>
    <s v="IHS"/>
    <s v="Grid-Gen"/>
    <s v="EXTREME-NORD"/>
    <s v="Rhumsiki"/>
    <s v="NOKIA"/>
    <n v="0"/>
    <n v="0"/>
    <n v="0"/>
    <n v="0"/>
    <s v="Insecurity"/>
    <m/>
    <x v="4"/>
    <x v="4"/>
    <s v="no root cause"/>
    <x v="4"/>
    <s v="INC-20260401-00015193…Others Transmission equipement fault"/>
    <s v=""/>
    <s v=""/>
    <s v=""/>
    <s v=""/>
    <s v=""/>
    <s v=""/>
    <s v=""/>
    <s v=""/>
    <s v=""/>
    <s v=""/>
    <s v=""/>
    <s v=""/>
    <s v=""/>
    <s v=""/>
    <s v=""/>
    <s v=""/>
    <s v=""/>
    <s v=""/>
    <s v="INC-20260401-00015193…Others Transmission equipement fault"/>
  </r>
  <r>
    <s v="Moude-IHS"/>
    <s v="EXN_185"/>
    <m/>
    <s v="IHS"/>
    <e v="#N/A"/>
    <s v="EXTREME-NORD"/>
    <s v="Moude"/>
    <s v="NOKIA"/>
    <n v="0"/>
    <n v="0"/>
    <n v="0"/>
    <n v="0"/>
    <s v="Insecurity"/>
    <m/>
    <x v="4"/>
    <x v="4"/>
    <s v="no root cause"/>
    <x v="4"/>
    <s v=""/>
    <s v=""/>
    <s v=""/>
    <s v=""/>
    <s v=""/>
    <s v=""/>
    <s v=""/>
    <s v=""/>
    <s v=""/>
    <s v=""/>
    <s v=""/>
    <s v=""/>
    <s v=""/>
    <s v=""/>
    <s v=""/>
    <s v=""/>
    <s v=""/>
    <s v=""/>
    <s v=""/>
    <s v=""/>
  </r>
  <r>
    <s v="Nkometou"/>
    <s v="CTR_061"/>
    <m/>
    <s v="IHS"/>
    <s v="Grid-Gen"/>
    <s v="CENTRE"/>
    <s v="Nkometou"/>
    <s v="ZTE"/>
    <n v="0"/>
    <n v="0"/>
    <n v="0"/>
    <n v="0"/>
    <s v="Operationnel"/>
    <m/>
    <x v="4"/>
    <x v="4"/>
    <s v="no root cause"/>
    <x v="4"/>
    <s v=""/>
    <s v=""/>
    <s v=""/>
    <s v=""/>
    <s v=""/>
    <s v=""/>
    <s v=""/>
    <s v=""/>
    <s v=""/>
    <s v=""/>
    <s v=""/>
    <s v=""/>
    <s v=""/>
    <s v=""/>
    <s v=""/>
    <s v=""/>
    <s v=""/>
    <s v=""/>
    <s v=""/>
    <s v=""/>
  </r>
  <r>
    <s v="Guidjiba-MTN"/>
    <s v="NRD_058"/>
    <m/>
    <s v="IHS"/>
    <s v="Solar-Gen"/>
    <s v="NORD"/>
    <s v="Guidjiba"/>
    <s v="NOKIA"/>
    <n v="0"/>
    <n v="0"/>
    <n v="0"/>
    <n v="0"/>
    <s v="Operationnel"/>
    <m/>
    <x v="4"/>
    <x v="4"/>
    <s v="no root cause"/>
    <x v="4"/>
    <s v=""/>
    <s v=""/>
    <s v=""/>
    <s v=""/>
    <s v=""/>
    <s v=""/>
    <s v=""/>
    <s v=""/>
    <s v=""/>
    <s v=""/>
    <s v=""/>
    <s v=""/>
    <s v=""/>
    <s v=""/>
    <s v=""/>
    <s v=""/>
    <s v=""/>
    <s v=""/>
    <s v=""/>
    <s v=""/>
  </r>
  <r>
    <s v="Akok-II"/>
    <s v="SUD_127"/>
    <m/>
    <s v="CAMUSAT"/>
    <s v="Hybrid Solar - S3"/>
    <s v="SUD"/>
    <s v="Akom-I"/>
    <s v="NOKIA"/>
    <n v="0"/>
    <n v="0"/>
    <n v="0"/>
    <n v="0"/>
    <s v="Operationnel"/>
    <m/>
    <x v="4"/>
    <x v="4"/>
    <s v="no root cause"/>
    <x v="4"/>
    <s v=""/>
    <s v=""/>
    <s v=""/>
    <s v=""/>
    <s v=""/>
    <s v=""/>
    <s v=""/>
    <s v=""/>
    <s v=""/>
    <s v=""/>
    <s v=""/>
    <s v=""/>
    <s v=""/>
    <s v=""/>
    <s v=""/>
    <s v=""/>
    <s v=""/>
    <s v=""/>
    <s v=""/>
    <s v=""/>
  </r>
  <r>
    <s v="Bariki-IHS"/>
    <s v="EXN_167"/>
    <m/>
    <s v="IHS"/>
    <s v="Solar-Gen"/>
    <s v="EXTREME-NORD"/>
    <s v="Bariki"/>
    <s v="NOKIA"/>
    <n v="0"/>
    <n v="0"/>
    <n v="0"/>
    <n v="0"/>
    <s v="Insecurity"/>
    <m/>
    <x v="4"/>
    <x v="4"/>
    <s v="no root cause"/>
    <x v="4"/>
    <s v=""/>
    <s v=""/>
    <s v=""/>
    <s v=""/>
    <s v=""/>
    <s v=""/>
    <s v=""/>
    <s v=""/>
    <s v=""/>
    <s v=""/>
    <s v=""/>
    <s v=""/>
    <s v=""/>
    <s v=""/>
    <s v=""/>
    <s v=""/>
    <s v=""/>
    <s v=""/>
    <s v=""/>
    <s v=""/>
  </r>
  <r>
    <s v="Mousgoy-IHS"/>
    <s v="EXN_136"/>
    <m/>
    <s v="IHS"/>
    <s v="Hybrid-Gen"/>
    <s v="EXTREME-NORD"/>
    <s v="Mousgoy"/>
    <s v="NOKIA"/>
    <n v="0"/>
    <n v="0"/>
    <n v="0"/>
    <n v="0"/>
    <s v="Insecurity"/>
    <m/>
    <x v="4"/>
    <x v="4"/>
    <s v="no root cause"/>
    <x v="4"/>
    <s v=""/>
    <s v=""/>
    <s v=""/>
    <s v=""/>
    <s v=""/>
    <s v=""/>
    <s v=""/>
    <s v=""/>
    <s v=""/>
    <s v=""/>
    <s v=""/>
    <s v=""/>
    <s v=""/>
    <s v=""/>
    <s v=""/>
    <s v=""/>
    <s v=""/>
    <s v=""/>
    <s v=""/>
    <s v=""/>
  </r>
  <r>
    <s v="Zanay-IHS"/>
    <s v="EXN_131"/>
    <m/>
    <s v="IHS"/>
    <s v="Grid-Gen"/>
    <s v="EXTREME-NORD"/>
    <s v="Zanay"/>
    <s v="NOKIA"/>
    <n v="0"/>
    <n v="0"/>
    <n v="0"/>
    <n v="0"/>
    <s v="Insecurity"/>
    <m/>
    <x v="4"/>
    <x v="4"/>
    <s v="no root cause"/>
    <x v="4"/>
    <s v=""/>
    <s v=""/>
    <s v=""/>
    <s v=""/>
    <s v=""/>
    <s v=""/>
    <s v=""/>
    <s v=""/>
    <s v=""/>
    <s v=""/>
    <s v=""/>
    <s v=""/>
    <s v=""/>
    <s v=""/>
    <s v=""/>
    <s v=""/>
    <s v=""/>
    <s v=""/>
    <s v=""/>
    <s v=""/>
  </r>
  <r>
    <s v="Douroum-IHS"/>
    <s v="NRD_122"/>
    <m/>
    <s v="IHS"/>
    <s v="Grid-Gen"/>
    <s v="NORD"/>
    <s v="Douroum"/>
    <s v="NOKIA"/>
    <n v="0"/>
    <n v="0"/>
    <n v="0"/>
    <n v="0"/>
    <s v="Operationnel"/>
    <m/>
    <x v="4"/>
    <x v="4"/>
    <s v="no root cause"/>
    <x v="4"/>
    <s v=""/>
    <s v=""/>
    <s v=""/>
    <s v=""/>
    <s v=""/>
    <s v=""/>
    <s v=""/>
    <s v=""/>
    <s v=""/>
    <s v=""/>
    <s v=""/>
    <s v=""/>
    <s v=""/>
    <s v=""/>
    <s v=""/>
    <s v=""/>
    <s v=""/>
    <s v=""/>
    <s v=""/>
    <s v=""/>
  </r>
  <r>
    <s v="Mokolo"/>
    <s v="EXN_012"/>
    <m/>
    <s v="CAMUSAT"/>
    <s v="Medium Grid + GE"/>
    <s v="EXTREME-NORD"/>
    <s v="Mokolo"/>
    <s v="NOKIA"/>
    <n v="0"/>
    <n v="0"/>
    <n v="0"/>
    <n v="0"/>
    <s v="Insecurity"/>
    <m/>
    <x v="4"/>
    <x v="4"/>
    <s v="no root cause"/>
    <x v="4"/>
    <s v=""/>
    <s v=""/>
    <s v=""/>
    <s v=""/>
    <s v=""/>
    <s v=""/>
    <s v=""/>
    <s v=""/>
    <s v=""/>
    <s v=""/>
    <s v=""/>
    <s v=""/>
    <s v=""/>
    <s v=""/>
    <s v=""/>
    <s v=""/>
    <s v=""/>
    <s v=""/>
    <s v=""/>
    <s v=""/>
  </r>
  <r>
    <s v="Salack"/>
    <s v="EXN_008"/>
    <m/>
    <s v="IHS"/>
    <s v="Grid-Gen"/>
    <s v="EXTREME-NORD"/>
    <s v="Salak"/>
    <s v="NOKIA"/>
    <n v="0"/>
    <n v="0"/>
    <n v="0"/>
    <n v="0"/>
    <s v="Insecurity"/>
    <m/>
    <x v="4"/>
    <x v="4"/>
    <s v="no root cause"/>
    <x v="4"/>
    <s v=""/>
    <s v=""/>
    <s v=""/>
    <s v=""/>
    <s v=""/>
    <s v=""/>
    <s v=""/>
    <s v=""/>
    <s v=""/>
    <s v=""/>
    <s v=""/>
    <s v=""/>
    <s v=""/>
    <s v=""/>
    <s v=""/>
    <s v=""/>
    <s v=""/>
    <s v=""/>
    <s v=""/>
    <s v=""/>
  </r>
  <r>
    <s v="Kinguin-IHS"/>
    <s v="EXN_168"/>
    <m/>
    <s v="IHS"/>
    <s v="Grid-Gen"/>
    <s v="EXTREME-NORD"/>
    <s v="Kinguin"/>
    <s v="NOKIA"/>
    <n v="0"/>
    <n v="0"/>
    <n v="0"/>
    <n v="0"/>
    <s v="Insecurity"/>
    <m/>
    <x v="4"/>
    <x v="4"/>
    <s v="no root cause"/>
    <x v="4"/>
    <s v=""/>
    <s v=""/>
    <s v=""/>
    <s v=""/>
    <s v=""/>
    <s v=""/>
    <s v=""/>
    <s v=""/>
    <s v=""/>
    <s v=""/>
    <s v=""/>
    <s v=""/>
    <s v=""/>
    <s v=""/>
    <s v=""/>
    <s v=""/>
    <s v=""/>
    <s v=""/>
    <s v=""/>
    <s v=""/>
  </r>
  <r>
    <s v="Dibi-MTN"/>
    <s v="ADM_032"/>
    <m/>
    <s v="IHS"/>
    <s v="Grid-Gen"/>
    <s v="ADAMAOUA"/>
    <s v="Dibi"/>
    <s v="NOKIA"/>
    <n v="0"/>
    <n v="0"/>
    <n v="0"/>
    <n v="0"/>
    <s v="Operationnel"/>
    <m/>
    <x v="4"/>
    <x v="4"/>
    <s v="no root cause"/>
    <x v="4"/>
    <s v=""/>
    <s v=""/>
    <s v=""/>
    <s v=""/>
    <s v=""/>
    <s v=""/>
    <s v=""/>
    <s v=""/>
    <s v=""/>
    <s v=""/>
    <s v=""/>
    <s v=""/>
    <s v=""/>
    <s v=""/>
    <s v=""/>
    <s v=""/>
    <s v=""/>
    <s v=""/>
    <s v=""/>
    <s v=""/>
  </r>
  <r>
    <s v="Laore-MTN-IHS"/>
    <s v="ADM_093"/>
    <m/>
    <s v="IHS"/>
    <s v="Solar-Gen"/>
    <s v="ADAMAOUA"/>
    <s v="Laore"/>
    <s v="NOKIA"/>
    <n v="0"/>
    <n v="0"/>
    <n v="0"/>
    <n v="0"/>
    <s v="Operationnel"/>
    <m/>
    <x v="4"/>
    <x v="4"/>
    <s v="no root cause"/>
    <x v="4"/>
    <s v=""/>
    <s v=""/>
    <s v=""/>
    <s v=""/>
    <s v=""/>
    <s v=""/>
    <s v=""/>
    <s v=""/>
    <s v=""/>
    <s v=""/>
    <s v=""/>
    <s v=""/>
    <s v=""/>
    <s v=""/>
    <s v=""/>
    <s v=""/>
    <s v=""/>
    <s v=""/>
    <s v=""/>
    <s v=""/>
  </r>
  <r>
    <s v="Ngoum-II-MTN"/>
    <s v="CTR_367"/>
    <m/>
    <s v="IHS"/>
    <s v="Solar-Gen"/>
    <s v="CENTRE"/>
    <s v="Ngoum-II"/>
    <s v="NOKIA"/>
    <n v="0"/>
    <n v="0"/>
    <n v="0"/>
    <n v="0"/>
    <s v="Operationnel"/>
    <m/>
    <x v="4"/>
    <x v="4"/>
    <s v="no root cause"/>
    <x v="4"/>
    <s v=""/>
    <s v=""/>
    <s v=""/>
    <s v=""/>
    <s v=""/>
    <s v=""/>
    <s v=""/>
    <s v=""/>
    <s v=""/>
    <s v=""/>
    <s v=""/>
    <s v=""/>
    <s v=""/>
    <s v=""/>
    <s v=""/>
    <s v=""/>
    <s v=""/>
    <s v=""/>
    <s v=""/>
    <s v=""/>
  </r>
  <r>
    <s v="Akok-I"/>
    <s v="SUD_121"/>
    <m/>
    <s v="CAMUSAT"/>
    <s v="Hybrid Solar - S3"/>
    <s v="SUD"/>
    <s v="Akom-I"/>
    <s v="NOKIA"/>
    <n v="0"/>
    <n v="0"/>
    <n v="0"/>
    <n v="0"/>
    <s v="Operationnel"/>
    <m/>
    <x v="4"/>
    <x v="4"/>
    <s v="no root cause"/>
    <x v="4"/>
    <s v=""/>
    <s v=""/>
    <s v=""/>
    <s v=""/>
    <s v=""/>
    <s v=""/>
    <s v=""/>
    <s v=""/>
    <s v=""/>
    <s v=""/>
    <s v=""/>
    <s v=""/>
    <s v=""/>
    <s v=""/>
    <s v=""/>
    <s v=""/>
    <s v=""/>
    <s v=""/>
    <s v=""/>
    <s v=""/>
  </r>
  <r>
    <s v="Pinyin-New"/>
    <s v="NRO_247"/>
    <m/>
    <s v="IHS"/>
    <e v="#N/A"/>
    <s v="NORD-OUEST"/>
    <s v="Pinyin"/>
    <s v="NOKIA"/>
    <n v="0"/>
    <n v="0"/>
    <n v="0"/>
    <n v="0"/>
    <s v="Insecurity"/>
    <m/>
    <x v="4"/>
    <x v="4"/>
    <s v="no root cause"/>
    <x v="4"/>
    <s v=""/>
    <s v=""/>
    <s v=""/>
    <s v=""/>
    <s v=""/>
    <s v=""/>
    <s v=""/>
    <s v=""/>
    <s v=""/>
    <s v=""/>
    <s v=""/>
    <s v=""/>
    <s v=""/>
    <s v=""/>
    <s v=""/>
    <s v=""/>
    <s v=""/>
    <s v=""/>
    <s v=""/>
    <s v=""/>
  </r>
  <r>
    <s v="Fongo-Tongo"/>
    <s v="SUO_136"/>
    <m/>
    <s v="IHS"/>
    <s v="Grid-Gen"/>
    <s v="SUD-OUEST"/>
    <s v="Fongo-Tongo"/>
    <s v="NOKIA"/>
    <n v="0"/>
    <n v="0"/>
    <n v="0"/>
    <n v="0"/>
    <s v="Insecurity"/>
    <m/>
    <x v="4"/>
    <x v="4"/>
    <s v="no root cause"/>
    <x v="4"/>
    <s v=""/>
    <s v=""/>
    <s v=""/>
    <s v=""/>
    <s v=""/>
    <s v=""/>
    <s v=""/>
    <s v=""/>
    <s v=""/>
    <s v=""/>
    <s v=""/>
    <s v=""/>
    <s v=""/>
    <s v=""/>
    <s v=""/>
    <s v=""/>
    <s v=""/>
    <s v=""/>
    <s v=""/>
    <s v=""/>
  </r>
  <r>
    <s v="Poumpoumrey"/>
    <s v="NRD_038"/>
    <m/>
    <s v="IHS"/>
    <s v="Grid-Gen"/>
    <s v="NORD"/>
    <s v="Garoua"/>
    <s v="Huawei"/>
    <n v="0"/>
    <n v="0"/>
    <n v="0"/>
    <n v="0"/>
    <s v="Operationnel"/>
    <m/>
    <x v="4"/>
    <x v="4"/>
    <s v="no root cause"/>
    <x v="4"/>
    <s v=""/>
    <s v=""/>
    <s v=""/>
    <s v=""/>
    <s v=""/>
    <s v=""/>
    <s v=""/>
    <s v=""/>
    <s v=""/>
    <s v=""/>
    <s v=""/>
    <s v=""/>
    <s v=""/>
    <s v=""/>
    <s v=""/>
    <s v=""/>
    <s v=""/>
    <s v=""/>
    <s v=""/>
    <s v=""/>
  </r>
  <r>
    <s v="Ngd-Madagascar"/>
    <s v="ADM_135"/>
    <m/>
    <s v="IHS"/>
    <s v="Grid-Gen"/>
    <s v="ADAMAOUA"/>
    <s v="Ngaoundere"/>
    <s v="Huawei"/>
    <n v="0"/>
    <n v="0"/>
    <n v="0"/>
    <n v="0"/>
    <s v="Operationnel"/>
    <m/>
    <x v="4"/>
    <x v="4"/>
    <s v="no root cause"/>
    <x v="4"/>
    <s v=""/>
    <s v=""/>
    <s v=""/>
    <s v=""/>
    <s v=""/>
    <s v=""/>
    <s v=""/>
    <s v=""/>
    <s v=""/>
    <s v=""/>
    <s v=""/>
    <s v=""/>
    <s v=""/>
    <s v=""/>
    <s v=""/>
    <s v=""/>
    <s v=""/>
    <s v=""/>
    <s v=""/>
    <s v=""/>
  </r>
  <r>
    <s v="Ndogbong-Bifaka"/>
    <s v="LIT_671"/>
    <m/>
    <s v="CAMUSAT"/>
    <s v="Good Grid no GE - 8h"/>
    <s v="LITTORAL"/>
    <s v="Douala"/>
    <s v="ZTE"/>
    <n v="0"/>
    <n v="0"/>
    <n v="0"/>
    <n v="0"/>
    <s v="Operationnel"/>
    <m/>
    <x v="4"/>
    <x v="4"/>
    <s v="no root cause"/>
    <x v="4"/>
    <s v=""/>
    <s v=""/>
    <s v=""/>
    <s v=""/>
    <s v=""/>
    <s v=""/>
    <s v=""/>
    <s v=""/>
    <s v=""/>
    <s v=""/>
    <s v=""/>
    <s v=""/>
    <s v=""/>
    <s v=""/>
    <s v=""/>
    <s v=""/>
    <s v=""/>
    <s v=""/>
    <s v=""/>
    <s v=""/>
  </r>
  <r>
    <s v="Etam-Bafia"/>
    <s v="CTR_721"/>
    <m/>
    <s v="CAMUSAT"/>
    <s v="Good Grid no GE - 8h"/>
    <s v="CENTRE"/>
    <s v="Yaounde"/>
    <s v="ZTE"/>
    <n v="0"/>
    <n v="0"/>
    <n v="0"/>
    <n v="0"/>
    <s v="Operationnel"/>
    <m/>
    <x v="4"/>
    <x v="4"/>
    <s v="no root cause"/>
    <x v="4"/>
    <s v=""/>
    <s v=""/>
    <s v=""/>
    <s v=""/>
    <s v=""/>
    <s v=""/>
    <s v=""/>
    <s v=""/>
    <s v=""/>
    <s v=""/>
    <s v=""/>
    <s v=""/>
    <s v=""/>
    <s v=""/>
    <s v=""/>
    <s v=""/>
    <s v=""/>
    <s v=""/>
    <s v=""/>
    <s v=""/>
  </r>
  <r>
    <s v="CNDH"/>
    <s v="CTR_046"/>
    <m/>
    <s v="IHS"/>
    <s v="Grid-Gen"/>
    <s v="CENTRE"/>
    <s v="Yaounde"/>
    <s v="ZTE"/>
    <n v="0"/>
    <n v="0"/>
    <n v="0"/>
    <n v="0"/>
    <s v="Operationnel"/>
    <m/>
    <x v="4"/>
    <x v="4"/>
    <s v="no root cause"/>
    <x v="4"/>
    <s v=""/>
    <s v=""/>
    <s v=""/>
    <s v=""/>
    <s v=""/>
    <s v=""/>
    <s v=""/>
    <s v=""/>
    <s v=""/>
    <s v=""/>
    <s v=""/>
    <s v=""/>
    <s v=""/>
    <s v=""/>
    <s v=""/>
    <s v=""/>
    <s v=""/>
    <s v=""/>
    <s v=""/>
    <s v=""/>
  </r>
  <r>
    <s v="CTR_934_Z_Nkolbisson-II-MTN"/>
    <s v="CTR_934"/>
    <m/>
    <s v="ESCO"/>
    <s v="Hybrid Solar - S1"/>
    <s v="CTR"/>
    <s v="Yaoundé"/>
    <s v="ZTE"/>
    <n v="0"/>
    <n v="0"/>
    <n v="0"/>
    <n v="0"/>
    <s v="Operationnel"/>
    <m/>
    <x v="4"/>
    <x v="4"/>
    <s v="no root cause"/>
    <x v="4"/>
    <s v=""/>
    <s v=""/>
    <s v=""/>
    <s v=""/>
    <s v=""/>
    <s v=""/>
    <s v=""/>
    <s v=""/>
    <s v=""/>
    <s v=""/>
    <s v=""/>
    <s v=""/>
    <s v=""/>
    <s v=""/>
    <s v=""/>
    <s v=""/>
    <s v=""/>
    <s v=""/>
    <s v=""/>
    <s v=""/>
  </r>
  <r>
    <s v="Masque"/>
    <s v="CTR_020"/>
    <m/>
    <s v="IHS"/>
    <s v="Grid-Gen"/>
    <s v="CENTRE"/>
    <s v="Yaounde"/>
    <s v="ZTE"/>
    <n v="0"/>
    <n v="0"/>
    <n v="0"/>
    <n v="0"/>
    <s v="Operationnel"/>
    <m/>
    <x v="4"/>
    <x v="4"/>
    <s v="no root cause"/>
    <x v="4"/>
    <s v=""/>
    <s v=""/>
    <s v=""/>
    <s v=""/>
    <s v=""/>
    <s v=""/>
    <s v=""/>
    <s v=""/>
    <s v=""/>
    <s v=""/>
    <s v=""/>
    <s v=""/>
    <s v=""/>
    <s v=""/>
    <s v=""/>
    <s v=""/>
    <s v=""/>
    <s v=""/>
    <s v=""/>
    <s v=""/>
  </r>
  <r>
    <s v="Manjo-New"/>
    <s v="LIT_062"/>
    <m/>
    <s v="IHS"/>
    <e v="#REF!"/>
    <s v="LIT"/>
    <s v="Manjo"/>
    <s v="NOKIA"/>
    <n v="0"/>
    <n v="0"/>
    <n v="0"/>
    <n v="0"/>
    <s v=""/>
    <m/>
    <x v="4"/>
    <x v="4"/>
    <s v="no root cause"/>
    <x v="4"/>
    <s v=""/>
    <s v=""/>
    <s v=""/>
    <s v=""/>
    <s v=""/>
    <s v=""/>
    <s v=""/>
    <s v=""/>
    <s v=""/>
    <s v=""/>
    <s v=""/>
    <s v=""/>
    <s v=""/>
    <s v=""/>
    <s v=""/>
    <s v=""/>
    <s v=""/>
    <s v=""/>
    <s v=""/>
    <s v=""/>
  </r>
  <r>
    <s v="Mballa-II"/>
    <s v="CTR_824"/>
    <m/>
    <s v="CAMUSAT"/>
    <s v="Good Grid no GE - 8h"/>
    <s v="CENTRE"/>
    <s v="Yaounde"/>
    <s v="ZTE"/>
    <n v="0"/>
    <n v="0"/>
    <n v="0"/>
    <n v="0"/>
    <s v="Operationnel"/>
    <m/>
    <x v="4"/>
    <x v="4"/>
    <s v="no root cause"/>
    <x v="4"/>
    <s v=""/>
    <s v=""/>
    <s v=""/>
    <s v=""/>
    <s v=""/>
    <s v=""/>
    <s v=""/>
    <s v=""/>
    <s v=""/>
    <s v=""/>
    <s v=""/>
    <s v=""/>
    <s v=""/>
    <s v=""/>
    <s v=""/>
    <s v=""/>
    <s v=""/>
    <s v=""/>
    <s v=""/>
    <s v=""/>
  </r>
  <r>
    <s v="Ngoulmepa-New"/>
    <s v="LIT_067"/>
    <m/>
    <s v="IHS"/>
    <s v="GRID GEN"/>
    <s v="LIT"/>
    <s v="Ngoulmepa"/>
    <s v="NOKIA"/>
    <n v="0"/>
    <n v="0"/>
    <n v="0"/>
    <n v="0"/>
    <s v=""/>
    <m/>
    <x v="4"/>
    <x v="4"/>
    <s v="no root cause"/>
    <x v="4"/>
    <s v=""/>
    <s v=""/>
    <s v=""/>
    <s v=""/>
    <s v=""/>
    <s v=""/>
    <s v=""/>
    <s v=""/>
    <s v=""/>
    <s v=""/>
    <s v=""/>
    <s v=""/>
    <s v=""/>
    <s v=""/>
    <s v=""/>
    <s v=""/>
    <s v=""/>
    <s v=""/>
    <s v=""/>
    <s v=""/>
  </r>
  <r>
    <s v="Mvog-Ada-TKC"/>
    <s v="CTR_096"/>
    <m/>
    <s v="IHS"/>
    <s v="Grid-Lithium"/>
    <s v="CENTRE"/>
    <s v="Yaounde"/>
    <s v="ZTE"/>
    <n v="0"/>
    <n v="0"/>
    <n v="0"/>
    <n v="0"/>
    <s v="Operationnel"/>
    <m/>
    <x v="4"/>
    <x v="4"/>
    <s v="no root cause"/>
    <x v="4"/>
    <s v=""/>
    <s v=""/>
    <s v=""/>
    <s v=""/>
    <s v=""/>
    <s v=""/>
    <s v=""/>
    <s v=""/>
    <s v=""/>
    <s v=""/>
    <s v=""/>
    <s v=""/>
    <s v=""/>
    <s v=""/>
    <s v=""/>
    <s v=""/>
    <s v=""/>
    <s v=""/>
    <s v=""/>
    <s v=""/>
  </r>
  <r>
    <s v="Montesquieux"/>
    <s v="CTR_270"/>
    <m/>
    <s v="IHS"/>
    <s v="Grid-Gen"/>
    <s v="CENTRE"/>
    <s v="Yaounde"/>
    <s v="ZTE"/>
    <n v="0"/>
    <n v="0"/>
    <n v="0"/>
    <n v="0"/>
    <s v="Operationnel"/>
    <m/>
    <x v="4"/>
    <x v="4"/>
    <s v="no root cause"/>
    <x v="4"/>
    <s v=""/>
    <s v=""/>
    <s v=""/>
    <s v=""/>
    <s v=""/>
    <s v=""/>
    <s v=""/>
    <s v=""/>
    <s v=""/>
    <s v=""/>
    <s v=""/>
    <s v=""/>
    <s v=""/>
    <s v=""/>
    <s v=""/>
    <s v=""/>
    <s v=""/>
    <s v=""/>
    <s v=""/>
    <s v=""/>
  </r>
  <r>
    <s v="Kondengui"/>
    <s v="CTR_040"/>
    <m/>
    <s v="IHS"/>
    <s v="Grid-Gen"/>
    <s v="CENTRE"/>
    <s v="Yaounde"/>
    <s v="ZTE"/>
    <n v="0"/>
    <n v="0"/>
    <n v="0"/>
    <n v="0"/>
    <s v="Operationnel"/>
    <m/>
    <x v="4"/>
    <x v="4"/>
    <s v="no root cause"/>
    <x v="4"/>
    <s v=""/>
    <s v=""/>
    <s v=""/>
    <s v=""/>
    <s v=""/>
    <s v=""/>
    <s v=""/>
    <s v=""/>
    <s v=""/>
    <s v=""/>
    <s v=""/>
    <s v=""/>
    <s v=""/>
    <s v=""/>
    <s v=""/>
    <s v=""/>
    <s v=""/>
    <s v=""/>
    <s v=""/>
    <s v=""/>
  </r>
  <r>
    <s v="Maroua-Douggoy-II"/>
    <s v="EXN_212"/>
    <m/>
    <s v="CAMUSAT"/>
    <s v="Bad Grid + GE"/>
    <s v="EXTREME-NORD"/>
    <s v="Maroua"/>
    <s v="Huawei"/>
    <n v="0"/>
    <n v="0"/>
    <n v="0"/>
    <n v="0"/>
    <s v="Operationnel"/>
    <m/>
    <x v="4"/>
    <x v="4"/>
    <s v="no root cause"/>
    <x v="4"/>
    <s v=""/>
    <s v=""/>
    <s v=""/>
    <s v=""/>
    <s v=""/>
    <s v=""/>
    <s v=""/>
    <s v=""/>
    <s v=""/>
    <s v=""/>
    <s v=""/>
    <s v=""/>
    <s v=""/>
    <s v=""/>
    <s v=""/>
    <s v=""/>
    <s v=""/>
    <s v=""/>
    <s v=""/>
    <s v=""/>
  </r>
  <r>
    <s v="Djoum"/>
    <s v="SUD_014"/>
    <m/>
    <s v="CAMUSAT"/>
    <s v="Medium Grid + Solar + GE"/>
    <s v="SUD"/>
    <s v="Djoum"/>
    <s v="NOKIA"/>
    <n v="0"/>
    <n v="0"/>
    <n v="0"/>
    <n v="0"/>
    <s v="Operationnel"/>
    <m/>
    <x v="4"/>
    <x v="4"/>
    <s v="no root cause"/>
    <x v="4"/>
    <s v=""/>
    <s v=""/>
    <s v=""/>
    <s v=""/>
    <s v=""/>
    <s v=""/>
    <s v=""/>
    <s v=""/>
    <s v=""/>
    <s v=""/>
    <s v=""/>
    <s v=""/>
    <s v=""/>
    <s v=""/>
    <s v=""/>
    <s v=""/>
    <s v=""/>
    <s v=""/>
    <s v=""/>
    <s v=""/>
  </r>
  <r>
    <s v="Emombo-Tchad"/>
    <s v="CTR_417"/>
    <m/>
    <s v="IHS"/>
    <s v="GridOnly"/>
    <s v="CENTRE"/>
    <s v="Yaounde"/>
    <s v="ZTE"/>
    <n v="0"/>
    <n v="0"/>
    <n v="0"/>
    <n v="0"/>
    <s v="Operationnel"/>
    <m/>
    <x v="4"/>
    <x v="4"/>
    <s v="no root cause"/>
    <x v="4"/>
    <s v=""/>
    <s v=""/>
    <s v=""/>
    <s v=""/>
    <s v=""/>
    <s v=""/>
    <s v=""/>
    <s v=""/>
    <s v=""/>
    <s v=""/>
    <s v=""/>
    <s v=""/>
    <s v=""/>
    <s v=""/>
    <s v=""/>
    <s v=""/>
    <s v=""/>
    <s v=""/>
    <s v=""/>
    <s v=""/>
  </r>
  <r>
    <s v="NR-Carrossel"/>
    <s v="CTR_565"/>
    <m/>
    <s v="CAMUSAT"/>
    <s v="Good Grid no GE - 8h"/>
    <s v="CENTRE"/>
    <s v="Yaounde"/>
    <s v="ZTE"/>
    <n v="0"/>
    <n v="0"/>
    <n v="0"/>
    <n v="0"/>
    <s v="Operationnel"/>
    <m/>
    <x v="4"/>
    <x v="4"/>
    <s v="no root cause"/>
    <x v="4"/>
    <s v=""/>
    <s v=""/>
    <s v=""/>
    <s v=""/>
    <s v=""/>
    <s v=""/>
    <s v=""/>
    <s v=""/>
    <s v=""/>
    <s v=""/>
    <s v=""/>
    <s v=""/>
    <s v=""/>
    <s v=""/>
    <s v=""/>
    <s v=""/>
    <s v=""/>
    <s v=""/>
    <s v=""/>
    <s v=""/>
  </r>
  <r>
    <s v="Ndogp-Ecole-Publique"/>
    <s v="LIT_693"/>
    <m/>
    <s v="CAMUSAT"/>
    <s v="Good Grid no GE - 8h"/>
    <s v="LITTORAL"/>
    <s v="Douala"/>
    <s v="ZTE"/>
    <n v="0"/>
    <n v="0"/>
    <n v="0"/>
    <n v="0"/>
    <s v="Operationnel"/>
    <m/>
    <x v="4"/>
    <x v="4"/>
    <s v="no root cause"/>
    <x v="4"/>
    <s v=""/>
    <s v=""/>
    <s v=""/>
    <s v=""/>
    <s v=""/>
    <s v=""/>
    <s v=""/>
    <s v=""/>
    <s v=""/>
    <s v=""/>
    <s v=""/>
    <s v=""/>
    <s v=""/>
    <s v=""/>
    <s v=""/>
    <s v=""/>
    <s v=""/>
    <s v=""/>
    <s v=""/>
    <s v=""/>
  </r>
  <r>
    <s v="Rain-forest-School"/>
    <s v="CTR_766"/>
    <m/>
    <s v="CAMUSAT"/>
    <s v="Good Grid no GE - 8h"/>
    <s v="CENTRE"/>
    <s v="Yaounde"/>
    <s v="ZTE"/>
    <n v="0"/>
    <n v="0"/>
    <n v="0"/>
    <n v="0"/>
    <s v="Operationnel"/>
    <m/>
    <x v="4"/>
    <x v="4"/>
    <s v="no root cause"/>
    <x v="4"/>
    <s v=""/>
    <s v=""/>
    <s v=""/>
    <s v=""/>
    <s v=""/>
    <s v=""/>
    <s v=""/>
    <s v=""/>
    <s v=""/>
    <s v=""/>
    <s v=""/>
    <s v=""/>
    <s v=""/>
    <s v=""/>
    <s v=""/>
    <s v=""/>
    <s v=""/>
    <s v=""/>
    <s v=""/>
    <s v=""/>
  </r>
  <r>
    <s v="Camship"/>
    <s v="LIT_139"/>
    <m/>
    <s v="IHS"/>
    <s v="Grid-Gen"/>
    <s v="LITTORAL"/>
    <s v="Douala"/>
    <s v="ZTE"/>
    <n v="0"/>
    <n v="0"/>
    <n v="0"/>
    <n v="0"/>
    <s v="Operationnel"/>
    <m/>
    <x v="4"/>
    <x v="4"/>
    <s v="no root cause"/>
    <x v="4"/>
    <s v=""/>
    <s v=""/>
    <s v=""/>
    <s v=""/>
    <s v=""/>
    <s v=""/>
    <s v=""/>
    <s v=""/>
    <s v=""/>
    <s v=""/>
    <s v=""/>
    <s v=""/>
    <s v=""/>
    <s v=""/>
    <s v=""/>
    <s v=""/>
    <s v=""/>
    <s v=""/>
    <s v=""/>
    <s v=""/>
  </r>
  <r>
    <s v="Binguela-Camrail"/>
    <s v="CTR_453"/>
    <m/>
    <s v="CAMUSAT"/>
    <s v="Hybrid Solar - S1"/>
    <s v="CENTRE"/>
    <s v="Mbankomo"/>
    <s v="NOKIA"/>
    <n v="0"/>
    <n v="0"/>
    <n v="0"/>
    <n v="0"/>
    <s v="Operationnel"/>
    <m/>
    <x v="4"/>
    <x v="4"/>
    <s v="no root cause"/>
    <x v="4"/>
    <s v=""/>
    <s v=""/>
    <s v=""/>
    <s v=""/>
    <s v=""/>
    <s v=""/>
    <s v=""/>
    <s v=""/>
    <s v=""/>
    <s v=""/>
    <s v=""/>
    <s v=""/>
    <s v=""/>
    <s v=""/>
    <s v=""/>
    <s v=""/>
    <s v=""/>
    <s v=""/>
    <s v=""/>
    <s v=""/>
  </r>
  <r>
    <s v="Yassa-Dispensaire"/>
    <s v="LIT_639"/>
    <m/>
    <s v="CAMUSAT"/>
    <s v="Good Grid + GE"/>
    <s v="LITTORAL"/>
    <s v="Douala"/>
    <s v="ZTE"/>
    <n v="0"/>
    <n v="0"/>
    <n v="0"/>
    <n v="0"/>
    <s v="Operationnel"/>
    <m/>
    <x v="4"/>
    <x v="4"/>
    <s v="no root cause"/>
    <x v="4"/>
    <s v=""/>
    <s v=""/>
    <s v=""/>
    <s v=""/>
    <s v=""/>
    <s v=""/>
    <s v=""/>
    <s v=""/>
    <s v=""/>
    <s v=""/>
    <s v=""/>
    <s v=""/>
    <s v=""/>
    <s v=""/>
    <s v=""/>
    <s v=""/>
    <s v=""/>
    <s v=""/>
    <s v=""/>
    <s v=""/>
  </r>
  <r>
    <s v="Kumba-Barombi-Kang-II-IHS"/>
    <s v="SUO_108"/>
    <m/>
    <s v="IHS"/>
    <s v="Grid-Gen"/>
    <s v="SUD-OUEST"/>
    <s v="Kumba"/>
    <s v="Huawei"/>
    <n v="0"/>
    <n v="0"/>
    <n v="0"/>
    <n v="0"/>
    <s v="Operationnel"/>
    <m/>
    <x v="4"/>
    <x v="4"/>
    <s v="no root cause"/>
    <x v="4"/>
    <s v=""/>
    <s v=""/>
    <s v=""/>
    <s v=""/>
    <s v=""/>
    <s v=""/>
    <m/>
    <s v=""/>
    <s v=""/>
    <s v=""/>
    <s v=""/>
    <s v=""/>
    <s v=""/>
    <s v=""/>
    <s v=""/>
    <s v=""/>
    <s v=""/>
    <s v=""/>
    <s v=""/>
    <s v=""/>
  </r>
  <r>
    <s v="Ancienne-Mairie-Dla-V"/>
    <s v="LIT_771"/>
    <m/>
    <s v="CAMUSAT"/>
    <s v="Good Grid + GE"/>
    <s v="LITTORAL"/>
    <s v="Douala"/>
    <s v="ZTE"/>
    <n v="0"/>
    <n v="0"/>
    <n v="0"/>
    <n v="0"/>
    <s v="Operationnel"/>
    <m/>
    <x v="4"/>
    <x v="4"/>
    <s v="no root cause"/>
    <x v="4"/>
    <s v=""/>
    <s v=""/>
    <s v=""/>
    <s v=""/>
    <s v=""/>
    <s v=""/>
    <s v=""/>
    <s v=""/>
    <s v=""/>
    <s v=""/>
    <s v=""/>
    <s v=""/>
    <s v=""/>
    <s v=""/>
    <s v=""/>
    <s v=""/>
    <s v=""/>
    <s v=""/>
    <s v=""/>
    <s v=""/>
  </r>
  <r>
    <s v="ETOUDI-NEW"/>
    <s v="CTR_917"/>
    <m/>
    <s v="CAMUSAT"/>
    <s v="Good Grid no GE - 8h"/>
    <s v="CENTRE"/>
    <s v="Yaounde"/>
    <s v="ZTE"/>
    <n v="0"/>
    <n v="0"/>
    <n v="0"/>
    <n v="0"/>
    <s v="Operationnel"/>
    <m/>
    <x v="4"/>
    <x v="4"/>
    <s v="no root cause"/>
    <x v="4"/>
    <s v=""/>
    <s v=""/>
    <s v=""/>
    <s v=""/>
    <s v=""/>
    <s v=""/>
    <s v=""/>
    <s v=""/>
    <s v=""/>
    <s v=""/>
    <s v=""/>
    <s v=""/>
    <s v=""/>
    <s v=""/>
    <s v=""/>
    <s v=""/>
    <s v=""/>
    <s v=""/>
    <s v=""/>
    <s v=""/>
  </r>
  <r>
    <s v="LIT_871_Z_Bonamatoumbe-III-IHS"/>
    <s v="LIT_871"/>
    <m/>
    <s v="I_HS"/>
    <s v="Grid-Gen"/>
    <s v="LITTORAL"/>
    <s v="Douala"/>
    <s v="ZTE"/>
    <n v="0"/>
    <n v="0"/>
    <n v="0"/>
    <n v="0"/>
    <s v="Operationnel"/>
    <m/>
    <x v="4"/>
    <x v="4"/>
    <s v="no root cause"/>
    <x v="4"/>
    <s v=""/>
    <s v=""/>
    <s v=""/>
    <s v=""/>
    <s v=""/>
    <s v=""/>
    <s v=""/>
    <s v=""/>
    <s v=""/>
    <s v=""/>
    <s v=""/>
    <s v=""/>
    <s v=""/>
    <s v=""/>
    <s v=""/>
    <s v=""/>
    <s v=""/>
    <s v=""/>
    <s v=""/>
    <s v=""/>
  </r>
  <r>
    <s v="Mile16-Bolifamba-IHS"/>
    <s v="SUO_220"/>
    <m/>
    <s v="IHS"/>
    <s v="Grid-Gen"/>
    <s v="SUD-OUEST"/>
    <s v="Buea"/>
    <s v="Huawei"/>
    <n v="0"/>
    <n v="0"/>
    <n v="0"/>
    <n v="0"/>
    <s v="Operationnel"/>
    <m/>
    <x v="4"/>
    <x v="4"/>
    <s v="no root cause"/>
    <x v="4"/>
    <s v=""/>
    <s v=""/>
    <s v=""/>
    <s v=""/>
    <s v=""/>
    <s v=""/>
    <m/>
    <s v=""/>
    <s v=""/>
    <s v=""/>
    <s v=""/>
    <s v=""/>
    <s v=""/>
    <s v=""/>
    <s v=""/>
    <s v=""/>
    <s v=""/>
    <s v=""/>
    <s v=""/>
    <s v=""/>
  </r>
  <r>
    <s v="Ngd-Baladji-II-IHS"/>
    <s v="ADM_158"/>
    <m/>
    <s v="IHS"/>
    <s v="Grid-Gen"/>
    <s v="ADAMAOUA"/>
    <s v="Ngaoundere"/>
    <s v="Huawei"/>
    <n v="0"/>
    <n v="0"/>
    <n v="0"/>
    <n v="0"/>
    <s v="Operationnel"/>
    <m/>
    <x v="4"/>
    <x v="4"/>
    <s v="no root cause"/>
    <x v="4"/>
    <s v=""/>
    <s v=""/>
    <s v=""/>
    <s v=""/>
    <s v=""/>
    <s v=""/>
    <s v=""/>
    <s v=""/>
    <s v=""/>
    <s v=""/>
    <s v=""/>
    <s v=""/>
    <s v=""/>
    <s v=""/>
    <s v=""/>
    <s v=""/>
    <s v=""/>
    <s v=""/>
    <s v=""/>
    <s v=""/>
  </r>
  <r>
    <s v="Mimboman-Don-Bosco"/>
    <s v="CTR_654"/>
    <m/>
    <s v="CAMUSAT"/>
    <s v="Good Grid no GE - 8h"/>
    <s v="CENTRE"/>
    <s v="Yaounde"/>
    <s v="ZTE"/>
    <n v="0"/>
    <n v="0"/>
    <n v="0"/>
    <n v="0"/>
    <s v="Operationnel"/>
    <m/>
    <x v="4"/>
    <x v="4"/>
    <s v="no root cause"/>
    <x v="4"/>
    <s v=""/>
    <s v=""/>
    <s v=""/>
    <s v=""/>
    <s v=""/>
    <s v=""/>
    <s v=""/>
    <s v=""/>
    <s v=""/>
    <s v=""/>
    <s v=""/>
    <s v=""/>
    <s v=""/>
    <s v=""/>
    <s v=""/>
    <s v=""/>
    <s v=""/>
    <s v=""/>
    <s v=""/>
    <s v=""/>
  </r>
  <r>
    <s v="Nkolo2-MTN-IHS"/>
    <s v="CTR_469"/>
    <m/>
    <s v="IHS"/>
    <s v="Grid-Gen"/>
    <s v="CENTRE"/>
    <s v="Yaounde"/>
    <s v="ZTE"/>
    <n v="0"/>
    <n v="0"/>
    <n v="0"/>
    <n v="0"/>
    <s v="Operationnel"/>
    <m/>
    <x v="4"/>
    <x v="4"/>
    <s v="no root cause"/>
    <x v="4"/>
    <s v=""/>
    <s v=""/>
    <s v=""/>
    <s v=""/>
    <s v=""/>
    <s v=""/>
    <s v=""/>
    <s v=""/>
    <s v=""/>
    <s v=""/>
    <s v=""/>
    <s v=""/>
    <s v=""/>
    <s v=""/>
    <s v=""/>
    <s v=""/>
    <s v=""/>
    <s v=""/>
    <s v=""/>
    <s v=""/>
  </r>
  <r>
    <s v="Otele-Camrail"/>
    <s v="CTR_452"/>
    <m/>
    <s v="CAMUSAT"/>
    <s v="Medium Grid + Solar + GE"/>
    <s v="CENTRE"/>
    <s v="Ngoumou"/>
    <s v="NOKIA"/>
    <n v="0"/>
    <n v="0"/>
    <n v="0"/>
    <n v="0"/>
    <s v="Operationnel"/>
    <m/>
    <x v="6"/>
    <x v="2"/>
    <s v="AKTIVCO Defaut GE &amp; Power Cabinet"/>
    <x v="2"/>
    <s v="01/03/2026 : Power Issue || Mail sent to Camusat..;..;01/04/2026 : Besoin d'analyse BO RAN..;..;01/04/2026 : Besoin d'analyse BO RAN"/>
    <s v=""/>
    <s v=""/>
    <s v=""/>
    <s v=""/>
    <s v=""/>
    <s v=""/>
    <s v="01/03/2026 : Power Issue || Mail sent to Camusat"/>
    <s v=""/>
    <s v="01/04/2026 : Besoin d'analyse BO RAN"/>
    <s v="01/04/2026 : Besoin d'analyse BO RAN"/>
    <s v=""/>
    <s v=""/>
    <s v=""/>
    <s v=""/>
    <s v=""/>
    <s v=""/>
    <s v=""/>
    <s v=""/>
    <s v=""/>
  </r>
  <r>
    <s v="KRIBI-MAKAO"/>
    <s v="SUD_095"/>
    <m/>
    <s v="CAMUSAT"/>
    <s v="Good Grid + GE"/>
    <s v="SUD"/>
    <s v="Kribi"/>
    <s v="ZTE"/>
    <n v="0"/>
    <n v="0"/>
    <n v="0"/>
    <n v="0"/>
    <s v="Operationnel"/>
    <m/>
    <x v="4"/>
    <x v="4"/>
    <s v="no root cause"/>
    <x v="4"/>
    <s v=""/>
    <s v=""/>
    <s v=""/>
    <s v=""/>
    <s v=""/>
    <s v=""/>
    <s v=""/>
    <s v=""/>
    <s v=""/>
    <s v=""/>
    <s v=""/>
    <s v=""/>
    <s v=""/>
    <s v=""/>
    <s v=""/>
    <s v=""/>
    <s v=""/>
    <s v=""/>
    <s v=""/>
    <s v=""/>
  </r>
  <r>
    <s v="Soa-UNIV-MTN"/>
    <s v="CTR_431"/>
    <m/>
    <s v="IHS"/>
    <s v="Grid-Gen"/>
    <s v="CENTRE"/>
    <s v="Yaounde"/>
    <s v="ZTE"/>
    <n v="0"/>
    <n v="0"/>
    <n v="0"/>
    <n v="0"/>
    <s v="Operationnel"/>
    <m/>
    <x v="4"/>
    <x v="4"/>
    <s v="no root cause"/>
    <x v="4"/>
    <s v=""/>
    <s v=""/>
    <s v=""/>
    <s v=""/>
    <s v=""/>
    <s v=""/>
    <s v=""/>
    <s v=""/>
    <s v=""/>
    <s v=""/>
    <s v=""/>
    <s v=""/>
    <s v=""/>
    <s v=""/>
    <s v=""/>
    <s v=""/>
    <s v=""/>
    <s v=""/>
    <s v=""/>
    <s v=""/>
  </r>
  <r>
    <s v="Bertoua-Bonis-MTN"/>
    <s v="EST_052"/>
    <m/>
    <s v="IHS"/>
    <s v="Grid-Gen"/>
    <s v="EST"/>
    <s v="Bertoua"/>
    <s v="ZTE"/>
    <n v="0"/>
    <n v="0"/>
    <n v="0"/>
    <n v="0"/>
    <s v="Operationnel"/>
    <m/>
    <x v="4"/>
    <x v="4"/>
    <s v="no root cause"/>
    <x v="4"/>
    <s v=""/>
    <s v=""/>
    <s v=""/>
    <s v=""/>
    <s v=""/>
    <s v=""/>
    <s v=""/>
    <s v=""/>
    <s v=""/>
    <s v=""/>
    <s v=""/>
    <s v=""/>
    <s v=""/>
    <s v=""/>
    <s v=""/>
    <s v=""/>
    <s v=""/>
    <s v=""/>
    <s v=""/>
    <s v=""/>
  </r>
  <r>
    <s v="Nkolmeyos-IHS"/>
    <s v="SUD_111"/>
    <m/>
    <s v="IHS"/>
    <s v="Gen-Lithium"/>
    <s v="SUD"/>
    <s v="Nkolmeyos"/>
    <s v="NOKIA"/>
    <n v="0"/>
    <n v="0"/>
    <n v="0"/>
    <n v="0"/>
    <s v="Operationnel"/>
    <m/>
    <x v="4"/>
    <x v="4"/>
    <s v="no root cause"/>
    <x v="4"/>
    <s v=""/>
    <s v=""/>
    <s v=""/>
    <s v=""/>
    <s v=""/>
    <s v=""/>
    <s v=""/>
    <s v=""/>
    <s v=""/>
    <s v=""/>
    <s v=""/>
    <s v=""/>
    <s v=""/>
    <s v=""/>
    <s v=""/>
    <s v=""/>
    <s v=""/>
    <s v=""/>
    <s v=""/>
    <s v=""/>
  </r>
  <r>
    <s v="Meyo-Elie"/>
    <s v="SUD_124"/>
    <m/>
    <s v="CAMUSAT"/>
    <s v="Hybrid Solar - S3"/>
    <s v="SUD"/>
    <s v="Ambam"/>
    <s v="NOKIA"/>
    <n v="0"/>
    <n v="0"/>
    <n v="0"/>
    <n v="0"/>
    <s v="Operationnel"/>
    <m/>
    <x v="4"/>
    <x v="4"/>
    <s v="no root cause"/>
    <x v="4"/>
    <s v=""/>
    <s v=""/>
    <s v=""/>
    <s v=""/>
    <s v=""/>
    <s v=""/>
    <s v=""/>
    <s v=""/>
    <s v=""/>
    <s v=""/>
    <s v=""/>
    <s v=""/>
    <s v=""/>
    <s v=""/>
    <s v=""/>
    <s v=""/>
    <s v=""/>
    <s v=""/>
    <s v=""/>
    <s v=""/>
  </r>
  <r>
    <s v="Abattoir"/>
    <s v="CTR_104"/>
    <m/>
    <s v="IHS"/>
    <s v="GridOnly"/>
    <s v="CENTRE"/>
    <s v="Yaounde"/>
    <s v="ZTE"/>
    <n v="0"/>
    <n v="0"/>
    <n v="0"/>
    <n v="0"/>
    <s v="Operationnel"/>
    <m/>
    <x v="4"/>
    <x v="4"/>
    <s v="no root cause"/>
    <x v="4"/>
    <s v=""/>
    <s v=""/>
    <s v=""/>
    <s v=""/>
    <s v=""/>
    <s v=""/>
    <s v=""/>
    <s v=""/>
    <s v=""/>
    <s v=""/>
    <s v=""/>
    <s v=""/>
    <s v=""/>
    <s v=""/>
    <s v=""/>
    <s v=""/>
    <s v=""/>
    <s v=""/>
    <s v=""/>
    <s v=""/>
  </r>
  <r>
    <s v="Bpriso-Vanitex-New"/>
    <s v="LIT_410"/>
    <m/>
    <s v="IHS"/>
    <s v="Grid-Gen"/>
    <s v="LITTORAL"/>
    <s v="Douala"/>
    <s v="ZTE"/>
    <n v="0"/>
    <n v="0"/>
    <n v="0"/>
    <n v="0"/>
    <s v="Operationnel"/>
    <m/>
    <x v="4"/>
    <x v="4"/>
    <s v="no root cause"/>
    <x v="4"/>
    <s v=""/>
    <s v=""/>
    <s v=""/>
    <s v=""/>
    <s v=""/>
    <s v=""/>
    <s v=""/>
    <s v=""/>
    <s v=""/>
    <s v=""/>
    <s v=""/>
    <s v=""/>
    <s v=""/>
    <s v=""/>
    <s v=""/>
    <s v=""/>
    <s v=""/>
    <s v=""/>
    <s v=""/>
    <s v=""/>
  </r>
  <r>
    <s v="EST_195_Z_Bertoua-Nyanganza"/>
    <s v="EST_195"/>
    <m/>
    <s v="ESCO"/>
    <s v="Hybrid Solar - S1"/>
    <s v="EST"/>
    <s v="Bertoua"/>
    <s v="ZTE"/>
    <n v="0"/>
    <n v="0"/>
    <n v="0"/>
    <n v="0"/>
    <m/>
    <m/>
    <x v="4"/>
    <x v="4"/>
    <s v="no root cause"/>
    <x v="4"/>
    <s v=""/>
    <s v=""/>
    <s v=""/>
    <s v=""/>
    <s v=""/>
    <s v=""/>
    <s v=""/>
    <s v=""/>
    <s v=""/>
    <s v=""/>
    <s v=""/>
    <s v=""/>
    <s v=""/>
    <s v=""/>
    <s v=""/>
    <s v=""/>
    <s v=""/>
    <s v=""/>
    <s v=""/>
    <s v=""/>
  </r>
  <r>
    <s v="Yatchika-II"/>
    <s v="LIT_757"/>
    <m/>
    <s v="CAMUSAT"/>
    <s v="Good Grid + GE"/>
    <s v="LITTORAL"/>
    <s v="Douala"/>
    <s v="ZTE"/>
    <n v="0"/>
    <n v="0"/>
    <n v="0"/>
    <n v="0"/>
    <s v="Operationnel"/>
    <m/>
    <x v="4"/>
    <x v="4"/>
    <s v="no root cause"/>
    <x v="4"/>
    <s v=""/>
    <s v=""/>
    <s v=""/>
    <s v=""/>
    <s v=""/>
    <s v=""/>
    <s v=""/>
    <s v=""/>
    <s v=""/>
    <s v=""/>
    <s v=""/>
    <s v=""/>
    <s v=""/>
    <s v=""/>
    <s v=""/>
    <s v=""/>
    <s v=""/>
    <s v=""/>
    <s v=""/>
    <s v=""/>
  </r>
  <r>
    <s v="Ucac-Icam"/>
    <s v="LIT_758"/>
    <m/>
    <s v="CAMUSAT"/>
    <s v="Medium Grid + GE"/>
    <s v="LITTORAL"/>
    <s v="Douala"/>
    <s v="ZTE"/>
    <n v="0"/>
    <n v="0"/>
    <n v="0"/>
    <n v="0"/>
    <s v="Operationnel"/>
    <m/>
    <x v="4"/>
    <x v="4"/>
    <s v="no root cause"/>
    <x v="4"/>
    <s v=""/>
    <s v=""/>
    <s v=""/>
    <s v=""/>
    <s v=""/>
    <s v=""/>
    <s v=""/>
    <s v=""/>
    <s v=""/>
    <s v=""/>
    <s v=""/>
    <s v=""/>
    <s v=""/>
    <s v=""/>
    <s v=""/>
    <s v=""/>
    <s v=""/>
    <s v=""/>
    <s v=""/>
    <s v=""/>
  </r>
  <r>
    <s v="Bertoua-Tigaza"/>
    <s v="EST_079"/>
    <m/>
    <s v="IHS"/>
    <s v="Grid-Gen"/>
    <s v="EST"/>
    <s v="Bertoua"/>
    <s v="ZTE"/>
    <n v="0"/>
    <n v="0"/>
    <n v="0"/>
    <n v="0"/>
    <s v="Operationnel"/>
    <m/>
    <x v="4"/>
    <x v="4"/>
    <s v="no root cause"/>
    <x v="4"/>
    <s v=""/>
    <s v=""/>
    <s v=""/>
    <s v=""/>
    <s v=""/>
    <s v=""/>
    <s v=""/>
    <s v=""/>
    <s v=""/>
    <s v=""/>
    <s v=""/>
    <s v=""/>
    <s v=""/>
    <s v=""/>
    <s v=""/>
    <s v=""/>
    <s v=""/>
    <s v=""/>
    <s v=""/>
    <s v=""/>
  </r>
  <r>
    <s v="Ebogo"/>
    <s v="CTR_313"/>
    <m/>
    <s v="IHS"/>
    <s v="Grid-Gen"/>
    <s v="CENTRE"/>
    <s v="Yaounde"/>
    <s v="ZTE"/>
    <n v="0"/>
    <n v="0"/>
    <n v="0"/>
    <n v="0"/>
    <s v="Operationnel"/>
    <m/>
    <x v="4"/>
    <x v="4"/>
    <s v="no root cause"/>
    <x v="4"/>
    <s v=""/>
    <s v=""/>
    <s v=""/>
    <s v=""/>
    <s v=""/>
    <s v=""/>
    <s v=""/>
    <s v=""/>
    <s v=""/>
    <s v=""/>
    <s v=""/>
    <s v=""/>
    <s v=""/>
    <s v=""/>
    <s v=""/>
    <s v=""/>
    <s v=""/>
    <s v=""/>
    <s v=""/>
    <s v=""/>
  </r>
  <r>
    <s v="Dibamba-Centrale-Electrique"/>
    <s v="LIT_617"/>
    <m/>
    <s v="CAMUSAT"/>
    <s v="HGB"/>
    <s v="LITTORAL"/>
    <s v="Dibamba"/>
    <s v="ZTE"/>
    <n v="0"/>
    <n v="0"/>
    <n v="0"/>
    <n v="0"/>
    <s v="Operationnel"/>
    <m/>
    <x v="4"/>
    <x v="4"/>
    <s v="no root cause"/>
    <x v="4"/>
    <s v=""/>
    <s v=""/>
    <s v=""/>
    <s v=""/>
    <s v=""/>
    <s v=""/>
    <s v=""/>
    <s v=""/>
    <s v=""/>
    <s v=""/>
    <s v=""/>
    <s v=""/>
    <s v=""/>
    <s v=""/>
    <s v=""/>
    <s v=""/>
    <s v=""/>
    <s v=""/>
    <s v=""/>
    <s v=""/>
  </r>
  <r>
    <s v="Yassa-II"/>
    <s v="LIT_642"/>
    <m/>
    <s v="CAMUSAT"/>
    <s v="Good Grid + GE"/>
    <s v="LITTORAL"/>
    <s v="Douala"/>
    <s v="ZTE"/>
    <n v="0"/>
    <n v="0"/>
    <n v="0"/>
    <n v="0"/>
    <s v="Operationnel"/>
    <m/>
    <x v="4"/>
    <x v="4"/>
    <s v="no root cause"/>
    <x v="4"/>
    <s v=""/>
    <s v=""/>
    <s v=""/>
    <s v=""/>
    <s v=""/>
    <s v=""/>
    <s v=""/>
    <s v=""/>
    <s v=""/>
    <s v=""/>
    <s v=""/>
    <s v=""/>
    <s v=""/>
    <s v=""/>
    <s v=""/>
    <s v=""/>
    <s v=""/>
    <s v=""/>
    <s v=""/>
    <s v=""/>
  </r>
  <r>
    <s v="Ebogo-II"/>
    <s v="CTR_867"/>
    <m/>
    <s v="CAMUSAT"/>
    <s v="HGB"/>
    <s v="CENTRE"/>
    <s v="Ebogo"/>
    <s v="ZTE"/>
    <n v="0"/>
    <n v="0"/>
    <n v="0"/>
    <n v="0"/>
    <s v="Operationnel"/>
    <m/>
    <x v="4"/>
    <x v="4"/>
    <s v="no root cause"/>
    <x v="4"/>
    <s v=""/>
    <s v=""/>
    <s v=""/>
    <s v=""/>
    <s v=""/>
    <s v=""/>
    <s v=""/>
    <s v=""/>
    <s v=""/>
    <s v=""/>
    <s v=""/>
    <s v=""/>
    <s v=""/>
    <s v=""/>
    <s v=""/>
    <s v=""/>
    <s v=""/>
    <s v=""/>
    <s v=""/>
    <s v=""/>
  </r>
  <r>
    <s v="White-Star-Hotel"/>
    <s v="SUO_236"/>
    <m/>
    <m/>
    <m/>
    <s v="SUD-OUEST"/>
    <s v="Limbe"/>
    <s v="Huawei"/>
    <n v="0"/>
    <n v="0"/>
    <n v="0"/>
    <n v="0"/>
    <s v="Operationnel"/>
    <m/>
    <x v="4"/>
    <x v="4"/>
    <s v="no root cause"/>
    <x v="4"/>
    <s v=""/>
    <s v=""/>
    <s v=""/>
    <s v=""/>
    <s v=""/>
    <s v=""/>
    <m/>
    <s v=""/>
    <s v=""/>
    <s v=""/>
    <s v=""/>
    <s v=""/>
    <s v=""/>
    <s v=""/>
    <s v=""/>
    <s v=""/>
    <s v=""/>
    <s v=""/>
    <s v=""/>
    <s v=""/>
  </r>
  <r>
    <s v="Baaba-II"/>
    <s v="CTR_879"/>
    <m/>
    <s v="CAMUSAT"/>
    <s v="Hybrid Solar - S3"/>
    <s v="CENTRE"/>
    <s v="Baaba"/>
    <s v="ZTE"/>
    <n v="0"/>
    <n v="0"/>
    <n v="0"/>
    <n v="0"/>
    <s v="Operationnel"/>
    <m/>
    <x v="4"/>
    <x v="4"/>
    <s v="no root cause"/>
    <x v="4"/>
    <s v=""/>
    <s v=""/>
    <s v=""/>
    <s v=""/>
    <s v=""/>
    <s v=""/>
    <s v=""/>
    <s v=""/>
    <s v=""/>
    <s v=""/>
    <s v=""/>
    <s v=""/>
    <s v=""/>
    <s v=""/>
    <s v=""/>
    <s v=""/>
    <s v=""/>
    <s v=""/>
    <s v=""/>
    <s v=""/>
  </r>
  <r>
    <s v="Mabanda-MTN"/>
    <s v="LIT_259"/>
    <m/>
    <s v="IHS"/>
    <s v="Grid-Gen"/>
    <s v="LITTORAL"/>
    <s v="Douala"/>
    <s v="ZTE"/>
    <n v="0"/>
    <n v="0"/>
    <n v="0"/>
    <n v="0"/>
    <s v="Operationnel"/>
    <m/>
    <x v="4"/>
    <x v="4"/>
    <s v="no root cause"/>
    <x v="4"/>
    <s v=""/>
    <s v=""/>
    <s v=""/>
    <s v=""/>
    <s v=""/>
    <s v=""/>
    <s v=""/>
    <s v=""/>
    <s v=""/>
    <s v=""/>
    <s v=""/>
    <s v=""/>
    <s v=""/>
    <s v=""/>
    <s v=""/>
    <s v=""/>
    <s v=""/>
    <s v=""/>
    <s v=""/>
    <s v=""/>
  </r>
  <r>
    <s v="Maroua-Lougol"/>
    <s v="EXN_084"/>
    <m/>
    <s v="IHS"/>
    <s v="Grid-Gen"/>
    <s v="EXTREME-NORD"/>
    <s v="Maroua"/>
    <s v="Huawei"/>
    <n v="0"/>
    <n v="0"/>
    <n v="0"/>
    <n v="0"/>
    <s v="Operationnel"/>
    <m/>
    <x v="4"/>
    <x v="4"/>
    <s v="no root cause"/>
    <x v="4"/>
    <s v=""/>
    <s v=""/>
    <s v=""/>
    <s v=""/>
    <s v=""/>
    <s v=""/>
    <s v=""/>
    <s v=""/>
    <s v=""/>
    <s v=""/>
    <s v=""/>
    <s v=""/>
    <s v=""/>
    <s v=""/>
    <s v=""/>
    <s v=""/>
    <s v=""/>
    <s v=""/>
    <s v=""/>
    <s v=""/>
  </r>
  <r>
    <s v="Nkoambang"/>
    <s v="CTR_891"/>
    <m/>
    <s v="ESCO"/>
    <s v="HGB"/>
    <s v="CENTRE"/>
    <s v="Nkoambang"/>
    <s v="NOKIA"/>
    <n v="0"/>
    <n v="0"/>
    <n v="0"/>
    <n v="0"/>
    <s v="Operationnel"/>
    <m/>
    <x v="4"/>
    <x v="4"/>
    <s v="no root cause"/>
    <x v="4"/>
    <s v=""/>
    <s v=""/>
    <s v=""/>
    <s v=""/>
    <s v=""/>
    <s v=""/>
    <s v=""/>
    <s v=""/>
    <s v=""/>
    <s v=""/>
    <s v=""/>
    <s v=""/>
    <s v=""/>
    <s v=""/>
    <s v=""/>
    <s v=""/>
    <s v=""/>
    <s v=""/>
    <s v=""/>
    <s v=""/>
  </r>
  <r>
    <s v="Garoua-Hodango"/>
    <s v="NRD_160"/>
    <m/>
    <s v="CAMUSAT"/>
    <s v="Hybrid Solar - S3"/>
    <s v="NORD"/>
    <s v="Garoua"/>
    <s v="Huawei"/>
    <n v="0"/>
    <n v="0"/>
    <n v="0"/>
    <n v="0"/>
    <s v="Operationnel"/>
    <m/>
    <x v="4"/>
    <x v="4"/>
    <s v="no root cause"/>
    <x v="4"/>
    <s v=""/>
    <s v=""/>
    <s v=""/>
    <s v=""/>
    <s v=""/>
    <s v=""/>
    <s v=""/>
    <s v=""/>
    <s v=""/>
    <s v=""/>
    <s v=""/>
    <s v=""/>
    <s v=""/>
    <s v=""/>
    <s v=""/>
    <s v=""/>
    <s v=""/>
    <s v=""/>
    <s v=""/>
    <s v=""/>
  </r>
  <r>
    <s v="Nkolmessing-Abom-MTN"/>
    <s v="CTR_832"/>
    <m/>
    <s v="MTN"/>
    <m/>
    <s v="CENTRE"/>
    <s v="Yaounde"/>
    <s v="ZTE"/>
    <n v="0"/>
    <n v="0"/>
    <n v="0"/>
    <n v="0"/>
    <s v="Operationnel"/>
    <m/>
    <x v="4"/>
    <x v="4"/>
    <s v="no root cause"/>
    <x v="4"/>
    <s v=""/>
    <s v=""/>
    <s v=""/>
    <s v=""/>
    <s v=""/>
    <s v=""/>
    <s v=""/>
    <s v=""/>
    <s v=""/>
    <s v=""/>
    <s v=""/>
    <s v=""/>
    <s v=""/>
    <s v=""/>
    <s v=""/>
    <s v=""/>
    <s v=""/>
    <s v=""/>
    <s v=""/>
    <s v=""/>
  </r>
  <r>
    <s v="Obili-New"/>
    <s v="CTR_540"/>
    <m/>
    <s v="IHS"/>
    <s v="Grid-Gen"/>
    <s v="CENTRE"/>
    <s v="Yaounde"/>
    <s v="ZTE"/>
    <n v="0"/>
    <n v="0"/>
    <n v="0"/>
    <n v="0"/>
    <s v="Operationnel"/>
    <m/>
    <x v="4"/>
    <x v="4"/>
    <s v="no root cause"/>
    <x v="4"/>
    <s v=""/>
    <s v=""/>
    <s v=""/>
    <s v=""/>
    <s v=""/>
    <s v=""/>
    <s v=""/>
    <s v=""/>
    <s v=""/>
    <s v=""/>
    <s v=""/>
    <s v=""/>
    <s v=""/>
    <s v=""/>
    <s v=""/>
    <s v=""/>
    <s v=""/>
    <s v=""/>
    <s v=""/>
    <s v=""/>
  </r>
  <r>
    <s v="Mbidou-IHS"/>
    <s v="ADM_079"/>
    <m/>
    <s v="IHS"/>
    <s v="Grid-Gen"/>
    <s v="ADAMAOUA"/>
    <s v="Mbidou"/>
    <s v="NOKIA"/>
    <n v="0"/>
    <n v="0"/>
    <n v="0"/>
    <n v="0"/>
    <s v="Operationnel"/>
    <m/>
    <x v="4"/>
    <x v="4"/>
    <s v="no root cause"/>
    <x v="4"/>
    <s v=""/>
    <s v=""/>
    <s v=""/>
    <s v=""/>
    <s v=""/>
    <s v=""/>
    <s v=""/>
    <s v=""/>
    <s v=""/>
    <s v=""/>
    <s v=""/>
    <s v=""/>
    <s v=""/>
    <s v=""/>
    <s v=""/>
    <s v=""/>
    <s v=""/>
    <s v=""/>
    <s v=""/>
    <s v=""/>
  </r>
  <r>
    <s v="Bsadi-BlocJ"/>
    <s v="LIT_247"/>
    <m/>
    <s v="IHS"/>
    <s v="Grid-Gen"/>
    <s v="LITTORAL"/>
    <s v="Douala"/>
    <s v="ZTE"/>
    <n v="0"/>
    <n v="0"/>
    <n v="0"/>
    <n v="0"/>
    <s v="Operationnel"/>
    <m/>
    <x v="4"/>
    <x v="4"/>
    <s v="no root cause"/>
    <x v="4"/>
    <s v=""/>
    <s v=""/>
    <s v=""/>
    <s v=""/>
    <s v=""/>
    <s v=""/>
    <s v=""/>
    <s v=""/>
    <s v=""/>
    <s v=""/>
    <s v=""/>
    <s v=""/>
    <s v=""/>
    <s v=""/>
    <s v=""/>
    <s v=""/>
    <s v=""/>
    <s v=""/>
    <s v=""/>
    <s v=""/>
  </r>
  <r>
    <s v="Ndogbong-IUT"/>
    <s v="LIT_221"/>
    <m/>
    <s v="IHS"/>
    <s v="Grid-Gen"/>
    <s v="LITTORAL"/>
    <s v="Douala"/>
    <s v="ZTE"/>
    <n v="0"/>
    <n v="0"/>
    <n v="0"/>
    <n v="0"/>
    <s v="Operationnel"/>
    <m/>
    <x v="4"/>
    <x v="4"/>
    <s v="no root cause"/>
    <x v="4"/>
    <s v=""/>
    <s v=""/>
    <s v=""/>
    <s v=""/>
    <s v=""/>
    <s v=""/>
    <s v=""/>
    <s v=""/>
    <s v=""/>
    <s v=""/>
    <s v=""/>
    <s v=""/>
    <s v=""/>
    <s v=""/>
    <s v=""/>
    <s v=""/>
    <s v=""/>
    <s v=""/>
    <s v=""/>
    <s v=""/>
  </r>
  <r>
    <s v="Bfsam-Tougang"/>
    <s v="OST_064"/>
    <m/>
    <s v="IHS"/>
    <s v="Grid-Gen"/>
    <s v="OUEST"/>
    <s v="Bafoussam"/>
    <s v="Huawei"/>
    <n v="0"/>
    <n v="0"/>
    <n v="0"/>
    <n v="0"/>
    <s v="Operationnel"/>
    <m/>
    <x v="4"/>
    <x v="4"/>
    <s v="no root cause"/>
    <x v="4"/>
    <s v=""/>
    <s v=""/>
    <s v=""/>
    <s v=""/>
    <s v=""/>
    <s v=""/>
    <m/>
    <s v=""/>
    <s v=""/>
    <s v=""/>
    <s v=""/>
    <s v=""/>
    <s v=""/>
    <s v=""/>
    <s v=""/>
    <s v=""/>
    <s v=""/>
    <s v=""/>
    <s v=""/>
    <s v=""/>
  </r>
  <r>
    <s v="Bonabappe"/>
    <s v="LIT_290"/>
    <m/>
    <s v="IHS"/>
    <s v="Grid-Gen"/>
    <s v="LITTORAL"/>
    <s v="Douala"/>
    <s v="ZTE"/>
    <n v="0"/>
    <n v="0"/>
    <n v="0"/>
    <n v="0"/>
    <s v="Operationnel"/>
    <m/>
    <x v="4"/>
    <x v="4"/>
    <s v="no root cause"/>
    <x v="4"/>
    <s v=""/>
    <s v=""/>
    <s v=""/>
    <s v=""/>
    <s v=""/>
    <s v=""/>
    <s v=""/>
    <s v=""/>
    <s v=""/>
    <s v=""/>
    <s v=""/>
    <s v=""/>
    <s v=""/>
    <s v=""/>
    <s v=""/>
    <s v=""/>
    <s v=""/>
    <s v=""/>
    <s v=""/>
    <s v=""/>
  </r>
  <r>
    <s v="Fio-MTN"/>
    <s v="EST_084"/>
    <m/>
    <s v="IHS"/>
    <s v="Grid-Gen"/>
    <s v="EST"/>
    <s v="Fio"/>
    <s v="NOKIA"/>
    <n v="0"/>
    <n v="0"/>
    <n v="0"/>
    <n v="0"/>
    <s v="Operationnel"/>
    <m/>
    <x v="4"/>
    <x v="4"/>
    <s v="no root cause"/>
    <x v="4"/>
    <s v=""/>
    <s v=""/>
    <s v=""/>
    <s v=""/>
    <s v=""/>
    <s v=""/>
    <s v=""/>
    <s v=""/>
    <s v=""/>
    <s v=""/>
    <s v=""/>
    <s v=""/>
    <s v=""/>
    <s v=""/>
    <s v=""/>
    <s v=""/>
    <s v=""/>
    <s v=""/>
    <s v=""/>
    <s v=""/>
  </r>
  <r>
    <s v="So-Djay-IHS"/>
    <s v="NRD_125"/>
    <m/>
    <s v="IHS"/>
    <s v="Solar-Gen"/>
    <s v="NORD"/>
    <s v="So-Djay"/>
    <s v="NOKIA"/>
    <n v="0"/>
    <n v="0"/>
    <n v="0"/>
    <n v="0"/>
    <s v="Operationnel"/>
    <m/>
    <x v="4"/>
    <x v="4"/>
    <s v="no root cause"/>
    <x v="4"/>
    <s v=""/>
    <s v=""/>
    <s v=""/>
    <s v=""/>
    <s v=""/>
    <s v=""/>
    <s v=""/>
    <s v=""/>
    <s v=""/>
    <s v=""/>
    <s v=""/>
    <s v=""/>
    <s v=""/>
    <s v=""/>
    <s v=""/>
    <s v=""/>
    <s v=""/>
    <s v=""/>
    <s v=""/>
    <s v=""/>
  </r>
  <r>
    <s v="Buea-GRA-HIS"/>
    <s v="SUO_242"/>
    <m/>
    <s v="IHS"/>
    <m/>
    <s v="SUD-OUEST"/>
    <s v="Buea"/>
    <s v="Huawei"/>
    <n v="0"/>
    <n v="0"/>
    <n v="0"/>
    <n v="0"/>
    <s v="Operationnel"/>
    <m/>
    <x v="4"/>
    <x v="4"/>
    <s v="no root cause"/>
    <x v="4"/>
    <s v=""/>
    <s v=""/>
    <s v=""/>
    <s v=""/>
    <s v=""/>
    <s v=""/>
    <m/>
    <s v=""/>
    <s v=""/>
    <s v=""/>
    <s v=""/>
    <s v=""/>
    <s v=""/>
    <s v=""/>
    <s v=""/>
    <s v=""/>
    <s v=""/>
    <s v=""/>
    <s v=""/>
    <s v=""/>
  </r>
  <r>
    <s v="Mbang"/>
    <s v="EST_011"/>
    <m/>
    <s v="IHS"/>
    <s v="Solar-Gen"/>
    <s v="EST"/>
    <s v="Mbang"/>
    <s v="NOKIA"/>
    <n v="0"/>
    <n v="0"/>
    <n v="0"/>
    <n v="0"/>
    <s v="Operationnel"/>
    <m/>
    <x v="4"/>
    <x v="4"/>
    <s v="no root cause"/>
    <x v="4"/>
    <s v=""/>
    <s v=""/>
    <s v=""/>
    <s v=""/>
    <s v=""/>
    <s v=""/>
    <s v=""/>
    <s v=""/>
    <s v=""/>
    <s v=""/>
    <s v=""/>
    <s v=""/>
    <s v=""/>
    <s v=""/>
    <s v=""/>
    <s v=""/>
    <s v=""/>
    <s v=""/>
    <s v=""/>
    <s v=""/>
  </r>
  <r>
    <s v="Maroua-Makabaye"/>
    <s v="EXN_234"/>
    <m/>
    <s v="CAMUSAT"/>
    <s v="Medium Grid + GE"/>
    <s v="EXTREME-NORD"/>
    <s v="Maroua"/>
    <s v="Huawei"/>
    <n v="0"/>
    <n v="0"/>
    <n v="0"/>
    <n v="0"/>
    <s v="Operationnel"/>
    <m/>
    <x v="4"/>
    <x v="4"/>
    <s v="no root cause"/>
    <x v="4"/>
    <s v=""/>
    <s v=""/>
    <s v=""/>
    <s v=""/>
    <s v=""/>
    <s v=""/>
    <s v=""/>
    <s v=""/>
    <s v=""/>
    <s v=""/>
    <s v=""/>
    <s v=""/>
    <s v=""/>
    <s v=""/>
    <s v=""/>
    <s v=""/>
    <s v=""/>
    <s v=""/>
    <s v=""/>
    <s v=""/>
  </r>
  <r>
    <s v="Nkong-Marche"/>
    <s v="LIT_071"/>
    <m/>
    <s v="IHS"/>
    <s v="Grid-Gen"/>
    <s v="LITTORAL"/>
    <s v="Nkongsamba"/>
    <s v="ZTE"/>
    <n v="0"/>
    <n v="0"/>
    <n v="0"/>
    <n v="0"/>
    <s v="Operationnel"/>
    <m/>
    <x v="4"/>
    <x v="4"/>
    <s v="no root cause"/>
    <x v="4"/>
    <s v=""/>
    <s v=""/>
    <s v=""/>
    <s v=""/>
    <s v=""/>
    <s v=""/>
    <s v=""/>
    <s v=""/>
    <s v=""/>
    <s v=""/>
    <s v=""/>
    <s v=""/>
    <s v=""/>
    <s v=""/>
    <s v=""/>
    <s v=""/>
    <s v=""/>
    <s v=""/>
    <s v=""/>
    <s v=""/>
  </r>
  <r>
    <s v="Kousseri-Papar-IHS"/>
    <s v="EXN_188"/>
    <m/>
    <s v="IHS"/>
    <s v="GenOnly"/>
    <s v="EXTREME-NORD"/>
    <s v="Kousseri"/>
    <s v="Huawei"/>
    <n v="0"/>
    <n v="0"/>
    <n v="0"/>
    <n v="0"/>
    <s v="Insecurity"/>
    <m/>
    <x v="4"/>
    <x v="4"/>
    <s v="no root cause"/>
    <x v="4"/>
    <s v=""/>
    <s v=""/>
    <s v=""/>
    <s v=""/>
    <s v=""/>
    <s v=""/>
    <s v=""/>
    <s v=""/>
    <s v=""/>
    <s v=""/>
    <s v=""/>
    <s v=""/>
    <s v=""/>
    <s v=""/>
    <s v=""/>
    <s v=""/>
    <s v=""/>
    <s v=""/>
    <s v=""/>
    <s v=""/>
  </r>
  <r>
    <s v="Mandjou-MTN-IHS"/>
    <s v="EST_112"/>
    <m/>
    <s v="IHS"/>
    <s v="Grid-Gen"/>
    <s v="EST"/>
    <s v="Bertoua"/>
    <s v="ZTE"/>
    <n v="0"/>
    <n v="0"/>
    <n v="0"/>
    <n v="0"/>
    <s v="Operationnel"/>
    <m/>
    <x v="4"/>
    <x v="4"/>
    <s v="no root cause"/>
    <x v="4"/>
    <s v=""/>
    <s v=""/>
    <s v=""/>
    <s v=""/>
    <s v=""/>
    <s v=""/>
    <s v=""/>
    <s v=""/>
    <s v=""/>
    <s v=""/>
    <s v=""/>
    <s v=""/>
    <s v=""/>
    <s v=""/>
    <s v=""/>
    <s v=""/>
    <s v=""/>
    <s v=""/>
    <s v=""/>
    <s v=""/>
  </r>
  <r>
    <s v="Bsadi-Hopital"/>
    <s v="LIT_446"/>
    <m/>
    <s v="IHS"/>
    <s v="Grid-Gen"/>
    <s v="LITTORAL"/>
    <s v="Douala"/>
    <s v="ZTE"/>
    <n v="0"/>
    <n v="0"/>
    <n v="0"/>
    <n v="0"/>
    <s v="Operationnel"/>
    <m/>
    <x v="4"/>
    <x v="4"/>
    <s v="no root cause"/>
    <x v="4"/>
    <s v=""/>
    <s v=""/>
    <s v=""/>
    <s v=""/>
    <s v=""/>
    <s v=""/>
    <s v=""/>
    <s v=""/>
    <s v=""/>
    <s v=""/>
    <s v=""/>
    <s v=""/>
    <s v=""/>
    <s v=""/>
    <s v=""/>
    <s v=""/>
    <s v=""/>
    <s v=""/>
    <s v=""/>
    <s v=""/>
  </r>
  <r>
    <s v="Bsadi-IPPB-Santa-Lucia"/>
    <s v="LIT_686"/>
    <m/>
    <s v="CAMUSAT"/>
    <s v="Good Grid no GE - 8h"/>
    <s v="LITTORAL"/>
    <s v="Douala"/>
    <s v="ZTE"/>
    <n v="0"/>
    <n v="0"/>
    <n v="0"/>
    <n v="0"/>
    <s v="Operationnel"/>
    <m/>
    <x v="4"/>
    <x v="4"/>
    <s v="no root cause"/>
    <x v="4"/>
    <s v=""/>
    <s v=""/>
    <s v=""/>
    <s v=""/>
    <s v=""/>
    <s v=""/>
    <s v=""/>
    <s v=""/>
    <s v=""/>
    <s v=""/>
    <s v=""/>
    <s v=""/>
    <s v=""/>
    <s v=""/>
    <s v=""/>
    <s v=""/>
    <s v=""/>
    <s v=""/>
    <s v=""/>
    <s v=""/>
  </r>
  <r>
    <s v="Ngd-EPC-IHS"/>
    <s v="ADM_077"/>
    <m/>
    <s v="IHS"/>
    <s v="Grid-Gen"/>
    <s v="ADAMAOUA"/>
    <s v="Ngaoundere"/>
    <s v="Huawei"/>
    <n v="0"/>
    <n v="0"/>
    <n v="0"/>
    <n v="0"/>
    <s v="Operationnel"/>
    <m/>
    <x v="4"/>
    <x v="4"/>
    <s v="no root cause"/>
    <x v="4"/>
    <s v=""/>
    <s v=""/>
    <s v=""/>
    <s v=""/>
    <s v=""/>
    <s v=""/>
    <s v=""/>
    <s v=""/>
    <s v=""/>
    <s v=""/>
    <s v=""/>
    <s v=""/>
    <s v=""/>
    <s v=""/>
    <s v=""/>
    <s v=""/>
    <s v=""/>
    <s v=""/>
    <s v=""/>
    <s v=""/>
  </r>
  <r>
    <s v="BAFIA-BEGNIAN-IHS"/>
    <s v="CTR_828"/>
    <m/>
    <s v="IHS"/>
    <s v="Grid-Gen"/>
    <s v="CENTRE"/>
    <s v="Bafia"/>
    <s v="ZTE"/>
    <n v="0"/>
    <n v="0"/>
    <n v="0"/>
    <n v="0"/>
    <s v="Operationnel"/>
    <m/>
    <x v="4"/>
    <x v="4"/>
    <s v="no root cause"/>
    <x v="4"/>
    <s v=""/>
    <s v=""/>
    <s v=""/>
    <s v=""/>
    <s v=""/>
    <s v=""/>
    <s v=""/>
    <s v=""/>
    <s v=""/>
    <s v=""/>
    <s v=""/>
    <s v=""/>
    <s v=""/>
    <s v=""/>
    <s v=""/>
    <s v=""/>
    <s v=""/>
    <s v=""/>
    <s v=""/>
    <s v=""/>
  </r>
  <r>
    <s v="Bertoua-Meteo"/>
    <s v="EST_107"/>
    <m/>
    <s v="IHS"/>
    <s v="Grid-Gen"/>
    <s v="EST"/>
    <s v="Bertoua"/>
    <s v="ZTE"/>
    <n v="0"/>
    <n v="0"/>
    <n v="0"/>
    <n v="0"/>
    <s v="Operationnel"/>
    <m/>
    <x v="4"/>
    <x v="4"/>
    <s v="no root cause"/>
    <x v="4"/>
    <s v=""/>
    <s v=""/>
    <s v=""/>
    <s v=""/>
    <s v=""/>
    <s v=""/>
    <s v=""/>
    <s v=""/>
    <s v=""/>
    <s v=""/>
    <s v=""/>
    <s v=""/>
    <s v=""/>
    <s v=""/>
    <s v=""/>
    <s v=""/>
    <s v=""/>
    <s v=""/>
    <s v=""/>
    <s v=""/>
  </r>
  <r>
    <s v="Ngd-Mbideng-IHS"/>
    <s v="ADM_157"/>
    <m/>
    <s v="IHS"/>
    <s v="Grid-Gen"/>
    <s v="ADAMAOUA"/>
    <s v="Ngaoundere"/>
    <s v="Huawei"/>
    <n v="0"/>
    <n v="0"/>
    <n v="0"/>
    <n v="0"/>
    <s v="Operationnel"/>
    <m/>
    <x v="4"/>
    <x v="4"/>
    <s v="no root cause"/>
    <x v="4"/>
    <s v=""/>
    <s v=""/>
    <s v=""/>
    <s v=""/>
    <s v=""/>
    <s v=""/>
    <s v=""/>
    <s v=""/>
    <s v=""/>
    <s v=""/>
    <s v=""/>
    <s v=""/>
    <s v=""/>
    <s v=""/>
    <s v=""/>
    <s v=""/>
    <s v=""/>
    <s v=""/>
    <s v=""/>
    <s v=""/>
  </r>
  <r>
    <s v="Foumbot-MTN"/>
    <s v="OST_043"/>
    <m/>
    <s v="IHS"/>
    <s v="Grid-Gen"/>
    <s v="OUEST"/>
    <s v="Foumbot"/>
    <s v="Huawei"/>
    <n v="0"/>
    <n v="0"/>
    <n v="0"/>
    <n v="0"/>
    <s v="Operationnel"/>
    <m/>
    <x v="4"/>
    <x v="4"/>
    <s v="no root cause"/>
    <x v="4"/>
    <s v=""/>
    <s v=""/>
    <s v=""/>
    <s v=""/>
    <s v=""/>
    <s v=""/>
    <m/>
    <s v=""/>
    <s v=""/>
    <s v=""/>
    <s v=""/>
    <s v=""/>
    <s v=""/>
    <s v=""/>
    <s v=""/>
    <s v=""/>
    <s v=""/>
    <s v=""/>
    <s v=""/>
    <s v=""/>
  </r>
  <r>
    <s v="Douggoy-Lopere-II"/>
    <s v="EXN_217"/>
    <m/>
    <s v="CAMUSAT"/>
    <s v="Medium Grid + GE"/>
    <s v="EXTREME-NORD"/>
    <s v="Maroua"/>
    <s v="Huawei"/>
    <n v="0"/>
    <n v="0"/>
    <n v="0"/>
    <n v="0"/>
    <s v="Operationnel"/>
    <m/>
    <x v="4"/>
    <x v="4"/>
    <s v="no root cause"/>
    <x v="4"/>
    <s v=""/>
    <s v=""/>
    <s v=""/>
    <s v=""/>
    <s v=""/>
    <s v=""/>
    <s v=""/>
    <s v=""/>
    <s v=""/>
    <s v=""/>
    <s v=""/>
    <s v=""/>
    <s v=""/>
    <s v=""/>
    <s v=""/>
    <s v=""/>
    <s v=""/>
    <s v=""/>
    <s v=""/>
    <s v=""/>
  </r>
  <r>
    <s v="Ngonga"/>
    <s v="LIT_135"/>
    <m/>
    <m/>
    <m/>
    <s v="LITTORAL"/>
    <s v="Ngonga"/>
    <s v="NOKIA"/>
    <n v="0"/>
    <n v="0"/>
    <n v="0"/>
    <n v="0"/>
    <s v="Operationnel"/>
    <m/>
    <x v="4"/>
    <x v="4"/>
    <s v="no root cause"/>
    <x v="4"/>
    <s v=""/>
    <s v=""/>
    <s v=""/>
    <s v=""/>
    <s v=""/>
    <s v=""/>
    <s v=""/>
    <s v=""/>
    <s v=""/>
    <s v=""/>
    <s v=""/>
    <s v=""/>
    <s v=""/>
    <s v=""/>
    <s v=""/>
    <s v=""/>
    <s v=""/>
    <s v=""/>
    <s v=""/>
    <s v=""/>
  </r>
  <r>
    <s v="Dschang-II"/>
    <s v="OST_020"/>
    <m/>
    <s v="IHS"/>
    <s v="Grid-Gen"/>
    <s v="OUEST"/>
    <s v="Dschang"/>
    <s v="Huawei"/>
    <n v="0"/>
    <n v="0"/>
    <n v="0"/>
    <n v="0"/>
    <s v="Operationnel"/>
    <m/>
    <x v="4"/>
    <x v="4"/>
    <s v="no root cause"/>
    <x v="4"/>
    <s v=""/>
    <s v=""/>
    <s v=""/>
    <s v=""/>
    <s v=""/>
    <s v=""/>
    <m/>
    <s v=""/>
    <s v=""/>
    <s v=""/>
    <s v=""/>
    <s v=""/>
    <s v=""/>
    <s v=""/>
    <s v=""/>
    <s v=""/>
    <s v=""/>
    <s v=""/>
    <s v=""/>
    <s v=""/>
  </r>
  <r>
    <s v="NRD_266_H_Garoua-Bockle-II"/>
    <s v="NRD_266"/>
    <m/>
    <s v="ESCO"/>
    <s v="Hybrid Solar - S1"/>
    <s v="NRD"/>
    <s v="Garoua"/>
    <s v="Huawei"/>
    <n v="0"/>
    <n v="0"/>
    <n v="0"/>
    <n v="0"/>
    <s v="Operationnel"/>
    <m/>
    <x v="4"/>
    <x v="4"/>
    <s v="no root cause"/>
    <x v="4"/>
    <s v=""/>
    <s v=""/>
    <s v=""/>
    <s v=""/>
    <s v=""/>
    <s v=""/>
    <s v=""/>
    <s v=""/>
    <s v=""/>
    <s v=""/>
    <s v=""/>
    <s v=""/>
    <s v=""/>
    <s v=""/>
    <s v=""/>
    <s v=""/>
    <s v=""/>
    <s v=""/>
    <s v=""/>
    <s v=""/>
  </r>
  <r>
    <s v="Kouba-MTN-IHS"/>
    <s v="EST_094"/>
    <m/>
    <s v="IHS"/>
    <s v="Hybrid-Gen"/>
    <s v="EST"/>
    <s v="Kouba"/>
    <s v="NOKIA"/>
    <n v="0"/>
    <n v="0"/>
    <n v="0"/>
    <n v="0"/>
    <s v="Operationnel"/>
    <m/>
    <x v="4"/>
    <x v="4"/>
    <s v="no root cause"/>
    <x v="4"/>
    <s v=""/>
    <s v=""/>
    <s v=""/>
    <s v=""/>
    <s v=""/>
    <s v=""/>
    <s v=""/>
    <s v=""/>
    <s v=""/>
    <s v=""/>
    <s v=""/>
    <s v=""/>
    <s v=""/>
    <s v=""/>
    <s v=""/>
    <s v=""/>
    <s v=""/>
    <s v=""/>
    <s v=""/>
    <s v=""/>
  </r>
  <r>
    <s v="Ngd-Lamidat-IHS"/>
    <s v="ADM_072"/>
    <m/>
    <s v="IHS"/>
    <s v="Grid-Gen"/>
    <s v="ADAMAOUA"/>
    <s v="Ngaoundere"/>
    <s v="Huawei"/>
    <n v="0"/>
    <n v="0"/>
    <n v="0"/>
    <n v="0"/>
    <s v="Operationnel"/>
    <m/>
    <x v="4"/>
    <x v="4"/>
    <s v="no root cause"/>
    <x v="4"/>
    <s v=""/>
    <s v=""/>
    <s v=""/>
    <s v=""/>
    <s v=""/>
    <s v=""/>
    <s v=""/>
    <s v=""/>
    <s v=""/>
    <s v=""/>
    <s v=""/>
    <s v=""/>
    <s v=""/>
    <s v=""/>
    <s v=""/>
    <s v=""/>
    <s v=""/>
    <s v=""/>
    <s v=""/>
    <s v=""/>
  </r>
  <r>
    <s v="Limbe-UQ"/>
    <s v="SUO_003"/>
    <m/>
    <s v="IHS"/>
    <s v="Grid-Gen"/>
    <s v="SUD-OUEST"/>
    <s v="Limbe"/>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a-Blue-moon-IHS"/>
    <s v="NRO_128"/>
    <m/>
    <s v="IHS"/>
    <s v="Grid-Gen"/>
    <s v="NORD-OUEST"/>
    <s v="Bamenda"/>
    <s v="Huawei"/>
    <n v="0"/>
    <n v="0"/>
    <n v="0"/>
    <n v="0"/>
    <s v="Operationnel"/>
    <m/>
    <x v="4"/>
    <x v="4"/>
    <s v="no root cause"/>
    <x v="4"/>
    <s v=""/>
    <s v=""/>
    <s v=""/>
    <s v=""/>
    <s v=""/>
    <s v=""/>
    <m/>
    <s v=""/>
    <s v=""/>
    <s v=""/>
    <s v=""/>
    <s v=""/>
    <s v=""/>
    <s v=""/>
    <s v=""/>
    <s v=""/>
    <s v=""/>
    <s v=""/>
    <s v=""/>
    <s v=""/>
  </r>
  <r>
    <s v="Bda-Nitop-II"/>
    <s v="NRO_226"/>
    <m/>
    <s v="IHS"/>
    <s v="Grid-Gen"/>
    <s v="NORD-OUEST"/>
    <s v="Bamenda"/>
    <s v="Huawei"/>
    <n v="0"/>
    <n v="0"/>
    <n v="0"/>
    <n v="0"/>
    <s v="Operationnel"/>
    <m/>
    <x v="4"/>
    <x v="4"/>
    <s v="no root cause"/>
    <x v="4"/>
    <s v=""/>
    <s v=""/>
    <s v=""/>
    <s v=""/>
    <s v=""/>
    <s v=""/>
    <m/>
    <s v=""/>
    <s v=""/>
    <s v=""/>
    <s v=""/>
    <s v=""/>
    <s v=""/>
    <s v=""/>
    <s v=""/>
    <s v=""/>
    <s v=""/>
    <s v=""/>
    <s v=""/>
    <s v=""/>
  </r>
  <r>
    <s v="Mbatu-IHS"/>
    <s v="NRO_065"/>
    <m/>
    <s v="IHS"/>
    <s v="Grid-Gen"/>
    <s v="NORD-OUEST"/>
    <s v="Bamenda"/>
    <s v="Huawei"/>
    <n v="0"/>
    <n v="0"/>
    <n v="0"/>
    <n v="0"/>
    <s v="Insecurity"/>
    <m/>
    <x v="4"/>
    <x v="4"/>
    <s v="no root cause"/>
    <x v="4"/>
    <s v=""/>
    <s v=""/>
    <s v=""/>
    <s v=""/>
    <s v=""/>
    <s v=""/>
    <m/>
    <s v=""/>
    <s v=""/>
    <s v=""/>
    <s v=""/>
    <s v=""/>
    <s v=""/>
    <s v=""/>
    <s v=""/>
    <s v=""/>
    <s v=""/>
    <s v=""/>
    <s v=""/>
    <s v=""/>
  </r>
  <r>
    <s v="Meidougou-MTN"/>
    <s v="ADM_062"/>
    <m/>
    <s v="IHS"/>
    <s v="Grid-Gen"/>
    <s v="ADAMAOUA"/>
    <s v="Meidougou"/>
    <s v="NOKIA"/>
    <n v="0"/>
    <n v="0"/>
    <n v="0"/>
    <n v="0"/>
    <s v="Operationnel"/>
    <m/>
    <x v="4"/>
    <x v="4"/>
    <s v="no root cause"/>
    <x v="4"/>
    <s v=""/>
    <s v=""/>
    <s v=""/>
    <s v=""/>
    <s v=""/>
    <s v=""/>
    <s v=""/>
    <s v=""/>
    <s v=""/>
    <s v=""/>
    <s v=""/>
    <s v=""/>
    <s v=""/>
    <s v=""/>
    <s v=""/>
    <s v=""/>
    <s v=""/>
    <s v=""/>
    <s v=""/>
    <s v=""/>
  </r>
  <r>
    <s v="SongLoulou-IHS"/>
    <s v="LIT_200"/>
    <m/>
    <s v="IHS"/>
    <s v="Grid-Gen"/>
    <s v="LITTORAL"/>
    <s v="Songloulou"/>
    <s v="NOKIA"/>
    <n v="0"/>
    <n v="0"/>
    <n v="0"/>
    <n v="0"/>
    <s v="Operationnel"/>
    <m/>
    <x v="4"/>
    <x v="4"/>
    <s v="no root cause"/>
    <x v="4"/>
    <s v=""/>
    <s v=""/>
    <s v=""/>
    <s v=""/>
    <s v=""/>
    <s v=""/>
    <s v=""/>
    <s v=""/>
    <s v=""/>
    <s v=""/>
    <s v=""/>
    <s v=""/>
    <s v=""/>
    <s v=""/>
    <s v=""/>
    <s v=""/>
    <s v=""/>
    <s v=""/>
    <s v=""/>
    <s v=""/>
  </r>
  <r>
    <s v="Bamenda-ATTIAH-IHS"/>
    <s v="NRO_127"/>
    <m/>
    <s v="IHS"/>
    <s v="Grid-Gen"/>
    <s v="NORD-OUEST"/>
    <s v="Bamenda"/>
    <s v="Huawei"/>
    <n v="0"/>
    <n v="0"/>
    <n v="0"/>
    <n v="0"/>
    <s v="Operationnel"/>
    <m/>
    <x v="4"/>
    <x v="4"/>
    <s v="no root cause"/>
    <x v="4"/>
    <s v=""/>
    <s v=""/>
    <s v=""/>
    <s v=""/>
    <s v=""/>
    <s v=""/>
    <m/>
    <s v=""/>
    <s v=""/>
    <s v=""/>
    <s v=""/>
    <s v=""/>
    <s v=""/>
    <s v=""/>
    <s v=""/>
    <s v=""/>
    <s v=""/>
    <s v=""/>
    <s v=""/>
    <s v=""/>
  </r>
  <r>
    <s v="Sangmelima-CRTV"/>
    <s v="SUD_018"/>
    <m/>
    <s v="CAMUSAT"/>
    <s v="Medium Grid + Solar + GE"/>
    <s v="SUD"/>
    <s v="Sangmelima"/>
    <s v="ZTE"/>
    <n v="0"/>
    <n v="0"/>
    <n v="0"/>
    <n v="0"/>
    <s v="Operationnel"/>
    <m/>
    <x v="4"/>
    <x v="4"/>
    <s v="no root cause"/>
    <x v="4"/>
    <s v=""/>
    <s v=""/>
    <s v=""/>
    <s v=""/>
    <s v=""/>
    <s v=""/>
    <s v=""/>
    <s v=""/>
    <s v=""/>
    <s v=""/>
    <s v=""/>
    <s v=""/>
    <s v=""/>
    <s v=""/>
    <s v=""/>
    <s v=""/>
    <s v=""/>
    <s v=""/>
    <s v=""/>
    <s v=""/>
  </r>
  <r>
    <s v="Belo"/>
    <s v="NRO_032"/>
    <m/>
    <s v="IHS"/>
    <s v="Grid-Gen"/>
    <s v="NORD-OUEST"/>
    <s v="Belo"/>
    <s v="NOKIA"/>
    <n v="0"/>
    <n v="0"/>
    <n v="0"/>
    <n v="0"/>
    <s v="Insecurity"/>
    <m/>
    <x v="4"/>
    <x v="4"/>
    <s v="no root cause"/>
    <x v="4"/>
    <s v=""/>
    <s v=""/>
    <s v=""/>
    <s v=""/>
    <s v=""/>
    <s v=""/>
    <s v=""/>
    <s v=""/>
    <s v=""/>
    <s v=""/>
    <s v=""/>
    <s v=""/>
    <s v=""/>
    <s v=""/>
    <s v=""/>
    <s v=""/>
    <s v=""/>
    <s v=""/>
    <s v=""/>
    <s v=""/>
  </r>
  <r>
    <s v="Mayo-Nonde-IHS"/>
    <s v="NRD_106"/>
    <m/>
    <s v="IHS"/>
    <s v="Solar-Gen"/>
    <s v="NORD"/>
    <s v="Mayo-Nonde"/>
    <s v="NOKIA"/>
    <n v="0"/>
    <n v="0"/>
    <n v="0"/>
    <n v="0"/>
    <s v="Operationnel"/>
    <m/>
    <x v="4"/>
    <x v="4"/>
    <s v="no root cause"/>
    <x v="4"/>
    <s v=""/>
    <s v=""/>
    <s v=""/>
    <s v=""/>
    <s v=""/>
    <s v=""/>
    <s v=""/>
    <s v=""/>
    <s v=""/>
    <s v=""/>
    <s v=""/>
    <s v=""/>
    <s v=""/>
    <s v=""/>
    <s v=""/>
    <s v=""/>
    <s v=""/>
    <s v=""/>
    <s v=""/>
    <s v=""/>
  </r>
  <r>
    <s v="Wada-MTN-IHS"/>
    <s v="ADM_099"/>
    <m/>
    <s v="IHS"/>
    <s v="Solar-Gen"/>
    <s v="ADAMAOUA"/>
    <s v="Wada"/>
    <s v="NOKIA"/>
    <n v="0"/>
    <n v="0"/>
    <n v="0"/>
    <n v="0"/>
    <s v="Operationnel"/>
    <m/>
    <x v="4"/>
    <x v="4"/>
    <s v="no root cause"/>
    <x v="4"/>
    <s v=""/>
    <s v=""/>
    <s v=""/>
    <s v=""/>
    <s v=""/>
    <s v=""/>
    <s v=""/>
    <s v=""/>
    <s v=""/>
    <s v=""/>
    <s v=""/>
    <s v=""/>
    <s v=""/>
    <s v=""/>
    <s v=""/>
    <s v=""/>
    <s v=""/>
    <s v=""/>
    <s v=""/>
    <s v=""/>
  </r>
  <r>
    <s v="Sangmelima-Akon-MTN"/>
    <s v="SUD_258"/>
    <m/>
    <s v="IHS"/>
    <s v="Grid-Gen"/>
    <s v="SUD"/>
    <s v="Sangmelima"/>
    <s v="ZTE"/>
    <n v="0"/>
    <n v="0"/>
    <n v="0"/>
    <n v="0"/>
    <s v="Operationnel"/>
    <m/>
    <x v="4"/>
    <x v="4"/>
    <s v="no root cause"/>
    <x v="4"/>
    <s v=""/>
    <s v=""/>
    <s v=""/>
    <s v=""/>
    <s v=""/>
    <s v=""/>
    <s v=""/>
    <s v=""/>
    <s v=""/>
    <s v=""/>
    <s v=""/>
    <s v=""/>
    <s v=""/>
    <s v=""/>
    <s v=""/>
    <s v=""/>
    <s v=""/>
    <s v=""/>
    <s v=""/>
    <s v=""/>
  </r>
  <r>
    <s v="Bati"/>
    <s v="OST_215"/>
    <m/>
    <s v="IHS"/>
    <s v="Grid-Gen"/>
    <s v="OUEST"/>
    <s v="Bati"/>
    <s v="NOKIA"/>
    <n v="0"/>
    <n v="0"/>
    <n v="0"/>
    <n v="0"/>
    <s v="Exclu"/>
    <s v="UE Relay"/>
    <x v="1"/>
    <x v="1"/>
    <s v="exclu"/>
    <x v="1"/>
    <s v=""/>
    <s v=""/>
    <s v=""/>
    <s v=""/>
    <s v=""/>
    <s v=""/>
    <s v=""/>
    <s v=""/>
    <s v=""/>
    <s v=""/>
    <s v=""/>
    <s v=""/>
    <s v=""/>
    <s v=""/>
    <s v=""/>
    <s v=""/>
    <s v=""/>
    <s v=""/>
    <s v=""/>
    <s v=""/>
  </r>
  <r>
    <s v="Sangmelima-II"/>
    <s v="SUD_224"/>
    <m/>
    <s v="IHS"/>
    <s v="Grid-Gen"/>
    <s v="SUD"/>
    <s v="Sangmelima"/>
    <s v="ZTE"/>
    <n v="0"/>
    <n v="0"/>
    <n v="0"/>
    <n v="0"/>
    <s v="Operationnel"/>
    <m/>
    <x v="4"/>
    <x v="4"/>
    <s v="no root cause"/>
    <x v="4"/>
    <s v=""/>
    <s v=""/>
    <s v=""/>
    <s v=""/>
    <s v=""/>
    <s v=""/>
    <s v=""/>
    <s v=""/>
    <s v=""/>
    <s v=""/>
    <s v=""/>
    <s v=""/>
    <s v=""/>
    <s v=""/>
    <s v=""/>
    <s v=""/>
    <s v=""/>
    <s v=""/>
    <s v=""/>
    <s v=""/>
  </r>
  <r>
    <s v="Bidzar-MTN"/>
    <s v="NRD_027"/>
    <m/>
    <s v="IHS"/>
    <s v="Gen Only"/>
    <s v="NORD"/>
    <s v="Bidzar"/>
    <s v="NOKIA"/>
    <n v="0"/>
    <n v="0"/>
    <n v="0"/>
    <n v="0"/>
    <s v="Operationnel"/>
    <m/>
    <x v="4"/>
    <x v="4"/>
    <s v="no root cause"/>
    <x v="4"/>
    <s v=""/>
    <s v=""/>
    <s v=""/>
    <s v=""/>
    <s v=""/>
    <s v=""/>
    <s v=""/>
    <s v=""/>
    <s v=""/>
    <s v=""/>
    <s v=""/>
    <s v=""/>
    <s v=""/>
    <s v=""/>
    <s v=""/>
    <s v=""/>
    <s v=""/>
    <s v=""/>
    <s v=""/>
    <s v=""/>
  </r>
  <r>
    <s v="Sangmelima-Ville"/>
    <s v="SUD_228"/>
    <m/>
    <s v="IHS"/>
    <s v="Grid-Gen"/>
    <s v="SUD"/>
    <s v="Sangmelima"/>
    <s v="ZTE"/>
    <n v="0"/>
    <n v="0"/>
    <n v="0"/>
    <n v="0"/>
    <s v="Operationnel"/>
    <m/>
    <x v="4"/>
    <x v="4"/>
    <s v="no root cause"/>
    <x v="4"/>
    <s v=""/>
    <s v=""/>
    <s v=""/>
    <s v=""/>
    <s v=""/>
    <s v=""/>
    <s v=""/>
    <s v=""/>
    <s v=""/>
    <s v=""/>
    <s v=""/>
    <s v=""/>
    <s v=""/>
    <s v=""/>
    <s v=""/>
    <s v=""/>
    <s v=""/>
    <s v=""/>
    <s v=""/>
    <s v=""/>
  </r>
  <r>
    <s v="Dong-MTN-IHS"/>
    <s v="CTR_167"/>
    <m/>
    <s v="IHS"/>
    <s v="Hybrid-Gen"/>
    <s v="CENTRE"/>
    <s v="Dong"/>
    <s v="NOKIA"/>
    <n v="0"/>
    <n v="0"/>
    <n v="0"/>
    <n v="0"/>
    <s v="Operationnel"/>
    <m/>
    <x v="4"/>
    <x v="4"/>
    <s v="no root cause"/>
    <x v="4"/>
    <s v=""/>
    <s v=""/>
    <s v=""/>
    <s v=""/>
    <s v=""/>
    <s v=""/>
    <s v=""/>
    <s v=""/>
    <s v=""/>
    <s v=""/>
    <s v=""/>
    <s v=""/>
    <s v=""/>
    <s v=""/>
    <s v=""/>
    <s v=""/>
    <s v=""/>
    <s v=""/>
    <s v=""/>
    <s v=""/>
  </r>
  <r>
    <s v="Donga-MTN-IHS"/>
    <s v="CTR_166"/>
    <m/>
    <s v="IHS"/>
    <s v="Hybrid-Gen"/>
    <s v="CENTRE"/>
    <s v="Donga"/>
    <s v="NOKIA"/>
    <n v="0"/>
    <n v="0"/>
    <n v="0"/>
    <n v="0"/>
    <s v="Operationnel"/>
    <m/>
    <x v="4"/>
    <x v="4"/>
    <s v="no root cause"/>
    <x v="4"/>
    <s v=""/>
    <s v=""/>
    <s v=""/>
    <s v=""/>
    <s v=""/>
    <s v=""/>
    <s v=""/>
    <s v=""/>
    <s v=""/>
    <s v=""/>
    <s v=""/>
    <s v=""/>
    <s v=""/>
    <s v=""/>
    <s v=""/>
    <s v=""/>
    <s v=""/>
    <s v=""/>
    <s v=""/>
    <s v=""/>
  </r>
  <r>
    <s v="Sangmelima-Chateau"/>
    <s v="SUD_260"/>
    <m/>
    <s v="CAMUSAT"/>
    <s v="Good Grid + GE"/>
    <s v="SUD"/>
    <s v="Sangmelima"/>
    <s v="ZTE"/>
    <n v="0"/>
    <n v="0"/>
    <n v="0"/>
    <n v="0"/>
    <s v="Operationnel"/>
    <m/>
    <x v="4"/>
    <x v="4"/>
    <s v="no root cause"/>
    <x v="4"/>
    <s v=""/>
    <s v=""/>
    <s v=""/>
    <s v=""/>
    <s v=""/>
    <s v=""/>
    <s v=""/>
    <s v=""/>
    <s v=""/>
    <s v=""/>
    <s v=""/>
    <s v=""/>
    <s v=""/>
    <s v=""/>
    <s v=""/>
    <s v=""/>
    <s v=""/>
    <s v=""/>
    <s v=""/>
    <s v=""/>
  </r>
  <r>
    <s v="GAROUA-BOULAI-II-IHS"/>
    <s v="ADM_156"/>
    <m/>
    <s v="IHS"/>
    <s v="Grid-Gen-Lithium"/>
    <s v="ADAMAOUA"/>
    <s v="Garoua Boulai"/>
    <s v="ZTE"/>
    <n v="0"/>
    <n v="0"/>
    <n v="0"/>
    <n v="0"/>
    <s v="Operationnel"/>
    <m/>
    <x v="4"/>
    <x v="4"/>
    <s v="no root cause"/>
    <x v="4"/>
    <s v=""/>
    <s v=""/>
    <s v=""/>
    <s v=""/>
    <s v=""/>
    <s v=""/>
    <s v=""/>
    <s v=""/>
    <s v=""/>
    <s v=""/>
    <s v=""/>
    <s v=""/>
    <s v=""/>
    <s v=""/>
    <s v=""/>
    <s v=""/>
    <s v=""/>
    <s v=""/>
    <s v=""/>
    <s v=""/>
  </r>
  <r>
    <s v="Garoua-Boulai-Sabal-IHS"/>
    <s v="EST_156"/>
    <m/>
    <s v="IHS"/>
    <m/>
    <s v="EST"/>
    <s v="Garoua"/>
    <s v="ZTE"/>
    <n v="0"/>
    <n v="0"/>
    <n v="0"/>
    <n v="0"/>
    <s v="Operationnel"/>
    <m/>
    <x v="4"/>
    <x v="4"/>
    <s v="no root cause"/>
    <x v="4"/>
    <s v=""/>
    <s v=""/>
    <s v=""/>
    <s v=""/>
    <s v=""/>
    <s v=""/>
    <s v=""/>
    <s v=""/>
    <s v=""/>
    <s v=""/>
    <s v=""/>
    <s v=""/>
    <s v=""/>
    <s v=""/>
    <s v=""/>
    <s v=""/>
    <s v=""/>
    <s v=""/>
    <s v=""/>
    <s v=""/>
  </r>
  <r>
    <s v="Sangmelima-Stade"/>
    <s v="SUD_103"/>
    <m/>
    <s v="CAMUSAT"/>
    <s v="Bad Grid + GE"/>
    <s v="SUD"/>
    <s v="Sangmelima"/>
    <s v="ZTE"/>
    <n v="0"/>
    <n v="0"/>
    <n v="0"/>
    <n v="0"/>
    <s v="Operationnel"/>
    <m/>
    <x v="4"/>
    <x v="4"/>
    <s v="no root cause"/>
    <x v="4"/>
    <s v=""/>
    <s v=""/>
    <s v=""/>
    <s v=""/>
    <s v=""/>
    <s v=""/>
    <s v=""/>
    <s v=""/>
    <s v=""/>
    <s v=""/>
    <s v=""/>
    <s v=""/>
    <s v=""/>
    <s v=""/>
    <s v=""/>
    <s v=""/>
    <s v=""/>
    <s v=""/>
    <s v=""/>
    <s v=""/>
  </r>
  <r>
    <s v="Baikwa-Bere"/>
    <s v="NRD_056"/>
    <m/>
    <s v="IHS"/>
    <s v="Solar-Gen"/>
    <s v="NORD"/>
    <s v="Baikwa-Bere"/>
    <s v="NOKIA"/>
    <n v="0"/>
    <n v="0"/>
    <n v="0"/>
    <n v="0"/>
    <s v="Operationnel"/>
    <m/>
    <x v="4"/>
    <x v="4"/>
    <s v="no root cause"/>
    <x v="4"/>
    <s v=""/>
    <s v=""/>
    <s v=""/>
    <s v=""/>
    <s v=""/>
    <s v=""/>
    <s v=""/>
    <s v=""/>
    <s v=""/>
    <s v=""/>
    <s v=""/>
    <s v=""/>
    <s v=""/>
    <s v=""/>
    <s v=""/>
    <s v=""/>
    <s v=""/>
    <s v=""/>
    <s v=""/>
    <s v=""/>
  </r>
  <r>
    <s v="Buea-Dirty-South-HIS"/>
    <s v="SUO_260"/>
    <m/>
    <m/>
    <m/>
    <s v="SUD-OUEST"/>
    <s v="Buea"/>
    <s v="Huawei"/>
    <n v="0"/>
    <n v="0"/>
    <n v="0"/>
    <n v="0"/>
    <s v="Operationnel"/>
    <m/>
    <x v="4"/>
    <x v="4"/>
    <s v="no root cause"/>
    <x v="4"/>
    <s v=""/>
    <s v=""/>
    <s v=""/>
    <s v=""/>
    <s v=""/>
    <s v=""/>
    <m/>
    <s v=""/>
    <s v=""/>
    <s v=""/>
    <s v=""/>
    <s v=""/>
    <s v=""/>
    <s v=""/>
    <s v=""/>
    <s v=""/>
    <s v=""/>
    <s v=""/>
    <s v=""/>
    <s v=""/>
  </r>
  <r>
    <s v="Boulou_MTN"/>
    <s v="SUD_233"/>
    <m/>
    <s v="IHS"/>
    <s v="Hybrid-Gen"/>
    <s v="SUD"/>
    <s v="Boulou"/>
    <s v="NOKIA"/>
    <n v="0"/>
    <n v="0"/>
    <n v="0"/>
    <n v="0"/>
    <s v="Operationnel"/>
    <m/>
    <x v="4"/>
    <x v="4"/>
    <s v="no root cause"/>
    <x v="4"/>
    <s v=""/>
    <s v=""/>
    <s v=""/>
    <s v=""/>
    <s v=""/>
    <s v=""/>
    <s v=""/>
    <s v=""/>
    <s v=""/>
    <s v=""/>
    <s v=""/>
    <s v=""/>
    <s v=""/>
    <s v=""/>
    <s v=""/>
    <s v=""/>
    <s v=""/>
    <s v=""/>
    <s v=""/>
    <s v=""/>
  </r>
  <r>
    <s v="Mbamti-New"/>
    <s v="ADM_154"/>
    <m/>
    <s v="IHS"/>
    <s v="Solar-Gen"/>
    <s v="ADAMAOUA"/>
    <s v="Mbamti"/>
    <s v="NOKIA"/>
    <n v="0"/>
    <n v="0"/>
    <n v="0"/>
    <n v="0"/>
    <s v="Operationnel"/>
    <m/>
    <x v="4"/>
    <x v="4"/>
    <s v="no root cause"/>
    <x v="4"/>
    <s v=""/>
    <s v=""/>
    <s v=""/>
    <s v=""/>
    <s v=""/>
    <s v=""/>
    <s v=""/>
    <s v=""/>
    <s v=""/>
    <s v=""/>
    <s v=""/>
    <s v=""/>
    <s v=""/>
    <s v=""/>
    <s v=""/>
    <s v=""/>
    <s v=""/>
    <s v=""/>
    <s v=""/>
    <s v=""/>
  </r>
  <r>
    <s v="Mayo-Djinga-FH"/>
    <s v="OST_093"/>
    <m/>
    <s v="IHS"/>
    <s v="Solar-Gen"/>
    <s v="OUEST"/>
    <s v="Mayo-Djinga"/>
    <s v="NOKIA"/>
    <n v="0"/>
    <n v="0"/>
    <n v="0"/>
    <n v="0"/>
    <s v="Operationnel"/>
    <m/>
    <x v="4"/>
    <x v="4"/>
    <s v="no root cause"/>
    <x v="4"/>
    <s v=""/>
    <s v=""/>
    <s v=""/>
    <s v=""/>
    <s v=""/>
    <s v=""/>
    <s v=""/>
    <s v=""/>
    <s v=""/>
    <s v=""/>
    <s v=""/>
    <s v=""/>
    <s v=""/>
    <s v=""/>
    <s v=""/>
    <s v=""/>
    <s v=""/>
    <s v=""/>
    <s v=""/>
    <s v=""/>
  </r>
  <r>
    <s v="Mayo-Tolere-I"/>
    <s v="ADM_043"/>
    <m/>
    <s v="IHS"/>
    <s v="Solar-Gen"/>
    <s v="ADAMAOUA"/>
    <s v="Mayo-Tolere"/>
    <s v="NOKIA"/>
    <n v="0"/>
    <n v="0"/>
    <n v="0"/>
    <n v="0"/>
    <s v="Operationnel"/>
    <m/>
    <x v="4"/>
    <x v="4"/>
    <s v="no root cause"/>
    <x v="4"/>
    <s v=""/>
    <s v=""/>
    <s v=""/>
    <s v=""/>
    <s v=""/>
    <s v=""/>
    <s v=""/>
    <s v=""/>
    <s v=""/>
    <s v=""/>
    <s v=""/>
    <s v=""/>
    <s v=""/>
    <s v=""/>
    <s v=""/>
    <s v=""/>
    <s v=""/>
    <s v=""/>
    <s v=""/>
    <s v=""/>
  </r>
  <r>
    <s v="EMVIENG1"/>
    <s v="SUD_160"/>
    <m/>
    <m/>
    <m/>
    <s v="SUD"/>
    <s v="Emvieng"/>
    <s v="NOKIA"/>
    <n v="0"/>
    <n v="0"/>
    <n v="0"/>
    <n v="0"/>
    <s v="Operationnel"/>
    <m/>
    <x v="4"/>
    <x v="4"/>
    <s v="no root cause"/>
    <x v="4"/>
    <s v=""/>
    <s v=""/>
    <s v=""/>
    <s v=""/>
    <s v=""/>
    <s v=""/>
    <s v=""/>
    <s v=""/>
    <s v=""/>
    <s v=""/>
    <s v=""/>
    <s v=""/>
    <s v=""/>
    <s v=""/>
    <s v=""/>
    <s v=""/>
    <s v=""/>
    <s v=""/>
    <s v=""/>
    <s v=""/>
  </r>
  <r>
    <s v="Sanglou-IHS"/>
    <s v="SUD_206"/>
    <m/>
    <m/>
    <m/>
    <s v="SUD"/>
    <s v="Sagmelima"/>
    <s v="NOKIA"/>
    <n v="0"/>
    <n v="0"/>
    <n v="0"/>
    <n v="0"/>
    <s v="Operationnel"/>
    <m/>
    <x v="4"/>
    <x v="4"/>
    <s v="no root cause"/>
    <x v="4"/>
    <s v=""/>
    <s v=""/>
    <s v=""/>
    <s v=""/>
    <s v=""/>
    <s v=""/>
    <s v=""/>
    <s v=""/>
    <s v=""/>
    <s v=""/>
    <s v=""/>
    <s v=""/>
    <s v=""/>
    <s v=""/>
    <s v=""/>
    <s v=""/>
    <s v=""/>
    <s v=""/>
    <s v=""/>
    <s v=""/>
  </r>
  <r>
    <s v="Makalingai-MTN"/>
    <s v="EXN_029"/>
    <m/>
    <s v="IHS"/>
    <s v="Grid-Gen"/>
    <s v="EXTREME-NORD"/>
    <s v="Makalingai"/>
    <s v="NOKIA"/>
    <n v="0"/>
    <n v="0"/>
    <n v="0"/>
    <n v="0"/>
    <s v="Insecurity"/>
    <m/>
    <x v="4"/>
    <x v="4"/>
    <s v="no root cause"/>
    <x v="4"/>
    <s v=""/>
    <s v=""/>
    <s v=""/>
    <s v=""/>
    <s v=""/>
    <s v=""/>
    <s v=""/>
    <s v=""/>
    <s v=""/>
    <s v=""/>
    <s v=""/>
    <s v=""/>
    <s v=""/>
    <s v=""/>
    <s v=""/>
    <s v=""/>
    <s v=""/>
    <s v=""/>
    <s v=""/>
    <s v=""/>
  </r>
  <r>
    <s v="Essang-Mvout"/>
    <s v="SUD_162"/>
    <m/>
    <m/>
    <m/>
    <s v="SUD"/>
    <s v="Meyomessi"/>
    <s v="NOKIA"/>
    <n v="0"/>
    <n v="0"/>
    <n v="0"/>
    <n v="0"/>
    <s v="Operationnel"/>
    <m/>
    <x v="4"/>
    <x v="4"/>
    <s v="no root cause"/>
    <x v="4"/>
    <s v=""/>
    <s v=""/>
    <s v=""/>
    <s v=""/>
    <s v=""/>
    <s v=""/>
    <s v=""/>
    <s v=""/>
    <s v=""/>
    <s v=""/>
    <s v=""/>
    <s v=""/>
    <s v=""/>
    <s v=""/>
    <s v=""/>
    <s v=""/>
    <s v=""/>
    <s v=""/>
    <s v=""/>
    <s v=""/>
  </r>
  <r>
    <s v="Ngomedzap-MTN"/>
    <s v="CTR_532"/>
    <m/>
    <s v="IHS"/>
    <s v="Gen Only"/>
    <s v="CENTRE"/>
    <s v="Ngomedzap"/>
    <s v="NOKIA"/>
    <n v="0"/>
    <n v="0"/>
    <n v="0"/>
    <n v="0"/>
    <s v="Operationnel"/>
    <m/>
    <x v="4"/>
    <x v="4"/>
    <s v="no root cause"/>
    <x v="4"/>
    <s v=""/>
    <s v=""/>
    <s v=""/>
    <s v=""/>
    <s v=""/>
    <s v=""/>
    <s v=""/>
    <s v=""/>
    <s v=""/>
    <s v=""/>
    <s v=""/>
    <s v=""/>
    <s v=""/>
    <s v=""/>
    <s v=""/>
    <s v=""/>
    <s v=""/>
    <s v=""/>
    <s v=""/>
    <s v=""/>
  </r>
  <r>
    <s v="Bonamouti"/>
    <s v="LIT_120"/>
    <m/>
    <s v="IHS"/>
    <s v="GridOnly"/>
    <s v="LITTORAL"/>
    <s v="Douala"/>
    <s v="ZTE"/>
    <n v="0"/>
    <n v="0"/>
    <n v="0"/>
    <n v="0"/>
    <s v="Operationnel"/>
    <m/>
    <x v="4"/>
    <x v="4"/>
    <s v="no root cause"/>
    <x v="4"/>
    <s v=""/>
    <s v=""/>
    <s v=""/>
    <s v=""/>
    <s v=""/>
    <s v=""/>
    <s v=""/>
    <s v=""/>
    <s v=""/>
    <s v=""/>
    <s v=""/>
    <s v=""/>
    <s v=""/>
    <s v=""/>
    <s v=""/>
    <s v=""/>
    <s v=""/>
    <s v=""/>
    <s v=""/>
    <s v=""/>
  </r>
  <r>
    <s v="Sabongari-NRO"/>
    <s v="NRO_230"/>
    <m/>
    <s v="IHS"/>
    <s v="Hybrid-Gen"/>
    <s v="NORD-OUEST"/>
    <s v="Sabongari"/>
    <s v="NOKIA"/>
    <n v="0"/>
    <n v="0"/>
    <n v="0"/>
    <n v="0"/>
    <s v="Insecurity"/>
    <m/>
    <x v="11"/>
    <x v="7"/>
    <s v="BSS Hardware issue"/>
    <x v="0"/>
    <s v="01/04/2026 : Need BO RAN analysis ||Closed after reset but FME should check and replace FRMF"/>
    <s v=""/>
    <s v=""/>
    <s v=""/>
    <s v=""/>
    <s v=""/>
    <s v=""/>
    <s v=""/>
    <s v=""/>
    <s v=""/>
    <s v=""/>
    <s v="01/04/2026 : Need BO RAN analysis ||Closed after reset but FME should check and replace FRMF"/>
    <s v=""/>
    <s v=""/>
    <s v=""/>
    <s v=""/>
    <s v=""/>
    <s v=""/>
    <s v=""/>
    <s v=""/>
  </r>
  <r>
    <s v="Yola-MTN-IHS"/>
    <s v="EST_106"/>
    <m/>
    <s v="IHS"/>
    <s v="Solar-Gen"/>
    <s v="EST"/>
    <s v="Yola"/>
    <s v="NOKIA"/>
    <n v="0"/>
    <n v="0"/>
    <n v="0"/>
    <n v="0"/>
    <s v="Operationnel"/>
    <m/>
    <x v="4"/>
    <x v="4"/>
    <s v="no root cause"/>
    <x v="4"/>
    <s v=""/>
    <s v=""/>
    <s v=""/>
    <s v=""/>
    <s v=""/>
    <s v=""/>
    <s v=""/>
    <s v=""/>
    <s v=""/>
    <s v=""/>
    <s v=""/>
    <s v=""/>
    <s v=""/>
    <s v=""/>
    <s v=""/>
    <s v=""/>
    <s v=""/>
    <s v=""/>
    <s v=""/>
    <s v=""/>
  </r>
  <r>
    <s v="Longtimbi"/>
    <s v="EST_072"/>
    <m/>
    <s v="IHS"/>
    <s v="Grid-Gen"/>
    <s v="EST"/>
    <s v="Longtimbi"/>
    <s v="NOKIA"/>
    <n v="0"/>
    <n v="0"/>
    <n v="0"/>
    <n v="0"/>
    <s v="Operationnel"/>
    <m/>
    <x v="4"/>
    <x v="4"/>
    <s v="no root cause"/>
    <x v="4"/>
    <s v=""/>
    <s v=""/>
    <s v=""/>
    <s v=""/>
    <s v=""/>
    <s v=""/>
    <s v=""/>
    <s v=""/>
    <s v=""/>
    <s v=""/>
    <s v=""/>
    <s v=""/>
    <s v=""/>
    <s v=""/>
    <s v=""/>
    <s v=""/>
    <s v=""/>
    <s v=""/>
    <s v=""/>
    <s v=""/>
  </r>
  <r>
    <s v="Bepanda"/>
    <s v="LIT_050"/>
    <m/>
    <s v="IHS"/>
    <s v="GridOnly"/>
    <s v="LITTORAL"/>
    <s v="Douala"/>
    <s v="ZTE"/>
    <n v="0"/>
    <n v="0"/>
    <n v="0"/>
    <n v="0"/>
    <s v="Operationnel"/>
    <m/>
    <x v="4"/>
    <x v="4"/>
    <s v="no root cause"/>
    <x v="4"/>
    <s v=""/>
    <s v=""/>
    <s v=""/>
    <s v=""/>
    <s v=""/>
    <s v=""/>
    <s v=""/>
    <s v=""/>
    <s v=""/>
    <s v=""/>
    <s v=""/>
    <s v=""/>
    <s v=""/>
    <s v=""/>
    <s v=""/>
    <s v=""/>
    <s v=""/>
    <s v=""/>
    <s v=""/>
    <s v=""/>
  </r>
  <r>
    <s v="LIT_850_Z_Ndogbassi-Taniere-Plus"/>
    <s v="LIT_850"/>
    <m/>
    <s v="ESCO "/>
    <s v="medium Grid GE"/>
    <s v="LITTORAL"/>
    <s v="Douala"/>
    <s v="ZTE"/>
    <n v="0"/>
    <n v="0"/>
    <n v="0"/>
    <n v="0"/>
    <s v="Operationnel"/>
    <m/>
    <x v="4"/>
    <x v="4"/>
    <s v="no root cause"/>
    <x v="4"/>
    <s v=""/>
    <s v=""/>
    <s v=""/>
    <s v=""/>
    <s v=""/>
    <s v=""/>
    <s v=""/>
    <s v=""/>
    <s v=""/>
    <s v=""/>
    <s v=""/>
    <s v=""/>
    <s v=""/>
    <s v=""/>
    <s v=""/>
    <s v=""/>
    <s v=""/>
    <s v=""/>
    <s v=""/>
    <s v=""/>
  </r>
  <r>
    <s v="Ndpssi-Vallee-de-la-Paix"/>
    <s v="LIT_554"/>
    <m/>
    <s v="CAMUSAT"/>
    <s v="Good Grid no GE - 12h"/>
    <s v="LITTORAL"/>
    <s v="Douala"/>
    <s v="ZTE"/>
    <n v="0"/>
    <n v="0"/>
    <n v="0"/>
    <n v="0"/>
    <s v="Operationnel"/>
    <m/>
    <x v="4"/>
    <x v="4"/>
    <s v="no root cause"/>
    <x v="4"/>
    <s v=""/>
    <s v=""/>
    <s v=""/>
    <s v=""/>
    <s v=""/>
    <s v=""/>
    <s v=""/>
    <s v=""/>
    <s v=""/>
    <s v=""/>
    <s v=""/>
    <s v=""/>
    <s v=""/>
    <s v=""/>
    <s v=""/>
    <s v=""/>
    <s v=""/>
    <s v=""/>
    <s v=""/>
    <s v=""/>
  </r>
  <r>
    <s v="Ebeba"/>
    <s v="CTR_116"/>
    <m/>
    <s v="IHS"/>
    <s v="Grid-Gen-Lithium"/>
    <s v="CENTRE"/>
    <s v="Ebeba"/>
    <s v="ZTE"/>
    <n v="0"/>
    <n v="0"/>
    <n v="0"/>
    <n v="0"/>
    <s v="Exclu"/>
    <s v="UE Relay"/>
    <x v="1"/>
    <x v="1"/>
    <s v="exclu"/>
    <x v="1"/>
    <s v=""/>
    <s v=""/>
    <s v=""/>
    <s v=""/>
    <s v=""/>
    <s v=""/>
    <s v=""/>
    <s v=""/>
    <s v=""/>
    <s v=""/>
    <s v=""/>
    <s v=""/>
    <s v=""/>
    <s v=""/>
    <s v=""/>
    <s v=""/>
    <s v=""/>
    <s v=""/>
    <s v=""/>
    <s v=""/>
  </r>
  <r>
    <s v="Moulanga"/>
    <s v="LIT_670"/>
    <m/>
    <s v="CAMUSAT"/>
    <s v="Good Grid + GE"/>
    <s v="LITTORAL"/>
    <s v="Moulanga"/>
    <s v="ZTE"/>
    <n v="0"/>
    <n v="0"/>
    <n v="0"/>
    <n v="0"/>
    <s v="Operationnel"/>
    <m/>
    <x v="4"/>
    <x v="4"/>
    <s v="no root cause"/>
    <x v="4"/>
    <s v=""/>
    <s v=""/>
    <s v=""/>
    <s v=""/>
    <s v=""/>
    <s v=""/>
    <s v=""/>
    <s v=""/>
    <s v=""/>
    <s v=""/>
    <s v=""/>
    <s v=""/>
    <s v=""/>
    <s v=""/>
    <s v=""/>
    <s v=""/>
    <s v=""/>
    <s v=""/>
    <s v=""/>
    <s v=""/>
  </r>
  <r>
    <s v="Ngambouo"/>
    <s v="OST_220"/>
    <m/>
    <s v="IHS"/>
    <s v="Hybrid-Gen"/>
    <s v="OUEST"/>
    <s v="Ngambouo"/>
    <s v="NOKIA"/>
    <n v="0"/>
    <n v="0"/>
    <n v="0"/>
    <n v="0"/>
    <s v="Operationnel"/>
    <m/>
    <x v="4"/>
    <x v="4"/>
    <s v="no root cause"/>
    <x v="4"/>
    <s v=""/>
    <s v=""/>
    <s v=""/>
    <s v=""/>
    <s v=""/>
    <s v=""/>
    <s v=""/>
    <s v=""/>
    <s v=""/>
    <s v=""/>
    <s v=""/>
    <s v=""/>
    <s v=""/>
    <s v=""/>
    <s v=""/>
    <s v=""/>
    <s v=""/>
    <s v=""/>
    <s v=""/>
    <s v=""/>
  </r>
  <r>
    <s v="Bekoko-MTN"/>
    <s v="SUO_061"/>
    <m/>
    <s v="IHS"/>
    <s v="Grid-Gen"/>
    <s v="SUD-OUEST"/>
    <s v="Bekoko"/>
    <s v="ZTE"/>
    <n v="0"/>
    <n v="0"/>
    <n v="0"/>
    <n v="0"/>
    <s v="Operationnel"/>
    <m/>
    <x v="4"/>
    <x v="4"/>
    <s v="no root cause"/>
    <x v="4"/>
    <s v=""/>
    <s v=""/>
    <s v=""/>
    <s v=""/>
    <s v=""/>
    <s v=""/>
    <s v=""/>
    <s v=""/>
    <s v=""/>
    <s v=""/>
    <s v=""/>
    <s v=""/>
    <s v=""/>
    <s v=""/>
    <s v=""/>
    <s v=""/>
    <s v=""/>
    <s v=""/>
    <s v=""/>
    <s v=""/>
  </r>
  <r>
    <s v="Simbock-Chefferie-MTN"/>
    <s v="CTR_836"/>
    <m/>
    <s v="MTN sharing"/>
    <m/>
    <s v="CENTRE"/>
    <s v="Yaounde"/>
    <s v="ZTE"/>
    <n v="0"/>
    <n v="0"/>
    <n v="0"/>
    <n v="0"/>
    <s v="Operationnel"/>
    <m/>
    <x v="4"/>
    <x v="4"/>
    <s v="no root cause"/>
    <x v="4"/>
    <s v=""/>
    <s v=""/>
    <s v=""/>
    <s v=""/>
    <s v=""/>
    <s v=""/>
    <s v=""/>
    <s v=""/>
    <s v=""/>
    <s v=""/>
    <s v=""/>
    <s v=""/>
    <s v=""/>
    <s v=""/>
    <s v=""/>
    <s v=""/>
    <s v=""/>
    <s v=""/>
    <s v=""/>
    <s v=""/>
  </r>
  <r>
    <s v="Barriere-IHS"/>
    <s v="CTR_526"/>
    <m/>
    <s v="IHS"/>
    <s v="Grid-Gen"/>
    <s v="CENTRE"/>
    <s v="Yaounde"/>
    <s v="ZTE"/>
    <n v="0"/>
    <n v="0"/>
    <n v="0"/>
    <n v="0"/>
    <s v="Operationnel"/>
    <m/>
    <x v="4"/>
    <x v="4"/>
    <s v="no root cause"/>
    <x v="4"/>
    <s v=""/>
    <s v=""/>
    <s v=""/>
    <s v=""/>
    <s v=""/>
    <s v=""/>
    <s v=""/>
    <s v=""/>
    <s v=""/>
    <s v=""/>
    <s v=""/>
    <s v=""/>
    <s v=""/>
    <s v=""/>
    <s v=""/>
    <s v=""/>
    <s v=""/>
    <s v=""/>
    <s v=""/>
    <s v=""/>
  </r>
  <r>
    <s v="Grand-Hangar"/>
    <s v="LIT_291"/>
    <m/>
    <s v="IHS"/>
    <s v="Grid-Gen"/>
    <s v="LITTORAL"/>
    <s v="Douala"/>
    <s v="ZTE"/>
    <n v="0"/>
    <n v="0"/>
    <n v="0"/>
    <n v="0"/>
    <s v="Operationnel"/>
    <m/>
    <x v="4"/>
    <x v="4"/>
    <s v="no root cause"/>
    <x v="4"/>
    <s v=""/>
    <s v=""/>
    <s v=""/>
    <s v=""/>
    <s v=""/>
    <s v=""/>
    <s v=""/>
    <s v=""/>
    <s v=""/>
    <s v=""/>
    <s v=""/>
    <s v=""/>
    <s v=""/>
    <s v=""/>
    <s v=""/>
    <s v=""/>
    <s v=""/>
    <s v=""/>
    <s v=""/>
    <s v=""/>
  </r>
  <r>
    <s v="Nyalla-II"/>
    <s v="LIT_341"/>
    <m/>
    <s v="IHS"/>
    <s v="Grid-Gen"/>
    <s v="LITTORAL"/>
    <s v="Douala"/>
    <s v="ZTE"/>
    <n v="0"/>
    <n v="0"/>
    <n v="0"/>
    <n v="0"/>
    <s v="Operationnel"/>
    <m/>
    <x v="4"/>
    <x v="4"/>
    <s v="no root cause"/>
    <x v="4"/>
    <s v=""/>
    <s v=""/>
    <s v=""/>
    <s v=""/>
    <s v=""/>
    <s v=""/>
    <s v=""/>
    <s v=""/>
    <s v=""/>
    <s v=""/>
    <s v=""/>
    <s v=""/>
    <s v=""/>
    <s v=""/>
    <s v=""/>
    <s v=""/>
    <s v=""/>
    <s v=""/>
    <s v=""/>
    <s v=""/>
  </r>
  <r>
    <s v="Safacam"/>
    <s v="LIT_040"/>
    <m/>
    <s v="IHS"/>
    <s v="Grid-Gen"/>
    <s v="LITTORAL"/>
    <s v="Dizangue"/>
    <s v="ZTE"/>
    <n v="0"/>
    <n v="0"/>
    <n v="0"/>
    <n v="0"/>
    <s v="Operationnel"/>
    <m/>
    <x v="8"/>
    <x v="2"/>
    <s v="Defaut GE &amp; Power Cabinet"/>
    <x v="2"/>
    <s v="_x000a_01/03/2026: Power issue_x000a_31/03/2026 : Besoin d'analyse BO RAN || Site unstable affected by power &amp; Check and clean jumper, port 6 of RRU 61 || Fme active..;..;_x000a_01/03/2026: Power issue_x000a_31/03/2026 : Besoin d'analyse BO RAN || Site unstable affected by power &amp; Check and clean jumper, port 6 of RRU 61 || Fme active"/>
    <s v=""/>
    <s v=""/>
    <s v=""/>
    <s v=""/>
    <s v=""/>
    <s v=""/>
    <s v="_x000a_01/03/2026: Power issue_x000a_31/03/2026 : Besoin d'analyse BO RAN || Site unstable affected by power &amp; Check and clean jumper, port 6 of RRU 61 || Fme active"/>
    <s v="_x000a_01/03/2026: Power issue_x000a_31/03/2026 : Besoin d'analyse BO RAN || Site unstable affected by power &amp; Check and clean jumper, port 6 of RRU 61 || Fme active"/>
    <s v=""/>
    <s v=""/>
    <s v=""/>
    <s v=""/>
    <s v=""/>
    <s v=""/>
    <s v=""/>
    <s v=""/>
    <s v=""/>
    <s v=""/>
    <s v=""/>
  </r>
  <r>
    <s v="Ambam"/>
    <s v="CTR_394"/>
    <m/>
    <s v="IHS"/>
    <s v="Grid-Gen"/>
    <s v="CENTRE"/>
    <s v="Ambam"/>
    <s v="ZTE"/>
    <n v="0"/>
    <n v="0"/>
    <n v="0"/>
    <n v="0"/>
    <s v="Operationnel"/>
    <m/>
    <x v="9"/>
    <x v="5"/>
    <s v="Projet OCM (ZTE, NOKIA, autres projets)"/>
    <x v="5"/>
    <s v="not accepted"/>
    <s v=""/>
    <s v=""/>
    <s v=""/>
    <s v=""/>
    <s v=""/>
    <s v=""/>
    <s v=""/>
    <s v=""/>
    <s v=""/>
    <s v="not accepted"/>
    <s v=""/>
    <s v=""/>
    <s v=""/>
    <s v=""/>
    <s v=""/>
    <s v=""/>
    <s v=""/>
    <s v=""/>
    <s v=""/>
  </r>
  <r>
    <s v="Nomayos-IHS"/>
    <s v="CTR_527"/>
    <m/>
    <s v="IHS"/>
    <s v="Grid-Gen"/>
    <s v="CENTRE"/>
    <s v="Nomayos"/>
    <s v="ZTE"/>
    <n v="0"/>
    <n v="0"/>
    <n v="0"/>
    <n v="0"/>
    <s v="Operationnel"/>
    <m/>
    <x v="9"/>
    <x v="5"/>
    <s v="Projet OCM (ZTE, NOKIA, autres projets)"/>
    <x v="5"/>
    <s v="not accepted"/>
    <s v=""/>
    <s v=""/>
    <s v=""/>
    <s v=""/>
    <s v=""/>
    <s v=""/>
    <s v=""/>
    <s v=""/>
    <s v=""/>
    <s v="not accepted"/>
    <s v=""/>
    <s v=""/>
    <s v=""/>
    <s v=""/>
    <s v=""/>
    <s v=""/>
    <s v=""/>
    <s v=""/>
    <s v=""/>
  </r>
  <r>
    <s v="Ndiam-badji"/>
    <s v="NRD_154"/>
    <m/>
    <s v="CAMUSAT"/>
    <s v="Hybrid Solar - S3"/>
    <s v="NORD"/>
    <s v="Ndiam-Badji"/>
    <s v="NOKIA"/>
    <n v="0"/>
    <n v="0"/>
    <n v="0"/>
    <n v="0"/>
    <s v="Operationnel"/>
    <m/>
    <x v="4"/>
    <x v="4"/>
    <s v="no root cause"/>
    <x v="4"/>
    <s v=""/>
    <s v=""/>
    <s v=""/>
    <s v=""/>
    <s v=""/>
    <s v=""/>
    <s v=""/>
    <s v=""/>
    <s v=""/>
    <s v=""/>
    <s v=""/>
    <s v=""/>
    <s v=""/>
    <s v=""/>
    <s v=""/>
    <s v=""/>
    <s v=""/>
    <s v=""/>
    <s v=""/>
    <s v=""/>
  </r>
  <r>
    <s v="Nkolve-IHS"/>
    <s v="CTR_531"/>
    <m/>
    <s v="IHS"/>
    <s v="Hybrid-Gen"/>
    <s v="CENTRE"/>
    <s v="Nkolve"/>
    <s v="ZTE"/>
    <n v="0"/>
    <n v="0"/>
    <n v="0"/>
    <n v="0"/>
    <s v="Operationnel"/>
    <m/>
    <x v="4"/>
    <x v="4"/>
    <s v="no root cause"/>
    <x v="4"/>
    <s v=""/>
    <s v=""/>
    <s v=""/>
    <s v=""/>
    <s v=""/>
    <s v=""/>
    <s v=""/>
    <s v=""/>
    <s v=""/>
    <s v=""/>
    <s v=""/>
    <s v=""/>
    <s v=""/>
    <s v=""/>
    <s v=""/>
    <s v=""/>
    <s v=""/>
    <s v=""/>
    <s v=""/>
    <s v=""/>
  </r>
  <r>
    <s v="Foumban-Kounga-II"/>
    <s v="OST_233"/>
    <m/>
    <s v="CAMUSAT"/>
    <s v="Medium Grid + GE"/>
    <s v="OUEST"/>
    <s v="Foumban"/>
    <s v="Huawei"/>
    <n v="0"/>
    <n v="0"/>
    <n v="0"/>
    <n v="0"/>
    <s v="Operationnel"/>
    <m/>
    <x v="4"/>
    <x v="4"/>
    <s v="no root cause"/>
    <x v="4"/>
    <s v=""/>
    <s v=""/>
    <s v=""/>
    <s v=""/>
    <s v=""/>
    <s v=""/>
    <m/>
    <s v=""/>
    <s v=""/>
    <s v=""/>
    <s v=""/>
    <s v=""/>
    <s v=""/>
    <s v=""/>
    <s v=""/>
    <s v=""/>
    <s v=""/>
    <s v=""/>
    <s v=""/>
    <s v=""/>
  </r>
  <r>
    <s v="Mabanda4-IHS"/>
    <s v="LIT_489"/>
    <m/>
    <s v="IHS"/>
    <s v="Grid-Gen"/>
    <s v="LITTORAL"/>
    <s v="Douala"/>
    <s v="ZTE"/>
    <n v="0"/>
    <n v="0"/>
    <n v="0"/>
    <n v="0"/>
    <s v="Operationnel"/>
    <m/>
    <x v="4"/>
    <x v="4"/>
    <s v="no root cause"/>
    <x v="4"/>
    <s v=""/>
    <s v=""/>
    <s v=""/>
    <s v=""/>
    <s v=""/>
    <s v=""/>
    <s v=""/>
    <s v=""/>
    <s v=""/>
    <s v=""/>
    <s v=""/>
    <s v=""/>
    <s v=""/>
    <s v=""/>
    <s v=""/>
    <s v=""/>
    <s v=""/>
    <s v=""/>
    <s v=""/>
    <s v=""/>
  </r>
  <r>
    <s v="Doumofe-MTN"/>
    <s v="OST_116"/>
    <m/>
    <s v="IHS"/>
    <s v="Solar-Gen"/>
    <s v="OUEST"/>
    <s v="Doumofe"/>
    <s v="NOKIA"/>
    <n v="0"/>
    <n v="0"/>
    <n v="0"/>
    <n v="0"/>
    <s v="Operationnel"/>
    <m/>
    <x v="4"/>
    <x v="4"/>
    <s v="no root cause"/>
    <x v="4"/>
    <s v=""/>
    <s v=""/>
    <s v=""/>
    <s v=""/>
    <s v=""/>
    <s v=""/>
    <s v=""/>
    <s v=""/>
    <s v=""/>
    <s v=""/>
    <s v=""/>
    <s v=""/>
    <s v=""/>
    <s v=""/>
    <s v=""/>
    <s v=""/>
    <s v=""/>
    <s v=""/>
    <s v=""/>
    <s v=""/>
  </r>
  <r>
    <s v="CTR_1057_Z_Labogenie"/>
    <s v="CTR_1057"/>
    <m/>
    <s v="ESCO"/>
    <s v="Good Grid + GE"/>
    <s v="CTR"/>
    <s v="Yaounde"/>
    <s v="ZTE"/>
    <n v="0"/>
    <n v="0"/>
    <n v="0"/>
    <n v="0"/>
    <m/>
    <m/>
    <x v="4"/>
    <x v="4"/>
    <s v="no root cause"/>
    <x v="4"/>
    <s v=""/>
    <s v=""/>
    <s v=""/>
    <s v=""/>
    <s v=""/>
    <s v=""/>
    <s v=""/>
    <s v=""/>
    <s v=""/>
    <s v=""/>
    <s v=""/>
    <s v=""/>
    <s v=""/>
    <s v=""/>
    <s v=""/>
    <s v=""/>
    <s v=""/>
    <s v=""/>
    <s v=""/>
    <s v=""/>
  </r>
  <r>
    <s v="SUD_172_Z_Ebolowa-EPC-ELAT"/>
    <s v="SUD_172"/>
    <m/>
    <s v="ESCO"/>
    <s v="Hybrid Solar - S1"/>
    <s v="SUD"/>
    <s v="Ebolowa"/>
    <s v="ZTE"/>
    <n v="0"/>
    <n v="0"/>
    <n v="0"/>
    <n v="0"/>
    <s v="Operationnel"/>
    <m/>
    <x v="4"/>
    <x v="4"/>
    <s v="no root cause"/>
    <x v="4"/>
    <s v=""/>
    <s v=""/>
    <s v=""/>
    <s v=""/>
    <s v=""/>
    <s v=""/>
    <s v=""/>
    <s v=""/>
    <s v=""/>
    <s v=""/>
    <s v=""/>
    <s v=""/>
    <s v=""/>
    <s v=""/>
    <s v=""/>
    <s v=""/>
    <s v=""/>
    <s v=""/>
    <s v=""/>
    <s v=""/>
  </r>
  <r>
    <s v="Lengom-IHS"/>
    <s v="CTR_533"/>
    <m/>
    <s v="IHS"/>
    <s v="Grid-Gen"/>
    <s v="CENTRE"/>
    <s v="Yaounde"/>
    <s v="ZTE"/>
    <n v="0"/>
    <n v="0"/>
    <n v="0"/>
    <n v="0"/>
    <s v="Operationnel"/>
    <m/>
    <x v="4"/>
    <x v="4"/>
    <s v="no root cause"/>
    <x v="4"/>
    <s v=""/>
    <s v=""/>
    <s v=""/>
    <s v=""/>
    <s v=""/>
    <s v=""/>
    <s v=""/>
    <s v=""/>
    <s v=""/>
    <s v=""/>
    <s v=""/>
    <s v=""/>
    <s v=""/>
    <s v=""/>
    <s v=""/>
    <s v=""/>
    <s v=""/>
    <s v=""/>
    <s v=""/>
    <s v=""/>
  </r>
  <r>
    <s v="Ekounou-PJ"/>
    <s v="CTR_269"/>
    <m/>
    <s v="IHS"/>
    <s v="Grid-Gen"/>
    <s v="CENTRE"/>
    <s v="Yaounde"/>
    <s v="ZTE"/>
    <n v="0"/>
    <n v="0"/>
    <n v="0"/>
    <n v="0"/>
    <s v="Operationnel"/>
    <m/>
    <x v="4"/>
    <x v="4"/>
    <s v="no root cause"/>
    <x v="4"/>
    <s v=""/>
    <s v=""/>
    <s v=""/>
    <s v=""/>
    <s v=""/>
    <s v=""/>
    <s v=""/>
    <s v=""/>
    <s v=""/>
    <s v=""/>
    <s v=""/>
    <s v=""/>
    <s v=""/>
    <s v=""/>
    <s v=""/>
    <s v=""/>
    <s v=""/>
    <s v=""/>
    <s v=""/>
    <s v=""/>
  </r>
  <r>
    <s v="Bamenda-Park-Pharmacy-MTN"/>
    <s v="NRO_113"/>
    <m/>
    <s v="MTN sharing"/>
    <m/>
    <s v="NORD-OUEST"/>
    <s v="Bamenda"/>
    <s v="Huawei"/>
    <n v="0"/>
    <n v="0"/>
    <n v="0"/>
    <n v="0"/>
    <s v="Exclu"/>
    <s v="UE Relay"/>
    <x v="1"/>
    <x v="1"/>
    <s v="exclu"/>
    <x v="1"/>
    <s v=""/>
    <s v=""/>
    <s v=""/>
    <s v=""/>
    <s v=""/>
    <s v=""/>
    <m/>
    <s v=""/>
    <s v=""/>
    <s v=""/>
    <s v=""/>
    <s v=""/>
    <s v=""/>
    <s v=""/>
    <s v=""/>
    <s v=""/>
    <s v=""/>
    <s v=""/>
    <s v=""/>
    <s v=""/>
  </r>
  <r>
    <s v="Evidence-building-IHS"/>
    <s v="NRO_123"/>
    <m/>
    <s v="IHS"/>
    <s v="Grid-Gen"/>
    <s v="NORD-OUEST"/>
    <s v="Bamenda"/>
    <s v="Huawei"/>
    <n v="0"/>
    <n v="0"/>
    <n v="0"/>
    <n v="0"/>
    <s v="Operationnel"/>
    <m/>
    <x v="4"/>
    <x v="4"/>
    <s v="no root cause"/>
    <x v="4"/>
    <s v=""/>
    <s v=""/>
    <s v=""/>
    <s v=""/>
    <s v=""/>
    <s v=""/>
    <m/>
    <s v=""/>
    <s v=""/>
    <s v=""/>
    <s v=""/>
    <s v=""/>
    <s v=""/>
    <s v=""/>
    <s v=""/>
    <s v=""/>
    <s v=""/>
    <s v=""/>
    <s v=""/>
    <s v=""/>
  </r>
  <r>
    <s v="CTR_302_N_Doume-Centre"/>
    <s v="CTR_302"/>
    <m/>
    <s v="IHS"/>
    <s v="Hybrid-Gen"/>
    <s v="CENTRE"/>
    <s v="Doume"/>
    <s v="NOKIA"/>
    <n v="0"/>
    <n v="0"/>
    <n v="0"/>
    <n v="0"/>
    <s v="Operationnel"/>
    <m/>
    <x v="4"/>
    <x v="4"/>
    <s v="no root cause"/>
    <x v="4"/>
    <s v=""/>
    <s v=""/>
    <s v=""/>
    <s v=""/>
    <s v=""/>
    <s v=""/>
    <s v=""/>
    <s v=""/>
    <s v=""/>
    <s v=""/>
    <s v=""/>
    <s v=""/>
    <s v=""/>
    <s v=""/>
    <s v=""/>
    <s v=""/>
    <s v=""/>
    <s v=""/>
    <s v=""/>
    <s v=""/>
  </r>
  <r>
    <s v="Bangoua-nouveau-Camtel"/>
    <s v="OST_294"/>
    <m/>
    <s v="CAMUSAT"/>
    <s v="Hybrid Solar - S1"/>
    <s v="OUEST"/>
    <s v="Bangoua"/>
    <s v="Huawei"/>
    <n v="0"/>
    <n v="0"/>
    <n v="0"/>
    <n v="0"/>
    <s v="Operationnel"/>
    <m/>
    <x v="4"/>
    <x v="4"/>
    <s v="no root cause"/>
    <x v="4"/>
    <s v=""/>
    <s v=""/>
    <s v=""/>
    <s v=""/>
    <s v=""/>
    <s v=""/>
    <s v=""/>
    <s v=""/>
    <s v=""/>
    <s v=""/>
    <s v=""/>
    <s v=""/>
    <s v=""/>
    <s v=""/>
    <s v=""/>
    <s v=""/>
    <s v=""/>
    <s v=""/>
    <s v=""/>
    <s v=""/>
  </r>
  <r>
    <s v="CTR_940_Z_GBS-la-releve-Simbock"/>
    <s v="CTR_940"/>
    <m/>
    <s v="ESCO"/>
    <e v="#N/A"/>
    <s v="CENTRE"/>
    <s v="Yaounde"/>
    <s v="ZTE"/>
    <n v="0"/>
    <n v="0"/>
    <n v="0"/>
    <n v="0"/>
    <s v="Operationnel"/>
    <m/>
    <x v="4"/>
    <x v="4"/>
    <s v="no root cause"/>
    <x v="4"/>
    <s v=""/>
    <s v=""/>
    <s v=""/>
    <s v=""/>
    <s v=""/>
    <s v=""/>
    <s v=""/>
    <s v=""/>
    <s v=""/>
    <s v=""/>
    <s v=""/>
    <s v=""/>
    <s v=""/>
    <s v=""/>
    <s v=""/>
    <s v=""/>
    <s v=""/>
    <s v=""/>
    <s v=""/>
    <s v=""/>
  </r>
  <r>
    <s v="EXN_153_H_Salak-MTN-HIS"/>
    <s v="EXN_153"/>
    <m/>
    <s v="IHS"/>
    <s v="Solar-Gen"/>
    <s v="EXN"/>
    <s v="Salak"/>
    <s v="Huawei"/>
    <n v="0"/>
    <n v="0"/>
    <n v="0"/>
    <n v="0"/>
    <s v=""/>
    <m/>
    <x v="4"/>
    <x v="4"/>
    <s v="no root cause"/>
    <x v="4"/>
    <s v=""/>
    <s v=""/>
    <s v=""/>
    <s v=""/>
    <s v=""/>
    <s v=""/>
    <s v=""/>
    <s v=""/>
    <s v=""/>
    <s v=""/>
    <s v=""/>
    <s v=""/>
    <s v=""/>
    <s v=""/>
    <s v=""/>
    <s v=""/>
    <s v=""/>
    <s v=""/>
    <s v=""/>
    <s v=""/>
  </r>
  <r>
    <s v="Nkongoa-Mfou"/>
    <s v="CTR_896"/>
    <m/>
    <s v="CAMUSAT"/>
    <s v="Good Grid + GE"/>
    <s v="CENTRE"/>
    <s v="Mfou"/>
    <s v="ZTE"/>
    <n v="0"/>
    <n v="0"/>
    <n v="0"/>
    <n v="0"/>
    <s v="Operationnel"/>
    <m/>
    <x v="4"/>
    <x v="4"/>
    <s v="no root cause"/>
    <x v="4"/>
    <s v=""/>
    <s v=""/>
    <s v=""/>
    <s v=""/>
    <s v=""/>
    <s v=""/>
    <s v=""/>
    <s v=""/>
    <s v=""/>
    <s v=""/>
    <s v=""/>
    <s v=""/>
    <s v=""/>
    <s v=""/>
    <s v=""/>
    <s v=""/>
    <s v=""/>
    <s v=""/>
    <s v=""/>
    <s v=""/>
  </r>
  <r>
    <s v="Wouri"/>
    <s v="LIT_087"/>
    <m/>
    <s v="IHS"/>
    <s v="Grid-Gen"/>
    <s v="LITTORAL"/>
    <s v="Douala"/>
    <s v="ZTE"/>
    <n v="0"/>
    <n v="0"/>
    <n v="0"/>
    <n v="0"/>
    <s v="Operationnel"/>
    <m/>
    <x v="4"/>
    <x v="4"/>
    <s v="no root cause"/>
    <x v="4"/>
    <s v=""/>
    <s v=""/>
    <s v=""/>
    <s v=""/>
    <s v=""/>
    <s v=""/>
    <s v=""/>
    <s v=""/>
    <s v=""/>
    <s v=""/>
    <s v=""/>
    <s v=""/>
    <s v=""/>
    <s v=""/>
    <s v=""/>
    <s v=""/>
    <s v=""/>
    <s v=""/>
    <s v=""/>
    <s v=""/>
  </r>
  <r>
    <s v="Kribi-Port-Eau-Profonde-IHS"/>
    <s v="SUD_076"/>
    <m/>
    <s v="IHS"/>
    <s v="Gen-Lithium"/>
    <s v="SUD"/>
    <s v="Kribi"/>
    <s v="ZTE"/>
    <n v="0"/>
    <n v="0"/>
    <n v="0"/>
    <n v="0"/>
    <s v="Operationnel"/>
    <m/>
    <x v="4"/>
    <x v="4"/>
    <s v="no root cause"/>
    <x v="4"/>
    <s v=""/>
    <s v=""/>
    <s v=""/>
    <s v=""/>
    <s v=""/>
    <s v=""/>
    <s v=""/>
    <s v=""/>
    <s v=""/>
    <s v=""/>
    <s v=""/>
    <s v=""/>
    <s v=""/>
    <s v=""/>
    <s v=""/>
    <s v=""/>
    <s v=""/>
    <s v=""/>
    <s v=""/>
    <s v=""/>
  </r>
  <r>
    <s v="Kribi-Ocean"/>
    <s v="SUD_006"/>
    <m/>
    <s v="IHS"/>
    <s v="Grid-Gen"/>
    <s v="SUD"/>
    <s v="Kribi"/>
    <s v="ZTE"/>
    <n v="0"/>
    <n v="0"/>
    <n v="0"/>
    <n v="0"/>
    <s v="Operationnel"/>
    <m/>
    <x v="4"/>
    <x v="4"/>
    <s v="no root cause"/>
    <x v="4"/>
    <s v=""/>
    <s v=""/>
    <s v=""/>
    <s v=""/>
    <s v=""/>
    <s v=""/>
    <s v=""/>
    <s v=""/>
    <s v=""/>
    <s v=""/>
    <s v=""/>
    <s v=""/>
    <s v=""/>
    <s v=""/>
    <s v=""/>
    <s v=""/>
    <s v=""/>
    <s v=""/>
    <s v=""/>
    <s v=""/>
  </r>
  <r>
    <s v="Anguissa-IHS"/>
    <s v="CTR_478"/>
    <m/>
    <s v="IHS"/>
    <s v="Grid-Gen"/>
    <s v="CENTRE"/>
    <s v="Yaounde"/>
    <s v="ZTE"/>
    <n v="0"/>
    <n v="0"/>
    <n v="0"/>
    <n v="0"/>
    <s v="Operationnel"/>
    <m/>
    <x v="4"/>
    <x v="4"/>
    <s v="no root cause"/>
    <x v="4"/>
    <s v=""/>
    <s v=""/>
    <s v=""/>
    <s v=""/>
    <s v=""/>
    <s v=""/>
    <s v=""/>
    <s v=""/>
    <s v=""/>
    <s v=""/>
    <s v=""/>
    <s v=""/>
    <s v=""/>
    <s v=""/>
    <s v=""/>
    <s v=""/>
    <s v=""/>
    <s v=""/>
    <s v=""/>
    <s v=""/>
  </r>
  <r>
    <s v="Buea-Bwitingui-Road"/>
    <s v="SUO_232"/>
    <m/>
    <s v="CAMUSAT"/>
    <s v="Medium Grid + GE"/>
    <s v="SUD-OUEST"/>
    <s v="Buea"/>
    <s v="Huawei"/>
    <n v="0"/>
    <n v="0"/>
    <n v="0"/>
    <n v="0"/>
    <s v="Operationnel"/>
    <m/>
    <x v="4"/>
    <x v="4"/>
    <s v="no root cause"/>
    <x v="4"/>
    <s v=""/>
    <s v=""/>
    <s v=""/>
    <s v=""/>
    <s v=""/>
    <s v=""/>
    <m/>
    <s v=""/>
    <s v=""/>
    <s v=""/>
    <s v=""/>
    <s v=""/>
    <s v=""/>
    <s v=""/>
    <s v=""/>
    <s v=""/>
    <s v=""/>
    <s v=""/>
    <s v=""/>
    <s v=""/>
  </r>
  <r>
    <s v="GSS-BUEA-TOWN-IHS"/>
    <s v="SUO_184"/>
    <m/>
    <s v="IHS"/>
    <s v="Grid-Gen"/>
    <s v="SUD-OUEST"/>
    <s v="Buea"/>
    <s v="Huawei"/>
    <n v="0"/>
    <n v="0"/>
    <n v="0"/>
    <n v="0"/>
    <s v="Operationnel"/>
    <m/>
    <x v="4"/>
    <x v="4"/>
    <s v="no root cause"/>
    <x v="4"/>
    <s v=""/>
    <s v=""/>
    <s v=""/>
    <s v=""/>
    <s v=""/>
    <s v=""/>
    <m/>
    <s v=""/>
    <s v=""/>
    <s v=""/>
    <s v=""/>
    <s v=""/>
    <s v=""/>
    <s v=""/>
    <s v=""/>
    <s v=""/>
    <s v=""/>
    <s v=""/>
    <s v=""/>
    <s v=""/>
  </r>
  <r>
    <s v="Mbam"/>
    <s v="CTR_303"/>
    <m/>
    <s v="IHS"/>
    <m/>
    <s v="CENTRE"/>
    <s v="Mbam"/>
    <s v="NOKIA"/>
    <n v="0"/>
    <n v="0"/>
    <n v="0"/>
    <n v="0"/>
    <s v="Operationnel"/>
    <m/>
    <x v="4"/>
    <x v="4"/>
    <s v="no root cause"/>
    <x v="4"/>
    <s v=""/>
    <s v=""/>
    <s v=""/>
    <s v=""/>
    <s v=""/>
    <s v=""/>
    <s v=""/>
    <s v=""/>
    <s v=""/>
    <s v=""/>
    <s v=""/>
    <s v=""/>
    <s v=""/>
    <s v=""/>
    <s v=""/>
    <s v=""/>
    <s v=""/>
    <s v=""/>
    <s v=""/>
    <s v=""/>
  </r>
  <r>
    <s v="Nkolafeme"/>
    <s v="CTR_246"/>
    <m/>
    <s v="IHS"/>
    <s v="Grid-Gen"/>
    <s v="CENTRE"/>
    <s v="Yaounde"/>
    <s v="ZTE"/>
    <n v="0"/>
    <n v="0"/>
    <n v="0"/>
    <n v="0"/>
    <s v="Operationnel"/>
    <m/>
    <x v="4"/>
    <x v="4"/>
    <s v="no root cause"/>
    <x v="4"/>
    <s v=""/>
    <s v=""/>
    <s v=""/>
    <s v=""/>
    <s v=""/>
    <s v=""/>
    <s v=""/>
    <s v=""/>
    <s v=""/>
    <s v=""/>
    <s v=""/>
    <s v=""/>
    <s v=""/>
    <s v=""/>
    <s v=""/>
    <s v=""/>
    <s v=""/>
    <s v=""/>
    <s v=""/>
    <s v=""/>
  </r>
  <r>
    <s v="Ndogp-St-Nicolas"/>
    <s v="LIT_205"/>
    <m/>
    <s v="IHS"/>
    <s v="Grid-Gen"/>
    <s v="LITTORAL"/>
    <s v="Douala"/>
    <s v="ZTE"/>
    <n v="0"/>
    <n v="0"/>
    <n v="0"/>
    <n v="0"/>
    <s v="Operationnel"/>
    <m/>
    <x v="4"/>
    <x v="4"/>
    <s v="no root cause"/>
    <x v="4"/>
    <s v=""/>
    <s v=""/>
    <s v=""/>
    <s v=""/>
    <s v=""/>
    <s v=""/>
    <s v=""/>
    <s v=""/>
    <s v=""/>
    <s v=""/>
    <s v=""/>
    <s v=""/>
    <s v=""/>
    <s v=""/>
    <s v=""/>
    <s v=""/>
    <s v=""/>
    <s v=""/>
    <s v=""/>
    <s v=""/>
  </r>
  <r>
    <s v="Kousseri-Market-MTN-IHS"/>
    <s v="EXN_180"/>
    <m/>
    <s v="IHS"/>
    <s v="Grid-Gen"/>
    <s v="EXTREME-NORD"/>
    <s v="Kousseri"/>
    <s v="Huawei"/>
    <n v="0"/>
    <n v="0"/>
    <n v="0"/>
    <n v="0"/>
    <s v="Insecurity"/>
    <m/>
    <x v="4"/>
    <x v="4"/>
    <s v="no root cause"/>
    <x v="4"/>
    <s v=""/>
    <s v=""/>
    <s v=""/>
    <s v=""/>
    <s v=""/>
    <s v=""/>
    <s v=""/>
    <s v=""/>
    <s v=""/>
    <s v=""/>
    <s v=""/>
    <s v=""/>
    <s v=""/>
    <s v=""/>
    <s v=""/>
    <s v=""/>
    <s v=""/>
    <s v=""/>
    <s v=""/>
    <s v=""/>
  </r>
  <r>
    <s v="Tourou"/>
    <s v="EXN_231"/>
    <m/>
    <s v="CAMUSAT"/>
    <s v="Hybrid Solar - S3"/>
    <s v="EXTREME-NORD"/>
    <s v="Tourou"/>
    <s v="Huawei"/>
    <n v="0"/>
    <n v="0"/>
    <n v="0"/>
    <n v="0"/>
    <s v="Insecurity"/>
    <m/>
    <x v="4"/>
    <x v="4"/>
    <s v="no root cause"/>
    <x v="4"/>
    <s v=""/>
    <s v=""/>
    <s v=""/>
    <s v=""/>
    <s v=""/>
    <s v=""/>
    <s v=""/>
    <s v=""/>
    <s v=""/>
    <s v=""/>
    <s v=""/>
    <s v=""/>
    <s v=""/>
    <s v=""/>
    <s v=""/>
    <s v=""/>
    <s v=""/>
    <s v=""/>
    <s v=""/>
    <s v=""/>
  </r>
  <r>
    <s v="Toumbouroum"/>
    <s v="ADM_182"/>
    <m/>
    <s v="ESCO"/>
    <s v="Hybrid solar - s3"/>
    <s v="ADAMAOUA"/>
    <s v="Toumbouroum"/>
    <s v="Huawei"/>
    <n v="0"/>
    <n v="0"/>
    <n v="0"/>
    <n v="0"/>
    <s v="Operationnel"/>
    <m/>
    <x v="5"/>
    <x v="0"/>
    <s v="MPR ISSUE"/>
    <x v="0"/>
    <s v="01/04/2026 FME sur site intervention en cours _x000a_31.03.26; Site down and TX not supervised. Need FME on site first to check MPR status; CM-20260331-00005724; FME Herve is activated to check, update ASAP_x000a_31.03.26; Camusat; technician is informed and managing (escalated to L2)..;..;01/04/2026 FE sur site intervention en cours _x000a_31.03.26; Site down and TX not supervised. Need FME on site first to check MPR status; CM-20260331-00005724; FME Herve is activated to check, update ASAP_x000a_31.03.26; Camusat; technician is informed and managing (escalated to L2)..;..;31.03.26; Site down and TX not supervised. Need FME on site first to check MPR status; CM-20260331-00005724; FME Herve is activated to check, update ASAP_x000a_31.03.26; Camusat; technician is informed and managing (escalated to L2)"/>
    <s v=""/>
    <s v="01/04/2026 FME sur site intervention en cours _x000a_31.03.26; Site down and TX not supervised. Need FME on site first to check MPR status; CM-20260331-00005724; FME Herve is activated to check, update ASAP_x000a_31.03.26; Camusat; technician is informed and managing (escalated to L2)"/>
    <s v=""/>
    <s v=""/>
    <s v=""/>
    <s v=""/>
    <s v=""/>
    <s v=""/>
    <s v=""/>
    <s v=""/>
    <s v=""/>
    <s v=""/>
    <s v=""/>
    <s v=""/>
    <s v=""/>
    <s v="01/04/2026 FME sur site intervention en cours _x000a_31.03.26; Site down and TX not supervised. Need FME on site first to check MPR status; CM-20260331-00005724; FME Herve is activated to check, update ASAP_x000a_31.03.26; Camusat; technician is informed and managing (escalated to L2)"/>
    <s v="01/04/2026 FE sur site intervention en cours _x000a_31.03.26; Site down and TX not supervised. Need FME on site first to check MPR status; CM-20260331-00005724; FME Herve is activated to check, update ASAP_x000a_31.03.26; Camusat; technician is informed and managing (escalated to L2)"/>
    <s v="31.03.26; Site down and TX not supervised. Need FME on site first to check MPR status; CM-20260331-00005724; FME Herve is activated to check, update ASAP_x000a_31.03.26; Camusat; technician is informed and managing (escalated to L2)"/>
    <s v=""/>
  </r>
  <r>
    <s v="Ebolowa-Agence-New"/>
    <s v="SUD_083"/>
    <m/>
    <s v="CAMUSAT"/>
    <s v="Good Grid + GE"/>
    <s v="SUD"/>
    <s v="Ebolowa"/>
    <s v="ZTE"/>
    <n v="0"/>
    <n v="0"/>
    <n v="0"/>
    <n v="0"/>
    <s v="Operationnel"/>
    <m/>
    <x v="4"/>
    <x v="4"/>
    <s v="no root cause"/>
    <x v="4"/>
    <s v=""/>
    <s v=""/>
    <s v=""/>
    <s v=""/>
    <s v=""/>
    <s v=""/>
    <s v=""/>
    <s v=""/>
    <s v=""/>
    <s v=""/>
    <s v=""/>
    <s v=""/>
    <s v=""/>
    <s v=""/>
    <s v=""/>
    <s v=""/>
    <s v=""/>
    <s v=""/>
    <s v=""/>
    <s v=""/>
  </r>
  <r>
    <s v="Bertoua-ENIA-MTN"/>
    <s v="EST_069"/>
    <m/>
    <s v="IHS"/>
    <s v="Grid-Gen"/>
    <s v="EST"/>
    <s v="Bertoua"/>
    <s v="ZTE"/>
    <n v="0"/>
    <n v="0"/>
    <n v="0"/>
    <n v="0"/>
    <s v="Operationnel"/>
    <m/>
    <x v="4"/>
    <x v="4"/>
    <s v="no root cause"/>
    <x v="4"/>
    <s v=""/>
    <s v=""/>
    <s v=""/>
    <s v=""/>
    <s v=""/>
    <s v=""/>
    <s v=""/>
    <s v=""/>
    <s v=""/>
    <s v=""/>
    <s v=""/>
    <s v=""/>
    <s v=""/>
    <s v=""/>
    <s v=""/>
    <s v=""/>
    <s v=""/>
    <s v=""/>
    <s v=""/>
    <s v=""/>
  </r>
  <r>
    <s v="Nkongoa"/>
    <s v="CTR_629"/>
    <m/>
    <s v="CAMUSAT"/>
    <s v="Medium Grid + GE"/>
    <s v="CENTRE"/>
    <s v="Yaounde"/>
    <s v="ZTE"/>
    <n v="0"/>
    <n v="0"/>
    <n v="0"/>
    <n v="0"/>
    <s v="Operationnel"/>
    <m/>
    <x v="4"/>
    <x v="4"/>
    <s v="no root cause"/>
    <x v="4"/>
    <s v=""/>
    <s v=""/>
    <s v=""/>
    <s v=""/>
    <s v=""/>
    <s v=""/>
    <s v=""/>
    <s v=""/>
    <s v=""/>
    <s v=""/>
    <s v=""/>
    <s v=""/>
    <s v=""/>
    <s v=""/>
    <s v=""/>
    <s v=""/>
    <s v=""/>
    <s v=""/>
    <s v=""/>
    <s v=""/>
  </r>
  <r>
    <s v="BTS-Mobile-Krystal-Palace"/>
    <s v="LIT_756"/>
    <m/>
    <s v="CAMUSAT"/>
    <s v="Good Grid + GE"/>
    <s v="LITTORAL"/>
    <s v="Douala"/>
    <s v="ZTE"/>
    <n v="0"/>
    <n v="0"/>
    <n v="0"/>
    <n v="0"/>
    <s v="Operationnel"/>
    <m/>
    <x v="4"/>
    <x v="4"/>
    <s v="no root cause"/>
    <x v="4"/>
    <s v=""/>
    <s v=""/>
    <s v=""/>
    <s v=""/>
    <s v=""/>
    <s v=""/>
    <s v=""/>
    <s v=""/>
    <s v=""/>
    <s v=""/>
    <s v=""/>
    <s v=""/>
    <s v=""/>
    <s v=""/>
    <s v=""/>
    <s v=""/>
    <s v=""/>
    <s v=""/>
    <s v=""/>
    <s v=""/>
  </r>
  <r>
    <s v="Ngoung"/>
    <s v="CTR_115"/>
    <m/>
    <s v="IHS"/>
    <s v="Grid-Gen"/>
    <s v="CENTRE"/>
    <s v="Ngoung"/>
    <s v="ZTE"/>
    <n v="0"/>
    <n v="0"/>
    <n v="0"/>
    <n v="0"/>
    <s v="Exclu"/>
    <s v="site vandalise"/>
    <x v="9"/>
    <x v="5"/>
    <s v="Projet OCM (ZTE, NOKIA, autres projets)"/>
    <x v="5"/>
    <s v="30/03/2026 : Not accepted"/>
    <s v=""/>
    <s v=""/>
    <s v=""/>
    <s v=""/>
    <s v=""/>
    <s v=""/>
    <s v=""/>
    <s v=""/>
    <s v=""/>
    <s v="30/03/2026 : Not accepted"/>
    <s v=""/>
    <s v=""/>
    <s v=""/>
    <s v=""/>
    <s v=""/>
    <s v=""/>
    <s v=""/>
    <s v=""/>
    <s v=""/>
  </r>
  <r>
    <s v="Kodek-Djarengol"/>
    <s v="EXN_053"/>
    <m/>
    <s v="IHS"/>
    <s v="Grid-Gen"/>
    <s v="EXTREME-NORD"/>
    <s v="Maroua"/>
    <s v="Huawei"/>
    <n v="0"/>
    <n v="0"/>
    <n v="0"/>
    <n v="0"/>
    <s v="Operationnel"/>
    <m/>
    <x v="4"/>
    <x v="4"/>
    <s v="no root cause"/>
    <x v="4"/>
    <s v=""/>
    <s v=""/>
    <s v=""/>
    <s v=""/>
    <s v=""/>
    <s v=""/>
    <s v=""/>
    <s v=""/>
    <s v=""/>
    <s v=""/>
    <s v=""/>
    <s v=""/>
    <s v=""/>
    <s v=""/>
    <s v=""/>
    <s v=""/>
    <s v=""/>
    <s v=""/>
    <s v=""/>
    <s v=""/>
  </r>
  <r>
    <s v="Bangou-IHS"/>
    <s v="OST_145"/>
    <m/>
    <s v="CAMUSAT"/>
    <s v="Good Grid + GE"/>
    <s v="OUEST"/>
    <s v="Bangou"/>
    <s v="NOKIA"/>
    <n v="0"/>
    <n v="0"/>
    <n v="0"/>
    <n v="0"/>
    <s v="Operationnel"/>
    <m/>
    <x v="4"/>
    <x v="4"/>
    <s v="no root cause"/>
    <x v="4"/>
    <s v=""/>
    <s v=""/>
    <s v=""/>
    <s v=""/>
    <s v=""/>
    <s v=""/>
    <s v=""/>
    <s v=""/>
    <s v=""/>
    <s v=""/>
    <s v=""/>
    <s v=""/>
    <s v=""/>
    <s v=""/>
    <s v=""/>
    <s v=""/>
    <s v=""/>
    <s v=""/>
    <s v=""/>
    <s v=""/>
  </r>
  <r>
    <s v="Ndjeleng-II"/>
    <s v="OST_165"/>
    <m/>
    <s v="IHS"/>
    <s v="Grid-Gen"/>
    <s v="OUEST"/>
    <s v="Bandjoun"/>
    <s v="Huawei"/>
    <n v="0"/>
    <n v="0"/>
    <n v="0"/>
    <n v="0"/>
    <s v="Operationnel"/>
    <m/>
    <x v="4"/>
    <x v="4"/>
    <s v="no root cause"/>
    <x v="4"/>
    <s v=""/>
    <s v=""/>
    <s v=""/>
    <s v=""/>
    <s v=""/>
    <s v=""/>
    <m/>
    <s v=""/>
    <s v=""/>
    <s v=""/>
    <s v=""/>
    <s v=""/>
    <s v=""/>
    <s v=""/>
    <s v=""/>
    <s v=""/>
    <s v=""/>
    <s v=""/>
    <s v=""/>
    <s v=""/>
  </r>
  <r>
    <s v="Tikondi-MTN"/>
    <s v="EST_040"/>
    <m/>
    <s v="IHS"/>
    <s v="Grid-Gen"/>
    <s v="EST"/>
    <s v="Tikondi"/>
    <s v="NOKIA"/>
    <n v="0"/>
    <n v="0"/>
    <n v="0"/>
    <n v="0"/>
    <s v="Operationnel"/>
    <m/>
    <x v="4"/>
    <x v="4"/>
    <s v="no root cause"/>
    <x v="4"/>
    <s v=""/>
    <s v=""/>
    <s v=""/>
    <s v=""/>
    <s v=""/>
    <s v=""/>
    <s v=""/>
    <s v=""/>
    <s v=""/>
    <s v=""/>
    <s v=""/>
    <s v=""/>
    <s v=""/>
    <s v=""/>
    <s v=""/>
    <s v=""/>
    <s v=""/>
    <s v=""/>
    <s v=""/>
    <s v=""/>
  </r>
  <r>
    <s v="Mbantinbang-FH"/>
    <s v="ADM_055"/>
    <m/>
    <s v="IHS"/>
    <s v="Solar-Gen"/>
    <s v="ADAMAOUA"/>
    <s v="Mbantinbang"/>
    <s v="NOKIA"/>
    <n v="0"/>
    <n v="0"/>
    <n v="0"/>
    <n v="0"/>
    <s v="Operationnel"/>
    <m/>
    <x v="5"/>
    <x v="0"/>
    <s v="MPR ISSUE"/>
    <x v="0"/>
    <s v="01/04/2026 : Check breaker and  interconnection(sfp, optical fiber) between system and radio module, swap its if needed..;..;01/04/2026 : Check breaker and  interconnection(sfp, optical fiber) between system and radio module, swap its if needed"/>
    <s v=""/>
    <s v=""/>
    <s v=""/>
    <s v=""/>
    <s v=""/>
    <s v=""/>
    <s v=""/>
    <s v=""/>
    <s v=""/>
    <s v=""/>
    <s v=""/>
    <s v=""/>
    <s v="01/04/2026 : Check breaker and  interconnection(sfp, optical fiber) between system and radio module, swap its if needed"/>
    <s v=""/>
    <s v="01/04/2026 : Check breaker and  interconnection(sfp, optical fiber) between system and radio module, swap its if needed"/>
    <s v=""/>
    <s v=""/>
    <s v=""/>
    <s v=""/>
  </r>
  <r>
    <s v="Nguibassal"/>
    <s v="CTR_858"/>
    <m/>
    <s v="ESCO"/>
    <s v="Hybrid solar - S3"/>
    <s v="CENTRE"/>
    <s v="Nguibassal"/>
    <s v="ZTE"/>
    <n v="0"/>
    <n v="0"/>
    <n v="0"/>
    <n v="0"/>
    <s v="Operationnel"/>
    <m/>
    <x v="6"/>
    <x v="2"/>
    <s v="AKTIVCO Defaut GE &amp; Power Cabinet"/>
    <x v="2"/>
    <s v="01/03/2026 : Power Issue || Mail sent to Camusat..;..;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31.03.26; Camusat; The technician is managing with the level 0..;..;INC-20260401-00000762…2026-04-01 01:35:26…Low voltage GEN failed to start the level 0 cannot solved the issue the technician will be on site on the morning…site down cause power issue GEN en alarmes et batteries déchargé, le site serai UP après retour du soleil …GE Fault"/>
    <s v=""/>
    <s v=""/>
    <s v=""/>
    <s v=""/>
    <s v=""/>
    <s v=""/>
    <s v="01/03/2026 : Power Issue || Mail sent to Camusat"/>
    <s v="01/03/2026 : Power Issue || Mail sent to Camusa ||  Feedback camusat : Sur Nguibassal, nous avions un souci avec les redresseurs, ils était tous alarmé d'ou la la perte du site, après reset des modules redresseurs.Merci d'observer l'etat du site."/>
    <s v="01/03/2026 : Power Issue || Mail sent to Camusa ||  Feedback camusat : Sur Nguibassal, nous avions un souci avec les redresseurs, ils était tous alarmé d'ou la la perte du site, après reset des modules redresseurs.Merci d'observer l'etat du site."/>
    <s v="01/03/2026 : Power Issue || Mail sent to Camusa ||  Feedback camusat : Sur Nguibassal, nous avions un souci avec les redresseurs, ils était tous alarmé d'ou la la perte du site, après reset des modules redresseurs.Merci d'observer l'etat du site."/>
    <s v=""/>
    <s v=""/>
    <s v=""/>
    <s v=""/>
    <s v=""/>
    <s v=""/>
    <s v=""/>
    <s v="31.03.26; Camusat; The technician is managing with the level 0"/>
    <s v="INC-20260401-00000762…2026-04-01 01:35:26…Low voltage GEN failed to start the level 0 cannot solved the issue the technician will be on site on the morning…site down cause power issue GEN en alarmes et batteries déchargé, le site serai UP après retour du soleil …GE Fault"/>
  </r>
  <r>
    <s v="Bandjoun-Soung"/>
    <s v="OST_067"/>
    <m/>
    <s v="IHS"/>
    <s v="Grid-Gen"/>
    <s v="OUEST"/>
    <s v="Bandjoun"/>
    <s v="Huawei"/>
    <n v="0"/>
    <n v="0"/>
    <n v="0"/>
    <n v="0"/>
    <s v="Operationnel"/>
    <m/>
    <x v="4"/>
    <x v="4"/>
    <s v="no root cause"/>
    <x v="4"/>
    <s v=""/>
    <s v=""/>
    <s v=""/>
    <s v=""/>
    <s v=""/>
    <s v=""/>
    <s v=""/>
    <s v=""/>
    <s v=""/>
    <s v=""/>
    <s v=""/>
    <s v=""/>
    <s v=""/>
    <s v=""/>
    <s v=""/>
    <s v=""/>
    <s v=""/>
    <s v=""/>
    <s v=""/>
    <s v=""/>
  </r>
  <r>
    <s v="Bamenda-Meta-Quater-IHS"/>
    <s v="NRO_070"/>
    <m/>
    <s v="IHS"/>
    <s v="Grid-Gen"/>
    <s v="NORD-OUEST"/>
    <s v="Bamenda"/>
    <s v="Huawei"/>
    <n v="0"/>
    <n v="0"/>
    <n v="0"/>
    <n v="0"/>
    <s v="Operationnel"/>
    <m/>
    <x v="4"/>
    <x v="4"/>
    <s v="no root cause"/>
    <x v="4"/>
    <s v=""/>
    <s v=""/>
    <s v=""/>
    <s v=""/>
    <s v=""/>
    <s v=""/>
    <m/>
    <s v=""/>
    <s v=""/>
    <s v=""/>
    <s v=""/>
    <s v=""/>
    <s v=""/>
    <s v=""/>
    <s v=""/>
    <s v=""/>
    <s v=""/>
    <s v=""/>
    <s v=""/>
    <s v=""/>
  </r>
  <r>
    <s v="ADM_238_H_NGD-MARZA"/>
    <s v="ADM_238"/>
    <m/>
    <s v="ESCO"/>
    <s v="Hybrid Solar - S1"/>
    <s v="ADM"/>
    <s v="Ngaoundere"/>
    <s v="Huawei"/>
    <n v="0"/>
    <n v="0"/>
    <n v="0"/>
    <n v="0"/>
    <s v=""/>
    <m/>
    <x v="4"/>
    <x v="4"/>
    <s v="no root cause"/>
    <x v="4"/>
    <s v=""/>
    <s v=""/>
    <s v=""/>
    <s v=""/>
    <s v=""/>
    <s v=""/>
    <s v=""/>
    <s v=""/>
    <s v=""/>
    <s v=""/>
    <s v=""/>
    <s v=""/>
    <s v=""/>
    <s v=""/>
    <s v=""/>
    <s v=""/>
    <s v=""/>
    <s v=""/>
    <s v=""/>
    <s v=""/>
  </r>
  <r>
    <s v="Bonjongo"/>
    <s v="SUO_131"/>
    <m/>
    <s v="IHS"/>
    <s v="Grid-Gen"/>
    <s v="SUD-OUEST"/>
    <s v="Bonjongo"/>
    <s v="NOKIA"/>
    <n v="0"/>
    <n v="0"/>
    <n v="0"/>
    <n v="0"/>
    <s v="Insecurity"/>
    <m/>
    <x v="4"/>
    <x v="4"/>
    <s v="no root cause"/>
    <x v="4"/>
    <s v=""/>
    <s v=""/>
    <s v=""/>
    <s v=""/>
    <s v=""/>
    <s v=""/>
    <s v=""/>
    <s v=""/>
    <s v=""/>
    <s v=""/>
    <s v=""/>
    <s v=""/>
    <s v=""/>
    <s v=""/>
    <s v=""/>
    <s v=""/>
    <s v=""/>
    <s v=""/>
    <s v=""/>
    <s v=""/>
  </r>
  <r>
    <s v="Minisite-Elig-Edzoa"/>
    <s v="CTR_684"/>
    <m/>
    <s v="CAMUSAT"/>
    <s v="Good Grid no GE - 8h"/>
    <s v="CENTRE"/>
    <s v="Yaounde"/>
    <s v="NOKIA"/>
    <n v="0"/>
    <n v="0"/>
    <n v="0"/>
    <n v="0"/>
    <s v="Operationnel"/>
    <m/>
    <x v="3"/>
    <x v="3"/>
    <s v="SPARE-ISSUE"/>
    <x v="3"/>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
    <s v=""/>
    <s v=""/>
    <s v=""/>
    <s v=""/>
    <s v=""/>
    <s v=""/>
    <s v=""/>
    <s v=""/>
    <s v=""/>
    <s v=""/>
    <s v=""/>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r>
  <r>
    <s v="Mabanda2-IHS"/>
    <s v="LIT_577"/>
    <m/>
    <s v="IHS"/>
    <s v="Grid-Gen"/>
    <s v="LITTORAL"/>
    <s v="Douala"/>
    <s v="ZTE"/>
    <n v="0"/>
    <n v="0"/>
    <n v="0"/>
    <n v="0"/>
    <s v="Operationnel"/>
    <m/>
    <x v="4"/>
    <x v="4"/>
    <s v="no root cause"/>
    <x v="4"/>
    <s v=""/>
    <s v=""/>
    <s v=""/>
    <s v=""/>
    <s v=""/>
    <s v=""/>
    <s v=""/>
    <s v=""/>
    <s v=""/>
    <s v=""/>
    <s v=""/>
    <s v=""/>
    <s v=""/>
    <s v=""/>
    <s v=""/>
    <s v=""/>
    <s v=""/>
    <s v=""/>
    <s v=""/>
    <s v=""/>
  </r>
  <r>
    <s v="Menganme-Camtel"/>
    <s v="CTR_142"/>
    <m/>
    <s v="CAMUSAT"/>
    <s v="Bad Grid + GE"/>
    <s v="CENTRE"/>
    <s v="Menganme"/>
    <s v="ZTE"/>
    <n v="0"/>
    <n v="0"/>
    <n v="0"/>
    <n v="0"/>
    <s v="Operationnel"/>
    <m/>
    <x v="4"/>
    <x v="4"/>
    <s v="no root cause"/>
    <x v="4"/>
    <s v=""/>
    <s v=""/>
    <s v=""/>
    <s v=""/>
    <s v=""/>
    <s v=""/>
    <s v=""/>
    <s v=""/>
    <s v=""/>
    <s v=""/>
    <s v=""/>
    <s v=""/>
    <s v=""/>
    <s v=""/>
    <s v=""/>
    <s v=""/>
    <s v=""/>
    <s v=""/>
    <s v=""/>
    <s v=""/>
  </r>
  <r>
    <s v="Ebolowa-Si"/>
    <s v="SUD_227"/>
    <m/>
    <s v="IHS"/>
    <s v="Grid-Gen"/>
    <s v="SUD"/>
    <s v="Ebolowa"/>
    <s v="ZTE"/>
    <n v="0"/>
    <n v="0"/>
    <n v="0"/>
    <n v="0"/>
    <s v="Operationnel"/>
    <m/>
    <x v="4"/>
    <x v="4"/>
    <s v="no root cause"/>
    <x v="4"/>
    <s v=""/>
    <s v=""/>
    <s v=""/>
    <s v=""/>
    <s v=""/>
    <s v=""/>
    <s v=""/>
    <s v=""/>
    <s v=""/>
    <s v=""/>
    <s v=""/>
    <s v=""/>
    <s v=""/>
    <s v=""/>
    <s v=""/>
    <s v=""/>
    <s v=""/>
    <s v=""/>
    <s v=""/>
    <s v=""/>
  </r>
  <r>
    <s v="Koutaba-IHS"/>
    <s v="OST_138"/>
    <m/>
    <s v="IHS"/>
    <s v="Grid-Gen"/>
    <s v="OUEST"/>
    <s v="Koutaba"/>
    <s v="Huawei"/>
    <n v="0"/>
    <n v="0"/>
    <n v="0"/>
    <n v="0"/>
    <s v="Operationnel"/>
    <m/>
    <x v="9"/>
    <x v="5"/>
    <s v="Projet OCM (ZTE, NOKIA, autres projets)"/>
    <x v="5"/>
    <s v="25/03/2026 : SWAP le  13 Fevrier"/>
    <s v=""/>
    <s v=""/>
    <s v=""/>
    <s v=""/>
    <s v=""/>
    <s v="25/03/2026 : SWAP le  13 Fevrier"/>
    <s v=""/>
    <s v=""/>
    <s v=""/>
    <s v=""/>
    <s v=""/>
    <s v=""/>
    <s v=""/>
    <s v=""/>
    <s v=""/>
    <s v=""/>
    <s v=""/>
    <s v=""/>
    <s v=""/>
  </r>
  <r>
    <s v="Mamfe-Centre-IHS"/>
    <s v="SUO_106"/>
    <m/>
    <m/>
    <m/>
    <s v="SUD-OUEST"/>
    <s v="Mamfe"/>
    <s v="Huawei"/>
    <n v="0"/>
    <n v="0"/>
    <n v="0"/>
    <n v="0"/>
    <s v="Insecurity"/>
    <m/>
    <x v="4"/>
    <x v="4"/>
    <s v="no root cause"/>
    <x v="4"/>
    <s v=""/>
    <s v=""/>
    <s v=""/>
    <s v=""/>
    <s v=""/>
    <s v=""/>
    <s v=""/>
    <s v=""/>
    <s v=""/>
    <s v=""/>
    <s v=""/>
    <s v=""/>
    <s v=""/>
    <s v=""/>
    <s v=""/>
    <s v=""/>
    <s v=""/>
    <s v=""/>
    <s v=""/>
    <s v=""/>
  </r>
  <r>
    <s v="NEW-Bonako"/>
    <s v="SUO_157"/>
    <m/>
    <s v="IHS"/>
    <s v="Grid-Gen"/>
    <s v="SUD-OUEST"/>
    <s v="Tiko"/>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bonge"/>
    <s v="SUO_134"/>
    <m/>
    <s v="IHS"/>
    <s v="Hybrid-Gen"/>
    <s v="SUD-OUEST"/>
    <s v="Mbonge"/>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ligam"/>
    <s v="OST_283"/>
    <m/>
    <s v="ESCO"/>
    <s v="Hybrid solar - S3"/>
    <s v="OUEST"/>
    <s v="Galim"/>
    <s v="Huawei"/>
    <n v="0"/>
    <n v="0"/>
    <n v="0"/>
    <n v="0"/>
    <s v="Insecurity"/>
    <m/>
    <x v="6"/>
    <x v="2"/>
    <s v="AKTIVCO Defaut GE &amp; Power Cabinet"/>
    <x v="2"/>
    <s v="18/03/2026 :Besoin d'analyse BO RAN || Désactivation du pooling des sites (4G) du grand Nord vers Douala et Yaoundé (Huawei) a la demande d'OCM..;..;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
    <s v=""/>
    <s v="18/03/2026 :Besoin d'analyse BO RAN || Désactivation du pooling des sites (4G) du grand Nord vers Douala et Yaoundé (Huawei) a la demande d'OCM"/>
    <s v=""/>
    <s v=""/>
    <s v=""/>
    <s v=""/>
    <s v=""/>
    <s v=""/>
    <s v=""/>
    <s v=""/>
    <s v=""/>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r>
  <r>
    <s v="Ekondo-Nege-MTN"/>
    <s v="SUO_047"/>
    <m/>
    <s v="IHS"/>
    <s v="Hybrid-Gen"/>
    <s v="SUD-OUEST"/>
    <s v="Ekondo-Nege"/>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ou-II"/>
    <s v="OST_310"/>
    <m/>
    <m/>
    <m/>
    <s v="OUEST"/>
    <s v="Bamendou"/>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jing-IHS"/>
    <s v="OST_030"/>
    <m/>
    <s v="IHS"/>
    <s v="Grid-Hybrid-Gen"/>
    <s v="OUEST"/>
    <s v="Bamendjing"/>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jing-MTN-IHS"/>
    <s v="OST_221"/>
    <m/>
    <s v="IHS"/>
    <s v="Grid-Gen"/>
    <s v="OUEST"/>
    <s v="Bamendjing"/>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ou"/>
    <s v="OST_056"/>
    <m/>
    <s v="IHS"/>
    <s v="Grid-Gen"/>
    <s v="OUEST"/>
    <s v="Bamendou"/>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Ekata-IHS"/>
    <s v="SUO_266"/>
    <m/>
    <m/>
    <m/>
    <s v="SUD-OUEST"/>
    <s v="Bavenga"/>
    <s v="Huawei"/>
    <n v="0"/>
    <n v="0"/>
    <n v="0"/>
    <n v="0"/>
    <s v="Insecurity"/>
    <m/>
    <x v="10"/>
    <x v="6"/>
    <s v="ACCESS-ISSUE"/>
    <x v="6"/>
    <s v="18/03/2026 :Besoin d'analyse BO RAN || Désactivation du pooling des sites (4G) du grand Nord vers Douala et Yaoundé (Huawei) a la demande d'OCM..;..;01/04/2026 IHS:  ACCESS DENIED BY LOCAL BOYS. Escalade L3 IHS _x000a_31/03/2026 IHS:  ACCESS DENIED BY LOCAL BOYS. Escalade L3 IHS _x000a_30/03/2026 IHS:  ACCESS DENIED BY LOCAL BOYS. Escalade L3 IHS _x000a_29.03.2026 IHS: FME Gerald is unreachable; IENG Ibrahim is managing. Escalade L2 IHS ..;..;01/04/2026 IHS:  ACCESS DENIED BY LOCAL BOYS. Escalade L3 IHS _x000a_31/03/2026 IHS:  ACCESS DENIED BY LOCAL BOYS. Escalade L3 IHS _x000a_30/03/2026 IHS:  ACCESS DENIED BY LOCAL BOYS. Escalade L3 IHS _x000a_29.03.2026 IHS: FME Gerald is unreachable; IENG Ibrahim is managing. Escalade L2 IHS ..;..;31/03/2026 IHS:  ACCESS DENIED BY LOCAL BOYS. Escalade L3 IHS _x000a_30/03/2026 IHS:  ACCESS DENIED BY LOCAL BOYS. Escalade L3 IHS _x000a_29.03.2026 IHS: FME Gerald is unreachable; IENG Ibrahim is managing. Escalade L2 IHS "/>
    <s v=""/>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
    <s v=""/>
    <s v=""/>
    <s v="18/03/2026 :Besoin d'analyse BO RAN || Désactivation du pooling des sites (4G) du grand Nord vers Douala et Yaoundé (Huawei) a la demande d'OCM"/>
    <s v=""/>
    <s v=""/>
    <s v=""/>
    <s v=""/>
    <s v=""/>
    <s v=""/>
    <s v=""/>
    <s v=""/>
    <s v=""/>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31/03/2026 IHS:  ACCESS DENIED BY LOCAL BOYS. Escalade L3 IHS _x000a_30/03/2026 IHS:  ACCESS DENIED BY LOCAL BOYS. Escalade L3 IHS _x000a_29.03.2026 IHS: FME Gerald is unreachable; IENG Ibrahim is managing. Escalade L2 IHS "/>
    <s v=""/>
  </r>
  <r>
    <s v="Muyuka-Beach-Bush-IHS"/>
    <s v="SUO_255"/>
    <m/>
    <s v="HIS "/>
    <s v="Hybrid-Gen"/>
    <s v="SUD-OUEST"/>
    <s v="Muyuka"/>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uyuka"/>
    <s v="SUO_012"/>
    <m/>
    <s v="IHS"/>
    <s v="Grid-Gen"/>
    <s v="SUD-OUEST"/>
    <s v="Muyuka"/>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Yoke"/>
    <s v="SUO_070"/>
    <m/>
    <m/>
    <m/>
    <s v="SUD-OUEST"/>
    <s v="Yoke"/>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Ngoumou-Camrail"/>
    <s v="CTR_098"/>
    <m/>
    <s v="CAMUSAT"/>
    <s v="Medium Grid + Solar + GE"/>
    <s v="CENTRE"/>
    <s v="Ngoumou"/>
    <s v="NOKIA"/>
    <n v="0"/>
    <n v="0"/>
    <n v="0"/>
    <n v="0"/>
    <s v="Operationnel"/>
    <m/>
    <x v="9"/>
    <x v="5"/>
    <s v="Projet OCM (ZTE, NOKIA, autres projets)"/>
    <x v="5"/>
    <s v="29/03/2026 : SWAP en cours"/>
    <s v=""/>
    <s v=""/>
    <s v=""/>
    <s v=""/>
    <s v=""/>
    <s v=""/>
    <s v=""/>
    <s v=""/>
    <s v=""/>
    <s v="29/03/2026 : SWAP en cours"/>
    <s v=""/>
    <s v=""/>
    <s v=""/>
    <s v=""/>
    <s v=""/>
    <s v=""/>
    <s v=""/>
    <s v=""/>
    <s v=""/>
  </r>
  <r>
    <s v="Nkoteng-IHS"/>
    <s v="CTR_152"/>
    <m/>
    <s v="IHS"/>
    <s v="Grid-Gen"/>
    <s v="CENTRE"/>
    <s v="Nkoteng"/>
    <s v="ZTE"/>
    <n v="0"/>
    <n v="0"/>
    <n v="0"/>
    <n v="0"/>
    <s v="Operationnel"/>
    <m/>
    <x v="4"/>
    <x v="4"/>
    <s v="no root cause"/>
    <x v="4"/>
    <s v=""/>
    <s v=""/>
    <s v=""/>
    <s v=""/>
    <s v=""/>
    <s v=""/>
    <s v=""/>
    <s v=""/>
    <s v=""/>
    <s v=""/>
    <s v=""/>
    <s v=""/>
    <s v=""/>
    <s v=""/>
    <s v=""/>
    <s v=""/>
    <s v=""/>
    <s v=""/>
    <s v=""/>
    <s v=""/>
  </r>
  <r>
    <s v="Minisite_Crf-Nkoabang"/>
    <s v="CTR_881"/>
    <m/>
    <s v="IHS"/>
    <s v="Grid + Solar"/>
    <s v="CENTRE"/>
    <s v="Yaounde"/>
    <s v="Huawei"/>
    <n v="0"/>
    <n v="0"/>
    <n v="0"/>
    <n v="0"/>
    <s v="Operationnel"/>
    <m/>
    <x v="8"/>
    <x v="2"/>
    <s v="Defaut GE &amp; Power Cabinet"/>
    <x v="2"/>
    <s v="31.03.26; IHS; Solar Only, site went down due to sunset "/>
    <s v=""/>
    <s v=""/>
    <s v=""/>
    <s v=""/>
    <s v=""/>
    <s v=""/>
    <s v=""/>
    <s v=""/>
    <s v=""/>
    <s v=""/>
    <s v=""/>
    <s v=""/>
    <s v=""/>
    <s v=""/>
    <s v=""/>
    <s v=""/>
    <s v=""/>
    <s v="31.03.26; IHS; Solar Only, site went down due to sunset "/>
    <s v=""/>
  </r>
  <r>
    <s v="Bayangam"/>
    <s v="OST_051"/>
    <m/>
    <s v="IHS"/>
    <s v="Grid-Gen"/>
    <s v="OUEST"/>
    <s v="Bayangam"/>
    <s v="Huawei"/>
    <n v="0"/>
    <n v="0"/>
    <n v="0"/>
    <n v="0"/>
    <s v="Operationnel"/>
    <m/>
    <x v="0"/>
    <x v="0"/>
    <s v="fiber AOF"/>
    <x v="0"/>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
    <s v=""/>
    <s v=""/>
    <s v=""/>
    <s v=""/>
    <s v=""/>
    <s v=""/>
    <s v=""/>
    <s v=""/>
  </r>
  <r>
    <s v="Limbe-Semme-Beach-MTN"/>
    <s v="SUO_082"/>
    <m/>
    <s v="IHS"/>
    <s v="Grid-Gen"/>
    <s v="SUD-OUEST"/>
    <s v="Limbe"/>
    <s v="Huawei"/>
    <n v="0"/>
    <n v="0"/>
    <n v="0"/>
    <n v="0"/>
    <s v="Operationnel"/>
    <m/>
    <x v="0"/>
    <x v="0"/>
    <s v="fiber AOF"/>
    <x v="0"/>
    <s v="31/03/2026 : Intervention ce jour || ETA 12h || FO faulty || Recharge une FO en local en cours || UP apres remplacement de la FO_x000a_30/03/2026 : FME active || Ghost town || ETA 31032026"/>
    <s v=""/>
    <s v=""/>
    <s v=""/>
    <s v=""/>
    <s v=""/>
    <s v="31/03/2026 : Intervention ce jour || ETA 12h || FO faulty || Recharge une FO en local en cours || UP apres remplacement de la FO_x000a_30/03/2026 : FME active || Ghost town || ETA 31032026"/>
    <s v=""/>
    <s v=""/>
    <s v=""/>
    <s v=""/>
    <s v=""/>
    <s v=""/>
    <s v=""/>
    <s v=""/>
    <s v=""/>
    <s v=""/>
    <s v=""/>
    <s v=""/>
    <s v=""/>
  </r>
  <r>
    <s v="Bantoum-II-IHS"/>
    <s v="OST_301"/>
    <m/>
    <s v="IHS"/>
    <s v="Grid-Gen"/>
    <s v="OUEST"/>
    <s v="Bantoum"/>
    <s v="Huawei"/>
    <n v="0"/>
    <n v="0"/>
    <n v="0"/>
    <n v="0"/>
    <s v="Exclu"/>
    <s v="site vandalise"/>
    <x v="1"/>
    <x v="1"/>
    <s v="exclu"/>
    <x v="1"/>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
    <s v=""/>
    <s v=""/>
    <s v=""/>
    <s v=""/>
    <s v=""/>
    <s v=""/>
    <s v=""/>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r>
  <r>
    <s v="Djabi-IHS"/>
    <s v="NRD_069"/>
    <m/>
    <s v="IHS"/>
    <s v="Solar-Gen"/>
    <s v="NORD"/>
    <s v="Djabi"/>
    <s v="Huawei"/>
    <n v="0"/>
    <n v="0"/>
    <n v="0"/>
    <n v="0"/>
    <s v="Operationnel"/>
    <m/>
    <x v="9"/>
    <x v="5"/>
    <s v="Projet OCM (ZTE, NOKIA, autres projets)"/>
    <x v="5"/>
    <s v="25/03/2026 : SWAP le 13 fevrier"/>
    <s v=""/>
    <s v=""/>
    <s v=""/>
    <s v=""/>
    <s v=""/>
    <s v="25/03/2026 : SWAP le 13 fevrier"/>
    <s v=""/>
    <s v=""/>
    <s v=""/>
    <s v=""/>
    <s v=""/>
    <s v=""/>
    <s v=""/>
    <s v=""/>
    <s v=""/>
    <s v=""/>
    <s v=""/>
    <s v=""/>
    <s v=""/>
  </r>
  <r>
    <s v="Bfsam-Tougang-EEC"/>
    <s v="OST_077"/>
    <m/>
    <s v="IHS"/>
    <s v="Grid-Gen"/>
    <s v="OUEST"/>
    <s v="Bafoussam"/>
    <s v="Huawei"/>
    <n v="0"/>
    <n v="0"/>
    <n v="0"/>
    <n v="0"/>
    <s v="Operationnel"/>
    <m/>
    <x v="11"/>
    <x v="7"/>
    <s v="BSS Hardware issue"/>
    <x v="0"/>
    <s v="24/03/2026: Verifier l'etat de la RRU"/>
    <s v=""/>
    <s v=""/>
    <s v=""/>
    <s v=""/>
    <s v=""/>
    <s v="24/03/2026: Verifier l'etat de la RRU"/>
    <s v=""/>
    <s v=""/>
    <s v=""/>
    <s v=""/>
    <s v=""/>
    <s v=""/>
    <s v=""/>
    <s v=""/>
    <s v=""/>
    <s v=""/>
    <s v=""/>
    <s v=""/>
    <s v=""/>
  </r>
  <r>
    <s v="Guidiguis"/>
    <s v="EXN_018"/>
    <m/>
    <s v="IHS"/>
    <s v="Grid-Gen"/>
    <s v="EXTREME-NORD"/>
    <s v="Guidiguis"/>
    <s v="Huawei"/>
    <n v="0"/>
    <n v="0"/>
    <n v="0"/>
    <n v="0"/>
    <s v="Insecurity"/>
    <m/>
    <x v="9"/>
    <x v="5"/>
    <s v="Projet OCM (ZTE, NOKIA, autres projets)"/>
    <x v="5"/>
    <s v="19/03/2026 : SWAP le 17 Fevrier"/>
    <s v=""/>
    <s v=""/>
    <s v=""/>
    <s v=""/>
    <s v=""/>
    <s v="19/03/2026 : SWAP le 17 Fevrier"/>
    <s v=""/>
    <s v=""/>
    <s v=""/>
    <s v=""/>
    <s v=""/>
    <s v=""/>
    <s v=""/>
    <s v=""/>
    <s v=""/>
    <s v=""/>
    <s v=""/>
    <s v=""/>
    <s v=""/>
  </r>
  <r>
    <s v="Guirvidig"/>
    <s v="EXN_098"/>
    <m/>
    <s v="IHS"/>
    <s v="Grid-Gen"/>
    <s v="EXTREME-NORD"/>
    <s v="Guirvidig"/>
    <s v="Huawei"/>
    <n v="0"/>
    <n v="0"/>
    <n v="0"/>
    <n v="0"/>
    <s v="Insecurity"/>
    <m/>
    <x v="9"/>
    <x v="5"/>
    <s v="Projet OCM (ZTE, NOKIA, autres projets)"/>
    <x v="5"/>
    <s v="18/03/2026 : SWAP le 22 Fevrier 2026"/>
    <s v=""/>
    <s v=""/>
    <s v=""/>
    <s v=""/>
    <s v=""/>
    <s v="18/03/2026 : SWAP le 22 Fevrier 2026"/>
    <s v=""/>
    <s v=""/>
    <s v=""/>
    <s v=""/>
    <s v=""/>
    <s v=""/>
    <s v=""/>
    <s v=""/>
    <s v=""/>
    <s v=""/>
    <s v=""/>
    <s v=""/>
    <s v=""/>
  </r>
  <r>
    <s v="Bambili"/>
    <s v="SUO_010"/>
    <m/>
    <s v="IHS"/>
    <s v="Grid-Gen"/>
    <s v="SUD-OUEST"/>
    <s v="Bambili"/>
    <s v="Huawei"/>
    <n v="0"/>
    <n v="0"/>
    <n v="0"/>
    <n v="0"/>
    <s v="Insecurity"/>
    <m/>
    <x v="9"/>
    <x v="5"/>
    <s v="Projet OCM (ZTE, NOKIA, autres projets)"/>
    <x v="5"/>
    <s v="18/03/2026 : SWAP en cours ce jour"/>
    <s v=""/>
    <s v=""/>
    <s v=""/>
    <s v=""/>
    <s v=""/>
    <s v="18/03/2026 : SWAP en cours ce jour"/>
    <s v=""/>
    <s v=""/>
    <s v=""/>
    <s v=""/>
    <s v=""/>
    <s v=""/>
    <s v=""/>
    <s v=""/>
    <s v=""/>
    <s v=""/>
    <s v=""/>
    <s v=""/>
    <s v=""/>
  </r>
  <r>
    <s v="Kossehone"/>
    <s v="EXN_243"/>
    <m/>
    <s v="CAMUSAT"/>
    <s v="Bad Grid + GE"/>
    <s v="EXTREME-NORD"/>
    <s v="KOSSEHONE"/>
    <s v="Huawei"/>
    <n v="0"/>
    <n v="0"/>
    <n v="0"/>
    <n v="0"/>
    <s v="Insecurity"/>
    <m/>
    <x v="9"/>
    <x v="5"/>
    <s v="Projet OCM (ZTE, NOKIA, autres projets)"/>
    <x v="5"/>
    <s v="17/03/2026 : Week 12_x000a_16/03/2026 : SWAP le 15 Mars 2026"/>
    <s v=""/>
    <s v=""/>
    <s v=""/>
    <s v=""/>
    <s v=""/>
    <s v="17/03/2026 : Week 12_x000a_16/03/2026 : SWAP le 15 Mars 2026"/>
    <s v=""/>
    <s v=""/>
    <s v=""/>
    <s v=""/>
    <s v=""/>
    <s v=""/>
    <s v=""/>
    <s v=""/>
    <s v=""/>
    <s v=""/>
    <s v=""/>
    <s v=""/>
    <s v=""/>
  </r>
  <r>
    <s v="Ngd-Agence"/>
    <s v="ADM_026"/>
    <m/>
    <s v="OCM/Strategique"/>
    <m/>
    <s v="ADAMAOUA"/>
    <s v="Ngaoundere"/>
    <s v="Huawei"/>
    <n v="0"/>
    <n v="0"/>
    <n v="0"/>
    <n v="0"/>
    <s v="Operationnel"/>
    <m/>
    <x v="9"/>
    <x v="5"/>
    <s v="Projet OCM (ZTE, NOKIA, autres projets)"/>
    <x v="5"/>
    <s v="17/03/2026 : Week 12_x000a_16/03/2026 : Swap le 13 Mars 2026"/>
    <s v=""/>
    <s v=""/>
    <s v=""/>
    <s v=""/>
    <s v=""/>
    <s v="17/03/2026 : Week 12_x000a_16/03/2026 : Swap le 13 Mars 2026"/>
    <s v=""/>
    <s v=""/>
    <s v=""/>
    <s v=""/>
    <s v=""/>
    <s v=""/>
    <s v=""/>
    <s v=""/>
    <s v=""/>
    <s v=""/>
    <s v=""/>
    <s v=""/>
    <s v=""/>
  </r>
  <r>
    <s v="Fokoue-IHS"/>
    <s v="OST_139"/>
    <m/>
    <s v="IHS"/>
    <s v="Grid-Gen"/>
    <s v="OUEST"/>
    <s v="Fokoue"/>
    <s v="Huawei"/>
    <n v="0"/>
    <n v="0"/>
    <n v="0"/>
    <n v="0"/>
    <s v="Operationnel"/>
    <m/>
    <x v="9"/>
    <x v="5"/>
    <s v="Projet OCM (ZTE, NOKIA, autres projets)"/>
    <x v="5"/>
    <s v="16/03/2026 : SWAP le 20 Fevrier 2026..;..;Power status check ongoing"/>
    <s v=""/>
    <s v=""/>
    <s v=""/>
    <s v=""/>
    <s v=""/>
    <s v="16/03/2026 : SWAP le 20 Fevrier 2026"/>
    <s v=""/>
    <s v=""/>
    <s v=""/>
    <s v=""/>
    <s v=""/>
    <s v=""/>
    <s v=""/>
    <s v=""/>
    <s v=""/>
    <s v="Power status check ongoing"/>
    <s v=""/>
    <s v=""/>
    <s v=""/>
  </r>
  <r>
    <s v="FOSSET"/>
    <s v="OST_264"/>
    <m/>
    <s v="IHS"/>
    <s v="Grid-Gen"/>
    <s v="OUEST"/>
    <s v="Foumbot"/>
    <s v="Huawei"/>
    <n v="0"/>
    <n v="0"/>
    <n v="0"/>
    <n v="0"/>
    <s v="Exclu"/>
    <s v="UE Relay"/>
    <x v="1"/>
    <x v="1"/>
    <s v="exclu"/>
    <x v="1"/>
    <s v="17/03/2026 : Week 12_x000a_14/03/2026 : Besoin d'analyse BO RAN ||Power stability / good breaker  ratings require onsite || Site vandalise"/>
    <s v=""/>
    <s v=""/>
    <s v=""/>
    <s v=""/>
    <s v=""/>
    <s v="17/03/2026 : Week 12_x000a_14/03/2026 : Besoin d'analyse BO RAN ||Power stability / good breaker  ratings require onsite || Site vandalise"/>
    <s v=""/>
    <s v=""/>
    <s v=""/>
    <s v=""/>
    <s v=""/>
    <s v=""/>
    <s v=""/>
    <s v=""/>
    <s v=""/>
    <s v=""/>
    <s v=""/>
    <s v=""/>
    <s v=""/>
  </r>
  <r>
    <s v="Ilor-MTN"/>
    <s v="SUO_046"/>
    <m/>
    <s v="IHS"/>
    <s v="Gen Only"/>
    <s v="SUD-OUEST"/>
    <s v="Ilor"/>
    <s v="Huawei"/>
    <n v="0"/>
    <n v="0"/>
    <n v="0"/>
    <n v="0"/>
    <s v="Insecurity"/>
    <m/>
    <x v="9"/>
    <x v="5"/>
    <s v="Projet OCM (ZTE, NOKIA, autres projets)"/>
    <x v="5"/>
    <s v="17/03/2026 : Week 12_x000a_13/03/2026 :  SWAP le 01 Fevrier 2026"/>
    <s v=""/>
    <s v=""/>
    <s v=""/>
    <s v=""/>
    <s v=""/>
    <s v="17/03/2026 : Week 12_x000a_13/03/2026 :  SWAP le 01 Fevrier 2026"/>
    <s v=""/>
    <s v=""/>
    <s v=""/>
    <s v=""/>
    <s v=""/>
    <s v=""/>
    <s v=""/>
    <s v=""/>
    <s v=""/>
    <s v=""/>
    <s v=""/>
    <s v=""/>
    <s v=""/>
  </r>
  <r>
    <s v="Zidim-IHS"/>
    <s v="EXN_154"/>
    <m/>
    <s v="IHS"/>
    <s v="Solar-Gen"/>
    <s v="EXTREME-NORD"/>
    <s v="Zidim"/>
    <s v="Huawei"/>
    <n v="0"/>
    <n v="0"/>
    <n v="0"/>
    <n v="0"/>
    <s v="Insecurity"/>
    <m/>
    <x v="9"/>
    <x v="5"/>
    <s v="Projet OCM (ZTE, NOKIA, autres projets)"/>
    <x v="5"/>
    <s v="17/03/2026 : Week 12_x000a_12/03/2026 : SWAP le 20 Fevrier 2026"/>
    <s v=""/>
    <s v=""/>
    <s v=""/>
    <s v=""/>
    <s v=""/>
    <s v="17/03/2026 : Week 12_x000a_12/03/2026 : SWAP le 20 Fevrier 2026"/>
    <s v=""/>
    <s v=""/>
    <s v=""/>
    <s v=""/>
    <s v=""/>
    <s v=""/>
    <s v=""/>
    <s v=""/>
    <s v=""/>
    <s v=""/>
    <s v=""/>
    <s v=""/>
    <s v=""/>
  </r>
  <r>
    <s v="Mendji-IHS"/>
    <s v="NRO_087"/>
    <m/>
    <s v="IHS"/>
    <s v="Hybrid-Gen"/>
    <s v="NORD-OUEST"/>
    <s v="Mendji"/>
    <s v="NOKIA"/>
    <n v="0"/>
    <n v="0"/>
    <n v="0"/>
    <n v="0"/>
    <s v="Insecurity"/>
    <m/>
    <x v="10"/>
    <x v="6"/>
    <s v="ACCESS-ISSUE"/>
    <x v="6"/>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
    <s v=""/>
    <s v=""/>
    <s v=""/>
    <s v=""/>
    <s v=""/>
    <s v=""/>
    <s v=""/>
    <s v=""/>
    <s v=""/>
    <s v=""/>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
    <s v=""/>
    <s v=""/>
    <s v=""/>
  </r>
  <r>
    <s v="Yansoki-MTN"/>
    <s v="LIT_698"/>
    <m/>
    <m/>
    <m/>
    <s v="LITTORAL"/>
    <s v="Douala"/>
    <s v="ZTE"/>
    <n v="0"/>
    <n v="0"/>
    <n v="0"/>
    <n v="0"/>
    <s v="Operationnel"/>
    <m/>
    <x v="4"/>
    <x v="4"/>
    <s v="no root cause"/>
    <x v="4"/>
    <s v=""/>
    <s v=""/>
    <s v=""/>
    <s v=""/>
    <s v=""/>
    <s v=""/>
    <s v=""/>
    <s v=""/>
    <s v=""/>
    <s v=""/>
    <s v=""/>
    <s v=""/>
    <s v=""/>
    <s v=""/>
    <s v=""/>
    <s v=""/>
    <s v=""/>
    <s v=""/>
    <s v=""/>
    <s v=""/>
  </r>
  <r>
    <s v="Damas"/>
    <s v="CTR_074"/>
    <m/>
    <s v="IHS"/>
    <s v="Grid-Gen"/>
    <s v="CENTRE"/>
    <s v="Yaounde"/>
    <s v="ZTE"/>
    <n v="0"/>
    <n v="0"/>
    <n v="0"/>
    <n v="0"/>
    <s v="Operationnel"/>
    <m/>
    <x v="4"/>
    <x v="4"/>
    <s v="no root cause"/>
    <x v="4"/>
    <s v=""/>
    <s v=""/>
    <s v=""/>
    <s v=""/>
    <s v=""/>
    <s v=""/>
    <s v=""/>
    <s v=""/>
    <s v=""/>
    <s v=""/>
    <s v=""/>
    <s v=""/>
    <s v=""/>
    <s v=""/>
    <s v=""/>
    <s v=""/>
    <s v=""/>
    <s v=""/>
    <s v=""/>
    <s v=""/>
  </r>
  <r>
    <s v="Socaver"/>
    <s v="LIT_024"/>
    <m/>
    <s v="IHS"/>
    <s v="Grid-Gen"/>
    <s v="LITTORAL"/>
    <s v="Douala"/>
    <s v="ZTE"/>
    <n v="0"/>
    <n v="0"/>
    <n v="0"/>
    <n v="0"/>
    <s v="Operationnel"/>
    <m/>
    <x v="4"/>
    <x v="4"/>
    <s v="no root cause"/>
    <x v="4"/>
    <s v=""/>
    <s v=""/>
    <s v=""/>
    <s v=""/>
    <s v=""/>
    <s v=""/>
    <s v=""/>
    <s v=""/>
    <s v=""/>
    <s v=""/>
    <s v=""/>
    <s v=""/>
    <s v=""/>
    <s v=""/>
    <s v=""/>
    <s v=""/>
    <s v=""/>
    <s v=""/>
    <s v=""/>
    <s v=""/>
  </r>
  <r>
    <s v="Kousseri-Ville"/>
    <s v="EXN_064"/>
    <m/>
    <s v="IHS"/>
    <s v="GenOnly"/>
    <s v="EXTREME-NORD"/>
    <s v="Kousseri"/>
    <s v="Huawei"/>
    <n v="0"/>
    <n v="0"/>
    <n v="0"/>
    <n v="0"/>
    <s v="Insecurity"/>
    <m/>
    <x v="4"/>
    <x v="4"/>
    <s v="no root cause"/>
    <x v="4"/>
    <s v=""/>
    <s v=""/>
    <s v=""/>
    <s v=""/>
    <s v=""/>
    <s v=""/>
    <s v=""/>
    <s v=""/>
    <s v=""/>
    <s v=""/>
    <s v=""/>
    <s v=""/>
    <s v=""/>
    <s v=""/>
    <s v=""/>
    <s v=""/>
    <s v=""/>
    <s v=""/>
    <s v=""/>
    <s v=""/>
  </r>
  <r>
    <s v="Makepe-Indoor"/>
    <s v="LIT_599"/>
    <m/>
    <m/>
    <m/>
    <s v="LITTORAL"/>
    <s v="Douala"/>
    <s v="ZTE"/>
    <n v="0"/>
    <n v="0"/>
    <n v="0"/>
    <n v="0"/>
    <s v="Operationnel"/>
    <m/>
    <x v="4"/>
    <x v="4"/>
    <s v="no root cause"/>
    <x v="4"/>
    <s v=""/>
    <s v=""/>
    <s v=""/>
    <s v=""/>
    <s v=""/>
    <s v=""/>
    <s v=""/>
    <s v=""/>
    <s v=""/>
    <s v=""/>
    <s v=""/>
    <s v=""/>
    <s v=""/>
    <s v=""/>
    <s v=""/>
    <s v=""/>
    <s v=""/>
    <s v=""/>
    <s v=""/>
    <s v=""/>
  </r>
  <r>
    <s v="Kribi-Hotel-Paradis-IHS"/>
    <s v="SUD_080"/>
    <m/>
    <s v="IHS"/>
    <s v="Grid-Gen"/>
    <s v="SUD"/>
    <s v="Kribi"/>
    <s v="ZTE"/>
    <n v="0"/>
    <n v="0"/>
    <n v="0"/>
    <n v="0"/>
    <s v="Operationnel"/>
    <m/>
    <x v="4"/>
    <x v="4"/>
    <s v="no root cause"/>
    <x v="4"/>
    <s v=""/>
    <s v=""/>
    <s v=""/>
    <s v=""/>
    <s v=""/>
    <s v=""/>
    <s v=""/>
    <s v=""/>
    <s v=""/>
    <s v=""/>
    <s v=""/>
    <s v=""/>
    <s v=""/>
    <s v=""/>
    <s v=""/>
    <s v=""/>
    <s v=""/>
    <s v=""/>
    <s v=""/>
    <s v=""/>
  </r>
  <r>
    <s v="Bekondo-IHS"/>
    <s v="SUO_096"/>
    <m/>
    <s v="IHS"/>
    <s v="Hybrid-Gen"/>
    <s v="SUD-OUEST"/>
    <s v="Bekondo"/>
    <s v="NOKIA"/>
    <n v="0"/>
    <n v="0"/>
    <n v="0"/>
    <n v="0"/>
    <s v="Insecurity"/>
    <m/>
    <x v="4"/>
    <x v="4"/>
    <s v="no root cause"/>
    <x v="4"/>
    <s v=""/>
    <s v=""/>
    <s v=""/>
    <s v=""/>
    <s v=""/>
    <s v=""/>
    <s v=""/>
    <s v=""/>
    <s v=""/>
    <s v=""/>
    <s v=""/>
    <s v=""/>
    <s v=""/>
    <s v=""/>
    <s v=""/>
    <s v=""/>
    <s v=""/>
    <s v=""/>
    <s v=""/>
    <s v=""/>
  </r>
  <r>
    <s v="Kousseri-Lacka"/>
    <s v="EXN_094"/>
    <m/>
    <s v="IHS"/>
    <s v="Grid-Gen"/>
    <s v="EXTREME-NORD"/>
    <s v="Kousseri"/>
    <s v="Huawei"/>
    <n v="0"/>
    <n v="0"/>
    <n v="0"/>
    <n v="0"/>
    <s v="Insecurity"/>
    <m/>
    <x v="4"/>
    <x v="4"/>
    <s v="no root cause"/>
    <x v="4"/>
    <s v=""/>
    <s v=""/>
    <s v=""/>
    <s v=""/>
    <s v=""/>
    <s v=""/>
    <s v=""/>
    <s v=""/>
    <s v=""/>
    <s v=""/>
    <s v=""/>
    <s v=""/>
    <s v=""/>
    <s v=""/>
    <s v=""/>
    <s v=""/>
    <s v=""/>
    <s v=""/>
    <s v=""/>
    <s v=""/>
  </r>
  <r>
    <s v="Kousseri-Arazai-MTN-IHS"/>
    <s v="EXN_181"/>
    <m/>
    <s v="IHS"/>
    <s v="Grid-Gen"/>
    <s v="EXTREME-NORD"/>
    <s v="Kousseri"/>
    <s v="Huawei"/>
    <n v="0"/>
    <n v="0"/>
    <n v="0"/>
    <n v="0"/>
    <s v="Insecurity"/>
    <m/>
    <x v="4"/>
    <x v="4"/>
    <s v="no root cause"/>
    <x v="4"/>
    <s v=""/>
    <s v=""/>
    <s v=""/>
    <s v=""/>
    <s v=""/>
    <s v=""/>
    <s v=""/>
    <s v=""/>
    <s v=""/>
    <s v=""/>
    <s v=""/>
    <s v=""/>
    <s v=""/>
    <s v=""/>
    <s v=""/>
    <s v=""/>
    <s v=""/>
    <s v=""/>
    <s v=""/>
    <s v=""/>
  </r>
  <r>
    <s v="Mobil-Kondengui"/>
    <s v="CTR_125"/>
    <m/>
    <s v="IHS"/>
    <s v="GridOnly"/>
    <s v="CENTRE"/>
    <s v="Yaounde"/>
    <s v="ZTE"/>
    <n v="0"/>
    <n v="0"/>
    <n v="0"/>
    <n v="0"/>
    <s v="Operationnel"/>
    <m/>
    <x v="4"/>
    <x v="4"/>
    <s v="no root cause"/>
    <x v="4"/>
    <s v=""/>
    <s v=""/>
    <s v=""/>
    <s v=""/>
    <s v=""/>
    <s v=""/>
    <s v=""/>
    <s v=""/>
    <s v=""/>
    <s v=""/>
    <s v=""/>
    <s v=""/>
    <s v=""/>
    <s v=""/>
    <s v=""/>
    <s v=""/>
    <s v=""/>
    <s v=""/>
    <s v=""/>
    <s v=""/>
  </r>
  <r>
    <s v="Bfsam-Tyo-II"/>
    <s v="OST_232"/>
    <m/>
    <s v="CAMUSAT"/>
    <s v="Good Grid + GE"/>
    <s v="OUEST"/>
    <s v="Bafoussam"/>
    <s v="Huawei"/>
    <n v="0"/>
    <n v="0"/>
    <n v="0"/>
    <n v="0"/>
    <s v="Operationnel"/>
    <m/>
    <x v="4"/>
    <x v="4"/>
    <s v="no root cause"/>
    <x v="4"/>
    <s v=""/>
    <s v=""/>
    <s v=""/>
    <s v=""/>
    <s v=""/>
    <s v=""/>
    <m/>
    <s v=""/>
    <s v=""/>
    <s v=""/>
    <s v=""/>
    <s v=""/>
    <s v=""/>
    <s v=""/>
    <s v=""/>
    <s v=""/>
    <s v=""/>
    <s v=""/>
    <s v=""/>
    <s v=""/>
  </r>
  <r>
    <s v="Nsam-Sofavinc-IHS"/>
    <s v="CTR_488"/>
    <m/>
    <s v="IHS"/>
    <s v="Grid-Gen"/>
    <s v="CENTRE"/>
    <s v="Yaounde"/>
    <s v="ZTE"/>
    <n v="0"/>
    <n v="0"/>
    <n v="0"/>
    <n v="0"/>
    <s v="Operationnel"/>
    <m/>
    <x v="4"/>
    <x v="4"/>
    <s v="no root cause"/>
    <x v="4"/>
    <s v=""/>
    <s v=""/>
    <s v=""/>
    <s v=""/>
    <s v=""/>
    <s v=""/>
    <s v=""/>
    <s v=""/>
    <s v=""/>
    <s v=""/>
    <s v=""/>
    <s v=""/>
    <s v=""/>
    <s v=""/>
    <s v=""/>
    <s v=""/>
    <s v=""/>
    <s v=""/>
    <s v=""/>
    <s v=""/>
  </r>
  <r>
    <s v="Makong-II-IHS"/>
    <s v="OST_256"/>
    <m/>
    <s v="IHS"/>
    <s v="Grid-Gen"/>
    <s v="OUEST"/>
    <s v="Dschang"/>
    <s v="NOKIA"/>
    <n v="0"/>
    <n v="0"/>
    <n v="0"/>
    <n v="0"/>
    <s v="Operationnel"/>
    <m/>
    <x v="4"/>
    <x v="4"/>
    <s v="no root cause"/>
    <x v="4"/>
    <s v=""/>
    <s v=""/>
    <s v=""/>
    <s v=""/>
    <s v=""/>
    <s v=""/>
    <s v=""/>
    <s v=""/>
    <s v=""/>
    <s v=""/>
    <s v=""/>
    <s v=""/>
    <s v=""/>
    <s v=""/>
    <s v=""/>
    <s v=""/>
    <s v=""/>
    <s v=""/>
    <s v=""/>
    <s v=""/>
  </r>
  <r>
    <s v="Hina"/>
    <s v="EXN_047"/>
    <m/>
    <s v="IHS"/>
    <s v="Solar-Gen"/>
    <s v="EXTREME-NORD"/>
    <s v="Hina"/>
    <s v="Huawei"/>
    <n v="0"/>
    <n v="0"/>
    <n v="0"/>
    <n v="0"/>
    <s v="Insecurity"/>
    <m/>
    <x v="9"/>
    <x v="5"/>
    <s v="Projet OCM (ZTE, NOKIA, autres projets)"/>
    <x v="5"/>
    <s v="17/03/2026 : Week 12_x000a_12/03/2026 : SWAP le 17 Fevrier 2026"/>
    <s v=""/>
    <s v=""/>
    <s v=""/>
    <s v=""/>
    <s v=""/>
    <s v="17/03/2026 : Week 12_x000a_12/03/2026 : SWAP le 17 Fevrier 2026"/>
    <s v=""/>
    <s v=""/>
    <s v=""/>
    <s v=""/>
    <s v=""/>
    <s v=""/>
    <s v=""/>
    <s v=""/>
    <s v=""/>
    <s v=""/>
    <s v=""/>
    <s v=""/>
    <s v=""/>
  </r>
  <r>
    <s v="Sodibanga"/>
    <s v="LIT_515"/>
    <m/>
    <s v="IHS"/>
    <s v="Hybrid-Gen"/>
    <s v="LITTORAL"/>
    <s v="Sodibanga"/>
    <s v="NOKIA"/>
    <n v="0"/>
    <n v="0"/>
    <n v="0"/>
    <n v="0"/>
    <s v="Operationnel"/>
    <m/>
    <x v="4"/>
    <x v="4"/>
    <s v="no root cause"/>
    <x v="4"/>
    <s v=""/>
    <s v=""/>
    <s v=""/>
    <s v=""/>
    <s v=""/>
    <s v=""/>
    <s v=""/>
    <s v=""/>
    <s v=""/>
    <s v=""/>
    <s v=""/>
    <s v=""/>
    <s v=""/>
    <s v=""/>
    <s v=""/>
    <s v=""/>
    <s v=""/>
    <s v=""/>
    <s v=""/>
    <s v=""/>
  </r>
  <r>
    <s v="Kousseri-Crtv"/>
    <s v="EXN_031"/>
    <m/>
    <s v="CAMUSAT"/>
    <s v="Bad Grid + Solar + GE"/>
    <s v="EXTREME-NORD"/>
    <s v="Kousseri"/>
    <s v="Huawei"/>
    <n v="0"/>
    <n v="0"/>
    <n v="0"/>
    <n v="0"/>
    <s v="Insecurity"/>
    <m/>
    <x v="4"/>
    <x v="4"/>
    <s v="no root cause"/>
    <x v="4"/>
    <s v=""/>
    <s v=""/>
    <s v=""/>
    <s v=""/>
    <s v=""/>
    <s v=""/>
    <s v=""/>
    <s v=""/>
    <s v=""/>
    <s v=""/>
    <s v=""/>
    <s v=""/>
    <s v=""/>
    <s v=""/>
    <s v=""/>
    <s v=""/>
    <s v=""/>
    <s v=""/>
    <s v=""/>
    <s v=""/>
  </r>
  <r>
    <s v="Kousseri-MTN-IHS"/>
    <s v="EXN_138"/>
    <m/>
    <s v="IHS"/>
    <s v="Grid-Gen"/>
    <s v="EXTREME-NORD"/>
    <s v="Kousseri"/>
    <s v="Huawei"/>
    <n v="0"/>
    <n v="0"/>
    <n v="0"/>
    <n v="0"/>
    <s v="Insecurity"/>
    <m/>
    <x v="4"/>
    <x v="4"/>
    <s v="no root cause"/>
    <x v="4"/>
    <s v=""/>
    <s v=""/>
    <s v=""/>
    <s v=""/>
    <s v=""/>
    <s v=""/>
    <s v=""/>
    <s v=""/>
    <s v=""/>
    <s v=""/>
    <s v=""/>
    <s v=""/>
    <s v=""/>
    <s v=""/>
    <s v=""/>
    <s v=""/>
    <s v=""/>
    <s v=""/>
    <s v=""/>
    <s v=""/>
  </r>
  <r>
    <s v="Bodjongo-IHS"/>
    <s v="LIT_123"/>
    <m/>
    <s v="IHS"/>
    <s v="Grid-Gen"/>
    <s v="LITTORAL"/>
    <s v="Douala"/>
    <s v="ZTE"/>
    <n v="0"/>
    <n v="0"/>
    <n v="0"/>
    <n v="0"/>
    <s v="Operationnel"/>
    <m/>
    <x v="4"/>
    <x v="4"/>
    <s v="no root cause"/>
    <x v="4"/>
    <s v=""/>
    <s v=""/>
    <s v=""/>
    <s v=""/>
    <s v=""/>
    <s v=""/>
    <s v=""/>
    <s v=""/>
    <s v=""/>
    <s v=""/>
    <s v=""/>
    <s v=""/>
    <s v=""/>
    <s v=""/>
    <s v=""/>
    <s v=""/>
    <s v=""/>
    <s v=""/>
    <s v=""/>
    <s v=""/>
  </r>
  <r>
    <s v="Malanden"/>
    <s v="OST_275"/>
    <m/>
    <s v="CAMUSAT"/>
    <s v="Hybrid Solar - S3"/>
    <s v="OUEST"/>
    <s v="Malanden"/>
    <s v="Huawei"/>
    <n v="0"/>
    <n v="0"/>
    <n v="0"/>
    <n v="0"/>
    <s v="Operationnel"/>
    <m/>
    <x v="9"/>
    <x v="5"/>
    <s v="Projet OCM (ZTE, NOKIA, autres projets)"/>
    <x v="5"/>
    <s v="17/03/2026 : Week 12_x000a_12/03/2026 : SWAP le 17 Fevrier 2026"/>
    <s v=""/>
    <s v=""/>
    <s v=""/>
    <s v=""/>
    <s v=""/>
    <s v="17/03/2026 : Week 12_x000a_12/03/2026 : SWAP le 17 Fevrier 2026"/>
    <s v=""/>
    <s v=""/>
    <s v=""/>
    <s v=""/>
    <s v=""/>
    <s v=""/>
    <s v=""/>
    <s v=""/>
    <s v=""/>
    <s v=""/>
    <s v=""/>
    <s v=""/>
    <s v=""/>
  </r>
  <r>
    <s v="Kousseri-Ngueli-MTN-IHS"/>
    <s v="EXN_141"/>
    <m/>
    <s v="IHS"/>
    <s v="Grid-Gen"/>
    <s v="EXTREME-NORD"/>
    <s v="Kousseri"/>
    <s v="Huawei"/>
    <n v="0"/>
    <n v="0"/>
    <n v="0"/>
    <n v="0"/>
    <s v="Insecurity"/>
    <m/>
    <x v="4"/>
    <x v="4"/>
    <s v="no root cause"/>
    <x v="4"/>
    <s v=""/>
    <s v=""/>
    <s v=""/>
    <s v=""/>
    <s v=""/>
    <s v=""/>
    <s v=""/>
    <s v=""/>
    <s v=""/>
    <s v=""/>
    <s v=""/>
    <s v=""/>
    <s v=""/>
    <s v=""/>
    <s v=""/>
    <s v=""/>
    <s v=""/>
    <s v=""/>
    <s v=""/>
    <s v=""/>
  </r>
  <r>
    <s v="Montee-Anne-Rouge"/>
    <s v="CTR_373"/>
    <m/>
    <s v="IHS"/>
    <s v="GridOnly"/>
    <s v="CENTRE"/>
    <s v="Yaounde"/>
    <s v="ZTE"/>
    <n v="0"/>
    <n v="0"/>
    <n v="0"/>
    <n v="0"/>
    <s v="Operationnel"/>
    <m/>
    <x v="4"/>
    <x v="4"/>
    <s v="no root cause"/>
    <x v="4"/>
    <s v=""/>
    <s v=""/>
    <s v=""/>
    <s v=""/>
    <s v=""/>
    <s v=""/>
    <s v=""/>
    <s v=""/>
    <s v=""/>
    <s v=""/>
    <s v=""/>
    <s v=""/>
    <s v=""/>
    <s v=""/>
    <s v=""/>
    <s v=""/>
    <s v=""/>
    <s v=""/>
    <s v=""/>
    <s v=""/>
  </r>
  <r>
    <s v="Bodjongo-II"/>
    <s v="LIT_773"/>
    <m/>
    <s v="CAMUSAT"/>
    <s v="Bad Grid + GE"/>
    <s v="LITTORAL"/>
    <s v="Bodjongo"/>
    <s v="ZTE"/>
    <n v="0"/>
    <n v="0"/>
    <n v="0"/>
    <n v="0"/>
    <s v="Operationnel"/>
    <m/>
    <x v="4"/>
    <x v="4"/>
    <s v="no root cause"/>
    <x v="4"/>
    <s v=""/>
    <s v=""/>
    <s v=""/>
    <s v=""/>
    <s v=""/>
    <s v=""/>
    <s v=""/>
    <s v=""/>
    <s v=""/>
    <s v=""/>
    <s v=""/>
    <s v=""/>
    <s v=""/>
    <s v=""/>
    <s v=""/>
    <s v=""/>
    <s v=""/>
    <s v=""/>
    <s v=""/>
    <s v=""/>
  </r>
  <r>
    <s v="Bodjongo "/>
    <s v="LIT_690"/>
    <m/>
    <s v="CAMUSAT"/>
    <s v="Good Grid + GE"/>
    <s v="LITTORAL"/>
    <s v="Douala"/>
    <s v="ZTE"/>
    <n v="0"/>
    <n v="0"/>
    <n v="0"/>
    <n v="0"/>
    <s v="Operationnel"/>
    <m/>
    <x v="4"/>
    <x v="4"/>
    <s v="no root cause"/>
    <x v="4"/>
    <s v=""/>
    <s v=""/>
    <s v=""/>
    <s v=""/>
    <s v=""/>
    <s v=""/>
    <s v=""/>
    <s v=""/>
    <s v=""/>
    <s v=""/>
    <s v=""/>
    <s v=""/>
    <s v=""/>
    <s v=""/>
    <s v=""/>
    <s v=""/>
    <s v=""/>
    <s v=""/>
    <s v=""/>
    <s v=""/>
  </r>
  <r>
    <s v="Nyalla"/>
    <s v="LIT_059"/>
    <m/>
    <s v="IHS"/>
    <s v="Grid-Gen"/>
    <s v="LITTORAL"/>
    <s v="Douala"/>
    <s v="ZTE"/>
    <n v="0"/>
    <n v="0"/>
    <n v="0"/>
    <n v="0"/>
    <s v="Operationnel"/>
    <m/>
    <x v="4"/>
    <x v="4"/>
    <s v="no root cause"/>
    <x v="4"/>
    <s v=""/>
    <s v=""/>
    <s v=""/>
    <s v=""/>
    <s v=""/>
    <s v=""/>
    <s v=""/>
    <s v=""/>
    <s v=""/>
    <s v=""/>
    <s v=""/>
    <s v=""/>
    <s v=""/>
    <s v=""/>
    <s v=""/>
    <s v=""/>
    <s v=""/>
    <s v=""/>
    <s v=""/>
    <s v=""/>
  </r>
  <r>
    <s v="ADM_098_N_Maakola-MTN-IHS"/>
    <s v="ADM_098"/>
    <m/>
    <s v="IHS"/>
    <s v="Solar-Gen"/>
    <s v="ADAMAOUA"/>
    <s v="Maakola"/>
    <s v="NOKIA"/>
    <n v="0"/>
    <n v="0"/>
    <n v="0"/>
    <n v="0"/>
    <s v="Operationnel"/>
    <m/>
    <x v="4"/>
    <x v="4"/>
    <s v="no root cause"/>
    <x v="4"/>
    <s v=""/>
    <s v=""/>
    <s v=""/>
    <s v=""/>
    <s v=""/>
    <s v=""/>
    <s v=""/>
    <s v=""/>
    <s v=""/>
    <s v=""/>
    <s v=""/>
    <s v=""/>
    <s v=""/>
    <s v=""/>
    <s v=""/>
    <s v=""/>
    <s v=""/>
    <s v=""/>
    <s v=""/>
    <s v=""/>
  </r>
  <r>
    <s v="Kumba-Kossala-IHS"/>
    <s v="SUO_113"/>
    <m/>
    <s v="IHS"/>
    <s v="Grid-Gen"/>
    <s v="SUD-OUEST"/>
    <s v="Kumba"/>
    <s v="Huawei"/>
    <n v="0"/>
    <n v="0"/>
    <n v="0"/>
    <n v="0"/>
    <s v="Operationnel"/>
    <m/>
    <x v="4"/>
    <x v="4"/>
    <s v="no root cause"/>
    <x v="4"/>
    <s v=""/>
    <s v=""/>
    <s v=""/>
    <s v=""/>
    <s v=""/>
    <s v=""/>
    <m/>
    <s v=""/>
    <s v=""/>
    <s v=""/>
    <s v=""/>
    <s v=""/>
    <s v=""/>
    <s v=""/>
    <s v=""/>
    <s v=""/>
    <s v=""/>
    <s v=""/>
    <s v=""/>
    <s v=""/>
  </r>
  <r>
    <s v="Limbe-Bota-IHS"/>
    <s v="SUO_207"/>
    <m/>
    <s v="IHS"/>
    <s v="Grid-Gen"/>
    <s v="SUD-OUEST"/>
    <s v="Limbe"/>
    <s v="Huawei"/>
    <n v="0"/>
    <n v="0"/>
    <n v="0"/>
    <n v="0"/>
    <s v="Operationnel"/>
    <m/>
    <x v="4"/>
    <x v="4"/>
    <s v="no root cause"/>
    <x v="4"/>
    <s v=""/>
    <s v=""/>
    <s v=""/>
    <s v=""/>
    <s v=""/>
    <s v=""/>
    <m/>
    <s v=""/>
    <s v=""/>
    <s v=""/>
    <s v=""/>
    <s v=""/>
    <s v=""/>
    <s v=""/>
    <s v=""/>
    <s v=""/>
    <s v=""/>
    <s v=""/>
    <s v=""/>
    <s v=""/>
  </r>
  <r>
    <s v="Kambolepi-IHS"/>
    <s v="EST_028"/>
    <m/>
    <s v="IHS"/>
    <s v="Solar-Gen"/>
    <s v="EST"/>
    <s v="Kambolepi"/>
    <s v="NOKIA"/>
    <n v="0"/>
    <n v="0"/>
    <n v="0"/>
    <n v="0"/>
    <s v="Operationnel"/>
    <m/>
    <x v="4"/>
    <x v="4"/>
    <s v="no root cause"/>
    <x v="4"/>
    <s v=""/>
    <s v=""/>
    <s v=""/>
    <s v=""/>
    <s v=""/>
    <s v=""/>
    <s v=""/>
    <s v=""/>
    <s v=""/>
    <s v=""/>
    <s v=""/>
    <s v=""/>
    <s v=""/>
    <s v=""/>
    <s v=""/>
    <s v=""/>
    <s v=""/>
    <s v=""/>
    <s v=""/>
    <s v=""/>
  </r>
  <r>
    <s v="EXN_360_H_Maroua-Cge-Protestant"/>
    <s v="EXN_360"/>
    <m/>
    <s v="ESCO"/>
    <s v="Hybrid Solar - S1"/>
    <s v="EXN"/>
    <s v="Maroua"/>
    <s v="Huawei"/>
    <n v="0"/>
    <n v="0"/>
    <n v="0"/>
    <n v="0"/>
    <s v=""/>
    <m/>
    <x v="4"/>
    <x v="4"/>
    <s v="no root cause"/>
    <x v="4"/>
    <s v=""/>
    <s v=""/>
    <s v=""/>
    <s v=""/>
    <s v=""/>
    <s v=""/>
    <s v=""/>
    <s v=""/>
    <s v=""/>
    <s v=""/>
    <s v=""/>
    <s v=""/>
    <s v=""/>
    <s v=""/>
    <s v=""/>
    <s v=""/>
    <s v=""/>
    <s v=""/>
    <s v=""/>
    <s v=""/>
  </r>
  <r>
    <s v="EST_064_N_Garga-Salari-MTN"/>
    <s v="EST_064"/>
    <m/>
    <s v="IHS"/>
    <s v="Solar-Gen"/>
    <s v="EST"/>
    <s v="Garga-Salari"/>
    <s v="NOKIA"/>
    <n v="0"/>
    <n v="0"/>
    <n v="0"/>
    <n v="0"/>
    <s v="Operationnel"/>
    <m/>
    <x v="4"/>
    <x v="4"/>
    <s v="no root cause"/>
    <x v="4"/>
    <s v=""/>
    <s v=""/>
    <s v=""/>
    <s v=""/>
    <s v=""/>
    <s v=""/>
    <s v=""/>
    <s v=""/>
    <s v=""/>
    <s v=""/>
    <s v=""/>
    <s v=""/>
    <s v=""/>
    <s v=""/>
    <s v=""/>
    <s v=""/>
    <s v=""/>
    <s v=""/>
    <s v=""/>
    <s v=""/>
  </r>
  <r>
    <s v="Tongo-IHS"/>
    <s v="NRD_112"/>
    <m/>
    <s v="IHS"/>
    <s v="Hybrid-Gen"/>
    <s v="NORD"/>
    <s v="Tongo"/>
    <s v="Huawei"/>
    <n v="0"/>
    <n v="0"/>
    <n v="0"/>
    <n v="0"/>
    <s v="Operationnel"/>
    <m/>
    <x v="9"/>
    <x v="5"/>
    <s v="Projet OCM (ZTE, NOKIA, autres projets)"/>
    <x v="5"/>
    <s v="17/03/2026 : Week 12_x000a_12/03/2026 : SWAP le 15 Fevrier 2026"/>
    <s v=""/>
    <s v=""/>
    <s v=""/>
    <s v=""/>
    <s v=""/>
    <s v="17/03/2026 : Week 12_x000a_12/03/2026 : SWAP le 15 Fevrier 2026"/>
    <s v=""/>
    <s v=""/>
    <s v=""/>
    <s v=""/>
    <s v=""/>
    <s v=""/>
    <s v=""/>
    <s v=""/>
    <s v=""/>
    <s v=""/>
    <s v=""/>
    <s v=""/>
    <s v=""/>
  </r>
  <r>
    <s v="Mombal-MTN"/>
    <s v="EST_061"/>
    <m/>
    <m/>
    <m/>
    <s v="EST"/>
    <s v="Mombal"/>
    <s v="NOKIA"/>
    <n v="0"/>
    <n v="0"/>
    <n v="0"/>
    <n v="0"/>
    <s v="Operationnel"/>
    <m/>
    <x v="4"/>
    <x v="4"/>
    <s v="no root cause"/>
    <x v="4"/>
    <s v=""/>
    <s v=""/>
    <s v=""/>
    <s v=""/>
    <s v=""/>
    <s v=""/>
    <s v=""/>
    <s v=""/>
    <s v=""/>
    <s v=""/>
    <s v=""/>
    <s v=""/>
    <s v=""/>
    <s v=""/>
    <s v=""/>
    <s v=""/>
    <s v=""/>
    <s v=""/>
    <s v=""/>
    <s v=""/>
  </r>
  <r>
    <s v="Meri"/>
    <s v="EXN_023"/>
    <m/>
    <s v="IHS"/>
    <s v="Grid-Gen"/>
    <s v="EXTREME-NORD"/>
    <s v="Meri"/>
    <s v="Huawei"/>
    <n v="0"/>
    <n v="0"/>
    <n v="0"/>
    <n v="0"/>
    <s v="Insecurity"/>
    <m/>
    <x v="9"/>
    <x v="5"/>
    <s v="Projet OCM (ZTE, NOKIA, autres projets)"/>
    <x v="5"/>
    <s v="17/03/2026 : Week 12_x000a_12/03/2026 : SWAP le 14 Fevrier 2026"/>
    <s v=""/>
    <s v=""/>
    <s v=""/>
    <s v=""/>
    <s v=""/>
    <s v="17/03/2026 : Week 12_x000a_12/03/2026 : SWAP le 14 Fevrier 2026"/>
    <s v=""/>
    <s v=""/>
    <s v=""/>
    <s v=""/>
    <s v=""/>
    <s v=""/>
    <s v=""/>
    <s v=""/>
    <s v=""/>
    <s v=""/>
    <s v=""/>
    <s v=""/>
    <s v=""/>
  </r>
  <r>
    <s v="Douggoy"/>
    <s v="EXN_002"/>
    <m/>
    <s v="IHS"/>
    <s v="Grid-Gen"/>
    <s v="EXTREME-NORD"/>
    <s v="Maroua"/>
    <s v="Huawei"/>
    <n v="0"/>
    <n v="0"/>
    <n v="0"/>
    <n v="0"/>
    <s v="Operationnel"/>
    <m/>
    <x v="4"/>
    <x v="4"/>
    <s v="no root cause"/>
    <x v="4"/>
    <s v=""/>
    <s v=""/>
    <s v=""/>
    <s v=""/>
    <s v=""/>
    <s v=""/>
    <s v=""/>
    <s v=""/>
    <s v=""/>
    <s v=""/>
    <s v=""/>
    <s v=""/>
    <s v=""/>
    <s v=""/>
    <s v=""/>
    <s v=""/>
    <s v=""/>
    <s v=""/>
    <s v=""/>
    <s v=""/>
  </r>
  <r>
    <s v="Mvog-Awae"/>
    <s v="CTR_738"/>
    <m/>
    <s v="CAMUSAT"/>
    <s v="Medium Grid + GE"/>
    <s v="CENTRE"/>
    <s v="Yaoundé"/>
    <s v="ZTE"/>
    <n v="0"/>
    <n v="0"/>
    <n v="0"/>
    <n v="0"/>
    <s v="Operationnel"/>
    <m/>
    <x v="4"/>
    <x v="4"/>
    <s v="no root cause"/>
    <x v="4"/>
    <s v=""/>
    <s v=""/>
    <s v=""/>
    <s v=""/>
    <s v=""/>
    <s v=""/>
    <s v=""/>
    <s v=""/>
    <s v=""/>
    <s v=""/>
    <s v=""/>
    <s v=""/>
    <s v=""/>
    <s v=""/>
    <s v=""/>
    <s v=""/>
    <s v=""/>
    <s v=""/>
    <s v=""/>
    <s v=""/>
  </r>
  <r>
    <s v="Ngd-Aoudi-IHS"/>
    <s v="ADM_115"/>
    <m/>
    <s v="IHS"/>
    <s v="Grid-Gen"/>
    <s v="ADAMAOUA"/>
    <s v="Ngaoundere"/>
    <s v="Huawei"/>
    <n v="0"/>
    <n v="0"/>
    <n v="0"/>
    <n v="0"/>
    <s v="Operationnel"/>
    <m/>
    <x v="4"/>
    <x v="4"/>
    <s v="no root cause"/>
    <x v="4"/>
    <s v=""/>
    <s v=""/>
    <s v=""/>
    <s v=""/>
    <s v=""/>
    <s v=""/>
    <s v=""/>
    <s v=""/>
    <s v=""/>
    <s v=""/>
    <s v=""/>
    <s v=""/>
    <s v=""/>
    <s v=""/>
    <s v=""/>
    <s v=""/>
    <s v=""/>
    <s v=""/>
    <s v=""/>
    <s v=""/>
  </r>
  <r>
    <s v="BBeri-Dikolo-Centre-Equestre"/>
    <s v="LIT_681"/>
    <m/>
    <s v="CAMUSAT"/>
    <s v="Good Grid no GE - 8h"/>
    <s v="LITTORAL"/>
    <s v="Douala"/>
    <s v="ZTE"/>
    <n v="0"/>
    <n v="0"/>
    <n v="0"/>
    <n v="0"/>
    <s v="Operationnel"/>
    <m/>
    <x v="4"/>
    <x v="4"/>
    <s v="no root cause"/>
    <x v="4"/>
    <s v=""/>
    <s v=""/>
    <s v=""/>
    <s v=""/>
    <s v=""/>
    <s v=""/>
    <s v=""/>
    <s v=""/>
    <s v=""/>
    <s v=""/>
    <s v=""/>
    <s v=""/>
    <s v=""/>
    <s v=""/>
    <s v=""/>
    <s v=""/>
    <s v=""/>
    <s v=""/>
    <s v=""/>
    <s v=""/>
  </r>
  <r>
    <s v="Bokova-IHS"/>
    <s v="SUO_254"/>
    <m/>
    <s v="IHS"/>
    <m/>
    <s v="SUD-OUEST"/>
    <s v="Buea"/>
    <s v="Huawei"/>
    <n v="0"/>
    <n v="0"/>
    <n v="0"/>
    <n v="0"/>
    <s v="Operationnel"/>
    <m/>
    <x v="4"/>
    <x v="4"/>
    <s v="no root cause"/>
    <x v="4"/>
    <s v=""/>
    <s v=""/>
    <s v=""/>
    <s v=""/>
    <s v=""/>
    <s v=""/>
    <m/>
    <s v=""/>
    <s v=""/>
    <s v=""/>
    <s v=""/>
    <s v=""/>
    <s v=""/>
    <s v=""/>
    <s v=""/>
    <s v=""/>
    <s v=""/>
    <s v=""/>
    <s v=""/>
    <s v=""/>
  </r>
  <r>
    <s v="e-Technique"/>
    <s v="SUD_057"/>
    <m/>
    <s v="IHS"/>
    <s v="Grid-Gen"/>
    <s v="SUD"/>
    <s v="Kribi"/>
    <s v="ZTE"/>
    <n v="0"/>
    <n v="0"/>
    <n v="0"/>
    <n v="0"/>
    <s v="Operationnel"/>
    <m/>
    <x v="4"/>
    <x v="4"/>
    <s v="no root cause"/>
    <x v="4"/>
    <s v=""/>
    <s v=""/>
    <s v=""/>
    <s v=""/>
    <s v=""/>
    <s v=""/>
    <s v=""/>
    <s v=""/>
    <s v=""/>
    <s v=""/>
    <s v=""/>
    <s v=""/>
    <s v=""/>
    <s v=""/>
    <s v=""/>
    <s v=""/>
    <s v=""/>
    <s v=""/>
    <s v=""/>
    <s v=""/>
  </r>
  <r>
    <s v="Manmenye"/>
    <s v="CTR_117"/>
    <m/>
    <s v="IHS"/>
    <s v="Grid-Hybrid-Gen"/>
    <s v="CENTRE"/>
    <s v="Manmenye"/>
    <s v="ZTE"/>
    <n v="0"/>
    <n v="0"/>
    <n v="0"/>
    <n v="0"/>
    <s v="Operationnel"/>
    <m/>
    <x v="4"/>
    <x v="4"/>
    <s v="no root cause"/>
    <x v="4"/>
    <s v="site down"/>
    <s v=""/>
    <s v=""/>
    <s v=""/>
    <s v=""/>
    <s v=""/>
    <s v=""/>
    <s v=""/>
    <s v=""/>
    <s v=""/>
    <s v="site down"/>
    <s v=""/>
    <s v=""/>
    <s v=""/>
    <s v=""/>
    <s v=""/>
    <s v=""/>
    <s v=""/>
    <s v=""/>
    <s v=""/>
  </r>
  <r>
    <s v="Awae"/>
    <s v="CTR_112"/>
    <m/>
    <s v="IHS"/>
    <s v="Grid-Gen"/>
    <s v="CENTRE"/>
    <s v="Awae"/>
    <s v="ZTE"/>
    <n v="0"/>
    <n v="0"/>
    <n v="0"/>
    <n v="0"/>
    <s v="Operationnel"/>
    <m/>
    <x v="4"/>
    <x v="4"/>
    <s v="no root cause"/>
    <x v="4"/>
    <s v="site down"/>
    <s v=""/>
    <s v=""/>
    <s v=""/>
    <s v=""/>
    <s v=""/>
    <s v=""/>
    <s v=""/>
    <s v=""/>
    <s v=""/>
    <s v="site down"/>
    <s v=""/>
    <s v=""/>
    <s v=""/>
    <s v=""/>
    <s v=""/>
    <s v=""/>
    <s v=""/>
    <s v=""/>
    <s v=""/>
  </r>
  <r>
    <s v="Zoetele"/>
    <s v="CTR_111"/>
    <m/>
    <s v="IHS"/>
    <s v="Grid-Gen"/>
    <s v="CENTRE"/>
    <s v="Zoetele"/>
    <s v="ZTE"/>
    <n v="0"/>
    <n v="0"/>
    <n v="0"/>
    <n v="0"/>
    <s v="Operationnel"/>
    <m/>
    <x v="4"/>
    <x v="4"/>
    <s v="no root cause"/>
    <x v="4"/>
    <s v="site down"/>
    <s v=""/>
    <s v=""/>
    <s v=""/>
    <s v=""/>
    <s v=""/>
    <s v=""/>
    <s v=""/>
    <s v=""/>
    <s v=""/>
    <s v="site down"/>
    <s v=""/>
    <s v=""/>
    <s v=""/>
    <s v=""/>
    <s v=""/>
    <s v=""/>
    <s v=""/>
    <s v=""/>
    <s v=""/>
  </r>
  <r>
    <s v="Obala-Mairie"/>
    <s v="CTR_113"/>
    <m/>
    <s v="IHS"/>
    <s v="Grid-Gen"/>
    <s v="CENTRE"/>
    <s v="Obala"/>
    <s v="ZTE"/>
    <n v="0"/>
    <n v="0"/>
    <n v="0"/>
    <n v="0"/>
    <s v="Operationnel"/>
    <m/>
    <x v="4"/>
    <x v="4"/>
    <s v="no root cause"/>
    <x v="4"/>
    <s v="site down"/>
    <s v=""/>
    <s v=""/>
    <s v=""/>
    <s v=""/>
    <s v=""/>
    <s v=""/>
    <s v=""/>
    <s v=""/>
    <s v=""/>
    <s v="site down"/>
    <s v=""/>
    <s v=""/>
    <s v=""/>
    <s v=""/>
    <s v=""/>
    <s v=""/>
    <s v=""/>
    <s v=""/>
    <s v=""/>
  </r>
  <r>
    <s v="Endom"/>
    <s v="CTR_225"/>
    <m/>
    <s v="IHS"/>
    <s v="Grid-Hybrid-Gen"/>
    <s v="CENTRE"/>
    <s v="Endom"/>
    <s v="ZTE"/>
    <n v="0"/>
    <n v="0"/>
    <n v="0"/>
    <n v="0"/>
    <s v="Operationnel"/>
    <m/>
    <x v="4"/>
    <x v="4"/>
    <s v="no root cause"/>
    <x v="4"/>
    <s v="Power status check ongoing"/>
    <s v=""/>
    <s v=""/>
    <s v=""/>
    <s v=""/>
    <s v=""/>
    <s v=""/>
    <s v=""/>
    <s v=""/>
    <s v=""/>
    <s v=""/>
    <s v=""/>
    <s v=""/>
    <s v=""/>
    <s v=""/>
    <s v=""/>
    <s v="Power status check ongoing"/>
    <s v=""/>
    <s v=""/>
    <s v=""/>
  </r>
  <r>
    <s v="Minisite-Dubai"/>
    <s v="LIT_662"/>
    <m/>
    <s v="CAMUSAT"/>
    <s v="Good Grid no GE - 8h"/>
    <s v="LITTORAL"/>
    <s v="Douala"/>
    <s v="Huawei"/>
    <n v="0"/>
    <n v="0"/>
    <n v="0"/>
    <n v="0"/>
    <s v="Operationnel"/>
    <m/>
    <x v="4"/>
    <x v="4"/>
    <s v="no root cause"/>
    <x v="4"/>
    <s v=""/>
    <s v=""/>
    <s v=""/>
    <s v=""/>
    <s v=""/>
    <s v=""/>
    <s v=""/>
    <s v=""/>
    <s v=""/>
    <s v=""/>
    <s v=""/>
    <s v=""/>
    <s v=""/>
    <s v=""/>
    <s v=""/>
    <s v=""/>
    <s v=""/>
    <s v=""/>
    <s v=""/>
    <s v=""/>
  </r>
  <r>
    <s v="Mamfe-Camtel"/>
    <s v="SUO_245"/>
    <m/>
    <m/>
    <m/>
    <s v="SUD-OUEST"/>
    <s v="Mamfe"/>
    <s v="Huawei"/>
    <n v="0"/>
    <n v="0"/>
    <n v="0"/>
    <n v="0"/>
    <s v="Insecurity"/>
    <m/>
    <x v="4"/>
    <x v="4"/>
    <s v="no root cause"/>
    <x v="4"/>
    <s v="INC-20260401-00010935…Others Transmission equipement fault"/>
    <s v=""/>
    <s v=""/>
    <s v=""/>
    <s v=""/>
    <s v=""/>
    <s v=""/>
    <s v=""/>
    <s v=""/>
    <s v=""/>
    <s v=""/>
    <s v=""/>
    <s v=""/>
    <s v=""/>
    <s v=""/>
    <s v=""/>
    <s v=""/>
    <s v=""/>
    <s v=""/>
    <s v="INC-20260401-00010935…Others Transmission equipement fault"/>
  </r>
  <r>
    <s v="Fochieya-IHS"/>
    <s v="OST_195"/>
    <m/>
    <s v="IHS"/>
    <s v="Grid-Gen"/>
    <s v="OUEST"/>
    <s v=" Fochieya"/>
    <s v="Huawei"/>
    <n v="0"/>
    <n v="0"/>
    <n v="0"/>
    <n v="0"/>
    <s v="Operationnel"/>
    <m/>
    <x v="4"/>
    <x v="4"/>
    <s v="no root cause"/>
    <x v="4"/>
    <s v=""/>
    <s v=""/>
    <s v=""/>
    <s v=""/>
    <s v=""/>
    <s v=""/>
    <s v=""/>
    <s v=""/>
    <s v=""/>
    <s v=""/>
    <s v=""/>
    <s v=""/>
    <s v=""/>
    <s v=""/>
    <s v=""/>
    <s v=""/>
    <s v=""/>
    <s v=""/>
    <s v=""/>
    <s v=""/>
  </r>
  <r>
    <s v="Zouhaye"/>
    <s v="EXN_242"/>
    <m/>
    <s v="CAMUSAT"/>
    <s v="Hybrid Solar - S3"/>
    <s v="EXTREME-NORD"/>
    <s v="Zouhaye"/>
    <s v="Huawei"/>
    <n v="0"/>
    <n v="0"/>
    <n v="0"/>
    <n v="0"/>
    <s v="Insecurity"/>
    <m/>
    <x v="4"/>
    <x v="4"/>
    <s v="no root cause"/>
    <x v="4"/>
    <s v=""/>
    <s v=""/>
    <s v=""/>
    <s v=""/>
    <s v=""/>
    <s v=""/>
    <s v=""/>
    <s v=""/>
    <s v=""/>
    <s v=""/>
    <s v=""/>
    <s v=""/>
    <s v=""/>
    <s v=""/>
    <s v=""/>
    <s v=""/>
    <s v=""/>
    <s v=""/>
    <s v=""/>
    <s v=""/>
  </r>
  <r>
    <s v="Badenkop"/>
    <s v="OST_258"/>
    <m/>
    <s v="CAMUSAT"/>
    <s v="Good Grid + GE"/>
    <s v="OUEST"/>
    <s v="Badenkop"/>
    <s v="Huawei"/>
    <n v="0"/>
    <n v="0"/>
    <n v="0"/>
    <n v="0"/>
    <s v="Operationnel"/>
    <m/>
    <x v="4"/>
    <x v="4"/>
    <s v="no root cause"/>
    <x v="4"/>
    <s v=""/>
    <s v=""/>
    <s v=""/>
    <s v=""/>
    <s v=""/>
    <s v=""/>
    <m/>
    <s v=""/>
    <s v=""/>
    <s v=""/>
    <s v=""/>
    <s v=""/>
    <s v=""/>
    <s v=""/>
    <s v=""/>
    <s v=""/>
    <s v=""/>
    <s v=""/>
    <s v=""/>
    <s v=""/>
  </r>
  <r>
    <s v="Wotutu-IHS"/>
    <s v="SUO_127"/>
    <m/>
    <s v="IHS"/>
    <s v="Grid-Gen"/>
    <s v="SUD-OUEST"/>
    <s v="Wotutu"/>
    <s v="Huawei"/>
    <n v="0"/>
    <n v="0"/>
    <n v="0"/>
    <n v="0"/>
    <s v="Insecurity"/>
    <m/>
    <x v="4"/>
    <x v="4"/>
    <s v="no root cause"/>
    <x v="4"/>
    <s v="Power status check ongoing"/>
    <s v=""/>
    <s v=""/>
    <s v=""/>
    <s v=""/>
    <s v=""/>
    <m/>
    <s v=""/>
    <s v=""/>
    <s v=""/>
    <s v=""/>
    <s v=""/>
    <s v=""/>
    <s v=""/>
    <s v=""/>
    <s v=""/>
    <s v=""/>
    <s v=""/>
    <s v="Power status check ongoing"/>
    <s v=""/>
  </r>
  <r>
    <s v="Hougno"/>
    <s v="EXN_245"/>
    <m/>
    <s v="CAMUSAT"/>
    <s v="HGB"/>
    <s v="EXTREME-NORD"/>
    <s v="Hougno"/>
    <s v="Huawei"/>
    <n v="0"/>
    <n v="0"/>
    <n v="0"/>
    <n v="0"/>
    <s v="Insecurity"/>
    <m/>
    <x v="4"/>
    <x v="4"/>
    <s v="no root cause"/>
    <x v="4"/>
    <s v=""/>
    <s v=""/>
    <s v=""/>
    <s v=""/>
    <s v=""/>
    <s v=""/>
    <s v=""/>
    <s v=""/>
    <s v=""/>
    <s v=""/>
    <s v=""/>
    <s v=""/>
    <s v=""/>
    <s v=""/>
    <s v=""/>
    <s v=""/>
    <s v=""/>
    <s v=""/>
    <s v=""/>
    <s v=""/>
  </r>
  <r>
    <s v="Bambalang"/>
    <s v="NRO_100"/>
    <m/>
    <s v="IHS"/>
    <s v="Hybrid-Gen"/>
    <s v="NORD-OUEST"/>
    <s v="Bambalang"/>
    <s v="Huawei"/>
    <n v="0"/>
    <n v="0"/>
    <n v="0"/>
    <n v="0"/>
    <s v="Insecurity"/>
    <m/>
    <x v="4"/>
    <x v="4"/>
    <s v="no root cause"/>
    <x v="4"/>
    <s v=""/>
    <s v=""/>
    <s v=""/>
    <s v=""/>
    <s v=""/>
    <s v=""/>
    <m/>
    <s v=""/>
    <s v=""/>
    <s v=""/>
    <s v=""/>
    <s v=""/>
    <s v=""/>
    <s v=""/>
    <s v=""/>
    <s v=""/>
    <s v=""/>
    <s v=""/>
    <s v=""/>
    <s v=""/>
  </r>
  <r>
    <s v="Carrefour-Elat"/>
    <s v="CTR_835"/>
    <m/>
    <s v="CAMUSAT"/>
    <s v="Good Grid + GE"/>
    <s v="CENTRE"/>
    <s v="Elat"/>
    <s v="ZTE"/>
    <n v="0"/>
    <n v="0"/>
    <n v="0"/>
    <n v="0"/>
    <s v="Operationnel"/>
    <m/>
    <x v="4"/>
    <x v="4"/>
    <s v="no root cause"/>
    <x v="4"/>
    <s v=""/>
    <s v=""/>
    <s v=""/>
    <s v=""/>
    <s v=""/>
    <s v=""/>
    <s v=""/>
    <s v=""/>
    <s v=""/>
    <s v=""/>
    <s v=""/>
    <s v=""/>
    <s v=""/>
    <s v=""/>
    <s v=""/>
    <s v=""/>
    <s v=""/>
    <s v=""/>
    <s v=""/>
    <s v=""/>
  </r>
  <r>
    <s v="Datcheka"/>
    <s v="EXN_075"/>
    <m/>
    <s v="IHS"/>
    <s v="Gen-Solar AER"/>
    <s v="EXTREME-NORD"/>
    <s v="Datcheka"/>
    <s v="Huawei"/>
    <n v="0"/>
    <n v="0"/>
    <n v="0"/>
    <n v="0"/>
    <s v="Insecurity"/>
    <m/>
    <x v="4"/>
    <x v="4"/>
    <s v="no root cause"/>
    <x v="4"/>
    <s v=""/>
    <s v=""/>
    <s v=""/>
    <s v=""/>
    <s v=""/>
    <s v=""/>
    <s v=""/>
    <s v=""/>
    <s v=""/>
    <s v=""/>
    <s v=""/>
    <s v=""/>
    <s v=""/>
    <s v=""/>
    <s v=""/>
    <s v=""/>
    <s v=""/>
    <s v=""/>
    <s v=""/>
    <s v=""/>
  </r>
  <r>
    <s v="Minawao-IHS"/>
    <s v="EXN_155"/>
    <m/>
    <s v="IHS"/>
    <s v="Solar-Gen"/>
    <s v="EXTREME-NORD"/>
    <s v="Minawao"/>
    <s v="Huawei"/>
    <n v="0"/>
    <n v="0"/>
    <n v="0"/>
    <n v="0"/>
    <s v="Insecurity"/>
    <m/>
    <x v="4"/>
    <x v="4"/>
    <s v="no root cause"/>
    <x v="4"/>
    <s v=""/>
    <s v=""/>
    <s v=""/>
    <s v=""/>
    <s v=""/>
    <s v=""/>
    <s v=""/>
    <s v=""/>
    <s v=""/>
    <s v=""/>
    <s v=""/>
    <s v=""/>
    <s v=""/>
    <s v=""/>
    <s v=""/>
    <s v=""/>
    <s v=""/>
    <s v=""/>
    <s v=""/>
    <s v=""/>
  </r>
  <r>
    <s v="Obokoue-I"/>
    <s v="CTR_906"/>
    <m/>
    <s v="CAMUSAT"/>
    <s v="Hybrid Solar - S3"/>
    <s v="CENTRE"/>
    <s v="Mbankomo"/>
    <s v="ZTE"/>
    <n v="0"/>
    <n v="0"/>
    <n v="0"/>
    <n v="0"/>
    <s v="Operationnel"/>
    <m/>
    <x v="4"/>
    <x v="4"/>
    <s v="no root cause"/>
    <x v="4"/>
    <s v=""/>
    <s v=""/>
    <s v=""/>
    <s v=""/>
    <s v=""/>
    <s v=""/>
    <s v=""/>
    <s v=""/>
    <s v=""/>
    <s v=""/>
    <s v=""/>
    <s v=""/>
    <s v=""/>
    <s v=""/>
    <s v=""/>
    <s v=""/>
    <s v=""/>
    <s v=""/>
    <s v=""/>
    <s v=""/>
  </r>
  <r>
    <s v="Makak-Camrail"/>
    <s v="CTR_144"/>
    <m/>
    <s v="CAMUSAT"/>
    <s v="Good Grid + GE"/>
    <s v="CENTRE"/>
    <s v="Makak"/>
    <s v="NOKIA"/>
    <n v="0"/>
    <n v="0"/>
    <n v="0"/>
    <n v="0"/>
    <s v="Operationnel"/>
    <m/>
    <x v="4"/>
    <x v="4"/>
    <s v="no root cause"/>
    <x v="4"/>
    <s v=""/>
    <s v=""/>
    <s v=""/>
    <s v=""/>
    <s v=""/>
    <s v=""/>
    <s v=""/>
    <s v=""/>
    <s v=""/>
    <s v=""/>
    <s v=""/>
    <s v=""/>
    <s v=""/>
    <s v=""/>
    <s v=""/>
    <s v=""/>
    <s v=""/>
    <s v=""/>
    <s v=""/>
    <s v=""/>
  </r>
  <r>
    <s v="Koupa-Matapit-IHS"/>
    <s v="OST_209"/>
    <m/>
    <s v="IHS"/>
    <s v="Hybrid-Gen"/>
    <s v="OUEST"/>
    <s v="Koupa-Matapit"/>
    <s v="Huawei"/>
    <n v="0"/>
    <n v="0"/>
    <n v="0"/>
    <n v="0"/>
    <s v="Operationnel"/>
    <m/>
    <x v="9"/>
    <x v="5"/>
    <s v="Projet OCM (ZTE, NOKIA, autres projets)"/>
    <x v="5"/>
    <s v="17/03/2026 : Week 12_x000a_12/03/2026 : SWAP le 12 Fevrier 2026"/>
    <s v=""/>
    <s v=""/>
    <s v=""/>
    <s v=""/>
    <s v=""/>
    <s v="17/03/2026 : Week 12_x000a_12/03/2026 : SWAP le 12 Fevrier 2026"/>
    <s v=""/>
    <s v=""/>
    <s v=""/>
    <s v=""/>
    <s v=""/>
    <s v=""/>
    <s v=""/>
    <s v=""/>
    <s v=""/>
    <s v=""/>
    <s v=""/>
    <s v=""/>
    <s v=""/>
  </r>
  <r>
    <s v="Bandja"/>
    <s v="OST_022"/>
    <m/>
    <s v="IHS"/>
    <s v="Grid-Gen"/>
    <s v="OUEST"/>
    <s v="Bandja"/>
    <s v="Huawei"/>
    <n v="0"/>
    <n v="0"/>
    <n v="0"/>
    <n v="0"/>
    <s v="Operationnel"/>
    <m/>
    <x v="9"/>
    <x v="5"/>
    <s v="Projet OCM (ZTE, NOKIA, autres projets)"/>
    <x v="5"/>
    <s v="17/03/2026 : Week 12_x000a_12/03/2026 : SWAP le 05 Fevrier 2026"/>
    <s v=""/>
    <s v=""/>
    <s v=""/>
    <s v=""/>
    <s v=""/>
    <s v="17/03/2026 : Week 12_x000a_12/03/2026 : SWAP le 05 Fevrier 2026"/>
    <s v=""/>
    <s v=""/>
    <s v=""/>
    <s v=""/>
    <s v=""/>
    <s v=""/>
    <s v=""/>
    <s v=""/>
    <s v=""/>
    <s v=""/>
    <s v=""/>
    <s v=""/>
    <s v=""/>
  </r>
  <r>
    <s v="Jabane"/>
    <s v="SUO_173"/>
    <m/>
    <s v="CAMUSAT"/>
    <s v="Good Grid no GE - 8h"/>
    <s v="SUD-OUEST"/>
    <s v="Jabane"/>
    <s v="Huawei"/>
    <n v="0"/>
    <n v="0"/>
    <n v="0"/>
    <n v="0"/>
    <s v="Operationnel"/>
    <m/>
    <x v="5"/>
    <x v="0"/>
    <s v="ODU HS"/>
    <x v="0"/>
    <s v="31/03/2026 : Feedback BO TX : Probable faulty ODU at Jabane || Check antenna line and change ODU AT MPR LIMBE-BIMBA-CRTV if necesarry PN: 3DB29108AAAAC04_x000a_29/03/2026 : need BO RAN analysis || 3G and 4G cells down =&gt; Transmission investigation needed..;..;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31/03/2026 : Feedback BO TX : Probable faulty ODU at Jabane || Check antenna line and change ODU AT MPR LIMBE-BIMBA-CRTV if necesarry PN: 3DB29108AAAAC04_x000a_29/03/2026 : need BO RAN analysis || 3G and 4G cells down =&gt; Transmission investigation needed"/>
    <s v="31/03/2026 : Feedback BO TX : Probable faulty ODU at Jabane || Check antenna line and change ODU AT MPR LIMBE-BIMBA-CRTV if necesarry PN: 3DB29108AAAAC04_x000a_29/03/2026 : need BO RAN analysis || 3G and 4G cells down =&gt; Transmission investigation needed"/>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
    <s v=""/>
    <s v=""/>
    <s v=""/>
    <s v=""/>
    <s v=""/>
    <s v=""/>
    <s v=""/>
    <s v=""/>
    <s v=""/>
    <s v=""/>
  </r>
  <r>
    <s v="Njombe-PHP"/>
    <s v="LIT_590"/>
    <m/>
    <s v="CAMUSAT"/>
    <s v="Good Grid no GE - 8h"/>
    <s v="LITTORAL"/>
    <s v="Njombe"/>
    <s v="ZTE"/>
    <n v="0"/>
    <n v="0"/>
    <n v="0"/>
    <n v="0"/>
    <s v="Operationnel"/>
    <m/>
    <x v="4"/>
    <x v="4"/>
    <s v="no root cause"/>
    <x v="4"/>
    <s v=""/>
    <s v=""/>
    <s v="Power status check ongoing"/>
    <s v=""/>
    <s v=""/>
    <s v=""/>
    <s v=""/>
    <s v=""/>
    <s v=""/>
    <s v=""/>
    <s v=""/>
    <s v=""/>
    <s v=""/>
    <s v=""/>
    <s v=""/>
    <s v=""/>
    <s v=""/>
    <s v=""/>
    <s v=""/>
    <s v=""/>
  </r>
  <r>
    <s v="Mimbo"/>
    <s v="SUD_099"/>
    <m/>
    <s v="CAMUSAT"/>
    <s v="HGB"/>
    <s v="SUD"/>
    <s v="Mimbo"/>
    <s v="ZTE"/>
    <n v="0"/>
    <n v="0"/>
    <n v="0"/>
    <n v="0"/>
    <s v="Operationnel"/>
    <m/>
    <x v="4"/>
    <x v="4"/>
    <s v="no root cause"/>
    <x v="4"/>
    <s v=""/>
    <s v=""/>
    <s v=""/>
    <s v=""/>
    <s v=""/>
    <s v=""/>
    <s v=""/>
    <s v=""/>
    <s v=""/>
    <s v=""/>
    <s v=""/>
    <s v=""/>
    <s v=""/>
    <s v=""/>
    <s v=""/>
    <s v=""/>
    <s v=""/>
    <s v=""/>
    <s v=""/>
    <s v=""/>
  </r>
  <r>
    <s v="Taram-FH"/>
    <s v="OST_092"/>
    <m/>
    <s v="IHS"/>
    <s v="Grid-Hybrid-Gen"/>
    <s v="OUEST"/>
    <s v="Taram"/>
    <s v="Huawei"/>
    <n v="0"/>
    <n v="0"/>
    <n v="0"/>
    <n v="0"/>
    <s v="Operationnel"/>
    <m/>
    <x v="9"/>
    <x v="5"/>
    <s v="Projet OCM (ZTE, NOKIA, autres projets)"/>
    <x v="5"/>
    <s v="17/03/2026 : Week 12_x000a_12/03/2026 : SWAP ce jour 12032026"/>
    <s v=""/>
    <s v=""/>
    <s v=""/>
    <s v=""/>
    <s v=""/>
    <s v="17/03/2026 : Week 12_x000a_12/03/2026 : SWAP ce jour 12032026"/>
    <s v=""/>
    <s v=""/>
    <s v=""/>
    <s v=""/>
    <s v=""/>
    <s v=""/>
    <s v=""/>
    <s v=""/>
    <s v=""/>
    <s v=""/>
    <s v=""/>
    <s v=""/>
    <s v=""/>
  </r>
  <r>
    <s v="Fotouni-IHS"/>
    <s v="OST_153"/>
    <m/>
    <s v="IHS"/>
    <s v="Hybrid-Gen"/>
    <s v="OUEST"/>
    <s v="Fotouni"/>
    <s v="Huawei"/>
    <n v="0"/>
    <n v="0"/>
    <n v="0"/>
    <n v="0"/>
    <s v="Operationnel"/>
    <m/>
    <x v="4"/>
    <x v="4"/>
    <s v="no root cause"/>
    <x v="4"/>
    <s v=""/>
    <s v=""/>
    <s v=""/>
    <s v=""/>
    <s v=""/>
    <s v=""/>
    <m/>
    <s v=""/>
    <s v=""/>
    <s v=""/>
    <s v=""/>
    <s v=""/>
    <s v=""/>
    <s v=""/>
    <s v=""/>
    <s v=""/>
    <s v=""/>
    <s v=""/>
    <s v=""/>
    <s v=""/>
  </r>
  <r>
    <s v="Kembong"/>
    <s v="NRO_026"/>
    <m/>
    <s v="IHS"/>
    <s v="Grid-Gen"/>
    <s v="NORD-OUEST"/>
    <s v="Kembong"/>
    <s v="NOKIA"/>
    <n v="0"/>
    <n v="0"/>
    <n v="0"/>
    <n v="0"/>
    <s v="Insecurity"/>
    <m/>
    <x v="11"/>
    <x v="7"/>
    <s v="BSS Hardware issue"/>
    <x v="0"/>
    <s v="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Power status check ongoing..;..;INC-20260401-00010818…2026-04-01 22:18:36…Link Bachuo-Ntai&lt;&gt;NRO_026_N_Kembong is strongly misaligned and to be realigned to gain at least 35 dbm; RM Denis is informed, update ASAP…power instability "/>
    <s v=""/>
    <s v="01.04.26; Link Bachuo-Ntai&lt;&gt;NRO_026_N_Kembong is strongly misaligned and to be realigned to gain at least 35 dbm; RM Denis is informed, update ASAP"/>
    <s v=""/>
    <s v=""/>
    <s v=""/>
    <s v=""/>
    <s v=""/>
    <s v=""/>
    <s v=""/>
    <s v=""/>
    <s v="_x000a_01/04/2026 : FME active || En attente du feedback du R.M Denis_x000a_30/03/2026 : Check and clean jumper  on  FXDB antenna port 5  and ARGA antenna port 1 ||Ghost town"/>
    <s v="_x000a_01/04/2026 : FME active || En attente du feedback du R.M Denis_x000a_30/03/2026 : Check and clean jumper  on  FXDB antenna port 5  and ARGA antenna port 1 ||Ghost town"/>
    <s v=""/>
    <s v="_x000a_01/04/2026 : FME active || En attente du feedback du R.M Denis_x000a_30/03/2026 : Check and clean jumper  on  FXDB antenna port 5  and ARGA antenna port 1 ||Ghost town"/>
    <s v=""/>
    <s v="Power status check ongoing"/>
    <s v=""/>
    <s v=""/>
    <s v="INC-20260401-00010818…2026-04-01 22:18:36…Link Bachuo-Ntai&lt;&gt;NRO_026_N_Kembong is strongly misaligned and to be realigned to gain at least 35 dbm; RM Denis is informed, update ASAP…power instability "/>
  </r>
  <r>
    <s v="Olama-IHS"/>
    <s v="CTR_441"/>
    <m/>
    <s v="IHS"/>
    <s v="Grid-Gen"/>
    <s v="CENTRE"/>
    <s v="Olama"/>
    <s v="NOKIA"/>
    <n v="0"/>
    <n v="0"/>
    <n v="0"/>
    <n v="0"/>
    <s v="Operationnel"/>
    <m/>
    <x v="4"/>
    <x v="4"/>
    <s v="no root cause"/>
    <x v="4"/>
    <s v=""/>
    <s v=""/>
    <s v=""/>
    <s v=""/>
    <s v=""/>
    <s v=""/>
    <s v=""/>
    <s v=""/>
    <s v=""/>
    <s v=""/>
    <s v=""/>
    <s v=""/>
    <s v=""/>
    <s v=""/>
    <s v=""/>
    <s v=""/>
    <s v=""/>
    <s v=""/>
    <s v=""/>
    <s v=""/>
  </r>
  <r>
    <s v="Mindif"/>
    <s v="EXN_037"/>
    <m/>
    <s v="IHS"/>
    <s v="Grid-Gen"/>
    <s v="EXTREME-NORD"/>
    <s v="Mindif"/>
    <s v="Huawei"/>
    <n v="0"/>
    <n v="0"/>
    <n v="0"/>
    <n v="0"/>
    <s v="Insecurity"/>
    <m/>
    <x v="9"/>
    <x v="5"/>
    <s v="Projet OCM (ZTE, NOKIA, autres projets)"/>
    <x v="5"/>
    <s v="17/03/2026 : Week 12_x000a_08/03/2026 : SWAP le 19 Fevrier 2026"/>
    <s v=""/>
    <s v=""/>
    <s v=""/>
    <s v=""/>
    <s v=""/>
    <s v="17/03/2026 : Week 12_x000a_08/03/2026 : SWAP le 19 Fevrier 2026"/>
    <s v=""/>
    <s v=""/>
    <s v=""/>
    <s v=""/>
    <s v=""/>
    <s v=""/>
    <s v=""/>
    <s v=""/>
    <s v=""/>
    <s v=""/>
    <s v=""/>
    <s v=""/>
    <s v=""/>
  </r>
  <r>
    <s v="Akak-Nkozoa-MTN-IHS"/>
    <s v="CTR_529"/>
    <m/>
    <s v="IHS"/>
    <s v="Grid-Gen"/>
    <s v="CENTRE"/>
    <s v="Yaounde"/>
    <s v="ZTE"/>
    <n v="0"/>
    <n v="0"/>
    <n v="0"/>
    <n v="0"/>
    <s v="Operationnel"/>
    <m/>
    <x v="4"/>
    <x v="4"/>
    <s v="no root cause"/>
    <x v="4"/>
    <s v=""/>
    <s v=""/>
    <s v=""/>
    <s v=""/>
    <s v=""/>
    <s v=""/>
    <s v=""/>
    <s v=""/>
    <s v=""/>
    <s v=""/>
    <s v=""/>
    <s v=""/>
    <s v=""/>
    <s v=""/>
    <s v=""/>
    <s v=""/>
    <s v=""/>
    <s v=""/>
    <s v=""/>
    <s v=""/>
  </r>
  <r>
    <s v="Vallee-Omnisport"/>
    <s v="CTR_758"/>
    <m/>
    <s v="CAMUSAT"/>
    <s v="Good Grid no GE - 8h"/>
    <s v="CENTRE"/>
    <s v="Yaounde"/>
    <s v="ZTE"/>
    <n v="0"/>
    <n v="0"/>
    <n v="0"/>
    <n v="0"/>
    <s v="Operationnel"/>
    <m/>
    <x v="4"/>
    <x v="4"/>
    <s v="no root cause"/>
    <x v="4"/>
    <s v=""/>
    <s v=""/>
    <s v=""/>
    <s v=""/>
    <s v=""/>
    <s v=""/>
    <s v=""/>
    <s v=""/>
    <s v=""/>
    <s v=""/>
    <s v=""/>
    <s v=""/>
    <s v=""/>
    <s v=""/>
    <s v=""/>
    <s v=""/>
    <s v=""/>
    <s v=""/>
    <s v=""/>
    <s v=""/>
  </r>
  <r>
    <s v="Douche"/>
    <s v="LIT_580"/>
    <m/>
    <s v="IHS"/>
    <s v="Grid-Gen"/>
    <s v="LITTORAL"/>
    <s v="Douala"/>
    <s v="ZTE"/>
    <n v="0"/>
    <n v="0"/>
    <n v="0"/>
    <n v="0"/>
    <s v="Operationnel"/>
    <m/>
    <x v="4"/>
    <x v="4"/>
    <s v="no root cause"/>
    <x v="4"/>
    <s v=""/>
    <s v=""/>
    <s v=""/>
    <s v=""/>
    <s v=""/>
    <s v=""/>
    <s v=""/>
    <s v=""/>
    <s v=""/>
    <s v=""/>
    <s v=""/>
    <s v=""/>
    <s v=""/>
    <s v=""/>
    <s v=""/>
    <s v=""/>
    <s v=""/>
    <s v=""/>
    <s v=""/>
    <s v=""/>
  </r>
  <r>
    <s v="H-Paradis"/>
    <s v="CTR_093"/>
    <m/>
    <s v="IHS"/>
    <s v="GridOnly"/>
    <s v="CENTRE"/>
    <s v="Yaounde"/>
    <s v="ZTE"/>
    <n v="0"/>
    <n v="0"/>
    <n v="0"/>
    <n v="0"/>
    <s v="Operationnel"/>
    <m/>
    <x v="4"/>
    <x v="4"/>
    <s v="no root cause"/>
    <x v="4"/>
    <s v=""/>
    <s v=""/>
    <s v=""/>
    <s v=""/>
    <s v=""/>
    <s v=""/>
    <s v=""/>
    <s v=""/>
    <s v=""/>
    <s v=""/>
    <s v=""/>
    <s v=""/>
    <s v=""/>
    <s v=""/>
    <s v=""/>
    <s v=""/>
    <s v=""/>
    <s v=""/>
    <s v=""/>
    <s v=""/>
  </r>
  <r>
    <s v="Ngousso-IHS"/>
    <s v="CTR_130"/>
    <m/>
    <s v="IHS"/>
    <s v="Grid-Gen"/>
    <s v="CENTRE"/>
    <s v="Yaounde"/>
    <s v="ZTE"/>
    <n v="0"/>
    <n v="0"/>
    <n v="0"/>
    <n v="0"/>
    <s v="Operationnel"/>
    <m/>
    <x v="4"/>
    <x v="4"/>
    <s v="no root cause"/>
    <x v="4"/>
    <s v=""/>
    <s v=""/>
    <s v=""/>
    <s v=""/>
    <s v=""/>
    <s v=""/>
    <s v=""/>
    <s v=""/>
    <s v=""/>
    <s v=""/>
    <s v=""/>
    <s v=""/>
    <s v=""/>
    <s v=""/>
    <s v=""/>
    <s v=""/>
    <s v=""/>
    <s v=""/>
    <s v=""/>
    <s v=""/>
  </r>
  <r>
    <s v="Ancien-Troisieme"/>
    <s v="LIT_653"/>
    <m/>
    <s v="CAMUSAT"/>
    <s v="Good Grid no GE - 8h"/>
    <s v="LITTORAL"/>
    <s v="Douala"/>
    <s v="ZTE"/>
    <n v="0"/>
    <n v="0"/>
    <n v="0"/>
    <n v="0"/>
    <s v="Operationnel"/>
    <m/>
    <x v="4"/>
    <x v="4"/>
    <s v="no root cause"/>
    <x v="4"/>
    <s v=""/>
    <s v=""/>
    <s v=""/>
    <s v=""/>
    <s v=""/>
    <s v=""/>
    <s v=""/>
    <s v=""/>
    <s v=""/>
    <s v=""/>
    <s v=""/>
    <s v=""/>
    <s v=""/>
    <s v=""/>
    <s v=""/>
    <s v=""/>
    <s v=""/>
    <s v=""/>
    <s v=""/>
    <s v=""/>
  </r>
  <r>
    <s v="Rd-Pt-Longkak"/>
    <s v="CTR_449"/>
    <m/>
    <s v="IHS"/>
    <s v="Grid-Gen"/>
    <s v="CENTRE"/>
    <s v="Yaounde"/>
    <s v="ZTE"/>
    <n v="0"/>
    <n v="0"/>
    <n v="0"/>
    <n v="0"/>
    <s v="Operationnel"/>
    <m/>
    <x v="4"/>
    <x v="4"/>
    <s v="no root cause"/>
    <x v="4"/>
    <s v=""/>
    <s v=""/>
    <s v=""/>
    <s v=""/>
    <s v=""/>
    <s v=""/>
    <s v=""/>
    <s v=""/>
    <s v=""/>
    <s v=""/>
    <s v=""/>
    <s v=""/>
    <s v=""/>
    <s v=""/>
    <s v=""/>
    <s v=""/>
    <s v=""/>
    <s v=""/>
    <s v=""/>
    <s v=""/>
  </r>
  <r>
    <s v="NYOM-Camtel"/>
    <s v="CTR_551"/>
    <m/>
    <s v="CAMUSAT"/>
    <s v="HGB"/>
    <s v="CENTRE"/>
    <s v="Yaounde"/>
    <s v="ZTE"/>
    <n v="0"/>
    <n v="0"/>
    <n v="0"/>
    <n v="0"/>
    <s v="Operationnel"/>
    <m/>
    <x v="4"/>
    <x v="4"/>
    <s v="no root cause"/>
    <x v="4"/>
    <s v=""/>
    <s v=""/>
    <s v=""/>
    <s v=""/>
    <s v=""/>
    <s v=""/>
    <s v=""/>
    <s v=""/>
    <s v=""/>
    <s v=""/>
    <s v=""/>
    <s v=""/>
    <s v=""/>
    <s v=""/>
    <s v=""/>
    <s v=""/>
    <s v=""/>
    <s v=""/>
    <s v=""/>
    <s v=""/>
  </r>
  <r>
    <s v="Kumbo"/>
    <s v="NRO_037"/>
    <m/>
    <s v="CAMUSAT"/>
    <s v="Medium Grid + Solar + GE"/>
    <s v="NORD-OUEST"/>
    <s v="Kumbo"/>
    <s v="Huawei"/>
    <n v="0"/>
    <n v="0"/>
    <n v="0"/>
    <n v="0"/>
    <s v="Insecurity"/>
    <m/>
    <x v="9"/>
    <x v="5"/>
    <s v="Projet OCM (ZTE, NOKIA, autres projets)"/>
    <x v="5"/>
    <s v="17/03/2026 : SWAP en cours ce jour"/>
    <s v=""/>
    <s v=""/>
    <s v=""/>
    <s v=""/>
    <s v=""/>
    <s v="17/03/2026 : SWAP en cours ce jour"/>
    <s v=""/>
    <s v=""/>
    <s v=""/>
    <s v=""/>
    <s v=""/>
    <s v=""/>
    <s v=""/>
    <s v=""/>
    <s v=""/>
    <s v=""/>
    <s v=""/>
    <s v=""/>
    <s v=""/>
  </r>
  <r>
    <s v="Soa"/>
    <s v="CTR_031"/>
    <m/>
    <s v="IHS"/>
    <s v="Grid-Gen"/>
    <s v="CENTRE"/>
    <s v="Yaounde"/>
    <s v="ZTE"/>
    <n v="0"/>
    <n v="0"/>
    <n v="0"/>
    <n v="0"/>
    <s v="Operationnel"/>
    <m/>
    <x v="4"/>
    <x v="4"/>
    <s v="no root cause"/>
    <x v="4"/>
    <s v=""/>
    <s v=""/>
    <s v=""/>
    <s v=""/>
    <s v=""/>
    <s v=""/>
    <s v=""/>
    <s v=""/>
    <s v=""/>
    <s v=""/>
    <s v=""/>
    <s v=""/>
    <s v=""/>
    <s v=""/>
    <s v=""/>
    <s v=""/>
    <s v=""/>
    <s v=""/>
    <s v=""/>
    <s v=""/>
  </r>
  <r>
    <s v="Nyom-II-IHS"/>
    <s v="CTR_648"/>
    <m/>
    <s v="IHS"/>
    <s v="Grid-Gen"/>
    <s v="CENTRE"/>
    <s v="Yaounde"/>
    <s v="ZTE"/>
    <n v="0"/>
    <n v="0"/>
    <n v="0"/>
    <n v="0"/>
    <s v="Operationnel"/>
    <m/>
    <x v="4"/>
    <x v="4"/>
    <s v="no root cause"/>
    <x v="4"/>
    <s v=""/>
    <s v=""/>
    <s v=""/>
    <s v=""/>
    <s v=""/>
    <s v=""/>
    <s v=""/>
    <s v=""/>
    <s v=""/>
    <s v=""/>
    <s v=""/>
    <s v=""/>
    <s v=""/>
    <s v=""/>
    <s v=""/>
    <s v=""/>
    <s v=""/>
    <s v=""/>
    <s v=""/>
    <s v=""/>
  </r>
  <r>
    <s v="NR-Omnisport"/>
    <s v="CTR_132"/>
    <m/>
    <s v="IHS"/>
    <s v="Grid-Gen"/>
    <s v="CENTRE"/>
    <s v="Yaounde"/>
    <s v="ZTE"/>
    <n v="0"/>
    <n v="0"/>
    <n v="0"/>
    <n v="0"/>
    <s v="Operationnel"/>
    <m/>
    <x v="4"/>
    <x v="4"/>
    <s v="no root cause"/>
    <x v="4"/>
    <s v=""/>
    <s v=""/>
    <s v=""/>
    <s v=""/>
    <s v=""/>
    <s v=""/>
    <s v=""/>
    <s v=""/>
    <s v=""/>
    <s v=""/>
    <s v=""/>
    <s v=""/>
    <s v=""/>
    <s v=""/>
    <s v=""/>
    <s v=""/>
    <s v=""/>
    <s v=""/>
    <s v=""/>
    <s v=""/>
  </r>
  <r>
    <s v="Nkometou-II"/>
    <s v="CTR_750"/>
    <m/>
    <s v="CAMUSAT"/>
    <s v="Hybrid Solar - S1"/>
    <s v="CENTRE"/>
    <s v="Yaounde"/>
    <s v="ZTE"/>
    <n v="0"/>
    <n v="0"/>
    <n v="0"/>
    <n v="0"/>
    <s v="Operationnel"/>
    <m/>
    <x v="4"/>
    <x v="4"/>
    <s v="no root cause"/>
    <x v="4"/>
    <s v=""/>
    <s v=""/>
    <s v=""/>
    <s v=""/>
    <s v=""/>
    <s v=""/>
    <s v=""/>
    <s v=""/>
    <s v=""/>
    <s v=""/>
    <s v=""/>
    <s v=""/>
    <s v=""/>
    <s v=""/>
    <s v=""/>
    <s v=""/>
    <s v=""/>
    <s v=""/>
    <s v=""/>
    <s v=""/>
  </r>
  <r>
    <s v="Febe-Village-IHS"/>
    <s v="CTR_692"/>
    <m/>
    <s v="IHS"/>
    <s v="Grid-Gen"/>
    <s v="CENTRE"/>
    <s v="Yaounde"/>
    <s v="ZTE"/>
    <n v="0"/>
    <n v="0"/>
    <n v="0"/>
    <n v="0"/>
    <s v="Operationnel"/>
    <m/>
    <x v="4"/>
    <x v="4"/>
    <s v="no root cause"/>
    <x v="4"/>
    <s v=""/>
    <s v=""/>
    <s v=""/>
    <s v=""/>
    <s v=""/>
    <s v=""/>
    <s v=""/>
    <s v=""/>
    <s v=""/>
    <s v=""/>
    <s v=""/>
    <s v=""/>
    <s v=""/>
    <s v=""/>
    <s v=""/>
    <s v=""/>
    <s v=""/>
    <s v=""/>
    <s v=""/>
    <s v=""/>
  </r>
  <r>
    <s v="Messassi"/>
    <s v="CTR_337"/>
    <m/>
    <s v="IHS"/>
    <s v="Grid-Gen"/>
    <s v="CENTRE"/>
    <s v="Yaounde"/>
    <s v="ZTE"/>
    <n v="0"/>
    <n v="0"/>
    <n v="0"/>
    <n v="0"/>
    <s v="Operationnel"/>
    <m/>
    <x v="4"/>
    <x v="4"/>
    <s v="no root cause"/>
    <x v="4"/>
    <s v=""/>
    <s v=""/>
    <s v=""/>
    <s v=""/>
    <s v=""/>
    <s v=""/>
    <s v=""/>
    <s v=""/>
    <s v=""/>
    <s v=""/>
    <s v=""/>
    <s v=""/>
    <s v=""/>
    <s v=""/>
    <s v=""/>
    <s v=""/>
    <s v=""/>
    <s v=""/>
    <s v=""/>
    <s v=""/>
  </r>
  <r>
    <s v="Soa-II"/>
    <s v="CTR_317"/>
    <m/>
    <s v="IHS"/>
    <s v="Grid-Gen"/>
    <s v="CENTRE"/>
    <s v="Yaounde"/>
    <s v="ZTE"/>
    <n v="0"/>
    <n v="0"/>
    <n v="0"/>
    <n v="0"/>
    <s v="Operationnel"/>
    <m/>
    <x v="4"/>
    <x v="4"/>
    <s v="no root cause"/>
    <x v="4"/>
    <s v=""/>
    <s v=""/>
    <s v=""/>
    <s v=""/>
    <s v=""/>
    <s v=""/>
    <s v=""/>
    <s v=""/>
    <s v=""/>
    <s v=""/>
    <s v=""/>
    <s v=""/>
    <s v=""/>
    <s v=""/>
    <s v=""/>
    <s v=""/>
    <s v=""/>
    <s v=""/>
    <s v=""/>
    <s v=""/>
  </r>
  <r>
    <s v="Crfr-Ecole-Maternelle-Carriere"/>
    <s v="CTR_557"/>
    <m/>
    <s v="CAMUSAT"/>
    <s v="Good Grid no GE - 8h"/>
    <s v="CENTRE"/>
    <s v="Yaounde"/>
    <s v="ZTE"/>
    <n v="0"/>
    <n v="0"/>
    <n v="0"/>
    <n v="0"/>
    <s v="Operationnel"/>
    <m/>
    <x v="4"/>
    <x v="4"/>
    <s v="no root cause"/>
    <x v="4"/>
    <s v=""/>
    <s v=""/>
    <s v=""/>
    <s v=""/>
    <s v=""/>
    <s v=""/>
    <s v=""/>
    <s v=""/>
    <s v=""/>
    <s v=""/>
    <s v=""/>
    <s v=""/>
    <s v=""/>
    <s v=""/>
    <s v=""/>
    <s v=""/>
    <s v=""/>
    <s v=""/>
    <s v=""/>
    <s v=""/>
  </r>
  <r>
    <s v="Stamatiades"/>
    <s v="LIT_014"/>
    <m/>
    <s v="IHS"/>
    <s v="GridOnly"/>
    <s v="LITTORAL"/>
    <s v="Douala"/>
    <s v="ZTE"/>
    <n v="0"/>
    <n v="0"/>
    <n v="0"/>
    <n v="0"/>
    <s v="Operationnel"/>
    <m/>
    <x v="4"/>
    <x v="4"/>
    <s v="no root cause"/>
    <x v="4"/>
    <s v=""/>
    <s v=""/>
    <s v=""/>
    <s v=""/>
    <s v=""/>
    <s v=""/>
    <s v=""/>
    <s v=""/>
    <s v=""/>
    <s v=""/>
    <s v=""/>
    <s v=""/>
    <s v=""/>
    <s v=""/>
    <s v=""/>
    <s v=""/>
    <s v=""/>
    <s v=""/>
    <s v=""/>
    <s v=""/>
  </r>
  <r>
    <s v="Sim-barriere"/>
    <s v="CTR_748"/>
    <m/>
    <s v="CAMUSAT"/>
    <s v="Good Grid + GE"/>
    <s v="CENTRE"/>
    <s v="Yaounde"/>
    <s v="ZTE"/>
    <n v="0"/>
    <n v="0"/>
    <n v="0"/>
    <n v="0"/>
    <s v="Operationnel"/>
    <m/>
    <x v="4"/>
    <x v="4"/>
    <s v="no root cause"/>
    <x v="4"/>
    <s v=""/>
    <s v=""/>
    <s v=""/>
    <s v=""/>
    <s v=""/>
    <s v=""/>
    <s v=""/>
    <s v=""/>
    <s v=""/>
    <s v=""/>
    <s v=""/>
    <s v=""/>
    <s v=""/>
    <s v=""/>
    <s v=""/>
    <s v=""/>
    <s v=""/>
    <s v=""/>
    <s v=""/>
    <s v=""/>
  </r>
  <r>
    <s v="Akak-IHS"/>
    <s v="CTR_513"/>
    <m/>
    <s v="IHS"/>
    <s v="Grid-Gen"/>
    <s v="CENTRE"/>
    <s v="Yaounde"/>
    <s v="ZTE"/>
    <n v="0"/>
    <n v="0"/>
    <n v="0"/>
    <n v="0"/>
    <s v="Operationnel"/>
    <m/>
    <x v="4"/>
    <x v="4"/>
    <s v="no root cause"/>
    <x v="4"/>
    <s v=""/>
    <s v=""/>
    <s v=""/>
    <s v=""/>
    <s v=""/>
    <s v=""/>
    <s v=""/>
    <s v=""/>
    <s v=""/>
    <s v=""/>
    <s v=""/>
    <s v=""/>
    <s v=""/>
    <s v=""/>
    <s v=""/>
    <s v=""/>
    <s v=""/>
    <s v=""/>
    <s v=""/>
    <s v=""/>
  </r>
  <r>
    <s v="Poumpoumrey-II"/>
    <s v="NRD_148"/>
    <m/>
    <s v="CAMUSAT"/>
    <s v="Good Grid + GE"/>
    <s v="NORD"/>
    <s v="Garoua"/>
    <s v="Huawei"/>
    <n v="0"/>
    <n v="0"/>
    <n v="0"/>
    <n v="0"/>
    <s v="Operationnel"/>
    <m/>
    <x v="4"/>
    <x v="4"/>
    <s v="no root cause"/>
    <x v="4"/>
    <s v=""/>
    <s v=""/>
    <s v=""/>
    <s v=""/>
    <s v=""/>
    <s v=""/>
    <s v=""/>
    <s v=""/>
    <s v=""/>
    <s v=""/>
    <s v=""/>
    <s v=""/>
    <s v=""/>
    <s v=""/>
    <s v=""/>
    <s v=""/>
    <s v=""/>
    <s v=""/>
    <s v=""/>
    <s v=""/>
  </r>
  <r>
    <s v="Garoua-Lainde-II"/>
    <s v="NRD_145"/>
    <m/>
    <s v="CAMUSAT"/>
    <s v="Medium Grid + GE"/>
    <s v="NORD"/>
    <s v="Garoua"/>
    <s v="Huawei"/>
    <n v="0"/>
    <n v="0"/>
    <n v="0"/>
    <n v="0"/>
    <s v="Operationnel"/>
    <m/>
    <x v="4"/>
    <x v="4"/>
    <s v="no root cause"/>
    <x v="4"/>
    <s v=""/>
    <s v=""/>
    <s v=""/>
    <s v=""/>
    <s v=""/>
    <s v=""/>
    <s v=""/>
    <s v=""/>
    <s v=""/>
    <s v=""/>
    <s v=""/>
    <s v=""/>
    <s v=""/>
    <s v=""/>
    <s v=""/>
    <s v=""/>
    <s v=""/>
    <s v=""/>
    <s v=""/>
    <s v=""/>
  </r>
  <r>
    <s v="Sokelle-IHS"/>
    <s v="LIT_506"/>
    <m/>
    <m/>
    <m/>
    <s v="LITTORAL"/>
    <s v="Sokelle"/>
    <s v="NOKIA"/>
    <n v="0"/>
    <n v="0"/>
    <n v="0"/>
    <n v="0"/>
    <s v="Operationnel"/>
    <m/>
    <x v="4"/>
    <x v="4"/>
    <s v="no root cause"/>
    <x v="4"/>
    <s v=""/>
    <s v=""/>
    <s v=""/>
    <s v=""/>
    <s v=""/>
    <s v=""/>
    <s v=""/>
    <s v=""/>
    <s v=""/>
    <s v=""/>
    <s v=""/>
    <s v=""/>
    <s v=""/>
    <s v=""/>
    <s v=""/>
    <s v=""/>
    <s v=""/>
    <s v=""/>
    <s v=""/>
    <s v=""/>
  </r>
  <r>
    <s v="CTR_1050_Z_Nouvelle-Route-Nkomo"/>
    <s v="CTR_1050"/>
    <m/>
    <s v="ESCO"/>
    <s v="Good Grid + GE"/>
    <s v="CTR"/>
    <s v="Yaoundé"/>
    <s v="ZTE"/>
    <n v="0"/>
    <n v="0"/>
    <n v="0"/>
    <n v="0"/>
    <m/>
    <m/>
    <x v="4"/>
    <x v="4"/>
    <s v="no root cause"/>
    <x v="4"/>
    <s v=""/>
    <s v=""/>
    <s v=""/>
    <s v=""/>
    <s v=""/>
    <s v=""/>
    <s v=""/>
    <s v=""/>
    <s v=""/>
    <s v=""/>
    <s v=""/>
    <s v=""/>
    <s v=""/>
    <s v=""/>
    <s v=""/>
    <s v=""/>
    <s v=""/>
    <s v=""/>
    <s v=""/>
    <s v=""/>
  </r>
  <r>
    <s v="Soa-Town-IHS"/>
    <s v="CTR_649"/>
    <m/>
    <s v="IHS"/>
    <s v="Grid-Gen"/>
    <s v="CENTRE"/>
    <s v="Yaounde"/>
    <s v="ZTE"/>
    <n v="0"/>
    <n v="0"/>
    <n v="0"/>
    <n v="0"/>
    <s v="Operationnel"/>
    <m/>
    <x v="4"/>
    <x v="4"/>
    <s v="no root cause"/>
    <x v="4"/>
    <s v=""/>
    <s v=""/>
    <s v=""/>
    <s v=""/>
    <s v=""/>
    <s v=""/>
    <s v=""/>
    <s v=""/>
    <s v=""/>
    <s v=""/>
    <s v=""/>
    <s v=""/>
    <s v=""/>
    <s v=""/>
    <s v=""/>
    <s v=""/>
    <s v=""/>
    <s v=""/>
    <s v=""/>
    <s v=""/>
  </r>
  <r>
    <s v="Ngodi-Cite"/>
    <s v="LIT_626"/>
    <m/>
    <s v="CAMUSAT"/>
    <s v="Good Grid no GE - 8h"/>
    <s v="LITTORAL"/>
    <s v="Douala"/>
    <s v="ZTE"/>
    <n v="0"/>
    <n v="0"/>
    <n v="0"/>
    <n v="0"/>
    <s v="Operationnel"/>
    <m/>
    <x v="4"/>
    <x v="4"/>
    <s v="no root cause"/>
    <x v="4"/>
    <s v=""/>
    <s v=""/>
    <s v=""/>
    <s v=""/>
    <s v=""/>
    <s v=""/>
    <s v=""/>
    <s v=""/>
    <s v=""/>
    <s v=""/>
    <s v=""/>
    <s v=""/>
    <s v=""/>
    <s v=""/>
    <s v=""/>
    <s v=""/>
    <s v=""/>
    <s v=""/>
    <s v=""/>
    <s v=""/>
  </r>
  <r>
    <s v="BP-Cite"/>
    <s v="LIT_034"/>
    <m/>
    <s v="IHS"/>
    <s v="GridOnly"/>
    <s v="LITTORAL"/>
    <s v="Douala"/>
    <s v="ZTE"/>
    <n v="0"/>
    <n v="0"/>
    <n v="0"/>
    <n v="0"/>
    <s v="Operationnel"/>
    <m/>
    <x v="4"/>
    <x v="4"/>
    <s v="no root cause"/>
    <x v="4"/>
    <s v=""/>
    <s v=""/>
    <s v=""/>
    <s v=""/>
    <s v=""/>
    <s v=""/>
    <s v=""/>
    <s v=""/>
    <s v=""/>
    <s v=""/>
    <s v=""/>
    <s v=""/>
    <s v=""/>
    <s v=""/>
    <s v=""/>
    <s v=""/>
    <s v=""/>
    <s v=""/>
    <s v=""/>
    <s v=""/>
  </r>
  <r>
    <s v="Quartier-Gentil"/>
    <s v="LIT_450"/>
    <m/>
    <s v="IHS"/>
    <s v="Grid-Gen"/>
    <s v="LITTORAL"/>
    <s v="Douala"/>
    <s v="ZTE"/>
    <n v="0"/>
    <n v="0"/>
    <n v="0"/>
    <n v="0"/>
    <s v="Operationnel"/>
    <m/>
    <x v="4"/>
    <x v="4"/>
    <s v="no root cause"/>
    <x v="4"/>
    <s v=""/>
    <s v=""/>
    <s v=""/>
    <s v=""/>
    <s v=""/>
    <s v=""/>
    <s v=""/>
    <s v=""/>
    <s v=""/>
    <s v=""/>
    <s v=""/>
    <s v=""/>
    <s v=""/>
    <s v=""/>
    <s v=""/>
    <s v=""/>
    <s v=""/>
    <s v=""/>
    <s v=""/>
    <s v=""/>
  </r>
  <r>
    <s v="Soa-Sofamac"/>
    <s v="CTR_430"/>
    <m/>
    <s v="IHS"/>
    <s v="Grid-Gen"/>
    <s v="CENTRE"/>
    <s v="Yaounde"/>
    <s v="ZTE"/>
    <n v="0"/>
    <n v="0"/>
    <n v="0"/>
    <n v="0"/>
    <s v="Operationnel"/>
    <m/>
    <x v="4"/>
    <x v="4"/>
    <s v="no root cause"/>
    <x v="4"/>
    <s v=""/>
    <s v=""/>
    <s v=""/>
    <s v=""/>
    <s v=""/>
    <s v=""/>
    <s v=""/>
    <s v=""/>
    <s v=""/>
    <s v=""/>
    <s v=""/>
    <s v=""/>
    <s v=""/>
    <s v=""/>
    <s v=""/>
    <s v=""/>
    <s v=""/>
    <s v=""/>
    <s v=""/>
    <s v=""/>
  </r>
  <r>
    <s v="Nyanon"/>
    <s v="LIT_349"/>
    <m/>
    <m/>
    <m/>
    <s v="LITTORAL"/>
    <s v="Nyanon"/>
    <s v="NOKIA"/>
    <n v="0"/>
    <n v="0"/>
    <n v="0"/>
    <n v="0"/>
    <s v="Operationnel"/>
    <m/>
    <x v="4"/>
    <x v="4"/>
    <s v="no root cause"/>
    <x v="4"/>
    <s v=""/>
    <s v=""/>
    <s v=""/>
    <s v=""/>
    <s v=""/>
    <s v=""/>
    <s v=""/>
    <s v=""/>
    <s v=""/>
    <s v=""/>
    <s v=""/>
    <s v=""/>
    <s v=""/>
    <s v=""/>
    <s v=""/>
    <s v=""/>
    <s v=""/>
    <s v=""/>
    <s v=""/>
    <s v=""/>
  </r>
  <r>
    <s v="Fouda-New"/>
    <s v="CTR_327"/>
    <m/>
    <s v="IHS"/>
    <s v="Grid-Gen"/>
    <s v="CENTRE"/>
    <s v="Yaounde"/>
    <s v="ZTE"/>
    <n v="0"/>
    <n v="0"/>
    <n v="0"/>
    <n v="0"/>
    <s v="Operationnel"/>
    <m/>
    <x v="4"/>
    <x v="4"/>
    <s v="no root cause"/>
    <x v="4"/>
    <s v=""/>
    <s v=""/>
    <s v=""/>
    <s v=""/>
    <s v=""/>
    <s v=""/>
    <s v=""/>
    <s v=""/>
    <s v=""/>
    <s v=""/>
    <s v=""/>
    <s v=""/>
    <s v=""/>
    <s v=""/>
    <s v=""/>
    <s v=""/>
    <s v=""/>
    <s v=""/>
    <s v=""/>
    <s v=""/>
  </r>
  <r>
    <s v="Fin-Goudron-Mt-Essec"/>
    <s v="LIT_160"/>
    <m/>
    <s v="IHS"/>
    <s v="Grid-Gen"/>
    <s v="LITTORAL"/>
    <s v="Douala"/>
    <s v="ZTE"/>
    <n v="0"/>
    <n v="0"/>
    <n v="0"/>
    <n v="0"/>
    <s v="Operationnel"/>
    <m/>
    <x v="4"/>
    <x v="4"/>
    <s v="no root cause"/>
    <x v="4"/>
    <s v=""/>
    <s v=""/>
    <s v=""/>
    <s v=""/>
    <s v=""/>
    <s v=""/>
    <s v=""/>
    <s v=""/>
    <s v=""/>
    <s v=""/>
    <s v=""/>
    <s v=""/>
    <s v=""/>
    <s v=""/>
    <s v=""/>
    <s v=""/>
    <s v=""/>
    <s v=""/>
    <s v=""/>
    <s v=""/>
  </r>
  <r>
    <s v="Bafanji"/>
    <s v="NRO_051"/>
    <m/>
    <s v="IHS"/>
    <s v="Gen Only"/>
    <s v="NORD-OUEST"/>
    <s v="Bafanji"/>
    <s v="NOKIA"/>
    <n v="0"/>
    <n v="0"/>
    <n v="0"/>
    <n v="0"/>
    <s v="Insecurity"/>
    <m/>
    <x v="4"/>
    <x v="4"/>
    <s v="no root cause"/>
    <x v="4"/>
    <s v=""/>
    <s v=""/>
    <s v=""/>
    <s v=""/>
    <s v=""/>
    <s v=""/>
    <s v=""/>
    <s v=""/>
    <s v=""/>
    <s v=""/>
    <s v=""/>
    <s v=""/>
    <s v=""/>
    <s v=""/>
    <s v=""/>
    <s v=""/>
    <s v=""/>
    <s v=""/>
    <s v=""/>
    <s v=""/>
  </r>
  <r>
    <s v="Malantouen"/>
    <s v="OST_039"/>
    <m/>
    <s v="IHS"/>
    <s v="Grid-Gen"/>
    <s v="OUEST"/>
    <s v="Malantouen"/>
    <s v="Huawei"/>
    <n v="0"/>
    <n v="0"/>
    <n v="0"/>
    <n v="0"/>
    <s v="Operationnel"/>
    <m/>
    <x v="9"/>
    <x v="5"/>
    <s v="Projet OCM (ZTE, NOKIA, autres projets)"/>
    <x v="5"/>
    <s v="_x000a_29/03/2026 : SWAP le O5 mars 2026"/>
    <s v=""/>
    <s v=""/>
    <s v=""/>
    <s v=""/>
    <s v=""/>
    <s v="_x000a_29/03/2026 : SWAP le O5 mars 2026"/>
    <s v=""/>
    <s v=""/>
    <s v=""/>
    <s v=""/>
    <s v=""/>
    <s v=""/>
    <s v=""/>
    <s v=""/>
    <s v=""/>
    <s v=""/>
    <s v=""/>
    <s v=""/>
    <s v=""/>
  </r>
  <r>
    <s v="Nkong"/>
    <s v="LIT_021"/>
    <m/>
    <s v="IHS"/>
    <s v="Grid-Gen"/>
    <s v="LITTORAL"/>
    <s v="Nkongsamba"/>
    <s v="ZTE"/>
    <n v="0"/>
    <n v="0"/>
    <n v="0"/>
    <n v="0"/>
    <s v="Operationnel"/>
    <m/>
    <x v="4"/>
    <x v="4"/>
    <s v="no root cause"/>
    <x v="4"/>
    <s v=""/>
    <s v=""/>
    <s v=""/>
    <s v=""/>
    <s v=""/>
    <s v=""/>
    <s v=""/>
    <s v=""/>
    <s v=""/>
    <s v=""/>
    <s v=""/>
    <s v=""/>
    <s v=""/>
    <s v=""/>
    <s v=""/>
    <s v=""/>
    <s v=""/>
    <s v=""/>
    <s v=""/>
    <s v=""/>
  </r>
  <r>
    <s v="Ndogbat"/>
    <s v="LIT_372"/>
    <m/>
    <s v="IHS"/>
    <s v="Grid-Lithium"/>
    <s v="LITTORAL"/>
    <s v="Douala"/>
    <s v="ZTE"/>
    <n v="0"/>
    <n v="0"/>
    <n v="0"/>
    <n v="0"/>
    <s v="Operationnel"/>
    <m/>
    <x v="4"/>
    <x v="4"/>
    <s v="no root cause"/>
    <x v="4"/>
    <s v=""/>
    <s v=""/>
    <s v=""/>
    <s v=""/>
    <s v=""/>
    <s v=""/>
    <s v=""/>
    <s v=""/>
    <s v=""/>
    <s v=""/>
    <s v=""/>
    <s v=""/>
    <s v=""/>
    <s v=""/>
    <s v=""/>
    <s v=""/>
    <s v=""/>
    <s v=""/>
    <s v=""/>
    <s v=""/>
  </r>
  <r>
    <s v="ZI-Bassa"/>
    <s v="LIT_083"/>
    <m/>
    <s v="IHS"/>
    <s v="Grid-Gen"/>
    <s v="LITTORAL"/>
    <s v="Douala"/>
    <s v="ZTE"/>
    <n v="0"/>
    <n v="0"/>
    <n v="0"/>
    <n v="0"/>
    <s v="Operationnel"/>
    <m/>
    <x v="4"/>
    <x v="4"/>
    <s v="no root cause"/>
    <x v="4"/>
    <s v=""/>
    <s v=""/>
    <s v=""/>
    <s v=""/>
    <s v=""/>
    <s v=""/>
    <s v=""/>
    <s v=""/>
    <s v=""/>
    <s v=""/>
    <s v=""/>
    <s v=""/>
    <s v=""/>
    <s v=""/>
    <s v=""/>
    <s v=""/>
    <s v=""/>
    <s v=""/>
    <s v=""/>
    <s v=""/>
  </r>
  <r>
    <s v="Djamboutou-MTN-IHS"/>
    <s v="NRD_118"/>
    <m/>
    <s v="IHS"/>
    <s v="Grid-Gen"/>
    <s v="NORD"/>
    <s v="Garoua"/>
    <s v="Huawei"/>
    <n v="0"/>
    <n v="0"/>
    <n v="0"/>
    <n v="0"/>
    <s v="Operationnel"/>
    <m/>
    <x v="4"/>
    <x v="4"/>
    <s v="no root cause"/>
    <x v="4"/>
    <s v=""/>
    <s v=""/>
    <s v=""/>
    <s v=""/>
    <s v=""/>
    <s v=""/>
    <s v=""/>
    <s v=""/>
    <s v=""/>
    <s v=""/>
    <s v=""/>
    <s v=""/>
    <s v=""/>
    <s v=""/>
    <s v=""/>
    <s v=""/>
    <s v=""/>
    <s v=""/>
    <s v=""/>
    <s v=""/>
  </r>
  <r>
    <s v="Dschang-Foreke"/>
    <s v="OST_122"/>
    <m/>
    <s v="IHS"/>
    <s v="GridOnly"/>
    <s v="OUEST"/>
    <s v="Dschang"/>
    <s v="Huawei"/>
    <n v="0"/>
    <n v="0"/>
    <n v="0"/>
    <n v="0"/>
    <s v="Operationnel"/>
    <m/>
    <x v="4"/>
    <x v="4"/>
    <s v="no root cause"/>
    <x v="4"/>
    <s v=""/>
    <s v=""/>
    <s v=""/>
    <s v=""/>
    <s v=""/>
    <s v=""/>
    <m/>
    <s v=""/>
    <s v=""/>
    <s v=""/>
    <s v=""/>
    <s v=""/>
    <s v=""/>
    <s v=""/>
    <s v=""/>
    <s v=""/>
    <s v=""/>
    <s v=""/>
    <s v=""/>
    <s v=""/>
  </r>
  <r>
    <s v="Garoua-Ouro-Lawan-II"/>
    <s v="NRD_146"/>
    <m/>
    <s v="CAMUSAT"/>
    <s v="Hybrid Solar - S3"/>
    <s v="NORD"/>
    <s v="Garoua"/>
    <s v="Huawei"/>
    <n v="0"/>
    <n v="0"/>
    <n v="0"/>
    <n v="0"/>
    <s v="Operationnel"/>
    <m/>
    <x v="4"/>
    <x v="4"/>
    <s v="no root cause"/>
    <x v="4"/>
    <s v=""/>
    <s v=""/>
    <s v=""/>
    <s v=""/>
    <s v=""/>
    <s v=""/>
    <s v=""/>
    <s v=""/>
    <s v=""/>
    <s v=""/>
    <s v=""/>
    <s v=""/>
    <s v=""/>
    <s v=""/>
    <s v=""/>
    <s v=""/>
    <s v=""/>
    <s v=""/>
    <s v=""/>
    <s v=""/>
  </r>
  <r>
    <s v="Nkolbisson-Usne-Ds-Eaux-IHS"/>
    <s v="CTR_522"/>
    <m/>
    <s v="IHS"/>
    <s v="Grid-Gen"/>
    <s v="CENTRE"/>
    <s v="Yaounde"/>
    <s v="ZTE"/>
    <n v="0"/>
    <n v="0"/>
    <n v="0"/>
    <n v="0"/>
    <s v="Operationnel"/>
    <m/>
    <x v="4"/>
    <x v="4"/>
    <s v="no root cause"/>
    <x v="4"/>
    <s v=""/>
    <s v=""/>
    <s v=""/>
    <s v=""/>
    <s v=""/>
    <s v=""/>
    <s v=""/>
    <s v=""/>
    <s v=""/>
    <s v=""/>
    <s v=""/>
    <s v=""/>
    <s v=""/>
    <s v=""/>
    <s v=""/>
    <s v=""/>
    <s v=""/>
    <s v=""/>
    <s v=""/>
    <s v=""/>
  </r>
  <r>
    <s v="Garoua-Ouro-Lawan"/>
    <s v="NRD_054"/>
    <m/>
    <s v="IHS"/>
    <s v="Grid-Gen"/>
    <s v="NORD"/>
    <s v="Garoua"/>
    <s v="Huawei"/>
    <n v="0"/>
    <n v="0"/>
    <n v="0"/>
    <n v="0"/>
    <s v="Operationnel"/>
    <m/>
    <x v="4"/>
    <x v="4"/>
    <s v="no root cause"/>
    <x v="4"/>
    <s v=""/>
    <s v=""/>
    <s v=""/>
    <s v=""/>
    <s v=""/>
    <s v=""/>
    <s v=""/>
    <s v=""/>
    <s v=""/>
    <s v=""/>
    <s v=""/>
    <s v=""/>
    <s v=""/>
    <s v=""/>
    <s v=""/>
    <s v=""/>
    <s v=""/>
    <s v=""/>
    <s v=""/>
    <s v=""/>
  </r>
  <r>
    <s v="Hot-Spot"/>
    <s v="NRO_028"/>
    <m/>
    <s v="OCM/Strategique"/>
    <m/>
    <s v="NORD-OUEST"/>
    <s v="Bamenda"/>
    <s v="Huawei"/>
    <n v="0"/>
    <n v="0"/>
    <n v="0"/>
    <n v="0"/>
    <s v="Operationnel"/>
    <m/>
    <x v="4"/>
    <x v="4"/>
    <s v="no root cause"/>
    <x v="4"/>
    <s v=""/>
    <s v=""/>
    <s v=""/>
    <s v=""/>
    <s v=""/>
    <s v=""/>
    <m/>
    <s v=""/>
    <s v=""/>
    <s v=""/>
    <s v=""/>
    <s v=""/>
    <s v=""/>
    <s v=""/>
    <s v=""/>
    <s v=""/>
    <s v=""/>
    <s v=""/>
    <s v=""/>
    <s v=""/>
  </r>
  <r>
    <s v="Soa-University-Stadium"/>
    <s v="CTR_674"/>
    <m/>
    <s v="IHS"/>
    <s v="Grid-Gen"/>
    <s v="CENTRE"/>
    <s v="Yaounde"/>
    <s v="ZTE"/>
    <n v="0"/>
    <n v="0"/>
    <n v="0"/>
    <n v="0"/>
    <s v="Operationnel"/>
    <m/>
    <x v="4"/>
    <x v="4"/>
    <s v="no root cause"/>
    <x v="4"/>
    <s v=""/>
    <s v=""/>
    <s v=""/>
    <s v=""/>
    <s v=""/>
    <s v=""/>
    <s v=""/>
    <s v=""/>
    <s v=""/>
    <s v=""/>
    <s v=""/>
    <s v=""/>
    <s v=""/>
    <s v=""/>
    <s v=""/>
    <s v=""/>
    <s v=""/>
    <s v=""/>
    <s v=""/>
    <s v=""/>
  </r>
  <r>
    <s v="EST_200_Z_Batouri-Qtier-Admin-MTN-IHS"/>
    <s v="EST_200"/>
    <m/>
    <e v="#N/A"/>
    <e v="#N/A"/>
    <s v="EST"/>
    <s v="Batouri"/>
    <s v="ZTE"/>
    <n v="0"/>
    <n v="0"/>
    <n v="0"/>
    <n v="0"/>
    <m/>
    <m/>
    <x v="4"/>
    <x v="4"/>
    <s v="no root cause"/>
    <x v="4"/>
    <s v=""/>
    <s v=""/>
    <s v=""/>
    <s v=""/>
    <s v=""/>
    <s v=""/>
    <s v=""/>
    <s v=""/>
    <s v=""/>
    <s v=""/>
    <s v=""/>
    <s v=""/>
    <s v=""/>
    <s v=""/>
    <s v=""/>
    <s v=""/>
    <s v=""/>
    <s v=""/>
    <s v=""/>
    <s v=""/>
  </r>
  <r>
    <s v="Sonara"/>
    <s v="SUO_171"/>
    <m/>
    <s v="CAMUSAT"/>
    <s v="Medium Grid + GE"/>
    <s v="SUD-OUEST"/>
    <s v="Limbe"/>
    <s v="Huawei"/>
    <n v="0"/>
    <n v="0"/>
    <n v="0"/>
    <n v="0"/>
    <s v="Operationnel"/>
    <m/>
    <x v="4"/>
    <x v="4"/>
    <s v="no root cause"/>
    <x v="4"/>
    <s v=""/>
    <s v=""/>
    <s v=""/>
    <s v=""/>
    <s v=""/>
    <s v=""/>
    <m/>
    <s v=""/>
    <s v=""/>
    <s v=""/>
    <s v=""/>
    <s v=""/>
    <s v=""/>
    <s v=""/>
    <s v=""/>
    <s v=""/>
    <s v=""/>
    <s v=""/>
    <s v=""/>
    <s v=""/>
  </r>
  <r>
    <s v="Pitoa-Entree"/>
    <s v="NRD_133"/>
    <m/>
    <s v="CAMUSAT"/>
    <s v="Medium Grid + GE"/>
    <s v="NORD"/>
    <s v="Garoua"/>
    <s v="Huawei"/>
    <n v="0"/>
    <n v="0"/>
    <n v="0"/>
    <n v="0"/>
    <s v="Operationnel"/>
    <m/>
    <x v="4"/>
    <x v="4"/>
    <s v="no root cause"/>
    <x v="4"/>
    <s v=""/>
    <s v=""/>
    <s v=""/>
    <s v=""/>
    <s v=""/>
    <s v=""/>
    <s v=""/>
    <s v=""/>
    <s v=""/>
    <s v=""/>
    <s v=""/>
    <s v=""/>
    <s v=""/>
    <s v=""/>
    <s v=""/>
    <s v=""/>
    <s v=""/>
    <s v=""/>
    <s v=""/>
    <s v=""/>
  </r>
  <r>
    <s v="Pitoa"/>
    <s v="NRD_013"/>
    <m/>
    <s v="IHS"/>
    <s v="Grid-Gen"/>
    <s v="NORD"/>
    <s v="Garoua"/>
    <s v="Huawei"/>
    <n v="0"/>
    <n v="0"/>
    <n v="0"/>
    <n v="0"/>
    <s v="Operationnel"/>
    <m/>
    <x v="4"/>
    <x v="4"/>
    <s v="no root cause"/>
    <x v="4"/>
    <s v=""/>
    <s v=""/>
    <s v=""/>
    <s v=""/>
    <s v=""/>
    <s v=""/>
    <s v=""/>
    <s v=""/>
    <s v=""/>
    <s v=""/>
    <s v=""/>
    <s v=""/>
    <s v=""/>
    <s v=""/>
    <s v=""/>
    <s v=""/>
    <s v=""/>
    <s v=""/>
    <s v=""/>
    <s v=""/>
  </r>
  <r>
    <s v="NRD_262_H_Gra-Doualare-Ancien-LAWANAT"/>
    <s v="NRD_262"/>
    <m/>
    <s v="ESCO"/>
    <s v="Good Grid + Solar + GE"/>
    <s v="NRD"/>
    <s v="Garoua"/>
    <s v="Huawei"/>
    <n v="0"/>
    <n v="0"/>
    <n v="0"/>
    <n v="0"/>
    <s v="Operationnel"/>
    <m/>
    <x v="4"/>
    <x v="4"/>
    <s v="no root cause"/>
    <x v="4"/>
    <s v=""/>
    <s v=""/>
    <s v=""/>
    <s v=""/>
    <s v=""/>
    <s v=""/>
    <s v=""/>
    <s v=""/>
    <s v=""/>
    <s v=""/>
    <s v=""/>
    <s v=""/>
    <s v=""/>
    <s v=""/>
    <s v=""/>
    <s v=""/>
    <s v=""/>
    <s v=""/>
    <s v=""/>
    <s v=""/>
  </r>
  <r>
    <s v="Garoua-Foulbere-II"/>
    <s v="NRD_139"/>
    <m/>
    <s v="CAMUSAT"/>
    <s v="Good Grid + GE"/>
    <s v="NORD"/>
    <s v="Garoua"/>
    <s v="Huawei"/>
    <n v="0"/>
    <n v="0"/>
    <n v="0"/>
    <n v="0"/>
    <s v="Operationnel"/>
    <m/>
    <x v="4"/>
    <x v="4"/>
    <s v="no root cause"/>
    <x v="4"/>
    <s v=""/>
    <s v=""/>
    <s v=""/>
    <s v=""/>
    <s v=""/>
    <s v=""/>
    <s v=""/>
    <s v=""/>
    <s v=""/>
    <s v=""/>
    <s v=""/>
    <s v=""/>
    <s v=""/>
    <s v=""/>
    <s v=""/>
    <s v=""/>
    <s v=""/>
    <s v=""/>
    <s v=""/>
    <s v=""/>
  </r>
  <r>
    <s v="Garoua-Stade"/>
    <s v="NRD_143"/>
    <m/>
    <s v="CAMUSAT"/>
    <s v="Good Grid + GE"/>
    <s v="NORD"/>
    <s v="Garoua"/>
    <s v="Huawei"/>
    <n v="0"/>
    <n v="0"/>
    <n v="0"/>
    <n v="0"/>
    <s v="Operationnel"/>
    <m/>
    <x v="4"/>
    <x v="4"/>
    <s v="no root cause"/>
    <x v="4"/>
    <s v=""/>
    <s v=""/>
    <s v=""/>
    <s v=""/>
    <s v=""/>
    <s v=""/>
    <s v=""/>
    <s v=""/>
    <s v=""/>
    <s v=""/>
    <s v=""/>
    <s v=""/>
    <s v=""/>
    <s v=""/>
    <s v=""/>
    <s v=""/>
    <s v=""/>
    <s v=""/>
    <s v=""/>
    <s v=""/>
  </r>
  <r>
    <s v="Garoua-Sonayo"/>
    <s v="NRD_162"/>
    <m/>
    <s v="CAMUSAT"/>
    <s v="Medium Grid + GE"/>
    <s v="NORD"/>
    <s v="Garoua"/>
    <s v="Huawei"/>
    <n v="0"/>
    <n v="0"/>
    <n v="0"/>
    <n v="0"/>
    <s v="Operationnel"/>
    <m/>
    <x v="4"/>
    <x v="4"/>
    <s v="no root cause"/>
    <x v="4"/>
    <s v=""/>
    <s v=""/>
    <s v=""/>
    <s v=""/>
    <s v=""/>
    <s v=""/>
    <s v=""/>
    <s v=""/>
    <s v=""/>
    <s v=""/>
    <s v=""/>
    <s v=""/>
    <s v=""/>
    <s v=""/>
    <s v=""/>
    <s v=""/>
    <s v=""/>
    <s v=""/>
    <s v=""/>
    <s v=""/>
  </r>
  <r>
    <s v="Bamenda-Mile8-IHS"/>
    <s v="NRO_135"/>
    <m/>
    <s v="IHS"/>
    <s v="Grid-Gen"/>
    <s v="NORD-OUEST"/>
    <s v="Bamenda"/>
    <s v="Huawei"/>
    <n v="0"/>
    <n v="0"/>
    <n v="0"/>
    <n v="0"/>
    <s v="Operationnel"/>
    <m/>
    <x v="4"/>
    <x v="4"/>
    <s v="no root cause"/>
    <x v="4"/>
    <s v=""/>
    <s v=""/>
    <s v=""/>
    <s v=""/>
    <s v=""/>
    <s v=""/>
    <m/>
    <s v=""/>
    <s v=""/>
    <s v=""/>
    <s v=""/>
    <s v=""/>
    <s v=""/>
    <s v=""/>
    <s v=""/>
    <s v=""/>
    <s v=""/>
    <s v=""/>
    <s v=""/>
    <s v=""/>
  </r>
  <r>
    <s v="Nkolfon-Cimencam-IHS"/>
    <s v="CTR_911"/>
    <m/>
    <s v="IHS"/>
    <m/>
    <s v="CENTRE"/>
    <s v="Mbankomo"/>
    <s v="ZTE"/>
    <n v="0"/>
    <n v="0"/>
    <n v="0"/>
    <n v="0"/>
    <s v="Operationnel"/>
    <m/>
    <x v="4"/>
    <x v="4"/>
    <s v="no root cause"/>
    <x v="4"/>
    <s v=""/>
    <s v=""/>
    <s v=""/>
    <s v=""/>
    <s v=""/>
    <s v=""/>
    <s v=""/>
    <s v=""/>
    <s v=""/>
    <s v=""/>
    <s v=""/>
    <s v=""/>
    <s v=""/>
    <s v=""/>
    <s v=""/>
    <s v=""/>
    <s v=""/>
    <s v=""/>
    <s v=""/>
    <s v=""/>
  </r>
  <r>
    <s v="Nassarao-II"/>
    <s v="NRD_147"/>
    <m/>
    <s v="CAMUSAT"/>
    <s v="Good Grid + GE"/>
    <s v="NORD"/>
    <s v="Garoua"/>
    <s v="Huawei"/>
    <n v="0"/>
    <n v="0"/>
    <n v="0"/>
    <n v="0"/>
    <s v="Operationnel"/>
    <m/>
    <x v="4"/>
    <x v="4"/>
    <s v="no root cause"/>
    <x v="4"/>
    <s v=""/>
    <s v=""/>
    <s v=""/>
    <s v=""/>
    <s v=""/>
    <s v=""/>
    <s v=""/>
    <s v=""/>
    <s v=""/>
    <s v=""/>
    <s v=""/>
    <s v=""/>
    <s v=""/>
    <s v=""/>
    <s v=""/>
    <s v=""/>
    <s v=""/>
    <s v=""/>
    <s v=""/>
    <s v=""/>
  </r>
  <r>
    <s v="Nassarao"/>
    <s v="NRD_037"/>
    <m/>
    <s v="IHS"/>
    <s v="Grid-Gen"/>
    <s v="NORD"/>
    <s v="Garoua"/>
    <s v="Huawei"/>
    <n v="0"/>
    <n v="0"/>
    <n v="0"/>
    <n v="0"/>
    <s v="Operationnel"/>
    <m/>
    <x v="4"/>
    <x v="4"/>
    <s v="no root cause"/>
    <x v="4"/>
    <s v=""/>
    <s v=""/>
    <s v=""/>
    <s v=""/>
    <s v=""/>
    <s v=""/>
    <s v=""/>
    <s v=""/>
    <s v=""/>
    <s v=""/>
    <s v=""/>
    <s v=""/>
    <s v=""/>
    <s v=""/>
    <s v=""/>
    <s v=""/>
    <s v=""/>
    <s v=""/>
    <s v=""/>
    <s v=""/>
  </r>
  <r>
    <s v="CTR_947_Z_Nkoabang-Tradex"/>
    <s v="CTR_947"/>
    <m/>
    <s v="ESCO"/>
    <s v="meduim grid + GE"/>
    <s v="CENTRE"/>
    <s v="Yaoundé"/>
    <s v="ZTE"/>
    <n v="0"/>
    <n v="0"/>
    <n v="0"/>
    <n v="0"/>
    <s v="Operationnel"/>
    <m/>
    <x v="4"/>
    <x v="4"/>
    <s v="no root cause"/>
    <x v="4"/>
    <s v=""/>
    <s v=""/>
    <s v=""/>
    <s v=""/>
    <s v=""/>
    <s v=""/>
    <s v=""/>
    <s v=""/>
    <s v=""/>
    <s v=""/>
    <s v=""/>
    <s v=""/>
    <s v=""/>
    <s v=""/>
    <s v=""/>
    <s v=""/>
    <s v=""/>
    <s v=""/>
    <s v=""/>
    <s v=""/>
  </r>
  <r>
    <s v="Guider-CRTV"/>
    <s v="NRD_100"/>
    <m/>
    <s v="CAMUSAT"/>
    <s v="Medium Grid + Solar + GE"/>
    <s v="NORD"/>
    <s v="Guider"/>
    <s v="Huawei"/>
    <n v="0"/>
    <n v="0"/>
    <n v="0"/>
    <n v="0"/>
    <s v="Operationnel"/>
    <m/>
    <x v="4"/>
    <x v="4"/>
    <s v="no root cause"/>
    <x v="4"/>
    <s v=""/>
    <s v=""/>
    <s v=""/>
    <s v=""/>
    <s v=""/>
    <s v=""/>
    <s v=""/>
    <s v=""/>
    <s v=""/>
    <s v=""/>
    <s v=""/>
    <s v=""/>
    <s v=""/>
    <s v=""/>
    <s v=""/>
    <s v=""/>
    <s v=""/>
    <s v=""/>
    <s v=""/>
    <s v=""/>
  </r>
  <r>
    <s v="Mamfe-Brasserie"/>
    <s v="SUO_073"/>
    <m/>
    <s v="IHS"/>
    <s v="Grid-Gen"/>
    <s v="SUD-OUEST"/>
    <s v="Mamfe"/>
    <s v="Huawei"/>
    <n v="0"/>
    <n v="0"/>
    <n v="0"/>
    <n v="0"/>
    <s v="Insecurity"/>
    <m/>
    <x v="9"/>
    <x v="5"/>
    <s v="Projet OCM (ZTE, NOKIA, autres projets)"/>
    <x v="5"/>
    <s v="30/03/2026 : SWAP le 20 Mars"/>
    <s v=""/>
    <s v=""/>
    <s v=""/>
    <s v=""/>
    <s v=""/>
    <s v="30/03/2026 : SWAP le 20 Mars"/>
    <s v=""/>
    <s v=""/>
    <s v=""/>
    <s v=""/>
    <s v=""/>
    <s v=""/>
    <s v=""/>
    <s v=""/>
    <s v=""/>
    <s v=""/>
    <s v=""/>
    <s v=""/>
    <s v=""/>
  </r>
  <r>
    <s v="NRD_259_H_GUIDER-KOLLAS"/>
    <s v="NRD_259"/>
    <m/>
    <s v="ESCO"/>
    <s v="Hybrid Solar - S3"/>
    <s v="NRD"/>
    <s v="Guider"/>
    <s v="Huawei"/>
    <n v="0"/>
    <n v="0"/>
    <n v="0"/>
    <n v="0"/>
    <m/>
    <m/>
    <x v="4"/>
    <x v="4"/>
    <s v="no root cause"/>
    <x v="4"/>
    <s v=""/>
    <s v=""/>
    <s v=""/>
    <s v=""/>
    <s v=""/>
    <s v=""/>
    <s v=""/>
    <s v=""/>
    <s v=""/>
    <s v=""/>
    <s v=""/>
    <s v=""/>
    <s v=""/>
    <s v=""/>
    <s v=""/>
    <s v=""/>
    <s v=""/>
    <s v=""/>
    <s v=""/>
    <s v=""/>
  </r>
  <r>
    <s v="NRD_256_H_GUIDER-OURO-ALHADJI"/>
    <s v="NRD_256"/>
    <m/>
    <s v="ESCO"/>
    <s v="Hybrid Solar - S3"/>
    <s v="NRD"/>
    <s v="Guider"/>
    <s v="Huawei"/>
    <n v="0"/>
    <n v="0"/>
    <n v="0"/>
    <n v="0"/>
    <s v="Operationnel"/>
    <m/>
    <x v="4"/>
    <x v="4"/>
    <s v="no root cause"/>
    <x v="4"/>
    <s v=""/>
    <s v=""/>
    <s v=""/>
    <s v=""/>
    <s v=""/>
    <s v=""/>
    <s v=""/>
    <s v=""/>
    <s v=""/>
    <s v=""/>
    <s v=""/>
    <s v=""/>
    <s v=""/>
    <s v=""/>
    <s v=""/>
    <s v=""/>
    <s v=""/>
    <s v=""/>
    <s v=""/>
    <s v=""/>
  </r>
  <r>
    <s v="Sagamla-MTN-IHS"/>
    <s v="NRD_089"/>
    <m/>
    <s v="IHS"/>
    <s v="Grid-Gen"/>
    <s v="NORD"/>
    <s v="Guider"/>
    <s v="Huawei"/>
    <n v="0"/>
    <n v="0"/>
    <n v="0"/>
    <n v="0"/>
    <s v="Operationnel"/>
    <m/>
    <x v="4"/>
    <x v="4"/>
    <s v="no root cause"/>
    <x v="4"/>
    <s v=""/>
    <s v=""/>
    <s v=""/>
    <s v=""/>
    <s v=""/>
    <s v=""/>
    <s v=""/>
    <s v=""/>
    <s v=""/>
    <s v=""/>
    <s v=""/>
    <s v=""/>
    <s v=""/>
    <s v=""/>
    <s v=""/>
    <s v=""/>
    <s v=""/>
    <s v=""/>
    <s v=""/>
    <s v=""/>
  </r>
  <r>
    <s v="Nyom-Sud"/>
    <s v="CTR_707"/>
    <m/>
    <s v="CAMUSAT"/>
    <s v="Good Grid + GE"/>
    <s v="CENTRE"/>
    <s v="Yaounde"/>
    <s v="ZTE"/>
    <n v="0"/>
    <n v="0"/>
    <n v="0"/>
    <n v="0"/>
    <s v="Operationnel"/>
    <m/>
    <x v="6"/>
    <x v="2"/>
    <s v="AKTIVCO Defaut GE &amp; Power Cabinet"/>
    <x v="2"/>
    <s v="INC-20260401-00017762…GE Fault"/>
    <s v=""/>
    <s v=""/>
    <s v=""/>
    <s v=""/>
    <s v=""/>
    <s v=""/>
    <s v=""/>
    <s v=""/>
    <s v=""/>
    <s v=""/>
    <s v=""/>
    <s v=""/>
    <s v=""/>
    <s v=""/>
    <s v=""/>
    <s v=""/>
    <s v=""/>
    <s v=""/>
    <s v="INC-20260401-00017762…GE Fault"/>
  </r>
  <r>
    <s v="Limbe-Church-Street-IHS"/>
    <s v="SUO_188"/>
    <m/>
    <s v="IHS"/>
    <s v="GridOnly"/>
    <s v="SUD-OUEST"/>
    <s v="Limbe"/>
    <s v="Huawei"/>
    <n v="0"/>
    <n v="0"/>
    <n v="0"/>
    <n v="0"/>
    <s v="Operationnel"/>
    <m/>
    <x v="4"/>
    <x v="4"/>
    <s v="no root cause"/>
    <x v="4"/>
    <s v=""/>
    <s v=""/>
    <s v=""/>
    <s v=""/>
    <s v=""/>
    <s v=""/>
    <m/>
    <s v=""/>
    <s v=""/>
    <s v=""/>
    <s v=""/>
    <s v=""/>
    <s v=""/>
    <s v=""/>
    <s v=""/>
    <s v=""/>
    <s v=""/>
    <s v=""/>
    <s v=""/>
    <s v=""/>
  </r>
  <r>
    <s v="Mak-Universite-II-IHS"/>
    <s v="LIT_576"/>
    <m/>
    <s v="IHS"/>
    <s v="Grid-Gen"/>
    <s v="LITTORAL"/>
    <s v="Douala"/>
    <s v="ZTE"/>
    <n v="0"/>
    <n v="0"/>
    <n v="0"/>
    <n v="0"/>
    <s v="Operationnel"/>
    <m/>
    <x v="4"/>
    <x v="4"/>
    <s v="no root cause"/>
    <x v="4"/>
    <s v=""/>
    <s v=""/>
    <s v=""/>
    <s v=""/>
    <s v=""/>
    <s v=""/>
    <s v=""/>
    <s v=""/>
    <s v=""/>
    <s v=""/>
    <s v=""/>
    <s v=""/>
    <s v=""/>
    <s v=""/>
    <s v=""/>
    <s v=""/>
    <s v=""/>
    <s v=""/>
    <s v=""/>
    <s v=""/>
  </r>
  <r>
    <s v="Touboro-Ville"/>
    <s v="NRD_137"/>
    <m/>
    <s v="CAMUSAT"/>
    <s v="Medium Grid + GE"/>
    <s v="NORD"/>
    <s v="Touboro"/>
    <s v="Huawei"/>
    <n v="0"/>
    <n v="0"/>
    <n v="0"/>
    <n v="0"/>
    <s v="Operationnel"/>
    <m/>
    <x v="4"/>
    <x v="4"/>
    <s v="no root cause"/>
    <x v="4"/>
    <s v=""/>
    <s v=""/>
    <s v=""/>
    <s v=""/>
    <s v=""/>
    <s v=""/>
    <s v=""/>
    <s v=""/>
    <s v=""/>
    <s v=""/>
    <s v=""/>
    <s v=""/>
    <s v=""/>
    <s v=""/>
    <s v=""/>
    <s v=""/>
    <s v=""/>
    <s v=""/>
    <s v=""/>
    <s v=""/>
  </r>
  <r>
    <s v="Dagobert"/>
    <s v="CTR_255"/>
    <m/>
    <s v="IHS"/>
    <s v="Grid-Gen"/>
    <s v="CENTRE"/>
    <s v="Yaounde"/>
    <s v="ZTE"/>
    <n v="0"/>
    <n v="0"/>
    <n v="0"/>
    <n v="0"/>
    <s v="Operationnel"/>
    <m/>
    <x v="4"/>
    <x v="4"/>
    <s v="no root cause"/>
    <x v="4"/>
    <s v=""/>
    <s v=""/>
    <s v=""/>
    <s v=""/>
    <s v=""/>
    <s v=""/>
    <s v=""/>
    <s v=""/>
    <s v=""/>
    <s v=""/>
    <s v=""/>
    <s v=""/>
    <s v=""/>
    <s v=""/>
    <s v=""/>
    <s v=""/>
    <s v=""/>
    <s v=""/>
    <s v=""/>
    <s v=""/>
  </r>
  <r>
    <s v="Nkong-CRTV-II"/>
    <s v="LIT_558"/>
    <m/>
    <s v="IHS"/>
    <s v="Grid-Gen"/>
    <s v="LITTORAL"/>
    <s v="Nkongsamba"/>
    <s v="ZTE"/>
    <n v="0"/>
    <n v="0"/>
    <n v="0"/>
    <n v="0"/>
    <s v="Operationnel"/>
    <m/>
    <x v="4"/>
    <x v="4"/>
    <s v="no root cause"/>
    <x v="4"/>
    <s v=""/>
    <s v=""/>
    <s v=""/>
    <s v=""/>
    <s v=""/>
    <s v=""/>
    <s v=""/>
    <s v=""/>
    <s v=""/>
    <s v=""/>
    <s v=""/>
    <s v=""/>
    <s v=""/>
    <s v=""/>
    <s v=""/>
    <s v=""/>
    <s v=""/>
    <s v=""/>
    <s v=""/>
    <s v=""/>
  </r>
  <r>
    <s v="Bamenda-Sisia-Quater-IHS"/>
    <s v="NRO_118"/>
    <m/>
    <s v="IHS"/>
    <s v="Grid-Gen"/>
    <s v="NORD-OUEST"/>
    <s v="Bamenda"/>
    <s v="Huawei"/>
    <n v="0"/>
    <n v="0"/>
    <n v="0"/>
    <n v="0"/>
    <s v="Operationnel"/>
    <m/>
    <x v="4"/>
    <x v="4"/>
    <s v="no root cause"/>
    <x v="4"/>
    <s v=""/>
    <s v=""/>
    <s v=""/>
    <s v=""/>
    <s v=""/>
    <s v=""/>
    <m/>
    <s v=""/>
    <s v=""/>
    <s v=""/>
    <s v=""/>
    <s v=""/>
    <s v=""/>
    <s v=""/>
    <s v=""/>
    <s v=""/>
    <s v=""/>
    <s v=""/>
    <s v=""/>
    <s v=""/>
  </r>
  <r>
    <s v="Nkong-C-Fultang"/>
    <s v="LIT_353"/>
    <m/>
    <m/>
    <m/>
    <s v="LITTORAL"/>
    <s v="Nkongsamba"/>
    <s v="ZTE"/>
    <n v="0"/>
    <n v="0"/>
    <n v="0"/>
    <n v="0"/>
    <s v="Operationnel"/>
    <m/>
    <x v="4"/>
    <x v="4"/>
    <s v="no root cause"/>
    <x v="4"/>
    <s v=""/>
    <s v=""/>
    <s v=""/>
    <s v=""/>
    <s v=""/>
    <s v=""/>
    <s v=""/>
    <s v=""/>
    <s v=""/>
    <s v=""/>
    <s v=""/>
    <s v=""/>
    <s v=""/>
    <s v=""/>
    <s v=""/>
    <s v=""/>
    <s v=""/>
    <s v=""/>
    <s v=""/>
    <s v=""/>
  </r>
  <r>
    <s v="Garoua-Yelwa-Orange-IHS"/>
    <s v="NRD_082"/>
    <m/>
    <s v="IHS"/>
    <s v="Grid-Gen"/>
    <s v="NORD"/>
    <s v="Garoua"/>
    <s v="Huawei"/>
    <n v="0"/>
    <n v="0"/>
    <n v="0"/>
    <n v="0"/>
    <s v="Operationnel"/>
    <m/>
    <x v="4"/>
    <x v="4"/>
    <s v="no root cause"/>
    <x v="4"/>
    <s v=""/>
    <s v=""/>
    <s v=""/>
    <s v=""/>
    <s v=""/>
    <s v=""/>
    <s v=""/>
    <s v=""/>
    <s v=""/>
    <s v=""/>
    <s v=""/>
    <s v=""/>
    <s v=""/>
    <s v=""/>
    <s v=""/>
    <s v=""/>
    <s v=""/>
    <s v=""/>
    <s v=""/>
    <s v=""/>
  </r>
  <r>
    <s v="Garoua-Lainde"/>
    <s v="NRD_009"/>
    <m/>
    <s v="IHS"/>
    <s v="Grid-Gen"/>
    <s v="NORD"/>
    <s v="Garoua"/>
    <s v="Huawei"/>
    <n v="0"/>
    <n v="0"/>
    <n v="0"/>
    <n v="0"/>
    <s v="Operationnel"/>
    <m/>
    <x v="4"/>
    <x v="4"/>
    <s v="no root cause"/>
    <x v="4"/>
    <s v=""/>
    <s v=""/>
    <s v=""/>
    <s v=""/>
    <s v=""/>
    <s v=""/>
    <s v=""/>
    <s v=""/>
    <s v=""/>
    <s v=""/>
    <s v=""/>
    <s v=""/>
    <s v=""/>
    <s v=""/>
    <s v=""/>
    <s v=""/>
    <s v=""/>
    <s v=""/>
    <s v=""/>
    <s v=""/>
  </r>
  <r>
    <s v="Mankon"/>
    <s v="NRO_029"/>
    <m/>
    <s v="IHS"/>
    <s v="Grid-Gen"/>
    <s v="NORD-OUEST"/>
    <s v="Bamenda"/>
    <s v="Huawei"/>
    <n v="0"/>
    <n v="0"/>
    <n v="0"/>
    <n v="0"/>
    <s v="Operationnel"/>
    <m/>
    <x v="4"/>
    <x v="4"/>
    <s v="no root cause"/>
    <x v="4"/>
    <s v=""/>
    <s v=""/>
    <s v=""/>
    <s v=""/>
    <s v=""/>
    <s v=""/>
    <m/>
    <s v=""/>
    <s v=""/>
    <s v=""/>
    <s v=""/>
    <s v=""/>
    <s v=""/>
    <s v=""/>
    <s v=""/>
    <s v=""/>
    <s v=""/>
    <s v=""/>
    <s v=""/>
    <s v=""/>
  </r>
  <r>
    <s v="Mora4-IHS"/>
    <s v="EXN_258"/>
    <m/>
    <s v="IHS"/>
    <s v="Grid-Gen"/>
    <s v="EXTREME-NORD"/>
    <s v="Mora"/>
    <s v="Huawei"/>
    <n v="0"/>
    <n v="0"/>
    <n v="0"/>
    <n v="0"/>
    <s v="Insecurity"/>
    <m/>
    <x v="4"/>
    <x v="4"/>
    <s v="no root cause"/>
    <x v="4"/>
    <s v=""/>
    <s v=""/>
    <s v=""/>
    <s v=""/>
    <s v=""/>
    <s v=""/>
    <s v=""/>
    <s v=""/>
    <s v=""/>
    <s v=""/>
    <s v=""/>
    <s v=""/>
    <s v=""/>
    <s v=""/>
    <s v=""/>
    <s v=""/>
    <s v=""/>
    <s v=""/>
    <s v=""/>
    <s v=""/>
  </r>
  <r>
    <s v="Babanki-IHS"/>
    <s v="NRO_058"/>
    <m/>
    <s v="IHS"/>
    <s v="Grid-Gen"/>
    <s v="NORD-OUEST"/>
    <s v="Babanki"/>
    <s v="NOKIA"/>
    <n v="0"/>
    <n v="0"/>
    <n v="0"/>
    <n v="0"/>
    <s v="Insecurity"/>
    <m/>
    <x v="4"/>
    <x v="4"/>
    <s v="no root cause"/>
    <x v="4"/>
    <s v=""/>
    <s v=""/>
    <s v=""/>
    <s v=""/>
    <s v=""/>
    <s v=""/>
    <s v=""/>
    <s v=""/>
    <s v=""/>
    <s v=""/>
    <s v=""/>
    <s v=""/>
    <s v=""/>
    <s v=""/>
    <s v=""/>
    <s v=""/>
    <s v=""/>
    <s v=""/>
    <s v=""/>
    <s v=""/>
  </r>
  <r>
    <s v="Olembe-Terminus"/>
    <s v="CTR_383"/>
    <m/>
    <s v="IHS"/>
    <s v="Grid-Gen"/>
    <s v="CENTRE"/>
    <s v="Yaounde"/>
    <s v="ZTE"/>
    <n v="0"/>
    <n v="0"/>
    <n v="0"/>
    <n v="0"/>
    <s v="Operationnel"/>
    <m/>
    <x v="4"/>
    <x v="4"/>
    <s v="no root cause"/>
    <x v="4"/>
    <s v=""/>
    <s v=""/>
    <s v=""/>
    <s v=""/>
    <s v=""/>
    <s v=""/>
    <s v=""/>
    <s v=""/>
    <s v=""/>
    <s v=""/>
    <s v=""/>
    <s v=""/>
    <s v=""/>
    <s v=""/>
    <s v=""/>
    <s v=""/>
    <s v=""/>
    <s v=""/>
    <s v=""/>
    <s v=""/>
  </r>
  <r>
    <s v="Bambili-Round-About-IHS"/>
    <s v="NRO_068"/>
    <m/>
    <s v="IHS"/>
    <s v="Grid-Gen"/>
    <s v="NORD-OUEST"/>
    <s v="Bamenda"/>
    <s v="Huawei"/>
    <n v="0"/>
    <n v="0"/>
    <n v="0"/>
    <n v="0"/>
    <s v="Insecurity"/>
    <m/>
    <x v="4"/>
    <x v="4"/>
    <s v="no root cause"/>
    <x v="4"/>
    <s v=""/>
    <s v=""/>
    <s v=""/>
    <s v=""/>
    <s v=""/>
    <s v=""/>
    <m/>
    <s v=""/>
    <s v=""/>
    <s v=""/>
    <s v=""/>
    <s v=""/>
    <s v=""/>
    <s v=""/>
    <s v=""/>
    <s v=""/>
    <s v=""/>
    <s v=""/>
    <s v=""/>
    <s v=""/>
  </r>
  <r>
    <s v="Yelwa-MTN-IHS"/>
    <s v="NRD_097"/>
    <m/>
    <s v="IHS"/>
    <s v="Grid-Gen"/>
    <s v="NORD"/>
    <s v="Garoua"/>
    <s v="Huawei"/>
    <n v="0"/>
    <n v="0"/>
    <n v="0"/>
    <n v="0"/>
    <s v="Operationnel"/>
    <m/>
    <x v="4"/>
    <x v="4"/>
    <s v="no root cause"/>
    <x v="4"/>
    <s v=""/>
    <s v=""/>
    <s v=""/>
    <s v=""/>
    <s v=""/>
    <s v=""/>
    <s v=""/>
    <s v=""/>
    <s v=""/>
    <s v=""/>
    <s v=""/>
    <s v=""/>
    <s v=""/>
    <s v=""/>
    <s v=""/>
    <s v=""/>
    <s v=""/>
    <s v=""/>
    <s v=""/>
    <s v=""/>
  </r>
  <r>
    <s v="Mendankwe"/>
    <s v="NRO_229"/>
    <m/>
    <s v="IHS"/>
    <s v="Grid-Gen"/>
    <s v="NORD-OUEST"/>
    <s v="Bamenda"/>
    <s v="Huawei"/>
    <n v="0"/>
    <n v="0"/>
    <n v="0"/>
    <n v="0"/>
    <s v="Operationnel"/>
    <m/>
    <x v="4"/>
    <x v="4"/>
    <s v="no root cause"/>
    <x v="4"/>
    <s v=""/>
    <s v=""/>
    <s v=""/>
    <s v=""/>
    <s v=""/>
    <s v=""/>
    <m/>
    <s v=""/>
    <s v=""/>
    <s v=""/>
    <s v=""/>
    <s v=""/>
    <s v=""/>
    <s v=""/>
    <s v=""/>
    <s v=""/>
    <s v=""/>
    <s v=""/>
    <s v=""/>
    <s v=""/>
  </r>
  <r>
    <s v="Ekekam-MTN-IHS"/>
    <s v="CTR_694"/>
    <m/>
    <s v="IHS"/>
    <s v="Gen-Lithium"/>
    <s v="CENTRE"/>
    <s v="Yaounde"/>
    <s v="NOKIA"/>
    <n v="0"/>
    <n v="0"/>
    <n v="0"/>
    <n v="0"/>
    <s v="Operationnel"/>
    <m/>
    <x v="4"/>
    <x v="4"/>
    <s v="no root cause"/>
    <x v="4"/>
    <s v=""/>
    <s v=""/>
    <s v=""/>
    <s v=""/>
    <s v=""/>
    <s v=""/>
    <s v=""/>
    <s v=""/>
    <s v=""/>
    <s v=""/>
    <s v=""/>
    <s v=""/>
    <s v=""/>
    <s v=""/>
    <s v=""/>
    <s v=""/>
    <s v=""/>
    <s v=""/>
    <s v=""/>
    <s v=""/>
  </r>
  <r>
    <s v="Kye-Ossi-MTN-IHS"/>
    <s v="SUD_026"/>
    <m/>
    <s v="IHS"/>
    <s v="Grid-Gen-Lithium"/>
    <s v="SUD"/>
    <s v="Kye-Ossi"/>
    <s v="ZTE"/>
    <n v="0"/>
    <n v="0"/>
    <n v="0"/>
    <n v="0"/>
    <s v="Operationnel"/>
    <m/>
    <x v="4"/>
    <x v="4"/>
    <s v="no root cause"/>
    <x v="4"/>
    <s v=""/>
    <s v=""/>
    <s v=""/>
    <s v=""/>
    <s v=""/>
    <s v=""/>
    <s v=""/>
    <s v=""/>
    <s v=""/>
    <s v=""/>
    <s v=""/>
    <s v=""/>
    <s v=""/>
    <s v=""/>
    <s v=""/>
    <s v=""/>
    <s v=""/>
    <s v=""/>
    <s v=""/>
    <s v=""/>
  </r>
  <r>
    <s v="Bokwai-IHS"/>
    <s v="SUO_197"/>
    <m/>
    <s v="IHS"/>
    <s v="Grid-Gen"/>
    <s v="SUD-OUEST"/>
    <s v="Buea"/>
    <s v="Huawei"/>
    <n v="0"/>
    <n v="0"/>
    <n v="0"/>
    <n v="0"/>
    <s v="Operationnel"/>
    <m/>
    <x v="4"/>
    <x v="4"/>
    <s v="no root cause"/>
    <x v="4"/>
    <s v=""/>
    <s v=""/>
    <s v=""/>
    <s v=""/>
    <s v=""/>
    <s v=""/>
    <m/>
    <s v=""/>
    <s v=""/>
    <s v=""/>
    <s v=""/>
    <s v=""/>
    <s v=""/>
    <s v=""/>
    <s v=""/>
    <s v=""/>
    <s v=""/>
    <s v=""/>
    <s v=""/>
    <s v=""/>
  </r>
  <r>
    <s v="Kumba-Fiango-IHS"/>
    <s v="SUO_110"/>
    <m/>
    <s v="IHS"/>
    <s v="Grid-Gen"/>
    <s v="SUD-OUEST"/>
    <s v="Kumba"/>
    <s v="Huawei"/>
    <n v="0"/>
    <n v="0"/>
    <n v="0"/>
    <n v="0"/>
    <s v="Operationnel"/>
    <m/>
    <x v="4"/>
    <x v="4"/>
    <s v="no root cause"/>
    <x v="4"/>
    <s v=""/>
    <s v=""/>
    <s v=""/>
    <s v=""/>
    <s v=""/>
    <s v=""/>
    <m/>
    <s v=""/>
    <s v=""/>
    <s v=""/>
    <s v=""/>
    <s v=""/>
    <s v=""/>
    <s v=""/>
    <s v=""/>
    <s v=""/>
    <s v=""/>
    <s v=""/>
    <s v=""/>
    <s v=""/>
  </r>
  <r>
    <s v="Limbe-Issokolo-IHS"/>
    <s v="SUO_191"/>
    <m/>
    <s v="IHS"/>
    <m/>
    <s v="SUD-OUEST"/>
    <s v="Limbe"/>
    <s v="Huawei"/>
    <n v="0"/>
    <n v="0"/>
    <n v="0"/>
    <n v="0"/>
    <s v="Operationnel"/>
    <m/>
    <x v="4"/>
    <x v="4"/>
    <s v="no root cause"/>
    <x v="4"/>
    <s v=""/>
    <s v=""/>
    <s v=""/>
    <s v=""/>
    <s v=""/>
    <s v=""/>
    <m/>
    <s v=""/>
    <s v=""/>
    <s v=""/>
    <s v=""/>
    <s v=""/>
    <s v=""/>
    <s v=""/>
    <s v=""/>
    <s v=""/>
    <s v=""/>
    <s v=""/>
    <s v=""/>
    <s v=""/>
  </r>
  <r>
    <s v="Mora-Technical-School-MTN-IHS"/>
    <s v="EXN_134"/>
    <m/>
    <s v="IHS"/>
    <s v="Grid-Gen"/>
    <s v="EXTREME-NORD"/>
    <s v="Mora"/>
    <s v="Huawei"/>
    <n v="0"/>
    <n v="0"/>
    <n v="0"/>
    <n v="0"/>
    <s v="Insecurity"/>
    <m/>
    <x v="4"/>
    <x v="4"/>
    <s v="no root cause"/>
    <x v="4"/>
    <s v=""/>
    <s v=""/>
    <s v=""/>
    <s v=""/>
    <s v=""/>
    <s v=""/>
    <s v=""/>
    <s v=""/>
    <s v=""/>
    <s v=""/>
    <s v=""/>
    <s v=""/>
    <s v=""/>
    <s v=""/>
    <s v=""/>
    <s v=""/>
    <s v=""/>
    <s v=""/>
    <s v=""/>
    <s v=""/>
  </r>
  <r>
    <s v="LIMBE-ALPHA-CLUB-TOWE-IHS"/>
    <s v="SUO_208"/>
    <m/>
    <s v="IHS"/>
    <s v="Grid-Gen"/>
    <s v="SUD-OUEST"/>
    <s v="Limbe"/>
    <s v="Huawei"/>
    <n v="0"/>
    <n v="0"/>
    <n v="0"/>
    <n v="0"/>
    <s v="Operationnel"/>
    <m/>
    <x v="4"/>
    <x v="4"/>
    <s v="no root cause"/>
    <x v="4"/>
    <s v=""/>
    <s v=""/>
    <s v=""/>
    <s v=""/>
    <s v=""/>
    <s v=""/>
    <m/>
    <s v=""/>
    <s v=""/>
    <s v=""/>
    <s v=""/>
    <s v=""/>
    <s v=""/>
    <s v=""/>
    <s v=""/>
    <s v=""/>
    <s v=""/>
    <s v=""/>
    <s v=""/>
    <s v=""/>
  </r>
  <r>
    <s v="Garoua-Mairie"/>
    <s v="NRD_142"/>
    <m/>
    <s v="CAMUSAT"/>
    <s v="Bad Grid + GE"/>
    <s v="NORD"/>
    <s v="Garoua"/>
    <s v="Huawei"/>
    <n v="0"/>
    <n v="0"/>
    <n v="0"/>
    <n v="0"/>
    <s v="Operationnel"/>
    <m/>
    <x v="4"/>
    <x v="4"/>
    <s v="no root cause"/>
    <x v="4"/>
    <s v=""/>
    <s v=""/>
    <s v=""/>
    <s v=""/>
    <s v=""/>
    <s v=""/>
    <s v=""/>
    <s v=""/>
    <s v=""/>
    <s v=""/>
    <s v=""/>
    <s v=""/>
    <s v=""/>
    <s v=""/>
    <s v=""/>
    <s v=""/>
    <s v=""/>
    <s v=""/>
    <s v=""/>
    <s v=""/>
  </r>
  <r>
    <s v="KYE-Ossi-II"/>
    <s v="SUD_073"/>
    <m/>
    <s v="CAMUSAT"/>
    <s v="HGB"/>
    <s v="SUD"/>
    <s v="Kye-Ossi"/>
    <s v="ZTE"/>
    <n v="0"/>
    <n v="0"/>
    <n v="0"/>
    <n v="0"/>
    <s v="Operationnel"/>
    <m/>
    <x v="4"/>
    <x v="4"/>
    <s v="no root cause"/>
    <x v="4"/>
    <s v=""/>
    <s v=""/>
    <s v=""/>
    <s v=""/>
    <s v=""/>
    <s v=""/>
    <s v=""/>
    <s v=""/>
    <s v=""/>
    <s v=""/>
    <s v=""/>
    <s v=""/>
    <s v=""/>
    <s v=""/>
    <s v=""/>
    <s v=""/>
    <s v=""/>
    <s v=""/>
    <s v=""/>
    <s v=""/>
  </r>
  <r>
    <s v="Kye-Ossi"/>
    <s v="SUD_015"/>
    <m/>
    <s v="IHS"/>
    <s v="Solar-Grid-Gen-Lithium"/>
    <s v="SUD"/>
    <s v="Kye-Ossi"/>
    <s v="ZTE"/>
    <n v="0"/>
    <n v="0"/>
    <n v="0"/>
    <n v="0"/>
    <s v="Operationnel"/>
    <m/>
    <x v="4"/>
    <x v="4"/>
    <s v="no root cause"/>
    <x v="4"/>
    <s v=""/>
    <s v=""/>
    <s v=""/>
    <s v=""/>
    <s v=""/>
    <s v=""/>
    <s v=""/>
    <s v=""/>
    <s v=""/>
    <s v=""/>
    <s v=""/>
    <s v=""/>
    <s v=""/>
    <s v=""/>
    <s v=""/>
    <s v=""/>
    <s v=""/>
    <s v=""/>
    <s v=""/>
    <s v=""/>
  </r>
  <r>
    <s v="Maan-IHS"/>
    <s v="SUD_037"/>
    <m/>
    <s v="IHS"/>
    <s v="Gen Only"/>
    <s v="SUD"/>
    <s v="Maan"/>
    <s v="NOKIA"/>
    <n v="0"/>
    <n v="0"/>
    <n v="0"/>
    <n v="0"/>
    <s v="Operationnel"/>
    <m/>
    <x v="4"/>
    <x v="4"/>
    <s v="no root cause"/>
    <x v="4"/>
    <s v=""/>
    <s v=""/>
    <s v=""/>
    <s v=""/>
    <s v=""/>
    <s v=""/>
    <s v=""/>
    <s v=""/>
    <s v=""/>
    <s v=""/>
    <s v=""/>
    <s v=""/>
    <s v=""/>
    <s v=""/>
    <s v=""/>
    <s v=""/>
    <s v=""/>
    <s v=""/>
    <s v=""/>
    <s v=""/>
  </r>
  <r>
    <s v="Foumban-Camtel-II"/>
    <s v="OST_235"/>
    <m/>
    <s v="CAMUSAT"/>
    <s v="Medium Grid + GE"/>
    <s v="OUEST"/>
    <s v="Foumban"/>
    <s v="Huawei"/>
    <n v="0"/>
    <n v="0"/>
    <n v="0"/>
    <n v="0"/>
    <s v="Operationnel"/>
    <m/>
    <x v="4"/>
    <x v="4"/>
    <s v="no root cause"/>
    <x v="4"/>
    <s v=""/>
    <s v=""/>
    <s v=""/>
    <s v=""/>
    <s v=""/>
    <s v=""/>
    <m/>
    <s v=""/>
    <s v=""/>
    <s v=""/>
    <s v=""/>
    <s v=""/>
    <s v=""/>
    <s v=""/>
    <s v=""/>
    <s v=""/>
    <s v=""/>
    <s v=""/>
    <s v=""/>
    <s v=""/>
  </r>
  <r>
    <s v="Bastos-Bethesda"/>
    <s v="CTR_474"/>
    <m/>
    <s v="IHS"/>
    <s v="Grid-Gen"/>
    <s v="CENTRE"/>
    <s v="Yaounde"/>
    <s v="ZTE"/>
    <n v="0"/>
    <n v="0"/>
    <n v="0"/>
    <n v="0"/>
    <s v="Operationnel"/>
    <m/>
    <x v="4"/>
    <x v="4"/>
    <s v="no root cause"/>
    <x v="4"/>
    <s v=""/>
    <s v=""/>
    <s v=""/>
    <s v=""/>
    <s v=""/>
    <s v=""/>
    <s v=""/>
    <s v=""/>
    <s v=""/>
    <s v=""/>
    <s v=""/>
    <s v=""/>
    <s v=""/>
    <s v=""/>
    <s v=""/>
    <s v=""/>
    <s v=""/>
    <s v=""/>
    <s v=""/>
    <s v=""/>
  </r>
  <r>
    <s v="Mankon-II"/>
    <s v="NRO_141"/>
    <m/>
    <s v="CAMUSAT"/>
    <e v="#N/A"/>
    <s v="NORD-OUEST"/>
    <s v="Bamenda"/>
    <s v="Huawei"/>
    <n v="0"/>
    <n v="0"/>
    <n v="0"/>
    <n v="0"/>
    <s v="Operationnel"/>
    <m/>
    <x v="9"/>
    <x v="5"/>
    <s v="Projet OCM (ZTE, NOKIA, autres projets)"/>
    <x v="5"/>
    <s v="_x000a_28/03/2026 : SWAP le 19 Fevrier 2026..;..;Power status check ongoing"/>
    <s v=""/>
    <s v=""/>
    <s v=""/>
    <s v=""/>
    <s v=""/>
    <s v="_x000a_28/03/2026 : SWAP le 19 Fevrier 2026"/>
    <s v=""/>
    <s v=""/>
    <s v=""/>
    <s v=""/>
    <s v=""/>
    <s v=""/>
    <s v=""/>
    <s v=""/>
    <s v=""/>
    <s v=""/>
    <s v="Power status check ongoing"/>
    <s v=""/>
    <s v=""/>
  </r>
  <r>
    <s v="Dembo"/>
    <s v="NRD_024"/>
    <m/>
    <s v="IHS"/>
    <s v="Solar-Gen"/>
    <s v="NORD"/>
    <s v="Dembo"/>
    <s v="NOKIA"/>
    <n v="0"/>
    <n v="0"/>
    <n v="0"/>
    <n v="0"/>
    <s v="Operationnel"/>
    <m/>
    <x v="4"/>
    <x v="4"/>
    <s v="no root cause"/>
    <x v="4"/>
    <s v=""/>
    <s v=""/>
    <s v=""/>
    <s v=""/>
    <s v=""/>
    <s v=""/>
    <s v=""/>
    <s v=""/>
    <s v=""/>
    <s v=""/>
    <s v=""/>
    <s v=""/>
    <s v=""/>
    <s v=""/>
    <s v=""/>
    <s v=""/>
    <s v=""/>
    <s v=""/>
    <s v=""/>
    <s v=""/>
  </r>
  <r>
    <s v="Kouen"/>
    <s v="EST_071"/>
    <m/>
    <s v="IHS"/>
    <s v="Gen Only"/>
    <s v="EST"/>
    <s v="Kouen"/>
    <s v="NOKIA"/>
    <n v="0"/>
    <n v="0"/>
    <n v="0"/>
    <n v="0"/>
    <s v="Operationnel"/>
    <m/>
    <x v="4"/>
    <x v="4"/>
    <s v="no root cause"/>
    <x v="4"/>
    <s v=""/>
    <s v=""/>
    <s v=""/>
    <s v=""/>
    <s v=""/>
    <s v=""/>
    <s v=""/>
    <s v=""/>
    <s v=""/>
    <s v=""/>
    <s v=""/>
    <s v=""/>
    <s v=""/>
    <s v=""/>
    <s v=""/>
    <s v=""/>
    <s v=""/>
    <s v=""/>
    <s v=""/>
    <s v=""/>
  </r>
  <r>
    <s v="Bambui-Round-About-IHS"/>
    <s v="NRO_067"/>
    <m/>
    <s v="IHS"/>
    <s v="Hybrid-Gen"/>
    <s v="NORD-OUEST"/>
    <s v="Bamenda"/>
    <s v="Huawei"/>
    <n v="0"/>
    <n v="0"/>
    <n v="0"/>
    <n v="0"/>
    <s v="Operationnel"/>
    <m/>
    <x v="4"/>
    <x v="4"/>
    <s v="no root cause"/>
    <x v="4"/>
    <s v=""/>
    <s v=""/>
    <s v=""/>
    <s v=""/>
    <s v=""/>
    <s v=""/>
    <m/>
    <s v=""/>
    <s v=""/>
    <s v=""/>
    <s v=""/>
    <s v=""/>
    <s v=""/>
    <s v=""/>
    <s v=""/>
    <s v=""/>
    <s v=""/>
    <s v=""/>
    <s v=""/>
    <s v=""/>
  </r>
  <r>
    <s v="Maroua-Barmare"/>
    <s v="EXN_089"/>
    <m/>
    <s v="IHS"/>
    <s v="Grid-Gen"/>
    <s v="EXTREME-NORD"/>
    <s v="Maroua"/>
    <s v="Huawei"/>
    <n v="0"/>
    <n v="0"/>
    <n v="0"/>
    <n v="0"/>
    <s v="Operationnel"/>
    <m/>
    <x v="4"/>
    <x v="4"/>
    <s v="no root cause"/>
    <x v="4"/>
    <s v=""/>
    <s v=""/>
    <s v=""/>
    <s v=""/>
    <s v=""/>
    <s v=""/>
    <s v=""/>
    <s v=""/>
    <s v=""/>
    <s v=""/>
    <s v=""/>
    <s v=""/>
    <s v=""/>
    <s v=""/>
    <s v=""/>
    <s v=""/>
    <s v=""/>
    <s v=""/>
    <s v=""/>
    <s v=""/>
  </r>
  <r>
    <s v="Ngd-Chateau"/>
    <s v="ADM_001"/>
    <m/>
    <s v="CAMUSAT"/>
    <s v="Good Grid + Solar + GE"/>
    <s v="ADAMAOUA"/>
    <s v="Ngaoundere"/>
    <s v="Huawei"/>
    <n v="0"/>
    <n v="0"/>
    <n v="0"/>
    <n v="0"/>
    <s v="Operationnel"/>
    <m/>
    <x v="4"/>
    <x v="4"/>
    <s v="no root cause"/>
    <x v="4"/>
    <s v=""/>
    <s v=""/>
    <s v=""/>
    <s v=""/>
    <s v=""/>
    <s v=""/>
    <s v=""/>
    <s v=""/>
    <s v=""/>
    <s v=""/>
    <s v=""/>
    <s v=""/>
    <s v=""/>
    <s v=""/>
    <s v=""/>
    <s v=""/>
    <s v=""/>
    <s v=""/>
    <s v=""/>
    <s v=""/>
  </r>
  <r>
    <s v="Kayo-Elie"/>
    <s v="LIT_047"/>
    <m/>
    <s v="IHS"/>
    <s v="Grid-Gen"/>
    <s v="LITTORAL"/>
    <s v="Douala"/>
    <s v="ZTE"/>
    <n v="0"/>
    <n v="0"/>
    <n v="0"/>
    <n v="0"/>
    <s v="Operationnel"/>
    <m/>
    <x v="4"/>
    <x v="4"/>
    <s v="no root cause"/>
    <x v="4"/>
    <s v=""/>
    <s v=""/>
    <s v=""/>
    <s v=""/>
    <s v=""/>
    <s v=""/>
    <s v=""/>
    <s v=""/>
    <s v=""/>
    <s v=""/>
    <s v=""/>
    <s v=""/>
    <s v=""/>
    <s v=""/>
    <s v=""/>
    <s v=""/>
    <s v=""/>
    <s v=""/>
    <s v=""/>
    <s v=""/>
  </r>
  <r>
    <s v="Bep-Axe-Lrd"/>
    <s v="LIT_097"/>
    <m/>
    <s v="IHS"/>
    <s v="GridOnly"/>
    <s v="LITTORAL"/>
    <s v="Douala"/>
    <s v="ZTE"/>
    <n v="0"/>
    <n v="0"/>
    <n v="0"/>
    <n v="0"/>
    <s v="Operationnel"/>
    <m/>
    <x v="4"/>
    <x v="4"/>
    <s v="no root cause"/>
    <x v="4"/>
    <s v=""/>
    <s v=""/>
    <s v=""/>
    <s v=""/>
    <s v=""/>
    <s v=""/>
    <s v=""/>
    <s v=""/>
    <s v=""/>
    <s v=""/>
    <s v=""/>
    <s v=""/>
    <s v=""/>
    <s v=""/>
    <s v=""/>
    <s v=""/>
    <s v=""/>
    <s v=""/>
    <s v=""/>
    <s v=""/>
  </r>
  <r>
    <s v="Ossombe-MTN"/>
    <s v="CTR_405"/>
    <m/>
    <s v="IHS"/>
    <m/>
    <s v="CENTRE"/>
    <s v="Ossombe"/>
    <s v="NOKIA"/>
    <n v="0"/>
    <n v="0"/>
    <n v="0"/>
    <n v="0"/>
    <s v="Operationnel"/>
    <m/>
    <x v="4"/>
    <x v="4"/>
    <s v="no root cause"/>
    <x v="4"/>
    <s v=""/>
    <s v=""/>
    <s v=""/>
    <s v=""/>
    <s v=""/>
    <s v=""/>
    <s v=""/>
    <s v=""/>
    <s v=""/>
    <s v=""/>
    <s v=""/>
    <s v=""/>
    <s v=""/>
    <s v=""/>
    <s v=""/>
    <s v=""/>
    <s v=""/>
    <s v=""/>
    <s v=""/>
    <s v=""/>
  </r>
  <r>
    <s v="Ekindi-MTN"/>
    <s v="SUO_045"/>
    <m/>
    <s v="IHS"/>
    <s v="Grid-Gen"/>
    <s v="SUD-OUEST"/>
    <s v="Ekindi"/>
    <s v="NOKIA"/>
    <n v="0"/>
    <n v="0"/>
    <n v="0"/>
    <n v="0"/>
    <s v="Insecurity"/>
    <m/>
    <x v="4"/>
    <x v="4"/>
    <s v="no root cause"/>
    <x v="4"/>
    <s v=""/>
    <s v=""/>
    <s v=""/>
    <s v=""/>
    <s v=""/>
    <s v=""/>
    <s v=""/>
    <s v=""/>
    <s v=""/>
    <s v=""/>
    <s v=""/>
    <s v=""/>
    <s v=""/>
    <s v=""/>
    <s v=""/>
    <s v=""/>
    <s v=""/>
    <s v=""/>
    <s v=""/>
    <s v=""/>
  </r>
  <r>
    <s v="Tho-II"/>
    <s v="SUD_164"/>
    <m/>
    <m/>
    <m/>
    <s v="SUD"/>
    <s v="Ambam"/>
    <s v="NOKIA"/>
    <n v="0"/>
    <n v="0"/>
    <n v="0"/>
    <n v="0"/>
    <s v="Operationnel"/>
    <m/>
    <x v="4"/>
    <x v="4"/>
    <s v="no root cause"/>
    <x v="4"/>
    <s v=""/>
    <s v=""/>
    <s v=""/>
    <s v=""/>
    <s v=""/>
    <s v=""/>
    <s v=""/>
    <s v=""/>
    <s v=""/>
    <s v=""/>
    <s v=""/>
    <s v=""/>
    <s v=""/>
    <s v=""/>
    <s v=""/>
    <s v=""/>
    <s v=""/>
    <s v=""/>
    <s v=""/>
    <s v=""/>
  </r>
  <r>
    <s v="Maroua-Total-Domayo-MTN-IHS"/>
    <s v="EXN_158"/>
    <m/>
    <s v="IHS"/>
    <s v="Grid-Gen"/>
    <s v="EXTREME-NORD"/>
    <s v="Maroua"/>
    <s v="Huawei"/>
    <n v="0"/>
    <n v="0"/>
    <n v="0"/>
    <n v="0"/>
    <s v="Operationnel"/>
    <m/>
    <x v="4"/>
    <x v="4"/>
    <s v="no root cause"/>
    <x v="4"/>
    <s v=""/>
    <s v=""/>
    <s v=""/>
    <s v=""/>
    <s v=""/>
    <s v=""/>
    <s v=""/>
    <s v=""/>
    <s v=""/>
    <s v=""/>
    <s v=""/>
    <s v=""/>
    <s v=""/>
    <s v=""/>
    <s v=""/>
    <s v=""/>
    <s v=""/>
    <s v=""/>
    <s v=""/>
    <s v=""/>
  </r>
  <r>
    <s v="Awae-Nkomo"/>
    <s v="CTR_374"/>
    <m/>
    <s v="IHS"/>
    <s v="Grid-Gen"/>
    <s v="CENTRE"/>
    <s v="Yaounde"/>
    <s v="ZTE"/>
    <n v="0"/>
    <n v="0"/>
    <n v="0"/>
    <n v="0"/>
    <s v="Operationnel"/>
    <m/>
    <x v="4"/>
    <x v="4"/>
    <s v="no root cause"/>
    <x v="4"/>
    <s v=""/>
    <s v=""/>
    <s v=""/>
    <s v=""/>
    <s v=""/>
    <s v=""/>
    <s v=""/>
    <s v=""/>
    <s v=""/>
    <s v=""/>
    <s v=""/>
    <s v=""/>
    <s v=""/>
    <s v=""/>
    <s v=""/>
    <s v=""/>
    <s v=""/>
    <s v=""/>
    <s v=""/>
    <s v=""/>
  </r>
  <r>
    <s v="Ebolowa-Mekalat"/>
    <s v="SUD_223"/>
    <m/>
    <s v="IHS"/>
    <s v="Grid-Gen"/>
    <s v="SUD"/>
    <s v="Ebolowa"/>
    <s v="ZTE"/>
    <n v="0"/>
    <n v="0"/>
    <n v="0"/>
    <n v="0"/>
    <s v="Operationnel"/>
    <m/>
    <x v="4"/>
    <x v="4"/>
    <s v="no root cause"/>
    <x v="4"/>
    <s v=""/>
    <s v=""/>
    <s v=""/>
    <s v=""/>
    <s v=""/>
    <s v=""/>
    <s v=""/>
    <s v=""/>
    <s v=""/>
    <s v=""/>
    <s v=""/>
    <s v=""/>
    <s v=""/>
    <s v=""/>
    <s v=""/>
    <s v=""/>
    <s v=""/>
    <s v=""/>
    <s v=""/>
    <s v=""/>
  </r>
  <r>
    <s v="Tcheboa-MTN-IHS"/>
    <s v="NRD_025"/>
    <m/>
    <s v="IHS"/>
    <s v="Grid-Hybrid-Gen"/>
    <s v="NORD"/>
    <s v="Ngong"/>
    <s v="NOKIA"/>
    <n v="0"/>
    <n v="0"/>
    <n v="0"/>
    <n v="0"/>
    <s v="Operationnel"/>
    <m/>
    <x v="4"/>
    <x v="4"/>
    <s v="no root cause"/>
    <x v="4"/>
    <s v=""/>
    <s v=""/>
    <s v=""/>
    <s v=""/>
    <s v=""/>
    <s v=""/>
    <s v=""/>
    <s v=""/>
    <s v=""/>
    <s v=""/>
    <s v=""/>
    <s v=""/>
    <s v=""/>
    <s v=""/>
    <s v=""/>
    <s v=""/>
    <s v=""/>
    <s v=""/>
    <s v=""/>
    <s v=""/>
  </r>
  <r>
    <s v="SABC-Bali"/>
    <s v="LIT_242"/>
    <m/>
    <s v="IHS"/>
    <s v="Grid-Gen"/>
    <s v="LITTORAL"/>
    <s v="Douala"/>
    <s v="ZTE"/>
    <n v="0"/>
    <n v="0"/>
    <n v="0"/>
    <n v="0"/>
    <s v="Operationnel"/>
    <m/>
    <x v="4"/>
    <x v="4"/>
    <s v="no root cause"/>
    <x v="4"/>
    <s v=""/>
    <s v=""/>
    <s v=""/>
    <s v=""/>
    <s v=""/>
    <s v=""/>
    <s v=""/>
    <s v=""/>
    <s v=""/>
    <s v=""/>
    <s v=""/>
    <s v=""/>
    <s v=""/>
    <s v=""/>
    <s v=""/>
    <s v=""/>
    <s v=""/>
    <s v=""/>
    <s v=""/>
    <s v=""/>
  </r>
  <r>
    <s v="Towe-South-IHS"/>
    <s v="SUO_193"/>
    <m/>
    <s v="IHS"/>
    <m/>
    <s v="SUD-OUEST"/>
    <s v="Limbe"/>
    <s v="Huawei"/>
    <n v="0"/>
    <n v="0"/>
    <n v="0"/>
    <n v="0"/>
    <s v="Operationnel"/>
    <m/>
    <x v="4"/>
    <x v="4"/>
    <s v="no root cause"/>
    <x v="4"/>
    <s v=""/>
    <s v=""/>
    <s v=""/>
    <s v=""/>
    <s v=""/>
    <s v=""/>
    <m/>
    <s v=""/>
    <s v=""/>
    <s v=""/>
    <s v=""/>
    <s v=""/>
    <s v=""/>
    <s v=""/>
    <s v=""/>
    <s v=""/>
    <s v=""/>
    <s v=""/>
    <s v=""/>
    <s v=""/>
  </r>
  <r>
    <s v="Maroua-Loperey-II-IHS"/>
    <s v="EXN_146"/>
    <m/>
    <s v="IHS"/>
    <s v="Grid-Gen"/>
    <s v="EXTREME-NORD"/>
    <s v="Maroua"/>
    <s v="Huawei"/>
    <n v="0"/>
    <n v="0"/>
    <n v="0"/>
    <n v="0"/>
    <s v="Operationnel"/>
    <m/>
    <x v="4"/>
    <x v="4"/>
    <s v="no root cause"/>
    <x v="4"/>
    <s v=""/>
    <s v=""/>
    <s v=""/>
    <s v=""/>
    <s v=""/>
    <s v=""/>
    <s v=""/>
    <s v=""/>
    <s v=""/>
    <s v=""/>
    <s v=""/>
    <s v=""/>
    <s v=""/>
    <s v=""/>
    <s v=""/>
    <s v=""/>
    <s v=""/>
    <s v=""/>
    <s v=""/>
    <s v=""/>
  </r>
  <r>
    <s v="International-Airport-IHS"/>
    <s v="LIT_125"/>
    <m/>
    <s v="IHS"/>
    <s v="Grid-Gen (LL)"/>
    <s v="LITTORAL"/>
    <s v="Douala"/>
    <s v="ZTE"/>
    <n v="0"/>
    <n v="0"/>
    <n v="0"/>
    <n v="0"/>
    <s v="Operationnel"/>
    <m/>
    <x v="4"/>
    <x v="4"/>
    <s v="no root cause"/>
    <x v="4"/>
    <s v=""/>
    <s v=""/>
    <s v=""/>
    <s v=""/>
    <s v=""/>
    <s v=""/>
    <s v=""/>
    <s v=""/>
    <s v=""/>
    <s v=""/>
    <s v=""/>
    <s v=""/>
    <s v=""/>
    <s v=""/>
    <s v=""/>
    <s v=""/>
    <s v=""/>
    <s v=""/>
    <s v=""/>
    <s v=""/>
  </r>
  <r>
    <s v="Ndjokloumbe-IHS"/>
    <s v="LIT_500"/>
    <m/>
    <s v="IHS"/>
    <s v="Hybrid-Gen"/>
    <s v="LITTORAL"/>
    <s v="Ndjokloumbe"/>
    <s v="NOKIA"/>
    <n v="0"/>
    <n v="0"/>
    <n v="0"/>
    <n v="0"/>
    <s v="Operationnel"/>
    <m/>
    <x v="11"/>
    <x v="7"/>
    <s v="BSS Hardware issue"/>
    <x v="0"/>
    <s v="01/04/2026 : Intervention ce jour : ETA : 13h_x000a_31/03/2026 : Check and clean jumper  on  FRGU antenna port 3  and FRGU || FME active ||ETA : 01/04/2026..;..;01/04/2026 : Intervention ce jour : ETA : 13h || FRGU faulty|| cde en cours _x000a_31/03/2026 : Check and clean jumper  on  FRGU antenna port 3 || FME active ||ETA : 01/04/2026..;..;01/04/2026 : Intervention ce jour : ETA : 13h || FRGU faulty|| cde en cours _x000a_31/03/2026 : Check and clean jumper  on  FRGU antenna port 3 || FME active ||ETA : 01/04/2026"/>
    <s v=""/>
    <s v=""/>
    <s v=""/>
    <s v=""/>
    <s v=""/>
    <s v=""/>
    <s v=""/>
    <s v=""/>
    <s v=""/>
    <s v=""/>
    <s v="01/04/2026 : Intervention ce jour : ETA : 13h_x000a_31/03/2026 : Check and clean jumper  on  FRGU antenna port 3  and FRGU || FME active ||ETA : 01/04/2026"/>
    <s v="01/04/2026 : Intervention ce jour : ETA : 13h || FRGU faulty|| cde en cours _x000a_31/03/2026 : Check and clean jumper  on  FRGU antenna port 3 || FME active ||ETA : 01/04/2026"/>
    <s v=""/>
    <s v="01/04/2026 : Intervention ce jour : ETA : 13h || FRGU faulty|| cde en cours _x000a_31/03/2026 : Check and clean jumper  on  FRGU antenna port 3 || FME active ||ETA : 01/04/2026"/>
    <s v=""/>
    <s v=""/>
    <s v=""/>
    <s v=""/>
    <s v=""/>
  </r>
  <r>
    <s v="Bda-Kwe-Pastoral-Center-IHS"/>
    <s v="NRO_062"/>
    <m/>
    <s v="IHS"/>
    <s v="Grid-Gen"/>
    <s v="NORD-OUEST"/>
    <s v="Bamenda"/>
    <s v="Huawei"/>
    <n v="0"/>
    <n v="0"/>
    <n v="0"/>
    <n v="0"/>
    <s v="Operationnel"/>
    <m/>
    <x v="4"/>
    <x v="4"/>
    <s v="no root cause"/>
    <x v="4"/>
    <s v=""/>
    <s v=""/>
    <s v=""/>
    <s v=""/>
    <s v=""/>
    <s v=""/>
    <m/>
    <s v=""/>
    <s v=""/>
    <s v=""/>
    <s v=""/>
    <s v=""/>
    <s v=""/>
    <s v=""/>
    <s v=""/>
    <s v=""/>
    <s v=""/>
    <s v=""/>
    <s v=""/>
    <s v=""/>
  </r>
  <r>
    <s v="Mbingo-IHS"/>
    <s v="NRO_031"/>
    <m/>
    <s v="IHS"/>
    <s v="Grid-Gen"/>
    <s v="NORD-OUEST"/>
    <s v="Mbingo"/>
    <s v="NOKIA"/>
    <n v="0"/>
    <n v="0"/>
    <n v="0"/>
    <n v="0"/>
    <s v="Insecurity"/>
    <m/>
    <x v="4"/>
    <x v="4"/>
    <s v="no root cause"/>
    <x v="4"/>
    <s v=""/>
    <s v=""/>
    <s v=""/>
    <s v=""/>
    <s v=""/>
    <s v=""/>
    <s v=""/>
    <s v=""/>
    <s v=""/>
    <s v=""/>
    <s v=""/>
    <s v=""/>
    <s v=""/>
    <s v=""/>
    <s v=""/>
    <s v=""/>
    <s v=""/>
    <s v=""/>
    <s v=""/>
    <s v=""/>
  </r>
  <r>
    <s v="De-La-Salle"/>
    <s v="LIT_245"/>
    <m/>
    <s v="IHS"/>
    <s v="Grid-GenLithium"/>
    <s v="LITTORAL"/>
    <s v="Douala"/>
    <s v="ZTE"/>
    <n v="0"/>
    <n v="0"/>
    <n v="0"/>
    <n v="0"/>
    <s v="Operationnel"/>
    <m/>
    <x v="4"/>
    <x v="4"/>
    <s v="no root cause"/>
    <x v="4"/>
    <s v=""/>
    <s v=""/>
    <s v=""/>
    <s v=""/>
    <s v=""/>
    <s v=""/>
    <s v=""/>
    <s v=""/>
    <s v=""/>
    <s v=""/>
    <s v=""/>
    <s v=""/>
    <s v=""/>
    <s v=""/>
    <s v=""/>
    <s v=""/>
    <s v=""/>
    <s v=""/>
    <s v=""/>
    <s v=""/>
  </r>
  <r>
    <s v="Foumban-CAMTEL"/>
    <s v="OST_047"/>
    <m/>
    <s v="CAMUSAT"/>
    <s v="Medium Grid + Solar + GE"/>
    <s v="OUEST"/>
    <s v="Foumban"/>
    <s v="Huawei"/>
    <n v="0"/>
    <n v="0"/>
    <n v="0"/>
    <n v="0"/>
    <s v="Operationnel"/>
    <m/>
    <x v="4"/>
    <x v="4"/>
    <s v="no root cause"/>
    <x v="4"/>
    <s v=""/>
    <s v=""/>
    <s v=""/>
    <s v=""/>
    <s v=""/>
    <s v=""/>
    <m/>
    <s v=""/>
    <s v=""/>
    <s v=""/>
    <s v=""/>
    <s v=""/>
    <s v=""/>
    <s v=""/>
    <s v=""/>
    <s v=""/>
    <s v=""/>
    <s v=""/>
    <s v=""/>
    <s v=""/>
  </r>
  <r>
    <s v="Bapa"/>
    <s v="OST_259"/>
    <m/>
    <s v="CAMUSAT"/>
    <s v="Hybrid Solar - S1"/>
    <s v="OUEST"/>
    <s v="Bapa"/>
    <s v="NOKIA"/>
    <n v="0"/>
    <n v="0"/>
    <n v="0"/>
    <n v="0"/>
    <s v="Operationnel"/>
    <m/>
    <x v="4"/>
    <x v="4"/>
    <s v="no root cause"/>
    <x v="4"/>
    <s v=""/>
    <s v=""/>
    <s v=""/>
    <s v=""/>
    <s v=""/>
    <s v=""/>
    <s v=""/>
    <s v=""/>
    <s v=""/>
    <s v=""/>
    <s v=""/>
    <s v=""/>
    <s v=""/>
    <s v=""/>
    <s v=""/>
    <s v=""/>
    <s v=""/>
    <s v=""/>
    <s v=""/>
    <s v=""/>
  </r>
  <r>
    <s v="Bonaberi-Magzi-IHS"/>
    <s v="LIT_738"/>
    <m/>
    <m/>
    <m/>
    <s v="LITTORAL"/>
    <s v="Douala"/>
    <s v="ZTE"/>
    <n v="0"/>
    <n v="0"/>
    <n v="0"/>
    <n v="0"/>
    <s v="Operationnel"/>
    <m/>
    <x v="4"/>
    <x v="4"/>
    <s v="no root cause"/>
    <x v="4"/>
    <s v=""/>
    <s v=""/>
    <s v=""/>
    <s v=""/>
    <s v=""/>
    <s v=""/>
    <s v=""/>
    <s v=""/>
    <s v=""/>
    <s v=""/>
    <s v=""/>
    <s v=""/>
    <s v=""/>
    <s v=""/>
    <s v=""/>
    <s v=""/>
    <s v=""/>
    <s v=""/>
    <s v=""/>
    <s v=""/>
  </r>
  <r>
    <s v="Bessengue"/>
    <s v="LIT_022"/>
    <m/>
    <s v="CAMUSAT"/>
    <s v="Good grid 100%"/>
    <s v="LITTORAL"/>
    <s v="Douala"/>
    <s v="ZTE"/>
    <n v="0"/>
    <n v="0"/>
    <n v="0"/>
    <n v="0"/>
    <s v="Operationnel"/>
    <m/>
    <x v="4"/>
    <x v="4"/>
    <s v="no root cause"/>
    <x v="4"/>
    <s v=""/>
    <s v=""/>
    <s v=""/>
    <s v=""/>
    <s v=""/>
    <s v=""/>
    <s v=""/>
    <s v=""/>
    <s v=""/>
    <s v=""/>
    <s v=""/>
    <s v=""/>
    <s v=""/>
    <s v=""/>
    <s v=""/>
    <s v=""/>
    <s v=""/>
    <s v=""/>
    <s v=""/>
    <s v=""/>
  </r>
  <r>
    <s v="CTR_941_Z_Biyemassi-Accacia"/>
    <s v="CTR_941"/>
    <m/>
    <s v="ESCO"/>
    <e v="#N/A"/>
    <s v="CENTRE"/>
    <s v="Yaounde"/>
    <s v="ZTE"/>
    <n v="0"/>
    <n v="0"/>
    <n v="0"/>
    <n v="0"/>
    <s v="Operationnel"/>
    <m/>
    <x v="4"/>
    <x v="4"/>
    <s v="no root cause"/>
    <x v="4"/>
    <s v=""/>
    <s v=""/>
    <s v=""/>
    <s v=""/>
    <s v=""/>
    <s v=""/>
    <s v=""/>
    <s v=""/>
    <s v=""/>
    <s v=""/>
    <s v=""/>
    <s v=""/>
    <s v=""/>
    <s v=""/>
    <s v=""/>
    <s v=""/>
    <s v=""/>
    <s v=""/>
    <s v=""/>
    <s v=""/>
  </r>
  <r>
    <s v="Omnisport"/>
    <s v="LIT_102"/>
    <m/>
    <s v="IHS"/>
    <s v="GridOnly"/>
    <s v="LITTORAL"/>
    <s v="Douala"/>
    <s v="ZTE"/>
    <n v="0"/>
    <n v="0"/>
    <n v="0"/>
    <n v="0"/>
    <s v="Operationnel"/>
    <m/>
    <x v="4"/>
    <x v="4"/>
    <s v="no root cause"/>
    <x v="4"/>
    <s v=""/>
    <s v=""/>
    <s v=""/>
    <s v=""/>
    <s v=""/>
    <s v=""/>
    <s v=""/>
    <s v=""/>
    <s v=""/>
    <s v=""/>
    <s v=""/>
    <s v=""/>
    <s v=""/>
    <s v=""/>
    <s v=""/>
    <s v=""/>
    <s v=""/>
    <s v=""/>
    <s v=""/>
    <s v=""/>
  </r>
  <r>
    <s v="Bfsam-Baleng-IHS"/>
    <s v="OST_169"/>
    <m/>
    <s v="IHS"/>
    <s v="Grid-Gen"/>
    <s v="OUEST"/>
    <s v="Bafoussam"/>
    <s v="Huawei"/>
    <n v="0"/>
    <n v="0"/>
    <n v="0"/>
    <n v="0"/>
    <s v="Operationnel"/>
    <m/>
    <x v="4"/>
    <x v="4"/>
    <s v="no root cause"/>
    <x v="4"/>
    <s v=""/>
    <s v=""/>
    <s v=""/>
    <s v=""/>
    <s v=""/>
    <s v=""/>
    <m/>
    <s v=""/>
    <s v=""/>
    <s v=""/>
    <s v=""/>
    <s v=""/>
    <s v=""/>
    <s v=""/>
    <s v=""/>
    <s v=""/>
    <s v=""/>
    <s v=""/>
    <s v=""/>
    <s v=""/>
  </r>
  <r>
    <s v="Sodecoton"/>
    <s v="EXN_001"/>
    <m/>
    <s v="IHS"/>
    <s v="Grid-Gen"/>
    <s v="EXTREME-NORD"/>
    <s v="Maroua"/>
    <s v="Huawei"/>
    <n v="0"/>
    <n v="0"/>
    <n v="0"/>
    <n v="0"/>
    <s v="Operationnel"/>
    <m/>
    <x v="4"/>
    <x v="4"/>
    <s v="no root cause"/>
    <x v="4"/>
    <s v=""/>
    <s v=""/>
    <s v=""/>
    <s v=""/>
    <s v=""/>
    <s v=""/>
    <s v=""/>
    <s v=""/>
    <s v=""/>
    <s v=""/>
    <s v=""/>
    <s v=""/>
    <s v=""/>
    <s v=""/>
    <s v=""/>
    <s v=""/>
    <s v=""/>
    <s v=""/>
    <s v=""/>
    <s v=""/>
  </r>
  <r>
    <s v="Mile16-Buea-HIS"/>
    <s v="SUO_243"/>
    <m/>
    <s v="IHS"/>
    <s v="Grid-Gen"/>
    <s v="SUD-OUEST"/>
    <s v="Buea"/>
    <s v="Huawei"/>
    <n v="0"/>
    <n v="0"/>
    <n v="0"/>
    <n v="0"/>
    <s v="Operationnel"/>
    <m/>
    <x v="4"/>
    <x v="4"/>
    <s v="no root cause"/>
    <x v="4"/>
    <s v=""/>
    <s v=""/>
    <s v=""/>
    <s v=""/>
    <s v=""/>
    <s v=""/>
    <m/>
    <s v=""/>
    <s v=""/>
    <s v=""/>
    <s v=""/>
    <s v=""/>
    <s v=""/>
    <s v=""/>
    <s v=""/>
    <s v=""/>
    <s v=""/>
    <s v=""/>
    <s v=""/>
    <s v=""/>
  </r>
  <r>
    <s v="Base-Elf-New"/>
    <s v="LIT_151"/>
    <m/>
    <s v="IHS"/>
    <s v="Grid-Gen"/>
    <s v="LITTORAL"/>
    <s v="Douala"/>
    <s v="ZTE"/>
    <n v="0"/>
    <n v="0"/>
    <n v="0"/>
    <n v="0"/>
    <s v="Operationnel"/>
    <m/>
    <x v="4"/>
    <x v="4"/>
    <s v="no root cause"/>
    <x v="4"/>
    <s v=""/>
    <s v=""/>
    <s v=""/>
    <s v=""/>
    <s v=""/>
    <s v=""/>
    <s v=""/>
    <s v=""/>
    <s v=""/>
    <s v=""/>
    <s v=""/>
    <s v=""/>
    <s v=""/>
    <s v=""/>
    <s v=""/>
    <s v=""/>
    <s v=""/>
    <s v=""/>
    <s v=""/>
    <s v=""/>
  </r>
  <r>
    <s v="Bsadi-Lycee-CAMTEL"/>
    <s v="LIT_643"/>
    <m/>
    <s v="CAMUSAT"/>
    <s v="Good Grid no GE - 12h"/>
    <s v="LITTORAL"/>
    <s v="Douala"/>
    <s v="ZTE"/>
    <n v="0"/>
    <n v="0"/>
    <n v="0"/>
    <n v="0"/>
    <s v="Operationnel"/>
    <m/>
    <x v="4"/>
    <x v="4"/>
    <s v="no root cause"/>
    <x v="4"/>
    <s v=""/>
    <s v=""/>
    <s v=""/>
    <s v=""/>
    <s v=""/>
    <s v=""/>
    <s v=""/>
    <s v=""/>
    <s v=""/>
    <s v=""/>
    <s v=""/>
    <s v=""/>
    <s v=""/>
    <s v=""/>
    <s v=""/>
    <s v=""/>
    <s v=""/>
    <s v=""/>
    <s v=""/>
    <s v=""/>
  </r>
  <r>
    <s v="Cite-Berges-IHS"/>
    <s v="LIT_157"/>
    <m/>
    <s v="IHS"/>
    <s v="Grid-Gen"/>
    <s v="LITTORAL"/>
    <s v="Douala"/>
    <s v="ZTE"/>
    <n v="0"/>
    <n v="0"/>
    <n v="0"/>
    <n v="0"/>
    <s v="Operationnel"/>
    <m/>
    <x v="4"/>
    <x v="4"/>
    <s v="no root cause"/>
    <x v="4"/>
    <s v=""/>
    <s v=""/>
    <s v=""/>
    <s v=""/>
    <s v=""/>
    <s v=""/>
    <s v=""/>
    <s v=""/>
    <s v=""/>
    <s v=""/>
    <s v=""/>
    <s v=""/>
    <s v=""/>
    <s v=""/>
    <s v=""/>
    <s v=""/>
    <s v=""/>
    <s v=""/>
    <s v=""/>
    <s v=""/>
  </r>
  <r>
    <s v="Dogba-IHS"/>
    <s v="EXN_171"/>
    <m/>
    <s v="IHS"/>
    <s v="Gen Only"/>
    <s v="EXTREME-NORD"/>
    <s v="Dogba"/>
    <s v="NOKIA"/>
    <n v="0"/>
    <n v="0"/>
    <n v="0"/>
    <n v="0"/>
    <s v="Insecurity"/>
    <m/>
    <x v="4"/>
    <x v="4"/>
    <s v="no root cause"/>
    <x v="4"/>
    <s v=""/>
    <s v=""/>
    <s v=""/>
    <s v=""/>
    <s v=""/>
    <s v=""/>
    <s v=""/>
    <s v=""/>
    <s v=""/>
    <s v=""/>
    <s v=""/>
    <s v=""/>
    <s v=""/>
    <s v=""/>
    <s v=""/>
    <s v=""/>
    <s v=""/>
    <s v=""/>
    <s v=""/>
    <s v=""/>
  </r>
  <r>
    <s v="Buea-Orange"/>
    <s v="SUO_007"/>
    <m/>
    <s v="IHS"/>
    <s v="Grid-Gen"/>
    <s v="SUD-OUEST"/>
    <s v="Buea"/>
    <s v="Huawei"/>
    <n v="0"/>
    <n v="0"/>
    <n v="0"/>
    <n v="0"/>
    <s v="Operationnel"/>
    <m/>
    <x v="4"/>
    <x v="4"/>
    <s v="no root cause"/>
    <x v="4"/>
    <s v=""/>
    <s v=""/>
    <s v=""/>
    <s v=""/>
    <s v=""/>
    <s v=""/>
    <m/>
    <s v=""/>
    <s v=""/>
    <s v=""/>
    <s v=""/>
    <s v=""/>
    <s v=""/>
    <s v=""/>
    <s v=""/>
    <s v=""/>
    <s v=""/>
    <s v=""/>
    <s v=""/>
    <s v=""/>
  </r>
  <r>
    <s v="Garage-Japonais"/>
    <s v="CTR_583"/>
    <m/>
    <s v="CAMUSAT"/>
    <s v="Good Grid no GE - 8h"/>
    <s v="CENTRE"/>
    <s v="Yaounde"/>
    <s v="ZTE"/>
    <n v="0"/>
    <n v="0"/>
    <n v="0"/>
    <n v="0"/>
    <s v="Operationnel"/>
    <m/>
    <x v="4"/>
    <x v="4"/>
    <s v="no root cause"/>
    <x v="4"/>
    <s v=""/>
    <s v=""/>
    <s v=""/>
    <s v=""/>
    <s v=""/>
    <s v=""/>
    <s v=""/>
    <s v=""/>
    <s v=""/>
    <s v=""/>
    <s v=""/>
    <s v=""/>
    <s v=""/>
    <s v=""/>
    <s v=""/>
    <s v=""/>
    <s v=""/>
    <s v=""/>
    <s v=""/>
    <s v=""/>
  </r>
  <r>
    <s v="Emombo-1er-Crf-MTN"/>
    <s v="CTR_376"/>
    <m/>
    <s v="IHS"/>
    <s v="Grid-Gen"/>
    <s v="CENTRE"/>
    <s v="Yaounde"/>
    <s v="ZTE"/>
    <n v="0"/>
    <n v="0"/>
    <n v="0"/>
    <n v="0"/>
    <s v="Operationnel"/>
    <m/>
    <x v="4"/>
    <x v="4"/>
    <s v="no root cause"/>
    <x v="4"/>
    <s v=""/>
    <s v=""/>
    <s v=""/>
    <s v=""/>
    <s v=""/>
    <s v=""/>
    <s v=""/>
    <s v=""/>
    <s v=""/>
    <s v=""/>
    <s v=""/>
    <s v=""/>
    <s v=""/>
    <s v=""/>
    <s v=""/>
    <s v=""/>
    <s v=""/>
    <s v=""/>
    <s v=""/>
    <s v=""/>
  </r>
  <r>
    <s v="Bertoua-Agence-New"/>
    <s v="EST_088"/>
    <m/>
    <m/>
    <m/>
    <s v="EST"/>
    <s v="Bertoua"/>
    <s v="ZTE"/>
    <n v="0"/>
    <n v="0"/>
    <n v="0"/>
    <n v="0"/>
    <s v="Operationnel"/>
    <m/>
    <x v="4"/>
    <x v="4"/>
    <s v="no root cause"/>
    <x v="4"/>
    <s v=""/>
    <s v=""/>
    <s v=""/>
    <s v=""/>
    <s v=""/>
    <s v=""/>
    <s v=""/>
    <s v=""/>
    <s v=""/>
    <s v=""/>
    <s v=""/>
    <s v=""/>
    <s v=""/>
    <s v=""/>
    <s v=""/>
    <s v=""/>
    <s v=""/>
    <s v=""/>
    <s v=""/>
    <s v=""/>
  </r>
  <r>
    <s v="Nkolmesseng-Crf-Safari"/>
    <s v="CTR_559"/>
    <m/>
    <s v="CAMUSAT"/>
    <s v="Good Grid no GE - 8h"/>
    <s v="CENTRE"/>
    <s v="Yaounde"/>
    <s v="ZTE"/>
    <n v="0"/>
    <n v="0"/>
    <n v="0"/>
    <n v="0"/>
    <s v="Operationnel"/>
    <m/>
    <x v="4"/>
    <x v="4"/>
    <s v="no root cause"/>
    <x v="4"/>
    <s v=""/>
    <s v=""/>
    <s v=""/>
    <s v=""/>
    <s v=""/>
    <s v=""/>
    <s v=""/>
    <s v=""/>
    <s v=""/>
    <s v=""/>
    <s v=""/>
    <s v=""/>
    <s v=""/>
    <s v=""/>
    <s v=""/>
    <s v=""/>
    <s v=""/>
    <s v=""/>
    <s v=""/>
    <s v=""/>
  </r>
  <r>
    <s v="Charles-Atangana"/>
    <s v="CTR_197"/>
    <m/>
    <s v="IHS"/>
    <s v="GridOnly"/>
    <s v="CENTRE"/>
    <s v="Yaounde"/>
    <s v="ZTE"/>
    <n v="0"/>
    <n v="0"/>
    <n v="0"/>
    <n v="0"/>
    <s v="Operationnel"/>
    <m/>
    <x v="4"/>
    <x v="4"/>
    <s v="no root cause"/>
    <x v="4"/>
    <s v=""/>
    <s v=""/>
    <s v=""/>
    <s v=""/>
    <s v=""/>
    <s v=""/>
    <s v=""/>
    <s v=""/>
    <s v=""/>
    <s v=""/>
    <s v=""/>
    <s v=""/>
    <s v=""/>
    <s v=""/>
    <s v=""/>
    <s v=""/>
    <s v=""/>
    <s v=""/>
    <s v=""/>
    <s v=""/>
  </r>
  <r>
    <s v="Emana-Bilick-IHS"/>
    <s v="CTR_160"/>
    <m/>
    <s v="IHS"/>
    <s v="Grid-Gen"/>
    <s v="CENTRE"/>
    <s v="Yaounde"/>
    <s v="ZTE"/>
    <n v="0"/>
    <n v="0"/>
    <n v="0"/>
    <n v="0"/>
    <s v="Operationnel"/>
    <m/>
    <x v="4"/>
    <x v="4"/>
    <s v="no root cause"/>
    <x v="4"/>
    <s v=""/>
    <s v=""/>
    <s v=""/>
    <s v=""/>
    <s v=""/>
    <s v=""/>
    <s v=""/>
    <s v=""/>
    <s v=""/>
    <s v=""/>
    <s v=""/>
    <s v=""/>
    <s v=""/>
    <s v=""/>
    <s v=""/>
    <s v=""/>
    <s v=""/>
    <s v=""/>
    <s v=""/>
    <s v=""/>
  </r>
  <r>
    <s v="SUD_191_Z_Kribi-Terre-Promise"/>
    <s v="SUD_191"/>
    <m/>
    <s v="ESCO"/>
    <s v="Hybrid Solar - S1"/>
    <s v="SUD"/>
    <s v="Kribi"/>
    <s v="ZTE"/>
    <n v="0"/>
    <n v="0"/>
    <n v="0"/>
    <n v="0"/>
    <s v=""/>
    <m/>
    <x v="4"/>
    <x v="4"/>
    <s v="no root cause"/>
    <x v="4"/>
    <s v=""/>
    <s v=""/>
    <s v=""/>
    <s v=""/>
    <s v=""/>
    <s v=""/>
    <s v=""/>
    <s v=""/>
    <s v=""/>
    <s v=""/>
    <s v=""/>
    <s v=""/>
    <s v=""/>
    <s v=""/>
    <s v=""/>
    <s v=""/>
    <s v=""/>
    <s v=""/>
    <s v=""/>
    <s v=""/>
  </r>
  <r>
    <s v="Camp-Sonel"/>
    <s v="CTR_595"/>
    <m/>
    <s v="CAMUSAT"/>
    <s v="Good Grid no GE - 8h"/>
    <s v="CENTRE"/>
    <s v="Yaounde"/>
    <s v="ZTE"/>
    <n v="0"/>
    <n v="0"/>
    <n v="0"/>
    <n v="0"/>
    <s v="Operationnel"/>
    <m/>
    <x v="4"/>
    <x v="4"/>
    <s v="no root cause"/>
    <x v="4"/>
    <s v=""/>
    <s v=""/>
    <s v=""/>
    <s v=""/>
    <s v=""/>
    <s v=""/>
    <s v=""/>
    <s v=""/>
    <s v=""/>
    <s v=""/>
    <s v=""/>
    <s v=""/>
    <s v=""/>
    <s v=""/>
    <s v=""/>
    <s v=""/>
    <s v=""/>
    <s v=""/>
    <s v=""/>
    <s v=""/>
  </r>
  <r>
    <s v="Nkolbisson-II"/>
    <s v="CTR_761"/>
    <m/>
    <s v="CAMUSAT"/>
    <s v="Good Grid + GE"/>
    <s v="CENTRE"/>
    <s v="Yaounde"/>
    <s v="ZTE"/>
    <n v="0"/>
    <n v="0"/>
    <n v="0"/>
    <n v="0"/>
    <s v="Operationnel"/>
    <m/>
    <x v="4"/>
    <x v="4"/>
    <s v="no root cause"/>
    <x v="4"/>
    <s v=""/>
    <s v=""/>
    <s v=""/>
    <s v=""/>
    <s v=""/>
    <s v=""/>
    <s v=""/>
    <s v=""/>
    <s v=""/>
    <s v=""/>
    <s v=""/>
    <s v=""/>
    <s v=""/>
    <s v=""/>
    <s v=""/>
    <s v=""/>
    <s v=""/>
    <s v=""/>
    <s v=""/>
    <s v=""/>
  </r>
  <r>
    <s v="Dibamba"/>
    <s v="LIT_583"/>
    <m/>
    <s v="CAMUSAT"/>
    <s v="Good Grid + GE"/>
    <s v="LITTORAL"/>
    <s v="Dibamba"/>
    <s v="ZTE"/>
    <n v="0"/>
    <n v="0"/>
    <n v="0"/>
    <n v="0"/>
    <s v="Operationnel"/>
    <m/>
    <x v="4"/>
    <x v="4"/>
    <s v="no root cause"/>
    <x v="4"/>
    <s v=""/>
    <s v=""/>
    <s v=""/>
    <s v=""/>
    <s v=""/>
    <s v=""/>
    <s v=""/>
    <s v=""/>
    <s v=""/>
    <s v=""/>
    <s v=""/>
    <s v=""/>
    <s v=""/>
    <s v=""/>
    <s v=""/>
    <s v=""/>
    <s v=""/>
    <s v=""/>
    <s v=""/>
    <s v=""/>
  </r>
  <r>
    <s v="Nkoabang-II-IHS"/>
    <s v="CTR_458"/>
    <m/>
    <s v="IHS"/>
    <s v="Grid-Gen"/>
    <s v="CENTRE"/>
    <s v="Yaounde"/>
    <s v="ZTE"/>
    <n v="0"/>
    <n v="0"/>
    <n v="0"/>
    <n v="0"/>
    <s v="Operationnel"/>
    <m/>
    <x v="4"/>
    <x v="4"/>
    <s v="no root cause"/>
    <x v="4"/>
    <s v=""/>
    <s v=""/>
    <s v=""/>
    <s v=""/>
    <s v=""/>
    <s v=""/>
    <s v=""/>
    <s v=""/>
    <s v=""/>
    <s v=""/>
    <s v=""/>
    <s v=""/>
    <s v=""/>
    <s v=""/>
    <s v=""/>
    <s v=""/>
    <s v=""/>
    <s v=""/>
    <s v=""/>
    <s v=""/>
  </r>
  <r>
    <s v="Efoulan"/>
    <s v="CTR_209"/>
    <m/>
    <s v="IHS"/>
    <s v="Grid-Gen"/>
    <s v="CENTRE"/>
    <s v="Yaounde"/>
    <s v="ZTE"/>
    <n v="0"/>
    <n v="0"/>
    <n v="0"/>
    <n v="0"/>
    <s v="Operationnel"/>
    <m/>
    <x v="4"/>
    <x v="4"/>
    <s v="no root cause"/>
    <x v="4"/>
    <s v=""/>
    <s v=""/>
    <s v=""/>
    <s v=""/>
    <s v=""/>
    <s v=""/>
    <s v=""/>
    <s v=""/>
    <s v=""/>
    <s v=""/>
    <s v=""/>
    <s v=""/>
    <s v=""/>
    <s v=""/>
    <s v=""/>
    <s v=""/>
    <s v=""/>
    <s v=""/>
    <s v=""/>
    <s v=""/>
  </r>
  <r>
    <s v="Obobogo-Paloma"/>
    <s v="CTR_598"/>
    <m/>
    <s v="CAMUSAT"/>
    <s v="Good Grid no GE - 8h"/>
    <s v="CENTRE"/>
    <s v="Yaounde"/>
    <s v="ZTE"/>
    <n v="0"/>
    <n v="0"/>
    <n v="0"/>
    <n v="0"/>
    <s v="Operationnel"/>
    <m/>
    <x v="4"/>
    <x v="4"/>
    <s v="no root cause"/>
    <x v="4"/>
    <s v=""/>
    <s v=""/>
    <s v=""/>
    <s v=""/>
    <s v=""/>
    <s v=""/>
    <s v=""/>
    <s v=""/>
    <s v=""/>
    <s v=""/>
    <s v=""/>
    <s v=""/>
    <s v=""/>
    <s v=""/>
    <s v=""/>
    <s v=""/>
    <s v=""/>
    <s v=""/>
    <s v=""/>
    <s v=""/>
  </r>
  <r>
    <s v="Guider-Djamboutou"/>
    <s v="NRD_178"/>
    <m/>
    <s v="CAMUSAT"/>
    <s v="Hybrid Solar - S3"/>
    <s v="NORD"/>
    <s v="Guider"/>
    <s v="NOKIA"/>
    <n v="0"/>
    <n v="0"/>
    <n v="0"/>
    <n v="0"/>
    <s v="Operationnel"/>
    <m/>
    <x v="4"/>
    <x v="4"/>
    <s v="no root cause"/>
    <x v="4"/>
    <s v=""/>
    <s v=""/>
    <s v=""/>
    <s v=""/>
    <s v=""/>
    <s v=""/>
    <s v=""/>
    <s v=""/>
    <s v=""/>
    <s v=""/>
    <s v=""/>
    <s v=""/>
    <s v=""/>
    <s v=""/>
    <s v=""/>
    <s v=""/>
    <s v=""/>
    <s v=""/>
    <s v=""/>
    <s v=""/>
  </r>
  <r>
    <s v="Bertoua-Lycee-Technique"/>
    <s v="EST_131"/>
    <m/>
    <s v="CAMUSAT"/>
    <s v="Bad Grid + GE"/>
    <s v="EST"/>
    <s v="Bertoua"/>
    <s v="ZTE"/>
    <n v="0"/>
    <n v="0"/>
    <n v="0"/>
    <n v="0"/>
    <s v="Operationnel"/>
    <m/>
    <x v="4"/>
    <x v="4"/>
    <s v="no root cause"/>
    <x v="4"/>
    <s v=""/>
    <s v=""/>
    <s v=""/>
    <s v=""/>
    <s v=""/>
    <s v=""/>
    <s v=""/>
    <s v=""/>
    <s v=""/>
    <s v=""/>
    <s v=""/>
    <s v=""/>
    <s v=""/>
    <s v=""/>
    <s v=""/>
    <s v=""/>
    <s v=""/>
    <s v=""/>
    <s v=""/>
    <s v=""/>
  </r>
  <r>
    <s v="Omnisport-Rail-IHS"/>
    <s v="CTR_161"/>
    <m/>
    <s v="IHS"/>
    <s v="Grid-Gen"/>
    <s v="CENTRE"/>
    <s v="Yaounde"/>
    <s v="ZTE"/>
    <n v="0"/>
    <n v="0"/>
    <n v="0"/>
    <n v="0"/>
    <s v="Operationnel"/>
    <m/>
    <x v="4"/>
    <x v="4"/>
    <s v="no root cause"/>
    <x v="4"/>
    <s v=""/>
    <s v=""/>
    <s v=""/>
    <s v=""/>
    <s v=""/>
    <s v=""/>
    <s v=""/>
    <s v=""/>
    <s v=""/>
    <s v=""/>
    <s v=""/>
    <s v=""/>
    <s v=""/>
    <s v=""/>
    <s v=""/>
    <s v=""/>
    <s v=""/>
    <s v=""/>
    <s v=""/>
    <s v=""/>
  </r>
  <r>
    <s v="Obobogo-New"/>
    <s v="CTR_543"/>
    <m/>
    <s v="IHS"/>
    <s v="Grid-Gen"/>
    <s v="CENTRE"/>
    <s v="Yaounde"/>
    <s v="ZTE"/>
    <n v="0"/>
    <n v="0"/>
    <n v="0"/>
    <n v="0"/>
    <s v="Operationnel"/>
    <m/>
    <x v="4"/>
    <x v="4"/>
    <s v="no root cause"/>
    <x v="4"/>
    <s v=""/>
    <s v=""/>
    <s v=""/>
    <s v=""/>
    <s v=""/>
    <s v=""/>
    <s v=""/>
    <s v=""/>
    <s v=""/>
    <s v=""/>
    <s v=""/>
    <s v=""/>
    <s v=""/>
    <s v=""/>
    <s v=""/>
    <s v=""/>
    <s v=""/>
    <s v=""/>
    <s v=""/>
    <s v=""/>
  </r>
  <r>
    <s v="Ngona-II"/>
    <s v="CTR_709"/>
    <m/>
    <s v="CAMUSAT"/>
    <s v="Good Grid + GE"/>
    <s v="CENTRE"/>
    <s v="Yaounde"/>
    <s v="ZTE"/>
    <n v="0"/>
    <n v="0"/>
    <n v="0"/>
    <n v="0"/>
    <s v="Operationnel"/>
    <m/>
    <x v="4"/>
    <x v="4"/>
    <s v="no root cause"/>
    <x v="4"/>
    <s v=""/>
    <s v=""/>
    <s v=""/>
    <s v=""/>
    <s v=""/>
    <s v=""/>
    <s v=""/>
    <s v=""/>
    <s v=""/>
    <s v=""/>
    <s v=""/>
    <s v=""/>
    <s v=""/>
    <s v=""/>
    <s v=""/>
    <s v=""/>
    <s v=""/>
    <s v=""/>
    <s v=""/>
    <s v=""/>
  </r>
  <r>
    <s v="Nkoabang"/>
    <s v="CTR_084"/>
    <m/>
    <s v="IHS"/>
    <s v="Grid-Gen"/>
    <s v="CENTRE"/>
    <s v="Yaounde"/>
    <s v="ZTE"/>
    <n v="0"/>
    <n v="0"/>
    <n v="0"/>
    <n v="0"/>
    <s v="Operationnel"/>
    <m/>
    <x v="4"/>
    <x v="4"/>
    <s v="no root cause"/>
    <x v="4"/>
    <s v=""/>
    <s v=""/>
    <s v=""/>
    <s v=""/>
    <s v=""/>
    <s v=""/>
    <s v=""/>
    <s v=""/>
    <s v=""/>
    <s v=""/>
    <s v=""/>
    <s v=""/>
    <s v=""/>
    <s v=""/>
    <s v=""/>
    <s v=""/>
    <s v=""/>
    <s v=""/>
    <s v=""/>
    <s v=""/>
  </r>
  <r>
    <s v="Nkoumadjap-IHS"/>
    <s v="SUD_050"/>
    <m/>
    <s v="IHS"/>
    <s v="Gird-Hybrid-Gen"/>
    <s v="SUD"/>
    <s v="Nkoumadjap"/>
    <s v="NOKIA"/>
    <n v="0"/>
    <n v="0"/>
    <n v="0"/>
    <n v="0"/>
    <s v="Operationnel"/>
    <m/>
    <x v="4"/>
    <x v="4"/>
    <s v="no root cause"/>
    <x v="4"/>
    <s v=""/>
    <s v=""/>
    <s v=""/>
    <s v=""/>
    <s v=""/>
    <s v=""/>
    <s v=""/>
    <s v=""/>
    <s v=""/>
    <s v=""/>
    <s v=""/>
    <s v=""/>
    <s v=""/>
    <s v=""/>
    <s v=""/>
    <s v=""/>
    <s v=""/>
    <s v=""/>
    <s v=""/>
    <s v=""/>
  </r>
  <r>
    <s v="Leboudi"/>
    <s v="CTR_593"/>
    <m/>
    <s v="IHS"/>
    <s v="Grid-Gen"/>
    <s v="CENTRE"/>
    <s v="Leboudi"/>
    <s v="ZTE"/>
    <n v="0"/>
    <n v="0"/>
    <n v="0"/>
    <n v="0"/>
    <s v="Operationnel"/>
    <m/>
    <x v="4"/>
    <x v="4"/>
    <s v="no root cause"/>
    <x v="4"/>
    <s v=""/>
    <s v=""/>
    <s v=""/>
    <s v=""/>
    <s v=""/>
    <s v=""/>
    <s v=""/>
    <s v=""/>
    <s v=""/>
    <s v=""/>
    <s v=""/>
    <s v=""/>
    <s v=""/>
    <s v=""/>
    <s v=""/>
    <s v=""/>
    <s v=""/>
    <s v=""/>
    <s v=""/>
    <s v=""/>
  </r>
  <r>
    <s v="Bpriso-Hydrocarbure"/>
    <s v="LIT_676"/>
    <m/>
    <s v="CAMUSAT"/>
    <s v="Good Grid no GE - 8h"/>
    <s v="LITTORAL"/>
    <s v="Douala"/>
    <s v="ZTE"/>
    <n v="0"/>
    <n v="0"/>
    <n v="0"/>
    <n v="0"/>
    <s v="Operationnel"/>
    <m/>
    <x v="4"/>
    <x v="4"/>
    <s v="no root cause"/>
    <x v="4"/>
    <s v=""/>
    <s v=""/>
    <s v=""/>
    <s v=""/>
    <s v=""/>
    <s v=""/>
    <s v=""/>
    <s v=""/>
    <s v=""/>
    <s v=""/>
    <s v=""/>
    <s v=""/>
    <s v=""/>
    <s v=""/>
    <s v=""/>
    <s v=""/>
    <s v=""/>
    <s v=""/>
    <s v=""/>
    <s v=""/>
  </r>
  <r>
    <s v="Nchum-IHS"/>
    <s v="NRO_088"/>
    <m/>
    <s v="IHS"/>
    <s v="Hybrid-Gen"/>
    <s v="NORD-OUEST"/>
    <s v="Nchum"/>
    <s v="NOKIA"/>
    <n v="0"/>
    <n v="0"/>
    <n v="0"/>
    <n v="0"/>
    <s v="Insecurity"/>
    <m/>
    <x v="4"/>
    <x v="4"/>
    <s v="no root cause"/>
    <x v="4"/>
    <s v=""/>
    <s v=""/>
    <s v=""/>
    <s v=""/>
    <s v=""/>
    <s v=""/>
    <s v=""/>
    <s v=""/>
    <s v=""/>
    <s v=""/>
    <s v=""/>
    <s v=""/>
    <s v=""/>
    <s v=""/>
    <s v=""/>
    <s v=""/>
    <s v=""/>
    <s v=""/>
    <s v=""/>
    <s v=""/>
  </r>
  <r>
    <s v="Efoulan-Pont"/>
    <s v="CTR_773"/>
    <m/>
    <s v="CAMUSAT"/>
    <s v="Good Grid no GE - 8h"/>
    <s v="CENTRE"/>
    <s v="Yaounde"/>
    <s v="ZTE"/>
    <n v="0"/>
    <n v="0"/>
    <n v="0"/>
    <n v="0"/>
    <s v="Operationnel"/>
    <m/>
    <x v="4"/>
    <x v="4"/>
    <s v="no root cause"/>
    <x v="4"/>
    <s v=""/>
    <s v=""/>
    <s v=""/>
    <s v=""/>
    <s v=""/>
    <s v=""/>
    <s v=""/>
    <s v=""/>
    <s v=""/>
    <s v=""/>
    <s v=""/>
    <s v=""/>
    <s v=""/>
    <s v=""/>
    <s v=""/>
    <s v=""/>
    <s v=""/>
    <s v=""/>
    <s v=""/>
    <s v=""/>
  </r>
  <r>
    <s v="Ngona"/>
    <s v="CTR_590"/>
    <m/>
    <s v="IHS"/>
    <s v="Grid-Gen"/>
    <s v="CENTRE"/>
    <s v="Yaounde"/>
    <s v="ZTE"/>
    <n v="0"/>
    <n v="0"/>
    <n v="0"/>
    <n v="0"/>
    <s v="Operationnel"/>
    <m/>
    <x v="4"/>
    <x v="4"/>
    <s v="no root cause"/>
    <x v="4"/>
    <s v=""/>
    <s v=""/>
    <s v=""/>
    <s v=""/>
    <s v=""/>
    <s v=""/>
    <s v=""/>
    <s v=""/>
    <s v=""/>
    <s v=""/>
    <s v=""/>
    <s v=""/>
    <s v=""/>
    <s v=""/>
    <s v=""/>
    <s v=""/>
    <s v=""/>
    <s v=""/>
    <s v=""/>
    <s v=""/>
  </r>
  <r>
    <s v="Grand-Hangar-II"/>
    <s v="LIT_361"/>
    <m/>
    <s v="IHS"/>
    <s v="Grid-Gen"/>
    <s v="LITTORAL"/>
    <s v="Douala"/>
    <s v="ZTE"/>
    <n v="0"/>
    <n v="0"/>
    <n v="0"/>
    <n v="0"/>
    <s v="Operationnel"/>
    <m/>
    <x v="4"/>
    <x v="4"/>
    <s v="no root cause"/>
    <x v="4"/>
    <s v=""/>
    <s v=""/>
    <s v=""/>
    <s v=""/>
    <s v=""/>
    <s v=""/>
    <s v=""/>
    <s v=""/>
    <s v=""/>
    <s v=""/>
    <s v=""/>
    <s v=""/>
    <s v=""/>
    <s v=""/>
    <s v=""/>
    <s v=""/>
    <s v=""/>
    <s v=""/>
    <s v=""/>
    <s v=""/>
  </r>
  <r>
    <s v="Ikiliwindi-MTN"/>
    <s v="SUO_048"/>
    <m/>
    <s v="IHS"/>
    <s v="Gen Only"/>
    <s v="SUD-OUEST"/>
    <s v="Ikiliwindi"/>
    <s v="NOKIA"/>
    <n v="0"/>
    <n v="0"/>
    <n v="0"/>
    <n v="0"/>
    <s v="Insecurity"/>
    <m/>
    <x v="4"/>
    <x v="4"/>
    <s v="no root cause"/>
    <x v="4"/>
    <s v=""/>
    <s v=""/>
    <s v=""/>
    <s v=""/>
    <s v=""/>
    <s v=""/>
    <s v=""/>
    <s v=""/>
    <s v=""/>
    <s v=""/>
    <s v=""/>
    <s v=""/>
    <s v=""/>
    <s v=""/>
    <s v=""/>
    <s v=""/>
    <s v=""/>
    <s v=""/>
    <s v=""/>
    <s v=""/>
  </r>
  <r>
    <s v="Bastos-Golf"/>
    <s v="CTR_769"/>
    <m/>
    <s v="CAMUSAT"/>
    <s v="Good Grid + GE"/>
    <s v="CENTRE"/>
    <s v="Yaounde"/>
    <s v="ZTE"/>
    <n v="0"/>
    <n v="0"/>
    <n v="0"/>
    <n v="0"/>
    <s v="Operationnel"/>
    <m/>
    <x v="4"/>
    <x v="4"/>
    <s v="no root cause"/>
    <x v="4"/>
    <s v=""/>
    <s v=""/>
    <s v=""/>
    <s v=""/>
    <s v=""/>
    <s v=""/>
    <s v=""/>
    <s v=""/>
    <s v=""/>
    <s v=""/>
    <s v=""/>
    <s v=""/>
    <s v=""/>
    <s v=""/>
    <s v=""/>
    <s v=""/>
    <s v=""/>
    <s v=""/>
    <s v=""/>
    <s v=""/>
  </r>
  <r>
    <s v="H-Plateau-New"/>
    <s v="CTR_484"/>
    <m/>
    <s v="IHS"/>
    <s v="Grid-Gen"/>
    <s v="CENTRE"/>
    <s v="Yaounde"/>
    <s v="ZTE"/>
    <n v="0"/>
    <n v="0"/>
    <n v="0"/>
    <n v="0"/>
    <s v="Operationnel"/>
    <m/>
    <x v="4"/>
    <x v="4"/>
    <s v="no root cause"/>
    <x v="4"/>
    <s v=""/>
    <s v=""/>
    <s v=""/>
    <s v=""/>
    <s v=""/>
    <s v=""/>
    <s v=""/>
    <s v=""/>
    <s v=""/>
    <s v=""/>
    <s v=""/>
    <s v=""/>
    <s v=""/>
    <s v=""/>
    <s v=""/>
    <s v=""/>
    <s v=""/>
    <s v=""/>
    <s v=""/>
    <s v=""/>
  </r>
  <r>
    <s v="Mabanda-CIMAF"/>
    <s v="LIT_695"/>
    <m/>
    <s v="CAMUSAT"/>
    <s v="Good Grid no GE - 8h"/>
    <s v="LITTORAL"/>
    <s v="Douala"/>
    <s v="ZTE"/>
    <n v="0"/>
    <n v="0"/>
    <n v="0"/>
    <n v="0"/>
    <s v="Operationnel"/>
    <m/>
    <x v="4"/>
    <x v="4"/>
    <s v="no root cause"/>
    <x v="4"/>
    <s v=""/>
    <s v=""/>
    <s v=""/>
    <s v=""/>
    <s v=""/>
    <s v=""/>
    <s v=""/>
    <s v=""/>
    <s v=""/>
    <s v=""/>
    <s v=""/>
    <s v=""/>
    <s v=""/>
    <s v=""/>
    <s v=""/>
    <s v=""/>
    <s v=""/>
    <s v=""/>
    <s v=""/>
    <s v=""/>
  </r>
  <r>
    <s v="Brazzaville-II"/>
    <s v="LIT_694"/>
    <m/>
    <s v="CAMUSAT"/>
    <s v="Good Grid no GE - 8h"/>
    <s v="LITTORAL"/>
    <s v="Douala"/>
    <s v="ZTE"/>
    <n v="0"/>
    <n v="0"/>
    <n v="0"/>
    <n v="0"/>
    <s v="Operationnel"/>
    <m/>
    <x v="4"/>
    <x v="4"/>
    <s v="no root cause"/>
    <x v="4"/>
    <s v=""/>
    <s v=""/>
    <s v=""/>
    <s v=""/>
    <s v=""/>
    <s v=""/>
    <s v=""/>
    <s v=""/>
    <s v=""/>
    <s v=""/>
    <s v=""/>
    <s v=""/>
    <s v=""/>
    <s v=""/>
    <s v=""/>
    <s v=""/>
    <s v=""/>
    <s v=""/>
    <s v=""/>
    <s v=""/>
  </r>
  <r>
    <s v="Fontem"/>
    <s v="SUO_017"/>
    <m/>
    <s v="IHS"/>
    <s v="Grid-Gen"/>
    <s v="SUD-OUEST"/>
    <s v="Fontem"/>
    <s v="NOKIA"/>
    <n v="0"/>
    <n v="0"/>
    <n v="0"/>
    <n v="0"/>
    <s v="Insecurity"/>
    <m/>
    <x v="4"/>
    <x v="4"/>
    <s v="no root cause"/>
    <x v="4"/>
    <s v=""/>
    <s v=""/>
    <s v=""/>
    <s v=""/>
    <s v=""/>
    <s v=""/>
    <s v=""/>
    <s v=""/>
    <s v=""/>
    <s v=""/>
    <s v=""/>
    <s v=""/>
    <s v=""/>
    <s v=""/>
    <s v=""/>
    <s v=""/>
    <s v=""/>
    <s v=""/>
    <s v=""/>
    <s v=""/>
  </r>
  <r>
    <s v="Logpom-IHS"/>
    <s v="LIT_376"/>
    <m/>
    <s v="IHS"/>
    <s v="Grid-Gen"/>
    <s v="LITTORAL"/>
    <s v="Douala"/>
    <s v="ZTE"/>
    <n v="0"/>
    <n v="0"/>
    <n v="0"/>
    <n v="0"/>
    <s v="Operationnel"/>
    <m/>
    <x v="4"/>
    <x v="4"/>
    <s v="no root cause"/>
    <x v="4"/>
    <s v=""/>
    <s v=""/>
    <s v=""/>
    <s v=""/>
    <s v=""/>
    <s v=""/>
    <s v=""/>
    <s v=""/>
    <s v=""/>
    <s v=""/>
    <s v=""/>
    <s v=""/>
    <s v=""/>
    <s v=""/>
    <s v=""/>
    <s v=""/>
    <s v=""/>
    <s v=""/>
    <s v=""/>
    <s v=""/>
  </r>
  <r>
    <s v="BTS-Mobile-OKPLASTCAM"/>
    <s v="LIT_780"/>
    <m/>
    <m/>
    <m/>
    <s v="LITTORAL"/>
    <s v="Douala"/>
    <s v="ZTE"/>
    <n v="0"/>
    <n v="0"/>
    <n v="0"/>
    <n v="0"/>
    <s v="Operationnel"/>
    <m/>
    <x v="4"/>
    <x v="4"/>
    <s v="no root cause"/>
    <x v="4"/>
    <s v=""/>
    <s v=""/>
    <s v=""/>
    <s v=""/>
    <s v=""/>
    <s v=""/>
    <s v=""/>
    <s v=""/>
    <s v=""/>
    <s v=""/>
    <s v=""/>
    <s v=""/>
    <s v=""/>
    <s v=""/>
    <s v=""/>
    <s v=""/>
    <s v=""/>
    <s v=""/>
    <s v=""/>
    <s v=""/>
  </r>
  <r>
    <s v="Nylon"/>
    <s v="LIT_076"/>
    <m/>
    <s v="IHS"/>
    <s v="Grid-Gen"/>
    <s v="LITTORAL"/>
    <s v="Douala"/>
    <s v="ZTE"/>
    <n v="0"/>
    <n v="0"/>
    <n v="0"/>
    <n v="0"/>
    <s v="Operationnel"/>
    <m/>
    <x v="4"/>
    <x v="4"/>
    <s v="no root cause"/>
    <x v="4"/>
    <s v=""/>
    <s v=""/>
    <s v=""/>
    <s v=""/>
    <s v=""/>
    <s v=""/>
    <s v=""/>
    <s v=""/>
    <s v=""/>
    <s v=""/>
    <s v=""/>
    <s v=""/>
    <s v=""/>
    <s v=""/>
    <s v=""/>
    <s v=""/>
    <s v=""/>
    <s v=""/>
    <s v=""/>
    <s v=""/>
  </r>
  <r>
    <s v="Cogefar"/>
    <s v="LIT_198"/>
    <m/>
    <s v="IHS"/>
    <s v="Grid-Gen"/>
    <s v="LITTORAL"/>
    <s v="Douala"/>
    <s v="ZTE"/>
    <n v="0"/>
    <n v="0"/>
    <n v="0"/>
    <n v="0"/>
    <s v="Operationnel"/>
    <m/>
    <x v="4"/>
    <x v="4"/>
    <s v="no root cause"/>
    <x v="4"/>
    <s v=""/>
    <s v=""/>
    <s v=""/>
    <s v=""/>
    <s v=""/>
    <s v=""/>
    <s v=""/>
    <s v=""/>
    <s v=""/>
    <s v=""/>
    <s v=""/>
    <s v=""/>
    <s v=""/>
    <s v=""/>
    <s v=""/>
    <s v=""/>
    <s v=""/>
    <s v=""/>
    <s v=""/>
    <s v=""/>
  </r>
  <r>
    <s v="KRIBI-NDOMBE-II"/>
    <s v="SUD_096"/>
    <m/>
    <s v="CAMUSAT"/>
    <s v="Good Grid + Solar + GE"/>
    <s v="SUD"/>
    <s v="Kribi"/>
    <s v="ZTE"/>
    <n v="0"/>
    <n v="0"/>
    <n v="0"/>
    <n v="0"/>
    <s v="Operationnel"/>
    <m/>
    <x v="4"/>
    <x v="4"/>
    <s v="no root cause"/>
    <x v="4"/>
    <s v=""/>
    <s v=""/>
    <s v=""/>
    <s v=""/>
    <s v=""/>
    <s v=""/>
    <s v=""/>
    <s v=""/>
    <s v=""/>
    <s v=""/>
    <s v=""/>
    <s v=""/>
    <s v=""/>
    <s v=""/>
    <s v=""/>
    <s v=""/>
    <s v=""/>
    <s v=""/>
    <s v=""/>
    <s v=""/>
  </r>
  <r>
    <s v="Emia"/>
    <s v="CTR_323"/>
    <m/>
    <s v="IHS"/>
    <s v="Grid-Lithium"/>
    <s v="CENTRE"/>
    <s v="Yaounde"/>
    <s v="ZTE"/>
    <n v="0"/>
    <n v="0"/>
    <n v="0"/>
    <n v="0"/>
    <s v="Operationnel"/>
    <m/>
    <x v="4"/>
    <x v="4"/>
    <s v="no root cause"/>
    <x v="4"/>
    <s v=""/>
    <s v=""/>
    <s v=""/>
    <s v=""/>
    <s v=""/>
    <s v=""/>
    <s v=""/>
    <s v=""/>
    <s v=""/>
    <s v=""/>
    <s v=""/>
    <s v=""/>
    <s v=""/>
    <s v=""/>
    <s v=""/>
    <s v=""/>
    <s v=""/>
    <s v=""/>
    <s v=""/>
    <s v=""/>
  </r>
  <r>
    <s v="Science"/>
    <s v="CTR_249"/>
    <m/>
    <s v="IHS"/>
    <s v="Grid-Gen"/>
    <s v="CENTRE"/>
    <s v="Yaounde"/>
    <s v="ZTE"/>
    <n v="0"/>
    <n v="0"/>
    <n v="0"/>
    <n v="0"/>
    <s v="Operationnel"/>
    <m/>
    <x v="4"/>
    <x v="4"/>
    <s v="no root cause"/>
    <x v="4"/>
    <s v=""/>
    <s v=""/>
    <s v=""/>
    <s v=""/>
    <s v=""/>
    <s v=""/>
    <s v=""/>
    <s v=""/>
    <s v=""/>
    <s v=""/>
    <s v=""/>
    <s v=""/>
    <s v=""/>
    <s v=""/>
    <s v=""/>
    <s v=""/>
    <s v=""/>
    <s v=""/>
    <s v=""/>
    <s v=""/>
  </r>
  <r>
    <s v="New-Marche-Melen"/>
    <s v="CTR_425"/>
    <m/>
    <s v="CAMUSAT"/>
    <s v="Grid-Gen"/>
    <s v="CENTRE"/>
    <s v="Yaounde"/>
    <s v="ZTE"/>
    <n v="0"/>
    <n v="0"/>
    <n v="0"/>
    <n v="0"/>
    <s v="Operationnel"/>
    <m/>
    <x v="4"/>
    <x v="4"/>
    <s v="no root cause"/>
    <x v="4"/>
    <s v=""/>
    <s v=""/>
    <s v=""/>
    <s v=""/>
    <s v=""/>
    <s v=""/>
    <s v=""/>
    <s v=""/>
    <s v=""/>
    <s v=""/>
    <s v=""/>
    <s v=""/>
    <s v=""/>
    <s v=""/>
    <s v=""/>
    <s v=""/>
    <s v=""/>
    <s v=""/>
    <s v=""/>
    <s v=""/>
  </r>
  <r>
    <s v="Ngoa-Ekelle-New"/>
    <s v="CTR_194"/>
    <m/>
    <m/>
    <m/>
    <s v="CENTRE"/>
    <s v="Yaounde"/>
    <s v="ZTE"/>
    <n v="0"/>
    <n v="0"/>
    <n v="0"/>
    <n v="0"/>
    <s v="Operationnel"/>
    <m/>
    <x v="4"/>
    <x v="4"/>
    <s v="no root cause"/>
    <x v="4"/>
    <s v=""/>
    <s v=""/>
    <s v=""/>
    <s v=""/>
    <s v=""/>
    <s v=""/>
    <s v=""/>
    <s v=""/>
    <s v=""/>
    <s v=""/>
    <s v=""/>
    <s v=""/>
    <s v=""/>
    <s v=""/>
    <s v=""/>
    <s v=""/>
    <s v=""/>
    <s v=""/>
    <s v=""/>
    <s v=""/>
  </r>
  <r>
    <s v="Sapeur"/>
    <s v="CTR_322"/>
    <m/>
    <s v="IHS"/>
    <s v="Grid-Gen"/>
    <s v="CENTRE"/>
    <s v="Yaounde"/>
    <s v="ZTE"/>
    <n v="0"/>
    <n v="0"/>
    <n v="0"/>
    <n v="0"/>
    <s v="Operationnel"/>
    <m/>
    <x v="4"/>
    <x v="4"/>
    <s v="no root cause"/>
    <x v="4"/>
    <s v=""/>
    <s v=""/>
    <s v=""/>
    <s v=""/>
    <s v=""/>
    <s v=""/>
    <s v=""/>
    <s v=""/>
    <s v=""/>
    <s v=""/>
    <s v=""/>
    <s v=""/>
    <s v=""/>
    <s v=""/>
    <s v=""/>
    <s v=""/>
    <s v=""/>
    <s v=""/>
    <s v=""/>
    <s v=""/>
  </r>
  <r>
    <s v="Cradat"/>
    <s v="CTR_579"/>
    <m/>
    <s v="CAMUSAT"/>
    <s v="Good Grid + GE"/>
    <s v="CENTRE"/>
    <s v="Yaounde"/>
    <s v="ZTE"/>
    <n v="0"/>
    <n v="0"/>
    <n v="0"/>
    <n v="0"/>
    <s v="Operationnel"/>
    <m/>
    <x v="4"/>
    <x v="4"/>
    <s v="no root cause"/>
    <x v="4"/>
    <s v=""/>
    <s v=""/>
    <s v=""/>
    <s v=""/>
    <s v=""/>
    <s v=""/>
    <s v=""/>
    <s v=""/>
    <s v=""/>
    <s v=""/>
    <s v=""/>
    <s v=""/>
    <s v=""/>
    <s v=""/>
    <s v=""/>
    <s v=""/>
    <s v=""/>
    <s v=""/>
    <s v=""/>
    <s v=""/>
  </r>
  <r>
    <s v="Polytechnique"/>
    <s v="CTR_128"/>
    <m/>
    <s v="IHS"/>
    <s v="GridOnly"/>
    <s v="CENTRE"/>
    <s v="Yaounde"/>
    <s v="ZTE"/>
    <n v="0"/>
    <n v="0"/>
    <n v="0"/>
    <n v="0"/>
    <s v="Operationnel"/>
    <m/>
    <x v="4"/>
    <x v="4"/>
    <s v="no root cause"/>
    <x v="4"/>
    <s v=""/>
    <s v=""/>
    <s v=""/>
    <s v=""/>
    <s v=""/>
    <s v=""/>
    <s v=""/>
    <s v=""/>
    <s v=""/>
    <s v=""/>
    <s v=""/>
    <s v=""/>
    <s v=""/>
    <s v=""/>
    <s v=""/>
    <s v=""/>
    <s v=""/>
    <s v=""/>
    <s v=""/>
    <s v=""/>
  </r>
  <r>
    <s v="E-Police"/>
    <s v="CTR_076"/>
    <m/>
    <s v="IHS"/>
    <s v="GridOnly"/>
    <s v="CENTRE"/>
    <s v="Yaounde"/>
    <s v="ZTE"/>
    <n v="0"/>
    <n v="0"/>
    <n v="0"/>
    <n v="0"/>
    <s v="Operationnel"/>
    <m/>
    <x v="4"/>
    <x v="4"/>
    <s v="no root cause"/>
    <x v="4"/>
    <s v=""/>
    <s v=""/>
    <s v=""/>
    <s v=""/>
    <s v=""/>
    <s v=""/>
    <s v=""/>
    <s v=""/>
    <s v=""/>
    <s v=""/>
    <s v=""/>
    <s v=""/>
    <s v=""/>
    <s v=""/>
    <s v=""/>
    <s v=""/>
    <s v=""/>
    <s v=""/>
    <s v=""/>
    <s v=""/>
  </r>
  <r>
    <s v="Chapelle-Obili"/>
    <s v="CTR_339"/>
    <m/>
    <s v="IHS"/>
    <s v="Grid-Gen"/>
    <s v="CENTRE"/>
    <s v="Yaounde"/>
    <s v="ZTE"/>
    <n v="0"/>
    <n v="0"/>
    <n v="0"/>
    <n v="0"/>
    <s v="Operationnel"/>
    <m/>
    <x v="4"/>
    <x v="4"/>
    <s v="no root cause"/>
    <x v="4"/>
    <s v=""/>
    <s v=""/>
    <s v=""/>
    <s v=""/>
    <s v=""/>
    <s v=""/>
    <s v=""/>
    <s v=""/>
    <s v=""/>
    <s v=""/>
    <s v=""/>
    <s v=""/>
    <s v=""/>
    <s v=""/>
    <s v=""/>
    <s v=""/>
    <s v=""/>
    <s v=""/>
    <s v=""/>
    <s v=""/>
  </r>
  <r>
    <s v="An-Marche-Melen"/>
    <s v="CTR_372"/>
    <m/>
    <s v="IHS"/>
    <s v="GridOnly"/>
    <s v="CENTRE"/>
    <s v="Yaounde"/>
    <s v="ZTE"/>
    <n v="0"/>
    <n v="0"/>
    <n v="0"/>
    <n v="0"/>
    <s v="Operationnel"/>
    <m/>
    <x v="4"/>
    <x v="4"/>
    <s v="no root cause"/>
    <x v="4"/>
    <s v=""/>
    <s v=""/>
    <s v=""/>
    <s v=""/>
    <s v=""/>
    <s v=""/>
    <s v=""/>
    <s v=""/>
    <s v=""/>
    <s v=""/>
    <s v=""/>
    <s v=""/>
    <s v=""/>
    <s v=""/>
    <s v=""/>
    <s v=""/>
    <s v=""/>
    <s v=""/>
    <s v=""/>
    <s v=""/>
  </r>
  <r>
    <s v="Bonas-Yde-MTN-IHS"/>
    <s v="CTR_524"/>
    <m/>
    <s v="IHS"/>
    <s v="Grid-Gen"/>
    <s v="CENTRE"/>
    <s v="Yaounde"/>
    <s v="ZTE"/>
    <n v="0"/>
    <n v="0"/>
    <n v="0"/>
    <n v="0"/>
    <s v="Operationnel"/>
    <m/>
    <x v="4"/>
    <x v="4"/>
    <s v="no root cause"/>
    <x v="4"/>
    <s v=""/>
    <s v=""/>
    <s v=""/>
    <s v=""/>
    <s v=""/>
    <s v=""/>
    <s v=""/>
    <s v=""/>
    <s v=""/>
    <s v=""/>
    <s v=""/>
    <s v=""/>
    <s v=""/>
    <s v=""/>
    <s v=""/>
    <s v=""/>
    <s v=""/>
    <s v=""/>
    <s v=""/>
    <s v=""/>
  </r>
  <r>
    <s v="E-Poste"/>
    <s v="CTR_242"/>
    <m/>
    <s v="IHS"/>
    <s v="Grid-Gen"/>
    <s v="CENTRE"/>
    <s v="Yaounde"/>
    <s v="ZTE"/>
    <n v="0"/>
    <n v="0"/>
    <n v="0"/>
    <n v="0"/>
    <s v="Operationnel"/>
    <m/>
    <x v="4"/>
    <x v="4"/>
    <s v="no root cause"/>
    <x v="4"/>
    <s v=""/>
    <s v=""/>
    <s v=""/>
    <s v=""/>
    <s v=""/>
    <s v=""/>
    <s v=""/>
    <s v=""/>
    <s v=""/>
    <s v=""/>
    <s v=""/>
    <s v=""/>
    <s v=""/>
    <s v=""/>
    <s v=""/>
    <s v=""/>
    <s v=""/>
    <s v=""/>
    <s v=""/>
    <s v=""/>
  </r>
  <r>
    <s v="Dakana"/>
    <s v="EXN_211"/>
    <m/>
    <s v="IHS"/>
    <s v="Hybrid-Gen"/>
    <s v="EXTREME-NORD"/>
    <s v="Dakana"/>
    <s v="NOKIA"/>
    <n v="0"/>
    <n v="0"/>
    <n v="0"/>
    <n v="0"/>
    <s v="Insecurity"/>
    <m/>
    <x v="4"/>
    <x v="4"/>
    <s v="no root cause"/>
    <x v="4"/>
    <s v=""/>
    <s v=""/>
    <s v=""/>
    <s v=""/>
    <s v=""/>
    <s v=""/>
    <s v=""/>
    <s v=""/>
    <s v=""/>
    <s v=""/>
    <s v=""/>
    <s v=""/>
    <s v=""/>
    <s v=""/>
    <s v=""/>
    <s v=""/>
    <s v=""/>
    <s v=""/>
    <s v=""/>
    <s v=""/>
  </r>
  <r>
    <s v="Nkolbi-Boss"/>
    <s v="CTR_333"/>
    <m/>
    <s v="IHS"/>
    <s v="Grid-Gen"/>
    <s v="CENTRE"/>
    <s v="Yaounde"/>
    <s v="ZTE"/>
    <n v="0"/>
    <n v="0"/>
    <n v="0"/>
    <n v="0"/>
    <s v="Operationnel"/>
    <m/>
    <x v="4"/>
    <x v="4"/>
    <s v="no root cause"/>
    <x v="4"/>
    <s v=""/>
    <s v=""/>
    <s v=""/>
    <s v=""/>
    <s v=""/>
    <s v=""/>
    <s v=""/>
    <s v=""/>
    <s v=""/>
    <s v=""/>
    <s v=""/>
    <s v=""/>
    <s v=""/>
    <s v=""/>
    <s v=""/>
    <s v=""/>
    <s v=""/>
    <s v=""/>
    <s v=""/>
    <s v=""/>
  </r>
  <r>
    <s v="Liberte"/>
    <s v="LIT_019"/>
    <m/>
    <m/>
    <m/>
    <s v="LITTORAL"/>
    <s v="Douala"/>
    <s v="ZTE"/>
    <n v="0"/>
    <n v="0"/>
    <n v="0"/>
    <n v="0"/>
    <s v="Operationnel"/>
    <m/>
    <x v="4"/>
    <x v="4"/>
    <s v="no root cause"/>
    <x v="4"/>
    <s v=""/>
    <s v=""/>
    <s v=""/>
    <s v=""/>
    <s v=""/>
    <s v=""/>
    <s v=""/>
    <s v=""/>
    <s v=""/>
    <s v=""/>
    <s v=""/>
    <s v=""/>
    <s v=""/>
    <s v=""/>
    <s v=""/>
    <s v=""/>
    <s v=""/>
    <s v=""/>
    <s v=""/>
    <s v=""/>
  </r>
  <r>
    <s v="Simbock"/>
    <s v="CTR_069"/>
    <m/>
    <s v="IHS"/>
    <s v="Grid-Gen"/>
    <s v="CENTRE"/>
    <s v="Yaounde"/>
    <s v="ZTE"/>
    <n v="0"/>
    <n v="0"/>
    <n v="0"/>
    <n v="0"/>
    <s v="Operationnel"/>
    <m/>
    <x v="4"/>
    <x v="4"/>
    <s v="no root cause"/>
    <x v="4"/>
    <s v=""/>
    <s v=""/>
    <s v=""/>
    <s v=""/>
    <s v=""/>
    <s v=""/>
    <s v=""/>
    <s v=""/>
    <s v=""/>
    <s v=""/>
    <s v=""/>
    <s v=""/>
    <s v=""/>
    <s v=""/>
    <s v=""/>
    <s v=""/>
    <s v=""/>
    <s v=""/>
    <s v=""/>
    <s v=""/>
  </r>
  <r>
    <s v="Etoug-Ebe-II"/>
    <s v="CTR_740"/>
    <m/>
    <s v="CAMUSAT"/>
    <s v="Good Grid + GE"/>
    <s v="CENTRE"/>
    <s v="Yaounde"/>
    <s v="ZTE"/>
    <n v="0"/>
    <n v="0"/>
    <n v="0"/>
    <n v="0"/>
    <s v="Operationnel"/>
    <m/>
    <x v="4"/>
    <x v="4"/>
    <s v="no root cause"/>
    <x v="4"/>
    <s v=""/>
    <s v=""/>
    <s v=""/>
    <s v=""/>
    <s v=""/>
    <s v=""/>
    <s v=""/>
    <s v=""/>
    <s v=""/>
    <s v=""/>
    <s v=""/>
    <s v=""/>
    <s v=""/>
    <s v=""/>
    <s v=""/>
    <s v=""/>
    <s v=""/>
    <s v=""/>
    <s v=""/>
    <s v=""/>
  </r>
  <r>
    <s v="Yona-Hotel-MTN-IHS"/>
    <s v="CTR_466"/>
    <m/>
    <s v="IHS"/>
    <s v="Grid-Gen"/>
    <s v="CENTRE"/>
    <s v="Yaounde"/>
    <s v="ZTE"/>
    <n v="0"/>
    <n v="0"/>
    <n v="0"/>
    <n v="0"/>
    <s v="Operationnel"/>
    <m/>
    <x v="4"/>
    <x v="4"/>
    <s v="no root cause"/>
    <x v="4"/>
    <s v=""/>
    <s v=""/>
    <s v=""/>
    <s v=""/>
    <s v=""/>
    <s v=""/>
    <s v=""/>
    <s v=""/>
    <s v=""/>
    <s v=""/>
    <s v=""/>
    <s v=""/>
    <s v=""/>
    <s v=""/>
    <s v=""/>
    <s v=""/>
    <s v=""/>
    <s v=""/>
    <s v=""/>
    <s v=""/>
  </r>
  <r>
    <s v="Nkolzie-II"/>
    <s v="CTR_672"/>
    <m/>
    <s v="CAMUSAT"/>
    <s v="Good Grid no GE - 12h"/>
    <s v="CENTRE"/>
    <s v="Nkolzie"/>
    <s v="ZTE"/>
    <n v="0"/>
    <n v="0"/>
    <n v="0"/>
    <n v="0"/>
    <s v="Operationnel"/>
    <m/>
    <x v="4"/>
    <x v="4"/>
    <s v="no root cause"/>
    <x v="4"/>
    <s v=""/>
    <s v=""/>
    <s v=""/>
    <s v=""/>
    <s v=""/>
    <s v=""/>
    <s v=""/>
    <s v=""/>
    <s v=""/>
    <s v=""/>
    <s v=""/>
    <s v=""/>
    <s v=""/>
    <s v=""/>
    <s v=""/>
    <s v=""/>
    <s v=""/>
    <s v=""/>
    <s v=""/>
    <s v=""/>
  </r>
  <r>
    <s v="Lycee-Leclerc-MTN"/>
    <s v="CTR_401"/>
    <m/>
    <s v="IHS"/>
    <s v="Grid-Gen"/>
    <s v="CENTRE"/>
    <s v="Yaounde"/>
    <s v="ZTE"/>
    <n v="0"/>
    <n v="0"/>
    <n v="0"/>
    <n v="0"/>
    <s v="Operationnel"/>
    <m/>
    <x v="4"/>
    <x v="4"/>
    <s v="no root cause"/>
    <x v="4"/>
    <s v=""/>
    <s v=""/>
    <s v=""/>
    <s v=""/>
    <s v=""/>
    <s v=""/>
    <s v=""/>
    <s v=""/>
    <s v=""/>
    <s v=""/>
    <s v=""/>
    <s v=""/>
    <s v=""/>
    <s v=""/>
    <s v=""/>
    <s v=""/>
    <s v=""/>
    <s v=""/>
    <s v=""/>
    <s v=""/>
  </r>
  <r>
    <s v="Mile29-Mamfe-IHS"/>
    <s v="SUO_102"/>
    <m/>
    <s v="IHS"/>
    <s v="Solar-Gen"/>
    <s v="SUD-OUEST"/>
    <s v="Mile29"/>
    <s v="Huawei"/>
    <n v="0"/>
    <n v="0"/>
    <n v="0"/>
    <n v="0"/>
    <s v="Insecurity"/>
    <m/>
    <x v="4"/>
    <x v="4"/>
    <s v="no root cause"/>
    <x v="4"/>
    <s v="Power status check ongoing..;..;INC-20260401-00013258…Others Transmission equipement fault"/>
    <s v=""/>
    <s v=""/>
    <s v=""/>
    <s v=""/>
    <s v=""/>
    <s v=""/>
    <s v=""/>
    <s v=""/>
    <s v=""/>
    <s v=""/>
    <s v=""/>
    <s v=""/>
    <s v=""/>
    <s v=""/>
    <s v=""/>
    <s v="Power status check ongoing"/>
    <s v=""/>
    <s v=""/>
    <s v="INC-20260401-00013258…Others Transmission equipement fault"/>
  </r>
  <r>
    <s v="LAC-New"/>
    <s v="CTR_548"/>
    <m/>
    <s v="IHS"/>
    <s v="Grid-Gen"/>
    <s v="CENTRE"/>
    <s v="Yaounde"/>
    <s v="ZTE"/>
    <n v="0"/>
    <n v="0"/>
    <n v="0"/>
    <n v="0"/>
    <s v="Operationnel"/>
    <m/>
    <x v="4"/>
    <x v="4"/>
    <s v="no root cause"/>
    <x v="4"/>
    <s v=""/>
    <s v=""/>
    <s v=""/>
    <s v=""/>
    <s v=""/>
    <s v=""/>
    <s v=""/>
    <s v=""/>
    <s v=""/>
    <s v=""/>
    <s v=""/>
    <s v=""/>
    <s v=""/>
    <s v=""/>
    <s v=""/>
    <s v=""/>
    <s v=""/>
    <s v=""/>
    <s v=""/>
    <s v=""/>
  </r>
  <r>
    <s v="Centenaire"/>
    <s v="LIT_045"/>
    <m/>
    <s v="IHS"/>
    <s v="Grid-Gen (LL)"/>
    <s v="LITTORAL"/>
    <s v="Douala"/>
    <s v="ZTE"/>
    <n v="0"/>
    <n v="0"/>
    <n v="0"/>
    <n v="0"/>
    <s v="Operationnel"/>
    <m/>
    <x v="4"/>
    <x v="4"/>
    <s v="no root cause"/>
    <x v="4"/>
    <s v=""/>
    <s v=""/>
    <s v=""/>
    <s v=""/>
    <s v=""/>
    <s v=""/>
    <s v=""/>
    <s v=""/>
    <s v=""/>
    <s v=""/>
    <s v=""/>
    <s v=""/>
    <s v=""/>
    <s v=""/>
    <s v=""/>
    <s v=""/>
    <s v=""/>
    <s v=""/>
    <s v=""/>
    <s v=""/>
  </r>
  <r>
    <s v="Ndjore-Luxe-MTN"/>
    <s v="CTR_363"/>
    <m/>
    <m/>
    <m/>
    <s v="CENTRE"/>
    <s v="Ndjore-Luxe"/>
    <s v="NOKIA"/>
    <n v="0"/>
    <n v="0"/>
    <n v="0"/>
    <n v="0"/>
    <s v="Operationnel"/>
    <m/>
    <x v="4"/>
    <x v="4"/>
    <s v="no root cause"/>
    <x v="4"/>
    <s v=""/>
    <s v=""/>
    <s v=""/>
    <s v=""/>
    <s v=""/>
    <s v=""/>
    <s v=""/>
    <s v=""/>
    <s v=""/>
    <s v=""/>
    <s v=""/>
    <s v=""/>
    <s v=""/>
    <s v=""/>
    <s v=""/>
    <s v=""/>
    <s v=""/>
    <s v=""/>
    <s v=""/>
    <s v=""/>
  </r>
  <r>
    <s v="Enam-IHS"/>
    <s v="CTR_127"/>
    <m/>
    <s v="IHS"/>
    <s v="Grid-Gen (LL)"/>
    <s v="CENTRE"/>
    <s v="Yaounde"/>
    <s v="ZTE"/>
    <n v="0"/>
    <n v="0"/>
    <n v="0"/>
    <n v="0"/>
    <s v="Operationnel"/>
    <m/>
    <x v="4"/>
    <x v="4"/>
    <s v="no root cause"/>
    <x v="4"/>
    <s v=""/>
    <s v=""/>
    <s v=""/>
    <s v=""/>
    <s v=""/>
    <s v=""/>
    <s v=""/>
    <s v=""/>
    <s v=""/>
    <s v=""/>
    <s v=""/>
    <s v=""/>
    <s v=""/>
    <s v=""/>
    <s v=""/>
    <s v=""/>
    <s v=""/>
    <s v=""/>
    <s v=""/>
    <s v=""/>
  </r>
  <r>
    <s v="be-HIS"/>
    <s v="SUD_043"/>
    <m/>
    <s v="IHS"/>
    <s v="Grid-Gen"/>
    <s v="SUD"/>
    <s v="Kribi"/>
    <s v="ZTE"/>
    <n v="0"/>
    <n v="0"/>
    <n v="0"/>
    <n v="0"/>
    <s v="Operationnel"/>
    <m/>
    <x v="4"/>
    <x v="4"/>
    <s v="no root cause"/>
    <x v="4"/>
    <s v=""/>
    <s v=""/>
    <s v=""/>
    <s v=""/>
    <s v=""/>
    <s v=""/>
    <s v=""/>
    <s v=""/>
    <s v=""/>
    <s v=""/>
    <s v=""/>
    <s v=""/>
    <s v=""/>
    <s v=""/>
    <s v=""/>
    <s v=""/>
    <s v=""/>
    <s v=""/>
    <s v=""/>
    <s v=""/>
  </r>
  <r>
    <s v="Liberte-Indoor"/>
    <s v="LIT_673"/>
    <m/>
    <m/>
    <m/>
    <s v="LITTORAL"/>
    <s v="Douala"/>
    <s v="ZTE"/>
    <n v="0"/>
    <n v="0"/>
    <n v="0"/>
    <n v="0"/>
    <s v="Operationnel"/>
    <m/>
    <x v="4"/>
    <x v="4"/>
    <s v="no root cause"/>
    <x v="4"/>
    <s v=""/>
    <s v=""/>
    <s v=""/>
    <s v=""/>
    <s v=""/>
    <s v=""/>
    <s v=""/>
    <s v=""/>
    <s v=""/>
    <s v=""/>
    <s v=""/>
    <s v=""/>
    <s v=""/>
    <s v=""/>
    <s v=""/>
    <s v=""/>
    <s v=""/>
    <s v=""/>
    <s v=""/>
    <s v=""/>
  </r>
  <r>
    <s v="H-Lumiere"/>
    <s v="LIT_065"/>
    <m/>
    <s v="IHS"/>
    <s v="Grid-Gen (LL)"/>
    <s v="LITTORAL"/>
    <s v="Douala"/>
    <s v="ZTE"/>
    <n v="0"/>
    <n v="0"/>
    <n v="0"/>
    <n v="0"/>
    <s v="Operationnel"/>
    <m/>
    <x v="4"/>
    <x v="4"/>
    <s v="no root cause"/>
    <x v="4"/>
    <s v=""/>
    <s v=""/>
    <s v=""/>
    <s v=""/>
    <s v=""/>
    <s v=""/>
    <s v=""/>
    <s v=""/>
    <s v=""/>
    <s v=""/>
    <s v=""/>
    <s v=""/>
    <s v=""/>
    <s v=""/>
    <s v=""/>
    <s v=""/>
    <s v=""/>
    <s v=""/>
    <s v=""/>
    <s v=""/>
  </r>
  <r>
    <s v="Zamengoue"/>
    <s v="CTR_100"/>
    <m/>
    <s v="CAMUSAT"/>
    <s v="Good grid 100%"/>
    <s v="CENTRE"/>
    <s v="Zamengoue"/>
    <s v="ZTE"/>
    <n v="0"/>
    <n v="0"/>
    <n v="0"/>
    <n v="0"/>
    <s v="Operationnel"/>
    <m/>
    <x v="4"/>
    <x v="4"/>
    <s v="no root cause"/>
    <x v="4"/>
    <s v=""/>
    <s v=""/>
    <s v=""/>
    <s v=""/>
    <s v=""/>
    <s v=""/>
    <s v=""/>
    <s v=""/>
    <s v=""/>
    <s v=""/>
    <s v=""/>
    <s v=""/>
    <s v=""/>
    <s v=""/>
    <s v=""/>
    <s v=""/>
    <s v=""/>
    <s v=""/>
    <s v=""/>
    <s v=""/>
  </r>
  <r>
    <s v="Nkomeda"/>
    <s v="CTR_597"/>
    <m/>
    <s v="CAMUSAT"/>
    <s v="Good Grid + GE"/>
    <s v="CENTRE"/>
    <s v="Yaounde"/>
    <s v="ZTE"/>
    <n v="0"/>
    <n v="0"/>
    <n v="0"/>
    <n v="0"/>
    <s v="Operationnel"/>
    <m/>
    <x v="4"/>
    <x v="4"/>
    <s v="no root cause"/>
    <x v="4"/>
    <s v=""/>
    <s v=""/>
    <s v=""/>
    <s v=""/>
    <s v=""/>
    <s v=""/>
    <s v=""/>
    <s v=""/>
    <s v=""/>
    <s v=""/>
    <s v=""/>
    <s v=""/>
    <s v=""/>
    <s v=""/>
    <s v=""/>
    <s v=""/>
    <s v=""/>
    <s v=""/>
    <s v=""/>
    <s v=""/>
  </r>
  <r>
    <s v="Nyassosso-MTN"/>
    <s v="SUO_039"/>
    <m/>
    <m/>
    <m/>
    <s v="SUD-OUEST"/>
    <s v="Nyassosso"/>
    <s v="NOKIA"/>
    <n v="0"/>
    <n v="0"/>
    <n v="0"/>
    <n v="0"/>
    <s v="Insecurity"/>
    <m/>
    <x v="4"/>
    <x v="4"/>
    <s v="no root cause"/>
    <x v="4"/>
    <s v=""/>
    <s v=""/>
    <s v=""/>
    <s v=""/>
    <s v=""/>
    <s v=""/>
    <s v=""/>
    <s v=""/>
    <s v=""/>
    <s v=""/>
    <s v=""/>
    <s v=""/>
    <s v=""/>
    <s v=""/>
    <s v=""/>
    <s v=""/>
    <s v=""/>
    <s v=""/>
    <s v=""/>
    <s v=""/>
  </r>
  <r>
    <s v="laboratorie-T.Bella"/>
    <s v="CTR_937"/>
    <m/>
    <m/>
    <m/>
    <s v="CENTRE"/>
    <s v="Yaounde"/>
    <s v="ZTE"/>
    <n v="0"/>
    <n v="0"/>
    <n v="0"/>
    <n v="0"/>
    <s v="Operationnel"/>
    <m/>
    <x v="4"/>
    <x v="4"/>
    <s v="no root cause"/>
    <x v="4"/>
    <s v=""/>
    <s v=""/>
    <s v=""/>
    <s v=""/>
    <s v=""/>
    <s v=""/>
    <s v=""/>
    <s v=""/>
    <s v=""/>
    <s v=""/>
    <s v=""/>
    <s v=""/>
    <s v=""/>
    <s v=""/>
    <s v=""/>
    <s v=""/>
    <s v=""/>
    <s v=""/>
    <s v=""/>
    <s v=""/>
  </r>
  <r>
    <s v="Mbeng"/>
    <s v="CTR_385"/>
    <m/>
    <s v="IHS"/>
    <s v="Grid-Gen"/>
    <s v="CENTRE"/>
    <s v="Mbeng"/>
    <s v="NOKIA"/>
    <n v="0"/>
    <n v="0"/>
    <n v="0"/>
    <n v="0"/>
    <s v="Operationnel"/>
    <m/>
    <x v="4"/>
    <x v="4"/>
    <s v="no root cause"/>
    <x v="4"/>
    <s v=""/>
    <s v=""/>
    <s v=""/>
    <s v=""/>
    <s v=""/>
    <s v=""/>
    <s v=""/>
    <s v=""/>
    <s v=""/>
    <s v=""/>
    <s v=""/>
    <s v=""/>
    <s v=""/>
    <s v=""/>
    <s v=""/>
    <s v=""/>
    <s v=""/>
    <s v=""/>
    <s v=""/>
    <s v=""/>
  </r>
  <r>
    <s v="Menloh-Maloume-Camrail"/>
    <s v="CTR_451"/>
    <m/>
    <s v="CAMUSAT"/>
    <s v="Hybrid Solar - S3"/>
    <s v="CENTRE"/>
    <s v="Eseka"/>
    <s v="NOKIA"/>
    <n v="0"/>
    <n v="0"/>
    <n v="0"/>
    <n v="0"/>
    <s v="Operationnel"/>
    <m/>
    <x v="4"/>
    <x v="4"/>
    <s v="no root cause"/>
    <x v="4"/>
    <s v="01/04/2026 : Besoin d'analyse BO RAN..;..;01/04/2026 : Besoin d'analyse BO RAN..;..;INC-20260401-00009669…2026-04-02 01:00:40… BO TX Analyse en cours_x000a_Transmission issue / site on solar U:50,01 load:24,87…site down cause inconnue investigation ongoing "/>
    <s v=""/>
    <s v=""/>
    <s v=""/>
    <s v=""/>
    <s v=""/>
    <s v=""/>
    <s v=""/>
    <s v=""/>
    <s v="01/04/2026 : Besoin d'analyse BO RAN"/>
    <s v="01/04/2026 : Besoin d'analyse BO RAN"/>
    <s v=""/>
    <s v=""/>
    <s v=""/>
    <s v=""/>
    <s v=""/>
    <s v=""/>
    <s v=""/>
    <s v=""/>
    <s v="INC-20260401-00009669…2026-04-02 01:00:40… BO TX Analyse en cours_x000a_Transmission issue / site on solar U:50,01 load:24,87…site down cause inconnue investigation ongoing "/>
  </r>
  <r>
    <s v="H-ville-MTN"/>
    <s v="CTR_369"/>
    <m/>
    <s v="IHS"/>
    <s v="Grid-Gen"/>
    <s v="CENTRE"/>
    <s v="Yaounde"/>
    <s v="ZTE"/>
    <n v="0"/>
    <n v="0"/>
    <n v="0"/>
    <n v="0"/>
    <s v="Operationnel"/>
    <m/>
    <x v="4"/>
    <x v="4"/>
    <s v="no root cause"/>
    <x v="4"/>
    <s v=""/>
    <s v=""/>
    <s v=""/>
    <s v=""/>
    <s v=""/>
    <s v=""/>
    <s v=""/>
    <s v=""/>
    <s v=""/>
    <s v=""/>
    <s v=""/>
    <s v=""/>
    <s v=""/>
    <s v=""/>
    <s v=""/>
    <s v=""/>
    <s v=""/>
    <s v=""/>
    <s v=""/>
    <s v=""/>
  </r>
  <r>
    <s v="H-Deputes"/>
    <s v="CTR_578"/>
    <m/>
    <s v="IHS"/>
    <m/>
    <s v="CENTRE"/>
    <s v="Yaounde"/>
    <s v="ZTE"/>
    <n v="0"/>
    <n v="0"/>
    <n v="0"/>
    <n v="0"/>
    <s v="Operationnel"/>
    <m/>
    <x v="4"/>
    <x v="4"/>
    <s v="no root cause"/>
    <x v="4"/>
    <s v=""/>
    <s v=""/>
    <s v=""/>
    <s v=""/>
    <s v=""/>
    <s v=""/>
    <s v=""/>
    <s v=""/>
    <s v=""/>
    <s v=""/>
    <s v=""/>
    <s v=""/>
    <s v=""/>
    <s v=""/>
    <s v=""/>
    <s v=""/>
    <s v=""/>
    <s v=""/>
    <s v=""/>
    <s v=""/>
  </r>
  <r>
    <s v="Ebolowa"/>
    <s v="SUD_007"/>
    <m/>
    <m/>
    <m/>
    <s v="SUD"/>
    <s v="Ebolowa"/>
    <s v="ZTE"/>
    <n v="0"/>
    <n v="0"/>
    <n v="0"/>
    <n v="0"/>
    <s v="Operationnel"/>
    <m/>
    <x v="4"/>
    <x v="4"/>
    <s v="no root cause"/>
    <x v="4"/>
    <s v=""/>
    <s v=""/>
    <s v=""/>
    <s v=""/>
    <s v=""/>
    <s v=""/>
    <s v=""/>
    <s v=""/>
    <s v=""/>
    <s v=""/>
    <s v=""/>
    <s v=""/>
    <s v=""/>
    <s v=""/>
    <s v=""/>
    <s v=""/>
    <s v=""/>
    <s v=""/>
    <s v=""/>
    <s v=""/>
  </r>
  <r>
    <s v="Mankouotmbou"/>
    <s v="OST_245"/>
    <m/>
    <s v="CAMUSAT"/>
    <s v="Hybrid Solar - S3"/>
    <s v="OUEST"/>
    <s v="Mankouotmbou"/>
    <s v="NOKIA"/>
    <n v="0"/>
    <n v="0"/>
    <n v="0"/>
    <n v="0"/>
    <s v="Operationnel"/>
    <m/>
    <x v="0"/>
    <x v="0"/>
    <s v="fiber AOF"/>
    <x v="0"/>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
    <s v=""/>
    <s v=""/>
    <s v=""/>
    <s v=""/>
    <s v=""/>
    <s v=""/>
    <s v=""/>
    <s v=""/>
    <s v=""/>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
    <s v=""/>
    <s v=""/>
    <s v=""/>
  </r>
  <r>
    <s v="Ebolowa-Elat"/>
    <s v="SUD_217"/>
    <m/>
    <s v="IHS"/>
    <s v="Grid-Gen"/>
    <s v="SUD"/>
    <s v="Ebolowa"/>
    <s v="ZTE"/>
    <n v="0"/>
    <n v="0"/>
    <n v="0"/>
    <n v="0"/>
    <s v="Operationnel"/>
    <m/>
    <x v="4"/>
    <x v="4"/>
    <s v="no root cause"/>
    <x v="4"/>
    <s v=""/>
    <s v=""/>
    <s v=""/>
    <s v=""/>
    <s v=""/>
    <s v=""/>
    <s v=""/>
    <s v=""/>
    <s v=""/>
    <s v=""/>
    <s v=""/>
    <s v=""/>
    <s v=""/>
    <s v=""/>
    <s v=""/>
    <s v=""/>
    <s v=""/>
    <s v=""/>
    <s v=""/>
    <s v=""/>
  </r>
  <r>
    <s v="Indoor-K-Hotel"/>
    <s v="LIT_778"/>
    <m/>
    <m/>
    <m/>
    <s v="LITTORAL"/>
    <s v="Douala"/>
    <s v="ZTE"/>
    <n v="0"/>
    <n v="0"/>
    <n v="0"/>
    <n v="0"/>
    <s v="Operationnel"/>
    <m/>
    <x v="4"/>
    <x v="4"/>
    <s v="no root cause"/>
    <x v="4"/>
    <s v=""/>
    <s v=""/>
    <s v=""/>
    <s v=""/>
    <s v=""/>
    <s v=""/>
    <s v=""/>
    <s v=""/>
    <s v=""/>
    <s v=""/>
    <s v=""/>
    <s v=""/>
    <s v=""/>
    <s v=""/>
    <s v=""/>
    <s v=""/>
    <s v=""/>
    <s v=""/>
    <s v=""/>
    <s v=""/>
  </r>
  <r>
    <s v="Ebolowa-Angale"/>
    <s v="SUD_264"/>
    <m/>
    <s v="IHS"/>
    <s v="Grid-Gen"/>
    <s v="SUD"/>
    <s v="Ebolowa"/>
    <s v="ZTE"/>
    <n v="0"/>
    <n v="0"/>
    <n v="0"/>
    <n v="0"/>
    <s v="Operationnel"/>
    <m/>
    <x v="4"/>
    <x v="4"/>
    <s v="no root cause"/>
    <x v="4"/>
    <s v=""/>
    <s v=""/>
    <s v=""/>
    <s v=""/>
    <s v=""/>
    <s v=""/>
    <s v=""/>
    <s v=""/>
    <s v=""/>
    <s v=""/>
    <s v=""/>
    <s v=""/>
    <s v=""/>
    <s v=""/>
    <s v=""/>
    <s v=""/>
    <s v=""/>
    <s v=""/>
    <s v=""/>
    <s v=""/>
  </r>
  <r>
    <s v="kalat-IHS"/>
    <s v="SUD_082"/>
    <m/>
    <s v="IHS"/>
    <s v="Grid-Gen"/>
    <s v="SUD"/>
    <s v="Ebolowa"/>
    <s v="ZTE"/>
    <n v="0"/>
    <n v="0"/>
    <n v="0"/>
    <n v="0"/>
    <s v="Operationnel"/>
    <m/>
    <x v="4"/>
    <x v="4"/>
    <s v="no root cause"/>
    <x v="4"/>
    <s v=""/>
    <s v=""/>
    <s v=""/>
    <s v=""/>
    <s v=""/>
    <s v=""/>
    <s v=""/>
    <s v=""/>
    <s v=""/>
    <s v=""/>
    <s v=""/>
    <s v=""/>
    <s v=""/>
    <s v=""/>
    <s v=""/>
    <s v=""/>
    <s v=""/>
    <s v=""/>
    <s v=""/>
    <s v=""/>
  </r>
  <r>
    <s v="Ebolowa-Si-MTN"/>
    <s v="SUD_263"/>
    <m/>
    <s v="IHS"/>
    <s v="Grid-Gen"/>
    <s v="SUD"/>
    <s v="Ebolowa"/>
    <s v="ZTE"/>
    <n v="0"/>
    <n v="0"/>
    <n v="0"/>
    <n v="0"/>
    <s v="Operationnel"/>
    <m/>
    <x v="4"/>
    <x v="4"/>
    <s v="no root cause"/>
    <x v="4"/>
    <s v=""/>
    <s v=""/>
    <s v=""/>
    <s v=""/>
    <s v=""/>
    <s v=""/>
    <s v=""/>
    <s v=""/>
    <s v=""/>
    <s v=""/>
    <s v=""/>
    <s v=""/>
    <s v=""/>
    <s v=""/>
    <s v=""/>
    <s v=""/>
    <s v=""/>
    <s v=""/>
    <s v=""/>
    <s v=""/>
  </r>
  <r>
    <s v="Ebolowa-NewBell"/>
    <s v="SUD_262"/>
    <m/>
    <s v="IHS"/>
    <s v="Grid-Gen"/>
    <s v="SUD"/>
    <s v="Ebolowa"/>
    <s v="ZTE"/>
    <n v="0"/>
    <n v="0"/>
    <n v="0"/>
    <n v="0"/>
    <s v="Operationnel"/>
    <m/>
    <x v="4"/>
    <x v="4"/>
    <s v="no root cause"/>
    <x v="4"/>
    <s v=""/>
    <s v=""/>
    <s v=""/>
    <s v=""/>
    <s v=""/>
    <s v=""/>
    <s v=""/>
    <s v=""/>
    <s v=""/>
    <s v=""/>
    <s v=""/>
    <s v=""/>
    <s v=""/>
    <s v=""/>
    <s v=""/>
    <s v=""/>
    <s v=""/>
    <s v=""/>
    <s v=""/>
    <s v=""/>
  </r>
  <r>
    <s v="Molyko-IHS"/>
    <s v="SUO_183"/>
    <m/>
    <s v="IHS"/>
    <s v="Grid-Gen"/>
    <s v="SUD-OUEST"/>
    <s v="Buea"/>
    <s v="Huawei"/>
    <n v="0"/>
    <n v="0"/>
    <n v="0"/>
    <n v="0"/>
    <s v="Operationnel"/>
    <m/>
    <x v="4"/>
    <x v="4"/>
    <s v="no root cause"/>
    <x v="4"/>
    <s v=""/>
    <s v=""/>
    <s v=""/>
    <s v=""/>
    <s v=""/>
    <s v=""/>
    <m/>
    <s v=""/>
    <s v=""/>
    <s v=""/>
    <s v=""/>
    <s v=""/>
    <s v=""/>
    <s v=""/>
    <s v=""/>
    <s v=""/>
    <s v=""/>
    <s v=""/>
    <s v=""/>
    <s v=""/>
  </r>
  <r>
    <s v="Bberi-Abattoir"/>
    <s v="LIT_346"/>
    <m/>
    <s v="IHS"/>
    <s v="Grid-Gen"/>
    <s v="LITTORAL"/>
    <s v="Douala"/>
    <s v="ZTE"/>
    <n v="0"/>
    <n v="0"/>
    <n v="0"/>
    <n v="0"/>
    <s v="Insecurity"/>
    <m/>
    <x v="4"/>
    <x v="4"/>
    <s v="no root cause"/>
    <x v="4"/>
    <s v=""/>
    <s v=""/>
    <s v=""/>
    <s v=""/>
    <s v=""/>
    <s v=""/>
    <s v=""/>
    <s v=""/>
    <s v=""/>
    <s v=""/>
    <s v=""/>
    <s v=""/>
    <s v=""/>
    <s v=""/>
    <s v=""/>
    <s v=""/>
    <s v=""/>
    <s v=""/>
    <s v=""/>
    <s v=""/>
  </r>
  <r>
    <s v="Bberi-Enem"/>
    <s v="LIT_637"/>
    <m/>
    <s v="CAMUSAT"/>
    <s v="Good Grid + GE"/>
    <s v="LITTORAL"/>
    <s v="Douala"/>
    <s v="ZTE"/>
    <n v="0"/>
    <n v="0"/>
    <n v="0"/>
    <n v="0"/>
    <s v="Operationnel"/>
    <m/>
    <x v="4"/>
    <x v="4"/>
    <s v="no root cause"/>
    <x v="4"/>
    <s v=""/>
    <s v=""/>
    <s v=""/>
    <s v=""/>
    <s v=""/>
    <s v=""/>
    <s v=""/>
    <s v=""/>
    <s v=""/>
    <s v=""/>
    <s v=""/>
    <s v=""/>
    <s v=""/>
    <s v=""/>
    <s v=""/>
    <s v=""/>
    <s v=""/>
    <s v=""/>
    <s v=""/>
    <s v=""/>
  </r>
  <r>
    <s v="Total-Ndobo"/>
    <s v="LIT_437"/>
    <m/>
    <s v="IHS"/>
    <s v="Grid-Gen"/>
    <s v="LITTORAL"/>
    <s v="Douala"/>
    <s v="ZTE"/>
    <n v="0"/>
    <n v="0"/>
    <n v="0"/>
    <n v="0"/>
    <s v="Operationnel"/>
    <m/>
    <x v="4"/>
    <x v="4"/>
    <s v="no root cause"/>
    <x v="4"/>
    <s v=""/>
    <s v=""/>
    <s v=""/>
    <s v=""/>
    <s v=""/>
    <s v=""/>
    <s v=""/>
    <s v=""/>
    <s v=""/>
    <s v=""/>
    <s v=""/>
    <s v=""/>
    <s v=""/>
    <s v=""/>
    <s v=""/>
    <s v=""/>
    <s v=""/>
    <s v=""/>
    <s v=""/>
    <s v=""/>
  </r>
  <r>
    <s v="Sodiko-Gare-Rtiere-IHS"/>
    <s v="LIT_137"/>
    <m/>
    <s v="IHS"/>
    <s v="Grid-Gen"/>
    <s v="LITTORAL"/>
    <s v="Douala"/>
    <s v="ZTE"/>
    <n v="0"/>
    <n v="0"/>
    <n v="0"/>
    <n v="0"/>
    <s v="Operationnel"/>
    <m/>
    <x v="4"/>
    <x v="4"/>
    <s v="no root cause"/>
    <x v="4"/>
    <s v=""/>
    <s v=""/>
    <s v=""/>
    <s v=""/>
    <s v=""/>
    <s v=""/>
    <s v=""/>
    <s v=""/>
    <s v=""/>
    <s v=""/>
    <s v=""/>
    <s v=""/>
    <s v=""/>
    <s v=""/>
    <s v=""/>
    <s v=""/>
    <s v=""/>
    <s v=""/>
    <s v=""/>
    <s v=""/>
  </r>
  <r>
    <s v="Bberi-Warehouse-IHS"/>
    <s v="LIT_597"/>
    <m/>
    <s v="IHS"/>
    <s v="Grid-Gen"/>
    <s v="LITTORAL"/>
    <s v="Douala"/>
    <s v="ZTE"/>
    <n v="0"/>
    <n v="0"/>
    <n v="0"/>
    <n v="0"/>
    <s v="Operationnel"/>
    <m/>
    <x v="4"/>
    <x v="4"/>
    <s v="no root cause"/>
    <x v="4"/>
    <s v=""/>
    <s v=""/>
    <s v=""/>
    <s v=""/>
    <s v=""/>
    <s v=""/>
    <s v=""/>
    <s v=""/>
    <s v=""/>
    <s v=""/>
    <s v=""/>
    <s v=""/>
    <s v=""/>
    <s v=""/>
    <s v=""/>
    <s v=""/>
    <s v=""/>
    <s v=""/>
    <s v=""/>
    <s v=""/>
  </r>
  <r>
    <s v="Bali-SNEC"/>
    <s v="LIT_015"/>
    <m/>
    <s v="CAMUSAT"/>
    <s v="Good Grid + GE"/>
    <s v="LITTORAL"/>
    <s v="Douala"/>
    <s v="ZTE"/>
    <n v="0"/>
    <n v="0"/>
    <n v="0"/>
    <n v="0"/>
    <s v="Operationnel"/>
    <m/>
    <x v="4"/>
    <x v="4"/>
    <s v="no root cause"/>
    <x v="4"/>
    <s v=""/>
    <s v=""/>
    <s v=""/>
    <s v=""/>
    <s v=""/>
    <s v=""/>
    <s v=""/>
    <s v=""/>
    <s v=""/>
    <s v=""/>
    <s v=""/>
    <s v=""/>
    <s v=""/>
    <s v=""/>
    <s v=""/>
    <s v=""/>
    <s v=""/>
    <s v=""/>
    <s v=""/>
    <s v=""/>
  </r>
  <r>
    <s v="SNAC"/>
    <s v="LIT_043"/>
    <m/>
    <s v="IHS"/>
    <s v="GridOnly"/>
    <s v="LITTORAL"/>
    <s v="Douala"/>
    <s v="ZTE"/>
    <n v="0"/>
    <n v="0"/>
    <n v="0"/>
    <n v="0"/>
    <s v="Operationnel"/>
    <m/>
    <x v="4"/>
    <x v="4"/>
    <s v="no root cause"/>
    <x v="4"/>
    <s v=""/>
    <s v=""/>
    <s v=""/>
    <s v=""/>
    <s v=""/>
    <s v=""/>
    <s v=""/>
    <s v=""/>
    <s v=""/>
    <s v=""/>
    <s v=""/>
    <s v=""/>
    <s v=""/>
    <s v=""/>
    <s v=""/>
    <s v=""/>
    <s v=""/>
    <s v=""/>
    <s v=""/>
    <s v=""/>
  </r>
  <r>
    <s v="Hogmeni"/>
    <s v="LIT_325"/>
    <m/>
    <s v="IHS"/>
    <s v="GridOnly"/>
    <s v="LITTORAL"/>
    <s v="Douala"/>
    <s v="ZTE"/>
    <n v="0"/>
    <n v="0"/>
    <n v="0"/>
    <n v="0"/>
    <s v="Operationnel"/>
    <m/>
    <x v="4"/>
    <x v="4"/>
    <s v="no root cause"/>
    <x v="4"/>
    <s v=""/>
    <s v=""/>
    <s v=""/>
    <s v=""/>
    <s v=""/>
    <s v=""/>
    <s v=""/>
    <s v=""/>
    <s v=""/>
    <s v=""/>
    <s v=""/>
    <s v=""/>
    <s v=""/>
    <s v=""/>
    <s v=""/>
    <s v=""/>
    <s v=""/>
    <s v=""/>
    <s v=""/>
    <s v=""/>
  </r>
  <r>
    <s v="Bonadibong"/>
    <s v="LIT_126"/>
    <m/>
    <s v="IHS"/>
    <s v="Grid-Gen"/>
    <s v="LITTORAL"/>
    <s v="Douala"/>
    <s v="ZTE"/>
    <n v="0"/>
    <n v="0"/>
    <n v="0"/>
    <n v="0"/>
    <s v="Operationnel"/>
    <m/>
    <x v="4"/>
    <x v="4"/>
    <s v="no root cause"/>
    <x v="4"/>
    <s v=""/>
    <s v=""/>
    <s v=""/>
    <s v=""/>
    <s v=""/>
    <s v=""/>
    <s v=""/>
    <s v=""/>
    <s v=""/>
    <s v=""/>
    <s v=""/>
    <s v=""/>
    <s v=""/>
    <s v=""/>
    <s v=""/>
    <s v=""/>
    <s v=""/>
    <s v=""/>
    <s v=""/>
    <s v=""/>
  </r>
  <r>
    <s v="Ndobo-Rail"/>
    <s v="LIT_260"/>
    <m/>
    <s v="IHS"/>
    <s v="Grid-Gen"/>
    <s v="LITTORAL"/>
    <s v="Douala"/>
    <s v="ZTE"/>
    <n v="0"/>
    <n v="0"/>
    <n v="0"/>
    <n v="0"/>
    <s v="Operationnel"/>
    <m/>
    <x v="4"/>
    <x v="4"/>
    <s v="no root cause"/>
    <x v="4"/>
    <s v=""/>
    <s v=""/>
    <s v=""/>
    <s v=""/>
    <s v=""/>
    <s v=""/>
    <s v=""/>
    <s v=""/>
    <s v=""/>
    <s v=""/>
    <s v=""/>
    <s v=""/>
    <s v=""/>
    <s v=""/>
    <s v=""/>
    <s v=""/>
    <s v=""/>
    <s v=""/>
    <s v=""/>
    <s v=""/>
  </r>
  <r>
    <s v="Tsekenis"/>
    <s v="LIT_025"/>
    <m/>
    <s v="IHS"/>
    <s v="Grid-Gen"/>
    <s v="LITTORAL"/>
    <s v="Douala"/>
    <s v="ZTE"/>
    <n v="0"/>
    <n v="0"/>
    <n v="0"/>
    <n v="0"/>
    <s v="Operationnel"/>
    <m/>
    <x v="4"/>
    <x v="4"/>
    <s v="no root cause"/>
    <x v="4"/>
    <s v=""/>
    <s v=""/>
    <s v=""/>
    <s v=""/>
    <s v=""/>
    <s v=""/>
    <s v=""/>
    <s v=""/>
    <s v=""/>
    <s v=""/>
    <s v=""/>
    <s v=""/>
    <s v=""/>
    <s v=""/>
    <s v=""/>
    <s v=""/>
    <s v=""/>
    <s v=""/>
    <s v=""/>
    <s v=""/>
  </r>
  <r>
    <s v="Bonendale-II"/>
    <s v="LIT_641"/>
    <m/>
    <s v="CAMUSAT"/>
    <s v="Good Grid + GE"/>
    <s v="LITTORAL"/>
    <s v="Douala"/>
    <s v="ZTE"/>
    <n v="0"/>
    <n v="0"/>
    <n v="0"/>
    <n v="0"/>
    <s v="Operationnel"/>
    <m/>
    <x v="4"/>
    <x v="4"/>
    <s v="no root cause"/>
    <x v="4"/>
    <s v=""/>
    <s v=""/>
    <s v=""/>
    <s v=""/>
    <s v=""/>
    <s v=""/>
    <s v=""/>
    <s v=""/>
    <s v=""/>
    <s v=""/>
    <s v=""/>
    <s v=""/>
    <s v=""/>
    <s v=""/>
    <s v=""/>
    <s v=""/>
    <s v=""/>
    <s v=""/>
    <s v=""/>
    <s v=""/>
  </r>
  <r>
    <s v="La-Rose"/>
    <s v="LIT_009"/>
    <m/>
    <s v="IHS"/>
    <s v="Grid-Gen"/>
    <s v="LITTORAL"/>
    <s v="Douala"/>
    <s v="ZTE"/>
    <n v="0"/>
    <n v="0"/>
    <n v="0"/>
    <n v="0"/>
    <s v="Operationnel"/>
    <m/>
    <x v="4"/>
    <x v="4"/>
    <s v="no root cause"/>
    <x v="4"/>
    <s v=""/>
    <s v=""/>
    <s v=""/>
    <s v=""/>
    <s v=""/>
    <s v=""/>
    <s v=""/>
    <s v=""/>
    <s v=""/>
    <s v=""/>
    <s v=""/>
    <s v=""/>
    <s v=""/>
    <s v=""/>
    <s v=""/>
    <s v=""/>
    <s v=""/>
    <s v=""/>
    <s v=""/>
    <s v=""/>
  </r>
  <r>
    <s v="La-Falaise"/>
    <s v="LIT_041"/>
    <m/>
    <s v="IHS"/>
    <s v="Grid-Gen (LL)"/>
    <s v="LITTORAL"/>
    <s v="Douala"/>
    <s v="ZTE"/>
    <n v="0"/>
    <n v="0"/>
    <n v="0"/>
    <n v="0"/>
    <s v="Operationnel"/>
    <m/>
    <x v="4"/>
    <x v="4"/>
    <s v="no root cause"/>
    <x v="4"/>
    <s v=""/>
    <s v=""/>
    <s v=""/>
    <s v=""/>
    <s v=""/>
    <s v=""/>
    <s v=""/>
    <s v=""/>
    <s v=""/>
    <s v=""/>
    <s v=""/>
    <s v=""/>
    <s v=""/>
    <s v=""/>
    <s v=""/>
    <s v=""/>
    <s v=""/>
    <s v=""/>
    <s v=""/>
    <s v=""/>
  </r>
  <r>
    <s v="Bberi-Excellence"/>
    <s v="LIT_645"/>
    <m/>
    <s v="CAMUSAT"/>
    <s v="Good Grid no GE - 8h"/>
    <s v="LITTORAL"/>
    <s v="Douala"/>
    <s v="ZTE"/>
    <n v="0"/>
    <n v="0"/>
    <n v="0"/>
    <n v="0"/>
    <s v="Operationnel"/>
    <m/>
    <x v="4"/>
    <x v="4"/>
    <s v="no root cause"/>
    <x v="4"/>
    <s v=""/>
    <s v=""/>
    <s v=""/>
    <s v=""/>
    <s v=""/>
    <s v=""/>
    <s v=""/>
    <s v=""/>
    <s v=""/>
    <s v=""/>
    <s v=""/>
    <s v=""/>
    <s v=""/>
    <s v=""/>
    <s v=""/>
    <s v=""/>
    <s v=""/>
    <s v=""/>
    <s v=""/>
    <s v=""/>
  </r>
  <r>
    <s v="Bonadibong-Crf-Tif"/>
    <s v="LIT_412"/>
    <m/>
    <s v="IHS"/>
    <s v="GridOnly"/>
    <s v="LITTORAL"/>
    <s v="Douala"/>
    <s v="ZTE"/>
    <n v="0"/>
    <n v="0"/>
    <n v="0"/>
    <n v="0"/>
    <s v="Operationnel"/>
    <m/>
    <x v="4"/>
    <x v="4"/>
    <s v="no root cause"/>
    <x v="4"/>
    <s v=""/>
    <s v=""/>
    <s v=""/>
    <s v=""/>
    <s v=""/>
    <s v=""/>
    <s v=""/>
    <s v=""/>
    <s v=""/>
    <s v=""/>
    <s v=""/>
    <s v=""/>
    <s v=""/>
    <s v=""/>
    <s v=""/>
    <s v=""/>
    <s v=""/>
    <s v=""/>
    <s v=""/>
    <s v=""/>
  </r>
  <r>
    <s v="Minoterie"/>
    <s v="LIT_023"/>
    <m/>
    <s v="IHS"/>
    <s v="Grid-Gen"/>
    <s v="LITTORAL"/>
    <s v="Douala"/>
    <s v="ZTE"/>
    <n v="0"/>
    <n v="0"/>
    <n v="0"/>
    <n v="0"/>
    <s v="Operationnel"/>
    <m/>
    <x v="4"/>
    <x v="4"/>
    <s v="no root cause"/>
    <x v="4"/>
    <s v=""/>
    <s v=""/>
    <s v=""/>
    <s v=""/>
    <s v=""/>
    <s v=""/>
    <s v=""/>
    <s v=""/>
    <s v=""/>
    <s v=""/>
    <s v=""/>
    <s v=""/>
    <s v=""/>
    <s v=""/>
    <s v=""/>
    <s v=""/>
    <s v=""/>
    <s v=""/>
    <s v=""/>
    <s v=""/>
  </r>
  <r>
    <s v="Bali-Koumassi"/>
    <s v="LIT_413"/>
    <m/>
    <s v="IHS"/>
    <s v="Grid-Gen"/>
    <s v="LITTORAL"/>
    <s v="Douala"/>
    <s v="ZTE"/>
    <n v="0"/>
    <n v="0"/>
    <n v="0"/>
    <n v="0"/>
    <s v="Operationnel"/>
    <m/>
    <x v="4"/>
    <x v="4"/>
    <s v="no root cause"/>
    <x v="4"/>
    <s v=""/>
    <s v=""/>
    <s v=""/>
    <s v=""/>
    <s v=""/>
    <s v=""/>
    <s v=""/>
    <s v=""/>
    <s v=""/>
    <s v=""/>
    <s v=""/>
    <s v=""/>
    <s v=""/>
    <s v=""/>
    <s v=""/>
    <s v=""/>
    <s v=""/>
    <s v=""/>
    <s v=""/>
    <s v=""/>
  </r>
  <r>
    <s v="Camatrans-New"/>
    <s v="LIT_311"/>
    <m/>
    <s v="IHS"/>
    <s v="Grid-Gen"/>
    <s v="LITTORAL"/>
    <s v="Douala"/>
    <s v="ZTE"/>
    <n v="0"/>
    <n v="0"/>
    <n v="0"/>
    <n v="0"/>
    <s v="Operationnel"/>
    <m/>
    <x v="4"/>
    <x v="4"/>
    <s v="no root cause"/>
    <x v="4"/>
    <s v=""/>
    <s v=""/>
    <s v=""/>
    <s v=""/>
    <s v=""/>
    <s v=""/>
    <s v=""/>
    <s v=""/>
    <s v=""/>
    <s v=""/>
    <s v=""/>
    <s v=""/>
    <s v=""/>
    <s v=""/>
    <s v=""/>
    <s v=""/>
    <s v=""/>
    <s v=""/>
    <s v=""/>
    <s v=""/>
  </r>
  <r>
    <s v="H-Sawa"/>
    <s v="LIT_099"/>
    <m/>
    <s v="IHS"/>
    <s v="Grid-Gen (LL)"/>
    <s v="LITTORAL"/>
    <s v="Douala"/>
    <s v="ZTE"/>
    <n v="0"/>
    <n v="0"/>
    <n v="0"/>
    <n v="0"/>
    <s v="Operationnel"/>
    <m/>
    <x v="4"/>
    <x v="4"/>
    <s v="no root cause"/>
    <x v="4"/>
    <s v=""/>
    <s v=""/>
    <s v=""/>
    <s v=""/>
    <s v=""/>
    <s v=""/>
    <s v=""/>
    <s v=""/>
    <s v=""/>
    <s v=""/>
    <s v=""/>
    <s v=""/>
    <s v=""/>
    <s v=""/>
    <s v=""/>
    <s v=""/>
    <s v=""/>
    <s v=""/>
    <s v=""/>
    <s v=""/>
  </r>
  <r>
    <s v="LIT_862_Z_Bonamatoumbe-Village"/>
    <s v="LIT_862"/>
    <m/>
    <m/>
    <e v="#N/A"/>
    <s v="LITTORAL"/>
    <s v="Douala"/>
    <s v="ZTE"/>
    <n v="0"/>
    <n v="0"/>
    <n v="0"/>
    <n v="0"/>
    <s v="Operationnel"/>
    <m/>
    <x v="4"/>
    <x v="4"/>
    <s v="no root cause"/>
    <x v="4"/>
    <s v=""/>
    <s v=""/>
    <s v=""/>
    <s v=""/>
    <s v=""/>
    <s v=""/>
    <s v=""/>
    <s v=""/>
    <s v=""/>
    <s v=""/>
    <s v=""/>
    <s v=""/>
    <s v=""/>
    <s v=""/>
    <s v=""/>
    <s v=""/>
    <s v=""/>
    <s v=""/>
    <s v=""/>
    <s v=""/>
  </r>
  <r>
    <s v="Bonendale"/>
    <s v="LIT_181"/>
    <m/>
    <s v="IHS"/>
    <s v="Grid-Gen"/>
    <s v="LITTORAL"/>
    <s v="Douala"/>
    <s v="ZTE"/>
    <n v="0"/>
    <n v="0"/>
    <n v="0"/>
    <n v="0"/>
    <s v="Operationnel"/>
    <m/>
    <x v="4"/>
    <x v="4"/>
    <s v="no root cause"/>
    <x v="4"/>
    <s v=""/>
    <s v=""/>
    <s v=""/>
    <s v=""/>
    <s v=""/>
    <s v=""/>
    <s v=""/>
    <s v=""/>
    <s v=""/>
    <s v=""/>
    <s v=""/>
    <s v=""/>
    <s v=""/>
    <s v=""/>
    <s v=""/>
    <s v=""/>
    <s v=""/>
    <s v=""/>
    <s v=""/>
    <s v=""/>
  </r>
  <r>
    <s v="Lycee-Koumassi-IHS"/>
    <s v="LIT_427"/>
    <m/>
    <s v="IHS"/>
    <s v="Grid-Gen"/>
    <s v="LITTORAL"/>
    <s v="Douala"/>
    <s v="ZTE"/>
    <n v="0"/>
    <n v="0"/>
    <n v="0"/>
    <n v="0"/>
    <s v="Operationnel"/>
    <m/>
    <x v="4"/>
    <x v="4"/>
    <s v="no root cause"/>
    <x v="4"/>
    <s v=""/>
    <s v=""/>
    <s v=""/>
    <s v=""/>
    <s v=""/>
    <s v=""/>
    <s v=""/>
    <s v=""/>
    <s v=""/>
    <s v=""/>
    <s v=""/>
    <s v=""/>
    <s v=""/>
    <s v=""/>
    <s v=""/>
    <s v=""/>
    <s v=""/>
    <s v=""/>
    <s v=""/>
    <s v=""/>
  </r>
  <r>
    <s v="Port-SUD"/>
    <s v="LIT_640"/>
    <m/>
    <s v="CAMUSAT"/>
    <s v="Good Grid + GE"/>
    <s v="LITTORAL"/>
    <s v="Douala"/>
    <s v="ZTE"/>
    <n v="0"/>
    <n v="0"/>
    <n v="0"/>
    <n v="0"/>
    <s v="Operationnel"/>
    <m/>
    <x v="4"/>
    <x v="4"/>
    <s v="no root cause"/>
    <x v="4"/>
    <s v=""/>
    <s v=""/>
    <s v=""/>
    <s v=""/>
    <s v=""/>
    <s v=""/>
    <s v=""/>
    <s v=""/>
    <s v=""/>
    <s v=""/>
    <s v=""/>
    <s v=""/>
    <s v=""/>
    <s v=""/>
    <s v=""/>
    <s v=""/>
    <s v=""/>
    <s v=""/>
    <s v=""/>
    <s v=""/>
  </r>
  <r>
    <s v="Kumba-Pulletin-IHS"/>
    <s v="SUO_115"/>
    <m/>
    <s v="IHS"/>
    <s v="Grid-Gen"/>
    <s v="SUD-OUEST"/>
    <s v="Kumba"/>
    <s v="Huawei"/>
    <n v="0"/>
    <n v="0"/>
    <n v="0"/>
    <n v="0"/>
    <s v="Operationnel"/>
    <m/>
    <x v="4"/>
    <x v="4"/>
    <s v="no root cause"/>
    <x v="4"/>
    <s v=""/>
    <s v=""/>
    <s v=""/>
    <s v=""/>
    <s v=""/>
    <s v=""/>
    <m/>
    <s v=""/>
    <s v=""/>
    <s v=""/>
    <s v=""/>
    <s v=""/>
    <s v=""/>
    <s v=""/>
    <s v=""/>
    <s v=""/>
    <s v=""/>
    <s v=""/>
    <s v=""/>
    <s v=""/>
  </r>
  <r>
    <s v="Ngong-II"/>
    <s v="NRD_032"/>
    <m/>
    <s v="IHS"/>
    <s v="Grid-Gen"/>
    <s v="NORD"/>
    <s v="Ngong"/>
    <s v="Huawei"/>
    <n v="0"/>
    <n v="0"/>
    <n v="0"/>
    <n v="0"/>
    <s v="Operationnel"/>
    <m/>
    <x v="4"/>
    <x v="4"/>
    <s v="no root cause"/>
    <x v="4"/>
    <s v=""/>
    <s v=""/>
    <s v=""/>
    <s v=""/>
    <s v=""/>
    <s v=""/>
    <s v=""/>
    <s v=""/>
    <s v=""/>
    <s v=""/>
    <s v=""/>
    <s v=""/>
    <s v=""/>
    <s v=""/>
    <s v=""/>
    <s v=""/>
    <s v=""/>
    <s v=""/>
    <s v=""/>
    <s v=""/>
  </r>
  <r>
    <s v="Garoua-Chateau"/>
    <s v="NRD_018"/>
    <m/>
    <s v="CAMUSAT"/>
    <s v="Medium Grid + Solar + GE"/>
    <s v="NORD"/>
    <s v="Garoua"/>
    <s v="Huawei"/>
    <n v="0"/>
    <n v="0"/>
    <n v="0"/>
    <n v="0"/>
    <s v="Operationnel"/>
    <m/>
    <x v="4"/>
    <x v="4"/>
    <s v="no root cause"/>
    <x v="4"/>
    <s v=""/>
    <s v=""/>
    <s v=""/>
    <s v=""/>
    <s v=""/>
    <s v=""/>
    <s v=""/>
    <s v=""/>
    <s v=""/>
    <s v=""/>
    <s v=""/>
    <s v=""/>
    <s v=""/>
    <s v=""/>
    <s v=""/>
    <s v=""/>
    <s v=""/>
    <s v=""/>
    <s v=""/>
    <s v=""/>
  </r>
  <r>
    <s v="Bambili-University-IHS"/>
    <s v="NRO_061"/>
    <m/>
    <s v="IHS"/>
    <s v="Grid-Gen"/>
    <s v="NORD-OUEST"/>
    <s v="Bamenda"/>
    <s v="Huawei"/>
    <n v="0"/>
    <n v="0"/>
    <n v="0"/>
    <n v="0"/>
    <s v="Insecurity"/>
    <m/>
    <x v="4"/>
    <x v="4"/>
    <s v="no root cause"/>
    <x v="4"/>
    <s v=""/>
    <s v=""/>
    <s v=""/>
    <s v=""/>
    <s v=""/>
    <s v=""/>
    <m/>
    <s v=""/>
    <s v=""/>
    <s v=""/>
    <s v=""/>
    <s v=""/>
    <s v=""/>
    <s v=""/>
    <s v=""/>
    <s v=""/>
    <s v=""/>
    <s v=""/>
    <s v=""/>
    <s v=""/>
  </r>
  <r>
    <s v="Kumba-Makata-IHS"/>
    <s v="SUO_111"/>
    <m/>
    <s v="IHS"/>
    <s v="Grid-Gen"/>
    <s v="SUD-OUEST"/>
    <s v="Kumba"/>
    <s v="Huawei"/>
    <n v="0"/>
    <n v="0"/>
    <n v="0"/>
    <n v="0"/>
    <s v="Operationnel"/>
    <m/>
    <x v="4"/>
    <x v="4"/>
    <s v="no root cause"/>
    <x v="4"/>
    <s v=""/>
    <s v=""/>
    <s v=""/>
    <s v=""/>
    <s v=""/>
    <s v=""/>
    <m/>
    <s v=""/>
    <s v=""/>
    <s v=""/>
    <s v=""/>
    <s v=""/>
    <s v=""/>
    <s v=""/>
    <s v=""/>
    <s v=""/>
    <s v=""/>
    <s v=""/>
    <s v=""/>
    <s v=""/>
  </r>
  <r>
    <s v="Garoua-Nigeriare-II"/>
    <s v="NRD_140"/>
    <m/>
    <s v="CAMUSAT"/>
    <s v="Medium Grid + GE"/>
    <s v="NORD"/>
    <s v="Garoua"/>
    <s v="Huawei"/>
    <n v="0"/>
    <n v="0"/>
    <n v="0"/>
    <n v="0"/>
    <s v="Operationnel"/>
    <m/>
    <x v="4"/>
    <x v="4"/>
    <s v="no root cause"/>
    <x v="4"/>
    <s v=""/>
    <s v=""/>
    <s v=""/>
    <s v=""/>
    <s v=""/>
    <s v=""/>
    <s v=""/>
    <s v=""/>
    <s v=""/>
    <s v=""/>
    <s v=""/>
    <s v=""/>
    <s v=""/>
    <s v=""/>
    <s v=""/>
    <s v=""/>
    <s v=""/>
    <s v=""/>
    <s v=""/>
    <s v=""/>
  </r>
  <r>
    <s v="Base-Navale"/>
    <s v="LIT_347"/>
    <m/>
    <s v="IHS"/>
    <s v="Grid-Gen"/>
    <s v="LITTORAL"/>
    <s v="Douala"/>
    <s v="ZTE"/>
    <n v="0"/>
    <n v="0"/>
    <n v="0"/>
    <n v="0"/>
    <s v="Operationnel"/>
    <m/>
    <x v="4"/>
    <x v="4"/>
    <s v="no root cause"/>
    <x v="4"/>
    <s v=""/>
    <s v=""/>
    <s v=""/>
    <s v=""/>
    <s v=""/>
    <s v=""/>
    <s v=""/>
    <s v=""/>
    <s v=""/>
    <s v=""/>
    <s v=""/>
    <s v=""/>
    <s v=""/>
    <s v=""/>
    <s v=""/>
    <s v=""/>
    <s v=""/>
    <s v=""/>
    <s v=""/>
    <s v=""/>
  </r>
  <r>
    <s v="Kumba-Centre"/>
    <s v="SUO_071"/>
    <m/>
    <s v="IHS"/>
    <s v="Grid-Gen"/>
    <s v="SUD-OUEST"/>
    <s v="Kumba"/>
    <s v="Huawei"/>
    <n v="0"/>
    <n v="0"/>
    <n v="0"/>
    <n v="0"/>
    <s v="Operationnel"/>
    <m/>
    <x v="4"/>
    <x v="4"/>
    <s v="no root cause"/>
    <x v="4"/>
    <s v=""/>
    <s v=""/>
    <s v=""/>
    <s v=""/>
    <s v=""/>
    <s v=""/>
    <m/>
    <s v=""/>
    <s v=""/>
    <s v=""/>
    <s v=""/>
    <s v=""/>
    <s v=""/>
    <s v=""/>
    <s v=""/>
    <s v=""/>
    <s v=""/>
    <s v=""/>
    <s v=""/>
    <s v=""/>
  </r>
  <r>
    <s v="Mile14-IHS"/>
    <s v="SUO_079"/>
    <m/>
    <s v="IHS"/>
    <s v="Grid-Gen"/>
    <s v="SUD-OUEST"/>
    <s v="Buea"/>
    <s v="Huawei"/>
    <n v="0"/>
    <n v="0"/>
    <n v="0"/>
    <n v="0"/>
    <s v="Operationnel"/>
    <m/>
    <x v="4"/>
    <x v="4"/>
    <s v="no root cause"/>
    <x v="4"/>
    <s v=""/>
    <s v=""/>
    <s v=""/>
    <s v=""/>
    <s v=""/>
    <s v=""/>
    <m/>
    <s v=""/>
    <s v=""/>
    <s v=""/>
    <s v=""/>
    <s v=""/>
    <s v=""/>
    <s v=""/>
    <s v=""/>
    <s v=""/>
    <s v=""/>
    <s v=""/>
    <s v=""/>
    <s v=""/>
  </r>
  <r>
    <s v="Maroua-Titouare-II"/>
    <s v="EXN_086"/>
    <m/>
    <s v="IHS"/>
    <s v="Grid-Gen"/>
    <s v="EXTREME-NORD"/>
    <s v="Maroua"/>
    <s v="Huawei"/>
    <n v="0"/>
    <n v="0"/>
    <n v="0"/>
    <n v="0"/>
    <s v="Operationnel"/>
    <m/>
    <x v="4"/>
    <x v="4"/>
    <s v="no root cause"/>
    <x v="4"/>
    <s v=""/>
    <s v=""/>
    <s v=""/>
    <s v=""/>
    <s v=""/>
    <s v=""/>
    <s v=""/>
    <s v=""/>
    <s v=""/>
    <s v=""/>
    <s v=""/>
    <s v=""/>
    <s v=""/>
    <s v=""/>
    <s v=""/>
    <s v=""/>
    <s v=""/>
    <s v=""/>
    <s v=""/>
    <s v=""/>
  </r>
  <r>
    <s v="Garoua-Boulai-Frontiere"/>
    <s v="EST_080"/>
    <m/>
    <s v="IHS"/>
    <s v="Grid-Gen"/>
    <s v="EST"/>
    <s v="Garoua-Boulai"/>
    <s v="ZTE"/>
    <n v="0"/>
    <n v="0"/>
    <n v="0"/>
    <n v="0"/>
    <s v="Operationnel"/>
    <m/>
    <x v="4"/>
    <x v="4"/>
    <s v="no root cause"/>
    <x v="4"/>
    <s v=""/>
    <s v=""/>
    <s v=""/>
    <s v=""/>
    <s v=""/>
    <s v=""/>
    <s v=""/>
    <s v=""/>
    <s v=""/>
    <s v=""/>
    <s v=""/>
    <s v=""/>
    <s v=""/>
    <s v=""/>
    <s v=""/>
    <s v=""/>
    <s v=""/>
    <s v=""/>
    <s v=""/>
    <s v=""/>
  </r>
  <r>
    <s v="LIT_833_Z_Boko4-MTN-IHS"/>
    <s v="LIT_833"/>
    <m/>
    <s v="MTN sharing"/>
    <s v="Grid-Gen"/>
    <s v="LITTORAL"/>
    <s v="Yaounde"/>
    <s v="ZTE"/>
    <n v="0"/>
    <n v="0"/>
    <n v="0"/>
    <n v="0"/>
    <s v="Operationnel"/>
    <m/>
    <x v="4"/>
    <x v="4"/>
    <s v="no root cause"/>
    <x v="4"/>
    <s v=""/>
    <s v=""/>
    <s v=""/>
    <s v=""/>
    <s v=""/>
    <s v=""/>
    <s v=""/>
    <s v=""/>
    <s v=""/>
    <s v=""/>
    <s v=""/>
    <s v=""/>
    <s v=""/>
    <s v=""/>
    <s v=""/>
    <s v=""/>
    <s v=""/>
    <s v=""/>
    <s v=""/>
    <s v=""/>
  </r>
  <r>
    <s v="LIT_857_Z_Bois-des-Singes-III-IHS"/>
    <s v="LIT_857"/>
    <m/>
    <s v="ESCO"/>
    <s v="Grid-Gen"/>
    <s v="LITTORAL"/>
    <s v="Yaounde"/>
    <s v="ZTE"/>
    <n v="0"/>
    <n v="0"/>
    <n v="0"/>
    <n v="0"/>
    <s v="Operationnel"/>
    <m/>
    <x v="6"/>
    <x v="2"/>
    <s v="AKTIVCO Defaut GE &amp; Power Cabinet"/>
    <x v="2"/>
    <s v="Power status check ongoing..;..;INC-20260401-00005107…2026-04-01 13:11:37…FME is on the way ETA 15H15…Power issue, generator failure …GE Fault"/>
    <s v=""/>
    <s v=""/>
    <s v=""/>
    <s v=""/>
    <s v=""/>
    <s v=""/>
    <s v=""/>
    <s v=""/>
    <s v=""/>
    <s v=""/>
    <s v=""/>
    <s v=""/>
    <s v=""/>
    <s v=""/>
    <s v=""/>
    <s v=""/>
    <s v="Power status check ongoing"/>
    <s v=""/>
    <s v="INC-20260401-00005107…2026-04-01 13:11:37…FME is on the way ETA 15H15…Power issue, generator failure …GE Fault"/>
  </r>
  <r>
    <s v="Emana"/>
    <s v="CTR_023"/>
    <m/>
    <m/>
    <m/>
    <s v="CENTRE"/>
    <s v="Yaounde"/>
    <s v="ZTE"/>
    <n v="0"/>
    <n v="0"/>
    <n v="0"/>
    <n v="0"/>
    <s v="Operationnel"/>
    <m/>
    <x v="4"/>
    <x v="4"/>
    <s v="no root cause"/>
    <x v="4"/>
    <s v=""/>
    <s v=""/>
    <s v=""/>
    <s v=""/>
    <s v=""/>
    <s v=""/>
    <s v=""/>
    <s v=""/>
    <s v=""/>
    <s v=""/>
    <s v=""/>
    <s v=""/>
    <s v=""/>
    <s v=""/>
    <s v=""/>
    <s v=""/>
    <s v=""/>
    <s v=""/>
    <s v=""/>
    <s v=""/>
  </r>
  <r>
    <s v="Mabanda"/>
    <s v="LIT_094"/>
    <m/>
    <m/>
    <m/>
    <s v="LITTORAL"/>
    <m/>
    <s v="ZTE"/>
    <n v="0"/>
    <n v="0"/>
    <n v="0"/>
    <n v="0"/>
    <s v="Operationnel"/>
    <m/>
    <x v="4"/>
    <x v="4"/>
    <s v="no root cause"/>
    <x v="4"/>
    <s v=""/>
    <s v=""/>
    <s v=""/>
    <s v=""/>
    <s v=""/>
    <s v=""/>
    <s v=""/>
    <s v=""/>
    <s v=""/>
    <s v=""/>
    <s v=""/>
    <s v=""/>
    <s v=""/>
    <s v=""/>
    <s v=""/>
    <s v=""/>
    <s v=""/>
    <s v=""/>
    <s v=""/>
    <s v=""/>
  </r>
  <r>
    <s v="Manjo-new"/>
    <s v="LIT_555"/>
    <m/>
    <m/>
    <m/>
    <s v="LITTORAL"/>
    <m/>
    <s v="ZTE"/>
    <n v="0"/>
    <n v="0"/>
    <n v="0"/>
    <n v="0"/>
    <s v="Operationnel"/>
    <m/>
    <x v="4"/>
    <x v="4"/>
    <s v="no root cause"/>
    <x v="4"/>
    <s v=""/>
    <s v=""/>
    <s v=""/>
    <s v=""/>
    <s v=""/>
    <s v=""/>
    <s v=""/>
    <s v=""/>
    <s v=""/>
    <s v=""/>
    <s v=""/>
    <s v=""/>
    <s v=""/>
    <s v=""/>
    <s v=""/>
    <s v=""/>
    <s v=""/>
    <s v=""/>
    <s v=""/>
    <s v=""/>
  </r>
  <r>
    <s v="Olembe-staduim"/>
    <s v="CTR_853"/>
    <m/>
    <m/>
    <m/>
    <s v="CENTRE"/>
    <m/>
    <s v="ZTE"/>
    <n v="0"/>
    <n v="0"/>
    <n v="0"/>
    <n v="0"/>
    <s v="Operationnel"/>
    <m/>
    <x v="4"/>
    <x v="4"/>
    <s v="no root cause"/>
    <x v="4"/>
    <s v=""/>
    <s v=""/>
    <s v=""/>
    <s v=""/>
    <s v=""/>
    <s v=""/>
    <s v=""/>
    <s v=""/>
    <s v=""/>
    <s v=""/>
    <s v=""/>
    <s v=""/>
    <s v=""/>
    <s v=""/>
    <s v=""/>
    <s v=""/>
    <s v=""/>
    <s v=""/>
    <s v=""/>
    <s v=""/>
  </r>
  <r>
    <s v="H-Central"/>
    <s v="CTR_110"/>
    <m/>
    <s v="IHS"/>
    <s v="Grid-Gen"/>
    <s v="CENTRE"/>
    <s v="Yaounde"/>
    <s v="ZTE"/>
    <n v="0"/>
    <n v="0"/>
    <n v="0"/>
    <n v="0"/>
    <s v="Operationnel"/>
    <m/>
    <x v="4"/>
    <x v="4"/>
    <s v="no root cause"/>
    <x v="4"/>
    <s v="30/03/2026 : Besoin d'analyse Bo RAN || No issue foud"/>
    <s v=""/>
    <s v=""/>
    <s v=""/>
    <s v=""/>
    <s v=""/>
    <s v=""/>
    <s v=""/>
    <s v=""/>
    <s v=""/>
    <s v="30/03/2026 : Besoin d'analyse Bo RAN || No issue foud"/>
    <s v=""/>
    <s v=""/>
    <s v=""/>
    <s v=""/>
    <s v=""/>
    <s v=""/>
    <s v=""/>
    <s v=""/>
    <s v=""/>
  </r>
  <r>
    <s v="Labogenie"/>
    <s v="CTR_015"/>
    <m/>
    <s v="IHS"/>
    <s v="GridOnly"/>
    <s v="CENTRE"/>
    <s v="Yaounde"/>
    <s v="ZTE"/>
    <n v="0"/>
    <n v="0"/>
    <n v="0"/>
    <n v="0"/>
    <s v="Operationnel"/>
    <m/>
    <x v="4"/>
    <x v="4"/>
    <s v="no root cause"/>
    <x v="4"/>
    <s v=""/>
    <s v=""/>
    <s v=""/>
    <s v=""/>
    <s v=""/>
    <s v=""/>
    <s v=""/>
    <s v=""/>
    <s v=""/>
    <s v=""/>
    <s v=""/>
    <s v=""/>
    <s v=""/>
    <s v=""/>
    <s v=""/>
    <s v=""/>
    <s v=""/>
    <s v=""/>
    <s v=""/>
    <s v=""/>
  </r>
  <r>
    <s v="Ndisamba"/>
    <s v="CTR_008"/>
    <m/>
    <s v="IHS"/>
    <s v="Grid-Gen"/>
    <s v="CENTRE"/>
    <s v="Yaounde"/>
    <s v="ZTE"/>
    <n v="0"/>
    <n v="0"/>
    <n v="0"/>
    <n v="0"/>
    <s v="Operationnel"/>
    <m/>
    <x v="4"/>
    <x v="4"/>
    <s v="no root cause"/>
    <x v="4"/>
    <s v=""/>
    <s v=""/>
    <s v=""/>
    <s v=""/>
    <s v=""/>
    <s v=""/>
    <s v=""/>
    <s v=""/>
    <s v=""/>
    <s v=""/>
    <s v=""/>
    <s v=""/>
    <s v=""/>
    <s v=""/>
    <s v=""/>
    <s v=""/>
    <s v=""/>
    <s v=""/>
    <s v=""/>
    <s v=""/>
  </r>
  <r>
    <s v="Foumban"/>
    <s v="OST_004"/>
    <m/>
    <s v="IHS"/>
    <s v="Grid-Gen"/>
    <s v="OUEST"/>
    <s v="Foumban"/>
    <s v="Huawei"/>
    <n v="0"/>
    <n v="0"/>
    <n v="0"/>
    <n v="0"/>
    <s v="Operationnel"/>
    <m/>
    <x v="4"/>
    <x v="4"/>
    <s v="no root cause"/>
    <x v="4"/>
    <s v=""/>
    <s v=""/>
    <s v=""/>
    <s v=""/>
    <s v=""/>
    <s v=""/>
    <s v=""/>
    <s v=""/>
    <s v=""/>
    <s v=""/>
    <s v=""/>
    <s v=""/>
    <s v=""/>
    <s v=""/>
    <s v=""/>
    <s v=""/>
    <s v=""/>
    <s v=""/>
    <s v=""/>
    <s v=""/>
  </r>
  <r>
    <s v="Tole-IHS"/>
    <s v="SUO_189"/>
    <m/>
    <s v="IHS"/>
    <e v="#N/A"/>
    <s v="SUD-OUEST"/>
    <s v="Buea"/>
    <s v="NOKIA"/>
    <n v="0"/>
    <n v="0"/>
    <n v="0"/>
    <n v="0"/>
    <s v="Operationnel"/>
    <m/>
    <x v="4"/>
    <x v="4"/>
    <s v="no root cause"/>
    <x v="4"/>
    <s v=""/>
    <s v=""/>
    <s v=""/>
    <s v=""/>
    <s v=""/>
    <s v=""/>
    <s v=""/>
    <s v=""/>
    <s v=""/>
    <s v=""/>
    <s v=""/>
    <s v=""/>
    <s v=""/>
    <s v=""/>
    <s v=""/>
    <s v=""/>
    <s v=""/>
    <s v=""/>
    <s v=""/>
    <s v=""/>
  </r>
  <r>
    <s v="Zingui"/>
    <s v="SUD_136"/>
    <m/>
    <m/>
    <m/>
    <s v="SUD"/>
    <m/>
    <s v="ZTE"/>
    <n v="0"/>
    <n v="0"/>
    <n v="0"/>
    <n v="0"/>
    <s v="Operationnel"/>
    <m/>
    <x v="4"/>
    <x v="4"/>
    <s v="no root cause"/>
    <x v="4"/>
    <s v=""/>
    <s v=""/>
    <s v=""/>
    <s v=""/>
    <s v=""/>
    <s v=""/>
    <s v=""/>
    <s v=""/>
    <s v=""/>
    <s v=""/>
    <s v=""/>
    <s v=""/>
    <s v=""/>
    <s v=""/>
    <s v=""/>
    <s v=""/>
    <s v=""/>
    <s v=""/>
    <s v=""/>
    <s v=""/>
  </r>
  <r>
    <s v="Nkolbisson-Ayene-Bar"/>
    <s v="CTR_657"/>
    <m/>
    <s v="CAMUSAT"/>
    <s v="Good Grid + GE"/>
    <s v="CENTRE"/>
    <s v="Yaounde"/>
    <s v="ZTE"/>
    <n v="0"/>
    <n v="0"/>
    <n v="0"/>
    <n v="0"/>
    <s v="Operationnel"/>
    <m/>
    <x v="4"/>
    <x v="4"/>
    <s v="no root cause"/>
    <x v="4"/>
    <s v=""/>
    <s v=""/>
    <s v=""/>
    <s v=""/>
    <s v=""/>
    <s v=""/>
    <s v=""/>
    <s v=""/>
    <s v=""/>
    <s v=""/>
    <s v=""/>
    <s v=""/>
    <s v=""/>
    <s v=""/>
    <s v=""/>
    <s v=""/>
    <s v=""/>
    <s v=""/>
    <s v=""/>
    <s v=""/>
  </r>
  <r>
    <s v="Tsomo-Assi"/>
    <s v="CTR_563"/>
    <m/>
    <s v="CAMUSAT"/>
    <s v="Good Grid no GE - 8h"/>
    <s v="CENTRE"/>
    <s v="Yaounde"/>
    <s v="ZTE"/>
    <n v="0"/>
    <n v="0"/>
    <n v="0"/>
    <n v="0"/>
    <s v="Operationnel"/>
    <m/>
    <x v="4"/>
    <x v="4"/>
    <s v="no root cause"/>
    <x v="4"/>
    <s v=""/>
    <s v=""/>
    <s v=""/>
    <s v=""/>
    <s v=""/>
    <s v=""/>
    <s v=""/>
    <s v=""/>
    <s v=""/>
    <s v=""/>
    <s v=""/>
    <s v=""/>
    <s v=""/>
    <s v=""/>
    <s v=""/>
    <s v=""/>
    <s v=""/>
    <s v=""/>
    <s v=""/>
    <s v=""/>
  </r>
  <r>
    <s v="Tekel-IHS"/>
    <s v="ADM_140"/>
    <m/>
    <m/>
    <m/>
    <s v="ADAMAOUA"/>
    <s v="Martap"/>
    <s v="Huawei"/>
    <n v="0"/>
    <n v="0"/>
    <n v="0"/>
    <n v="0"/>
    <s v="Operationnel"/>
    <m/>
    <x v="4"/>
    <x v="4"/>
    <s v="no root cause"/>
    <x v="4"/>
    <s v=""/>
    <s v=""/>
    <s v=""/>
    <s v=""/>
    <s v=""/>
    <s v=""/>
    <s v=""/>
    <s v=""/>
    <s v=""/>
    <s v=""/>
    <s v=""/>
    <s v=""/>
    <s v=""/>
    <s v=""/>
    <s v=""/>
    <s v=""/>
    <s v=""/>
    <s v=""/>
    <s v=""/>
    <s v=""/>
  </r>
  <r>
    <s v="Hilton"/>
    <s v="CTR_702"/>
    <m/>
    <s v="CAMUSAT"/>
    <s v="Good Grid no GE - 8h"/>
    <s v="CENTRE"/>
    <s v="Yaounde"/>
    <s v="ZTE"/>
    <n v="0"/>
    <n v="0"/>
    <n v="0"/>
    <n v="0"/>
    <s v="Operationnel"/>
    <m/>
    <x v="4"/>
    <x v="4"/>
    <s v="no root cause"/>
    <x v="4"/>
    <s v=""/>
    <s v=""/>
    <s v=""/>
    <s v=""/>
    <s v=""/>
    <s v=""/>
    <s v=""/>
    <s v=""/>
    <s v=""/>
    <s v=""/>
    <s v=""/>
    <s v=""/>
    <s v=""/>
    <s v=""/>
    <s v=""/>
    <s v=""/>
    <s v=""/>
    <s v=""/>
    <s v=""/>
    <s v=""/>
  </r>
  <r>
    <s v="Foumban-Njintout"/>
    <s v="OST_176"/>
    <m/>
    <s v="IHS"/>
    <s v="Grid-Gen"/>
    <s v="OUEST"/>
    <s v="Foumban"/>
    <s v="Huawei"/>
    <n v="0"/>
    <n v="0"/>
    <n v="0"/>
    <n v="0"/>
    <s v="Operationnel"/>
    <m/>
    <x v="4"/>
    <x v="4"/>
    <s v="no root cause"/>
    <x v="4"/>
    <s v=""/>
    <s v=""/>
    <s v=""/>
    <s v=""/>
    <s v=""/>
    <s v=""/>
    <m/>
    <s v=""/>
    <s v=""/>
    <s v=""/>
    <s v=""/>
    <s v=""/>
    <s v=""/>
    <s v=""/>
    <s v=""/>
    <s v=""/>
    <s v=""/>
    <s v=""/>
    <s v=""/>
    <s v=""/>
  </r>
  <r>
    <s v="Limbe-Legend-Inn"/>
    <s v="SUO_233"/>
    <m/>
    <m/>
    <m/>
    <s v="SUD-OUEST"/>
    <s v="Limbe"/>
    <s v="Huawei"/>
    <n v="0"/>
    <n v="0"/>
    <n v="0"/>
    <n v="0"/>
    <s v="Operationnel"/>
    <m/>
    <x v="4"/>
    <x v="4"/>
    <s v="no root cause"/>
    <x v="4"/>
    <s v=""/>
    <s v=""/>
    <s v=""/>
    <s v=""/>
    <s v=""/>
    <s v=""/>
    <m/>
    <s v=""/>
    <s v=""/>
    <s v=""/>
    <s v=""/>
    <s v=""/>
    <s v=""/>
    <s v=""/>
    <s v=""/>
    <s v=""/>
    <s v=""/>
    <s v=""/>
    <s v=""/>
    <s v=""/>
  </r>
  <r>
    <s v="Camp-Sic-Mendong"/>
    <s v="CTR_767"/>
    <m/>
    <s v="CAMUSAT"/>
    <s v="Good Grid no GE - 8h"/>
    <s v="CENTRE"/>
    <s v="Yaounde"/>
    <s v="ZTE"/>
    <n v="0"/>
    <n v="0"/>
    <n v="0"/>
    <n v="0"/>
    <s v="Operationnel"/>
    <m/>
    <x v="4"/>
    <x v="4"/>
    <s v="no root cause"/>
    <x v="4"/>
    <s v=""/>
    <s v=""/>
    <s v=""/>
    <s v=""/>
    <s v=""/>
    <s v=""/>
    <s v=""/>
    <s v=""/>
    <s v=""/>
    <s v=""/>
    <s v=""/>
    <s v=""/>
    <s v=""/>
    <s v=""/>
    <s v=""/>
    <s v=""/>
    <s v=""/>
    <s v=""/>
    <s v=""/>
    <s v=""/>
  </r>
  <r>
    <s v="Koundoum"/>
    <s v="OST_252"/>
    <m/>
    <s v="IHS"/>
    <m/>
    <s v="OUEST"/>
    <s v="Koundoum"/>
    <s v="Huawei"/>
    <n v="0"/>
    <n v="0"/>
    <n v="0"/>
    <n v="0"/>
    <s v="Operationnel"/>
    <m/>
    <x v="4"/>
    <x v="4"/>
    <s v="no root cause"/>
    <x v="4"/>
    <s v=""/>
    <s v=""/>
    <s v=""/>
    <s v=""/>
    <s v=""/>
    <s v=""/>
    <m/>
    <s v=""/>
    <s v=""/>
    <s v=""/>
    <s v=""/>
    <s v=""/>
    <s v=""/>
    <s v=""/>
    <s v=""/>
    <s v=""/>
    <s v=""/>
    <s v=""/>
    <s v=""/>
    <s v=""/>
  </r>
  <r>
    <s v="Bangangte-Lycee-Classique-IHS"/>
    <s v="OST_266"/>
    <m/>
    <s v="IHS"/>
    <s v="Grid-Gen"/>
    <s v="OUEST"/>
    <s v="Bangangte"/>
    <s v="Huawei"/>
    <n v="0"/>
    <n v="0"/>
    <n v="0"/>
    <n v="0"/>
    <s v="Operationnel"/>
    <m/>
    <x v="4"/>
    <x v="4"/>
    <s v="no root cause"/>
    <x v="4"/>
    <s v=""/>
    <s v=""/>
    <s v=""/>
    <s v=""/>
    <s v=""/>
    <s v=""/>
    <m/>
    <s v=""/>
    <s v=""/>
    <s v=""/>
    <s v=""/>
    <s v=""/>
    <s v=""/>
    <s v=""/>
    <s v=""/>
    <s v=""/>
    <s v=""/>
    <s v=""/>
    <s v=""/>
    <s v=""/>
  </r>
  <r>
    <s v="LIT_863_Z_Kotto-Logpom-New"/>
    <s v="LIT_863"/>
    <m/>
    <m/>
    <e v="#N/A"/>
    <s v="LITTORAL"/>
    <s v="Douala"/>
    <s v="ZTE"/>
    <n v="0"/>
    <n v="0"/>
    <n v="0"/>
    <n v="0"/>
    <s v="Operationnel"/>
    <m/>
    <x v="4"/>
    <x v="4"/>
    <s v="no root cause"/>
    <x v="4"/>
    <s v=""/>
    <s v=""/>
    <s v=""/>
    <s v=""/>
    <s v=""/>
    <s v=""/>
    <s v=""/>
    <s v=""/>
    <s v=""/>
    <s v=""/>
    <s v=""/>
    <s v=""/>
    <s v=""/>
    <s v=""/>
    <s v=""/>
    <s v=""/>
    <s v=""/>
    <s v=""/>
    <s v=""/>
    <s v=""/>
  </r>
  <r>
    <s v="Nkolmintag"/>
    <s v="LIT_539"/>
    <m/>
    <s v="CAMUSAT"/>
    <s v="Good Grid no GE - 12h"/>
    <s v="LITTORAL"/>
    <s v="Douala"/>
    <s v="ZTE"/>
    <n v="0"/>
    <n v="0"/>
    <n v="0"/>
    <n v="0"/>
    <s v="Operationnel"/>
    <m/>
    <x v="4"/>
    <x v="4"/>
    <s v="no root cause"/>
    <x v="4"/>
    <s v=""/>
    <s v=""/>
    <s v=""/>
    <s v=""/>
    <s v=""/>
    <s v=""/>
    <s v=""/>
    <s v=""/>
    <s v=""/>
    <s v=""/>
    <s v=""/>
    <s v=""/>
    <s v=""/>
    <s v=""/>
    <s v=""/>
    <s v=""/>
    <s v=""/>
    <s v=""/>
    <s v=""/>
    <s v=""/>
  </r>
  <r>
    <s v="Deido-plage"/>
    <s v="LIT_345"/>
    <m/>
    <s v="IHS"/>
    <s v="Grid-Gen"/>
    <s v="LITTORAL"/>
    <s v="Douala"/>
    <s v="ZTE"/>
    <n v="0"/>
    <n v="0"/>
    <n v="0"/>
    <n v="0"/>
    <s v="Operationnel"/>
    <m/>
    <x v="4"/>
    <x v="4"/>
    <s v="no root cause"/>
    <x v="4"/>
    <s v=""/>
    <s v=""/>
    <s v=""/>
    <s v=""/>
    <s v=""/>
    <s v=""/>
    <s v=""/>
    <s v=""/>
    <s v=""/>
    <s v=""/>
    <s v=""/>
    <s v=""/>
    <s v=""/>
    <s v=""/>
    <s v=""/>
    <s v=""/>
    <s v=""/>
    <s v=""/>
    <s v=""/>
    <s v=""/>
  </r>
  <r>
    <s v="Bonantone"/>
    <s v="LIT_085"/>
    <m/>
    <s v="IHS"/>
    <s v="Grid-Gen"/>
    <s v="LITTORAL"/>
    <s v="Douala"/>
    <s v="ZTE"/>
    <n v="0"/>
    <n v="0"/>
    <n v="0"/>
    <n v="0"/>
    <s v="Operationnel"/>
    <m/>
    <x v="4"/>
    <x v="4"/>
    <s v="no root cause"/>
    <x v="4"/>
    <s v=""/>
    <s v=""/>
    <s v=""/>
    <s v=""/>
    <s v=""/>
    <s v=""/>
    <s v=""/>
    <s v=""/>
    <s v=""/>
    <s v=""/>
    <s v=""/>
    <s v=""/>
    <s v=""/>
    <s v=""/>
    <s v=""/>
    <s v=""/>
    <s v=""/>
    <s v=""/>
    <s v=""/>
    <s v=""/>
  </r>
  <r>
    <s v="Abang-MTN-IHS"/>
    <s v="CTR_462"/>
    <m/>
    <s v="IHS"/>
    <s v="Grid-Gen"/>
    <s v="CENTRE"/>
    <s v="Yaounde"/>
    <s v="ZTE"/>
    <n v="0"/>
    <n v="0"/>
    <n v="0"/>
    <n v="0"/>
    <s v="Operationnel"/>
    <m/>
    <x v="4"/>
    <x v="4"/>
    <s v="no root cause"/>
    <x v="4"/>
    <s v=""/>
    <s v=""/>
    <s v=""/>
    <s v=""/>
    <s v=""/>
    <s v=""/>
    <s v=""/>
    <s v=""/>
    <s v=""/>
    <s v=""/>
    <s v=""/>
    <s v=""/>
    <s v=""/>
    <s v=""/>
    <s v=""/>
    <s v=""/>
    <s v=""/>
    <s v=""/>
    <s v=""/>
    <s v=""/>
  </r>
  <r>
    <s v="Mabanda3"/>
    <s v="LIT_488"/>
    <m/>
    <s v="IHS"/>
    <s v="Grid-Gen"/>
    <s v="LITTORAL"/>
    <s v="Douala"/>
    <s v="ZTE"/>
    <n v="0"/>
    <n v="0"/>
    <n v="0"/>
    <n v="0"/>
    <s v="Operationnel"/>
    <m/>
    <x v="4"/>
    <x v="4"/>
    <s v="no root cause"/>
    <x v="4"/>
    <s v=""/>
    <s v=""/>
    <s v=""/>
    <s v=""/>
    <s v=""/>
    <s v=""/>
    <s v=""/>
    <s v=""/>
    <s v=""/>
    <s v=""/>
    <s v=""/>
    <s v=""/>
    <s v=""/>
    <s v=""/>
    <s v=""/>
    <s v=""/>
    <s v=""/>
    <s v=""/>
    <s v=""/>
    <s v=""/>
  </r>
  <r>
    <s v="Missoke-Universite"/>
    <s v="LIT_373"/>
    <m/>
    <s v="IHS"/>
    <s v="Grid-Gen"/>
    <s v="LITTORAL"/>
    <s v="Douala"/>
    <s v="ZTE"/>
    <n v="0"/>
    <n v="0"/>
    <n v="0"/>
    <n v="0"/>
    <s v="Operationnel"/>
    <m/>
    <x v="4"/>
    <x v="4"/>
    <s v="no root cause"/>
    <x v="4"/>
    <s v=""/>
    <s v=""/>
    <s v=""/>
    <s v=""/>
    <s v=""/>
    <s v=""/>
    <s v=""/>
    <s v=""/>
    <s v=""/>
    <s v=""/>
    <s v=""/>
    <s v=""/>
    <s v=""/>
    <s v=""/>
    <s v=""/>
    <s v=""/>
    <s v=""/>
    <s v=""/>
    <s v=""/>
    <s v=""/>
  </r>
  <r>
    <s v="Ayene"/>
    <s v="CTR_651"/>
    <m/>
    <s v="CAMUSAT"/>
    <s v="Good Grid + GE"/>
    <s v="CENTRE"/>
    <s v="Yaounde"/>
    <s v="ZTE"/>
    <n v="0"/>
    <n v="0"/>
    <n v="0"/>
    <n v="0"/>
    <s v="Operationnel"/>
    <m/>
    <x v="4"/>
    <x v="4"/>
    <s v="no root cause"/>
    <x v="4"/>
    <s v=""/>
    <s v=""/>
    <s v=""/>
    <s v=""/>
    <s v=""/>
    <s v=""/>
    <s v=""/>
    <s v=""/>
    <s v=""/>
    <s v=""/>
    <s v=""/>
    <s v=""/>
    <s v=""/>
    <s v=""/>
    <s v=""/>
    <s v=""/>
    <s v=""/>
    <s v=""/>
    <s v=""/>
    <s v=""/>
  </r>
  <r>
    <s v="Bonangang"/>
    <s v="LIT_358"/>
    <m/>
    <s v="IHS"/>
    <s v="Grid-Gen"/>
    <s v="LITTORAL"/>
    <s v="Douala"/>
    <s v="ZTE"/>
    <n v="0"/>
    <n v="0"/>
    <n v="0"/>
    <n v="0"/>
    <s v="Operationnel"/>
    <m/>
    <x v="4"/>
    <x v="4"/>
    <s v="no root cause"/>
    <x v="4"/>
    <s v=""/>
    <s v=""/>
    <s v=""/>
    <s v=""/>
    <s v=""/>
    <s v=""/>
    <s v=""/>
    <s v=""/>
    <s v=""/>
    <s v=""/>
    <s v=""/>
    <s v=""/>
    <s v=""/>
    <s v=""/>
    <s v=""/>
    <s v=""/>
    <s v=""/>
    <s v=""/>
    <s v=""/>
    <s v=""/>
  </r>
  <r>
    <s v="Ahala"/>
    <s v="CTR_195"/>
    <m/>
    <s v="IHS"/>
    <s v="Grid-Gen-Lithium"/>
    <s v="CENTRE"/>
    <s v="Yaounde"/>
    <s v="ZTE"/>
    <n v="0"/>
    <n v="0"/>
    <n v="0"/>
    <n v="0"/>
    <s v="Operationnel"/>
    <m/>
    <x v="4"/>
    <x v="4"/>
    <s v="no root cause"/>
    <x v="4"/>
    <s v=""/>
    <s v=""/>
    <s v=""/>
    <s v=""/>
    <s v=""/>
    <s v=""/>
    <s v=""/>
    <s v=""/>
    <s v=""/>
    <s v=""/>
    <s v=""/>
    <s v=""/>
    <s v=""/>
    <s v=""/>
    <s v=""/>
    <s v=""/>
    <s v=""/>
    <s v=""/>
    <s v=""/>
    <s v=""/>
  </r>
  <r>
    <s v="Newb-Q-Haoussa"/>
    <s v="LIT_395"/>
    <m/>
    <s v="CAMUSAT"/>
    <s v="Grid-Gen"/>
    <s v="LITTORAL"/>
    <s v="Douala"/>
    <s v="ZTE"/>
    <n v="0"/>
    <n v="0"/>
    <n v="0"/>
    <n v="0"/>
    <s v="Operationnel"/>
    <m/>
    <x v="4"/>
    <x v="4"/>
    <s v="no root cause"/>
    <x v="4"/>
    <s v=""/>
    <s v=""/>
    <s v=""/>
    <s v=""/>
    <s v=""/>
    <s v=""/>
    <s v=""/>
    <s v=""/>
    <s v=""/>
    <s v=""/>
    <s v=""/>
    <s v=""/>
    <s v=""/>
    <s v=""/>
    <s v=""/>
    <s v=""/>
    <s v=""/>
    <s v=""/>
    <s v=""/>
    <s v=""/>
  </r>
  <r>
    <s v="Minisite-SOUDANAISE"/>
    <s v="LIT_665"/>
    <m/>
    <m/>
    <m/>
    <s v="LITTORAL"/>
    <s v="Douala"/>
    <s v="Huawei"/>
    <n v="0"/>
    <n v="0"/>
    <n v="0"/>
    <n v="0"/>
    <s v="Operationnel"/>
    <m/>
    <x v="4"/>
    <x v="4"/>
    <s v="no root cause"/>
    <x v="4"/>
    <s v=""/>
    <s v=""/>
    <s v=""/>
    <s v=""/>
    <s v=""/>
    <s v=""/>
    <s v=""/>
    <s v=""/>
    <s v=""/>
    <s v=""/>
    <s v=""/>
    <s v=""/>
    <s v=""/>
    <s v=""/>
    <s v=""/>
    <s v=""/>
    <s v=""/>
    <s v=""/>
    <s v=""/>
    <s v=""/>
  </r>
  <r>
    <s v="Gamba-MTN"/>
    <s v="NRD_059"/>
    <m/>
    <s v="IHS"/>
    <s v="Solar-Gen"/>
    <s v="NORD"/>
    <s v="Gamba"/>
    <s v="NOKIA"/>
    <n v="0"/>
    <n v="0"/>
    <n v="0"/>
    <n v="0"/>
    <s v="Operationnel"/>
    <m/>
    <x v="4"/>
    <x v="4"/>
    <s v="no root cause"/>
    <x v="4"/>
    <s v=""/>
    <s v=""/>
    <s v=""/>
    <s v=""/>
    <s v=""/>
    <s v=""/>
    <s v=""/>
    <s v=""/>
    <s v=""/>
    <s v=""/>
    <s v=""/>
    <s v=""/>
    <s v=""/>
    <s v=""/>
    <s v=""/>
    <s v=""/>
    <s v=""/>
    <s v=""/>
    <s v=""/>
    <s v=""/>
  </r>
  <r>
    <s v="Loe-MTN"/>
    <s v="SUO_043"/>
    <m/>
    <s v="IHS"/>
    <s v="Gen Only"/>
    <s v="SUD-OUEST"/>
    <s v="Loe"/>
    <s v="Huawei"/>
    <n v="0"/>
    <n v="0"/>
    <n v="0"/>
    <n v="0"/>
    <s v="Insecurity"/>
    <m/>
    <x v="4"/>
    <x v="4"/>
    <s v="no root cause"/>
    <x v="4"/>
    <s v=""/>
    <s v=""/>
    <s v=""/>
    <s v=""/>
    <s v=""/>
    <s v=""/>
    <m/>
    <s v=""/>
    <s v=""/>
    <s v=""/>
    <s v=""/>
    <s v=""/>
    <s v=""/>
    <s v=""/>
    <s v=""/>
    <s v=""/>
    <s v=""/>
    <s v=""/>
    <s v=""/>
    <s v=""/>
  </r>
  <r>
    <s v="Beka"/>
    <s v="NRD_020"/>
    <m/>
    <s v="IHS"/>
    <s v="Solar-Gen"/>
    <s v="NORD"/>
    <s v="Beka"/>
    <s v="Huawei"/>
    <n v="0"/>
    <n v="0"/>
    <n v="0"/>
    <n v="0"/>
    <s v="Operationnel"/>
    <m/>
    <x v="4"/>
    <x v="4"/>
    <s v="no root cause"/>
    <x v="4"/>
    <s v=""/>
    <s v=""/>
    <s v=""/>
    <s v=""/>
    <s v=""/>
    <s v=""/>
    <s v=""/>
    <s v=""/>
    <s v=""/>
    <s v=""/>
    <s v=""/>
    <s v=""/>
    <s v=""/>
    <s v=""/>
    <s v=""/>
    <s v=""/>
    <s v=""/>
    <s v=""/>
    <s v=""/>
    <s v=""/>
  </r>
  <r>
    <s v="Doreissou-IHS"/>
    <s v="EXN_118"/>
    <m/>
    <s v="IHS"/>
    <s v="Hybrid-Gen"/>
    <s v="EXTREME-NORD"/>
    <s v="Doreissou"/>
    <s v="Huawei"/>
    <n v="0"/>
    <n v="0"/>
    <n v="0"/>
    <n v="0"/>
    <s v="Insecurity"/>
    <m/>
    <x v="4"/>
    <x v="4"/>
    <s v="no root cause"/>
    <x v="4"/>
    <s v=""/>
    <s v=""/>
    <s v=""/>
    <s v=""/>
    <s v=""/>
    <s v=""/>
    <s v=""/>
    <s v=""/>
    <s v=""/>
    <s v=""/>
    <s v=""/>
    <s v=""/>
    <s v=""/>
    <s v=""/>
    <s v=""/>
    <s v=""/>
    <s v=""/>
    <s v=""/>
    <s v=""/>
    <s v=""/>
  </r>
  <r>
    <s v="Ngd-Q-Haoussa"/>
    <s v="ADM_048"/>
    <m/>
    <s v="IHS"/>
    <s v="Grid-Gen"/>
    <s v="ADAMAOUA"/>
    <s v="Ngaoundere"/>
    <s v="Huawei"/>
    <n v="0"/>
    <n v="0"/>
    <n v="0"/>
    <n v="0"/>
    <s v="Operationnel"/>
    <m/>
    <x v="4"/>
    <x v="4"/>
    <s v="no root cause"/>
    <x v="4"/>
    <s v=""/>
    <s v=""/>
    <s v=""/>
    <s v=""/>
    <s v=""/>
    <s v=""/>
    <s v=""/>
    <s v=""/>
    <s v=""/>
    <s v=""/>
    <s v=""/>
    <s v=""/>
    <s v=""/>
    <s v=""/>
    <s v=""/>
    <s v=""/>
    <s v=""/>
    <s v=""/>
    <s v=""/>
    <s v=""/>
  </r>
  <r>
    <s v="KOTTO-MBANGUE-II"/>
    <s v="LIT_712"/>
    <m/>
    <s v="CAMUSAT"/>
    <s v="Good Grid no GE - 8h"/>
    <s v="LITTORAL"/>
    <s v="Douala"/>
    <s v="ZTE"/>
    <n v="0"/>
    <n v="0"/>
    <n v="0"/>
    <n v="0"/>
    <s v="Operationnel"/>
    <m/>
    <x v="4"/>
    <x v="4"/>
    <s v="no root cause"/>
    <x v="4"/>
    <s v=""/>
    <s v=""/>
    <s v=""/>
    <s v=""/>
    <s v=""/>
    <s v=""/>
    <s v=""/>
    <s v=""/>
    <s v=""/>
    <s v=""/>
    <s v=""/>
    <s v=""/>
    <s v=""/>
    <s v=""/>
    <s v=""/>
    <s v=""/>
    <s v=""/>
    <s v=""/>
    <s v=""/>
    <s v=""/>
  </r>
  <r>
    <s v="Bandjoun-IUT"/>
    <s v="OST_239"/>
    <m/>
    <s v="CAMUSAT"/>
    <s v="Good Grid + GE"/>
    <s v="OUEST"/>
    <s v="Bandjoun"/>
    <s v="Huawei"/>
    <n v="0"/>
    <n v="0"/>
    <n v="0"/>
    <n v="0"/>
    <s v="Operationnel"/>
    <m/>
    <x v="4"/>
    <x v="4"/>
    <s v="no root cause"/>
    <x v="4"/>
    <s v=""/>
    <s v=""/>
    <s v=""/>
    <s v=""/>
    <s v=""/>
    <s v=""/>
    <m/>
    <s v=""/>
    <s v=""/>
    <s v=""/>
    <s v=""/>
    <s v=""/>
    <s v=""/>
    <s v=""/>
    <s v=""/>
    <s v=""/>
    <s v=""/>
    <s v=""/>
    <s v=""/>
    <s v=""/>
  </r>
  <r>
    <s v="Kay-Kay"/>
    <s v="EXN_050"/>
    <m/>
    <s v="IHS"/>
    <s v="Solar-Gen"/>
    <s v="EXTREME-NORD"/>
    <s v="Kay-Kay"/>
    <s v="Huawei"/>
    <n v="0"/>
    <n v="0"/>
    <n v="0"/>
    <n v="0"/>
    <s v="Insecurity"/>
    <m/>
    <x v="4"/>
    <x v="4"/>
    <s v="no root cause"/>
    <x v="4"/>
    <s v=""/>
    <s v=""/>
    <s v=""/>
    <s v=""/>
    <s v=""/>
    <s v=""/>
    <s v=""/>
    <s v=""/>
    <s v=""/>
    <s v=""/>
    <s v=""/>
    <s v=""/>
    <s v=""/>
    <s v=""/>
    <s v=""/>
    <s v=""/>
    <s v=""/>
    <s v=""/>
    <s v=""/>
    <s v=""/>
  </r>
  <r>
    <s v="Kribi-Ebouyie"/>
    <s v="SUD_077"/>
    <m/>
    <s v="IHS"/>
    <s v="Grid-Gen"/>
    <s v="SUD"/>
    <s v="Kribi"/>
    <s v="ZTE"/>
    <n v="0"/>
    <n v="0"/>
    <n v="0"/>
    <n v="0"/>
    <s v="Operationnel"/>
    <m/>
    <x v="4"/>
    <x v="4"/>
    <s v="no root cause"/>
    <x v="4"/>
    <s v=""/>
    <s v=""/>
    <s v=""/>
    <s v=""/>
    <s v=""/>
    <s v=""/>
    <s v=""/>
    <s v=""/>
    <s v=""/>
    <s v=""/>
    <s v=""/>
    <s v=""/>
    <s v=""/>
    <s v=""/>
    <s v=""/>
    <s v=""/>
    <s v=""/>
    <s v=""/>
    <s v=""/>
    <s v=""/>
  </r>
  <r>
    <s v="Jakiri-Church-IHS"/>
    <s v="NRO_138"/>
    <m/>
    <s v="IHS"/>
    <s v="Grid-Gen"/>
    <s v="NORD-OUEST"/>
    <s v="Jakiri"/>
    <s v="Huawei"/>
    <n v="0"/>
    <n v="0"/>
    <n v="0"/>
    <n v="0"/>
    <s v="Insecurity"/>
    <m/>
    <x v="4"/>
    <x v="4"/>
    <s v="no root cause"/>
    <x v="4"/>
    <s v=""/>
    <s v=""/>
    <s v=""/>
    <s v=""/>
    <s v=""/>
    <s v=""/>
    <m/>
    <s v=""/>
    <s v=""/>
    <s v=""/>
    <s v=""/>
    <s v=""/>
    <s v=""/>
    <s v=""/>
    <s v=""/>
    <s v=""/>
    <s v=""/>
    <s v=""/>
    <s v=""/>
    <s v=""/>
  </r>
  <r>
    <s v="Nyalla-Kilimandjaro"/>
    <s v="LIT_343"/>
    <m/>
    <s v="IHS"/>
    <s v="Grid-Gen"/>
    <s v="LITTORAL"/>
    <s v="Douala"/>
    <s v="ZTE"/>
    <n v="0"/>
    <n v="0"/>
    <n v="0"/>
    <n v="0"/>
    <s v="Operationnel"/>
    <m/>
    <x v="4"/>
    <x v="4"/>
    <s v="no root cause"/>
    <x v="4"/>
    <s v=""/>
    <s v=""/>
    <s v=""/>
    <s v=""/>
    <s v=""/>
    <s v=""/>
    <s v=""/>
    <s v=""/>
    <s v=""/>
    <s v=""/>
    <s v=""/>
    <s v=""/>
    <s v=""/>
    <s v=""/>
    <s v=""/>
    <s v=""/>
    <s v=""/>
    <s v=""/>
    <s v=""/>
    <s v=""/>
  </r>
  <r>
    <s v="Mbamti-Katarko"/>
    <s v="ADM_163"/>
    <m/>
    <s v="CAMUSAT"/>
    <s v="HGB"/>
    <s v="ADAMAOUA"/>
    <s v="Mbamti"/>
    <s v="Huawei"/>
    <n v="0"/>
    <n v="0"/>
    <n v="0"/>
    <n v="0"/>
    <s v="Operationnel"/>
    <m/>
    <x v="4"/>
    <x v="4"/>
    <s v="no root cause"/>
    <x v="4"/>
    <s v=""/>
    <s v=""/>
    <s v=""/>
    <s v=""/>
    <s v=""/>
    <s v=""/>
    <s v=""/>
    <s v=""/>
    <s v=""/>
    <s v=""/>
    <s v=""/>
    <s v=""/>
    <s v=""/>
    <s v=""/>
    <s v=""/>
    <s v=""/>
    <s v=""/>
    <s v=""/>
    <s v=""/>
    <s v=""/>
  </r>
  <r>
    <s v="Nkong-Zem"/>
    <s v="OST_073"/>
    <m/>
    <s v="IHS"/>
    <s v="Grid-Gen"/>
    <s v="OUEST"/>
    <s v="Nkong-Zem"/>
    <s v="Huawei"/>
    <n v="0"/>
    <n v="0"/>
    <n v="0"/>
    <n v="0"/>
    <s v="Operationnel"/>
    <m/>
    <x v="4"/>
    <x v="4"/>
    <s v="no root cause"/>
    <x v="4"/>
    <s v=""/>
    <s v=""/>
    <s v=""/>
    <s v=""/>
    <s v=""/>
    <s v=""/>
    <m/>
    <s v=""/>
    <s v=""/>
    <s v=""/>
    <s v=""/>
    <s v=""/>
    <s v=""/>
    <s v=""/>
    <s v=""/>
    <s v=""/>
    <s v=""/>
    <s v=""/>
    <s v=""/>
    <s v=""/>
  </r>
  <r>
    <s v="Hopital-Mbouo"/>
    <s v="OST_296"/>
    <m/>
    <s v="CAMUSAT"/>
    <s v="Good Grid + GE"/>
    <s v="OUEST"/>
    <s v="Bafoussam"/>
    <s v="Huawei"/>
    <n v="0"/>
    <n v="0"/>
    <n v="0"/>
    <n v="0"/>
    <s v="Operationnel"/>
    <m/>
    <x v="4"/>
    <x v="4"/>
    <s v="no root cause"/>
    <x v="4"/>
    <s v=""/>
    <s v=""/>
    <s v=""/>
    <s v=""/>
    <s v=""/>
    <s v=""/>
    <m/>
    <s v=""/>
    <s v=""/>
    <s v=""/>
    <s v=""/>
    <s v=""/>
    <s v=""/>
    <s v=""/>
    <s v=""/>
    <s v=""/>
    <s v=""/>
    <s v=""/>
    <s v=""/>
    <s v=""/>
  </r>
  <r>
    <s v="Guidiguis-Ville"/>
    <s v="NRD_144"/>
    <m/>
    <s v="CAMUSAT"/>
    <s v="Good Grid + GE"/>
    <s v="NORD"/>
    <s v="Guidiguis"/>
    <s v="Huawei"/>
    <n v="0"/>
    <n v="0"/>
    <n v="0"/>
    <n v="0"/>
    <s v="Operationnel"/>
    <m/>
    <x v="4"/>
    <x v="4"/>
    <s v="no root cause"/>
    <x v="4"/>
    <s v=""/>
    <s v=""/>
    <s v=""/>
    <s v=""/>
    <s v=""/>
    <s v=""/>
    <s v=""/>
    <s v=""/>
    <s v=""/>
    <s v=""/>
    <s v=""/>
    <s v=""/>
    <s v=""/>
    <s v=""/>
    <s v=""/>
    <s v=""/>
    <s v=""/>
    <s v=""/>
    <s v=""/>
    <s v=""/>
  </r>
  <r>
    <s v="Soudanaise-micro"/>
    <s v="LIT_703"/>
    <m/>
    <m/>
    <m/>
    <s v="LITTORAL"/>
    <s v="Douala"/>
    <s v="ZTE"/>
    <n v="0"/>
    <n v="0"/>
    <n v="0"/>
    <n v="0"/>
    <s v="Operationnel"/>
    <m/>
    <x v="4"/>
    <x v="4"/>
    <s v="no root cause"/>
    <x v="4"/>
    <s v=""/>
    <s v=""/>
    <s v=""/>
    <s v=""/>
    <s v=""/>
    <s v=""/>
    <s v=""/>
    <s v=""/>
    <s v=""/>
    <s v=""/>
    <s v=""/>
    <s v=""/>
    <s v=""/>
    <s v=""/>
    <s v=""/>
    <s v=""/>
    <s v=""/>
    <s v=""/>
    <s v=""/>
    <s v=""/>
  </r>
  <r>
    <s v="Malangue"/>
    <s v="LIT_449"/>
    <m/>
    <s v="IHS"/>
    <s v="Grid-Gen"/>
    <s v="LITTORAL"/>
    <s v="Douala"/>
    <s v="ZTE"/>
    <n v="0"/>
    <n v="0"/>
    <n v="0"/>
    <n v="0"/>
    <s v="Operationnel"/>
    <m/>
    <x v="4"/>
    <x v="4"/>
    <s v="no root cause"/>
    <x v="4"/>
    <s v=""/>
    <s v=""/>
    <s v=""/>
    <s v=""/>
    <s v=""/>
    <s v=""/>
    <s v=""/>
    <s v=""/>
    <s v=""/>
    <s v=""/>
    <s v=""/>
    <s v=""/>
    <s v=""/>
    <s v=""/>
    <s v=""/>
    <s v=""/>
    <s v=""/>
    <s v=""/>
    <s v=""/>
    <s v=""/>
  </r>
  <r>
    <s v="Fokoue"/>
    <s v="OST_059"/>
    <m/>
    <s v="IHS"/>
    <s v="Grid-Gen"/>
    <s v="OUEST"/>
    <s v="Fokoue"/>
    <s v="Huawei"/>
    <n v="0"/>
    <n v="0"/>
    <n v="0"/>
    <n v="0"/>
    <s v="Operationnel"/>
    <m/>
    <x v="4"/>
    <x v="4"/>
    <s v="no root cause"/>
    <x v="4"/>
    <s v=""/>
    <s v=""/>
    <s v=""/>
    <s v=""/>
    <s v=""/>
    <s v=""/>
    <m/>
    <s v=""/>
    <s v=""/>
    <s v=""/>
    <s v=""/>
    <s v=""/>
    <s v=""/>
    <s v=""/>
    <s v=""/>
    <s v=""/>
    <s v=""/>
    <s v=""/>
    <s v=""/>
    <s v=""/>
  </r>
  <r>
    <s v="H-Franco"/>
    <s v="CTR_102"/>
    <m/>
    <s v="IHS"/>
    <s v="Grid-Gen"/>
    <s v="CENTRE"/>
    <s v="Yaounde"/>
    <s v="ZTE"/>
    <n v="0"/>
    <n v="0"/>
    <n v="0"/>
    <n v="0"/>
    <s v="Operationnel"/>
    <m/>
    <x v="4"/>
    <x v="4"/>
    <s v="no root cause"/>
    <x v="4"/>
    <s v=""/>
    <s v=""/>
    <s v=""/>
    <s v=""/>
    <s v=""/>
    <s v=""/>
    <s v=""/>
    <s v=""/>
    <s v=""/>
    <s v=""/>
    <s v=""/>
    <s v=""/>
    <s v=""/>
    <s v=""/>
    <s v=""/>
    <s v=""/>
    <s v=""/>
    <s v=""/>
    <s v=""/>
    <s v=""/>
  </r>
  <r>
    <s v="Kotto-Mbangue"/>
    <s v="LIT_202"/>
    <m/>
    <s v="IHS"/>
    <s v="GridOnly"/>
    <s v="LITTORAL"/>
    <s v="Douala"/>
    <s v="ZTE"/>
    <n v="0"/>
    <n v="0"/>
    <n v="0"/>
    <n v="0"/>
    <s v="Operationnel"/>
    <m/>
    <x v="4"/>
    <x v="4"/>
    <s v="no root cause"/>
    <x v="4"/>
    <s v=""/>
    <s v=""/>
    <s v=""/>
    <s v=""/>
    <s v=""/>
    <s v=""/>
    <s v=""/>
    <s v=""/>
    <s v=""/>
    <s v=""/>
    <s v=""/>
    <s v=""/>
    <s v=""/>
    <s v=""/>
    <s v=""/>
    <s v=""/>
    <s v=""/>
    <s v=""/>
    <s v=""/>
    <s v=""/>
  </r>
  <r>
    <s v="Mendong-Maetur-IHS"/>
    <s v="CTR_486"/>
    <m/>
    <s v="IHS"/>
    <s v="Grid-Gen"/>
    <s v="CENTRE"/>
    <s v="Yaounde"/>
    <s v="ZTE"/>
    <n v="0"/>
    <n v="0"/>
    <n v="0"/>
    <n v="0"/>
    <s v="Operationnel"/>
    <m/>
    <x v="4"/>
    <x v="4"/>
    <s v="no root cause"/>
    <x v="4"/>
    <s v=""/>
    <s v=""/>
    <s v=""/>
    <s v=""/>
    <s v=""/>
    <s v=""/>
    <s v=""/>
    <s v=""/>
    <s v=""/>
    <s v=""/>
    <s v=""/>
    <s v=""/>
    <s v=""/>
    <s v=""/>
    <s v=""/>
    <s v=""/>
    <s v=""/>
    <s v=""/>
    <s v=""/>
    <s v=""/>
  </r>
  <r>
    <s v="Ngousso-II"/>
    <s v="CTR_342"/>
    <m/>
    <s v="IHS"/>
    <s v="Grid-Gen"/>
    <s v="CENTRE"/>
    <s v="Yaounde"/>
    <s v="ZTE"/>
    <n v="0"/>
    <n v="0"/>
    <n v="0"/>
    <n v="0"/>
    <s v="Operationnel"/>
    <m/>
    <x v="4"/>
    <x v="4"/>
    <s v="no root cause"/>
    <x v="4"/>
    <s v=""/>
    <s v=""/>
    <s v=""/>
    <s v=""/>
    <s v=""/>
    <s v=""/>
    <s v=""/>
    <s v=""/>
    <s v=""/>
    <s v=""/>
    <s v=""/>
    <s v=""/>
    <s v=""/>
    <s v=""/>
    <s v=""/>
    <s v=""/>
    <s v=""/>
    <s v=""/>
    <s v=""/>
    <s v=""/>
  </r>
  <r>
    <s v="Bamendjou-MTN"/>
    <s v="OST_044"/>
    <m/>
    <s v="IHS"/>
    <s v="Grid-Gen"/>
    <s v="OUEST"/>
    <s v="Bamendjou"/>
    <s v="Huawei"/>
    <n v="0"/>
    <n v="0"/>
    <n v="0"/>
    <n v="0"/>
    <s v="Operationnel"/>
    <m/>
    <x v="4"/>
    <x v="4"/>
    <s v="no root cause"/>
    <x v="4"/>
    <s v=""/>
    <s v=""/>
    <s v=""/>
    <s v=""/>
    <s v=""/>
    <s v=""/>
    <m/>
    <s v=""/>
    <s v=""/>
    <s v=""/>
    <s v=""/>
    <s v=""/>
    <s v=""/>
    <s v=""/>
    <s v=""/>
    <s v=""/>
    <s v=""/>
    <s v=""/>
    <s v=""/>
    <s v=""/>
  </r>
  <r>
    <s v="CTR_920_Z_MENDONG-ELOUMDEM"/>
    <s v="CTR_920"/>
    <m/>
    <s v="ESCO"/>
    <e v="#N/A"/>
    <s v="CENTRE"/>
    <s v="Yaounde"/>
    <s v="ZTE"/>
    <n v="0"/>
    <n v="0"/>
    <n v="0"/>
    <n v="0"/>
    <s v="Operationnel"/>
    <m/>
    <x v="4"/>
    <x v="4"/>
    <s v="no root cause"/>
    <x v="4"/>
    <s v=""/>
    <s v=""/>
    <s v=""/>
    <s v=""/>
    <s v=""/>
    <s v=""/>
    <s v=""/>
    <s v=""/>
    <s v=""/>
    <s v=""/>
    <s v=""/>
    <s v=""/>
    <s v=""/>
    <s v=""/>
    <s v=""/>
    <s v=""/>
    <s v=""/>
    <s v=""/>
    <s v=""/>
    <s v=""/>
  </r>
  <r>
    <s v="Bahouan-IHS"/>
    <s v="OST_300"/>
    <m/>
    <s v="HIS"/>
    <s v="Grid-Gen"/>
    <s v="OUEST"/>
    <s v="Bahouan"/>
    <s v="Huawei"/>
    <n v="0"/>
    <n v="0"/>
    <n v="0"/>
    <n v="0"/>
    <s v="Operationnel"/>
    <m/>
    <x v="4"/>
    <x v="4"/>
    <s v="no root cause"/>
    <x v="4"/>
    <s v=""/>
    <s v=""/>
    <s v=""/>
    <s v=""/>
    <s v=""/>
    <s v=""/>
    <m/>
    <s v=""/>
    <s v=""/>
    <s v=""/>
    <s v=""/>
    <s v=""/>
    <s v=""/>
    <s v=""/>
    <s v=""/>
    <s v=""/>
    <s v=""/>
    <s v=""/>
    <s v=""/>
    <s v=""/>
  </r>
  <r>
    <s v="Bamoungoum"/>
    <s v="OST_274"/>
    <m/>
    <s v="CAMUSAT"/>
    <s v="Good Grid + GE"/>
    <s v="OUEST"/>
    <s v="Bamoungoum"/>
    <s v="Huawei"/>
    <n v="0"/>
    <n v="0"/>
    <n v="0"/>
    <n v="0"/>
    <s v="Operationnel"/>
    <m/>
    <x v="4"/>
    <x v="4"/>
    <s v="no root cause"/>
    <x v="4"/>
    <s v=""/>
    <s v=""/>
    <s v=""/>
    <s v=""/>
    <s v=""/>
    <s v=""/>
    <m/>
    <s v=""/>
    <s v=""/>
    <s v=""/>
    <s v=""/>
    <s v=""/>
    <s v=""/>
    <s v=""/>
    <s v=""/>
    <s v=""/>
    <s v=""/>
    <s v=""/>
    <s v=""/>
    <s v=""/>
  </r>
  <r>
    <s v="Bafut-Swie-Hill-IHS"/>
    <s v="NRO_102"/>
    <m/>
    <s v="IHS"/>
    <s v="Gen Only"/>
    <s v="NORD-OUEST"/>
    <s v="Bafut"/>
    <s v="Huawei"/>
    <n v="0"/>
    <n v="0"/>
    <n v="0"/>
    <n v="0"/>
    <s v="Insecurity"/>
    <m/>
    <x v="4"/>
    <x v="4"/>
    <s v="no root cause"/>
    <x v="4"/>
    <s v=""/>
    <s v=""/>
    <s v=""/>
    <s v=""/>
    <s v=""/>
    <s v=""/>
    <m/>
    <s v=""/>
    <s v=""/>
    <s v=""/>
    <s v=""/>
    <s v=""/>
    <s v=""/>
    <s v=""/>
    <s v=""/>
    <s v=""/>
    <s v=""/>
    <s v=""/>
    <s v=""/>
    <s v=""/>
  </r>
  <r>
    <s v="Bfsam-Banengo"/>
    <s v="OST_003"/>
    <m/>
    <s v="OCM/Strategique"/>
    <m/>
    <s v="OUEST"/>
    <s v="Bafoussam"/>
    <s v="Huawei"/>
    <n v="0"/>
    <n v="0"/>
    <n v="0"/>
    <n v="0"/>
    <s v="Operationnel"/>
    <m/>
    <x v="4"/>
    <x v="4"/>
    <s v="no root cause"/>
    <x v="4"/>
    <s v=""/>
    <s v=""/>
    <s v=""/>
    <s v=""/>
    <s v=""/>
    <s v=""/>
    <m/>
    <s v=""/>
    <s v=""/>
    <s v=""/>
    <s v=""/>
    <s v=""/>
    <s v=""/>
    <s v=""/>
    <s v=""/>
    <s v=""/>
    <s v=""/>
    <s v=""/>
    <s v=""/>
    <s v=""/>
  </r>
  <r>
    <s v="Bougoudoum-IHS"/>
    <s v="EXN_135"/>
    <m/>
    <s v="IHS"/>
    <s v="Gen Only"/>
    <s v="EXTREME-NORD"/>
    <s v="Bougoudoum"/>
    <s v="Huawei"/>
    <n v="0"/>
    <n v="0"/>
    <n v="0"/>
    <n v="0"/>
    <s v="Insecurity"/>
    <m/>
    <x v="4"/>
    <x v="4"/>
    <s v="no root cause"/>
    <x v="4"/>
    <s v=""/>
    <s v=""/>
    <s v=""/>
    <s v=""/>
    <s v=""/>
    <s v=""/>
    <s v=""/>
    <s v=""/>
    <s v=""/>
    <s v=""/>
    <s v=""/>
    <s v=""/>
    <s v=""/>
    <s v=""/>
    <s v=""/>
    <s v=""/>
    <s v=""/>
    <s v=""/>
    <s v=""/>
    <s v=""/>
  </r>
  <r>
    <s v="Meiganga-EELC-MTN-IHS"/>
    <s v="ADM_106"/>
    <m/>
    <s v="IHS"/>
    <s v="Grid-Gen"/>
    <s v="ADAMAOUA"/>
    <s v="Meiganga"/>
    <s v="Huawei"/>
    <n v="0"/>
    <n v="0"/>
    <n v="0"/>
    <n v="0"/>
    <s v="Operationnel"/>
    <m/>
    <x v="4"/>
    <x v="4"/>
    <s v="no root cause"/>
    <x v="4"/>
    <s v=""/>
    <s v=""/>
    <s v=""/>
    <s v=""/>
    <s v=""/>
    <s v=""/>
    <s v=""/>
    <s v=""/>
    <s v=""/>
    <s v=""/>
    <s v=""/>
    <s v=""/>
    <s v=""/>
    <s v=""/>
    <s v=""/>
    <s v=""/>
    <s v=""/>
    <s v=""/>
    <s v=""/>
    <s v=""/>
  </r>
  <r>
    <s v="Gobo"/>
    <s v="EXN_048"/>
    <m/>
    <s v="IHS"/>
    <s v="Solar-Gen"/>
    <s v="EXTREME-NORD"/>
    <s v="Gobo"/>
    <s v="Huawei"/>
    <n v="0"/>
    <n v="0"/>
    <n v="0"/>
    <n v="0"/>
    <s v="Insecurity"/>
    <m/>
    <x v="4"/>
    <x v="4"/>
    <s v="no root cause"/>
    <x v="4"/>
    <s v=""/>
    <s v=""/>
    <s v=""/>
    <s v=""/>
    <s v=""/>
    <s v=""/>
    <s v=""/>
    <s v=""/>
    <s v=""/>
    <s v=""/>
    <s v=""/>
    <s v=""/>
    <s v=""/>
    <s v=""/>
    <s v=""/>
    <s v=""/>
    <s v=""/>
    <s v=""/>
    <s v=""/>
    <s v=""/>
  </r>
  <r>
    <s v="Yoyo-New"/>
    <s v="LIT_536"/>
    <m/>
    <s v="IHS"/>
    <s v="Hybrid-Gen"/>
    <s v="LITTORAL"/>
    <s v="Yoyo"/>
    <s v="NOKIA"/>
    <n v="0"/>
    <n v="0"/>
    <n v="0"/>
    <n v="0"/>
    <s v="Operationnel"/>
    <m/>
    <x v="4"/>
    <x v="4"/>
    <s v="no root cause"/>
    <x v="4"/>
    <s v=""/>
    <s v=""/>
    <s v=""/>
    <s v=""/>
    <s v=""/>
    <s v=""/>
    <s v=""/>
    <s v=""/>
    <s v=""/>
    <s v=""/>
    <s v=""/>
    <s v=""/>
    <s v=""/>
    <s v=""/>
    <s v=""/>
    <s v=""/>
    <s v=""/>
    <s v=""/>
    <s v=""/>
    <s v=""/>
  </r>
  <r>
    <s v="Guendjen"/>
    <s v="EXN_205"/>
    <m/>
    <s v="CAMUSAT"/>
    <s v="Hybrid Solar - S3"/>
    <s v="EXTREME-NORD"/>
    <s v="Kalfou"/>
    <s v="Huawei"/>
    <n v="0"/>
    <n v="0"/>
    <n v="0"/>
    <n v="0"/>
    <s v="Insecurity"/>
    <m/>
    <x v="4"/>
    <x v="4"/>
    <s v="no root cause"/>
    <x v="4"/>
    <s v=""/>
    <s v=""/>
    <s v=""/>
    <s v=""/>
    <s v=""/>
    <s v=""/>
    <s v=""/>
    <s v=""/>
    <s v=""/>
    <s v=""/>
    <s v=""/>
    <s v=""/>
    <s v=""/>
    <s v=""/>
    <s v=""/>
    <s v=""/>
    <s v=""/>
    <s v=""/>
    <s v=""/>
    <s v=""/>
  </r>
  <r>
    <s v="Wina-IHS"/>
    <s v="EXN_127"/>
    <m/>
    <s v="IHS"/>
    <s v="Gen Only"/>
    <s v="EXTREME-NORD"/>
    <s v="Wina"/>
    <s v="Huawei"/>
    <n v="0"/>
    <n v="0"/>
    <n v="0"/>
    <n v="0"/>
    <s v="Insecurity"/>
    <m/>
    <x v="4"/>
    <x v="4"/>
    <s v="no root cause"/>
    <x v="4"/>
    <s v=""/>
    <s v=""/>
    <s v=""/>
    <s v=""/>
    <s v=""/>
    <s v=""/>
    <s v=""/>
    <s v=""/>
    <s v=""/>
    <s v=""/>
    <s v=""/>
    <s v=""/>
    <s v=""/>
    <s v=""/>
    <s v=""/>
    <s v=""/>
    <s v=""/>
    <s v=""/>
    <s v=""/>
    <s v=""/>
  </r>
  <r>
    <s v="Kalfou"/>
    <s v="EXN_058"/>
    <m/>
    <s v="IHS"/>
    <s v="Grid-Gen"/>
    <s v="EXTREME-NORD"/>
    <s v="Kalfou"/>
    <s v="Huawei"/>
    <n v="0"/>
    <n v="0"/>
    <n v="0"/>
    <n v="0"/>
    <s v="Insecurity"/>
    <m/>
    <x v="4"/>
    <x v="4"/>
    <s v="no root cause"/>
    <x v="4"/>
    <s v=""/>
    <s v=""/>
    <s v=""/>
    <s v=""/>
    <s v=""/>
    <s v=""/>
    <s v=""/>
    <s v=""/>
    <s v=""/>
    <s v=""/>
    <s v=""/>
    <s v=""/>
    <s v=""/>
    <s v=""/>
    <s v=""/>
    <s v=""/>
    <s v=""/>
    <s v=""/>
    <s v=""/>
    <s v=""/>
  </r>
  <r>
    <s v="Guere-IHS"/>
    <s v="EXN_126"/>
    <m/>
    <s v="IHS"/>
    <s v="Gen Only"/>
    <s v="EXTREME-NORD"/>
    <s v="Guere"/>
    <s v="Huawei"/>
    <n v="0"/>
    <n v="0"/>
    <n v="0"/>
    <n v="0"/>
    <s v="Insecurity"/>
    <m/>
    <x v="4"/>
    <x v="4"/>
    <s v="no root cause"/>
    <x v="4"/>
    <s v=""/>
    <s v=""/>
    <s v=""/>
    <s v=""/>
    <s v=""/>
    <s v=""/>
    <s v=""/>
    <s v=""/>
    <s v=""/>
    <s v=""/>
    <s v=""/>
    <s v=""/>
    <s v=""/>
    <s v=""/>
    <s v=""/>
    <s v=""/>
    <s v=""/>
    <s v=""/>
    <s v=""/>
    <s v=""/>
  </r>
  <r>
    <s v="Japoma-Stade-Camtel"/>
    <s v="LIT_733"/>
    <m/>
    <s v="CAMUSAT"/>
    <s v="Good Grid no GE - 8h"/>
    <s v="LITTORAL"/>
    <s v="Douala"/>
    <s v="ZTE"/>
    <n v="0"/>
    <n v="0"/>
    <n v="0"/>
    <n v="0"/>
    <s v="Operationnel"/>
    <m/>
    <x v="4"/>
    <x v="4"/>
    <s v="no root cause"/>
    <x v="4"/>
    <s v=""/>
    <s v=""/>
    <s v=""/>
    <s v=""/>
    <s v=""/>
    <s v=""/>
    <s v=""/>
    <s v=""/>
    <s v=""/>
    <s v=""/>
    <s v=""/>
    <s v=""/>
    <s v=""/>
    <s v=""/>
    <s v=""/>
    <s v=""/>
    <s v=""/>
    <s v=""/>
    <s v=""/>
    <s v=""/>
  </r>
  <r>
    <s v="Akum-Ville-MTN"/>
    <s v="NRO_240"/>
    <m/>
    <s v="IHS"/>
    <s v="Grid-Gen"/>
    <s v="NORD-OUEST"/>
    <s v="Akum"/>
    <s v="Huawei"/>
    <n v="0"/>
    <n v="0"/>
    <n v="0"/>
    <n v="0"/>
    <s v="Insecurity"/>
    <m/>
    <x v="4"/>
    <x v="4"/>
    <s v="no root cause"/>
    <x v="4"/>
    <s v=""/>
    <s v=""/>
    <s v=""/>
    <s v=""/>
    <s v=""/>
    <s v=""/>
    <m/>
    <s v=""/>
    <s v=""/>
    <s v=""/>
    <s v=""/>
    <s v=""/>
    <s v=""/>
    <s v=""/>
    <s v=""/>
    <s v=""/>
    <s v=""/>
    <s v=""/>
    <s v=""/>
    <s v=""/>
  </r>
  <r>
    <s v="Mendong-Village"/>
    <s v="CTR_713"/>
    <m/>
    <s v="CAMUSAT"/>
    <s v="Good Grid + GE"/>
    <s v="CENTRE"/>
    <s v="Yaounde"/>
    <s v="ZTE"/>
    <n v="0"/>
    <n v="0"/>
    <n v="0"/>
    <n v="0"/>
    <s v="Operationnel"/>
    <m/>
    <x v="4"/>
    <x v="4"/>
    <s v="no root cause"/>
    <x v="4"/>
    <s v=""/>
    <s v=""/>
    <s v=""/>
    <s v=""/>
    <s v=""/>
    <s v=""/>
    <s v=""/>
    <s v=""/>
    <s v=""/>
    <s v=""/>
    <s v=""/>
    <s v=""/>
    <s v=""/>
    <s v=""/>
    <s v=""/>
    <s v=""/>
    <s v=""/>
    <s v=""/>
    <s v=""/>
    <s v=""/>
  </r>
  <r>
    <s v="Ndogpassi-Lycee-II"/>
    <s v="LIT_409"/>
    <m/>
    <s v="IHS"/>
    <s v="Grid-Gen"/>
    <s v="LITTORAL"/>
    <s v="Douala"/>
    <s v="ZTE"/>
    <n v="0"/>
    <n v="0"/>
    <n v="0"/>
    <n v="0"/>
    <s v="Operationnel"/>
    <m/>
    <x v="4"/>
    <x v="4"/>
    <s v="no root cause"/>
    <x v="4"/>
    <s v=""/>
    <s v=""/>
    <s v=""/>
    <s v=""/>
    <s v=""/>
    <s v=""/>
    <s v=""/>
    <s v=""/>
    <s v=""/>
    <s v=""/>
    <s v=""/>
    <s v=""/>
    <s v=""/>
    <s v=""/>
    <s v=""/>
    <s v=""/>
    <s v=""/>
    <s v=""/>
    <s v=""/>
    <s v=""/>
  </r>
  <r>
    <s v="Bansoa-IHS"/>
    <s v="OST_151"/>
    <m/>
    <s v="IHS"/>
    <s v="Grid-Gen"/>
    <s v="OUEST"/>
    <s v="Bansoa"/>
    <s v="Huawei"/>
    <n v="0"/>
    <n v="0"/>
    <n v="0"/>
    <n v="0"/>
    <s v="Operationnel"/>
    <m/>
    <x v="4"/>
    <x v="4"/>
    <s v="no root cause"/>
    <x v="4"/>
    <s v=""/>
    <s v=""/>
    <s v=""/>
    <s v=""/>
    <s v=""/>
    <s v=""/>
    <m/>
    <s v=""/>
    <s v=""/>
    <s v=""/>
    <s v=""/>
    <s v=""/>
    <s v=""/>
    <s v=""/>
    <s v=""/>
    <s v=""/>
    <s v=""/>
    <s v=""/>
    <s v=""/>
    <s v=""/>
  </r>
  <r>
    <s v="Mvog-Ada-New"/>
    <s v="CTR_347"/>
    <m/>
    <m/>
    <m/>
    <s v="CENTRE"/>
    <s v="Yaounde"/>
    <s v="ZTE"/>
    <n v="0"/>
    <n v="0"/>
    <n v="0"/>
    <n v="0"/>
    <s v="Operationnel"/>
    <m/>
    <x v="4"/>
    <x v="4"/>
    <s v="no root cause"/>
    <x v="4"/>
    <s v=""/>
    <s v=""/>
    <s v=""/>
    <s v=""/>
    <s v=""/>
    <s v=""/>
    <s v=""/>
    <s v=""/>
    <s v=""/>
    <s v=""/>
    <s v=""/>
    <s v=""/>
    <s v=""/>
    <s v=""/>
    <s v=""/>
    <s v=""/>
    <s v=""/>
    <s v=""/>
    <s v=""/>
    <s v=""/>
  </r>
  <r>
    <s v="Bansoa-II"/>
    <s v="OST_299"/>
    <m/>
    <s v="CAMUSAT"/>
    <s v="Hybrid Solar - S3"/>
    <s v="OUEST"/>
    <s v="Bansoa"/>
    <s v="Huawei"/>
    <n v="0"/>
    <n v="0"/>
    <n v="0"/>
    <n v="0"/>
    <s v="Operationnel"/>
    <m/>
    <x v="4"/>
    <x v="4"/>
    <s v="no root cause"/>
    <x v="4"/>
    <s v=""/>
    <s v=""/>
    <s v=""/>
    <s v=""/>
    <s v=""/>
    <s v=""/>
    <m/>
    <s v=""/>
    <s v=""/>
    <s v=""/>
    <s v=""/>
    <s v=""/>
    <s v=""/>
    <s v=""/>
    <s v=""/>
    <s v=""/>
    <s v=""/>
    <s v=""/>
    <s v=""/>
    <s v=""/>
  </r>
  <r>
    <s v="Banekane"/>
    <s v="OST_052"/>
    <m/>
    <s v="IHS"/>
    <s v="Grid-Gen"/>
    <s v="OUEST"/>
    <s v="Banekane"/>
    <s v="Huawei"/>
    <n v="0"/>
    <n v="0"/>
    <n v="0"/>
    <n v="0"/>
    <s v="Operationnel"/>
    <m/>
    <x v="4"/>
    <x v="4"/>
    <s v="no root cause"/>
    <x v="4"/>
    <s v=""/>
    <s v=""/>
    <s v=""/>
    <s v=""/>
    <s v=""/>
    <s v=""/>
    <m/>
    <s v=""/>
    <s v=""/>
    <s v=""/>
    <s v=""/>
    <s v=""/>
    <s v=""/>
    <s v=""/>
    <s v=""/>
    <s v=""/>
    <s v=""/>
    <s v=""/>
    <s v=""/>
    <s v=""/>
  </r>
  <r>
    <s v="Mile4"/>
    <s v="SUO_021"/>
    <m/>
    <s v="IHS"/>
    <s v="Grid-Gen"/>
    <s v="SUD-OUEST"/>
    <s v="Limbe"/>
    <s v="Huawei"/>
    <n v="0"/>
    <n v="0"/>
    <n v="0"/>
    <n v="0"/>
    <s v="Operationnel"/>
    <m/>
    <x v="8"/>
    <x v="2"/>
    <s v="Defaut GE &amp; Power Cabinet"/>
    <x v="2"/>
    <s v=""/>
    <s v=""/>
    <s v=""/>
    <s v=""/>
    <s v=""/>
    <s v=""/>
    <m/>
    <s v=""/>
    <s v=""/>
    <s v=""/>
    <s v=""/>
    <s v=""/>
    <s v=""/>
    <s v=""/>
    <s v=""/>
    <s v=""/>
    <s v=""/>
    <s v=""/>
    <s v=""/>
    <s v=""/>
  </r>
  <r>
    <s v="Limbe-Federal-Qter"/>
    <s v="SUO_065"/>
    <m/>
    <s v="IHS"/>
    <s v="Grid-Gen"/>
    <s v="SUD-OUEST"/>
    <s v="Limbe"/>
    <s v="Huawei"/>
    <n v="0"/>
    <n v="0"/>
    <n v="0"/>
    <n v="0"/>
    <s v="Operationnel"/>
    <m/>
    <x v="4"/>
    <x v="4"/>
    <s v="no root cause"/>
    <x v="4"/>
    <s v=""/>
    <s v=""/>
    <s v=""/>
    <s v=""/>
    <s v=""/>
    <s v=""/>
    <m/>
    <s v=""/>
    <s v=""/>
    <s v=""/>
    <s v=""/>
    <s v=""/>
    <s v=""/>
    <s v=""/>
    <s v=""/>
    <s v=""/>
    <s v=""/>
    <s v=""/>
    <s v=""/>
    <s v=""/>
  </r>
  <r>
    <s v="Bandjoun"/>
    <s v="OST_009"/>
    <m/>
    <s v="IHS"/>
    <s v="Grid-Gen"/>
    <s v="OUEST"/>
    <s v="Bandjoun"/>
    <s v="Huawei"/>
    <n v="0"/>
    <n v="0"/>
    <n v="0"/>
    <n v="0"/>
    <s v="Operationnel"/>
    <m/>
    <x v="4"/>
    <x v="4"/>
    <s v="no root cause"/>
    <x v="4"/>
    <s v=""/>
    <s v=""/>
    <s v=""/>
    <s v=""/>
    <s v=""/>
    <s v=""/>
    <m/>
    <s v=""/>
    <s v=""/>
    <s v=""/>
    <s v=""/>
    <s v=""/>
    <s v=""/>
    <s v=""/>
    <s v=""/>
    <s v=""/>
    <s v=""/>
    <s v=""/>
    <s v=""/>
    <s v=""/>
  </r>
  <r>
    <s v="Limbe-Down-Beach-II"/>
    <s v="SUO_050"/>
    <m/>
    <s v="IHS"/>
    <s v="GridOnly"/>
    <s v="SUD-OUEST"/>
    <s v="Limbe"/>
    <s v="Huawei"/>
    <n v="0"/>
    <n v="0"/>
    <n v="0"/>
    <n v="0"/>
    <s v="Operationnel"/>
    <m/>
    <x v="4"/>
    <x v="4"/>
    <s v="no root cause"/>
    <x v="4"/>
    <s v=""/>
    <s v=""/>
    <s v=""/>
    <s v=""/>
    <s v=""/>
    <s v=""/>
    <m/>
    <s v=""/>
    <s v=""/>
    <s v=""/>
    <s v=""/>
    <s v=""/>
    <s v=""/>
    <s v=""/>
    <s v=""/>
    <s v=""/>
    <s v=""/>
    <s v=""/>
    <s v=""/>
    <s v=""/>
  </r>
  <r>
    <s v="Koloko"/>
    <s v="LIT_079"/>
    <m/>
    <s v="IHS"/>
    <s v="Grid-Gen"/>
    <s v="LITTORAL"/>
    <s v="Douala"/>
    <s v="ZTE"/>
    <n v="0"/>
    <n v="0"/>
    <n v="0"/>
    <n v="0"/>
    <s v="Operationnel"/>
    <m/>
    <x v="4"/>
    <x v="4"/>
    <s v="no root cause"/>
    <x v="4"/>
    <s v=""/>
    <s v=""/>
    <s v=""/>
    <s v=""/>
    <s v=""/>
    <s v=""/>
    <s v=""/>
    <s v=""/>
    <s v=""/>
    <s v=""/>
    <s v=""/>
    <s v=""/>
    <s v=""/>
    <s v=""/>
    <s v=""/>
    <s v=""/>
    <s v=""/>
    <s v=""/>
    <s v=""/>
    <s v=""/>
  </r>
  <r>
    <s v="Idenau-MTN"/>
    <s v="SUO_036"/>
    <m/>
    <s v="IHS"/>
    <s v="Grid-Gen"/>
    <s v="SUD-OUEST"/>
    <s v="Idenau"/>
    <s v="Huawei"/>
    <n v="0"/>
    <n v="0"/>
    <n v="0"/>
    <n v="0"/>
    <s v="Insecurity"/>
    <m/>
    <x v="4"/>
    <x v="4"/>
    <s v="no root cause"/>
    <x v="4"/>
    <s v=""/>
    <s v=""/>
    <s v=""/>
    <s v=""/>
    <s v=""/>
    <s v=""/>
    <m/>
    <s v=""/>
    <s v=""/>
    <s v=""/>
    <s v=""/>
    <s v=""/>
    <s v=""/>
    <s v=""/>
    <s v=""/>
    <s v=""/>
    <s v=""/>
    <s v=""/>
    <s v=""/>
    <s v=""/>
  </r>
  <r>
    <s v="Lemla"/>
    <s v="OST_261"/>
    <m/>
    <s v="CAMUSAT"/>
    <s v="Hybrid Solar - S3"/>
    <s v="OUEST"/>
    <s v="Bandjoun"/>
    <s v="Huawei"/>
    <n v="0"/>
    <n v="0"/>
    <n v="0"/>
    <n v="0"/>
    <s v="Operationnel"/>
    <m/>
    <x v="4"/>
    <x v="4"/>
    <s v="no root cause"/>
    <x v="4"/>
    <s v=""/>
    <s v=""/>
    <s v=""/>
    <s v=""/>
    <s v=""/>
    <s v=""/>
    <m/>
    <s v=""/>
    <s v=""/>
    <s v=""/>
    <s v=""/>
    <s v=""/>
    <s v=""/>
    <s v=""/>
    <s v=""/>
    <s v=""/>
    <s v=""/>
    <s v=""/>
    <s v=""/>
    <s v=""/>
  </r>
  <r>
    <s v="Bfsam-Bamendzi"/>
    <s v="OST_024"/>
    <m/>
    <s v="IHS"/>
    <s v="Grid-Gen"/>
    <s v="OUEST"/>
    <s v="Bafoussam"/>
    <s v="Huawei"/>
    <n v="0"/>
    <n v="0"/>
    <n v="0"/>
    <n v="0"/>
    <s v="Operationnel"/>
    <m/>
    <x v="4"/>
    <x v="4"/>
    <s v="no root cause"/>
    <x v="4"/>
    <s v=""/>
    <s v=""/>
    <s v=""/>
    <s v=""/>
    <s v=""/>
    <s v=""/>
    <m/>
    <s v=""/>
    <s v=""/>
    <s v=""/>
    <s v=""/>
    <s v=""/>
    <s v=""/>
    <s v=""/>
    <s v=""/>
    <s v=""/>
    <s v=""/>
    <s v=""/>
    <s v=""/>
    <s v=""/>
  </r>
  <r>
    <s v="Pangar-camrail"/>
    <s v="ADM_114"/>
    <m/>
    <s v="CAMUSAT"/>
    <s v="Hybrid Solar - S3"/>
    <s v="ADAMAOUA"/>
    <s v="Pangar"/>
    <s v="Huawei"/>
    <n v="0"/>
    <n v="0"/>
    <n v="0"/>
    <n v="0"/>
    <s v="Operationnel"/>
    <m/>
    <x v="4"/>
    <x v="4"/>
    <s v="no root cause"/>
    <x v="4"/>
    <s v=""/>
    <s v=""/>
    <s v=""/>
    <s v=""/>
    <s v=""/>
    <s v=""/>
    <s v=""/>
    <s v=""/>
    <s v=""/>
    <s v=""/>
    <s v=""/>
    <s v=""/>
    <s v=""/>
    <s v=""/>
    <s v=""/>
    <s v=""/>
    <s v=""/>
    <s v=""/>
    <s v=""/>
    <s v=""/>
  </r>
  <r>
    <s v="Limbe-Bimbia-CRTV"/>
    <s v="SUO_081"/>
    <m/>
    <s v="CAMUSAT"/>
    <e v="#N/A"/>
    <s v="SUD-OUEST"/>
    <s v="Limbe"/>
    <s v="Huawei"/>
    <n v="0"/>
    <n v="0"/>
    <n v="0"/>
    <n v="0"/>
    <s v="Operationnel"/>
    <m/>
    <x v="4"/>
    <x v="4"/>
    <s v="no root cause"/>
    <x v="4"/>
    <s v=""/>
    <s v=""/>
    <s v=""/>
    <s v=""/>
    <s v=""/>
    <s v=""/>
    <m/>
    <s v=""/>
    <s v=""/>
    <s v=""/>
    <s v=""/>
    <s v=""/>
    <s v=""/>
    <s v=""/>
    <s v=""/>
    <s v=""/>
    <s v=""/>
    <s v=""/>
    <s v=""/>
    <s v=""/>
  </r>
  <r>
    <s v="Kikai-IHS"/>
    <s v="NRO_053"/>
    <m/>
    <s v="IHS"/>
    <s v="Gen Only"/>
    <s v="NORD-OUEST"/>
    <s v="Kikai"/>
    <s v="Huawei"/>
    <n v="0"/>
    <n v="0"/>
    <n v="0"/>
    <n v="0"/>
    <s v="Insecurity"/>
    <m/>
    <x v="4"/>
    <x v="4"/>
    <s v="no root cause"/>
    <x v="4"/>
    <s v=""/>
    <s v=""/>
    <s v="Power status check ongoing"/>
    <s v=""/>
    <s v=""/>
    <s v=""/>
    <m/>
    <s v=""/>
    <s v=""/>
    <s v=""/>
    <s v=""/>
    <s v=""/>
    <s v=""/>
    <s v=""/>
    <s v=""/>
    <s v=""/>
    <s v=""/>
    <s v=""/>
    <s v=""/>
    <s v=""/>
  </r>
  <r>
    <s v="Kosseoua"/>
    <s v="EXN_244"/>
    <m/>
    <s v="CAMUSAT"/>
    <s v="HGB"/>
    <s v="EXTREME-NORD"/>
    <s v="Kosseoua"/>
    <s v="Huawei"/>
    <n v="0"/>
    <n v="0"/>
    <n v="0"/>
    <n v="0"/>
    <s v="Insecurity"/>
    <m/>
    <x v="6"/>
    <x v="2"/>
    <s v="AKTIVCO Defaut GE &amp; Power Cabinet"/>
    <x v="2"/>
    <s v="01/04/2026 : Power issue || Mail sent to Camusat"/>
    <s v=""/>
    <s v=""/>
    <s v=""/>
    <s v="01/04/2026 : Power issue || Mail sent to Camusat"/>
    <s v=""/>
    <s v=""/>
    <s v=""/>
    <s v=""/>
    <s v=""/>
    <s v=""/>
    <s v=""/>
    <s v=""/>
    <s v=""/>
    <s v=""/>
    <s v=""/>
    <s v=""/>
    <s v=""/>
    <s v=""/>
    <s v=""/>
  </r>
  <r>
    <s v="Bfsam-Megom"/>
    <s v="OST_238"/>
    <m/>
    <s v="CAMUSAT"/>
    <s v="Good Grid no GE - 8h"/>
    <s v="OUEST"/>
    <s v="Bafoussam"/>
    <s v="Huawei"/>
    <n v="0"/>
    <n v="0"/>
    <n v="0"/>
    <n v="0"/>
    <s v="Operationnel"/>
    <m/>
    <x v="4"/>
    <x v="4"/>
    <s v="no root cause"/>
    <x v="4"/>
    <s v=""/>
    <s v=""/>
    <s v=""/>
    <s v=""/>
    <s v=""/>
    <s v=""/>
    <m/>
    <s v=""/>
    <s v=""/>
    <s v=""/>
    <s v=""/>
    <s v=""/>
    <s v=""/>
    <s v=""/>
    <s v=""/>
    <s v=""/>
    <s v=""/>
    <s v=""/>
    <s v=""/>
    <s v=""/>
  </r>
  <r>
    <s v="Limbe-Fini-Hotel"/>
    <s v="SUO_078"/>
    <m/>
    <s v="IHS"/>
    <s v="Grid-Gen"/>
    <s v="SUD-OUEST"/>
    <s v="Limbe"/>
    <s v="Huawei"/>
    <n v="0"/>
    <n v="0"/>
    <n v="0"/>
    <n v="0"/>
    <s v="Operationnel"/>
    <m/>
    <x v="4"/>
    <x v="4"/>
    <s v="no root cause"/>
    <x v="4"/>
    <s v=""/>
    <s v=""/>
    <s v=""/>
    <s v=""/>
    <s v=""/>
    <s v=""/>
    <m/>
    <s v=""/>
    <s v=""/>
    <s v=""/>
    <s v=""/>
    <s v=""/>
    <s v=""/>
    <s v=""/>
    <s v=""/>
    <s v=""/>
    <s v=""/>
    <s v=""/>
    <s v=""/>
    <s v=""/>
  </r>
  <r>
    <s v="Limbe-New-Town-IHS"/>
    <s v="SUO_187"/>
    <m/>
    <s v="IHS"/>
    <s v="Grid-Gen"/>
    <s v="SUD-OUEST"/>
    <s v="Limbe"/>
    <s v="Huawei"/>
    <n v="0"/>
    <n v="0"/>
    <n v="0"/>
    <n v="0"/>
    <s v="Operationnel"/>
    <m/>
    <x v="4"/>
    <x v="4"/>
    <s v="no root cause"/>
    <x v="4"/>
    <s v=""/>
    <s v=""/>
    <s v=""/>
    <s v=""/>
    <s v=""/>
    <s v=""/>
    <m/>
    <s v=""/>
    <s v=""/>
    <s v=""/>
    <s v=""/>
    <s v=""/>
    <s v=""/>
    <s v=""/>
    <s v=""/>
    <s v=""/>
    <s v=""/>
    <s v=""/>
    <s v=""/>
    <s v=""/>
  </r>
  <r>
    <s v="Down-Beach"/>
    <s v="SUO_014"/>
    <m/>
    <s v="IHS"/>
    <s v="Grid-Gen"/>
    <s v="SUD-OUEST"/>
    <s v="Limbe"/>
    <s v="Huawei"/>
    <n v="0"/>
    <n v="0"/>
    <n v="0"/>
    <n v="0"/>
    <s v="Operationnel"/>
    <m/>
    <x v="4"/>
    <x v="4"/>
    <s v="no root cause"/>
    <x v="4"/>
    <s v=""/>
    <s v=""/>
    <s v=""/>
    <s v=""/>
    <s v=""/>
    <s v=""/>
    <m/>
    <s v=""/>
    <s v=""/>
    <s v=""/>
    <s v=""/>
    <s v=""/>
    <s v=""/>
    <s v=""/>
    <s v=""/>
    <s v=""/>
    <s v=""/>
    <s v=""/>
    <s v=""/>
    <s v=""/>
  </r>
  <r>
    <s v="Monkey-Hill"/>
    <s v="SUO_011"/>
    <m/>
    <s v="IHS"/>
    <s v="Grid-Gen"/>
    <s v="SUD-OUEST"/>
    <s v="Limbe"/>
    <s v="Huawei"/>
    <n v="0"/>
    <n v="0"/>
    <n v="0"/>
    <n v="0"/>
    <s v="Operationnel"/>
    <m/>
    <x v="4"/>
    <x v="4"/>
    <s v="no root cause"/>
    <x v="4"/>
    <s v=""/>
    <s v=""/>
    <s v=""/>
    <s v=""/>
    <s v=""/>
    <s v=""/>
    <m/>
    <s v=""/>
    <s v=""/>
    <s v=""/>
    <s v=""/>
    <s v=""/>
    <s v=""/>
    <s v=""/>
    <s v=""/>
    <s v=""/>
    <s v=""/>
    <s v=""/>
    <s v=""/>
    <s v=""/>
  </r>
  <r>
    <s v="Limbe-Batoke-Camtel"/>
    <s v="SUO_227"/>
    <m/>
    <s v="CAMUSAT"/>
    <s v="Good Grid no GE - 8h"/>
    <s v="SUD-OUEST"/>
    <s v="Limbe"/>
    <s v="Huawei"/>
    <n v="0"/>
    <n v="0"/>
    <n v="0"/>
    <n v="0"/>
    <s v="Operationnel"/>
    <m/>
    <x v="4"/>
    <x v="4"/>
    <s v="no root cause"/>
    <x v="4"/>
    <s v=""/>
    <s v=""/>
    <s v=""/>
    <s v=""/>
    <s v=""/>
    <s v=""/>
    <m/>
    <s v=""/>
    <s v=""/>
    <s v=""/>
    <s v=""/>
    <s v=""/>
    <s v=""/>
    <s v=""/>
    <s v=""/>
    <s v=""/>
    <s v=""/>
    <s v=""/>
    <s v=""/>
    <s v=""/>
  </r>
  <r>
    <s v="Limbe-Kie"/>
    <s v="SUO_002"/>
    <m/>
    <s v="IHS"/>
    <s v="Grid-Gen"/>
    <s v="SUD-OUEST"/>
    <s v="Limbe"/>
    <s v="Huawei"/>
    <n v="0"/>
    <n v="0"/>
    <n v="0"/>
    <n v="0"/>
    <s v="Operationnel"/>
    <m/>
    <x v="4"/>
    <x v="4"/>
    <s v="no root cause"/>
    <x v="4"/>
    <s v=""/>
    <s v=""/>
    <s v=""/>
    <s v=""/>
    <s v=""/>
    <s v=""/>
    <m/>
    <s v=""/>
    <s v=""/>
    <s v=""/>
    <s v=""/>
    <s v=""/>
    <s v=""/>
    <s v=""/>
    <s v=""/>
    <s v=""/>
    <s v=""/>
    <s v=""/>
    <s v=""/>
    <s v=""/>
  </r>
  <r>
    <s v="Bondjo-Hill-IHS"/>
    <s v="SUO_167"/>
    <m/>
    <s v="IHS"/>
    <s v="Grid-Gen"/>
    <s v="SUD-OUEST"/>
    <s v="Limbe"/>
    <s v="Huawei"/>
    <n v="0"/>
    <n v="0"/>
    <n v="0"/>
    <n v="0"/>
    <s v="Operationnel"/>
    <m/>
    <x v="4"/>
    <x v="4"/>
    <s v="no root cause"/>
    <x v="4"/>
    <s v=""/>
    <s v=""/>
    <s v=""/>
    <s v=""/>
    <s v=""/>
    <s v=""/>
    <m/>
    <s v=""/>
    <s v=""/>
    <s v=""/>
    <s v=""/>
    <s v=""/>
    <s v=""/>
    <s v=""/>
    <s v=""/>
    <s v=""/>
    <s v=""/>
    <s v=""/>
    <s v=""/>
    <s v=""/>
  </r>
  <r>
    <s v="Limbe-GRA-IHS"/>
    <s v="SUO_192"/>
    <m/>
    <s v="IHS"/>
    <m/>
    <s v="SUD-OUEST"/>
    <s v="Limbe"/>
    <s v="Huawei"/>
    <n v="0"/>
    <n v="0"/>
    <n v="0"/>
    <n v="0"/>
    <s v="Operationnel"/>
    <m/>
    <x v="4"/>
    <x v="4"/>
    <s v="no root cause"/>
    <x v="4"/>
    <s v=""/>
    <s v=""/>
    <s v=""/>
    <s v=""/>
    <s v=""/>
    <s v=""/>
    <m/>
    <s v=""/>
    <s v=""/>
    <s v=""/>
    <s v=""/>
    <s v=""/>
    <s v=""/>
    <s v=""/>
    <s v=""/>
    <s v=""/>
    <s v=""/>
    <s v=""/>
    <s v=""/>
    <s v=""/>
  </r>
  <r>
    <s v="Nkar-IHS"/>
    <s v="NRO_142"/>
    <m/>
    <s v="IHS"/>
    <s v="Hybrid-Gen"/>
    <s v="NORD-OUEST"/>
    <s v="Buea"/>
    <s v="Huawei"/>
    <n v="0"/>
    <n v="0"/>
    <n v="0"/>
    <n v="0"/>
    <s v="Insecurity"/>
    <m/>
    <x v="4"/>
    <x v="4"/>
    <s v="no root cause"/>
    <x v="4"/>
    <s v=""/>
    <s v=""/>
    <s v=""/>
    <s v=""/>
    <s v=""/>
    <s v=""/>
    <m/>
    <s v=""/>
    <s v=""/>
    <s v=""/>
    <s v=""/>
    <s v=""/>
    <s v=""/>
    <s v=""/>
    <s v=""/>
    <s v=""/>
    <s v=""/>
    <s v=""/>
    <s v=""/>
    <s v=""/>
  </r>
  <r>
    <s v="Bfsam-Toket"/>
    <s v="OST_045"/>
    <m/>
    <s v="IHS"/>
    <s v="Grid-Gen"/>
    <s v="OUEST"/>
    <s v="Bafoussam"/>
    <s v="Huawei"/>
    <n v="0"/>
    <n v="0"/>
    <n v="0"/>
    <n v="0"/>
    <s v="Operationnel"/>
    <m/>
    <x v="4"/>
    <x v="4"/>
    <s v="no root cause"/>
    <x v="4"/>
    <s v=""/>
    <s v=""/>
    <s v=""/>
    <s v=""/>
    <s v=""/>
    <s v=""/>
    <m/>
    <s v=""/>
    <s v=""/>
    <s v=""/>
    <s v=""/>
    <s v=""/>
    <s v=""/>
    <s v=""/>
    <s v=""/>
    <s v=""/>
    <s v=""/>
    <s v=""/>
    <s v=""/>
    <s v=""/>
  </r>
  <r>
    <s v="Pouss-II"/>
    <s v="NRD_136"/>
    <m/>
    <s v="CAMUSAT"/>
    <s v="Hybrid Solar - S3"/>
    <s v="NORD"/>
    <s v="Pouss"/>
    <s v="Huawei"/>
    <n v="0"/>
    <n v="0"/>
    <n v="0"/>
    <n v="0"/>
    <s v="Operationnel"/>
    <m/>
    <x v="4"/>
    <x v="4"/>
    <s v="no root cause"/>
    <x v="4"/>
    <s v=""/>
    <s v=""/>
    <s v=""/>
    <s v=""/>
    <s v=""/>
    <s v=""/>
    <s v=""/>
    <s v=""/>
    <s v=""/>
    <s v=""/>
    <s v=""/>
    <s v=""/>
    <s v=""/>
    <s v=""/>
    <s v=""/>
    <s v=""/>
    <s v=""/>
    <s v=""/>
    <s v=""/>
    <s v=""/>
  </r>
  <r>
    <s v="Upper-Mawo-IHS"/>
    <s v="SUO_166"/>
    <m/>
    <s v="IHS"/>
    <s v="Grid-Gen"/>
    <s v="SUD-OUEST"/>
    <s v="Limbe"/>
    <s v="Huawei"/>
    <n v="0"/>
    <n v="0"/>
    <n v="0"/>
    <n v="0"/>
    <s v="Operationnel"/>
    <m/>
    <x v="4"/>
    <x v="4"/>
    <s v="no root cause"/>
    <x v="4"/>
    <s v=""/>
    <s v=""/>
    <s v=""/>
    <s v=""/>
    <s v=""/>
    <s v=""/>
    <m/>
    <s v=""/>
    <s v=""/>
    <s v=""/>
    <s v=""/>
    <s v=""/>
    <s v=""/>
    <s v=""/>
    <s v=""/>
    <s v=""/>
    <s v=""/>
    <s v=""/>
    <s v=""/>
    <s v=""/>
  </r>
  <r>
    <s v="Nomayos"/>
    <s v="CTR_062"/>
    <m/>
    <s v="IHS"/>
    <s v="Grid-Gen"/>
    <s v="CENTRE"/>
    <s v="Nomayos"/>
    <s v="ZTE"/>
    <n v="0"/>
    <n v="0"/>
    <n v="0"/>
    <n v="0"/>
    <s v="Operationnel"/>
    <m/>
    <x v="4"/>
    <x v="4"/>
    <s v="no root cause"/>
    <x v="4"/>
    <s v=""/>
    <s v=""/>
    <s v=""/>
    <s v=""/>
    <s v=""/>
    <s v=""/>
    <s v=""/>
    <s v=""/>
    <s v=""/>
    <s v=""/>
    <s v=""/>
    <s v=""/>
    <s v=""/>
    <s v=""/>
    <s v=""/>
    <s v=""/>
    <s v=""/>
    <s v=""/>
    <s v=""/>
    <s v=""/>
  </r>
  <r>
    <s v="Tiko-Junction-IHS"/>
    <s v="SUO_205"/>
    <m/>
    <s v="IHS"/>
    <s v="Grid-Gen"/>
    <s v="SUD-OUEST"/>
    <s v="Tiko"/>
    <s v="Huawei"/>
    <n v="0"/>
    <n v="0"/>
    <n v="0"/>
    <n v="0"/>
    <s v="Insecurity"/>
    <m/>
    <x v="4"/>
    <x v="4"/>
    <s v="no root cause"/>
    <x v="4"/>
    <s v=""/>
    <s v=""/>
    <s v=""/>
    <s v=""/>
    <s v=""/>
    <s v=""/>
    <m/>
    <s v=""/>
    <s v=""/>
    <s v=""/>
    <s v=""/>
    <s v=""/>
    <s v=""/>
    <s v=""/>
    <s v=""/>
    <s v=""/>
    <s v=""/>
    <s v=""/>
    <s v=""/>
    <s v=""/>
  </r>
  <r>
    <s v="Datcheka-IHS"/>
    <s v="EXN_265"/>
    <m/>
    <m/>
    <m/>
    <s v="EXTREME-NORD"/>
    <s v="Datcheka"/>
    <s v="Huawei"/>
    <n v="0"/>
    <n v="0"/>
    <n v="0"/>
    <n v="0"/>
    <s v="Insecurity"/>
    <m/>
    <x v="4"/>
    <x v="4"/>
    <s v="no root cause"/>
    <x v="4"/>
    <s v=""/>
    <s v=""/>
    <s v=""/>
    <s v=""/>
    <s v=""/>
    <s v=""/>
    <s v=""/>
    <s v=""/>
    <s v=""/>
    <s v=""/>
    <s v=""/>
    <s v=""/>
    <s v=""/>
    <s v=""/>
    <s v=""/>
    <s v=""/>
    <s v=""/>
    <s v=""/>
    <s v=""/>
    <s v=""/>
  </r>
  <r>
    <s v="Boudva-IHS"/>
    <s v="NRD_092"/>
    <m/>
    <s v="IHS"/>
    <s v="Gen Only"/>
    <s v="NORD"/>
    <s v="Boudva"/>
    <s v="Huawei"/>
    <n v="0"/>
    <n v="0"/>
    <n v="0"/>
    <n v="0"/>
    <s v="Operationnel"/>
    <m/>
    <x v="4"/>
    <x v="4"/>
    <s v="no root cause"/>
    <x v="4"/>
    <s v=""/>
    <s v=""/>
    <s v=""/>
    <s v=""/>
    <s v=""/>
    <s v=""/>
    <s v=""/>
    <s v=""/>
    <s v=""/>
    <s v=""/>
    <s v=""/>
    <s v=""/>
    <s v=""/>
    <s v=""/>
    <s v=""/>
    <s v=""/>
    <s v=""/>
    <s v=""/>
    <s v=""/>
    <s v=""/>
  </r>
  <r>
    <s v="Buea-Camtel"/>
    <s v="SUO_226"/>
    <m/>
    <s v="CAMUSAT"/>
    <s v="Good Grid no GE - 8h"/>
    <s v="SUD-OUEST"/>
    <s v="Buea"/>
    <s v="Huawei"/>
    <n v="0"/>
    <n v="0"/>
    <n v="0"/>
    <n v="0"/>
    <s v="Operationnel"/>
    <m/>
    <x v="4"/>
    <x v="4"/>
    <s v="no root cause"/>
    <x v="4"/>
    <s v=""/>
    <s v=""/>
    <s v=""/>
    <s v=""/>
    <s v=""/>
    <s v=""/>
    <m/>
    <s v=""/>
    <s v=""/>
    <s v=""/>
    <s v=""/>
    <s v=""/>
    <s v=""/>
    <s v=""/>
    <s v=""/>
    <s v=""/>
    <s v=""/>
    <s v=""/>
    <s v=""/>
    <s v=""/>
  </r>
  <r>
    <s v="Bfsam-Centre-II"/>
    <s v="OST_170"/>
    <m/>
    <s v="IHS"/>
    <s v="GridOnly"/>
    <s v="OUEST"/>
    <s v="Bafoussam"/>
    <s v="Huawei"/>
    <n v="0"/>
    <n v="0"/>
    <n v="0"/>
    <n v="0"/>
    <s v="Operationnel"/>
    <m/>
    <x v="4"/>
    <x v="4"/>
    <s v="no root cause"/>
    <x v="4"/>
    <s v=""/>
    <s v=""/>
    <s v=""/>
    <s v=""/>
    <s v=""/>
    <s v=""/>
    <m/>
    <s v=""/>
    <s v=""/>
    <s v=""/>
    <s v=""/>
    <s v=""/>
    <s v=""/>
    <s v=""/>
    <s v=""/>
    <s v=""/>
    <s v=""/>
    <s v=""/>
    <s v=""/>
    <s v=""/>
  </r>
  <r>
    <s v="Bfsam-Nylon"/>
    <s v="OST_107"/>
    <m/>
    <s v="IHS"/>
    <s v="Grid-Gen"/>
    <s v="OUEST"/>
    <s v="Bafoussam"/>
    <s v="Huawei"/>
    <n v="0"/>
    <n v="0"/>
    <n v="0"/>
    <n v="0"/>
    <s v="Operationnel"/>
    <m/>
    <x v="4"/>
    <x v="4"/>
    <s v="no root cause"/>
    <x v="4"/>
    <s v=""/>
    <s v=""/>
    <s v=""/>
    <s v=""/>
    <s v=""/>
    <s v=""/>
    <m/>
    <s v=""/>
    <s v=""/>
    <s v=""/>
    <s v=""/>
    <s v=""/>
    <s v=""/>
    <s v=""/>
    <s v=""/>
    <s v=""/>
    <s v=""/>
    <s v=""/>
    <s v=""/>
    <s v=""/>
  </r>
  <r>
    <s v="Bamoungoum-IHS"/>
    <s v="OST_163"/>
    <m/>
    <s v="IHS"/>
    <s v="Grid-Gen"/>
    <s v="OUEST"/>
    <s v="Bamoungoum"/>
    <s v="Huawei"/>
    <n v="0"/>
    <n v="0"/>
    <n v="0"/>
    <n v="0"/>
    <s v="Operationnel"/>
    <m/>
    <x v="4"/>
    <x v="4"/>
    <s v="no root cause"/>
    <x v="4"/>
    <s v=""/>
    <s v=""/>
    <s v=""/>
    <s v=""/>
    <s v=""/>
    <s v=""/>
    <m/>
    <s v=""/>
    <s v=""/>
    <s v=""/>
    <s v=""/>
    <s v=""/>
    <s v=""/>
    <s v=""/>
    <s v=""/>
    <s v=""/>
    <s v=""/>
    <s v=""/>
    <s v=""/>
    <s v=""/>
  </r>
  <r>
    <s v="Canal-Olympia-1"/>
    <s v="LIT_674"/>
    <m/>
    <s v="CAMUSAT"/>
    <s v="Good Grid no GE - 8h"/>
    <s v="LITTORAL"/>
    <s v="Douala"/>
    <s v="Huawei"/>
    <n v="0"/>
    <n v="0"/>
    <n v="0"/>
    <n v="0"/>
    <s v="Operationnel"/>
    <m/>
    <x v="2"/>
    <x v="2"/>
    <s v="AKTIVCO Coupure ENEO &amp; Baisse de tension"/>
    <x v="2"/>
    <s v="01/04/2026 Technicien camusat en route ETA+13H UTC _x000a_31/03/2026 Grid only site ,Grid outage / awaiting grid restoration_x000a_31/03/2026 CAMUSAT activé Power status check ongoing..;..;31/03/2026 Grid only site ,Grid outage / awaiting grid restoration_x000a_31/03/2026 CAMUSAT activé Power status check ongoing"/>
    <m/>
    <s v=""/>
    <s v=""/>
    <s v=""/>
    <s v=""/>
    <s v=""/>
    <s v=""/>
    <s v=""/>
    <s v=""/>
    <s v=""/>
    <s v=""/>
    <s v=""/>
    <s v=""/>
    <s v=""/>
    <s v=""/>
    <s v=""/>
    <s v="01/04/2026 Technicien camusat en route ETA+13H UTC _x000a_31/03/2026 Grid only site ,Grid outage / awaiting grid restoration_x000a_31/03/2026 CAMUSAT activé Power status check ongoing"/>
    <s v="31/03/2026 Grid only site ,Grid outage / awaiting grid restoration_x000a_31/03/2026 CAMUSAT activé Power status check ongoing"/>
    <s v=""/>
  </r>
  <r>
    <s v="Debunsha-MTN"/>
    <s v="SUO_035"/>
    <m/>
    <s v="IHS"/>
    <s v="Grid-Gen"/>
    <s v="SUD-OUEST"/>
    <s v="Debunsha"/>
    <s v="Huawei"/>
    <n v="0"/>
    <n v="0"/>
    <n v="0"/>
    <n v="0"/>
    <s v="Insecurity"/>
    <m/>
    <x v="4"/>
    <x v="4"/>
    <s v="no root cause"/>
    <x v="4"/>
    <s v=""/>
    <s v=""/>
    <s v=""/>
    <s v=""/>
    <s v=""/>
    <s v=""/>
    <m/>
    <s v=""/>
    <s v=""/>
    <s v=""/>
    <s v=""/>
    <s v=""/>
    <s v=""/>
    <s v=""/>
    <s v=""/>
    <s v=""/>
    <s v=""/>
    <s v=""/>
    <s v=""/>
    <s v=""/>
  </r>
  <r>
    <s v="Maga-Lycee"/>
    <s v="NRD_135"/>
    <m/>
    <s v="CAMUSAT"/>
    <s v="Bad Grid + Solar + GE"/>
    <s v="NORD"/>
    <s v="Maga"/>
    <s v="Huawei"/>
    <n v="0"/>
    <n v="0"/>
    <n v="0"/>
    <n v="0"/>
    <s v="Operationnel"/>
    <m/>
    <x v="5"/>
    <x v="0"/>
    <s v="MPR ISSUE"/>
    <x v="0"/>
    <s v="01/04/2026 FME activé manage avec level 0 _x000a_Nous constatons l'indisponibilité de MAGA-LYCEE dû à une déconnexion entre MPR et BTS._x000a_Merci de dépecher un FME à MAGA-LYCEE pour vérifier le statut de la BTS et l'interconnexion entre MPR et BTS. S1P2..;..;Power status check ongoing"/>
    <s v=""/>
    <s v="01/04/2026 FME activé manage avec level 0 _x000a_Nous constatons l'indisponibilité de MAGA-LYCEE dû à une déconnexion entre MPR et BTS._x000a_Merci de dépecher un FME à MAGA-LYCEE pour vérifier le statut de la BTS et l'interconnexion entre MPR et BTS. S1P2"/>
    <s v=""/>
    <s v=""/>
    <s v=""/>
    <s v=""/>
    <s v=""/>
    <s v=""/>
    <s v=""/>
    <s v=""/>
    <s v=""/>
    <s v=""/>
    <s v=""/>
    <s v=""/>
    <s v=""/>
    <s v="01/04/2026 FME activé manage avec level 0 _x000a_Nous constatons l'indisponibilité de MAGA-LYCEE dû à une déconnexion entre MPR et BTS._x000a_Merci de dépecher un FME à MAGA-LYCEE pour vérifier le statut de la BTS et l'interconnexion entre MPR et BTS. S1P2"/>
    <s v="Power status check ongoing"/>
    <s v=""/>
    <s v=""/>
  </r>
  <r>
    <s v="Nkolmeyang-IHS"/>
    <s v="CTR_442"/>
    <m/>
    <s v="IHS"/>
    <s v="Grid-Gen"/>
    <s v="CENTRE"/>
    <s v="Nkolmeyang"/>
    <s v="NOKIA"/>
    <n v="0"/>
    <n v="0"/>
    <n v="0"/>
    <n v="0"/>
    <s v="Operationnel"/>
    <m/>
    <x v="4"/>
    <x v="4"/>
    <s v="no root cause"/>
    <x v="4"/>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s v=""/>
    <s v=""/>
    <s v=""/>
    <s v=""/>
    <s v=""/>
    <s v=""/>
    <s v=""/>
    <s v=""/>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r>
  <r>
    <s v="Bawa-CAMRAIL"/>
    <s v="ADM_014"/>
    <m/>
    <s v="CAMUSAT"/>
    <s v="Hybrid Solar - S3"/>
    <s v="ADAMAOUA"/>
    <s v="Bawa"/>
    <s v="Huawei"/>
    <n v="0"/>
    <n v="0"/>
    <n v="0"/>
    <n v="0"/>
    <s v="Operationnel"/>
    <m/>
    <x v="4"/>
    <x v="4"/>
    <s v="no root cause"/>
    <x v="4"/>
    <s v=""/>
    <s v=""/>
    <s v=""/>
    <s v=""/>
    <s v=""/>
    <s v=""/>
    <s v=""/>
    <s v=""/>
    <s v=""/>
    <s v=""/>
    <s v=""/>
    <s v=""/>
    <s v=""/>
    <s v=""/>
    <s v=""/>
    <s v=""/>
    <s v=""/>
    <s v=""/>
    <s v=""/>
    <s v=""/>
  </r>
  <r>
    <s v="Berore-IHS"/>
    <s v="NRO_086"/>
    <m/>
    <s v="IHS"/>
    <s v="Gen Only"/>
    <s v="NORD-OUEST"/>
    <s v="Berore"/>
    <s v="Huawei"/>
    <n v="0"/>
    <n v="0"/>
    <n v="0"/>
    <n v="0"/>
    <s v="Insecurity"/>
    <m/>
    <x v="4"/>
    <x v="4"/>
    <s v="no root cause"/>
    <x v="4"/>
    <s v=""/>
    <s v=""/>
    <s v=""/>
    <s v=""/>
    <s v=""/>
    <s v=""/>
    <m/>
    <s v=""/>
    <s v=""/>
    <s v=""/>
    <s v=""/>
    <s v=""/>
    <s v=""/>
    <s v=""/>
    <s v=""/>
    <s v=""/>
    <s v=""/>
    <s v=""/>
    <s v=""/>
    <s v=""/>
  </r>
  <r>
    <s v="Ngaoundal3-IHS"/>
    <s v="ADM_119"/>
    <m/>
    <s v="IHS"/>
    <s v="Grid-Gen"/>
    <s v="ADAMAOUA"/>
    <s v="Ngaoundal"/>
    <s v="Huawei"/>
    <n v="0"/>
    <n v="0"/>
    <n v="0"/>
    <n v="0"/>
    <s v="Operationnel"/>
    <m/>
    <x v="4"/>
    <x v="4"/>
    <s v="no root cause"/>
    <x v="4"/>
    <s v=""/>
    <s v=""/>
    <s v=""/>
    <s v=""/>
    <s v=""/>
    <s v=""/>
    <s v=""/>
    <s v=""/>
    <s v=""/>
    <s v=""/>
    <s v=""/>
    <s v=""/>
    <s v=""/>
    <s v=""/>
    <s v=""/>
    <s v=""/>
    <s v=""/>
    <s v=""/>
    <s v=""/>
    <s v=""/>
  </r>
  <r>
    <s v="Bawa-IHS"/>
    <s v="ADM_143"/>
    <m/>
    <s v="IHS"/>
    <s v="Solar-Gen"/>
    <s v="ADAMAOUA"/>
    <s v="Bawa"/>
    <s v="Huawei"/>
    <n v="0"/>
    <n v="0"/>
    <n v="0"/>
    <n v="0"/>
    <s v="Operationnel"/>
    <m/>
    <x v="4"/>
    <x v="4"/>
    <s v="no root cause"/>
    <x v="4"/>
    <s v=""/>
    <s v=""/>
    <s v=""/>
    <s v=""/>
    <s v=""/>
    <s v=""/>
    <s v=""/>
    <s v=""/>
    <s v=""/>
    <s v=""/>
    <s v=""/>
    <s v=""/>
    <s v=""/>
    <s v=""/>
    <s v=""/>
    <s v=""/>
    <s v=""/>
    <s v=""/>
    <s v=""/>
    <s v=""/>
  </r>
  <r>
    <s v="Ngaoundal"/>
    <s v="ADM_010"/>
    <m/>
    <s v="IHS"/>
    <s v="Medium Grid + Solar + GE"/>
    <s v="ADAMAOUA"/>
    <s v="Ngaoundal"/>
    <s v="Huawei"/>
    <n v="0"/>
    <n v="0"/>
    <n v="0"/>
    <n v="0"/>
    <s v="Operationnel"/>
    <m/>
    <x v="4"/>
    <x v="4"/>
    <s v="no root cause"/>
    <x v="4"/>
    <s v=""/>
    <s v=""/>
    <s v=""/>
    <s v=""/>
    <s v=""/>
    <s v=""/>
    <s v=""/>
    <s v=""/>
    <s v=""/>
    <s v=""/>
    <s v=""/>
    <s v=""/>
    <s v=""/>
    <s v=""/>
    <s v=""/>
    <s v=""/>
    <s v=""/>
    <s v=""/>
    <s v=""/>
    <s v=""/>
  </r>
  <r>
    <s v="Nyamboya-MTN"/>
    <s v="ADM_179"/>
    <m/>
    <m/>
    <m/>
    <s v="ADAMAOUA"/>
    <s v="Nyamboya"/>
    <s v="Huawei"/>
    <n v="0"/>
    <n v="0"/>
    <n v="0"/>
    <n v="0"/>
    <s v="Operationnel"/>
    <m/>
    <x v="4"/>
    <x v="4"/>
    <s v="no root cause"/>
    <x v="4"/>
    <s v=""/>
    <s v=""/>
    <s v=""/>
    <s v=""/>
    <s v=""/>
    <s v=""/>
    <s v=""/>
    <s v=""/>
    <s v=""/>
    <s v=""/>
    <s v=""/>
    <s v=""/>
    <s v=""/>
    <s v=""/>
    <s v=""/>
    <s v=""/>
    <s v=""/>
    <s v=""/>
    <s v=""/>
    <s v=""/>
  </r>
  <r>
    <s v="Bon-Marche-IHS"/>
    <s v="ADM_178"/>
    <m/>
    <m/>
    <m/>
    <s v="ADAMAOUA"/>
    <s v="Banyo"/>
    <s v="Huawei"/>
    <n v="0"/>
    <n v="0"/>
    <n v="0"/>
    <n v="0"/>
    <s v="Operationnel"/>
    <m/>
    <x v="4"/>
    <x v="4"/>
    <s v="no root cause"/>
    <x v="4"/>
    <s v=""/>
    <s v=""/>
    <s v=""/>
    <s v=""/>
    <s v=""/>
    <s v=""/>
    <s v=""/>
    <s v=""/>
    <s v=""/>
    <s v=""/>
    <s v=""/>
    <s v=""/>
    <s v=""/>
    <s v=""/>
    <s v=""/>
    <s v=""/>
    <s v=""/>
    <s v=""/>
    <s v=""/>
    <s v=""/>
  </r>
  <r>
    <s v="Jakiri"/>
    <s v="NRO_019"/>
    <m/>
    <s v="IHS"/>
    <s v="Grid-Gen"/>
    <s v="NORD-OUEST"/>
    <s v="Jakiri"/>
    <s v="Huawei"/>
    <n v="0"/>
    <n v="0"/>
    <n v="0"/>
    <n v="0"/>
    <s v="Insecurity"/>
    <m/>
    <x v="4"/>
    <x v="4"/>
    <s v="no root cause"/>
    <x v="4"/>
    <s v=""/>
    <s v=""/>
    <s v=""/>
    <s v=""/>
    <s v=""/>
    <s v=""/>
    <m/>
    <s v=""/>
    <s v=""/>
    <s v=""/>
    <s v=""/>
    <s v=""/>
    <s v=""/>
    <s v=""/>
    <s v=""/>
    <s v=""/>
    <s v=""/>
    <s v=""/>
    <s v=""/>
    <s v=""/>
  </r>
  <r>
    <s v="Ndop-Catholic-Church"/>
    <s v="NRO_136"/>
    <m/>
    <s v="IHS"/>
    <e v="#N/A"/>
    <s v="NORD-OUEST"/>
    <s v="Ndop"/>
    <s v="Huawei"/>
    <n v="0"/>
    <n v="0"/>
    <n v="0"/>
    <n v="0"/>
    <s v="Insecurity"/>
    <m/>
    <x v="4"/>
    <x v="4"/>
    <s v="no root cause"/>
    <x v="4"/>
    <s v=""/>
    <s v=""/>
    <s v=""/>
    <s v=""/>
    <s v=""/>
    <s v=""/>
    <m/>
    <s v=""/>
    <s v=""/>
    <s v=""/>
    <s v=""/>
    <s v=""/>
    <s v=""/>
    <s v=""/>
    <s v=""/>
    <s v=""/>
    <s v=""/>
    <s v=""/>
    <s v=""/>
    <s v=""/>
  </r>
  <r>
    <s v="Etoa-Dispensaire"/>
    <s v="CTR_715"/>
    <m/>
    <s v="CAMUSAT"/>
    <s v="Good Grid + GE"/>
    <s v="CENTRE"/>
    <s v="Yaounde"/>
    <s v="ZTE"/>
    <n v="0"/>
    <n v="0"/>
    <n v="0"/>
    <n v="0"/>
    <s v="Operationnel"/>
    <m/>
    <x v="4"/>
    <x v="4"/>
    <s v="no root cause"/>
    <x v="4"/>
    <s v=""/>
    <s v=""/>
    <s v=""/>
    <s v=""/>
    <s v=""/>
    <s v=""/>
    <s v=""/>
    <s v=""/>
    <s v=""/>
    <s v=""/>
    <s v=""/>
    <s v=""/>
    <s v=""/>
    <s v=""/>
    <s v=""/>
    <s v=""/>
    <s v=""/>
    <s v=""/>
    <s v=""/>
    <s v=""/>
  </r>
  <r>
    <s v="Kumbo-II"/>
    <s v="NRO_020"/>
    <m/>
    <m/>
    <m/>
    <s v="NORD-OUEST"/>
    <s v="Kumbo"/>
    <s v="Huawei"/>
    <n v="0"/>
    <n v="0"/>
    <n v="0"/>
    <n v="0"/>
    <s v="Insecurity"/>
    <m/>
    <x v="4"/>
    <x v="4"/>
    <s v="no root cause"/>
    <x v="4"/>
    <s v=""/>
    <s v=""/>
    <s v=""/>
    <s v=""/>
    <s v=""/>
    <s v=""/>
    <m/>
    <s v=""/>
    <s v=""/>
    <s v=""/>
    <s v=""/>
    <s v=""/>
    <s v=""/>
    <s v=""/>
    <s v=""/>
    <s v=""/>
    <s v=""/>
    <s v=""/>
    <s v=""/>
    <s v=""/>
  </r>
  <r>
    <s v="Ndop-Kake-Hill"/>
    <s v="NRO_137"/>
    <m/>
    <s v="IHS"/>
    <e v="#N/A"/>
    <s v="NORD-OUEST"/>
    <s v="Ndop"/>
    <s v="Huawei"/>
    <n v="0"/>
    <n v="0"/>
    <n v="0"/>
    <n v="0"/>
    <s v="Insecurity"/>
    <m/>
    <x v="4"/>
    <x v="4"/>
    <s v="no root cause"/>
    <x v="4"/>
    <s v=""/>
    <s v=""/>
    <s v=""/>
    <s v=""/>
    <s v=""/>
    <s v=""/>
    <m/>
    <s v=""/>
    <s v=""/>
    <s v=""/>
    <s v=""/>
    <s v=""/>
    <s v=""/>
    <s v=""/>
    <s v=""/>
    <s v=""/>
    <s v=""/>
    <s v=""/>
    <s v=""/>
    <s v=""/>
  </r>
  <r>
    <s v="EST_074_N_Mazabe"/>
    <s v="EST_074"/>
    <m/>
    <s v="IHS"/>
    <s v="Solar Only"/>
    <s v="EST"/>
    <s v="Mazabe"/>
    <s v="NOKIA"/>
    <n v="0"/>
    <n v="0"/>
    <n v="0"/>
    <n v="0"/>
    <s v="Operationnel"/>
    <m/>
    <x v="4"/>
    <x v="4"/>
    <s v="no root cause"/>
    <x v="4"/>
    <s v=""/>
    <s v=""/>
    <s v=""/>
    <s v=""/>
    <s v=""/>
    <s v=""/>
    <s v=""/>
    <s v=""/>
    <s v=""/>
    <s v=""/>
    <s v=""/>
    <s v=""/>
    <s v=""/>
    <s v=""/>
    <s v=""/>
    <s v=""/>
    <s v=""/>
    <s v=""/>
    <s v=""/>
    <s v=""/>
  </r>
  <r>
    <s v="Kumba-Station-IHS"/>
    <s v="SUO_126"/>
    <m/>
    <s v="IHS"/>
    <s v="Grid-Gen"/>
    <s v="SUD-OUEST"/>
    <s v="Kumba"/>
    <s v="Huawei"/>
    <n v="0"/>
    <n v="0"/>
    <n v="0"/>
    <n v="0"/>
    <s v="Operationnel"/>
    <m/>
    <x v="4"/>
    <x v="4"/>
    <s v="no root cause"/>
    <x v="4"/>
    <s v=""/>
    <s v=""/>
    <s v=""/>
    <s v=""/>
    <s v=""/>
    <s v=""/>
    <m/>
    <s v=""/>
    <s v=""/>
    <s v=""/>
    <s v=""/>
    <s v=""/>
    <s v=""/>
    <s v=""/>
    <s v=""/>
    <s v=""/>
    <s v=""/>
    <s v=""/>
    <s v=""/>
    <s v=""/>
  </r>
  <r>
    <s v="Maga"/>
    <s v="EXN_014"/>
    <m/>
    <s v="IHS"/>
    <s v="Grid-Gen"/>
    <s v="EXTREME-NORD"/>
    <s v="Maga"/>
    <s v="Huawei"/>
    <n v="0"/>
    <n v="0"/>
    <n v="0"/>
    <n v="0"/>
    <s v="Insecurity"/>
    <m/>
    <x v="4"/>
    <x v="4"/>
    <s v="no root cause"/>
    <x v="4"/>
    <s v=""/>
    <s v=""/>
    <s v=""/>
    <s v=""/>
    <s v=""/>
    <s v=""/>
    <s v=""/>
    <s v=""/>
    <s v=""/>
    <s v=""/>
    <s v=""/>
    <s v=""/>
    <s v=""/>
    <s v=""/>
    <s v=""/>
    <s v=""/>
    <s v=""/>
    <s v=""/>
    <s v=""/>
    <s v=""/>
  </r>
  <r>
    <s v="Logone-Birni"/>
    <s v="EXN_051"/>
    <m/>
    <s v="IHS"/>
    <s v="Solar-Gen"/>
    <s v="EXTREME-NORD"/>
    <s v="Logone-Birni"/>
    <s v="Huawei"/>
    <n v="0"/>
    <n v="0"/>
    <n v="0"/>
    <n v="0"/>
    <s v="Insecurity"/>
    <m/>
    <x v="4"/>
    <x v="4"/>
    <s v="no root cause"/>
    <x v="4"/>
    <s v=""/>
    <s v=""/>
    <s v=""/>
    <s v=""/>
    <s v=""/>
    <s v=""/>
    <s v=""/>
    <s v=""/>
    <s v=""/>
    <s v=""/>
    <s v=""/>
    <s v=""/>
    <s v=""/>
    <s v=""/>
    <s v=""/>
    <s v=""/>
    <s v=""/>
    <s v=""/>
    <s v=""/>
    <s v=""/>
  </r>
  <r>
    <s v="Molyko-Buea-SC2"/>
    <s v="SUO_213"/>
    <m/>
    <s v="IHS"/>
    <s v="Grid-Gen"/>
    <s v="SUD-OUEST"/>
    <s v="Buea"/>
    <s v="Huawei"/>
    <n v="0"/>
    <n v="0"/>
    <n v="0"/>
    <n v="0"/>
    <s v="Operationnel"/>
    <m/>
    <x v="4"/>
    <x v="4"/>
    <s v="no root cause"/>
    <x v="4"/>
    <s v=""/>
    <s v=""/>
    <s v=""/>
    <s v=""/>
    <s v=""/>
    <s v=""/>
    <m/>
    <s v=""/>
    <s v=""/>
    <s v=""/>
    <s v=""/>
    <s v=""/>
    <s v=""/>
    <s v=""/>
    <s v=""/>
    <s v=""/>
    <s v=""/>
    <s v=""/>
    <s v=""/>
    <s v=""/>
  </r>
  <r>
    <s v="Buea-Street2"/>
    <s v="SUO_240"/>
    <m/>
    <s v="CAMUSAT"/>
    <s v="Medium Grid + GE"/>
    <s v="SUD-OUEST"/>
    <s v="Buea"/>
    <s v="Huawei"/>
    <n v="0"/>
    <n v="0"/>
    <n v="0"/>
    <n v="0"/>
    <s v="Operationnel"/>
    <m/>
    <x v="4"/>
    <x v="4"/>
    <s v="no root cause"/>
    <x v="4"/>
    <s v=""/>
    <s v=""/>
    <s v=""/>
    <s v=""/>
    <s v=""/>
    <s v=""/>
    <m/>
    <s v=""/>
    <s v=""/>
    <s v=""/>
    <s v=""/>
    <s v=""/>
    <s v=""/>
    <s v=""/>
    <s v=""/>
    <s v=""/>
    <s v=""/>
    <s v=""/>
    <s v=""/>
    <s v=""/>
  </r>
  <r>
    <s v="Buea-Salvation-Pharmacy-HIS"/>
    <s v="SUO_259"/>
    <m/>
    <s v="IHS"/>
    <m/>
    <s v="SUD-OUEST"/>
    <s v="Buea"/>
    <s v="Huawei"/>
    <n v="0"/>
    <n v="0"/>
    <n v="0"/>
    <n v="0"/>
    <s v="Operationnel"/>
    <m/>
    <x v="4"/>
    <x v="4"/>
    <s v="no root cause"/>
    <x v="4"/>
    <s v=""/>
    <s v=""/>
    <s v=""/>
    <s v=""/>
    <s v=""/>
    <s v=""/>
    <m/>
    <s v=""/>
    <s v=""/>
    <s v=""/>
    <s v=""/>
    <s v=""/>
    <s v=""/>
    <s v=""/>
    <s v=""/>
    <s v=""/>
    <s v=""/>
    <s v=""/>
    <s v=""/>
    <s v=""/>
  </r>
  <r>
    <s v="Banyo-Sabongari-MTN"/>
    <s v="ADM_174"/>
    <m/>
    <s v="MTN sharing"/>
    <s v="MTN Sharing"/>
    <s v="ADAMAOUA"/>
    <s v="Banyo"/>
    <s v="Huawei"/>
    <n v="0"/>
    <n v="0"/>
    <n v="0"/>
    <n v="0"/>
    <s v="Operationnel"/>
    <m/>
    <x v="4"/>
    <x v="4"/>
    <s v="no root cause"/>
    <x v="4"/>
    <s v=""/>
    <s v=""/>
    <s v="Power status check ongoing"/>
    <s v=""/>
    <s v=""/>
    <s v=""/>
    <s v=""/>
    <s v=""/>
    <s v=""/>
    <s v=""/>
    <s v=""/>
    <s v=""/>
    <s v=""/>
    <s v=""/>
    <s v=""/>
    <s v=""/>
    <s v=""/>
    <s v=""/>
    <s v=""/>
    <s v=""/>
  </r>
  <r>
    <s v="Great-Soppo-IHS"/>
    <s v="SUO_181"/>
    <m/>
    <s v="IHS"/>
    <s v="Grid-Gen"/>
    <s v="SUD-OUEST"/>
    <s v="Buea"/>
    <s v="Huawei"/>
    <n v="0"/>
    <n v="0"/>
    <n v="0"/>
    <n v="0"/>
    <s v="Operationnel"/>
    <m/>
    <x v="4"/>
    <x v="4"/>
    <s v="no root cause"/>
    <x v="4"/>
    <s v=""/>
    <s v=""/>
    <s v=""/>
    <s v=""/>
    <s v=""/>
    <s v=""/>
    <m/>
    <s v=""/>
    <s v=""/>
    <s v=""/>
    <s v=""/>
    <s v=""/>
    <s v=""/>
    <s v=""/>
    <s v=""/>
    <s v=""/>
    <s v=""/>
    <s v=""/>
    <s v=""/>
    <s v=""/>
  </r>
  <r>
    <s v="Buea-David-Square"/>
    <s v="SUO_077"/>
    <m/>
    <s v="IHS"/>
    <s v="Grid-Gen"/>
    <s v="SUD-OUEST"/>
    <s v="Buea"/>
    <s v="Huawei"/>
    <n v="0"/>
    <n v="0"/>
    <n v="0"/>
    <n v="0"/>
    <s v="Operationnel"/>
    <m/>
    <x v="4"/>
    <x v="4"/>
    <s v="no root cause"/>
    <x v="4"/>
    <s v=""/>
    <s v=""/>
    <s v=""/>
    <s v=""/>
    <s v=""/>
    <s v=""/>
    <m/>
    <s v=""/>
    <s v=""/>
    <s v=""/>
    <s v=""/>
    <s v=""/>
    <s v=""/>
    <s v=""/>
    <s v=""/>
    <s v=""/>
    <s v=""/>
    <s v=""/>
    <s v=""/>
    <s v=""/>
  </r>
  <r>
    <s v="Tole-Tea-IHS"/>
    <s v="SUO_152"/>
    <m/>
    <s v="IHS"/>
    <s v="Grid-Gen"/>
    <s v="SUD-OUEST"/>
    <s v="Buea"/>
    <s v="Huawei"/>
    <n v="0"/>
    <n v="0"/>
    <n v="0"/>
    <n v="0"/>
    <s v="Operationnel"/>
    <m/>
    <x v="4"/>
    <x v="4"/>
    <s v="no root cause"/>
    <x v="4"/>
    <s v=""/>
    <s v=""/>
    <s v=""/>
    <s v=""/>
    <s v=""/>
    <s v=""/>
    <m/>
    <s v=""/>
    <s v=""/>
    <s v=""/>
    <s v=""/>
    <s v=""/>
    <s v=""/>
    <s v=""/>
    <s v=""/>
    <s v=""/>
    <s v=""/>
    <s v=""/>
    <s v=""/>
    <s v=""/>
  </r>
  <r>
    <s v="Buea-UB-Lamp-IHS"/>
    <s v="SUO_200"/>
    <m/>
    <s v="IHS"/>
    <s v="Grid-Gen"/>
    <s v="SUD-OUEST"/>
    <s v="Buea"/>
    <s v="Huawei"/>
    <n v="0"/>
    <n v="0"/>
    <n v="0"/>
    <n v="0"/>
    <s v="Operationnel"/>
    <m/>
    <x v="4"/>
    <x v="4"/>
    <s v="no root cause"/>
    <x v="4"/>
    <s v=""/>
    <s v=""/>
    <s v=""/>
    <s v=""/>
    <s v=""/>
    <s v=""/>
    <m/>
    <s v=""/>
    <s v=""/>
    <s v=""/>
    <s v=""/>
    <s v=""/>
    <s v=""/>
    <s v=""/>
    <s v=""/>
    <s v=""/>
    <s v=""/>
    <s v=""/>
    <s v=""/>
    <s v=""/>
  </r>
  <r>
    <s v="Berunda-MTN"/>
    <s v="SUO_066"/>
    <m/>
    <s v="IHS"/>
    <s v="Grid-Gen"/>
    <s v="SUD-OUEST"/>
    <s v="Buea"/>
    <s v="Huawei"/>
    <n v="0"/>
    <n v="0"/>
    <n v="0"/>
    <n v="0"/>
    <s v="Operationnel"/>
    <m/>
    <x v="4"/>
    <x v="4"/>
    <s v="no root cause"/>
    <x v="4"/>
    <s v=""/>
    <s v=""/>
    <s v=""/>
    <s v=""/>
    <s v=""/>
    <s v=""/>
    <m/>
    <s v=""/>
    <s v=""/>
    <s v=""/>
    <s v=""/>
    <s v=""/>
    <s v=""/>
    <s v=""/>
    <s v=""/>
    <s v=""/>
    <s v=""/>
    <s v=""/>
    <s v=""/>
    <s v=""/>
  </r>
  <r>
    <s v="Bfsam-Centre"/>
    <s v="OST_078"/>
    <m/>
    <s v="IHS"/>
    <s v="GridOnly"/>
    <s v="OUEST"/>
    <s v="Bafoussam"/>
    <s v="Huawei"/>
    <n v="0"/>
    <n v="0"/>
    <n v="0"/>
    <n v="0"/>
    <s v="Operationnel"/>
    <m/>
    <x v="4"/>
    <x v="4"/>
    <s v="no root cause"/>
    <x v="4"/>
    <s v=""/>
    <s v=""/>
    <s v=""/>
    <s v=""/>
    <s v=""/>
    <s v=""/>
    <m/>
    <s v=""/>
    <s v=""/>
    <s v=""/>
    <s v=""/>
    <s v=""/>
    <s v=""/>
    <s v=""/>
    <s v=""/>
    <s v=""/>
    <s v=""/>
    <s v=""/>
    <s v=""/>
    <s v=""/>
  </r>
  <r>
    <s v="Nkwein-MTN"/>
    <s v="NRO_221"/>
    <m/>
    <s v="IHS"/>
    <s v="Grid-Gen"/>
    <s v="NORD-OUEST"/>
    <s v="Bamenda"/>
    <s v="Huawei"/>
    <n v="0"/>
    <n v="0"/>
    <n v="0"/>
    <n v="0"/>
    <s v="Operationnel"/>
    <m/>
    <x v="4"/>
    <x v="4"/>
    <s v="no root cause"/>
    <x v="4"/>
    <s v=""/>
    <s v=""/>
    <s v=""/>
    <s v=""/>
    <s v=""/>
    <s v=""/>
    <m/>
    <s v=""/>
    <s v=""/>
    <s v=""/>
    <s v=""/>
    <s v=""/>
    <s v=""/>
    <s v=""/>
    <s v=""/>
    <s v=""/>
    <s v=""/>
    <s v=""/>
    <s v=""/>
    <s v=""/>
  </r>
  <r>
    <s v="Kumba-Mabanda"/>
    <s v="SUO_027"/>
    <m/>
    <s v="IHS"/>
    <s v="Grid-Gen"/>
    <s v="SUD-OUEST"/>
    <s v="Kumba"/>
    <s v="Huawei"/>
    <n v="0"/>
    <n v="0"/>
    <n v="0"/>
    <n v="0"/>
    <s v="Operationnel"/>
    <m/>
    <x v="4"/>
    <x v="4"/>
    <s v="no root cause"/>
    <x v="4"/>
    <s v=""/>
    <s v=""/>
    <s v=""/>
    <s v=""/>
    <s v=""/>
    <s v=""/>
    <m/>
    <s v=""/>
    <s v=""/>
    <s v=""/>
    <s v=""/>
    <s v=""/>
    <s v=""/>
    <s v=""/>
    <s v=""/>
    <s v=""/>
    <s v=""/>
    <s v=""/>
    <s v=""/>
    <s v=""/>
  </r>
  <r>
    <s v="Banyo"/>
    <s v="ADM_006"/>
    <m/>
    <s v="CAMUSAT"/>
    <s v="Bad Grid + GE"/>
    <s v="ADAMAOUA"/>
    <s v="Banyo"/>
    <s v="Huawei"/>
    <n v="0"/>
    <n v="0"/>
    <n v="0"/>
    <n v="0"/>
    <s v="Operationnel"/>
    <m/>
    <x v="4"/>
    <x v="4"/>
    <s v="no root cause"/>
    <x v="4"/>
    <s v=""/>
    <s v=""/>
    <s v=""/>
    <s v=""/>
    <s v=""/>
    <s v=""/>
    <s v=""/>
    <s v=""/>
    <s v=""/>
    <s v=""/>
    <s v=""/>
    <s v=""/>
    <s v=""/>
    <s v=""/>
    <s v=""/>
    <s v=""/>
    <s v=""/>
    <s v=""/>
    <s v=""/>
    <s v=""/>
  </r>
  <r>
    <s v="Buea-Universite"/>
    <s v="SUO_062"/>
    <m/>
    <s v="IHS"/>
    <s v="Grid-Gen"/>
    <s v="SUD-OUEST"/>
    <s v="Buea"/>
    <s v="Huawei"/>
    <n v="0"/>
    <n v="0"/>
    <n v="0"/>
    <n v="0"/>
    <s v="Operationnel"/>
    <m/>
    <x v="4"/>
    <x v="4"/>
    <s v="no root cause"/>
    <x v="4"/>
    <s v=""/>
    <s v=""/>
    <s v=""/>
    <s v=""/>
    <s v=""/>
    <s v=""/>
    <m/>
    <s v=""/>
    <s v=""/>
    <s v=""/>
    <s v=""/>
    <s v=""/>
    <s v=""/>
    <s v=""/>
    <s v=""/>
    <s v=""/>
    <s v=""/>
    <s v=""/>
    <s v=""/>
    <s v=""/>
  </r>
  <r>
    <s v="Buea-Entree"/>
    <s v="SUO_033"/>
    <m/>
    <s v="IHS"/>
    <s v="Grid-Gen"/>
    <s v="SUD-OUEST"/>
    <s v="Buea"/>
    <s v="Huawei"/>
    <n v="0"/>
    <n v="0"/>
    <n v="0"/>
    <n v="0"/>
    <s v="Operationnel"/>
    <m/>
    <x v="4"/>
    <x v="4"/>
    <s v="no root cause"/>
    <x v="4"/>
    <s v=""/>
    <s v=""/>
    <s v=""/>
    <s v=""/>
    <s v=""/>
    <s v=""/>
    <m/>
    <s v=""/>
    <s v=""/>
    <s v=""/>
    <s v=""/>
    <s v=""/>
    <s v=""/>
    <s v=""/>
    <s v=""/>
    <s v=""/>
    <s v=""/>
    <s v=""/>
    <s v=""/>
    <s v=""/>
  </r>
  <r>
    <s v="Balda"/>
    <s v="EXN_229"/>
    <m/>
    <s v="CAMUSAT"/>
    <s v="Hybrid Solar - S3"/>
    <s v="EXTREME-NORD"/>
    <s v="Balda"/>
    <s v="NOKIA"/>
    <n v="0"/>
    <n v="0"/>
    <n v="0"/>
    <n v="0"/>
    <s v="Insecurity"/>
    <m/>
    <x v="4"/>
    <x v="4"/>
    <s v="no root cause"/>
    <x v="4"/>
    <s v=""/>
    <s v=""/>
    <s v=""/>
    <s v=""/>
    <s v=""/>
    <s v=""/>
    <s v=""/>
    <s v=""/>
    <s v=""/>
    <s v=""/>
    <s v=""/>
    <s v=""/>
    <s v=""/>
    <s v=""/>
    <s v=""/>
    <s v=""/>
    <s v=""/>
    <s v=""/>
    <s v=""/>
    <s v=""/>
  </r>
  <r>
    <s v="Buea-Service-Center-IHS"/>
    <s v="SUO_182"/>
    <m/>
    <s v="IHS"/>
    <s v="Grid-Gen"/>
    <s v="SUD-OUEST"/>
    <s v="Buea"/>
    <s v="Huawei"/>
    <n v="0"/>
    <n v="0"/>
    <n v="0"/>
    <n v="0"/>
    <s v="Operationnel"/>
    <m/>
    <x v="4"/>
    <x v="4"/>
    <s v="no root cause"/>
    <x v="4"/>
    <s v=""/>
    <s v=""/>
    <s v=""/>
    <s v=""/>
    <s v=""/>
    <s v=""/>
    <m/>
    <s v=""/>
    <s v=""/>
    <s v=""/>
    <s v=""/>
    <s v=""/>
    <s v=""/>
    <s v=""/>
    <s v=""/>
    <s v=""/>
    <s v=""/>
    <s v=""/>
    <s v=""/>
    <s v=""/>
  </r>
  <r>
    <s v="BOVA-II-IHS"/>
    <s v="SUO_221"/>
    <m/>
    <s v="IHS"/>
    <s v="Grid-Gen"/>
    <s v="SUD-OUEST"/>
    <s v="Buea"/>
    <s v="Huawei"/>
    <n v="0"/>
    <n v="0"/>
    <n v="0"/>
    <n v="0"/>
    <s v="Operationnel"/>
    <m/>
    <x v="4"/>
    <x v="4"/>
    <s v="no root cause"/>
    <x v="4"/>
    <s v=""/>
    <s v=""/>
    <s v=""/>
    <s v=""/>
    <s v=""/>
    <s v=""/>
    <m/>
    <s v=""/>
    <s v=""/>
    <s v=""/>
    <s v=""/>
    <s v=""/>
    <s v=""/>
    <s v=""/>
    <s v=""/>
    <s v=""/>
    <s v=""/>
    <s v=""/>
    <s v=""/>
    <s v=""/>
  </r>
  <r>
    <s v="Bogo-Marche"/>
    <s v="EXN_191"/>
    <m/>
    <s v="CAMUSAT"/>
    <s v="Bad Grid + GE"/>
    <s v="EXTREME-NORD"/>
    <s v="Bogo"/>
    <s v="Huawei"/>
    <n v="0"/>
    <n v="0"/>
    <n v="0"/>
    <n v="0"/>
    <s v="Insecurity"/>
    <m/>
    <x v="4"/>
    <x v="4"/>
    <s v="no root cause"/>
    <x v="4"/>
    <s v=""/>
    <s v=""/>
    <s v=""/>
    <s v=""/>
    <s v=""/>
    <s v=""/>
    <s v=""/>
    <s v=""/>
    <s v=""/>
    <s v=""/>
    <s v=""/>
    <s v=""/>
    <s v=""/>
    <s v=""/>
    <s v=""/>
    <s v=""/>
    <s v=""/>
    <s v=""/>
    <s v=""/>
    <s v=""/>
  </r>
  <r>
    <s v="Bda-Titam-Naka"/>
    <s v="OST_113"/>
    <m/>
    <s v="IHS"/>
    <s v="Grid-Gen"/>
    <s v="OUEST"/>
    <s v="Bamenda"/>
    <s v="Huawei"/>
    <n v="0"/>
    <n v="0"/>
    <n v="0"/>
    <n v="0"/>
    <s v="Operationnel"/>
    <m/>
    <x v="4"/>
    <x v="4"/>
    <s v="no root cause"/>
    <x v="4"/>
    <s v=""/>
    <s v=""/>
    <s v=""/>
    <s v=""/>
    <s v=""/>
    <s v=""/>
    <m/>
    <s v=""/>
    <s v=""/>
    <s v=""/>
    <s v=""/>
    <s v=""/>
    <s v=""/>
    <s v=""/>
    <s v=""/>
    <s v=""/>
    <s v=""/>
    <s v=""/>
    <s v=""/>
    <s v=""/>
  </r>
  <r>
    <s v="Djoa-IHS"/>
    <s v="ADM_187"/>
    <m/>
    <m/>
    <m/>
    <s v="ADAMAOUA"/>
    <s v="Tibati"/>
    <s v="Huawei"/>
    <n v="0"/>
    <n v="0"/>
    <n v="0"/>
    <n v="0"/>
    <s v="Operationnel"/>
    <m/>
    <x v="4"/>
    <x v="4"/>
    <s v="no root cause"/>
    <x v="4"/>
    <s v=""/>
    <s v=""/>
    <s v=""/>
    <s v=""/>
    <s v=""/>
    <s v=""/>
    <s v=""/>
    <s v=""/>
    <s v=""/>
    <s v=""/>
    <s v=""/>
    <s v=""/>
    <s v=""/>
    <s v=""/>
    <s v=""/>
    <s v=""/>
    <s v=""/>
    <s v=""/>
    <s v=""/>
    <s v=""/>
  </r>
  <r>
    <s v="Buea-Soppo-University-IHS"/>
    <s v="SUO_199"/>
    <m/>
    <s v="IHS"/>
    <s v="Grid-Gen"/>
    <s v="SUD-OUEST"/>
    <s v="Buea"/>
    <s v="Huawei"/>
    <n v="0"/>
    <n v="0"/>
    <n v="0"/>
    <n v="0"/>
    <s v="Operationnel"/>
    <m/>
    <x v="4"/>
    <x v="4"/>
    <s v="no root cause"/>
    <x v="4"/>
    <s v=""/>
    <s v=""/>
    <s v=""/>
    <s v=""/>
    <s v=""/>
    <s v=""/>
    <m/>
    <s v=""/>
    <s v=""/>
    <s v=""/>
    <s v=""/>
    <s v=""/>
    <s v=""/>
    <s v=""/>
    <s v=""/>
    <s v=""/>
    <s v=""/>
    <s v=""/>
    <s v=""/>
    <s v=""/>
  </r>
  <r>
    <s v="Mountain-Hotel-IHS"/>
    <s v="SUO_202"/>
    <m/>
    <s v="IHS"/>
    <s v="Grid-Gen (LL)"/>
    <s v="SUD-OUEST"/>
    <s v="Buea"/>
    <s v="Huawei"/>
    <n v="0"/>
    <n v="0"/>
    <n v="0"/>
    <n v="0"/>
    <s v="Operationnel"/>
    <m/>
    <x v="4"/>
    <x v="4"/>
    <s v="no root cause"/>
    <x v="4"/>
    <s v=""/>
    <s v=""/>
    <s v=""/>
    <s v=""/>
    <s v=""/>
    <s v=""/>
    <m/>
    <s v=""/>
    <s v=""/>
    <s v=""/>
    <s v=""/>
    <s v=""/>
    <s v=""/>
    <s v=""/>
    <s v=""/>
    <s v=""/>
    <s v=""/>
    <s v=""/>
    <s v=""/>
    <s v=""/>
  </r>
  <r>
    <s v="Molyko-Paramount-Street-IHS"/>
    <s v="SUO_179"/>
    <m/>
    <s v="IHS"/>
    <s v="Grid-Gen"/>
    <s v="SUD-OUEST"/>
    <s v="Buea"/>
    <s v="Huawei"/>
    <n v="0"/>
    <n v="0"/>
    <n v="0"/>
    <n v="0"/>
    <s v="Operationnel"/>
    <m/>
    <x v="4"/>
    <x v="4"/>
    <s v="no root cause"/>
    <x v="4"/>
    <s v=""/>
    <s v=""/>
    <s v=""/>
    <s v=""/>
    <s v=""/>
    <s v=""/>
    <m/>
    <s v=""/>
    <s v=""/>
    <s v=""/>
    <s v=""/>
    <s v=""/>
    <s v=""/>
    <s v=""/>
    <s v=""/>
    <s v=""/>
    <s v=""/>
    <s v=""/>
    <s v=""/>
    <s v=""/>
  </r>
  <r>
    <s v="Buea-Kouma-IHS"/>
    <s v="SUO_215"/>
    <m/>
    <s v="IHS"/>
    <s v="Grid-Gen"/>
    <s v="SUD-OUEST"/>
    <s v="Buea"/>
    <s v="Huawei"/>
    <n v="0"/>
    <n v="0"/>
    <n v="0"/>
    <n v="0"/>
    <s v="Operationnel"/>
    <m/>
    <x v="4"/>
    <x v="4"/>
    <s v="no root cause"/>
    <x v="4"/>
    <s v=""/>
    <s v=""/>
    <s v=""/>
    <s v=""/>
    <s v=""/>
    <s v=""/>
    <m/>
    <s v=""/>
    <s v=""/>
    <s v=""/>
    <s v=""/>
    <s v=""/>
    <s v=""/>
    <s v=""/>
    <s v=""/>
    <s v=""/>
    <s v=""/>
    <s v=""/>
    <s v=""/>
    <s v=""/>
  </r>
  <r>
    <s v="Gospel-Radio-IHS"/>
    <s v="NRO_126"/>
    <m/>
    <s v="IHS"/>
    <s v="Grid-Gen"/>
    <s v="NORD-OUEST"/>
    <s v="Bamenda"/>
    <s v="Huawei"/>
    <n v="0"/>
    <n v="0"/>
    <n v="0"/>
    <n v="0"/>
    <s v="Operationnel"/>
    <m/>
    <x v="4"/>
    <x v="4"/>
    <s v="no root cause"/>
    <x v="4"/>
    <s v=""/>
    <s v=""/>
    <s v=""/>
    <s v=""/>
    <s v=""/>
    <s v=""/>
    <m/>
    <s v=""/>
    <s v=""/>
    <s v=""/>
    <s v=""/>
    <s v=""/>
    <s v=""/>
    <s v=""/>
    <s v=""/>
    <s v=""/>
    <s v=""/>
    <s v=""/>
    <s v=""/>
    <s v=""/>
  </r>
  <r>
    <s v="Buea-Wokoko-IHS"/>
    <s v="SUO_185"/>
    <m/>
    <s v="IHS"/>
    <s v="Grid-Gen"/>
    <s v="SUD-OUEST"/>
    <s v="Buea"/>
    <s v="Huawei"/>
    <n v="0"/>
    <n v="0"/>
    <n v="0"/>
    <n v="0"/>
    <s v="Operationnel"/>
    <m/>
    <x v="4"/>
    <x v="4"/>
    <s v="no root cause"/>
    <x v="4"/>
    <s v=""/>
    <s v=""/>
    <s v=""/>
    <s v=""/>
    <s v=""/>
    <s v=""/>
    <s v=""/>
    <s v=""/>
    <s v=""/>
    <s v=""/>
    <s v=""/>
    <s v=""/>
    <s v=""/>
    <s v=""/>
    <s v=""/>
    <s v=""/>
    <s v=""/>
    <s v=""/>
    <s v=""/>
    <s v=""/>
  </r>
  <r>
    <s v="Bamenda-GRA-IHS"/>
    <s v="NRO_130"/>
    <m/>
    <s v="IHS"/>
    <s v="Grid-Gen"/>
    <s v="NORD-OUEST"/>
    <s v="Bamenda"/>
    <s v="Huawei"/>
    <n v="0"/>
    <n v="0"/>
    <n v="0"/>
    <n v="0"/>
    <s v="Operationnel"/>
    <m/>
    <x v="4"/>
    <x v="4"/>
    <s v="no root cause"/>
    <x v="4"/>
    <s v=""/>
    <s v=""/>
    <s v=""/>
    <s v=""/>
    <s v=""/>
    <s v=""/>
    <m/>
    <s v=""/>
    <s v=""/>
    <s v=""/>
    <s v=""/>
    <s v=""/>
    <s v=""/>
    <s v=""/>
    <s v=""/>
    <s v=""/>
    <s v=""/>
    <s v=""/>
    <s v=""/>
    <s v=""/>
  </r>
  <r>
    <s v="Buea-Centre-Ville"/>
    <s v="SUO_063"/>
    <m/>
    <s v="IHS"/>
    <s v="Grid-Gen"/>
    <s v="SUD-OUEST"/>
    <s v="Buea"/>
    <s v="Huawei"/>
    <n v="0"/>
    <n v="0"/>
    <n v="0"/>
    <n v="0"/>
    <s v="Operationnel"/>
    <m/>
    <x v="4"/>
    <x v="4"/>
    <s v="no root cause"/>
    <x v="4"/>
    <s v=""/>
    <s v=""/>
    <s v=""/>
    <s v=""/>
    <s v=""/>
    <s v=""/>
    <m/>
    <s v=""/>
    <s v=""/>
    <s v=""/>
    <s v=""/>
    <s v=""/>
    <s v=""/>
    <s v=""/>
    <s v=""/>
    <s v=""/>
    <s v=""/>
    <s v=""/>
    <s v=""/>
    <s v=""/>
  </r>
  <r>
    <s v="Buea-Bomaka-II-IHS"/>
    <s v="SUO_201"/>
    <m/>
    <s v="IHS"/>
    <s v="Grid-Gen"/>
    <s v="SUD-OUEST"/>
    <s v="Buea"/>
    <s v="Huawei"/>
    <n v="0"/>
    <n v="0"/>
    <n v="0"/>
    <n v="0"/>
    <s v="Operationnel"/>
    <m/>
    <x v="4"/>
    <x v="4"/>
    <s v="no root cause"/>
    <x v="4"/>
    <s v=""/>
    <s v=""/>
    <s v=""/>
    <s v=""/>
    <s v=""/>
    <s v=""/>
    <m/>
    <s v=""/>
    <s v=""/>
    <s v=""/>
    <s v=""/>
    <s v=""/>
    <s v=""/>
    <s v=""/>
    <s v=""/>
    <s v=""/>
    <s v=""/>
    <s v=""/>
    <s v=""/>
    <s v=""/>
  </r>
  <r>
    <s v="Bamenda-Old-Town-IHS"/>
    <s v="NRO_119"/>
    <m/>
    <s v="IHS"/>
    <s v="Grid-Gen"/>
    <s v="NORD-OUEST"/>
    <s v="Bamenda"/>
    <s v="Huawei"/>
    <n v="0"/>
    <n v="0"/>
    <n v="0"/>
    <n v="0"/>
    <s v="Operationnel"/>
    <m/>
    <x v="4"/>
    <x v="4"/>
    <s v="no root cause"/>
    <x v="4"/>
    <s v=""/>
    <s v=""/>
    <s v=""/>
    <s v=""/>
    <s v=""/>
    <s v=""/>
    <m/>
    <s v=""/>
    <s v=""/>
    <s v=""/>
    <s v=""/>
    <s v=""/>
    <s v=""/>
    <s v=""/>
    <s v=""/>
    <s v=""/>
    <s v=""/>
    <s v=""/>
    <s v=""/>
    <s v=""/>
  </r>
  <r>
    <s v="Bda-Agence"/>
    <s v="NRO_016"/>
    <m/>
    <s v="CAMUSAT"/>
    <s v="Medium Grid + GE"/>
    <s v="NORD-OUEST"/>
    <s v="Bamenda"/>
    <s v="Huawei"/>
    <n v="0"/>
    <n v="0"/>
    <n v="0"/>
    <n v="0"/>
    <s v="Operationnel"/>
    <m/>
    <x v="4"/>
    <x v="4"/>
    <s v="no root cause"/>
    <x v="4"/>
    <s v=""/>
    <s v=""/>
    <s v=""/>
    <s v=""/>
    <s v=""/>
    <s v=""/>
    <m/>
    <s v=""/>
    <s v=""/>
    <s v=""/>
    <s v=""/>
    <s v=""/>
    <s v=""/>
    <s v=""/>
    <s v=""/>
    <s v=""/>
    <s v=""/>
    <s v=""/>
    <s v=""/>
    <s v=""/>
  </r>
  <r>
    <s v="Lendi-II"/>
    <s v="LIT_582"/>
    <m/>
    <s v="CAMUSAT"/>
    <s v="Good Grid + GE"/>
    <s v="LITTORAL"/>
    <s v="Douala"/>
    <s v="ZTE"/>
    <n v="0"/>
    <n v="0"/>
    <n v="0"/>
    <n v="0"/>
    <s v="Operationnel"/>
    <m/>
    <x v="4"/>
    <x v="4"/>
    <s v="no root cause"/>
    <x v="4"/>
    <s v=""/>
    <s v=""/>
    <s v=""/>
    <s v=""/>
    <s v=""/>
    <s v=""/>
    <s v=""/>
    <s v=""/>
    <s v=""/>
    <s v=""/>
    <s v=""/>
    <s v=""/>
    <s v=""/>
    <s v=""/>
    <s v=""/>
    <s v=""/>
    <s v=""/>
    <s v=""/>
    <s v=""/>
    <s v=""/>
  </r>
  <r>
    <s v="Ekondo-titi"/>
    <s v="SUO_019"/>
    <m/>
    <s v="IHS"/>
    <s v="Grid-Gen"/>
    <s v="SUD-OUEST"/>
    <s v="Ekondo-Titi"/>
    <s v="Huawei"/>
    <n v="0"/>
    <n v="0"/>
    <n v="0"/>
    <n v="0"/>
    <s v="Insecurity"/>
    <m/>
    <x v="4"/>
    <x v="4"/>
    <s v="no root cause"/>
    <x v="4"/>
    <s v=""/>
    <s v=""/>
    <s v=""/>
    <s v=""/>
    <s v=""/>
    <s v=""/>
    <m/>
    <s v=""/>
    <s v=""/>
    <s v=""/>
    <s v=""/>
    <s v=""/>
    <s v=""/>
    <s v=""/>
    <s v=""/>
    <s v=""/>
    <s v=""/>
    <s v=""/>
    <s v=""/>
    <s v=""/>
  </r>
  <r>
    <s v="Mutengene-E-Police"/>
    <s v="SUO_164"/>
    <m/>
    <s v="CAMUSAT"/>
    <s v="Hybrid Solar - S1"/>
    <s v="SUD-OUEST"/>
    <s v="Mutengene"/>
    <s v="Huawei"/>
    <n v="0"/>
    <n v="0"/>
    <n v="0"/>
    <n v="0"/>
    <s v="Insecurity"/>
    <m/>
    <x v="4"/>
    <x v="4"/>
    <s v="no root cause"/>
    <x v="4"/>
    <s v=""/>
    <s v=""/>
    <s v=""/>
    <s v=""/>
    <s v=""/>
    <s v=""/>
    <m/>
    <s v=""/>
    <s v=""/>
    <s v=""/>
    <s v=""/>
    <s v=""/>
    <s v=""/>
    <s v=""/>
    <s v=""/>
    <s v=""/>
    <s v=""/>
    <s v=""/>
    <s v=""/>
    <s v=""/>
  </r>
  <r>
    <s v="Bamessing-IHS"/>
    <s v="NRO_038"/>
    <m/>
    <s v="IHS"/>
    <s v="Grid-Gen"/>
    <s v="NORD-OUEST"/>
    <s v="Bamessing"/>
    <s v="Huawei"/>
    <n v="0"/>
    <n v="0"/>
    <n v="0"/>
    <n v="0"/>
    <s v="Insecurity"/>
    <m/>
    <x v="4"/>
    <x v="4"/>
    <s v="no root cause"/>
    <x v="4"/>
    <s v=""/>
    <s v=""/>
    <s v=""/>
    <s v=""/>
    <s v=""/>
    <s v=""/>
    <m/>
    <s v=""/>
    <s v=""/>
    <s v=""/>
    <s v=""/>
    <s v=""/>
    <s v=""/>
    <s v=""/>
    <s v=""/>
    <s v=""/>
    <s v=""/>
    <s v=""/>
    <s v=""/>
    <s v=""/>
  </r>
  <r>
    <s v="Buea-Signal-Hill"/>
    <s v="SUO_023"/>
    <m/>
    <s v="OCM/Strategique"/>
    <m/>
    <s v="SUD-OUEST"/>
    <s v="Buea"/>
    <s v="Huawei"/>
    <n v="0"/>
    <n v="0"/>
    <n v="0"/>
    <n v="0"/>
    <s v="Operationnel"/>
    <m/>
    <x v="4"/>
    <x v="4"/>
    <s v="no root cause"/>
    <x v="4"/>
    <s v=""/>
    <s v=""/>
    <s v=""/>
    <s v=""/>
    <s v=""/>
    <s v=""/>
    <m/>
    <s v=""/>
    <s v=""/>
    <s v=""/>
    <s v=""/>
    <s v=""/>
    <s v=""/>
    <s v=""/>
    <s v=""/>
    <s v=""/>
    <s v=""/>
    <s v=""/>
    <s v=""/>
    <s v=""/>
  </r>
  <r>
    <s v="Ekombe-Bondji-IHS"/>
    <s v="SUO_091"/>
    <m/>
    <s v="IHS"/>
    <s v="Gen Only"/>
    <s v="SUD-OUEST"/>
    <s v="Mbongue"/>
    <s v="Huawei"/>
    <n v="0"/>
    <n v="0"/>
    <n v="0"/>
    <n v="0"/>
    <s v="Insecurity"/>
    <m/>
    <x v="4"/>
    <x v="4"/>
    <s v="no root cause"/>
    <x v="4"/>
    <s v=""/>
    <s v=""/>
    <s v=""/>
    <s v=""/>
    <s v=""/>
    <s v=""/>
    <m/>
    <s v=""/>
    <s v=""/>
    <s v=""/>
    <s v=""/>
    <s v=""/>
    <s v=""/>
    <s v=""/>
    <s v=""/>
    <s v=""/>
    <s v=""/>
    <s v=""/>
    <s v=""/>
    <s v=""/>
  </r>
  <r>
    <s v="Maga-Ville"/>
    <s v="EXN_110"/>
    <m/>
    <s v="IHS"/>
    <s v="Hybrid-Gen"/>
    <s v="EXTREME-NORD"/>
    <s v="Maga"/>
    <s v="Huawei"/>
    <n v="0"/>
    <n v="0"/>
    <n v="0"/>
    <n v="0"/>
    <s v="Insecurity"/>
    <m/>
    <x v="4"/>
    <x v="4"/>
    <s v="no root cause"/>
    <x v="4"/>
    <s v=""/>
    <s v=""/>
    <s v=""/>
    <s v=""/>
    <s v=""/>
    <s v=""/>
    <s v=""/>
    <s v=""/>
    <s v=""/>
    <s v=""/>
    <s v=""/>
    <s v=""/>
    <s v=""/>
    <s v=""/>
    <s v=""/>
    <s v=""/>
    <s v=""/>
    <s v=""/>
    <s v=""/>
    <s v=""/>
  </r>
  <r>
    <s v="Bai-Panya-IHS"/>
    <s v="SUO_093"/>
    <m/>
    <s v="IHS"/>
    <s v="Gen Only"/>
    <s v="SUD-OUEST"/>
    <s v="Mbongue"/>
    <s v="Huawei"/>
    <n v="0"/>
    <n v="0"/>
    <n v="0"/>
    <n v="0"/>
    <s v="Insecurity"/>
    <m/>
    <x v="4"/>
    <x v="4"/>
    <s v="no root cause"/>
    <x v="4"/>
    <s v=""/>
    <s v=""/>
    <s v=""/>
    <s v=""/>
    <s v=""/>
    <s v=""/>
    <m/>
    <s v=""/>
    <s v=""/>
    <s v=""/>
    <s v=""/>
    <s v=""/>
    <s v=""/>
    <s v=""/>
    <s v=""/>
    <s v=""/>
    <s v=""/>
    <s v=""/>
    <s v=""/>
    <s v=""/>
  </r>
  <r>
    <s v="Bombe-Bakundu-MTN"/>
    <s v="SUO_086"/>
    <m/>
    <s v="IHS"/>
    <s v="Vandalized"/>
    <s v="SUD-OUEST"/>
    <s v="Bombe-Bakundu"/>
    <s v="Huawei"/>
    <n v="0"/>
    <n v="0"/>
    <n v="0"/>
    <n v="0"/>
    <s v="Insecurity"/>
    <m/>
    <x v="4"/>
    <x v="4"/>
    <s v="no root cause"/>
    <x v="4"/>
    <s v=""/>
    <s v=""/>
    <s v=""/>
    <s v=""/>
    <s v=""/>
    <s v=""/>
    <m/>
    <s v=""/>
    <s v=""/>
    <s v=""/>
    <s v=""/>
    <s v=""/>
    <s v=""/>
    <s v=""/>
    <s v=""/>
    <s v=""/>
    <s v=""/>
    <s v=""/>
    <s v=""/>
    <s v=""/>
  </r>
  <r>
    <s v="Bombanda-Ebulu-IHS"/>
    <s v="SUO_095"/>
    <m/>
    <s v="IHS"/>
    <s v="Vandalized"/>
    <s v="SUD-OUEST"/>
    <s v="Mbongue"/>
    <s v="Huawei"/>
    <n v="0"/>
    <n v="0"/>
    <n v="0"/>
    <n v="0"/>
    <s v="Insecurity"/>
    <m/>
    <x v="4"/>
    <x v="4"/>
    <s v="no root cause"/>
    <x v="4"/>
    <s v=""/>
    <s v=""/>
    <s v=""/>
    <s v=""/>
    <s v=""/>
    <s v=""/>
    <m/>
    <s v=""/>
    <s v=""/>
    <s v=""/>
    <s v=""/>
    <s v=""/>
    <s v=""/>
    <s v=""/>
    <s v=""/>
    <s v=""/>
    <s v=""/>
    <s v=""/>
    <s v=""/>
    <s v=""/>
  </r>
  <r>
    <s v="Bonassama-New-IHS"/>
    <s v="LIT_589"/>
    <m/>
    <s v="IHS"/>
    <s v="Grid-Gen"/>
    <s v="LITTORAL"/>
    <s v="Douala"/>
    <s v="ZTE"/>
    <n v="0"/>
    <n v="0"/>
    <n v="0"/>
    <n v="0"/>
    <s v="Operationnel"/>
    <m/>
    <x v="4"/>
    <x v="4"/>
    <s v="no root cause"/>
    <x v="4"/>
    <s v=""/>
    <s v=""/>
    <s v=""/>
    <s v=""/>
    <s v=""/>
    <s v=""/>
    <s v=""/>
    <s v=""/>
    <s v=""/>
    <s v=""/>
    <s v=""/>
    <s v=""/>
    <s v=""/>
    <s v=""/>
    <s v=""/>
    <s v=""/>
    <s v=""/>
    <s v=""/>
    <s v=""/>
    <s v=""/>
  </r>
  <r>
    <s v="Bangourain"/>
    <s v="OST_090"/>
    <m/>
    <s v="IHS"/>
    <s v="Grid-Gen"/>
    <s v="OUEST"/>
    <s v="Bangourain"/>
    <s v="Huawei"/>
    <n v="0"/>
    <n v="0"/>
    <n v="0"/>
    <n v="0"/>
    <s v="Operationnel"/>
    <m/>
    <x v="4"/>
    <x v="4"/>
    <s v="no root cause"/>
    <x v="4"/>
    <s v=""/>
    <s v=""/>
    <s v=""/>
    <s v=""/>
    <s v=""/>
    <s v=""/>
    <m/>
    <s v=""/>
    <s v=""/>
    <s v=""/>
    <s v=""/>
    <s v=""/>
    <s v=""/>
    <s v=""/>
    <s v=""/>
    <s v=""/>
    <s v=""/>
    <s v=""/>
    <s v=""/>
    <s v=""/>
  </r>
  <r>
    <s v="Guider"/>
    <s v="NRD_006"/>
    <m/>
    <s v="CAMUSAT"/>
    <s v="Good Grid + Solar + GE"/>
    <s v="NORD"/>
    <s v="Guider"/>
    <s v="Huawei"/>
    <n v="0"/>
    <n v="0"/>
    <n v="0"/>
    <n v="0"/>
    <s v="Operationnel"/>
    <m/>
    <x v="4"/>
    <x v="4"/>
    <s v="no root cause"/>
    <x v="4"/>
    <s v=""/>
    <s v=""/>
    <s v=""/>
    <s v=""/>
    <s v=""/>
    <s v=""/>
    <s v=""/>
    <s v=""/>
    <s v=""/>
    <s v=""/>
    <s v=""/>
    <s v=""/>
    <s v=""/>
    <s v=""/>
    <s v=""/>
    <s v=""/>
    <s v=""/>
    <s v=""/>
    <s v=""/>
    <s v=""/>
  </r>
  <r>
    <s v="Maroua-Ouro-Bah-II-IHS"/>
    <s v="EXN_184"/>
    <m/>
    <s v="IHS"/>
    <s v="Grid-Gen"/>
    <s v="EXTREME-NORD"/>
    <s v="Maroua"/>
    <s v="Huawei"/>
    <n v="0"/>
    <n v="0"/>
    <n v="0"/>
    <n v="0"/>
    <s v="Operationnel"/>
    <m/>
    <x v="4"/>
    <x v="4"/>
    <s v="no root cause"/>
    <x v="4"/>
    <s v=""/>
    <s v=""/>
    <s v=""/>
    <s v=""/>
    <s v=""/>
    <s v=""/>
    <s v=""/>
    <s v=""/>
    <s v=""/>
    <s v=""/>
    <s v=""/>
    <s v=""/>
    <s v=""/>
    <s v=""/>
    <s v=""/>
    <s v=""/>
    <s v=""/>
    <s v=""/>
    <s v=""/>
    <s v=""/>
  </r>
  <r>
    <s v="Kekem"/>
    <s v="OST_103"/>
    <m/>
    <s v="IHS"/>
    <s v="Grid-Gen"/>
    <s v="OUEST"/>
    <s v="Kekem"/>
    <s v="Huawei"/>
    <n v="0"/>
    <n v="0"/>
    <n v="0"/>
    <n v="0"/>
    <s v="Operationnel"/>
    <m/>
    <x v="4"/>
    <x v="4"/>
    <s v="no root cause"/>
    <x v="4"/>
    <s v=""/>
    <s v=""/>
    <s v=""/>
    <s v=""/>
    <s v=""/>
    <s v=""/>
    <m/>
    <s v=""/>
    <s v=""/>
    <s v=""/>
    <s v=""/>
    <s v=""/>
    <s v=""/>
    <s v=""/>
    <s v=""/>
    <s v=""/>
    <s v=""/>
    <s v=""/>
    <s v=""/>
    <s v=""/>
  </r>
  <r>
    <s v="Ngongo-MTN"/>
    <s v="SUO_085"/>
    <m/>
    <m/>
    <m/>
    <s v="SUD-OUEST"/>
    <s v="Ngongo"/>
    <s v="Huawei"/>
    <n v="0"/>
    <n v="0"/>
    <n v="0"/>
    <n v="0"/>
    <s v="Insecurity"/>
    <m/>
    <x v="4"/>
    <x v="4"/>
    <s v="no root cause"/>
    <x v="4"/>
    <s v=""/>
    <s v=""/>
    <s v=""/>
    <s v=""/>
    <s v=""/>
    <s v=""/>
    <m/>
    <s v=""/>
    <s v=""/>
    <s v=""/>
    <s v=""/>
    <s v=""/>
    <s v=""/>
    <s v=""/>
    <s v=""/>
    <s v=""/>
    <s v=""/>
    <s v=""/>
    <s v=""/>
    <s v=""/>
  </r>
  <r>
    <s v="Phacochere"/>
    <s v="ADM_160"/>
    <m/>
    <s v="CAMUSAT"/>
    <s v="Hybrid Solar - S3"/>
    <s v="ADAMAOUA"/>
    <s v="Phacochere"/>
    <s v="Huawei"/>
    <n v="0"/>
    <n v="0"/>
    <n v="0"/>
    <n v="0"/>
    <s v="Operationnel"/>
    <m/>
    <x v="4"/>
    <x v="4"/>
    <s v="no root cause"/>
    <x v="4"/>
    <s v=""/>
    <s v=""/>
    <s v=""/>
    <s v=""/>
    <s v=""/>
    <s v=""/>
    <s v=""/>
    <s v=""/>
    <s v=""/>
    <s v=""/>
    <s v=""/>
    <s v=""/>
    <s v=""/>
    <s v=""/>
    <s v=""/>
    <s v=""/>
    <s v=""/>
    <s v=""/>
    <s v=""/>
    <s v=""/>
  </r>
  <r>
    <s v="Mutengene-Qter8"/>
    <s v="SUO_064"/>
    <m/>
    <s v="IHS"/>
    <s v="Grid-Gen"/>
    <s v="SUD-OUEST"/>
    <s v="Mutengene"/>
    <s v="Huawei"/>
    <n v="0"/>
    <n v="0"/>
    <n v="0"/>
    <n v="0"/>
    <s v="Insecurity"/>
    <m/>
    <x v="4"/>
    <x v="4"/>
    <s v="no root cause"/>
    <x v="4"/>
    <s v=""/>
    <s v=""/>
    <s v=""/>
    <s v=""/>
    <s v=""/>
    <s v=""/>
    <m/>
    <s v=""/>
    <s v=""/>
    <s v=""/>
    <s v=""/>
    <s v=""/>
    <s v=""/>
    <s v=""/>
    <s v=""/>
    <s v=""/>
    <s v=""/>
    <s v=""/>
    <s v=""/>
    <s v=""/>
  </r>
  <r>
    <s v="Essomba"/>
    <s v="CTR_266"/>
    <m/>
    <s v="IHS"/>
    <s v="Grid-Gen"/>
    <s v="CENTRE"/>
    <s v="Yaounde"/>
    <s v="ZTE"/>
    <n v="0"/>
    <n v="0"/>
    <n v="0"/>
    <n v="0"/>
    <s v="Operationnel"/>
    <m/>
    <x v="4"/>
    <x v="4"/>
    <s v="no root cause"/>
    <x v="4"/>
    <s v=""/>
    <s v=""/>
    <s v=""/>
    <s v=""/>
    <s v=""/>
    <s v=""/>
    <s v=""/>
    <s v=""/>
    <s v=""/>
    <s v=""/>
    <s v=""/>
    <s v=""/>
    <s v=""/>
    <s v=""/>
    <s v=""/>
    <s v=""/>
    <s v=""/>
    <s v=""/>
    <s v=""/>
    <s v=""/>
  </r>
  <r>
    <s v="Mutengene"/>
    <s v="SUO_005"/>
    <m/>
    <s v="IHS"/>
    <s v="Grid-Gen"/>
    <s v="SUD-OUEST"/>
    <s v="Mutengene"/>
    <s v="Huawei"/>
    <n v="0"/>
    <n v="0"/>
    <n v="0"/>
    <n v="0"/>
    <s v="Insecurity"/>
    <m/>
    <x v="4"/>
    <x v="4"/>
    <s v="no root cause"/>
    <x v="4"/>
    <s v=""/>
    <s v=""/>
    <s v=""/>
    <s v=""/>
    <s v=""/>
    <s v=""/>
    <m/>
    <s v=""/>
    <s v=""/>
    <s v=""/>
    <s v=""/>
    <s v=""/>
    <s v=""/>
    <s v=""/>
    <s v=""/>
    <s v=""/>
    <s v=""/>
    <s v=""/>
    <s v=""/>
    <s v=""/>
  </r>
  <r>
    <s v="Garoua-Camp-Chinois-IHS"/>
    <s v="NRD_073"/>
    <m/>
    <s v="IHS"/>
    <s v="Grid-Gen"/>
    <s v="NORD"/>
    <s v="Garoua"/>
    <s v="Huawei"/>
    <n v="0"/>
    <n v="0"/>
    <n v="0"/>
    <n v="0"/>
    <s v="Operationnel"/>
    <m/>
    <x v="4"/>
    <x v="4"/>
    <s v="no root cause"/>
    <x v="4"/>
    <s v=""/>
    <s v=""/>
    <s v=""/>
    <s v=""/>
    <s v=""/>
    <s v=""/>
    <s v=""/>
    <s v=""/>
    <s v=""/>
    <s v=""/>
    <s v=""/>
    <s v=""/>
    <s v=""/>
    <s v=""/>
    <s v=""/>
    <s v=""/>
    <s v=""/>
    <s v=""/>
    <s v=""/>
    <s v=""/>
  </r>
  <r>
    <s v="Camp-Bertaud"/>
    <s v="LIT_281"/>
    <m/>
    <s v="IHS"/>
    <m/>
    <s v="LITTORAL"/>
    <s v="Douala"/>
    <s v="ZTE"/>
    <n v="0"/>
    <n v="0"/>
    <n v="0"/>
    <n v="0"/>
    <s v="Operationnel"/>
    <m/>
    <x v="4"/>
    <x v="4"/>
    <s v="no root cause"/>
    <x v="4"/>
    <s v=""/>
    <s v=""/>
    <s v=""/>
    <s v=""/>
    <s v=""/>
    <s v=""/>
    <s v=""/>
    <s v=""/>
    <s v=""/>
    <s v=""/>
    <s v=""/>
    <s v=""/>
    <s v=""/>
    <s v=""/>
    <s v=""/>
    <s v=""/>
    <s v=""/>
    <s v=""/>
    <s v=""/>
    <s v=""/>
  </r>
  <r>
    <s v="Ngodi-Akwa"/>
    <s v="LIT_460"/>
    <m/>
    <s v="IHS"/>
    <s v="GridOnly"/>
    <s v="LITTORAL"/>
    <s v="Douala"/>
    <s v="ZTE"/>
    <n v="0"/>
    <n v="0"/>
    <n v="0"/>
    <n v="0"/>
    <s v="Operationnel"/>
    <m/>
    <x v="4"/>
    <x v="4"/>
    <s v="no root cause"/>
    <x v="4"/>
    <s v=""/>
    <s v=""/>
    <s v=""/>
    <s v=""/>
    <s v=""/>
    <s v=""/>
    <s v=""/>
    <s v=""/>
    <s v=""/>
    <s v=""/>
    <s v=""/>
    <s v=""/>
    <s v=""/>
    <s v=""/>
    <s v=""/>
    <s v=""/>
    <s v=""/>
    <s v=""/>
    <s v=""/>
    <s v=""/>
  </r>
  <r>
    <s v="CTR_939_Z_Mehanda-IV"/>
    <s v="CTR_939"/>
    <m/>
    <s v="ESCO"/>
    <e v="#N/A"/>
    <s v="CENTRE"/>
    <s v="Nkolafamba"/>
    <s v="ZTE"/>
    <n v="0"/>
    <n v="0"/>
    <n v="0"/>
    <n v="0"/>
    <s v="Operationnel"/>
    <m/>
    <x v="4"/>
    <x v="4"/>
    <s v="no root cause"/>
    <x v="4"/>
    <s v=""/>
    <s v=""/>
    <s v=""/>
    <s v=""/>
    <s v=""/>
    <s v=""/>
    <s v=""/>
    <s v=""/>
    <s v=""/>
    <s v=""/>
    <s v=""/>
    <s v=""/>
    <s v=""/>
    <s v=""/>
    <s v=""/>
    <s v=""/>
    <s v=""/>
    <s v=""/>
    <s v=""/>
    <s v=""/>
  </r>
  <r>
    <s v="Mvog-Atangana-Mballa"/>
    <s v="CTR_728"/>
    <m/>
    <s v="CAMUSAT"/>
    <s v="Good Grid no GE - 8h"/>
    <s v="CENTRE"/>
    <s v="Yaounde"/>
    <s v="ZTE"/>
    <n v="0"/>
    <n v="0"/>
    <n v="0"/>
    <n v="0"/>
    <s v="Operationnel"/>
    <m/>
    <x v="4"/>
    <x v="4"/>
    <s v="no root cause"/>
    <x v="4"/>
    <s v=""/>
    <s v=""/>
    <s v=""/>
    <s v=""/>
    <s v=""/>
    <s v=""/>
    <s v=""/>
    <s v=""/>
    <s v=""/>
    <s v=""/>
    <s v=""/>
    <s v=""/>
    <s v=""/>
    <s v=""/>
    <s v=""/>
    <s v=""/>
    <s v=""/>
    <s v=""/>
    <s v=""/>
    <s v=""/>
  </r>
  <r>
    <s v="Croix-Rouge-Yde"/>
    <s v="CTR_759"/>
    <m/>
    <s v="CAMUSAT"/>
    <s v="Good Grid no GE - 8h"/>
    <s v="CENTRE"/>
    <s v="Yaounde"/>
    <s v="ZTE"/>
    <n v="0"/>
    <n v="0"/>
    <n v="0"/>
    <n v="0"/>
    <s v="Operationnel"/>
    <m/>
    <x v="4"/>
    <x v="4"/>
    <s v="no root cause"/>
    <x v="4"/>
    <s v=""/>
    <s v=""/>
    <s v=""/>
    <s v=""/>
    <s v=""/>
    <s v=""/>
    <s v=""/>
    <s v=""/>
    <s v=""/>
    <s v=""/>
    <s v=""/>
    <s v=""/>
    <s v=""/>
    <s v=""/>
    <s v=""/>
    <s v=""/>
    <s v=""/>
    <s v=""/>
    <s v=""/>
    <s v=""/>
  </r>
  <r>
    <s v="Odza-III"/>
    <s v="CTR_628"/>
    <m/>
    <s v="CAMUSAT"/>
    <s v="Bad Grid + GE"/>
    <s v="CENTRE"/>
    <s v="Yaounde"/>
    <s v="ZTE"/>
    <n v="0"/>
    <n v="0"/>
    <n v="0"/>
    <n v="0"/>
    <s v="Operationnel"/>
    <m/>
    <x v="4"/>
    <x v="4"/>
    <s v="no root cause"/>
    <x v="4"/>
    <s v=""/>
    <s v=""/>
    <s v=""/>
    <s v=""/>
    <s v=""/>
    <s v=""/>
    <s v=""/>
    <s v=""/>
    <s v=""/>
    <s v=""/>
    <s v=""/>
    <s v=""/>
    <s v=""/>
    <s v=""/>
    <s v=""/>
    <s v=""/>
    <s v=""/>
    <s v=""/>
    <s v=""/>
    <s v=""/>
  </r>
  <r>
    <s v="Bfsam-Q-Haoussa"/>
    <s v="OST_100"/>
    <m/>
    <s v="IHS"/>
    <s v="Grid-Gen"/>
    <s v="OUEST"/>
    <s v="Bafoussam"/>
    <s v="Huawei"/>
    <n v="0"/>
    <n v="0"/>
    <n v="0"/>
    <n v="0"/>
    <s v="Operationnel"/>
    <m/>
    <x v="4"/>
    <x v="4"/>
    <s v="no root cause"/>
    <x v="4"/>
    <s v=""/>
    <s v=""/>
    <s v=""/>
    <s v=""/>
    <s v=""/>
    <s v=""/>
    <m/>
    <s v=""/>
    <s v=""/>
    <s v=""/>
    <s v=""/>
    <s v=""/>
    <s v=""/>
    <s v=""/>
    <s v=""/>
    <s v=""/>
    <s v=""/>
    <s v=""/>
    <s v=""/>
    <s v=""/>
  </r>
  <r>
    <s v="Biteng-GP"/>
    <s v="CTR_556"/>
    <m/>
    <s v="CAMUSAT"/>
    <s v="Good Grid no GE - 8h"/>
    <s v="CENTRE"/>
    <s v="Yaounde"/>
    <s v="ZTE"/>
    <n v="0"/>
    <n v="0"/>
    <n v="0"/>
    <n v="0"/>
    <s v="Operationnel"/>
    <m/>
    <x v="4"/>
    <x v="4"/>
    <s v="no root cause"/>
    <x v="4"/>
    <s v=""/>
    <s v=""/>
    <s v=""/>
    <s v=""/>
    <s v=""/>
    <s v=""/>
    <s v=""/>
    <s v=""/>
    <s v=""/>
    <s v=""/>
    <s v=""/>
    <s v=""/>
    <s v=""/>
    <s v=""/>
    <s v=""/>
    <s v=""/>
    <s v=""/>
    <s v=""/>
    <s v=""/>
    <s v=""/>
  </r>
  <r>
    <s v="Ekoumdoum-II"/>
    <s v="CTR_665"/>
    <m/>
    <s v="CAMUSAT"/>
    <s v="HGB"/>
    <s v="CENTRE"/>
    <s v="Yaounde"/>
    <s v="ZTE"/>
    <n v="0"/>
    <n v="0"/>
    <n v="0"/>
    <n v="0"/>
    <s v="Operationnel"/>
    <m/>
    <x v="4"/>
    <x v="4"/>
    <s v="no root cause"/>
    <x v="4"/>
    <s v=""/>
    <s v=""/>
    <s v=""/>
    <s v=""/>
    <s v=""/>
    <s v=""/>
    <s v=""/>
    <s v=""/>
    <s v=""/>
    <s v=""/>
    <s v=""/>
    <s v=""/>
    <s v=""/>
    <s v=""/>
    <s v=""/>
    <s v=""/>
    <s v=""/>
    <s v=""/>
    <s v=""/>
    <s v=""/>
  </r>
  <r>
    <s v="Parcours-Vita"/>
    <s v="LIT_666"/>
    <m/>
    <s v="CAMUSAT"/>
    <s v="Good Grid no GE - 12h"/>
    <s v="LITTORAL"/>
    <s v="Douala"/>
    <s v="ZTE"/>
    <n v="0"/>
    <n v="0"/>
    <n v="0"/>
    <n v="0"/>
    <s v="Operationnel"/>
    <m/>
    <x v="4"/>
    <x v="4"/>
    <s v="no root cause"/>
    <x v="4"/>
    <s v=""/>
    <s v=""/>
    <s v=""/>
    <s v=""/>
    <s v=""/>
    <s v=""/>
    <s v=""/>
    <s v=""/>
    <s v=""/>
    <s v=""/>
    <s v=""/>
    <s v=""/>
    <s v=""/>
    <s v=""/>
    <s v=""/>
    <s v=""/>
    <s v=""/>
    <s v=""/>
    <s v=""/>
    <s v=""/>
  </r>
  <r>
    <s v="Meyo-II"/>
    <s v="CTR_850"/>
    <m/>
    <s v="CAMUSAT"/>
    <s v="Good Grid no GE - 8h"/>
    <s v="CENTRE"/>
    <s v="Binguela"/>
    <s v="ZTE"/>
    <n v="0"/>
    <n v="0"/>
    <n v="0"/>
    <n v="0"/>
    <s v="Operationnel"/>
    <m/>
    <x v="4"/>
    <x v="4"/>
    <s v="no root cause"/>
    <x v="4"/>
    <s v=""/>
    <s v=""/>
    <s v=""/>
    <s v=""/>
    <s v=""/>
    <s v=""/>
    <s v=""/>
    <s v=""/>
    <s v=""/>
    <s v=""/>
    <s v=""/>
    <s v=""/>
    <s v=""/>
    <s v=""/>
    <s v=""/>
    <s v=""/>
    <s v=""/>
    <s v=""/>
    <s v=""/>
    <s v=""/>
  </r>
  <r>
    <s v="Bsadi-ZoneA-New"/>
    <s v="LIT_277"/>
    <m/>
    <s v="IHS"/>
    <s v="GridOnly"/>
    <s v="LITTORAL"/>
    <s v="Douala"/>
    <s v="ZTE"/>
    <n v="0"/>
    <n v="0"/>
    <n v="0"/>
    <n v="0"/>
    <s v="Operationnel"/>
    <m/>
    <x v="4"/>
    <x v="4"/>
    <s v="no root cause"/>
    <x v="4"/>
    <s v=""/>
    <s v=""/>
    <s v=""/>
    <s v=""/>
    <s v=""/>
    <s v=""/>
    <s v=""/>
    <s v=""/>
    <s v=""/>
    <s v=""/>
    <s v=""/>
    <s v=""/>
    <s v=""/>
    <s v=""/>
    <s v=""/>
    <s v=""/>
    <s v=""/>
    <s v=""/>
    <s v=""/>
    <s v=""/>
  </r>
  <r>
    <s v="Ngousso-Maetur"/>
    <s v="CTR_567"/>
    <m/>
    <s v="CAMUSAT"/>
    <s v="Good Grid no GE - 8h"/>
    <s v="CENTRE"/>
    <s v="Yaounde"/>
    <s v="ZTE"/>
    <n v="0"/>
    <n v="0"/>
    <n v="0"/>
    <n v="0"/>
    <s v="Operationnel"/>
    <m/>
    <x v="4"/>
    <x v="4"/>
    <s v="no root cause"/>
    <x v="4"/>
    <s v=""/>
    <s v=""/>
    <s v=""/>
    <s v=""/>
    <s v=""/>
    <s v=""/>
    <s v=""/>
    <s v=""/>
    <s v=""/>
    <s v=""/>
    <s v=""/>
    <s v=""/>
    <s v=""/>
    <s v=""/>
    <s v=""/>
    <s v=""/>
    <s v=""/>
    <s v=""/>
    <s v=""/>
    <s v=""/>
  </r>
  <r>
    <s v="Makepe-Ecole-Sira"/>
    <s v="LIT_167"/>
    <m/>
    <s v="IHS"/>
    <s v="Grid-Gen"/>
    <s v="LITTORAL"/>
    <s v="Douala"/>
    <s v="ZTE"/>
    <n v="0"/>
    <n v="0"/>
    <n v="0"/>
    <n v="0"/>
    <s v="Operationnel"/>
    <m/>
    <x v="4"/>
    <x v="4"/>
    <s v="no root cause"/>
    <x v="4"/>
    <s v=""/>
    <s v=""/>
    <s v=""/>
    <s v=""/>
    <s v=""/>
    <s v=""/>
    <s v=""/>
    <s v=""/>
    <s v=""/>
    <s v=""/>
    <s v=""/>
    <s v=""/>
    <s v=""/>
    <s v=""/>
    <s v=""/>
    <s v=""/>
    <s v=""/>
    <s v=""/>
    <s v=""/>
    <s v=""/>
  </r>
  <r>
    <s v="Makepe-AES"/>
    <s v="LIT_357"/>
    <m/>
    <s v="IHS"/>
    <s v="Grid-Gen"/>
    <s v="LITTORAL"/>
    <s v="Douala"/>
    <s v="ZTE"/>
    <n v="0"/>
    <n v="0"/>
    <n v="0"/>
    <n v="0"/>
    <s v="Operationnel"/>
    <m/>
    <x v="4"/>
    <x v="4"/>
    <s v="no root cause"/>
    <x v="4"/>
    <s v=""/>
    <s v=""/>
    <s v=""/>
    <s v=""/>
    <s v=""/>
    <s v=""/>
    <s v=""/>
    <s v=""/>
    <s v=""/>
    <s v=""/>
    <s v=""/>
    <s v=""/>
    <s v=""/>
    <s v=""/>
    <s v=""/>
    <s v=""/>
    <s v=""/>
    <s v=""/>
    <s v=""/>
    <s v=""/>
  </r>
  <r>
    <s v="Lada"/>
    <s v="CTR_667"/>
    <m/>
    <s v="CAMUSAT"/>
    <s v="Bad Grid + Solar + GE"/>
    <s v="CENTRE"/>
    <s v="Lada"/>
    <s v="ZTE"/>
    <n v="0"/>
    <n v="0"/>
    <n v="0"/>
    <n v="0"/>
    <s v="Operationnel"/>
    <m/>
    <x v="4"/>
    <x v="4"/>
    <s v="no root cause"/>
    <x v="4"/>
    <s v=""/>
    <s v=""/>
    <s v=""/>
    <s v=""/>
    <s v=""/>
    <s v=""/>
    <s v=""/>
    <s v=""/>
    <s v=""/>
    <s v=""/>
    <s v=""/>
    <s v=""/>
    <s v=""/>
    <s v=""/>
    <s v=""/>
    <s v=""/>
    <s v=""/>
    <s v=""/>
    <s v=""/>
    <s v=""/>
  </r>
  <r>
    <s v="Crf-Patrick-Mboma"/>
    <s v="LIT_697"/>
    <m/>
    <s v="CAMUSAT"/>
    <s v="Good Grid + GE"/>
    <s v="LITTORAL"/>
    <s v="Douala"/>
    <s v="ZTE"/>
    <n v="0"/>
    <n v="0"/>
    <n v="0"/>
    <n v="0"/>
    <s v="Operationnel"/>
    <m/>
    <x v="4"/>
    <x v="4"/>
    <s v="no root cause"/>
    <x v="4"/>
    <s v=""/>
    <s v=""/>
    <s v=""/>
    <s v=""/>
    <s v=""/>
    <s v=""/>
    <s v=""/>
    <s v=""/>
    <s v=""/>
    <s v=""/>
    <s v=""/>
    <s v=""/>
    <s v=""/>
    <s v=""/>
    <s v=""/>
    <s v=""/>
    <s v=""/>
    <s v=""/>
    <s v=""/>
    <s v=""/>
  </r>
  <r>
    <s v="Azem-IHS"/>
    <s v="SUD_060"/>
    <m/>
    <s v="IHS"/>
    <s v="Grid-Gen"/>
    <s v="SUD"/>
    <s v="Azem"/>
    <s v="ZTE"/>
    <n v="0"/>
    <n v="0"/>
    <n v="0"/>
    <n v="0"/>
    <s v="Operationnel"/>
    <m/>
    <x v="4"/>
    <x v="4"/>
    <s v="no root cause"/>
    <x v="4"/>
    <s v=""/>
    <s v=""/>
    <s v=""/>
    <s v=""/>
    <s v=""/>
    <s v=""/>
    <s v=""/>
    <s v=""/>
    <s v=""/>
    <s v=""/>
    <s v=""/>
    <s v=""/>
    <s v=""/>
    <s v=""/>
    <s v=""/>
    <s v=""/>
    <s v=""/>
    <s v=""/>
    <s v=""/>
    <s v=""/>
  </r>
  <r>
    <s v="Logpom-H-Soeurs"/>
    <s v="LIT_210"/>
    <m/>
    <s v="IHS"/>
    <s v="Grid-Gen"/>
    <s v="LITTORAL"/>
    <s v="Douala"/>
    <s v="ZTE"/>
    <n v="0"/>
    <n v="0"/>
    <n v="0"/>
    <n v="0"/>
    <s v="Operationnel"/>
    <m/>
    <x v="4"/>
    <x v="4"/>
    <s v="no root cause"/>
    <x v="4"/>
    <s v=""/>
    <s v=""/>
    <s v=""/>
    <s v=""/>
    <s v=""/>
    <s v=""/>
    <s v=""/>
    <s v=""/>
    <s v=""/>
    <s v=""/>
    <s v=""/>
    <s v=""/>
    <s v=""/>
    <s v=""/>
    <s v=""/>
    <s v=""/>
    <s v=""/>
    <s v=""/>
    <s v=""/>
    <s v=""/>
  </r>
  <r>
    <s v="Afanoya-II"/>
    <s v="CTR_838"/>
    <m/>
    <s v="CAMUSAT"/>
    <s v="Medium Grid + GE"/>
    <s v="CENTRE"/>
    <s v="Yaounde"/>
    <s v="ZTE"/>
    <n v="0"/>
    <n v="0"/>
    <n v="0"/>
    <n v="0"/>
    <s v="Operationnel"/>
    <m/>
    <x v="4"/>
    <x v="4"/>
    <s v="no root cause"/>
    <x v="4"/>
    <s v=""/>
    <s v=""/>
    <s v=""/>
    <s v=""/>
    <s v=""/>
    <s v=""/>
    <s v=""/>
    <s v=""/>
    <s v=""/>
    <s v=""/>
    <s v=""/>
    <s v=""/>
    <s v=""/>
    <s v=""/>
    <s v=""/>
    <s v=""/>
    <s v=""/>
    <s v=""/>
    <s v=""/>
    <s v=""/>
  </r>
  <r>
    <s v="Bitoto"/>
    <s v="CTR_315"/>
    <m/>
    <s v="IHS"/>
    <s v="Grid-Gen"/>
    <s v="CENTRE"/>
    <s v="Yaounde"/>
    <s v="ZTE"/>
    <n v="0"/>
    <n v="0"/>
    <n v="0"/>
    <n v="0"/>
    <s v="Operationnel"/>
    <m/>
    <x v="4"/>
    <x v="4"/>
    <s v="no root cause"/>
    <x v="4"/>
    <s v=""/>
    <s v=""/>
    <s v=""/>
    <s v=""/>
    <s v=""/>
    <s v=""/>
    <s v=""/>
    <s v=""/>
    <s v=""/>
    <s v=""/>
    <s v=""/>
    <s v=""/>
    <s v=""/>
    <s v=""/>
    <s v=""/>
    <s v=""/>
    <s v=""/>
    <s v=""/>
    <s v=""/>
    <s v=""/>
  </r>
  <r>
    <s v="Ebolowa-Ville"/>
    <s v="CTR_392"/>
    <m/>
    <s v="IHS"/>
    <s v="Grid-Gen"/>
    <s v="CENTRE"/>
    <s v="Ebolowa"/>
    <s v="ZTE"/>
    <n v="0"/>
    <n v="0"/>
    <n v="0"/>
    <n v="0"/>
    <s v="Operationnel"/>
    <m/>
    <x v="4"/>
    <x v="4"/>
    <s v="no root cause"/>
    <x v="4"/>
    <s v=""/>
    <s v=""/>
    <s v=""/>
    <s v=""/>
    <s v=""/>
    <s v=""/>
    <s v=""/>
    <s v=""/>
    <s v=""/>
    <s v=""/>
    <s v=""/>
    <s v=""/>
    <s v=""/>
    <s v=""/>
    <s v=""/>
    <s v=""/>
    <s v=""/>
    <s v=""/>
    <s v=""/>
    <s v=""/>
  </r>
  <r>
    <s v="Nlobisson"/>
    <s v="CTR_631"/>
    <m/>
    <s v="CAMUSAT"/>
    <s v="Bad Grid + Solar + GE"/>
    <s v="CENTRE"/>
    <s v="Yaounde"/>
    <s v="ZTE"/>
    <n v="0"/>
    <n v="0"/>
    <n v="0"/>
    <n v="0"/>
    <s v="Operationnel"/>
    <m/>
    <x v="4"/>
    <x v="4"/>
    <s v="no root cause"/>
    <x v="4"/>
    <s v=""/>
    <s v=""/>
    <s v=""/>
    <s v=""/>
    <s v=""/>
    <s v=""/>
    <s v=""/>
    <s v=""/>
    <s v=""/>
    <s v=""/>
    <s v=""/>
    <s v=""/>
    <s v=""/>
    <s v=""/>
    <s v=""/>
    <s v=""/>
    <s v=""/>
    <s v=""/>
    <s v=""/>
    <s v=""/>
  </r>
  <r>
    <s v="Fin-goudron-Mbangue"/>
    <s v="LIT_844"/>
    <m/>
    <s v="CAMUSAT"/>
    <s v="Bad-Grid-GE"/>
    <s v="LITTORAL"/>
    <s v="Douala"/>
    <s v="ZTE"/>
    <n v="0"/>
    <n v="0"/>
    <n v="0"/>
    <n v="0"/>
    <s v="Operationnel"/>
    <m/>
    <x v="4"/>
    <x v="4"/>
    <s v="no root cause"/>
    <x v="4"/>
    <s v=""/>
    <s v=""/>
    <s v=""/>
    <s v=""/>
    <s v=""/>
    <s v=""/>
    <s v=""/>
    <s v=""/>
    <s v=""/>
    <s v=""/>
    <s v=""/>
    <s v=""/>
    <s v=""/>
    <s v=""/>
    <s v=""/>
    <s v=""/>
    <s v=""/>
    <s v=""/>
    <s v=""/>
    <s v=""/>
  </r>
  <r>
    <s v="Bertoua-Ngaikada"/>
    <s v="EST_051"/>
    <m/>
    <s v="IHS"/>
    <s v="Grid-Gen"/>
    <s v="EST"/>
    <s v="Bertoua"/>
    <s v="ZTE"/>
    <n v="0"/>
    <n v="0"/>
    <n v="0"/>
    <n v="0"/>
    <s v="Operationnel"/>
    <m/>
    <x v="4"/>
    <x v="4"/>
    <s v="no root cause"/>
    <x v="4"/>
    <s v=""/>
    <s v=""/>
    <s v=""/>
    <s v=""/>
    <s v=""/>
    <s v=""/>
    <s v=""/>
    <s v=""/>
    <s v=""/>
    <s v=""/>
    <s v=""/>
    <s v=""/>
    <s v=""/>
    <s v=""/>
    <s v=""/>
    <s v=""/>
    <s v=""/>
    <s v=""/>
    <s v=""/>
    <s v=""/>
  </r>
  <r>
    <s v="Bambui-II"/>
    <s v="NRO_140"/>
    <m/>
    <s v="CAMUSAT"/>
    <m/>
    <s v="NORD-OUEST"/>
    <s v="Tubah"/>
    <s v="Huawei"/>
    <n v="0"/>
    <n v="0"/>
    <n v="0"/>
    <n v="0"/>
    <s v="Insecurity"/>
    <m/>
    <x v="4"/>
    <x v="4"/>
    <s v="no root cause"/>
    <x v="4"/>
    <s v=""/>
    <s v=""/>
    <s v=""/>
    <s v=""/>
    <s v=""/>
    <s v=""/>
    <s v=""/>
    <s v=""/>
    <s v=""/>
    <s v=""/>
    <s v=""/>
    <s v=""/>
    <s v=""/>
    <s v=""/>
    <s v=""/>
    <s v=""/>
    <s v=""/>
    <s v=""/>
    <s v=""/>
    <s v=""/>
  </r>
  <r>
    <s v="Biteng-OKUI"/>
    <s v="CTR_705"/>
    <m/>
    <s v="CAMUSAT"/>
    <s v="Good Grid + GE"/>
    <s v="CENTRE"/>
    <s v="Yaounde"/>
    <s v="ZTE"/>
    <n v="0"/>
    <n v="0"/>
    <n v="0"/>
    <n v="0"/>
    <s v="Operationnel"/>
    <m/>
    <x v="4"/>
    <x v="4"/>
    <s v="no root cause"/>
    <x v="4"/>
    <s v=""/>
    <s v=""/>
    <s v=""/>
    <s v=""/>
    <s v=""/>
    <s v=""/>
    <s v=""/>
    <s v=""/>
    <s v=""/>
    <s v=""/>
    <s v=""/>
    <s v=""/>
    <s v=""/>
    <s v=""/>
    <s v=""/>
    <s v=""/>
    <s v=""/>
    <s v=""/>
    <s v=""/>
    <s v=""/>
  </r>
  <r>
    <s v="Emana-MTN"/>
    <s v="CTR_370"/>
    <m/>
    <s v="IHS"/>
    <s v="Grid-Gen"/>
    <s v="CENTRE"/>
    <s v="Yaounde"/>
    <s v="ZTE"/>
    <n v="0"/>
    <n v="0"/>
    <n v="0"/>
    <n v="0"/>
    <s v="Operationnel"/>
    <m/>
    <x v="4"/>
    <x v="4"/>
    <s v="no root cause"/>
    <x v="4"/>
    <s v=""/>
    <s v=""/>
    <s v=""/>
    <s v=""/>
    <s v=""/>
    <s v=""/>
    <s v=""/>
    <s v=""/>
    <s v=""/>
    <s v=""/>
    <s v=""/>
    <s v=""/>
    <s v=""/>
    <s v=""/>
    <s v=""/>
    <s v=""/>
    <s v=""/>
    <s v=""/>
    <s v=""/>
    <s v=""/>
  </r>
  <r>
    <s v="Nkolangaa"/>
    <s v="CTR_247"/>
    <m/>
    <s v="IHS"/>
    <s v="Grid-Gen"/>
    <s v="CENTRE"/>
    <s v="Yaounde"/>
    <s v="ZTE"/>
    <n v="0"/>
    <n v="0"/>
    <n v="0"/>
    <n v="0"/>
    <s v="Operationnel"/>
    <m/>
    <x v="4"/>
    <x v="4"/>
    <s v="no root cause"/>
    <x v="4"/>
    <s v=""/>
    <s v=""/>
    <s v=""/>
    <s v=""/>
    <s v=""/>
    <s v=""/>
    <s v=""/>
    <s v=""/>
    <s v=""/>
    <s v=""/>
    <s v=""/>
    <s v=""/>
    <s v=""/>
    <s v=""/>
    <s v=""/>
    <s v=""/>
    <s v=""/>
    <s v=""/>
    <s v=""/>
    <s v=""/>
  </r>
  <r>
    <s v="Denver2"/>
    <s v="LIT_486"/>
    <m/>
    <s v="IHS"/>
    <s v="GridOnly"/>
    <s v="LITTORAL"/>
    <s v="Douala"/>
    <s v="ZTE"/>
    <n v="0"/>
    <n v="0"/>
    <n v="0"/>
    <n v="0"/>
    <s v="Operationnel"/>
    <m/>
    <x v="4"/>
    <x v="4"/>
    <s v="no root cause"/>
    <x v="4"/>
    <s v=""/>
    <s v=""/>
    <s v=""/>
    <s v=""/>
    <s v=""/>
    <s v=""/>
    <s v=""/>
    <s v=""/>
    <s v=""/>
    <s v=""/>
    <s v=""/>
    <s v=""/>
    <s v=""/>
    <s v=""/>
    <s v=""/>
    <s v=""/>
    <s v=""/>
    <s v=""/>
    <s v=""/>
    <s v=""/>
  </r>
  <r>
    <s v="Nkomba-II-IHS"/>
    <s v="LIT_155"/>
    <m/>
    <s v="IHS"/>
    <s v="Grid-Gen"/>
    <s v="LITTORAL"/>
    <s v="Douala"/>
    <s v="ZTE"/>
    <n v="0"/>
    <n v="0"/>
    <n v="0"/>
    <n v="0"/>
    <s v="Operationnel"/>
    <m/>
    <x v="4"/>
    <x v="4"/>
    <s v="no root cause"/>
    <x v="4"/>
    <s v=""/>
    <s v=""/>
    <s v=""/>
    <s v=""/>
    <s v=""/>
    <s v=""/>
    <s v=""/>
    <s v=""/>
    <s v=""/>
    <s v=""/>
    <s v=""/>
    <s v=""/>
    <s v=""/>
    <s v=""/>
    <s v=""/>
    <s v=""/>
    <s v=""/>
    <s v=""/>
    <s v=""/>
    <s v=""/>
  </r>
  <r>
    <s v="Nkomo"/>
    <s v="CTR_042"/>
    <m/>
    <s v="IHS"/>
    <s v="Grid-Gen"/>
    <s v="CENTRE"/>
    <s v="Yaounde"/>
    <s v="ZTE"/>
    <n v="0"/>
    <n v="0"/>
    <n v="0"/>
    <n v="0"/>
    <s v="Operationnel"/>
    <m/>
    <x v="4"/>
    <x v="4"/>
    <s v="no root cause"/>
    <x v="4"/>
    <s v=""/>
    <s v=""/>
    <s v=""/>
    <s v=""/>
    <s v=""/>
    <s v=""/>
    <s v=""/>
    <s v=""/>
    <s v=""/>
    <s v=""/>
    <s v=""/>
    <s v=""/>
    <s v=""/>
    <s v=""/>
    <s v=""/>
    <s v=""/>
    <s v=""/>
    <s v=""/>
    <s v=""/>
    <s v=""/>
  </r>
  <r>
    <s v="Makepe-Lycee"/>
    <s v="LIT_285"/>
    <m/>
    <s v="IHS"/>
    <s v="GridOnly"/>
    <s v="LITTORAL"/>
    <s v="Douala"/>
    <s v="ZTE"/>
    <n v="0"/>
    <n v="0"/>
    <n v="0"/>
    <n v="0"/>
    <s v="Operationnel"/>
    <m/>
    <x v="4"/>
    <x v="4"/>
    <s v="no root cause"/>
    <x v="4"/>
    <s v=""/>
    <s v=""/>
    <s v=""/>
    <s v=""/>
    <s v=""/>
    <s v=""/>
    <s v=""/>
    <s v=""/>
    <s v=""/>
    <s v=""/>
    <s v=""/>
    <s v=""/>
    <s v=""/>
    <s v=""/>
    <s v=""/>
    <s v=""/>
    <s v=""/>
    <s v=""/>
    <s v=""/>
    <s v=""/>
  </r>
  <r>
    <s v="Crf-Nkomo-IHS"/>
    <s v="CTR_554"/>
    <m/>
    <s v="IHS"/>
    <s v="Grid-Gen"/>
    <s v="CENTRE"/>
    <s v="Yaounde"/>
    <s v="ZTE"/>
    <n v="0"/>
    <n v="0"/>
    <n v="0"/>
    <n v="0"/>
    <s v="Operationnel"/>
    <m/>
    <x v="4"/>
    <x v="4"/>
    <s v="no root cause"/>
    <x v="4"/>
    <s v=""/>
    <s v=""/>
    <s v=""/>
    <s v=""/>
    <s v=""/>
    <s v=""/>
    <s v=""/>
    <s v=""/>
    <s v=""/>
    <s v=""/>
    <s v=""/>
    <s v=""/>
    <s v=""/>
    <s v=""/>
    <s v=""/>
    <s v=""/>
    <s v=""/>
    <s v=""/>
    <s v=""/>
    <s v=""/>
  </r>
  <r>
    <s v="Ekoumdoum-MTN-IHS"/>
    <s v="CTR_465"/>
    <m/>
    <s v="CAMUSAT"/>
    <s v="Grid-Gen"/>
    <s v="CENTRE"/>
    <s v="Yaounde"/>
    <s v="ZTE"/>
    <n v="0"/>
    <n v="0"/>
    <n v="0"/>
    <n v="0"/>
    <s v="Operationnel"/>
    <m/>
    <x v="4"/>
    <x v="4"/>
    <s v="no root cause"/>
    <x v="4"/>
    <s v=""/>
    <s v=""/>
    <s v=""/>
    <s v=""/>
    <s v=""/>
    <s v=""/>
    <s v=""/>
    <s v=""/>
    <s v=""/>
    <s v=""/>
    <s v=""/>
    <s v=""/>
    <s v=""/>
    <s v=""/>
    <s v=""/>
    <s v=""/>
    <s v=""/>
    <s v=""/>
    <s v=""/>
    <s v=""/>
  </r>
  <r>
    <s v="Pingo-PK10-IHS-New"/>
    <s v="LIT_562"/>
    <m/>
    <s v="IHS"/>
    <s v="Grid-Gen"/>
    <s v="LITTORAL"/>
    <s v="Douala"/>
    <s v="ZTE"/>
    <n v="0"/>
    <n v="0"/>
    <n v="0"/>
    <n v="0"/>
    <s v="Operationnel"/>
    <m/>
    <x v="4"/>
    <x v="4"/>
    <s v="no root cause"/>
    <x v="4"/>
    <s v=""/>
    <s v=""/>
    <s v=""/>
    <s v=""/>
    <s v=""/>
    <s v=""/>
    <s v=""/>
    <s v=""/>
    <s v=""/>
    <s v=""/>
    <s v=""/>
    <s v=""/>
    <s v=""/>
    <s v=""/>
    <s v=""/>
    <s v=""/>
    <s v=""/>
    <s v=""/>
    <s v=""/>
    <s v=""/>
  </r>
  <r>
    <s v="Bfsam-Brasserie"/>
    <s v="OST_134"/>
    <m/>
    <s v="IHS"/>
    <s v="Grid-Gen"/>
    <s v="OUEST"/>
    <s v="Bafoussam"/>
    <s v="Huawei"/>
    <n v="0"/>
    <n v="0"/>
    <n v="0"/>
    <n v="0"/>
    <s v="Operationnel"/>
    <m/>
    <x v="4"/>
    <x v="4"/>
    <s v="no root cause"/>
    <x v="4"/>
    <s v=""/>
    <s v=""/>
    <s v=""/>
    <s v=""/>
    <s v=""/>
    <s v=""/>
    <m/>
    <s v=""/>
    <s v=""/>
    <s v=""/>
    <s v=""/>
    <s v=""/>
    <s v=""/>
    <s v=""/>
    <s v=""/>
    <s v=""/>
    <s v=""/>
    <s v=""/>
    <s v=""/>
    <s v=""/>
  </r>
  <r>
    <s v="Bonamatoumbe"/>
    <s v="LIT_203"/>
    <m/>
    <s v="IHS"/>
    <s v="Grid-Gen"/>
    <s v="LITTORAL"/>
    <s v="Douala"/>
    <s v="ZTE"/>
    <n v="0"/>
    <n v="0"/>
    <n v="0"/>
    <n v="0"/>
    <s v="Operationnel"/>
    <m/>
    <x v="4"/>
    <x v="4"/>
    <s v="no root cause"/>
    <x v="4"/>
    <s v=""/>
    <s v=""/>
    <s v=""/>
    <s v=""/>
    <s v=""/>
    <s v=""/>
    <s v=""/>
    <s v=""/>
    <s v=""/>
    <s v=""/>
    <s v=""/>
    <s v=""/>
    <s v=""/>
    <s v=""/>
    <s v=""/>
    <s v=""/>
    <s v=""/>
    <s v=""/>
    <s v=""/>
    <s v=""/>
  </r>
  <r>
    <s v="LIT_839_Z_KMC-NKOLBONG"/>
    <s v="LIT_839"/>
    <m/>
    <s v="ESCO"/>
    <e v="#N/A"/>
    <s v="LITTORAL"/>
    <s v="Douala"/>
    <s v="ZTE"/>
    <n v="0"/>
    <n v="0"/>
    <n v="0"/>
    <n v="0"/>
    <s v="Operationnel"/>
    <m/>
    <x v="4"/>
    <x v="4"/>
    <s v="no root cause"/>
    <x v="4"/>
    <s v=""/>
    <s v=""/>
    <s v=""/>
    <s v=""/>
    <s v=""/>
    <s v=""/>
    <s v=""/>
    <s v=""/>
    <s v=""/>
    <s v=""/>
    <s v=""/>
    <s v=""/>
    <s v=""/>
    <s v=""/>
    <s v=""/>
    <s v=""/>
    <s v=""/>
    <s v=""/>
    <s v=""/>
    <s v=""/>
  </r>
  <r>
    <s v="Mvog-Manga"/>
    <s v="CTR_378"/>
    <m/>
    <s v="IHS"/>
    <s v="Grid-Gen"/>
    <s v="CENTRE"/>
    <s v="Yaounde"/>
    <s v="ZTE"/>
    <n v="0"/>
    <n v="0"/>
    <n v="0"/>
    <n v="0"/>
    <s v="Operationnel"/>
    <m/>
    <x v="4"/>
    <x v="4"/>
    <s v="no root cause"/>
    <x v="4"/>
    <s v=""/>
    <s v=""/>
    <s v=""/>
    <s v=""/>
    <s v=""/>
    <s v=""/>
    <s v=""/>
    <s v=""/>
    <s v=""/>
    <s v=""/>
    <s v=""/>
    <s v=""/>
    <s v=""/>
    <s v=""/>
    <s v=""/>
    <s v=""/>
    <s v=""/>
    <s v=""/>
    <s v=""/>
    <s v=""/>
  </r>
  <r>
    <s v="Spectrum-Bonanjo-IHS"/>
    <s v="LIT_429"/>
    <m/>
    <s v="IHS"/>
    <s v="Grid-Gen"/>
    <s v="LITTORAL"/>
    <s v="Douala"/>
    <s v="ZTE"/>
    <n v="0"/>
    <n v="0"/>
    <n v="0"/>
    <n v="0"/>
    <s v="Operationnel"/>
    <m/>
    <x v="4"/>
    <x v="4"/>
    <s v="no root cause"/>
    <x v="4"/>
    <s v=""/>
    <s v=""/>
    <s v=""/>
    <s v=""/>
    <s v=""/>
    <s v=""/>
    <s v=""/>
    <s v=""/>
    <s v=""/>
    <s v=""/>
    <s v=""/>
    <s v=""/>
    <s v=""/>
    <s v=""/>
    <s v=""/>
    <s v=""/>
    <s v=""/>
    <s v=""/>
    <s v=""/>
    <s v=""/>
  </r>
  <r>
    <s v="Sibongo"/>
    <s v="LIT_507"/>
    <m/>
    <s v="IHS"/>
    <s v="Grid-Gen"/>
    <s v="LITTORAL"/>
    <s v="Sibongo"/>
    <s v="NOKIA"/>
    <n v="0"/>
    <n v="0"/>
    <n v="0"/>
    <n v="0"/>
    <s v="Exclu"/>
    <s v="UE Relay"/>
    <x v="1"/>
    <x v="1"/>
    <s v="exclu"/>
    <x v="1"/>
    <s v=""/>
    <s v=""/>
    <s v=""/>
    <s v=""/>
    <s v=""/>
    <s v=""/>
    <s v=""/>
    <s v=""/>
    <s v=""/>
    <s v=""/>
    <s v=""/>
    <s v=""/>
    <s v=""/>
    <s v=""/>
    <s v=""/>
    <s v=""/>
    <s v=""/>
    <s v=""/>
    <s v=""/>
    <s v=""/>
  </r>
  <r>
    <s v="Odza"/>
    <s v="CTR_099"/>
    <m/>
    <s v="IHS"/>
    <s v="Grid-Gen"/>
    <s v="CENTRE"/>
    <s v="Yaounde"/>
    <s v="ZTE"/>
    <n v="0"/>
    <n v="0"/>
    <n v="0"/>
    <n v="0"/>
    <s v="Operationnel"/>
    <m/>
    <x v="4"/>
    <x v="4"/>
    <s v="no root cause"/>
    <x v="4"/>
    <s v=""/>
    <s v=""/>
    <s v=""/>
    <s v=""/>
    <s v=""/>
    <s v=""/>
    <s v=""/>
    <s v=""/>
    <s v=""/>
    <s v=""/>
    <s v=""/>
    <s v=""/>
    <s v=""/>
    <s v=""/>
    <s v=""/>
    <s v=""/>
    <s v=""/>
    <s v=""/>
    <s v=""/>
    <s v=""/>
  </r>
  <r>
    <s v="Bonassama"/>
    <s v="LIT_435"/>
    <m/>
    <s v="IHS"/>
    <s v="Grid-Gen"/>
    <s v="LITTORAL"/>
    <s v="Douala"/>
    <s v="ZTE"/>
    <n v="0"/>
    <n v="0"/>
    <n v="0"/>
    <n v="0"/>
    <s v="Operationnel"/>
    <m/>
    <x v="4"/>
    <x v="4"/>
    <s v="no root cause"/>
    <x v="4"/>
    <s v=""/>
    <s v=""/>
    <s v=""/>
    <s v=""/>
    <s v=""/>
    <s v=""/>
    <s v=""/>
    <s v=""/>
    <s v=""/>
    <s v=""/>
    <s v=""/>
    <s v=""/>
    <s v=""/>
    <s v=""/>
    <s v=""/>
    <s v=""/>
    <s v=""/>
    <s v=""/>
    <s v=""/>
    <s v=""/>
  </r>
  <r>
    <s v="Santa-Barbara-Dla-IHS"/>
    <s v="LIT_171"/>
    <m/>
    <s v="IHS"/>
    <s v="Grid-Gen (LL)"/>
    <s v="LITTORAL"/>
    <s v="Douala"/>
    <s v="ZTE"/>
    <n v="0"/>
    <n v="0"/>
    <n v="0"/>
    <n v="0"/>
    <s v="Operationnel"/>
    <m/>
    <x v="4"/>
    <x v="4"/>
    <s v="no root cause"/>
    <x v="4"/>
    <s v=""/>
    <s v=""/>
    <s v=""/>
    <s v=""/>
    <s v=""/>
    <s v=""/>
    <s v=""/>
    <s v=""/>
    <s v=""/>
    <s v=""/>
    <s v=""/>
    <s v=""/>
    <s v=""/>
    <s v=""/>
    <s v=""/>
    <s v=""/>
    <s v=""/>
    <s v=""/>
    <s v=""/>
    <s v=""/>
  </r>
  <r>
    <s v="Marche-Odza-IHS"/>
    <s v="CTR_479"/>
    <m/>
    <s v="IHS"/>
    <s v="Grid-Gen"/>
    <s v="CENTRE"/>
    <s v="Yaounde"/>
    <s v="ZTE"/>
    <n v="0"/>
    <n v="0"/>
    <n v="0"/>
    <n v="0"/>
    <s v="Operationnel"/>
    <m/>
    <x v="4"/>
    <x v="4"/>
    <s v="no root cause"/>
    <x v="4"/>
    <s v=""/>
    <s v=""/>
    <s v=""/>
    <s v=""/>
    <s v=""/>
    <s v=""/>
    <s v=""/>
    <s v=""/>
    <s v=""/>
    <s v=""/>
    <s v=""/>
    <s v=""/>
    <s v=""/>
    <s v=""/>
    <s v=""/>
    <s v=""/>
    <s v=""/>
    <s v=""/>
    <s v=""/>
    <s v=""/>
  </r>
  <r>
    <s v="Bberi-Q-Princes"/>
    <s v="LIT_535"/>
    <m/>
    <s v="IHS"/>
    <s v="Grid-Gen (LL)"/>
    <s v="LITTORAL"/>
    <s v="Douala"/>
    <s v="ZTE"/>
    <n v="0"/>
    <n v="0"/>
    <n v="0"/>
    <n v="0"/>
    <s v="Operationnel"/>
    <m/>
    <x v="4"/>
    <x v="4"/>
    <s v="no root cause"/>
    <x v="4"/>
    <s v=""/>
    <s v=""/>
    <s v=""/>
    <s v=""/>
    <s v=""/>
    <s v=""/>
    <s v=""/>
    <s v=""/>
    <s v=""/>
    <s v=""/>
    <s v=""/>
    <s v=""/>
    <s v=""/>
    <s v=""/>
    <s v=""/>
    <s v=""/>
    <s v=""/>
    <s v=""/>
    <s v=""/>
    <s v=""/>
  </r>
  <r>
    <s v="Bonamatoumbe-II"/>
    <s v="LIT_364"/>
    <m/>
    <s v="IHS"/>
    <s v="Grid-Gen"/>
    <s v="LITTORAL"/>
    <s v="Douala"/>
    <s v="ZTE"/>
    <n v="0"/>
    <n v="0"/>
    <n v="0"/>
    <n v="0"/>
    <s v="Operationnel"/>
    <m/>
    <x v="4"/>
    <x v="4"/>
    <s v="no root cause"/>
    <x v="4"/>
    <s v=""/>
    <s v=""/>
    <s v=""/>
    <s v=""/>
    <s v=""/>
    <s v=""/>
    <s v=""/>
    <s v=""/>
    <s v=""/>
    <s v=""/>
    <s v=""/>
    <s v=""/>
    <s v=""/>
    <s v=""/>
    <s v=""/>
    <s v=""/>
    <s v=""/>
    <s v=""/>
    <s v=""/>
    <s v=""/>
  </r>
  <r>
    <s v="Mfou-EPC-MTN-IHS"/>
    <s v="CTR_464"/>
    <m/>
    <s v="IHS"/>
    <s v="Grid-Gen"/>
    <s v="CENTRE"/>
    <s v="Mfou"/>
    <s v="ZTE"/>
    <n v="0"/>
    <n v="0"/>
    <n v="0"/>
    <n v="0"/>
    <s v="Operationnel"/>
    <m/>
    <x v="4"/>
    <x v="4"/>
    <s v="no root cause"/>
    <x v="4"/>
    <s v=""/>
    <s v=""/>
    <s v=""/>
    <s v=""/>
    <s v=""/>
    <s v=""/>
    <s v=""/>
    <s v=""/>
    <s v=""/>
    <s v=""/>
    <s v=""/>
    <s v=""/>
    <s v=""/>
    <s v=""/>
    <s v=""/>
    <s v=""/>
    <s v=""/>
    <s v=""/>
    <s v=""/>
    <s v=""/>
  </r>
  <r>
    <s v="Foumbot-Centre-Ville"/>
    <s v="OST_125"/>
    <m/>
    <s v="IHS"/>
    <s v="Grid-Gen"/>
    <s v="OUEST"/>
    <s v="Foumbot"/>
    <s v="Huawei"/>
    <n v="0"/>
    <n v="0"/>
    <n v="0"/>
    <n v="0"/>
    <s v="Operationnel"/>
    <m/>
    <x v="4"/>
    <x v="4"/>
    <s v="no root cause"/>
    <x v="4"/>
    <s v=""/>
    <s v=""/>
    <s v=""/>
    <s v=""/>
    <s v=""/>
    <s v=""/>
    <m/>
    <s v=""/>
    <s v=""/>
    <s v=""/>
    <s v=""/>
    <s v=""/>
    <s v=""/>
    <s v=""/>
    <s v=""/>
    <s v=""/>
    <s v=""/>
    <s v=""/>
    <s v=""/>
    <s v=""/>
  </r>
  <r>
    <s v="Logbaba"/>
    <s v="LIT_058"/>
    <m/>
    <s v="IHS"/>
    <s v="Grid-Gen"/>
    <s v="LITTORAL"/>
    <s v="Douala"/>
    <s v="ZTE"/>
    <n v="0"/>
    <n v="0"/>
    <n v="0"/>
    <n v="0"/>
    <s v="Operationnel"/>
    <m/>
    <x v="4"/>
    <x v="4"/>
    <s v="no root cause"/>
    <x v="4"/>
    <s v=""/>
    <s v=""/>
    <s v=""/>
    <s v=""/>
    <s v=""/>
    <s v=""/>
    <s v=""/>
    <s v=""/>
    <s v=""/>
    <s v=""/>
    <s v=""/>
    <s v=""/>
    <s v=""/>
    <s v=""/>
    <s v=""/>
    <s v=""/>
    <s v=""/>
    <s v=""/>
    <s v=""/>
    <s v=""/>
  </r>
  <r>
    <s v="Gra-Yelwa-II"/>
    <s v="NRD_072"/>
    <m/>
    <s v="IHS"/>
    <s v="Grid-Gen"/>
    <s v="NORD"/>
    <s v="Garoua"/>
    <s v="Huawei"/>
    <n v="0"/>
    <n v="0"/>
    <n v="0"/>
    <n v="0"/>
    <s v="Operationnel"/>
    <m/>
    <x v="4"/>
    <x v="4"/>
    <s v="no root cause"/>
    <x v="4"/>
    <s v=""/>
    <s v=""/>
    <s v=""/>
    <s v=""/>
    <s v=""/>
    <s v=""/>
    <s v=""/>
    <s v=""/>
    <s v=""/>
    <s v=""/>
    <s v=""/>
    <s v=""/>
    <s v=""/>
    <s v=""/>
    <s v=""/>
    <s v=""/>
    <s v=""/>
    <s v=""/>
    <s v=""/>
    <s v=""/>
  </r>
  <r>
    <s v="Dschang-Lycee-Technique-IHS"/>
    <s v="OST_267"/>
    <m/>
    <s v="IHS"/>
    <s v="Grid-Gen"/>
    <s v="OUEST"/>
    <s v="Dschang"/>
    <s v="Huawei"/>
    <n v="0"/>
    <n v="0"/>
    <n v="0"/>
    <n v="0"/>
    <s v="Operationnel"/>
    <m/>
    <x v="4"/>
    <x v="4"/>
    <s v="no root cause"/>
    <x v="4"/>
    <s v=""/>
    <s v=""/>
    <s v=""/>
    <s v=""/>
    <s v=""/>
    <s v=""/>
    <m/>
    <s v=""/>
    <s v=""/>
    <s v=""/>
    <s v=""/>
    <s v=""/>
    <s v=""/>
    <s v=""/>
    <s v=""/>
    <s v=""/>
    <s v=""/>
    <s v=""/>
    <s v=""/>
    <s v=""/>
  </r>
  <r>
    <s v="Dschang-Universite"/>
    <s v="OST_106"/>
    <m/>
    <s v="IHS"/>
    <s v="Grid-Gen"/>
    <s v="OUEST"/>
    <s v="Dschang"/>
    <s v="Huawei"/>
    <n v="0"/>
    <n v="0"/>
    <n v="0"/>
    <n v="0"/>
    <s v="Operationnel"/>
    <m/>
    <x v="4"/>
    <x v="4"/>
    <s v="no root cause"/>
    <x v="4"/>
    <s v=""/>
    <s v=""/>
    <s v=""/>
    <s v=""/>
    <s v=""/>
    <s v=""/>
    <m/>
    <s v=""/>
    <s v=""/>
    <s v=""/>
    <s v=""/>
    <s v=""/>
    <s v=""/>
    <s v=""/>
    <s v=""/>
    <s v=""/>
    <s v=""/>
    <s v=""/>
    <s v=""/>
    <s v=""/>
  </r>
  <r>
    <s v="Dschang-Meka"/>
    <s v="OST_074"/>
    <m/>
    <s v="IHS"/>
    <s v="Grid-Gen"/>
    <s v="OUEST"/>
    <s v="Dschang"/>
    <s v="Huawei"/>
    <n v="0"/>
    <n v="0"/>
    <n v="0"/>
    <n v="0"/>
    <s v="Operationnel"/>
    <m/>
    <x v="4"/>
    <x v="4"/>
    <s v="no root cause"/>
    <x v="4"/>
    <s v=""/>
    <s v=""/>
    <s v=""/>
    <s v=""/>
    <s v=""/>
    <s v=""/>
    <m/>
    <s v=""/>
    <s v=""/>
    <s v=""/>
    <s v=""/>
    <s v=""/>
    <s v=""/>
    <s v=""/>
    <s v=""/>
    <s v=""/>
    <s v=""/>
    <s v=""/>
    <s v=""/>
    <s v=""/>
  </r>
  <r>
    <s v="Ngo-Njo"/>
    <s v="LIT_441"/>
    <m/>
    <s v="IHS"/>
    <s v="Grid-Gen"/>
    <s v="LITTORAL"/>
    <s v="Douala"/>
    <s v="ZTE"/>
    <n v="0"/>
    <n v="0"/>
    <n v="0"/>
    <n v="0"/>
    <s v="Operationnel"/>
    <m/>
    <x v="4"/>
    <x v="4"/>
    <s v="no root cause"/>
    <x v="4"/>
    <s v=""/>
    <s v=""/>
    <s v=""/>
    <s v=""/>
    <s v=""/>
    <s v=""/>
    <s v=""/>
    <s v=""/>
    <s v=""/>
    <s v=""/>
    <s v=""/>
    <s v=""/>
    <s v=""/>
    <s v=""/>
    <s v=""/>
    <s v=""/>
    <s v=""/>
    <s v=""/>
    <s v=""/>
    <s v=""/>
  </r>
  <r>
    <s v="Bakwele-IHS"/>
    <s v="SUO_249"/>
    <m/>
    <m/>
    <m/>
    <s v="SUD-OUEST"/>
    <s v="Pella"/>
    <s v="Huawei"/>
    <n v="0"/>
    <n v="0"/>
    <n v="0"/>
    <n v="0"/>
    <s v="Insecurity"/>
    <m/>
    <x v="4"/>
    <x v="4"/>
    <s v="no root cause"/>
    <x v="4"/>
    <s v=""/>
    <s v=""/>
    <s v=""/>
    <s v=""/>
    <s v=""/>
    <s v=""/>
    <s v=""/>
    <s v=""/>
    <s v=""/>
    <s v=""/>
    <s v=""/>
    <s v=""/>
    <s v=""/>
    <s v=""/>
    <s v=""/>
    <s v=""/>
    <s v=""/>
    <s v=""/>
    <s v=""/>
    <s v=""/>
  </r>
  <r>
    <s v="Balikumbat-Palais"/>
    <s v="NRO_034"/>
    <m/>
    <s v="IHS"/>
    <s v="Grid-Gen"/>
    <s v="NORD-OUEST"/>
    <s v="Balikumbat"/>
    <s v="NOKIA"/>
    <n v="0"/>
    <n v="0"/>
    <n v="0"/>
    <n v="0"/>
    <s v="Insecurity"/>
    <m/>
    <x v="4"/>
    <x v="4"/>
    <s v="no root cause"/>
    <x v="4"/>
    <s v=""/>
    <s v=""/>
    <s v=""/>
    <s v=""/>
    <s v=""/>
    <s v=""/>
    <s v=""/>
    <s v=""/>
    <s v=""/>
    <s v=""/>
    <s v=""/>
    <s v=""/>
    <s v=""/>
    <s v=""/>
    <s v=""/>
    <s v=""/>
    <s v=""/>
    <s v=""/>
    <s v=""/>
    <s v=""/>
  </r>
  <r>
    <s v="Mamfe-Town-IHS"/>
    <s v="SUO_107"/>
    <m/>
    <s v="IHS"/>
    <s v="Gen Only"/>
    <s v="SUD-OUEST"/>
    <s v="Mamfe"/>
    <s v="Huawei"/>
    <n v="0"/>
    <n v="0"/>
    <n v="0"/>
    <n v="0"/>
    <s v="Insecurity"/>
    <m/>
    <x v="4"/>
    <x v="4"/>
    <s v="no root cause"/>
    <x v="4"/>
    <s v=""/>
    <s v=""/>
    <s v=""/>
    <s v=""/>
    <s v=""/>
    <s v=""/>
    <s v=""/>
    <s v=""/>
    <s v=""/>
    <s v=""/>
    <s v=""/>
    <s v=""/>
    <s v=""/>
    <s v=""/>
    <s v=""/>
    <s v=""/>
    <s v=""/>
    <s v=""/>
    <s v=""/>
    <s v=""/>
  </r>
  <r>
    <s v="Bandjoun-Marche-Hiala"/>
    <s v="OST_276"/>
    <m/>
    <s v="CAMUSAT"/>
    <s v="Medium Grid + GE"/>
    <s v="OUEST"/>
    <s v="Bandjoun"/>
    <s v="Huawei"/>
    <n v="0"/>
    <n v="0"/>
    <n v="0"/>
    <n v="0"/>
    <s v="Operationnel"/>
    <m/>
    <x v="4"/>
    <x v="4"/>
    <s v="no root cause"/>
    <x v="4"/>
    <s v=""/>
    <s v=""/>
    <s v=""/>
    <s v=""/>
    <s v=""/>
    <s v=""/>
    <m/>
    <s v=""/>
    <s v=""/>
    <s v=""/>
    <s v=""/>
    <s v=""/>
    <s v=""/>
    <s v=""/>
    <s v=""/>
    <s v=""/>
    <s v=""/>
    <s v=""/>
    <s v=""/>
    <s v=""/>
  </r>
  <r>
    <s v="Carrefour-Diderot"/>
    <s v="CTR_841"/>
    <m/>
    <s v="CAMUSAT"/>
    <s v="Good Grid no GE - 8h"/>
    <s v="CENTRE"/>
    <s v="Yaounde"/>
    <s v="ZTE"/>
    <n v="0"/>
    <n v="0"/>
    <n v="0"/>
    <n v="0"/>
    <s v="Operationnel"/>
    <m/>
    <x v="4"/>
    <x v="4"/>
    <s v="no root cause"/>
    <x v="4"/>
    <s v=""/>
    <s v=""/>
    <s v=""/>
    <s v=""/>
    <s v=""/>
    <s v=""/>
    <s v=""/>
    <s v=""/>
    <s v=""/>
    <s v=""/>
    <s v=""/>
    <s v=""/>
    <s v=""/>
    <s v=""/>
    <s v=""/>
    <s v=""/>
    <s v=""/>
    <s v=""/>
    <s v=""/>
    <s v=""/>
  </r>
  <r>
    <s v="Ekombitie-II"/>
    <s v="CTR_723"/>
    <m/>
    <s v="CAMUSAT"/>
    <s v="Good Grid + GE"/>
    <s v="CENTRE"/>
    <s v="Yaounde"/>
    <s v="ZTE"/>
    <n v="0"/>
    <n v="0"/>
    <n v="0"/>
    <n v="0"/>
    <s v="Operationnel"/>
    <m/>
    <x v="4"/>
    <x v="4"/>
    <s v="no root cause"/>
    <x v="4"/>
    <s v=""/>
    <s v=""/>
    <s v=""/>
    <s v=""/>
    <s v=""/>
    <s v=""/>
    <s v=""/>
    <s v=""/>
    <s v=""/>
    <s v=""/>
    <s v=""/>
    <s v=""/>
    <s v=""/>
    <s v=""/>
    <s v=""/>
    <s v=""/>
    <s v=""/>
    <s v=""/>
    <s v=""/>
    <s v=""/>
  </r>
  <r>
    <s v="Dschang-Vallee"/>
    <s v="OST_096"/>
    <m/>
    <s v="IHS"/>
    <s v="Grid-Gen"/>
    <s v="OUEST"/>
    <s v="Dschang"/>
    <s v="Huawei"/>
    <n v="0"/>
    <n v="0"/>
    <n v="0"/>
    <n v="0"/>
    <s v="Operationnel"/>
    <m/>
    <x v="4"/>
    <x v="4"/>
    <s v="no root cause"/>
    <x v="4"/>
    <s v=""/>
    <s v=""/>
    <s v=""/>
    <s v=""/>
    <s v=""/>
    <s v=""/>
    <m/>
    <s v=""/>
    <s v=""/>
    <s v=""/>
    <s v=""/>
    <s v=""/>
    <s v=""/>
    <s v=""/>
    <s v=""/>
    <s v=""/>
    <s v=""/>
    <s v=""/>
    <s v=""/>
    <s v=""/>
  </r>
  <r>
    <s v="Dschang"/>
    <s v="OST_011"/>
    <m/>
    <s v="CAMUSAT"/>
    <s v="Medium Grid + Solar + GE"/>
    <s v="OUEST"/>
    <s v="Dschang"/>
    <s v="Huawei"/>
    <n v="0"/>
    <n v="0"/>
    <n v="0"/>
    <n v="0"/>
    <s v="Operationnel"/>
    <m/>
    <x v="4"/>
    <x v="4"/>
    <s v="no root cause"/>
    <x v="4"/>
    <s v=""/>
    <s v=""/>
    <s v=""/>
    <s v=""/>
    <s v=""/>
    <s v=""/>
    <m/>
    <s v=""/>
    <s v=""/>
    <s v=""/>
    <s v=""/>
    <s v=""/>
    <s v=""/>
    <s v=""/>
    <s v=""/>
    <s v=""/>
    <s v=""/>
    <s v=""/>
    <s v=""/>
    <s v=""/>
  </r>
  <r>
    <s v="Dschang-Rectorat-MTN"/>
    <s v="OST_097"/>
    <m/>
    <s v="IHS"/>
    <s v="Grid-Gen"/>
    <s v="OUEST"/>
    <s v="Dschang"/>
    <s v="Huawei"/>
    <n v="0"/>
    <n v="0"/>
    <n v="0"/>
    <n v="0"/>
    <s v="Operationnel"/>
    <m/>
    <x v="4"/>
    <x v="4"/>
    <s v="no root cause"/>
    <x v="4"/>
    <s v=""/>
    <s v=""/>
    <s v=""/>
    <s v=""/>
    <s v=""/>
    <s v=""/>
    <m/>
    <s v=""/>
    <s v=""/>
    <s v=""/>
    <s v=""/>
    <s v=""/>
    <s v=""/>
    <s v=""/>
    <s v=""/>
    <s v=""/>
    <s v=""/>
    <s v=""/>
    <s v=""/>
    <s v=""/>
  </r>
  <r>
    <s v="Tokombere"/>
    <s v="EXN_015"/>
    <m/>
    <s v="IHS"/>
    <s v="Grid-Gen"/>
    <s v="EXTREME-NORD"/>
    <s v="Tokombere"/>
    <s v="Huawei"/>
    <n v="0"/>
    <n v="0"/>
    <n v="0"/>
    <n v="0"/>
    <s v="Insecurity"/>
    <m/>
    <x v="9"/>
    <x v="5"/>
    <s v="Projet OCM (ZTE, NOKIA, autres projets)"/>
    <x v="5"/>
    <s v="31/03/2026 : SWAP le 18 Fevrier 2026  || Pas encore accepte"/>
    <s v=""/>
    <s v=""/>
    <s v=""/>
    <s v=""/>
    <s v=""/>
    <s v="31/03/2026 : SWAP le 18 Fevrier 2026  || Pas encore accepte"/>
    <s v=""/>
    <s v=""/>
    <s v=""/>
    <s v=""/>
    <s v=""/>
    <s v=""/>
    <s v=""/>
    <s v=""/>
    <s v=""/>
    <s v=""/>
    <s v=""/>
    <s v=""/>
    <s v=""/>
  </r>
  <r>
    <s v="Nkeng-Likok-II"/>
    <s v="LIT_658"/>
    <m/>
    <s v="CAMUSAT"/>
    <s v="Hybrid Solar - S3"/>
    <s v="LITTORAL"/>
    <s v="Nkeng-Likok-II"/>
    <s v="NOKIA"/>
    <n v="0"/>
    <n v="0"/>
    <n v="0"/>
    <n v="0"/>
    <s v="Exclu"/>
    <s v="UE Relay"/>
    <x v="1"/>
    <x v="1"/>
    <s v="exclu"/>
    <x v="1"/>
    <s v=""/>
    <s v=""/>
    <s v=""/>
    <s v=""/>
    <s v=""/>
    <s v=""/>
    <s v=""/>
    <s v=""/>
    <s v=""/>
    <s v=""/>
    <s v=""/>
    <s v=""/>
    <s v=""/>
    <s v=""/>
    <s v=""/>
    <s v=""/>
    <s v=""/>
    <s v=""/>
    <s v=""/>
    <s v=""/>
  </r>
  <r>
    <s v="Mvan-IHS"/>
    <s v="CTR_639"/>
    <m/>
    <s v="IHS"/>
    <s v="Grid-Gen"/>
    <s v="CENTRE"/>
    <s v="Yaounde"/>
    <s v="ZTE"/>
    <n v="0"/>
    <n v="0"/>
    <n v="0"/>
    <n v="0"/>
    <s v="Operationnel"/>
    <m/>
    <x v="4"/>
    <x v="4"/>
    <s v="no root cause"/>
    <x v="4"/>
    <s v=""/>
    <s v=""/>
    <s v=""/>
    <s v=""/>
    <s v=""/>
    <s v=""/>
    <s v=""/>
    <s v=""/>
    <s v=""/>
    <s v=""/>
    <s v=""/>
    <s v=""/>
    <s v=""/>
    <s v=""/>
    <s v=""/>
    <s v=""/>
    <s v=""/>
    <s v=""/>
    <s v=""/>
    <s v=""/>
  </r>
  <r>
    <s v="Dschang-Foto-II"/>
    <s v="OST_123"/>
    <m/>
    <s v="IHS"/>
    <s v="Grid-Gen"/>
    <s v="OUEST"/>
    <s v="Dschang"/>
    <s v="Huawei"/>
    <n v="0"/>
    <n v="0"/>
    <n v="0"/>
    <n v="0"/>
    <s v="Operationnel"/>
    <m/>
    <x v="4"/>
    <x v="4"/>
    <s v="no root cause"/>
    <x v="4"/>
    <s v=""/>
    <s v=""/>
    <s v=""/>
    <s v=""/>
    <s v=""/>
    <s v=""/>
    <m/>
    <s v=""/>
    <s v=""/>
    <s v=""/>
    <s v=""/>
    <s v=""/>
    <s v=""/>
    <s v=""/>
    <s v=""/>
    <s v=""/>
    <s v=""/>
    <s v=""/>
    <s v=""/>
    <s v=""/>
  </r>
  <r>
    <s v="Indoor-Agence-Ngaoundere"/>
    <s v="ADM_176"/>
    <m/>
    <m/>
    <m/>
    <s v="ADAMAOUA"/>
    <s v="Ngaoundere"/>
    <s v="Huawei"/>
    <n v="0"/>
    <n v="0"/>
    <n v="0"/>
    <n v="0"/>
    <s v="Operationnel"/>
    <m/>
    <x v="4"/>
    <x v="4"/>
    <s v="no root cause"/>
    <x v="4"/>
    <s v=""/>
    <s v=""/>
    <s v=""/>
    <s v=""/>
    <s v=""/>
    <s v=""/>
    <s v=""/>
    <s v=""/>
    <s v=""/>
    <s v=""/>
    <s v=""/>
    <s v=""/>
    <s v=""/>
    <s v=""/>
    <s v=""/>
    <s v=""/>
    <s v=""/>
    <s v=""/>
    <s v=""/>
    <s v=""/>
  </r>
  <r>
    <s v="Dschang-Foto"/>
    <s v="OST_105"/>
    <m/>
    <s v="IHS"/>
    <s v="Grid-Gen"/>
    <s v="OUEST"/>
    <s v="Dschang"/>
    <s v="Huawei"/>
    <n v="0"/>
    <n v="0"/>
    <n v="0"/>
    <n v="0"/>
    <s v="Operationnel"/>
    <m/>
    <x v="4"/>
    <x v="4"/>
    <s v="no root cause"/>
    <x v="4"/>
    <s v=""/>
    <s v=""/>
    <s v=""/>
    <s v=""/>
    <s v=""/>
    <s v=""/>
    <m/>
    <s v=""/>
    <s v=""/>
    <s v=""/>
    <s v=""/>
    <s v=""/>
    <s v=""/>
    <s v=""/>
    <s v=""/>
    <s v=""/>
    <s v=""/>
    <s v=""/>
    <s v=""/>
    <s v=""/>
  </r>
  <r>
    <s v="Complexe-BEAC"/>
    <s v="CTR_196"/>
    <m/>
    <s v="IHS"/>
    <s v="Grid-Gen"/>
    <s v="CENTRE"/>
    <s v="Yaounde"/>
    <s v="ZTE"/>
    <n v="0"/>
    <n v="0"/>
    <n v="0"/>
    <n v="0"/>
    <s v="Operationnel"/>
    <m/>
    <x v="4"/>
    <x v="4"/>
    <s v="no root cause"/>
    <x v="4"/>
    <s v=""/>
    <s v=""/>
    <s v=""/>
    <s v=""/>
    <s v=""/>
    <s v=""/>
    <s v=""/>
    <s v=""/>
    <s v=""/>
    <s v=""/>
    <s v=""/>
    <s v=""/>
    <s v=""/>
    <s v=""/>
    <s v=""/>
    <s v=""/>
    <s v=""/>
    <s v=""/>
    <s v=""/>
    <s v=""/>
  </r>
  <r>
    <s v="Bberi-Centre"/>
    <s v="LIT_243"/>
    <m/>
    <s v="IHS"/>
    <s v="Grid-Gen"/>
    <s v="LITTORAL"/>
    <s v="Douala"/>
    <s v="ZTE"/>
    <n v="0"/>
    <n v="0"/>
    <n v="0"/>
    <n v="0"/>
    <s v="Operationnel"/>
    <m/>
    <x v="4"/>
    <x v="4"/>
    <s v="no root cause"/>
    <x v="4"/>
    <s v=""/>
    <s v=""/>
    <s v=""/>
    <s v=""/>
    <s v=""/>
    <s v=""/>
    <s v=""/>
    <s v=""/>
    <s v=""/>
    <s v=""/>
    <s v=""/>
    <s v=""/>
    <s v=""/>
    <s v=""/>
    <s v=""/>
    <s v=""/>
    <s v=""/>
    <s v=""/>
    <s v=""/>
    <s v=""/>
  </r>
  <r>
    <s v="Meguia"/>
    <s v="OST_029"/>
    <m/>
    <s v="IHS"/>
    <s v="Gen Only"/>
    <s v="OUEST"/>
    <s v="Meguia"/>
    <s v="NOKIA"/>
    <n v="0"/>
    <n v="0"/>
    <n v="0"/>
    <n v="0"/>
    <s v="Operationnel"/>
    <m/>
    <x v="4"/>
    <x v="4"/>
    <s v="no root cause"/>
    <x v="4"/>
    <s v=""/>
    <s v=""/>
    <s v=""/>
    <s v=""/>
    <s v=""/>
    <s v=""/>
    <s v=""/>
    <s v=""/>
    <s v=""/>
    <s v=""/>
    <s v=""/>
    <s v=""/>
    <s v=""/>
    <s v=""/>
    <s v=""/>
    <s v=""/>
    <s v=""/>
    <s v=""/>
    <s v=""/>
    <s v=""/>
  </r>
  <r>
    <s v="Foumban-Lycee-MTN"/>
    <s v="OST_128"/>
    <m/>
    <s v="IHS"/>
    <s v="Grid-Gen"/>
    <s v="OUEST"/>
    <s v="Foumban"/>
    <s v="Huawei"/>
    <n v="0"/>
    <n v="0"/>
    <n v="0"/>
    <n v="0"/>
    <s v="Operationnel"/>
    <m/>
    <x v="4"/>
    <x v="4"/>
    <s v="no root cause"/>
    <x v="4"/>
    <s v=""/>
    <s v=""/>
    <s v=""/>
    <s v=""/>
    <s v=""/>
    <s v=""/>
    <m/>
    <s v=""/>
    <s v=""/>
    <s v=""/>
    <s v=""/>
    <s v=""/>
    <s v=""/>
    <s v=""/>
    <s v=""/>
    <s v=""/>
    <s v=""/>
    <s v=""/>
    <s v=""/>
    <s v=""/>
  </r>
  <r>
    <s v="Montee-Kondengui-MTN-IHS"/>
    <s v="CTR_535"/>
    <m/>
    <s v="IHS"/>
    <s v="Grid-Gen"/>
    <s v="CENTRE"/>
    <s v="Yaounde"/>
    <s v="ZTE"/>
    <n v="0"/>
    <n v="0"/>
    <n v="0"/>
    <n v="0"/>
    <s v="Operationnel"/>
    <m/>
    <x v="4"/>
    <x v="4"/>
    <s v="no root cause"/>
    <x v="4"/>
    <s v=""/>
    <s v=""/>
    <s v=""/>
    <s v=""/>
    <s v=""/>
    <s v=""/>
    <s v=""/>
    <s v=""/>
    <s v=""/>
    <s v=""/>
    <s v=""/>
    <s v=""/>
    <s v=""/>
    <s v=""/>
    <s v=""/>
    <s v=""/>
    <s v=""/>
    <s v=""/>
    <s v=""/>
    <s v=""/>
  </r>
  <r>
    <s v="Ngwele"/>
    <s v="LIT_206"/>
    <m/>
    <s v="IHS"/>
    <s v="Grid-Gen"/>
    <s v="LITTORAL"/>
    <s v="Douala"/>
    <s v="ZTE"/>
    <n v="0"/>
    <n v="0"/>
    <n v="0"/>
    <n v="0"/>
    <s v="Operationnel"/>
    <m/>
    <x v="4"/>
    <x v="4"/>
    <s v="no root cause"/>
    <x v="4"/>
    <s v=""/>
    <s v=""/>
    <s v=""/>
    <s v=""/>
    <s v=""/>
    <s v=""/>
    <s v=""/>
    <s v=""/>
    <s v=""/>
    <s v=""/>
    <s v=""/>
    <s v=""/>
    <s v=""/>
    <s v=""/>
    <s v=""/>
    <s v=""/>
    <s v=""/>
    <s v=""/>
    <s v=""/>
    <s v=""/>
  </r>
  <r>
    <s v="Bberi-Sodiko-MTN"/>
    <s v="LIT_418"/>
    <m/>
    <s v="IHS"/>
    <s v="Grid-Gen"/>
    <s v="LITTORAL"/>
    <s v="Douala"/>
    <s v="ZTE"/>
    <n v="0"/>
    <n v="0"/>
    <n v="0"/>
    <n v="0"/>
    <s v="Operationnel"/>
    <m/>
    <x v="4"/>
    <x v="4"/>
    <s v="no root cause"/>
    <x v="4"/>
    <s v=""/>
    <s v=""/>
    <s v=""/>
    <s v=""/>
    <s v=""/>
    <s v=""/>
    <s v=""/>
    <s v=""/>
    <s v=""/>
    <s v=""/>
    <s v=""/>
    <s v=""/>
    <s v=""/>
    <s v=""/>
    <s v=""/>
    <s v=""/>
    <s v=""/>
    <s v=""/>
    <s v=""/>
    <s v=""/>
  </r>
  <r>
    <s v="Bana"/>
    <s v="OST_007"/>
    <m/>
    <s v="IHS"/>
    <s v="Grid-Gen"/>
    <s v="OUEST"/>
    <s v="Bana"/>
    <s v="Huawei"/>
    <n v="0"/>
    <n v="0"/>
    <n v="0"/>
    <n v="0"/>
    <s v="Operationnel"/>
    <m/>
    <x v="4"/>
    <x v="4"/>
    <s v="no root cause"/>
    <x v="4"/>
    <s v=""/>
    <s v=""/>
    <s v=""/>
    <s v=""/>
    <s v=""/>
    <s v=""/>
    <s v=""/>
    <s v=""/>
    <s v=""/>
    <s v=""/>
    <s v=""/>
    <s v=""/>
    <s v=""/>
    <s v=""/>
    <s v=""/>
    <s v=""/>
    <s v=""/>
    <s v=""/>
    <s v=""/>
    <s v=""/>
  </r>
  <r>
    <s v="Meidjamba-MTN"/>
    <s v="ADM_054"/>
    <m/>
    <s v="IHS"/>
    <s v="Hybrid-Gen"/>
    <s v="ADAMAOUA"/>
    <s v="Meidjamba"/>
    <s v="NOKIA"/>
    <n v="0"/>
    <n v="0"/>
    <n v="0"/>
    <n v="0"/>
    <s v="Operationnel"/>
    <m/>
    <x v="4"/>
    <x v="4"/>
    <s v="no root cause"/>
    <x v="4"/>
    <s v=""/>
    <s v=""/>
    <s v=""/>
    <s v=""/>
    <s v=""/>
    <s v=""/>
    <s v=""/>
    <s v=""/>
    <s v=""/>
    <s v=""/>
    <s v=""/>
    <s v=""/>
    <s v=""/>
    <s v=""/>
    <s v=""/>
    <s v=""/>
    <s v=""/>
    <s v=""/>
    <s v=""/>
    <s v=""/>
  </r>
  <r>
    <s v="Japoma-I"/>
    <s v="LIT_725"/>
    <m/>
    <s v="CAMUSAT"/>
    <s v="Good Grid no GE - 8h"/>
    <s v="LITTORAL"/>
    <s v="Douala"/>
    <s v="ZTE"/>
    <n v="0"/>
    <n v="0"/>
    <n v="0"/>
    <n v="0"/>
    <s v="Operationnel"/>
    <m/>
    <x v="4"/>
    <x v="4"/>
    <s v="no root cause"/>
    <x v="4"/>
    <s v=""/>
    <s v=""/>
    <s v=""/>
    <s v=""/>
    <s v=""/>
    <s v=""/>
    <s v=""/>
    <s v=""/>
    <s v=""/>
    <s v=""/>
    <s v=""/>
    <s v=""/>
    <s v=""/>
    <s v=""/>
    <s v=""/>
    <s v=""/>
    <s v=""/>
    <s v=""/>
    <s v=""/>
    <s v=""/>
  </r>
  <r>
    <s v="Yambong"/>
    <s v="LIT_365"/>
    <m/>
    <s v="IHS"/>
    <s v="Grid-Gen"/>
    <s v="LITTORAL"/>
    <s v="Douala"/>
    <s v="ZTE"/>
    <n v="0"/>
    <n v="0"/>
    <n v="0"/>
    <n v="0"/>
    <s v="Operationnel"/>
    <m/>
    <x v="4"/>
    <x v="4"/>
    <s v="no root cause"/>
    <x v="4"/>
    <s v=""/>
    <s v=""/>
    <s v=""/>
    <s v=""/>
    <s v=""/>
    <s v=""/>
    <s v=""/>
    <s v=""/>
    <s v=""/>
    <s v=""/>
    <s v=""/>
    <s v=""/>
    <s v=""/>
    <s v=""/>
    <s v=""/>
    <s v=""/>
    <s v=""/>
    <s v=""/>
    <s v=""/>
    <s v=""/>
  </r>
  <r>
    <s v="Galle"/>
    <s v="ADM_028"/>
    <m/>
    <s v="IHS"/>
    <s v="Grid-Gen"/>
    <s v="ADAMAOUA"/>
    <s v="Galle"/>
    <s v="NOKIA"/>
    <n v="0"/>
    <n v="0"/>
    <n v="0"/>
    <n v="0"/>
    <s v="Operationnel"/>
    <m/>
    <x v="4"/>
    <x v="4"/>
    <s v="no root cause"/>
    <x v="4"/>
    <s v=""/>
    <s v=""/>
    <s v=""/>
    <s v=""/>
    <s v=""/>
    <s v=""/>
    <s v=""/>
    <s v=""/>
    <s v=""/>
    <s v=""/>
    <s v=""/>
    <s v=""/>
    <s v=""/>
    <s v=""/>
    <s v=""/>
    <s v=""/>
    <s v=""/>
    <s v=""/>
    <s v=""/>
    <s v=""/>
  </r>
  <r>
    <s v="Cite-Sic-II"/>
    <s v="LIT_161"/>
    <m/>
    <s v="IHS"/>
    <s v="GridOnly"/>
    <s v="LITTORAL"/>
    <s v="Douala"/>
    <s v="ZTE"/>
    <n v="0"/>
    <n v="0"/>
    <n v="0"/>
    <n v="0"/>
    <s v="Operationnel"/>
    <m/>
    <x v="4"/>
    <x v="4"/>
    <s v="no root cause"/>
    <x v="4"/>
    <s v=""/>
    <s v=""/>
    <s v=""/>
    <s v=""/>
    <s v=""/>
    <s v=""/>
    <s v=""/>
    <s v=""/>
    <s v=""/>
    <s v=""/>
    <s v=""/>
    <s v=""/>
    <s v=""/>
    <s v=""/>
    <s v=""/>
    <s v=""/>
    <s v=""/>
    <s v=""/>
    <s v=""/>
    <s v=""/>
  </r>
  <r>
    <s v="Bonaloka-Entree"/>
    <s v="LIT_433"/>
    <m/>
    <s v="IHS"/>
    <s v="Grid-Gen"/>
    <s v="LITTORAL"/>
    <s v="Douala"/>
    <s v="ZTE"/>
    <n v="0"/>
    <n v="0"/>
    <n v="0"/>
    <n v="0"/>
    <s v="Operationnel"/>
    <m/>
    <x v="4"/>
    <x v="4"/>
    <s v="no root cause"/>
    <x v="4"/>
    <s v=""/>
    <s v=""/>
    <s v=""/>
    <s v=""/>
    <s v=""/>
    <s v=""/>
    <s v=""/>
    <s v=""/>
    <s v=""/>
    <s v=""/>
    <s v=""/>
    <s v=""/>
    <s v=""/>
    <s v=""/>
    <s v=""/>
    <s v=""/>
    <s v=""/>
    <s v=""/>
    <s v=""/>
    <s v=""/>
  </r>
  <r>
    <s v="CBC-Radio-II"/>
    <s v="CTR_821"/>
    <m/>
    <s v="CAMUSAT"/>
    <s v="Good Grid no GE - 8h"/>
    <s v="CENTRE"/>
    <s v="Yaounde"/>
    <s v="ZTE"/>
    <n v="0"/>
    <n v="0"/>
    <n v="0"/>
    <n v="0"/>
    <s v="Operationnel"/>
    <m/>
    <x v="4"/>
    <x v="4"/>
    <s v="no root cause"/>
    <x v="4"/>
    <s v=""/>
    <s v=""/>
    <s v=""/>
    <s v=""/>
    <s v=""/>
    <s v=""/>
    <s v=""/>
    <s v=""/>
    <s v=""/>
    <s v=""/>
    <s v=""/>
    <s v=""/>
    <s v=""/>
    <s v=""/>
    <s v=""/>
    <s v=""/>
    <s v=""/>
    <s v=""/>
    <s v=""/>
    <s v=""/>
  </r>
  <r>
    <s v="Ange-Raphael"/>
    <s v="LIT_056"/>
    <m/>
    <s v="IHS"/>
    <s v="GridOnly"/>
    <s v="LITTORAL"/>
    <s v="Douala"/>
    <s v="ZTE"/>
    <n v="0"/>
    <n v="0"/>
    <n v="0"/>
    <n v="0"/>
    <s v="Operationnel"/>
    <m/>
    <x v="4"/>
    <x v="4"/>
    <s v="no root cause"/>
    <x v="4"/>
    <s v=""/>
    <s v=""/>
    <s v=""/>
    <s v=""/>
    <s v=""/>
    <s v=""/>
    <s v=""/>
    <s v=""/>
    <s v=""/>
    <s v=""/>
    <s v=""/>
    <s v=""/>
    <s v=""/>
    <s v=""/>
    <s v=""/>
    <s v=""/>
    <s v=""/>
    <s v=""/>
    <s v=""/>
    <s v=""/>
  </r>
  <r>
    <s v="Bep-Universite"/>
    <s v="LIT_265"/>
    <m/>
    <s v="IHS"/>
    <s v="Grid-Gen"/>
    <s v="LITTORAL"/>
    <s v="Douala"/>
    <s v="ZTE"/>
    <n v="0"/>
    <n v="0"/>
    <n v="0"/>
    <n v="0"/>
    <s v="Operationnel"/>
    <m/>
    <x v="4"/>
    <x v="4"/>
    <s v="no root cause"/>
    <x v="4"/>
    <s v=""/>
    <s v=""/>
    <s v=""/>
    <s v=""/>
    <s v=""/>
    <s v=""/>
    <s v=""/>
    <s v=""/>
    <s v=""/>
    <s v=""/>
    <s v=""/>
    <s v=""/>
    <s v=""/>
    <s v=""/>
    <s v=""/>
    <s v=""/>
    <s v=""/>
    <s v=""/>
    <s v=""/>
    <s v=""/>
  </r>
  <r>
    <s v="Batouri-Sambo"/>
    <s v="EST_139"/>
    <m/>
    <s v="CAMUSAT"/>
    <s v="Hybrid Solar - S3"/>
    <s v="EST"/>
    <s v="Batouri"/>
    <s v="ZTE"/>
    <n v="0"/>
    <n v="0"/>
    <n v="0"/>
    <n v="0"/>
    <s v="Operationnel"/>
    <m/>
    <x v="4"/>
    <x v="4"/>
    <s v="no root cause"/>
    <x v="4"/>
    <s v=""/>
    <s v=""/>
    <s v=""/>
    <s v=""/>
    <s v=""/>
    <s v=""/>
    <s v=""/>
    <s v=""/>
    <s v=""/>
    <s v=""/>
    <s v=""/>
    <s v=""/>
    <s v=""/>
    <s v=""/>
    <s v=""/>
    <s v=""/>
    <s v=""/>
    <s v=""/>
    <s v=""/>
    <s v=""/>
  </r>
  <r>
    <s v="Montee-Jouvence-II-IHS"/>
    <s v="CTR_154"/>
    <m/>
    <s v="IHS"/>
    <s v="Grid-Gen"/>
    <s v="CENTRE"/>
    <s v="Yaounde"/>
    <s v="ZTE"/>
    <n v="0"/>
    <n v="0"/>
    <n v="0"/>
    <n v="0"/>
    <s v="Operationnel"/>
    <m/>
    <x v="4"/>
    <x v="4"/>
    <s v="no root cause"/>
    <x v="4"/>
    <s v=""/>
    <s v=""/>
    <s v=""/>
    <s v=""/>
    <s v=""/>
    <s v=""/>
    <s v=""/>
    <s v=""/>
    <s v=""/>
    <s v=""/>
    <s v=""/>
    <s v=""/>
    <s v=""/>
    <s v=""/>
    <s v=""/>
    <s v=""/>
    <s v=""/>
    <s v=""/>
    <s v=""/>
    <s v=""/>
  </r>
  <r>
    <s v="SIC-Cacao"/>
    <s v="LIT_654"/>
    <m/>
    <s v="CAMUSAT"/>
    <s v="Good Grid no GE - 12h"/>
    <s v="LITTORAL"/>
    <s v="Douala"/>
    <s v="ZTE"/>
    <n v="0"/>
    <n v="0"/>
    <n v="0"/>
    <n v="0"/>
    <s v="Operationnel"/>
    <m/>
    <x v="4"/>
    <x v="4"/>
    <s v="no root cause"/>
    <x v="4"/>
    <s v=""/>
    <s v=""/>
    <s v=""/>
    <s v=""/>
    <s v=""/>
    <s v=""/>
    <s v=""/>
    <s v=""/>
    <s v=""/>
    <s v=""/>
    <s v=""/>
    <s v=""/>
    <s v=""/>
    <s v=""/>
    <s v=""/>
    <s v=""/>
    <s v=""/>
    <s v=""/>
    <s v=""/>
    <s v=""/>
  </r>
  <r>
    <s v="NEW-BELL-CAMTEL"/>
    <s v="LIT_752"/>
    <m/>
    <s v="CAMUSAT"/>
    <s v="Good Grid + GE"/>
    <s v="LITTORAL"/>
    <s v="Douala"/>
    <s v="ZTE"/>
    <n v="0"/>
    <n v="0"/>
    <n v="0"/>
    <n v="0"/>
    <s v="Operationnel"/>
    <m/>
    <x v="4"/>
    <x v="4"/>
    <s v="no root cause"/>
    <x v="4"/>
    <s v=""/>
    <s v=""/>
    <s v=""/>
    <s v=""/>
    <s v=""/>
    <s v=""/>
    <s v=""/>
    <s v=""/>
    <s v=""/>
    <s v=""/>
    <s v=""/>
    <s v=""/>
    <s v=""/>
    <s v=""/>
    <s v=""/>
    <s v=""/>
    <s v=""/>
    <s v=""/>
    <s v=""/>
    <s v=""/>
  </r>
  <r>
    <s v="Qtier-Tergal"/>
    <s v="LIT_420"/>
    <m/>
    <s v="IHS"/>
    <s v="Grid-Gen"/>
    <s v="LITTORAL"/>
    <s v="Douala"/>
    <s v="ZTE"/>
    <n v="0"/>
    <n v="0"/>
    <n v="0"/>
    <n v="0"/>
    <s v="Operationnel"/>
    <m/>
    <x v="4"/>
    <x v="4"/>
    <s v="no root cause"/>
    <x v="4"/>
    <s v=""/>
    <s v=""/>
    <s v=""/>
    <s v=""/>
    <s v=""/>
    <s v=""/>
    <s v=""/>
    <s v=""/>
    <s v=""/>
    <s v=""/>
    <s v=""/>
    <s v=""/>
    <s v=""/>
    <s v=""/>
    <s v=""/>
    <s v=""/>
    <s v=""/>
    <s v=""/>
    <s v=""/>
    <s v=""/>
  </r>
  <r>
    <s v="Batouri"/>
    <s v="EST_005"/>
    <m/>
    <s v="CAMUSAT"/>
    <s v="Bad Grid + Solar + GE"/>
    <s v="EST"/>
    <s v="Batouri"/>
    <s v="ZTE"/>
    <n v="0"/>
    <n v="0"/>
    <n v="0"/>
    <n v="0"/>
    <s v="Operationnel"/>
    <m/>
    <x v="4"/>
    <x v="4"/>
    <s v="no root cause"/>
    <x v="4"/>
    <s v=""/>
    <s v=""/>
    <s v=""/>
    <s v=""/>
    <s v=""/>
    <s v=""/>
    <s v=""/>
    <s v=""/>
    <s v=""/>
    <s v=""/>
    <s v=""/>
    <s v=""/>
    <s v=""/>
    <s v=""/>
    <s v=""/>
    <s v=""/>
    <s v=""/>
    <s v=""/>
    <s v=""/>
    <s v=""/>
  </r>
  <r>
    <s v="C-D-Palmiers-III"/>
    <s v="LIT_168"/>
    <m/>
    <s v="IHS"/>
    <s v="GridOnly"/>
    <s v="LITTORAL"/>
    <s v="Douala"/>
    <s v="ZTE"/>
    <n v="0"/>
    <n v="0"/>
    <n v="0"/>
    <n v="0"/>
    <s v="Operationnel"/>
    <m/>
    <x v="4"/>
    <x v="4"/>
    <s v="no root cause"/>
    <x v="4"/>
    <s v=""/>
    <s v=""/>
    <s v=""/>
    <s v=""/>
    <s v=""/>
    <s v=""/>
    <s v=""/>
    <s v=""/>
    <s v=""/>
    <s v=""/>
    <s v=""/>
    <s v=""/>
    <s v=""/>
    <s v=""/>
    <s v=""/>
    <s v=""/>
    <s v=""/>
    <s v=""/>
    <s v=""/>
    <s v=""/>
  </r>
  <r>
    <s v="Nkolbong-II"/>
    <s v="CTR_658"/>
    <m/>
    <s v="CAMUSAT"/>
    <s v="Good Grid + GE"/>
    <s v="CENTRE"/>
    <s v="Yaounde"/>
    <s v="ZTE"/>
    <n v="0"/>
    <n v="0"/>
    <n v="0"/>
    <n v="0"/>
    <s v="Operationnel"/>
    <m/>
    <x v="4"/>
    <x v="4"/>
    <s v="no root cause"/>
    <x v="4"/>
    <s v=""/>
    <s v=""/>
    <s v=""/>
    <s v=""/>
    <s v=""/>
    <s v=""/>
    <s v=""/>
    <s v=""/>
    <s v=""/>
    <s v=""/>
    <s v=""/>
    <s v=""/>
    <s v=""/>
    <s v=""/>
    <s v=""/>
    <s v=""/>
    <s v=""/>
    <s v=""/>
    <s v=""/>
    <s v=""/>
  </r>
  <r>
    <s v="Nkomkana-IHS"/>
    <s v="CTR_448"/>
    <m/>
    <s v="IHS"/>
    <s v="Grid-Gen"/>
    <s v="CENTRE"/>
    <s v="Yaounde"/>
    <s v="ZTE"/>
    <n v="0"/>
    <n v="0"/>
    <n v="0"/>
    <n v="0"/>
    <s v="Operationnel"/>
    <m/>
    <x v="4"/>
    <x v="4"/>
    <s v="no root cause"/>
    <x v="4"/>
    <s v=""/>
    <s v=""/>
    <s v=""/>
    <s v=""/>
    <s v=""/>
    <s v=""/>
    <s v=""/>
    <s v=""/>
    <s v=""/>
    <s v=""/>
    <s v=""/>
    <s v=""/>
    <s v=""/>
    <s v=""/>
    <s v=""/>
    <s v=""/>
    <s v=""/>
    <s v=""/>
    <s v=""/>
    <s v=""/>
  </r>
  <r>
    <s v="Mbouda-Batang-IHS"/>
    <s v="OST_142"/>
    <m/>
    <s v="IHS"/>
    <s v="Grid-Gen"/>
    <s v="OUEST"/>
    <s v="Mbouda"/>
    <s v="Huawei"/>
    <n v="0"/>
    <n v="0"/>
    <n v="0"/>
    <n v="0"/>
    <s v="Exclu"/>
    <s v="UE Relay"/>
    <x v="1"/>
    <x v="1"/>
    <s v="exclu"/>
    <x v="1"/>
    <s v=""/>
    <s v=""/>
    <s v=""/>
    <s v=""/>
    <s v=""/>
    <s v=""/>
    <m/>
    <s v=""/>
    <s v=""/>
    <s v=""/>
    <s v=""/>
    <s v=""/>
    <s v=""/>
    <s v=""/>
    <s v=""/>
    <s v=""/>
    <s v=""/>
    <s v=""/>
    <s v=""/>
    <s v=""/>
  </r>
  <r>
    <s v="Logpom-Bilingual-School"/>
    <s v="LIT_650"/>
    <m/>
    <s v="CAMUSAT"/>
    <s v="Good Grid no GE - 8h"/>
    <s v="LITTORAL"/>
    <s v="Douala"/>
    <s v="ZTE"/>
    <n v="0"/>
    <n v="0"/>
    <n v="0"/>
    <n v="0"/>
    <s v="Operationnel"/>
    <m/>
    <x v="4"/>
    <x v="4"/>
    <s v="no root cause"/>
    <x v="4"/>
    <s v=""/>
    <s v=""/>
    <s v=""/>
    <s v=""/>
    <s v=""/>
    <s v=""/>
    <s v=""/>
    <s v=""/>
    <s v=""/>
    <s v=""/>
    <s v=""/>
    <s v=""/>
    <s v=""/>
    <s v=""/>
    <s v=""/>
    <s v=""/>
    <s v=""/>
    <s v=""/>
    <s v=""/>
    <s v=""/>
  </r>
  <r>
    <s v="Mehanda-II"/>
    <s v="CTR_763"/>
    <m/>
    <s v="CAMUSAT"/>
    <s v="Good Grid + GE"/>
    <s v="CENTRE"/>
    <s v="Yaounde"/>
    <s v="ZTE"/>
    <n v="0"/>
    <n v="0"/>
    <n v="0"/>
    <n v="0"/>
    <s v="Operationnel"/>
    <m/>
    <x v="4"/>
    <x v="4"/>
    <s v="no root cause"/>
    <x v="4"/>
    <s v=""/>
    <s v=""/>
    <s v=""/>
    <s v=""/>
    <s v=""/>
    <s v=""/>
    <s v=""/>
    <s v=""/>
    <s v=""/>
    <s v=""/>
    <s v=""/>
    <s v=""/>
    <s v=""/>
    <s v=""/>
    <s v=""/>
    <s v=""/>
    <s v=""/>
    <s v=""/>
    <s v=""/>
    <s v=""/>
  </r>
  <r>
    <s v="C-D-Palmiers-II"/>
    <s v="LIT_371"/>
    <m/>
    <s v="IHS"/>
    <s v="Grid-Gen"/>
    <s v="LITTORAL"/>
    <s v="Douala"/>
    <s v="ZTE"/>
    <n v="0"/>
    <n v="0"/>
    <n v="0"/>
    <n v="0"/>
    <s v="Operationnel"/>
    <m/>
    <x v="4"/>
    <x v="4"/>
    <s v="no root cause"/>
    <x v="4"/>
    <s v=""/>
    <s v=""/>
    <s v=""/>
    <s v=""/>
    <s v=""/>
    <s v=""/>
    <s v=""/>
    <s v=""/>
    <s v=""/>
    <s v=""/>
    <s v=""/>
    <s v=""/>
    <s v=""/>
    <s v=""/>
    <s v=""/>
    <s v=""/>
    <s v=""/>
    <s v=""/>
    <s v=""/>
    <s v=""/>
  </r>
  <r>
    <s v="Cellucam-New"/>
    <s v="LIT_209"/>
    <m/>
    <s v="IHS"/>
    <s v="Grid-Gen"/>
    <s v="LITTORAL"/>
    <s v="Edea"/>
    <s v="ZTE"/>
    <n v="0"/>
    <n v="0"/>
    <n v="0"/>
    <n v="0"/>
    <s v="Operationnel"/>
    <m/>
    <x v="4"/>
    <x v="4"/>
    <s v="no root cause"/>
    <x v="4"/>
    <s v=""/>
    <s v=""/>
    <s v=""/>
    <s v=""/>
    <s v=""/>
    <s v=""/>
    <s v=""/>
    <s v=""/>
    <s v=""/>
    <s v=""/>
    <s v=""/>
    <s v=""/>
    <s v=""/>
    <s v=""/>
    <s v=""/>
    <s v=""/>
    <s v=""/>
    <s v=""/>
    <s v=""/>
    <s v=""/>
  </r>
  <r>
    <s v="Hopital-General"/>
    <s v="LIT_248"/>
    <m/>
    <s v="IHS"/>
    <s v="Grid-Gen"/>
    <s v="LITTORAL"/>
    <s v="Douala"/>
    <s v="ZTE"/>
    <n v="0"/>
    <n v="0"/>
    <n v="0"/>
    <n v="0"/>
    <s v="Operationnel"/>
    <m/>
    <x v="4"/>
    <x v="4"/>
    <s v="no root cause"/>
    <x v="4"/>
    <s v=""/>
    <s v=""/>
    <s v=""/>
    <s v=""/>
    <s v=""/>
    <s v=""/>
    <s v=""/>
    <s v=""/>
    <s v=""/>
    <s v=""/>
    <s v=""/>
    <s v=""/>
    <s v=""/>
    <s v=""/>
    <s v=""/>
    <s v=""/>
    <s v=""/>
    <s v=""/>
    <s v=""/>
    <s v=""/>
  </r>
  <r>
    <s v="C-D-Palmiers"/>
    <s v="LIT_036"/>
    <m/>
    <s v="CAMUSAT"/>
    <s v="Good Grid + GE"/>
    <s v="LITTORAL"/>
    <s v="Douala"/>
    <s v="ZTE"/>
    <n v="0"/>
    <n v="0"/>
    <n v="0"/>
    <n v="0"/>
    <s v="Operationnel"/>
    <m/>
    <x v="4"/>
    <x v="4"/>
    <s v="no root cause"/>
    <x v="4"/>
    <s v=""/>
    <s v=""/>
    <s v=""/>
    <s v=""/>
    <s v=""/>
    <s v=""/>
    <s v=""/>
    <s v=""/>
    <s v=""/>
    <s v=""/>
    <s v=""/>
    <s v=""/>
    <s v=""/>
    <s v=""/>
    <s v=""/>
    <s v=""/>
    <s v=""/>
    <s v=""/>
    <s v=""/>
    <s v=""/>
  </r>
  <r>
    <s v="Bda-Bus-Station-IHS"/>
    <s v="NRO_066"/>
    <m/>
    <s v="IHS"/>
    <s v="Grid-Gen"/>
    <s v="NORD-OUEST"/>
    <s v="Bamenda"/>
    <s v="Huawei"/>
    <n v="0"/>
    <n v="0"/>
    <n v="0"/>
    <n v="0"/>
    <s v="Operationnel"/>
    <m/>
    <x v="4"/>
    <x v="4"/>
    <s v="no root cause"/>
    <x v="4"/>
    <s v=""/>
    <s v=""/>
    <s v=""/>
    <s v=""/>
    <s v=""/>
    <s v=""/>
    <m/>
    <s v=""/>
    <s v=""/>
    <s v=""/>
    <s v=""/>
    <s v=""/>
    <s v=""/>
    <s v=""/>
    <s v=""/>
    <s v=""/>
    <s v=""/>
    <s v=""/>
    <s v=""/>
    <s v=""/>
  </r>
  <r>
    <s v="Edea-Mbondanjick"/>
    <s v="LIT_456"/>
    <m/>
    <s v="IHS"/>
    <s v="Gen-Lithium"/>
    <s v="LITTORAL"/>
    <s v="Edea"/>
    <s v="ZTE"/>
    <n v="0"/>
    <n v="0"/>
    <n v="0"/>
    <n v="0"/>
    <s v="Operationnel"/>
    <m/>
    <x v="4"/>
    <x v="4"/>
    <s v="no root cause"/>
    <x v="4"/>
    <s v=""/>
    <s v=""/>
    <s v=""/>
    <s v=""/>
    <s v=""/>
    <s v=""/>
    <s v=""/>
    <s v=""/>
    <s v=""/>
    <s v=""/>
    <s v=""/>
    <s v=""/>
    <s v=""/>
    <s v=""/>
    <s v=""/>
    <s v=""/>
    <s v=""/>
    <s v=""/>
    <s v=""/>
    <s v=""/>
  </r>
  <r>
    <s v="Jean-Vespa2-MTN-IHS"/>
    <s v="CTR_525"/>
    <m/>
    <s v="IHS"/>
    <s v="Grid-Gen"/>
    <s v="CENTRE"/>
    <s v="Yaounde"/>
    <s v="ZTE"/>
    <n v="0"/>
    <n v="0"/>
    <n v="0"/>
    <n v="0"/>
    <s v="Operationnel"/>
    <m/>
    <x v="4"/>
    <x v="4"/>
    <s v="no root cause"/>
    <x v="4"/>
    <s v=""/>
    <s v=""/>
    <s v=""/>
    <s v=""/>
    <s v=""/>
    <s v=""/>
    <s v=""/>
    <s v=""/>
    <s v=""/>
    <s v=""/>
    <s v=""/>
    <s v=""/>
    <s v=""/>
    <s v=""/>
    <s v=""/>
    <s v=""/>
    <s v=""/>
    <s v=""/>
    <s v=""/>
    <s v=""/>
  </r>
  <r>
    <s v="Crf-Mbankolo"/>
    <s v="CTR_637"/>
    <m/>
    <m/>
    <m/>
    <s v="CENTRE"/>
    <s v="Yaounde"/>
    <s v="ZTE"/>
    <n v="0"/>
    <n v="0"/>
    <n v="0"/>
    <n v="0"/>
    <s v="Operationnel"/>
    <m/>
    <x v="4"/>
    <x v="4"/>
    <s v="no root cause"/>
    <x v="4"/>
    <s v=""/>
    <s v=""/>
    <s v=""/>
    <s v=""/>
    <s v=""/>
    <s v=""/>
    <s v=""/>
    <s v=""/>
    <s v=""/>
    <s v=""/>
    <s v=""/>
    <s v=""/>
    <s v=""/>
    <s v=""/>
    <s v=""/>
    <s v=""/>
    <s v=""/>
    <s v=""/>
    <s v=""/>
    <s v=""/>
  </r>
  <r>
    <s v="Aeroport"/>
    <s v="LIT_033"/>
    <m/>
    <s v="IHS"/>
    <s v="Grid-Gen (LL)"/>
    <s v="LITTORAL"/>
    <s v="Douala"/>
    <s v="ZTE"/>
    <n v="0"/>
    <n v="0"/>
    <n v="0"/>
    <n v="0"/>
    <s v="Operationnel"/>
    <m/>
    <x v="4"/>
    <x v="4"/>
    <s v="no root cause"/>
    <x v="4"/>
    <s v=""/>
    <s v=""/>
    <s v=""/>
    <s v=""/>
    <s v=""/>
    <s v=""/>
    <s v=""/>
    <s v=""/>
    <s v=""/>
    <s v=""/>
    <s v=""/>
    <s v=""/>
    <s v=""/>
    <s v=""/>
    <s v=""/>
    <s v=""/>
    <s v=""/>
    <s v=""/>
    <s v=""/>
    <s v=""/>
  </r>
  <r>
    <s v="Zone-Papass"/>
    <s v="LIT_270"/>
    <m/>
    <s v="IHS"/>
    <s v="Grid-Gen"/>
    <s v="LITTORAL"/>
    <s v="Douala"/>
    <s v="ZTE"/>
    <n v="0"/>
    <n v="0"/>
    <n v="0"/>
    <n v="0"/>
    <s v="Operationnel"/>
    <m/>
    <x v="4"/>
    <x v="4"/>
    <s v="no root cause"/>
    <x v="4"/>
    <s v=""/>
    <s v=""/>
    <s v=""/>
    <s v=""/>
    <s v=""/>
    <s v=""/>
    <s v=""/>
    <s v=""/>
    <s v=""/>
    <s v=""/>
    <s v=""/>
    <s v=""/>
    <s v=""/>
    <s v=""/>
    <s v=""/>
    <s v=""/>
    <s v=""/>
    <s v=""/>
    <s v=""/>
    <s v=""/>
  </r>
  <r>
    <s v="Golf-Quater-IHS"/>
    <s v="CTR_852"/>
    <m/>
    <s v="IHS"/>
    <s v="Grid-Gen"/>
    <s v="CENTRE"/>
    <s v="Yaounde"/>
    <s v="ZTE"/>
    <n v="0"/>
    <n v="0"/>
    <n v="0"/>
    <n v="0"/>
    <s v="Operationnel"/>
    <m/>
    <x v="4"/>
    <x v="4"/>
    <s v="no root cause"/>
    <x v="4"/>
    <s v=""/>
    <s v=""/>
    <s v=""/>
    <s v=""/>
    <s v=""/>
    <s v=""/>
    <s v=""/>
    <s v=""/>
    <s v=""/>
    <s v=""/>
    <s v=""/>
    <s v=""/>
    <s v=""/>
    <s v=""/>
    <s v=""/>
    <s v=""/>
    <s v=""/>
    <s v=""/>
    <s v=""/>
    <s v=""/>
  </r>
  <r>
    <s v="Etoudi-Chapelle-IHS"/>
    <s v="CTR_520"/>
    <m/>
    <s v="IHS"/>
    <s v="Grid-Gen"/>
    <s v="CENTRE"/>
    <s v="Yaounde"/>
    <s v="ZTE"/>
    <n v="0"/>
    <n v="0"/>
    <n v="0"/>
    <n v="0"/>
    <s v="Operationnel"/>
    <m/>
    <x v="4"/>
    <x v="4"/>
    <s v="no root cause"/>
    <x v="4"/>
    <s v=""/>
    <s v=""/>
    <s v=""/>
    <s v=""/>
    <s v=""/>
    <s v=""/>
    <s v=""/>
    <s v=""/>
    <s v=""/>
    <s v=""/>
    <s v=""/>
    <s v=""/>
    <s v=""/>
    <s v=""/>
    <s v=""/>
    <s v=""/>
    <s v=""/>
    <s v=""/>
    <s v=""/>
    <s v=""/>
  </r>
  <r>
    <s v="Garoua-Lycee-Technique-MTN"/>
    <s v="NRD_063"/>
    <m/>
    <s v="IHS"/>
    <s v="Grid-Gen"/>
    <s v="NORD"/>
    <s v="Garoua"/>
    <s v="Huawei"/>
    <n v="0"/>
    <n v="0"/>
    <n v="0"/>
    <n v="0"/>
    <s v="Operationnel"/>
    <m/>
    <x v="4"/>
    <x v="4"/>
    <s v="no root cause"/>
    <x v="4"/>
    <s v=""/>
    <s v=""/>
    <s v=""/>
    <s v=""/>
    <s v=""/>
    <s v=""/>
    <s v=""/>
    <s v=""/>
    <s v=""/>
    <s v=""/>
    <s v=""/>
    <s v=""/>
    <s v=""/>
    <s v=""/>
    <s v=""/>
    <s v=""/>
    <s v=""/>
    <s v=""/>
    <s v=""/>
    <s v=""/>
  </r>
  <r>
    <s v="Foret-Bar-Mabanda-IHS"/>
    <s v="LIT_360"/>
    <m/>
    <s v="IHS"/>
    <s v="Grid-Gen"/>
    <s v="LITTORAL"/>
    <s v="Douala"/>
    <s v="ZTE"/>
    <n v="0"/>
    <n v="0"/>
    <n v="0"/>
    <n v="0"/>
    <s v="Operationnel"/>
    <m/>
    <x v="4"/>
    <x v="4"/>
    <s v="no root cause"/>
    <x v="4"/>
    <s v=""/>
    <s v=""/>
    <s v=""/>
    <s v=""/>
    <s v=""/>
    <s v=""/>
    <s v=""/>
    <s v=""/>
    <s v=""/>
    <s v=""/>
    <s v=""/>
    <s v=""/>
    <s v=""/>
    <s v=""/>
    <s v=""/>
    <s v=""/>
    <s v=""/>
    <s v=""/>
    <s v=""/>
    <s v=""/>
  </r>
  <r>
    <s v="Mindourou-Grumcam-IHS"/>
    <s v="EST_122"/>
    <m/>
    <m/>
    <m/>
    <s v="EST"/>
    <s v="Mindourou"/>
    <s v="NOKIA"/>
    <n v="0"/>
    <n v="0"/>
    <n v="0"/>
    <n v="0"/>
    <s v="Operationnel"/>
    <m/>
    <x v="4"/>
    <x v="4"/>
    <s v="no root cause"/>
    <x v="4"/>
    <s v=""/>
    <s v=""/>
    <s v=""/>
    <s v=""/>
    <s v=""/>
    <s v=""/>
    <s v=""/>
    <s v=""/>
    <s v=""/>
    <s v=""/>
    <s v=""/>
    <s v=""/>
    <s v=""/>
    <s v=""/>
    <s v=""/>
    <s v=""/>
    <s v=""/>
    <s v=""/>
    <s v=""/>
    <s v=""/>
  </r>
  <r>
    <s v="Bastos-Nylon"/>
    <s v="CTR_198"/>
    <m/>
    <s v="IHS"/>
    <s v="Grid-Gen"/>
    <s v="CENTRE"/>
    <s v="Yaounde"/>
    <s v="ZTE"/>
    <n v="0"/>
    <n v="0"/>
    <n v="0"/>
    <n v="0"/>
    <s v="Operationnel"/>
    <m/>
    <x v="4"/>
    <x v="4"/>
    <s v="no root cause"/>
    <x v="4"/>
    <s v=""/>
    <s v=""/>
    <s v=""/>
    <s v=""/>
    <s v=""/>
    <s v=""/>
    <s v=""/>
    <s v=""/>
    <s v=""/>
    <s v=""/>
    <s v=""/>
    <s v=""/>
    <s v=""/>
    <s v=""/>
    <s v=""/>
    <s v=""/>
    <s v=""/>
    <s v=""/>
    <s v=""/>
    <s v=""/>
  </r>
  <r>
    <s v="Sous-Prefecture-Tsinga"/>
    <s v="CTR_475"/>
    <m/>
    <s v="IHS"/>
    <s v="Grid-Gen"/>
    <s v="CENTRE"/>
    <s v="Yaounde"/>
    <s v="ZTE"/>
    <n v="0"/>
    <n v="0"/>
    <n v="0"/>
    <n v="0"/>
    <s v="Operationnel"/>
    <m/>
    <x v="4"/>
    <x v="4"/>
    <s v="no root cause"/>
    <x v="4"/>
    <s v=""/>
    <s v=""/>
    <s v=""/>
    <s v=""/>
    <s v=""/>
    <s v=""/>
    <s v=""/>
    <s v=""/>
    <s v=""/>
    <s v=""/>
    <s v=""/>
    <s v=""/>
    <s v=""/>
    <s v=""/>
    <s v=""/>
    <s v=""/>
    <s v=""/>
    <s v=""/>
    <s v=""/>
    <s v=""/>
  </r>
  <r>
    <s v="Santa-Barbara-Yde-IHS"/>
    <s v="CTR_163"/>
    <m/>
    <s v="IHS"/>
    <s v="Grid-Gen"/>
    <s v="CENTRE"/>
    <s v="Yaounde"/>
    <s v="ZTE"/>
    <n v="0"/>
    <n v="0"/>
    <n v="0"/>
    <n v="0"/>
    <s v="Operationnel"/>
    <m/>
    <x v="4"/>
    <x v="4"/>
    <s v="no root cause"/>
    <x v="4"/>
    <s v=""/>
    <s v=""/>
    <s v=""/>
    <s v=""/>
    <s v=""/>
    <s v=""/>
    <s v=""/>
    <s v=""/>
    <s v=""/>
    <s v=""/>
    <s v=""/>
    <s v=""/>
    <s v=""/>
    <s v=""/>
    <s v=""/>
    <s v=""/>
    <s v=""/>
    <s v=""/>
    <s v=""/>
    <s v=""/>
  </r>
  <r>
    <s v="Garoua-Roumde-Adja"/>
    <s v="NRD_065"/>
    <m/>
    <s v="IHS"/>
    <s v="Grid-Gen"/>
    <s v="NORD"/>
    <s v="Garoua"/>
    <s v="Huawei"/>
    <n v="0"/>
    <n v="0"/>
    <n v="0"/>
    <n v="0"/>
    <s v="Operationnel"/>
    <m/>
    <x v="4"/>
    <x v="4"/>
    <s v="no root cause"/>
    <x v="4"/>
    <s v=""/>
    <s v=""/>
    <s v=""/>
    <s v=""/>
    <s v=""/>
    <s v=""/>
    <s v=""/>
    <s v=""/>
    <s v=""/>
    <s v=""/>
    <s v=""/>
    <s v=""/>
    <s v=""/>
    <s v=""/>
    <s v=""/>
    <s v=""/>
    <s v=""/>
    <s v=""/>
    <s v=""/>
    <s v=""/>
  </r>
  <r>
    <s v="Foumban-Njiyouom"/>
    <s v="OST_137"/>
    <m/>
    <s v="IHS"/>
    <s v="Grid-Gen"/>
    <s v="OUEST"/>
    <s v="Foumban"/>
    <s v="Huawei"/>
    <n v="0"/>
    <n v="0"/>
    <n v="0"/>
    <n v="0"/>
    <s v="Operationnel"/>
    <m/>
    <x v="4"/>
    <x v="4"/>
    <s v="no root cause"/>
    <x v="4"/>
    <s v=""/>
    <s v=""/>
    <s v=""/>
    <s v=""/>
    <s v=""/>
    <s v=""/>
    <m/>
    <s v=""/>
    <s v=""/>
    <s v=""/>
    <s v=""/>
    <s v=""/>
    <s v=""/>
    <s v=""/>
    <s v=""/>
    <s v=""/>
    <s v=""/>
    <s v=""/>
    <s v=""/>
    <s v=""/>
  </r>
  <r>
    <s v="PK10-Bassang"/>
    <s v="LIT_452"/>
    <m/>
    <s v="IHS"/>
    <s v="Grid-Gen"/>
    <s v="LITTORAL"/>
    <s v="Douala"/>
    <s v="ZTE"/>
    <n v="0"/>
    <n v="0"/>
    <n v="0"/>
    <n v="0"/>
    <s v="Operationnel"/>
    <m/>
    <x v="4"/>
    <x v="4"/>
    <s v="no root cause"/>
    <x v="4"/>
    <s v=""/>
    <s v=""/>
    <s v=""/>
    <s v=""/>
    <s v=""/>
    <s v=""/>
    <s v=""/>
    <s v=""/>
    <s v=""/>
    <s v=""/>
    <s v=""/>
    <s v=""/>
    <s v=""/>
    <s v=""/>
    <s v=""/>
    <s v=""/>
    <s v=""/>
    <s v=""/>
    <s v=""/>
    <s v=""/>
  </r>
  <r>
    <s v="Djarengol-Delegue-IHS"/>
    <s v="EXN_101"/>
    <m/>
    <s v="IHS"/>
    <s v="Grid-Gen"/>
    <s v="EXTREME-NORD"/>
    <s v="Maroua"/>
    <s v="Huawei"/>
    <n v="0"/>
    <n v="0"/>
    <n v="0"/>
    <n v="0"/>
    <s v="Operationnel"/>
    <m/>
    <x v="4"/>
    <x v="4"/>
    <s v="no root cause"/>
    <x v="4"/>
    <s v=""/>
    <s v=""/>
    <s v=""/>
    <s v=""/>
    <s v=""/>
    <s v=""/>
    <s v=""/>
    <s v=""/>
    <s v=""/>
    <s v=""/>
    <s v=""/>
    <s v=""/>
    <s v=""/>
    <s v=""/>
    <s v=""/>
    <s v=""/>
    <s v=""/>
    <s v=""/>
    <s v=""/>
    <s v=""/>
  </r>
  <r>
    <s v="Maroua-Diguirwo-IHS"/>
    <s v="EXN_114"/>
    <m/>
    <s v="IHS"/>
    <s v="Grid-Gen"/>
    <s v="EXTREME-NORD"/>
    <s v="Maroua"/>
    <s v="Huawei"/>
    <n v="0"/>
    <n v="0"/>
    <n v="0"/>
    <n v="0"/>
    <s v="Operationnel"/>
    <m/>
    <x v="4"/>
    <x v="4"/>
    <s v="no root cause"/>
    <x v="4"/>
    <s v=""/>
    <s v=""/>
    <s v=""/>
    <s v=""/>
    <s v=""/>
    <s v=""/>
    <s v=""/>
    <s v=""/>
    <s v=""/>
    <s v=""/>
    <s v=""/>
    <s v=""/>
    <s v=""/>
    <s v=""/>
    <s v=""/>
    <s v=""/>
    <s v=""/>
    <s v=""/>
    <s v=""/>
    <s v=""/>
  </r>
  <r>
    <s v="Soulede"/>
    <s v="EXN_052"/>
    <m/>
    <s v="IHS"/>
    <s v="Solar-Grid-Gen"/>
    <s v="EXTREME-NORD"/>
    <s v="Soulede"/>
    <s v="NOKIA"/>
    <n v="0"/>
    <n v="0"/>
    <n v="0"/>
    <n v="0"/>
    <s v="Insecurity"/>
    <m/>
    <x v="4"/>
    <x v="4"/>
    <s v="no root cause"/>
    <x v="4"/>
    <s v=""/>
    <s v=""/>
    <s v=""/>
    <s v=""/>
    <s v=""/>
    <s v=""/>
    <s v=""/>
    <s v=""/>
    <s v=""/>
    <s v=""/>
    <s v=""/>
    <s v=""/>
    <s v=""/>
    <s v=""/>
    <s v=""/>
    <s v=""/>
    <s v=""/>
    <s v=""/>
    <s v=""/>
    <s v=""/>
  </r>
  <r>
    <s v="Barriere"/>
    <s v="CTR_237"/>
    <m/>
    <s v="IHS"/>
    <s v="Grid-Gen"/>
    <s v="CENTRE"/>
    <s v="Yaounde"/>
    <s v="ZTE"/>
    <n v="0"/>
    <n v="0"/>
    <n v="0"/>
    <n v="0"/>
    <s v="Operationnel"/>
    <m/>
    <x v="4"/>
    <x v="4"/>
    <s v="no root cause"/>
    <x v="4"/>
    <s v=""/>
    <s v=""/>
    <s v=""/>
    <s v=""/>
    <s v=""/>
    <s v=""/>
    <s v=""/>
    <s v=""/>
    <s v=""/>
    <s v=""/>
    <s v=""/>
    <s v=""/>
    <s v=""/>
    <s v=""/>
    <s v=""/>
    <s v=""/>
    <s v=""/>
    <s v=""/>
    <s v=""/>
    <s v=""/>
  </r>
  <r>
    <s v="Douala-Grand-Mall-FZ"/>
    <s v="LIT_727"/>
    <m/>
    <m/>
    <m/>
    <s v="LITTORAL"/>
    <s v="Douala"/>
    <s v="ZTE"/>
    <n v="0"/>
    <n v="0"/>
    <n v="0"/>
    <n v="0"/>
    <s v="Operationnel"/>
    <m/>
    <x v="4"/>
    <x v="4"/>
    <s v="no root cause"/>
    <x v="4"/>
    <s v=""/>
    <s v=""/>
    <s v=""/>
    <s v=""/>
    <s v=""/>
    <s v=""/>
    <s v=""/>
    <s v=""/>
    <s v=""/>
    <s v=""/>
    <s v=""/>
    <s v=""/>
    <s v=""/>
    <s v=""/>
    <s v=""/>
    <s v=""/>
    <s v=""/>
    <s v=""/>
    <s v=""/>
    <s v=""/>
  </r>
  <r>
    <s v="Lokoti"/>
    <s v="ADM_051"/>
    <m/>
    <s v="IHS"/>
    <s v="Solar-Grid-Gen"/>
    <s v="ADAMAOUA"/>
    <s v="Lokoti"/>
    <s v="NOKIA"/>
    <n v="0"/>
    <n v="0"/>
    <n v="0"/>
    <n v="0"/>
    <s v="Operationnel"/>
    <m/>
    <x v="4"/>
    <x v="4"/>
    <s v="no root cause"/>
    <x v="4"/>
    <s v=""/>
    <s v=""/>
    <s v=""/>
    <s v=""/>
    <s v=""/>
    <s v=""/>
    <s v=""/>
    <s v=""/>
    <s v=""/>
    <s v=""/>
    <s v=""/>
    <s v=""/>
    <s v=""/>
    <s v=""/>
    <s v=""/>
    <s v=""/>
    <s v=""/>
    <s v=""/>
    <s v=""/>
    <s v=""/>
  </r>
  <r>
    <s v="Bfsam-Njinkwo"/>
    <s v="OST_076"/>
    <m/>
    <s v="IHS"/>
    <s v="Grid-Gen"/>
    <s v="OUEST"/>
    <s v="Bafoussam"/>
    <s v="Huawei"/>
    <n v="0"/>
    <n v="0"/>
    <n v="0"/>
    <n v="0"/>
    <s v="Operationnel"/>
    <m/>
    <x v="4"/>
    <x v="4"/>
    <s v="no root cause"/>
    <x v="4"/>
    <s v=""/>
    <s v=""/>
    <s v=""/>
    <s v=""/>
    <s v=""/>
    <s v=""/>
    <m/>
    <s v=""/>
    <s v=""/>
    <s v=""/>
    <s v=""/>
    <s v=""/>
    <s v=""/>
    <s v=""/>
    <s v=""/>
    <s v=""/>
    <s v=""/>
    <s v=""/>
    <s v=""/>
    <s v=""/>
  </r>
  <r>
    <s v="Odza-PK10"/>
    <s v="CTR_330"/>
    <m/>
    <s v="IHS"/>
    <s v="Grid-Gen"/>
    <s v="CENTRE"/>
    <s v="Yaounde"/>
    <s v="ZTE"/>
    <n v="0"/>
    <n v="0"/>
    <n v="0"/>
    <n v="0"/>
    <s v="Operationnel"/>
    <m/>
    <x v="4"/>
    <x v="4"/>
    <s v="no root cause"/>
    <x v="4"/>
    <s v=""/>
    <s v=""/>
    <s v=""/>
    <s v=""/>
    <s v=""/>
    <s v=""/>
    <s v=""/>
    <s v=""/>
    <s v=""/>
    <s v=""/>
    <s v=""/>
    <s v=""/>
    <s v=""/>
    <s v=""/>
    <s v=""/>
    <s v=""/>
    <s v=""/>
    <s v=""/>
    <s v=""/>
    <s v=""/>
  </r>
  <r>
    <s v="PK9"/>
    <s v="LIT_370"/>
    <m/>
    <s v="IHS"/>
    <s v="Grid-Gen"/>
    <s v="LITTORAL"/>
    <s v="Douala"/>
    <s v="ZTE"/>
    <n v="0"/>
    <n v="0"/>
    <n v="0"/>
    <n v="0"/>
    <s v="Operationnel"/>
    <m/>
    <x v="4"/>
    <x v="4"/>
    <s v="no root cause"/>
    <x v="4"/>
    <s v=""/>
    <s v=""/>
    <s v=""/>
    <s v=""/>
    <s v=""/>
    <s v=""/>
    <s v=""/>
    <s v=""/>
    <s v=""/>
    <s v=""/>
    <s v=""/>
    <s v=""/>
    <s v=""/>
    <s v=""/>
    <s v=""/>
    <s v=""/>
    <s v=""/>
    <s v=""/>
    <s v=""/>
    <s v=""/>
  </r>
  <r>
    <s v="Tabene"/>
    <s v="EST_007"/>
    <m/>
    <s v="CAMUSAT"/>
    <s v="Hybrid Solar - S3"/>
    <s v="EST"/>
    <s v="Tabene"/>
    <s v="NOKIA"/>
    <n v="0"/>
    <n v="0"/>
    <n v="0"/>
    <n v="0"/>
    <s v="Operationnel"/>
    <m/>
    <x v="4"/>
    <x v="4"/>
    <s v="no root cause"/>
    <x v="4"/>
    <s v=""/>
    <s v=""/>
    <s v=""/>
    <s v=""/>
    <s v=""/>
    <s v=""/>
    <s v=""/>
    <s v=""/>
    <s v=""/>
    <s v=""/>
    <s v=""/>
    <s v=""/>
    <s v=""/>
    <s v=""/>
    <s v=""/>
    <s v=""/>
    <s v=""/>
    <s v=""/>
    <s v=""/>
    <s v=""/>
  </r>
  <r>
    <s v="Bfsam-Ndjinga"/>
    <s v="OST_075"/>
    <m/>
    <s v="IHS"/>
    <s v="Grid-Gen"/>
    <s v="OUEST"/>
    <s v="Bafoussam"/>
    <s v="Huawei"/>
    <n v="0"/>
    <n v="0"/>
    <n v="0"/>
    <n v="0"/>
    <s v="Operationnel"/>
    <m/>
    <x v="4"/>
    <x v="4"/>
    <s v="no root cause"/>
    <x v="4"/>
    <s v=""/>
    <s v=""/>
    <s v=""/>
    <s v=""/>
    <s v=""/>
    <s v=""/>
    <m/>
    <s v=""/>
    <s v=""/>
    <s v=""/>
    <s v=""/>
    <s v=""/>
    <s v=""/>
    <s v=""/>
    <s v=""/>
    <s v=""/>
    <s v=""/>
    <s v=""/>
    <s v=""/>
    <s v=""/>
  </r>
  <r>
    <s v="PDC"/>
    <s v="CTR_011"/>
    <m/>
    <s v="IHS"/>
    <s v="Grid-Gen"/>
    <s v="CENTRE"/>
    <s v="Yaounde"/>
    <s v="ZTE"/>
    <n v="0"/>
    <n v="0"/>
    <n v="0"/>
    <n v="0"/>
    <s v="Operationnel"/>
    <m/>
    <x v="4"/>
    <x v="4"/>
    <s v="no root cause"/>
    <x v="4"/>
    <s v=""/>
    <s v=""/>
    <s v=""/>
    <s v=""/>
    <s v=""/>
    <s v=""/>
    <s v=""/>
    <s v=""/>
    <s v=""/>
    <s v=""/>
    <s v=""/>
    <s v=""/>
    <s v=""/>
    <s v=""/>
    <s v=""/>
    <s v=""/>
    <s v=""/>
    <s v=""/>
    <s v=""/>
    <s v=""/>
  </r>
  <r>
    <s v="CHR-Bafoussam"/>
    <s v="OST_307"/>
    <m/>
    <s v="CAMUSAT"/>
    <s v="Medium Grid + GE"/>
    <s v="OUEST"/>
    <s v="Bafoussam"/>
    <s v="NOKIA"/>
    <n v="0"/>
    <n v="0"/>
    <n v="0"/>
    <n v="0"/>
    <s v="Operationnel"/>
    <m/>
    <x v="4"/>
    <x v="4"/>
    <s v="no root cause"/>
    <x v="4"/>
    <s v=""/>
    <s v=""/>
    <s v=""/>
    <s v=""/>
    <s v=""/>
    <s v=""/>
    <s v=""/>
    <s v=""/>
    <s v=""/>
    <s v=""/>
    <s v=""/>
    <s v=""/>
    <s v=""/>
    <s v=""/>
    <s v=""/>
    <s v=""/>
    <s v=""/>
    <s v=""/>
    <s v=""/>
    <s v=""/>
  </r>
  <r>
    <s v="Bertoua-Birpondo-IHS"/>
    <s v="EST_128"/>
    <m/>
    <s v="IHS"/>
    <s v="Grid-Gen"/>
    <s v="EST"/>
    <s v="Bertoua"/>
    <s v="ZTE"/>
    <n v="0"/>
    <n v="0"/>
    <n v="0"/>
    <n v="0"/>
    <s v="Operationnel"/>
    <m/>
    <x v="4"/>
    <x v="4"/>
    <s v="no root cause"/>
    <x v="4"/>
    <s v=""/>
    <s v=""/>
    <s v=""/>
    <s v=""/>
    <s v=""/>
    <s v=""/>
    <s v=""/>
    <s v=""/>
    <s v=""/>
    <s v=""/>
    <s v=""/>
    <s v=""/>
    <s v=""/>
    <s v=""/>
    <s v=""/>
    <s v=""/>
    <s v=""/>
    <s v=""/>
    <s v=""/>
    <s v=""/>
  </r>
  <r>
    <s v="Bertoua-Crtv"/>
    <s v="EST_004"/>
    <m/>
    <s v="CAMUSAT"/>
    <s v="Good Grid + GE"/>
    <s v="EST"/>
    <s v="Bertoua"/>
    <s v="ZTE"/>
    <n v="0"/>
    <n v="0"/>
    <n v="0"/>
    <n v="0"/>
    <s v="Operationnel"/>
    <m/>
    <x v="4"/>
    <x v="4"/>
    <s v="no root cause"/>
    <x v="4"/>
    <s v=""/>
    <s v=""/>
    <s v=""/>
    <s v=""/>
    <s v=""/>
    <s v=""/>
    <s v=""/>
    <s v=""/>
    <s v=""/>
    <s v=""/>
    <s v=""/>
    <s v=""/>
    <s v=""/>
    <s v=""/>
    <s v=""/>
    <s v=""/>
    <s v=""/>
    <s v=""/>
    <s v=""/>
    <s v=""/>
  </r>
  <r>
    <s v="Bouba-Ndjida-Park"/>
    <s v="NRD_167"/>
    <m/>
    <s v="CAMUSAT"/>
    <s v="Hybrid Solar - S3"/>
    <s v="NORD"/>
    <s v="Bouba-Ndjida"/>
    <s v="Huawei"/>
    <n v="0"/>
    <n v="0"/>
    <n v="0"/>
    <n v="0"/>
    <s v="Operationnel"/>
    <m/>
    <x v="4"/>
    <x v="4"/>
    <s v="no root cause"/>
    <x v="4"/>
    <s v=""/>
    <s v=""/>
    <s v=""/>
    <s v=""/>
    <s v=""/>
    <s v=""/>
    <s v=""/>
    <s v=""/>
    <s v=""/>
    <s v=""/>
    <s v=""/>
    <s v=""/>
    <s v=""/>
    <s v=""/>
    <s v=""/>
    <s v=""/>
    <s v=""/>
    <s v=""/>
    <s v=""/>
    <s v=""/>
  </r>
  <r>
    <s v="Bamenda-CRTV"/>
    <s v="NRO_008"/>
    <m/>
    <s v="CAMUSAT"/>
    <s v="Good Grid + GE"/>
    <s v="NORD-OUEST"/>
    <s v="Bamenda"/>
    <s v="Huawei"/>
    <n v="0"/>
    <n v="0"/>
    <n v="0"/>
    <n v="0"/>
    <s v="Operationnel"/>
    <m/>
    <x v="4"/>
    <x v="4"/>
    <s v="no root cause"/>
    <x v="4"/>
    <s v=""/>
    <s v=""/>
    <s v=""/>
    <s v=""/>
    <s v=""/>
    <s v=""/>
    <m/>
    <s v=""/>
    <s v=""/>
    <s v=""/>
    <s v=""/>
    <s v=""/>
    <s v=""/>
    <s v=""/>
    <s v=""/>
    <s v=""/>
    <s v=""/>
    <s v=""/>
    <s v=""/>
    <s v=""/>
  </r>
  <r>
    <s v="Amchide"/>
    <s v="EXN_007"/>
    <m/>
    <s v="IHS"/>
    <s v="Grid-Hybrid-Gen"/>
    <s v="EXTREME-NORD"/>
    <s v="Amchide"/>
    <s v="Huawei"/>
    <n v="0"/>
    <n v="0"/>
    <n v="0"/>
    <n v="0"/>
    <s v="Insecurity"/>
    <m/>
    <x v="4"/>
    <x v="4"/>
    <s v="no root cause"/>
    <x v="4"/>
    <s v=""/>
    <s v=""/>
    <s v=""/>
    <s v=""/>
    <s v=""/>
    <s v=""/>
    <s v=""/>
    <s v=""/>
    <s v=""/>
    <s v=""/>
    <s v=""/>
    <s v=""/>
    <s v=""/>
    <s v=""/>
    <s v=""/>
    <s v=""/>
    <s v=""/>
    <s v=""/>
    <s v=""/>
    <s v=""/>
  </r>
  <r>
    <s v="Song-Kot-IHS"/>
    <s v="LIT_374"/>
    <m/>
    <s v="IHS"/>
    <s v="Grid-Gen"/>
    <s v="LITTORAL"/>
    <s v="Douala"/>
    <s v="ZTE"/>
    <n v="0"/>
    <n v="0"/>
    <n v="0"/>
    <n v="0"/>
    <s v="Operationnel"/>
    <m/>
    <x v="4"/>
    <x v="4"/>
    <s v="no root cause"/>
    <x v="4"/>
    <s v=""/>
    <s v=""/>
    <s v=""/>
    <s v=""/>
    <s v=""/>
    <s v=""/>
    <s v=""/>
    <s v=""/>
    <s v=""/>
    <s v=""/>
    <s v=""/>
    <s v=""/>
    <s v=""/>
    <s v=""/>
    <s v=""/>
    <s v=""/>
    <s v=""/>
    <s v=""/>
    <s v=""/>
    <s v=""/>
  </r>
  <r>
    <s v="Pont-Emana-MTN"/>
    <s v="CTR_799"/>
    <m/>
    <m/>
    <m/>
    <s v="CENTRE"/>
    <s v="Yaounde"/>
    <s v="ZTE"/>
    <n v="0"/>
    <n v="0"/>
    <n v="0"/>
    <n v="0"/>
    <s v="Operationnel"/>
    <m/>
    <x v="4"/>
    <x v="4"/>
    <s v="no root cause"/>
    <x v="4"/>
    <s v=""/>
    <s v=""/>
    <s v=""/>
    <s v=""/>
    <s v=""/>
    <s v=""/>
    <s v=""/>
    <s v=""/>
    <s v=""/>
    <s v=""/>
    <s v=""/>
    <s v=""/>
    <s v=""/>
    <s v=""/>
    <s v=""/>
    <s v=""/>
    <s v=""/>
    <s v=""/>
    <s v=""/>
    <s v=""/>
  </r>
  <r>
    <s v="Nyalla-Pariso"/>
    <s v="LIT_179"/>
    <m/>
    <s v="IHS"/>
    <s v="Grid-Gen"/>
    <s v="LITTORAL"/>
    <s v="Douala"/>
    <s v="ZTE"/>
    <n v="0"/>
    <n v="0"/>
    <n v="0"/>
    <n v="0"/>
    <s v="Operationnel"/>
    <m/>
    <x v="4"/>
    <x v="4"/>
    <s v="no root cause"/>
    <x v="4"/>
    <s v=""/>
    <s v=""/>
    <s v=""/>
    <s v=""/>
    <s v=""/>
    <s v=""/>
    <s v=""/>
    <s v=""/>
    <s v=""/>
    <s v=""/>
    <s v=""/>
    <s v=""/>
    <s v=""/>
    <s v=""/>
    <s v=""/>
    <s v=""/>
    <s v=""/>
    <s v=""/>
    <s v=""/>
    <s v=""/>
  </r>
  <r>
    <s v="CRH-Etoug-Ebe"/>
    <s v="CTR_265"/>
    <m/>
    <s v="IHS"/>
    <s v="Grid-Gen"/>
    <s v="CENTRE"/>
    <s v="Yaounde"/>
    <s v="ZTE"/>
    <n v="0"/>
    <n v="0"/>
    <n v="0"/>
    <n v="0"/>
    <s v="Operationnel"/>
    <m/>
    <x v="4"/>
    <x v="4"/>
    <s v="no root cause"/>
    <x v="4"/>
    <s v=""/>
    <s v=""/>
    <s v=""/>
    <s v=""/>
    <s v=""/>
    <s v=""/>
    <s v=""/>
    <s v=""/>
    <s v=""/>
    <s v=""/>
    <s v=""/>
    <s v=""/>
    <s v=""/>
    <s v=""/>
    <s v=""/>
    <s v=""/>
    <s v=""/>
    <s v=""/>
    <s v=""/>
    <s v=""/>
  </r>
  <r>
    <s v="Biyemassi-Crf-IHS"/>
    <s v="CTR_538"/>
    <m/>
    <s v="IHS"/>
    <s v="Grid-Gen"/>
    <s v="CENTRE"/>
    <s v="Yaounde"/>
    <s v="ZTE"/>
    <n v="0"/>
    <n v="0"/>
    <n v="0"/>
    <n v="0"/>
    <s v="Operationnel"/>
    <m/>
    <x v="4"/>
    <x v="4"/>
    <s v="no root cause"/>
    <x v="4"/>
    <s v=""/>
    <s v=""/>
    <s v=""/>
    <s v=""/>
    <s v=""/>
    <s v=""/>
    <s v=""/>
    <s v=""/>
    <s v=""/>
    <s v=""/>
    <s v=""/>
    <s v=""/>
    <s v=""/>
    <s v=""/>
    <s v=""/>
    <s v=""/>
    <s v=""/>
    <s v=""/>
    <s v=""/>
    <s v=""/>
  </r>
  <r>
    <s v="Nkozoa"/>
    <s v="CTR_079"/>
    <m/>
    <s v="IHS"/>
    <s v="Grid-Gen"/>
    <s v="CENTRE"/>
    <s v="Yaounde"/>
    <s v="ZTE"/>
    <n v="0"/>
    <n v="0"/>
    <n v="0"/>
    <n v="0"/>
    <s v="Operationnel"/>
    <m/>
    <x v="4"/>
    <x v="4"/>
    <s v="no root cause"/>
    <x v="4"/>
    <s v=""/>
    <s v=""/>
    <s v=""/>
    <s v=""/>
    <s v=""/>
    <s v=""/>
    <s v=""/>
    <s v=""/>
    <s v=""/>
    <s v=""/>
    <s v=""/>
    <s v=""/>
    <s v=""/>
    <s v=""/>
    <s v=""/>
    <s v=""/>
    <s v=""/>
    <s v=""/>
    <s v=""/>
    <s v=""/>
  </r>
  <r>
    <s v="Rd-Pt-Express"/>
    <s v="CTR_012"/>
    <m/>
    <s v="IHS"/>
    <s v="GridOnly"/>
    <s v="CENTRE"/>
    <s v="Yaounde"/>
    <s v="ZTE"/>
    <n v="0"/>
    <n v="0"/>
    <n v="0"/>
    <n v="0"/>
    <s v="Operationnel"/>
    <m/>
    <x v="4"/>
    <x v="4"/>
    <s v="no root cause"/>
    <x v="4"/>
    <s v=""/>
    <s v=""/>
    <s v=""/>
    <s v=""/>
    <s v=""/>
    <s v=""/>
    <s v=""/>
    <s v=""/>
    <s v=""/>
    <s v=""/>
    <s v=""/>
    <s v=""/>
    <s v=""/>
    <s v=""/>
    <s v=""/>
    <s v=""/>
    <s v=""/>
    <s v=""/>
    <s v=""/>
    <s v=""/>
  </r>
  <r>
    <s v="Kribi-CRTV"/>
    <s v="SUD_010"/>
    <m/>
    <s v="CAMUSAT"/>
    <s v="Good Grid + GE"/>
    <s v="SUD"/>
    <s v="Kribi"/>
    <s v="ZTE"/>
    <n v="0"/>
    <n v="0"/>
    <n v="0"/>
    <n v="0"/>
    <s v="Operationnel"/>
    <m/>
    <x v="4"/>
    <x v="4"/>
    <s v="no root cause"/>
    <x v="4"/>
    <s v=""/>
    <s v=""/>
    <s v=""/>
    <s v=""/>
    <s v=""/>
    <s v=""/>
    <s v=""/>
    <s v=""/>
    <s v=""/>
    <s v=""/>
    <s v=""/>
    <s v=""/>
    <s v=""/>
    <s v=""/>
    <s v=""/>
    <s v=""/>
    <s v=""/>
    <s v=""/>
    <s v=""/>
    <s v=""/>
  </r>
  <r>
    <s v="CTR_950_Z_Nkolbisson-Claretains"/>
    <s v="CTR_950"/>
    <m/>
    <s v="ESCO"/>
    <e v="#N/A"/>
    <s v="CENTRE"/>
    <s v="Yaounde"/>
    <s v="ZTE"/>
    <n v="0"/>
    <n v="0"/>
    <n v="0"/>
    <n v="0"/>
    <s v="Operationnel"/>
    <m/>
    <x v="4"/>
    <x v="4"/>
    <s v="no root cause"/>
    <x v="4"/>
    <s v=""/>
    <s v=""/>
    <s v=""/>
    <s v=""/>
    <s v=""/>
    <s v=""/>
    <s v=""/>
    <s v=""/>
    <s v=""/>
    <s v=""/>
    <s v=""/>
    <s v=""/>
    <s v=""/>
    <s v=""/>
    <s v=""/>
    <s v=""/>
    <s v=""/>
    <s v=""/>
    <s v=""/>
    <s v=""/>
  </r>
  <r>
    <s v="Talla-Kribi-IHS"/>
    <s v="LIT_504"/>
    <m/>
    <s v="IHS"/>
    <s v="Grid-Gen"/>
    <s v="LITTORAL"/>
    <s v="Kribi"/>
    <s v="ZTE"/>
    <n v="0"/>
    <n v="0"/>
    <n v="0"/>
    <n v="0"/>
    <s v="Operationnel"/>
    <m/>
    <x v="4"/>
    <x v="4"/>
    <s v="no root cause"/>
    <x v="4"/>
    <s v=""/>
    <s v=""/>
    <s v=""/>
    <s v=""/>
    <s v=""/>
    <s v=""/>
    <s v=""/>
    <s v=""/>
    <s v=""/>
    <s v=""/>
    <s v=""/>
    <s v=""/>
    <s v=""/>
    <s v=""/>
    <s v=""/>
    <s v=""/>
    <s v=""/>
    <s v=""/>
    <s v=""/>
    <s v=""/>
  </r>
  <r>
    <s v="Logbaba-SONEL"/>
    <s v="LIT_342"/>
    <m/>
    <s v="IHS"/>
    <s v="Grid-GenLithium"/>
    <s v="LITTORAL"/>
    <s v="Douala"/>
    <s v="ZTE"/>
    <n v="0"/>
    <n v="0"/>
    <n v="0"/>
    <n v="0"/>
    <s v="Operationnel"/>
    <m/>
    <x v="4"/>
    <x v="4"/>
    <s v="no root cause"/>
    <x v="4"/>
    <s v=""/>
    <s v=""/>
    <s v=""/>
    <s v=""/>
    <s v=""/>
    <s v=""/>
    <s v=""/>
    <s v=""/>
    <s v=""/>
    <s v=""/>
    <s v=""/>
    <s v=""/>
    <s v=""/>
    <s v=""/>
    <s v=""/>
    <s v=""/>
    <s v=""/>
    <s v=""/>
    <s v=""/>
    <s v=""/>
  </r>
  <r>
    <s v="Mbouda"/>
    <s v="OST_141"/>
    <m/>
    <s v="CAMUSAT"/>
    <e v="#N/A"/>
    <s v="OUEST"/>
    <s v="Mbouda"/>
    <s v="Huawei"/>
    <n v="0"/>
    <n v="0"/>
    <n v="0"/>
    <n v="0"/>
    <s v="Exclu"/>
    <s v="UE Relay"/>
    <x v="1"/>
    <x v="1"/>
    <s v="exclu"/>
    <x v="1"/>
    <s v=""/>
    <s v=""/>
    <s v=""/>
    <s v=""/>
    <s v=""/>
    <s v=""/>
    <m/>
    <s v=""/>
    <s v=""/>
    <s v=""/>
    <s v=""/>
    <s v=""/>
    <s v=""/>
    <s v=""/>
    <s v=""/>
    <s v=""/>
    <s v=""/>
    <s v=""/>
    <s v=""/>
    <s v=""/>
  </r>
  <r>
    <s v="Boko-Douala-II-IHS"/>
    <s v="LIT_575"/>
    <m/>
    <s v="IHS"/>
    <s v="Grid-Gen"/>
    <s v="LITTORAL"/>
    <s v="Douala"/>
    <s v="ZTE"/>
    <n v="0"/>
    <n v="0"/>
    <n v="0"/>
    <n v="0"/>
    <s v="Operationnel"/>
    <m/>
    <x v="4"/>
    <x v="4"/>
    <s v="no root cause"/>
    <x v="4"/>
    <s v=""/>
    <s v=""/>
    <s v=""/>
    <s v=""/>
    <s v=""/>
    <s v=""/>
    <s v=""/>
    <s v=""/>
    <s v=""/>
    <s v=""/>
    <s v=""/>
    <s v=""/>
    <s v=""/>
    <s v=""/>
    <s v=""/>
    <s v=""/>
    <s v=""/>
    <s v=""/>
    <s v=""/>
    <s v=""/>
  </r>
  <r>
    <s v="LIT_856_Z_Makepe-Orchidee"/>
    <s v="LIT_856"/>
    <m/>
    <m/>
    <e v="#N/A"/>
    <s v="LITTORAL"/>
    <s v="Douala"/>
    <s v="ZTE"/>
    <n v="0"/>
    <n v="0"/>
    <n v="0"/>
    <n v="0"/>
    <s v="Operationnel"/>
    <m/>
    <x v="4"/>
    <x v="4"/>
    <s v="no root cause"/>
    <x v="4"/>
    <s v=""/>
    <s v=""/>
    <s v=""/>
    <s v=""/>
    <s v=""/>
    <s v=""/>
    <s v=""/>
    <s v=""/>
    <s v=""/>
    <s v=""/>
    <s v=""/>
    <s v=""/>
    <s v=""/>
    <s v=""/>
    <s v=""/>
    <s v=""/>
    <s v=""/>
    <s v=""/>
    <s v=""/>
    <s v=""/>
  </r>
  <r>
    <s v="Nkolmesseng-H-Pyramides"/>
    <s v="CTR_771"/>
    <m/>
    <s v="CAMUSAT"/>
    <s v="Good Grid no GE - 8h"/>
    <s v="CENTRE"/>
    <s v="Yaounde"/>
    <s v="ZTE"/>
    <n v="0"/>
    <n v="0"/>
    <n v="0"/>
    <n v="0"/>
    <s v="Operationnel"/>
    <m/>
    <x v="4"/>
    <x v="4"/>
    <s v="no root cause"/>
    <x v="4"/>
    <s v=""/>
    <s v=""/>
    <s v=""/>
    <s v=""/>
    <s v=""/>
    <s v=""/>
    <s v=""/>
    <s v=""/>
    <s v=""/>
    <s v=""/>
    <s v=""/>
    <s v=""/>
    <s v=""/>
    <s v=""/>
    <s v=""/>
    <s v=""/>
    <s v=""/>
    <s v=""/>
    <s v=""/>
    <s v=""/>
  </r>
  <r>
    <s v="Bafang-Centre"/>
    <s v="OST_126"/>
    <m/>
    <s v="IHS"/>
    <s v="Grid Only"/>
    <s v="OUEST"/>
    <s v="Bafang"/>
    <s v="Huawei"/>
    <n v="0"/>
    <n v="0"/>
    <n v="0"/>
    <n v="0"/>
    <s v="Exclu"/>
    <s v="UE Relay"/>
    <x v="1"/>
    <x v="1"/>
    <s v="exclu"/>
    <x v="1"/>
    <s v=""/>
    <s v=""/>
    <s v=""/>
    <s v=""/>
    <s v=""/>
    <s v=""/>
    <m/>
    <s v=""/>
    <s v=""/>
    <s v=""/>
    <s v=""/>
    <s v=""/>
    <s v=""/>
    <s v=""/>
    <s v=""/>
    <s v=""/>
    <s v=""/>
    <s v=""/>
    <s v=""/>
    <s v=""/>
  </r>
  <r>
    <s v="Montee-Des-Soeurs-IHS"/>
    <s v="CTR_149"/>
    <m/>
    <s v="IHS"/>
    <s v="Grid-Gen"/>
    <s v="CENTRE"/>
    <s v="Yaounde"/>
    <s v="ZTE"/>
    <n v="0"/>
    <n v="0"/>
    <n v="0"/>
    <n v="0"/>
    <s v="Operationnel"/>
    <m/>
    <x v="4"/>
    <x v="4"/>
    <s v="no root cause"/>
    <x v="4"/>
    <s v=""/>
    <s v=""/>
    <s v=""/>
    <s v=""/>
    <s v=""/>
    <s v=""/>
    <s v=""/>
    <s v=""/>
    <s v=""/>
    <s v=""/>
    <s v=""/>
    <s v=""/>
    <s v=""/>
    <s v=""/>
    <s v=""/>
    <s v=""/>
    <s v=""/>
    <s v=""/>
    <s v=""/>
    <s v=""/>
  </r>
  <r>
    <s v="Niki-Accacia-IHS"/>
    <s v="CTR_848"/>
    <m/>
    <m/>
    <m/>
    <s v="CENTRE"/>
    <s v="Yaounde"/>
    <s v="ZTE"/>
    <n v="0"/>
    <n v="0"/>
    <n v="0"/>
    <n v="0"/>
    <s v="Operationnel"/>
    <m/>
    <x v="4"/>
    <x v="4"/>
    <s v="no root cause"/>
    <x v="4"/>
    <s v=""/>
    <s v=""/>
    <s v=""/>
    <s v=""/>
    <s v=""/>
    <s v=""/>
    <s v=""/>
    <s v=""/>
    <s v=""/>
    <s v=""/>
    <s v=""/>
    <s v=""/>
    <s v=""/>
    <s v=""/>
    <s v=""/>
    <s v=""/>
    <s v=""/>
    <s v=""/>
    <s v=""/>
    <s v=""/>
  </r>
  <r>
    <s v="vence"/>
    <s v="CTR_326"/>
    <m/>
    <s v="IHS"/>
    <s v="Grid-Gen"/>
    <s v="CENTRE"/>
    <s v="Yaounde"/>
    <s v="ZTE"/>
    <n v="0"/>
    <n v="0"/>
    <n v="0"/>
    <n v="0"/>
    <s v="Operationnel"/>
    <m/>
    <x v="4"/>
    <x v="4"/>
    <s v="no root cause"/>
    <x v="4"/>
    <s v=""/>
    <s v=""/>
    <s v=""/>
    <s v=""/>
    <s v=""/>
    <s v=""/>
    <s v=""/>
    <s v=""/>
    <s v=""/>
    <s v=""/>
    <s v=""/>
    <s v=""/>
    <s v=""/>
    <s v=""/>
    <s v=""/>
    <s v=""/>
    <s v=""/>
    <s v=""/>
    <s v=""/>
    <s v=""/>
  </r>
  <r>
    <s v="Accacia-New"/>
    <s v="CTR_482"/>
    <m/>
    <s v="IHS"/>
    <s v="GridOnly"/>
    <s v="CENTRE"/>
    <s v="Yaounde"/>
    <s v="ZTE"/>
    <n v="0"/>
    <n v="0"/>
    <n v="0"/>
    <n v="0"/>
    <s v="Operationnel"/>
    <m/>
    <x v="4"/>
    <x v="4"/>
    <s v="no root cause"/>
    <x v="4"/>
    <s v=""/>
    <s v=""/>
    <s v=""/>
    <s v=""/>
    <s v=""/>
    <s v=""/>
    <s v=""/>
    <s v=""/>
    <s v=""/>
    <s v=""/>
    <s v=""/>
    <s v=""/>
    <s v=""/>
    <s v=""/>
    <s v=""/>
    <s v=""/>
    <s v=""/>
    <s v=""/>
    <s v=""/>
    <s v=""/>
  </r>
  <r>
    <s v="H-Princes"/>
    <s v="CTR_044"/>
    <m/>
    <s v="IHS"/>
    <s v="Grid-Gen"/>
    <s v="CENTRE"/>
    <s v="Yaounde"/>
    <s v="ZTE"/>
    <n v="0"/>
    <n v="0"/>
    <n v="0"/>
    <n v="0"/>
    <s v="Operationnel"/>
    <m/>
    <x v="4"/>
    <x v="4"/>
    <s v="no root cause"/>
    <x v="4"/>
    <s v=""/>
    <s v=""/>
    <s v=""/>
    <s v=""/>
    <s v=""/>
    <s v=""/>
    <s v=""/>
    <s v=""/>
    <s v=""/>
    <s v=""/>
    <s v=""/>
    <s v=""/>
    <s v=""/>
    <s v=""/>
    <s v=""/>
    <s v=""/>
    <s v=""/>
    <s v=""/>
    <s v=""/>
    <s v=""/>
  </r>
  <r>
    <s v="Biyem-assi-Stade"/>
    <s v="CTR_489"/>
    <m/>
    <s v="IHS"/>
    <s v="Grid-Lithium"/>
    <s v="CENTRE"/>
    <s v="Yaounde"/>
    <s v="ZTE"/>
    <n v="0"/>
    <n v="0"/>
    <n v="0"/>
    <n v="0"/>
    <s v="Operationnel"/>
    <m/>
    <x v="4"/>
    <x v="4"/>
    <s v="no root cause"/>
    <x v="4"/>
    <s v=""/>
    <s v=""/>
    <s v=""/>
    <s v=""/>
    <s v=""/>
    <s v=""/>
    <s v=""/>
    <s v=""/>
    <s v=""/>
    <s v=""/>
    <s v=""/>
    <s v=""/>
    <s v=""/>
    <s v=""/>
    <s v=""/>
    <s v=""/>
    <s v=""/>
    <s v=""/>
    <s v=""/>
    <s v=""/>
  </r>
  <r>
    <s v="Ngd-Mbiassoro"/>
    <s v="ADM_166"/>
    <m/>
    <s v="CAMUSAT"/>
    <s v="Hybrid Solar - S3"/>
    <s v="ADAMAOUA"/>
    <s v="Ngaoundere"/>
    <s v="Huawei"/>
    <n v="0"/>
    <n v="0"/>
    <n v="0"/>
    <n v="0"/>
    <s v="Operationnel"/>
    <m/>
    <x v="4"/>
    <x v="4"/>
    <s v="no root cause"/>
    <x v="4"/>
    <s v=""/>
    <s v=""/>
    <s v=""/>
    <s v=""/>
    <s v=""/>
    <s v=""/>
    <s v=""/>
    <s v=""/>
    <s v=""/>
    <s v=""/>
    <s v=""/>
    <s v=""/>
    <s v=""/>
    <s v=""/>
    <s v=""/>
    <s v=""/>
    <s v=""/>
    <s v=""/>
    <s v=""/>
    <s v=""/>
  </r>
  <r>
    <s v="Mvogmbi-New"/>
    <s v="CTR_483"/>
    <m/>
    <s v="IHS"/>
    <s v="Grid-Gen"/>
    <s v="CENTRE"/>
    <s v="Yaounde"/>
    <s v="ZTE"/>
    <n v="0"/>
    <n v="0"/>
    <n v="0"/>
    <n v="0"/>
    <s v="Operationnel"/>
    <m/>
    <x v="4"/>
    <x v="4"/>
    <s v="no root cause"/>
    <x v="4"/>
    <s v=""/>
    <s v=""/>
    <s v=""/>
    <s v=""/>
    <s v=""/>
    <s v=""/>
    <s v=""/>
    <s v=""/>
    <s v=""/>
    <s v=""/>
    <s v=""/>
    <s v=""/>
    <s v=""/>
    <s v=""/>
    <s v=""/>
    <s v=""/>
    <s v=""/>
    <s v=""/>
    <s v=""/>
    <s v=""/>
  </r>
  <r>
    <s v="Bberi-Chateau"/>
    <s v="LIT_017"/>
    <m/>
    <s v="IHS"/>
    <s v="Grid-Gen"/>
    <s v="LITTORAL"/>
    <s v="Douala"/>
    <s v="ZTE"/>
    <n v="0"/>
    <n v="0"/>
    <n v="0"/>
    <n v="0"/>
    <s v="Operationnel"/>
    <m/>
    <x v="4"/>
    <x v="4"/>
    <s v="no root cause"/>
    <x v="4"/>
    <s v=""/>
    <s v=""/>
    <s v=""/>
    <s v=""/>
    <s v=""/>
    <s v=""/>
    <s v=""/>
    <s v=""/>
    <s v=""/>
    <s v=""/>
    <s v=""/>
    <s v=""/>
    <s v=""/>
    <s v=""/>
    <s v=""/>
    <s v=""/>
    <s v=""/>
    <s v=""/>
    <s v=""/>
    <s v=""/>
  </r>
  <r>
    <s v="Ngd-Sabonbari-America-IHS"/>
    <s v="ADM_155"/>
    <m/>
    <s v="IHS"/>
    <s v="Grid-Gen"/>
    <s v="ADAMAOUA"/>
    <s v="Ngaoundere"/>
    <s v="Huawei"/>
    <n v="0"/>
    <n v="0"/>
    <n v="0"/>
    <n v="0"/>
    <s v="Operationnel"/>
    <m/>
    <x v="4"/>
    <x v="4"/>
    <s v="no root cause"/>
    <x v="4"/>
    <s v=""/>
    <s v=""/>
    <s v=""/>
    <s v=""/>
    <s v=""/>
    <s v=""/>
    <s v=""/>
    <s v=""/>
    <s v=""/>
    <s v=""/>
    <s v=""/>
    <s v=""/>
    <s v=""/>
    <s v=""/>
    <s v=""/>
    <s v=""/>
    <s v=""/>
    <s v=""/>
    <s v=""/>
    <s v=""/>
  </r>
  <r>
    <s v="Kotto-Bloc-II"/>
    <s v="LIT_611"/>
    <m/>
    <s v="CAMUSAT"/>
    <s v="Good Grid no GE - 8h"/>
    <s v="LITTORAL"/>
    <s v="Douala"/>
    <s v="ZTE"/>
    <n v="0"/>
    <n v="0"/>
    <n v="0"/>
    <n v="0"/>
    <s v="Operationnel"/>
    <m/>
    <x v="4"/>
    <x v="4"/>
    <s v="no root cause"/>
    <x v="4"/>
    <s v=""/>
    <s v=""/>
    <s v=""/>
    <s v=""/>
    <s v=""/>
    <s v=""/>
    <s v=""/>
    <s v=""/>
    <s v=""/>
    <s v=""/>
    <s v=""/>
    <s v=""/>
    <s v=""/>
    <s v=""/>
    <s v=""/>
    <s v=""/>
    <s v=""/>
    <s v=""/>
    <s v=""/>
    <s v=""/>
  </r>
  <r>
    <s v="Kotto-Baden-Baden"/>
    <s v="LIT_713"/>
    <m/>
    <s v="CAMUSAT"/>
    <s v="Good Grid no GE - 8h"/>
    <s v="LITTORAL"/>
    <s v="Douala"/>
    <s v="ZTE"/>
    <n v="0"/>
    <n v="0"/>
    <n v="0"/>
    <n v="0"/>
    <s v="Operationnel"/>
    <m/>
    <x v="4"/>
    <x v="4"/>
    <s v="no root cause"/>
    <x v="4"/>
    <s v=""/>
    <s v=""/>
    <s v=""/>
    <s v=""/>
    <s v=""/>
    <s v=""/>
    <s v=""/>
    <s v=""/>
    <s v=""/>
    <s v=""/>
    <s v=""/>
    <s v=""/>
    <s v=""/>
    <s v=""/>
    <s v=""/>
    <s v=""/>
    <s v=""/>
    <s v=""/>
    <s v=""/>
    <s v=""/>
  </r>
  <r>
    <s v="Bfsam-Gouache-IHS"/>
    <s v="OST_121"/>
    <m/>
    <s v="IHS"/>
    <s v="Grid-Gen"/>
    <s v="OUEST"/>
    <s v="Bafoussam"/>
    <s v="Huawei"/>
    <n v="0"/>
    <n v="0"/>
    <n v="0"/>
    <n v="0"/>
    <s v="Operationnel"/>
    <m/>
    <x v="4"/>
    <x v="4"/>
    <s v="no root cause"/>
    <x v="4"/>
    <s v=""/>
    <s v=""/>
    <s v=""/>
    <s v=""/>
    <s v=""/>
    <s v=""/>
    <m/>
    <s v=""/>
    <s v=""/>
    <s v=""/>
    <s v=""/>
    <s v=""/>
    <s v=""/>
    <s v=""/>
    <s v=""/>
    <s v=""/>
    <s v=""/>
    <s v=""/>
    <s v=""/>
    <s v=""/>
  </r>
  <r>
    <s v="Nkololoun-II"/>
    <s v="LIT_439"/>
    <m/>
    <s v="IHS"/>
    <s v="Grid-Gen"/>
    <s v="LITTORAL"/>
    <s v="Douala"/>
    <s v="ZTE"/>
    <n v="0"/>
    <n v="0"/>
    <n v="0"/>
    <n v="0"/>
    <s v="Operationnel"/>
    <m/>
    <x v="4"/>
    <x v="4"/>
    <s v="no root cause"/>
    <x v="4"/>
    <s v=""/>
    <s v=""/>
    <s v=""/>
    <s v=""/>
    <s v=""/>
    <s v=""/>
    <s v=""/>
    <s v=""/>
    <s v=""/>
    <s v=""/>
    <s v=""/>
    <s v=""/>
    <s v=""/>
    <s v=""/>
    <s v=""/>
    <s v=""/>
    <s v=""/>
    <s v=""/>
    <s v=""/>
    <s v=""/>
  </r>
  <r>
    <s v="Small-Ekombe-IHS"/>
    <s v="SUO_090"/>
    <m/>
    <s v="IHS"/>
    <s v="Hybrid-Gen"/>
    <s v="SUD-OUEST"/>
    <s v="Mbongue"/>
    <s v="NOKIA"/>
    <n v="0"/>
    <n v="0"/>
    <n v="0"/>
    <n v="0"/>
    <s v="Insecurity"/>
    <m/>
    <x v="4"/>
    <x v="4"/>
    <s v="no root cause"/>
    <x v="4"/>
    <s v=""/>
    <s v=""/>
    <s v=""/>
    <s v=""/>
    <s v=""/>
    <s v=""/>
    <s v=""/>
    <s v=""/>
    <s v=""/>
    <s v=""/>
    <s v=""/>
    <s v=""/>
    <s v=""/>
    <s v=""/>
    <s v=""/>
    <s v=""/>
    <s v=""/>
    <s v=""/>
    <s v=""/>
    <s v=""/>
  </r>
  <r>
    <s v="Kar-Hay"/>
    <s v="EXN_022"/>
    <m/>
    <s v="IHS"/>
    <s v="Solar-Grid-Gen"/>
    <s v="EXTREME-NORD"/>
    <s v="Kar-Hay"/>
    <s v="Huawei"/>
    <n v="0"/>
    <n v="0"/>
    <n v="0"/>
    <n v="0"/>
    <s v="Insecurity"/>
    <m/>
    <x v="9"/>
    <x v="5"/>
    <s v="Projet OCM (ZTE, NOKIA, autres projets)"/>
    <x v="5"/>
    <s v="31/03/2026 : SWAP le 18 Fevrier 2026  || Pas encore accepte"/>
    <s v=""/>
    <s v=""/>
    <s v=""/>
    <s v=""/>
    <s v=""/>
    <s v="31/03/2026 : SWAP le 18 Fevrier 2026  || Pas encore accepte"/>
    <s v=""/>
    <s v=""/>
    <s v=""/>
    <s v=""/>
    <s v=""/>
    <s v=""/>
    <s v=""/>
    <s v=""/>
    <s v=""/>
    <s v=""/>
    <s v=""/>
    <s v=""/>
    <s v=""/>
  </r>
  <r>
    <s v="Mercure"/>
    <s v="CTR_014"/>
    <m/>
    <s v="IHS"/>
    <s v="Grid-Gen (LL)"/>
    <s v="CENTRE"/>
    <s v="Yaounde"/>
    <s v="ZTE"/>
    <n v="0"/>
    <n v="0"/>
    <n v="0"/>
    <n v="0"/>
    <s v="Operationnel"/>
    <m/>
    <x v="4"/>
    <x v="4"/>
    <s v="no root cause"/>
    <x v="4"/>
    <s v=""/>
    <s v=""/>
    <s v=""/>
    <s v=""/>
    <s v=""/>
    <s v=""/>
    <s v=""/>
    <s v=""/>
    <s v=""/>
    <s v=""/>
    <s v=""/>
    <s v=""/>
    <s v=""/>
    <s v=""/>
    <s v=""/>
    <s v=""/>
    <s v=""/>
    <s v=""/>
    <s v=""/>
    <s v=""/>
  </r>
  <r>
    <s v="Elig-Essono"/>
    <s v="CTR_047"/>
    <m/>
    <s v="IHS"/>
    <s v="GridOnly"/>
    <s v="CENTRE"/>
    <s v="Yaounde"/>
    <s v="ZTE"/>
    <n v="0"/>
    <n v="0"/>
    <n v="0"/>
    <n v="0"/>
    <s v="Operationnel"/>
    <m/>
    <x v="4"/>
    <x v="4"/>
    <s v="no root cause"/>
    <x v="4"/>
    <s v=""/>
    <s v=""/>
    <s v=""/>
    <s v=""/>
    <s v=""/>
    <s v=""/>
    <s v=""/>
    <s v=""/>
    <s v=""/>
    <s v=""/>
    <s v=""/>
    <s v=""/>
    <s v=""/>
    <s v=""/>
    <s v=""/>
    <s v=""/>
    <s v=""/>
    <s v=""/>
    <s v=""/>
    <s v=""/>
  </r>
  <r>
    <s v="Ngog-Mbog"/>
    <s v="LIT_121"/>
    <m/>
    <s v="IHS"/>
    <s v="Hybrid-Gen"/>
    <s v="LITTORAL"/>
    <s v="Ngog-Mbog"/>
    <s v="NOKIA"/>
    <n v="0"/>
    <n v="0"/>
    <n v="0"/>
    <n v="0"/>
    <s v="Operationnel"/>
    <m/>
    <x v="4"/>
    <x v="4"/>
    <s v="no root cause"/>
    <x v="4"/>
    <s v=""/>
    <s v=""/>
    <s v=""/>
    <s v=""/>
    <s v=""/>
    <s v=""/>
    <s v=""/>
    <s v=""/>
    <s v=""/>
    <s v=""/>
    <s v=""/>
    <s v=""/>
    <s v=""/>
    <s v=""/>
    <s v=""/>
    <s v=""/>
    <s v=""/>
    <s v=""/>
    <s v=""/>
    <s v=""/>
  </r>
  <r>
    <s v="Makondo"/>
    <s v="LIT_114"/>
    <m/>
    <m/>
    <m/>
    <s v="LITTORAL"/>
    <s v="Makondo"/>
    <s v="NOKIA"/>
    <n v="0"/>
    <n v="0"/>
    <n v="0"/>
    <n v="0"/>
    <s v="Operationnel"/>
    <m/>
    <x v="4"/>
    <x v="4"/>
    <s v="no root cause"/>
    <x v="4"/>
    <s v=""/>
    <s v=""/>
    <s v=""/>
    <s v=""/>
    <s v=""/>
    <s v=""/>
    <s v=""/>
    <s v=""/>
    <s v=""/>
    <s v=""/>
    <s v=""/>
    <s v=""/>
    <s v=""/>
    <s v=""/>
    <s v=""/>
    <s v=""/>
    <s v=""/>
    <s v=""/>
    <s v=""/>
    <s v=""/>
  </r>
  <r>
    <s v="Bfsam-Baleng"/>
    <s v="OST_063"/>
    <m/>
    <s v="IHS"/>
    <s v="Grid-Gen"/>
    <s v="OUEST"/>
    <s v="Bafoussam"/>
    <s v="Huawei"/>
    <n v="0"/>
    <n v="0"/>
    <n v="0"/>
    <n v="0"/>
    <s v="Operationnel"/>
    <m/>
    <x v="4"/>
    <x v="4"/>
    <s v="no root cause"/>
    <x v="4"/>
    <s v=""/>
    <s v=""/>
    <s v=""/>
    <s v=""/>
    <s v=""/>
    <s v=""/>
    <m/>
    <s v=""/>
    <s v=""/>
    <s v=""/>
    <s v=""/>
    <s v=""/>
    <s v=""/>
    <s v=""/>
    <s v=""/>
    <s v=""/>
    <s v=""/>
    <s v=""/>
    <s v=""/>
    <s v=""/>
  </r>
  <r>
    <s v="Mora-IHS"/>
    <s v="EXN_106"/>
    <m/>
    <s v="IHS"/>
    <s v="Grid-Gen"/>
    <s v="EXTREME-NORD"/>
    <s v="Mora"/>
    <s v="Huawei"/>
    <n v="0"/>
    <n v="0"/>
    <n v="0"/>
    <n v="0"/>
    <s v="Insecurity"/>
    <m/>
    <x v="4"/>
    <x v="4"/>
    <s v="no root cause"/>
    <x v="4"/>
    <s v=""/>
    <s v=""/>
    <s v=""/>
    <s v=""/>
    <s v=""/>
    <s v=""/>
    <s v=""/>
    <s v=""/>
    <s v=""/>
    <s v=""/>
    <s v=""/>
    <s v=""/>
    <s v=""/>
    <s v=""/>
    <s v=""/>
    <s v=""/>
    <s v=""/>
    <s v=""/>
    <s v=""/>
    <s v=""/>
  </r>
  <r>
    <s v="Bfsam-Marche-New"/>
    <s v="OST_223"/>
    <m/>
    <s v="IHS"/>
    <s v="Grid-Gen"/>
    <s v="OUEST"/>
    <s v="Bafoussam"/>
    <s v="Huawei"/>
    <n v="0"/>
    <n v="0"/>
    <n v="0"/>
    <n v="0"/>
    <s v="Operationnel"/>
    <m/>
    <x v="4"/>
    <x v="4"/>
    <s v="no root cause"/>
    <x v="4"/>
    <s v=""/>
    <s v=""/>
    <s v=""/>
    <s v=""/>
    <s v=""/>
    <s v=""/>
    <m/>
    <s v=""/>
    <s v=""/>
    <s v=""/>
    <s v=""/>
    <s v=""/>
    <s v=""/>
    <s v=""/>
    <s v=""/>
    <s v=""/>
    <s v=""/>
    <s v=""/>
    <s v=""/>
    <s v=""/>
  </r>
  <r>
    <s v="PK10-Genie-Militaire"/>
    <s v="LIT_447"/>
    <m/>
    <s v="IHS"/>
    <s v="Grid-Gen"/>
    <s v="LITTORAL"/>
    <s v="Douala"/>
    <s v="ZTE"/>
    <n v="0"/>
    <n v="0"/>
    <n v="0"/>
    <n v="0"/>
    <s v="Operationnel"/>
    <m/>
    <x v="4"/>
    <x v="4"/>
    <s v="no root cause"/>
    <x v="4"/>
    <s v=""/>
    <s v=""/>
    <s v=""/>
    <s v=""/>
    <s v=""/>
    <s v=""/>
    <s v=""/>
    <s v=""/>
    <s v=""/>
    <s v=""/>
    <s v=""/>
    <s v=""/>
    <s v=""/>
    <s v=""/>
    <s v=""/>
    <s v=""/>
    <s v=""/>
    <s v=""/>
    <s v=""/>
    <s v=""/>
  </r>
  <r>
    <s v="Maroua-Zokok-Palar-IHS"/>
    <s v="EXN_116"/>
    <m/>
    <s v="IHS"/>
    <s v="Grid-Gen"/>
    <s v="EXTREME-NORD"/>
    <s v="Maroua"/>
    <s v="Huawei"/>
    <n v="0"/>
    <n v="0"/>
    <n v="0"/>
    <n v="0"/>
    <s v="Operationnel"/>
    <m/>
    <x v="4"/>
    <x v="4"/>
    <s v="no root cause"/>
    <x v="4"/>
    <s v=""/>
    <s v=""/>
    <s v=""/>
    <s v=""/>
    <s v=""/>
    <s v=""/>
    <s v=""/>
    <s v=""/>
    <s v=""/>
    <s v=""/>
    <s v=""/>
    <s v=""/>
    <s v=""/>
    <s v=""/>
    <s v=""/>
    <s v=""/>
    <s v=""/>
    <s v=""/>
    <s v=""/>
    <s v=""/>
  </r>
  <r>
    <s v="Newb-Mairie"/>
    <s v="LIT_090"/>
    <m/>
    <s v="IHS"/>
    <s v="Grid-Gen"/>
    <s v="LITTORAL"/>
    <s v="Douala"/>
    <s v="ZTE"/>
    <n v="0"/>
    <n v="0"/>
    <n v="0"/>
    <n v="0"/>
    <s v="Operationnel"/>
    <m/>
    <x v="4"/>
    <x v="4"/>
    <s v="no root cause"/>
    <x v="4"/>
    <s v=""/>
    <s v=""/>
    <s v=""/>
    <s v=""/>
    <s v=""/>
    <s v=""/>
    <s v=""/>
    <s v=""/>
    <s v=""/>
    <s v=""/>
    <s v=""/>
    <s v=""/>
    <s v=""/>
    <s v=""/>
    <s v=""/>
    <s v=""/>
    <s v=""/>
    <s v=""/>
    <s v=""/>
    <s v=""/>
  </r>
  <r>
    <s v="Bfsam-Leproserie-IHS"/>
    <s v="OST_166"/>
    <m/>
    <s v="IHS"/>
    <s v="Grid-Gen"/>
    <s v="OUEST"/>
    <s v="Bafoussam"/>
    <s v="Huawei"/>
    <n v="0"/>
    <n v="0"/>
    <n v="0"/>
    <n v="0"/>
    <s v="Operationnel"/>
    <m/>
    <x v="4"/>
    <x v="4"/>
    <s v="no root cause"/>
    <x v="4"/>
    <s v=""/>
    <s v=""/>
    <s v=""/>
    <s v=""/>
    <s v=""/>
    <s v=""/>
    <m/>
    <s v=""/>
    <s v=""/>
    <s v=""/>
    <s v=""/>
    <s v=""/>
    <s v=""/>
    <s v=""/>
    <s v=""/>
    <s v=""/>
    <s v=""/>
    <s v=""/>
    <s v=""/>
    <s v=""/>
  </r>
  <r>
    <s v="Nkolagaa-II"/>
    <s v="CTR_670"/>
    <m/>
    <s v="CAMUSAT"/>
    <s v="Good Grid + GE"/>
    <s v="CENTRE"/>
    <s v="Yaounde"/>
    <s v="ZTE"/>
    <n v="0"/>
    <n v="0"/>
    <n v="0"/>
    <n v="0"/>
    <s v="Operationnel"/>
    <m/>
    <x v="4"/>
    <x v="4"/>
    <s v="no root cause"/>
    <x v="4"/>
    <s v=""/>
    <s v=""/>
    <s v=""/>
    <s v=""/>
    <s v=""/>
    <s v=""/>
    <s v=""/>
    <s v=""/>
    <s v=""/>
    <s v=""/>
    <s v=""/>
    <s v=""/>
    <s v=""/>
    <s v=""/>
    <s v=""/>
    <s v=""/>
    <s v=""/>
    <s v=""/>
    <s v=""/>
    <s v=""/>
  </r>
  <r>
    <s v="Ngousso-Savana"/>
    <s v="CTR_272"/>
    <m/>
    <s v="IHS"/>
    <s v="Grid-Gen"/>
    <s v="CENTRE"/>
    <s v="Yaounde"/>
    <s v="ZTE"/>
    <n v="0"/>
    <n v="0"/>
    <n v="0"/>
    <n v="0"/>
    <s v="Operationnel"/>
    <m/>
    <x v="4"/>
    <x v="4"/>
    <s v="no root cause"/>
    <x v="4"/>
    <s v=""/>
    <s v=""/>
    <s v=""/>
    <s v=""/>
    <s v=""/>
    <s v=""/>
    <s v=""/>
    <s v=""/>
    <s v=""/>
    <s v=""/>
    <s v=""/>
    <s v=""/>
    <s v=""/>
    <s v=""/>
    <s v=""/>
    <s v=""/>
    <s v=""/>
    <s v=""/>
    <s v=""/>
    <s v=""/>
  </r>
  <r>
    <s v="Fougerole-MTN-IHS"/>
    <s v="CTR_473"/>
    <m/>
    <s v="IHS"/>
    <s v="Grid-Gen"/>
    <s v="CENTRE"/>
    <s v="Yaounde"/>
    <s v="ZTE"/>
    <n v="0"/>
    <n v="0"/>
    <n v="0"/>
    <n v="0"/>
    <s v="Operationnel"/>
    <m/>
    <x v="4"/>
    <x v="4"/>
    <s v="no root cause"/>
    <x v="4"/>
    <s v=""/>
    <s v=""/>
    <s v=""/>
    <s v=""/>
    <s v=""/>
    <s v=""/>
    <s v=""/>
    <s v=""/>
    <s v=""/>
    <s v=""/>
    <s v=""/>
    <s v=""/>
    <s v=""/>
    <s v=""/>
    <s v=""/>
    <s v=""/>
    <s v=""/>
    <s v=""/>
    <s v=""/>
    <s v=""/>
  </r>
  <r>
    <s v="Kumbe-MTN"/>
    <s v="SUO_088"/>
    <m/>
    <s v="IHS"/>
    <s v="Gen Only"/>
    <s v="SUD-OUEST"/>
    <s v="Kumbe"/>
    <s v="Huawei"/>
    <n v="0"/>
    <n v="0"/>
    <n v="0"/>
    <n v="0"/>
    <s v="Insecurity"/>
    <m/>
    <x v="4"/>
    <x v="4"/>
    <s v="no root cause"/>
    <x v="4"/>
    <s v=""/>
    <s v=""/>
    <s v=""/>
    <s v=""/>
    <s v=""/>
    <s v=""/>
    <s v=""/>
    <s v=""/>
    <s v=""/>
    <s v=""/>
    <s v=""/>
    <s v=""/>
    <s v=""/>
    <s v=""/>
    <s v=""/>
    <s v=""/>
    <s v=""/>
    <s v=""/>
    <s v=""/>
    <s v=""/>
  </r>
  <r>
    <s v="H-General-Yde"/>
    <s v="CTR_336"/>
    <m/>
    <s v="IHS"/>
    <s v="Grid-Gen"/>
    <s v="CENTRE"/>
    <s v="Yaounde"/>
    <s v="ZTE"/>
    <n v="0"/>
    <n v="0"/>
    <n v="0"/>
    <n v="0"/>
    <s v="Operationnel"/>
    <m/>
    <x v="4"/>
    <x v="4"/>
    <s v="no root cause"/>
    <x v="4"/>
    <s v=""/>
    <s v=""/>
    <s v=""/>
    <s v=""/>
    <s v=""/>
    <s v=""/>
    <s v=""/>
    <s v=""/>
    <s v=""/>
    <s v=""/>
    <s v=""/>
    <s v=""/>
    <s v=""/>
    <s v=""/>
    <s v=""/>
    <s v=""/>
    <s v=""/>
    <s v=""/>
    <s v=""/>
    <s v=""/>
  </r>
  <r>
    <s v="Bfsam-Tyo"/>
    <s v="OST_118"/>
    <m/>
    <s v="IHS"/>
    <s v="Grid-Gen"/>
    <s v="OUEST"/>
    <s v="Bafoussam"/>
    <s v="Huawei"/>
    <n v="0"/>
    <n v="0"/>
    <n v="0"/>
    <n v="0"/>
    <s v="Operationnel"/>
    <m/>
    <x v="4"/>
    <x v="4"/>
    <s v="no root cause"/>
    <x v="4"/>
    <s v=""/>
    <s v=""/>
    <s v=""/>
    <s v=""/>
    <s v=""/>
    <s v=""/>
    <m/>
    <s v=""/>
    <s v=""/>
    <s v=""/>
    <s v=""/>
    <s v=""/>
    <s v=""/>
    <s v=""/>
    <s v=""/>
    <s v=""/>
    <s v=""/>
    <s v=""/>
    <s v=""/>
    <s v=""/>
  </r>
  <r>
    <s v="Sable"/>
    <s v="LIT_267"/>
    <m/>
    <s v="IHS"/>
    <s v="Grid-Gen"/>
    <s v="LITTORAL"/>
    <s v="Douala"/>
    <s v="ZTE"/>
    <n v="0"/>
    <n v="0"/>
    <n v="0"/>
    <n v="0"/>
    <s v="Operationnel"/>
    <m/>
    <x v="4"/>
    <x v="4"/>
    <s v="no root cause"/>
    <x v="4"/>
    <s v=""/>
    <s v=""/>
    <s v=""/>
    <s v=""/>
    <s v=""/>
    <s v=""/>
    <s v=""/>
    <s v=""/>
    <s v=""/>
    <s v=""/>
    <s v=""/>
    <s v=""/>
    <s v=""/>
    <s v=""/>
    <s v=""/>
    <s v=""/>
    <s v=""/>
    <s v=""/>
    <s v=""/>
    <s v=""/>
  </r>
  <r>
    <s v="Bonateki-New"/>
    <s v="LIT_527"/>
    <m/>
    <s v="IHS"/>
    <s v="Grid-Gen"/>
    <s v="LITTORAL"/>
    <s v="Douala"/>
    <s v="ZTE"/>
    <n v="0"/>
    <n v="0"/>
    <n v="0"/>
    <n v="0"/>
    <s v="Operationnel"/>
    <m/>
    <x v="4"/>
    <x v="4"/>
    <s v="no root cause"/>
    <x v="4"/>
    <s v=""/>
    <s v=""/>
    <s v=""/>
    <s v=""/>
    <s v=""/>
    <s v=""/>
    <s v=""/>
    <s v=""/>
    <s v=""/>
    <s v=""/>
    <s v=""/>
    <s v=""/>
    <s v=""/>
    <s v=""/>
    <s v=""/>
    <s v=""/>
    <s v=""/>
    <s v=""/>
    <s v=""/>
    <s v=""/>
  </r>
  <r>
    <s v="Ngodi"/>
    <s v="LIT_294"/>
    <m/>
    <s v="IHS"/>
    <s v="Grid-Gen"/>
    <s v="LITTORAL"/>
    <s v="Douala"/>
    <s v="ZTE"/>
    <n v="0"/>
    <n v="0"/>
    <n v="0"/>
    <n v="0"/>
    <s v="Operationnel"/>
    <m/>
    <x v="4"/>
    <x v="4"/>
    <s v="no root cause"/>
    <x v="4"/>
    <s v=""/>
    <s v=""/>
    <s v=""/>
    <s v=""/>
    <s v=""/>
    <s v=""/>
    <s v=""/>
    <s v=""/>
    <s v=""/>
    <s v=""/>
    <s v=""/>
    <s v=""/>
    <s v=""/>
    <s v=""/>
    <s v=""/>
    <s v=""/>
    <s v=""/>
    <s v=""/>
    <s v=""/>
    <s v=""/>
  </r>
  <r>
    <s v="Bonewonda-II"/>
    <s v="LIT_378"/>
    <m/>
    <s v="IHS"/>
    <s v="Grid-Gen"/>
    <s v="LITTORAL"/>
    <s v="Douala"/>
    <s v="ZTE"/>
    <n v="0"/>
    <n v="0"/>
    <n v="0"/>
    <n v="0"/>
    <s v="Operationnel"/>
    <m/>
    <x v="4"/>
    <x v="4"/>
    <s v="no root cause"/>
    <x v="4"/>
    <s v=""/>
    <s v=""/>
    <s v=""/>
    <s v=""/>
    <s v=""/>
    <s v=""/>
    <s v=""/>
    <s v=""/>
    <s v=""/>
    <s v=""/>
    <s v=""/>
    <s v=""/>
    <s v=""/>
    <s v=""/>
    <s v=""/>
    <s v=""/>
    <s v=""/>
    <s v=""/>
    <s v=""/>
    <s v=""/>
  </r>
  <r>
    <s v="Bonamoussongo-IHS"/>
    <s v="LIT_154"/>
    <m/>
    <s v="IHS"/>
    <s v="Grid-Gen"/>
    <s v="LITTORAL"/>
    <s v="Douala"/>
    <s v="ZTE"/>
    <n v="0"/>
    <n v="0"/>
    <n v="0"/>
    <n v="0"/>
    <s v="Operationnel"/>
    <m/>
    <x v="4"/>
    <x v="4"/>
    <s v="no root cause"/>
    <x v="4"/>
    <s v=""/>
    <s v=""/>
    <s v=""/>
    <s v=""/>
    <s v=""/>
    <s v=""/>
    <s v=""/>
    <s v=""/>
    <s v=""/>
    <s v=""/>
    <s v=""/>
    <s v=""/>
    <s v=""/>
    <s v=""/>
    <s v=""/>
    <s v=""/>
    <s v=""/>
    <s v=""/>
    <s v=""/>
    <s v=""/>
  </r>
  <r>
    <s v="Bmouang-Terminus"/>
    <s v="LIT_044"/>
    <m/>
    <s v="IHS"/>
    <s v="Grid-Gen"/>
    <s v="LITTORAL"/>
    <s v="Douala"/>
    <s v="ZTE"/>
    <n v="0"/>
    <n v="0"/>
    <n v="0"/>
    <n v="0"/>
    <s v="Operationnel"/>
    <m/>
    <x v="4"/>
    <x v="4"/>
    <s v="no root cause"/>
    <x v="4"/>
    <s v=""/>
    <s v=""/>
    <s v=""/>
    <s v=""/>
    <s v=""/>
    <s v=""/>
    <s v=""/>
    <s v=""/>
    <s v=""/>
    <s v=""/>
    <s v=""/>
    <s v=""/>
    <s v=""/>
    <s v=""/>
    <s v=""/>
    <s v=""/>
    <s v=""/>
    <s v=""/>
    <s v=""/>
    <s v=""/>
  </r>
  <r>
    <s v="Bep-An-2000"/>
    <s v="LIT_459"/>
    <m/>
    <s v="IHS"/>
    <s v="Grid-Gen"/>
    <s v="LITTORAL"/>
    <s v="Douala"/>
    <s v="ZTE"/>
    <n v="0"/>
    <n v="0"/>
    <n v="0"/>
    <n v="0"/>
    <s v="Operationnel"/>
    <m/>
    <x v="4"/>
    <x v="4"/>
    <s v="no root cause"/>
    <x v="4"/>
    <s v=""/>
    <s v=""/>
    <s v=""/>
    <s v=""/>
    <s v=""/>
    <s v=""/>
    <s v=""/>
    <s v=""/>
    <s v=""/>
    <s v=""/>
    <s v=""/>
    <s v=""/>
    <s v=""/>
    <s v=""/>
    <s v=""/>
    <s v=""/>
    <s v=""/>
    <s v=""/>
    <s v=""/>
    <s v=""/>
  </r>
  <r>
    <s v="Deido-Pharmacie-La-Rive"/>
    <s v="LIT_436"/>
    <m/>
    <s v="IHS"/>
    <s v="Grid-Gen"/>
    <s v="LITTORAL"/>
    <s v="Douala"/>
    <s v="ZTE"/>
    <n v="0"/>
    <n v="0"/>
    <n v="0"/>
    <n v="0"/>
    <s v="Operationnel"/>
    <m/>
    <x v="4"/>
    <x v="4"/>
    <s v="no root cause"/>
    <x v="4"/>
    <s v=""/>
    <s v=""/>
    <s v=""/>
    <s v=""/>
    <s v=""/>
    <s v=""/>
    <s v=""/>
    <s v=""/>
    <s v=""/>
    <s v=""/>
    <s v=""/>
    <s v=""/>
    <s v=""/>
    <s v=""/>
    <s v=""/>
    <s v=""/>
    <s v=""/>
    <s v=""/>
    <s v=""/>
    <s v=""/>
  </r>
  <r>
    <s v="Deido-Lycee"/>
    <s v="LIT_004"/>
    <m/>
    <m/>
    <m/>
    <s v="LITTORAL"/>
    <s v="Douala"/>
    <s v="ZTE"/>
    <n v="0"/>
    <n v="0"/>
    <n v="0"/>
    <n v="0"/>
    <s v="Operationnel"/>
    <m/>
    <x v="4"/>
    <x v="4"/>
    <s v="no root cause"/>
    <x v="4"/>
    <s v=""/>
    <s v=""/>
    <s v=""/>
    <s v=""/>
    <s v=""/>
    <s v=""/>
    <s v=""/>
    <s v=""/>
    <s v=""/>
    <s v=""/>
    <s v=""/>
    <s v=""/>
    <s v=""/>
    <s v=""/>
    <s v=""/>
    <s v=""/>
    <s v=""/>
    <s v=""/>
    <s v=""/>
    <s v=""/>
  </r>
  <r>
    <s v="Bep-Cafrad"/>
    <s v="LIT_649"/>
    <m/>
    <s v="CAMUSAT"/>
    <s v="Good Grid no GE - 12h"/>
    <s v="LITTORAL"/>
    <s v="Douala"/>
    <s v="ZTE"/>
    <n v="0"/>
    <n v="0"/>
    <n v="0"/>
    <n v="0"/>
    <s v="Operationnel"/>
    <m/>
    <x v="4"/>
    <x v="4"/>
    <s v="no root cause"/>
    <x v="4"/>
    <s v=""/>
    <s v=""/>
    <s v=""/>
    <s v=""/>
    <s v=""/>
    <s v=""/>
    <s v=""/>
    <s v=""/>
    <s v=""/>
    <s v=""/>
    <s v=""/>
    <s v=""/>
    <s v=""/>
    <s v=""/>
    <s v=""/>
    <s v=""/>
    <s v=""/>
    <s v=""/>
    <s v=""/>
    <s v=""/>
  </r>
  <r>
    <s v="Bonateki-MRS"/>
    <s v="LIT_396"/>
    <m/>
    <s v="IHS"/>
    <s v="Grid-Gen"/>
    <s v="LITTORAL"/>
    <s v="Douala"/>
    <s v="ZTE"/>
    <n v="0"/>
    <n v="0"/>
    <n v="0"/>
    <n v="0"/>
    <s v="Operationnel"/>
    <m/>
    <x v="4"/>
    <x v="4"/>
    <s v="no root cause"/>
    <x v="4"/>
    <s v=""/>
    <s v=""/>
    <s v=""/>
    <s v=""/>
    <s v=""/>
    <s v=""/>
    <s v=""/>
    <s v=""/>
    <s v=""/>
    <s v=""/>
    <s v=""/>
    <s v=""/>
    <s v=""/>
    <s v=""/>
    <s v=""/>
    <s v=""/>
    <s v=""/>
    <s v=""/>
    <s v=""/>
    <s v=""/>
  </r>
  <r>
    <s v="Bep-Safari"/>
    <s v="LIT_524"/>
    <m/>
    <s v="IHS"/>
    <s v="Grid-Gen"/>
    <s v="LITTORAL"/>
    <s v="Douala"/>
    <s v="ZTE"/>
    <n v="0"/>
    <n v="0"/>
    <n v="0"/>
    <n v="0"/>
    <s v="Operationnel"/>
    <m/>
    <x v="4"/>
    <x v="4"/>
    <s v="no root cause"/>
    <x v="4"/>
    <s v=""/>
    <s v=""/>
    <s v=""/>
    <s v=""/>
    <s v=""/>
    <s v=""/>
    <s v=""/>
    <s v=""/>
    <s v=""/>
    <s v=""/>
    <s v=""/>
    <s v=""/>
    <s v=""/>
    <s v=""/>
    <s v=""/>
    <s v=""/>
    <s v=""/>
    <s v=""/>
    <s v=""/>
    <s v=""/>
  </r>
  <r>
    <s v="Deido-Bonateki"/>
    <s v="LIT_414"/>
    <m/>
    <s v="IHS"/>
    <s v="Grid-Gen"/>
    <s v="LITTORAL"/>
    <s v="Douala"/>
    <s v="ZTE"/>
    <n v="0"/>
    <n v="0"/>
    <n v="0"/>
    <n v="0"/>
    <s v="Operationnel"/>
    <m/>
    <x v="4"/>
    <x v="4"/>
    <s v="no root cause"/>
    <x v="4"/>
    <s v=""/>
    <s v=""/>
    <s v=""/>
    <s v=""/>
    <s v=""/>
    <s v=""/>
    <s v=""/>
    <s v=""/>
    <s v=""/>
    <s v=""/>
    <s v=""/>
    <s v=""/>
    <s v=""/>
    <s v=""/>
    <s v=""/>
    <s v=""/>
    <s v=""/>
    <s v=""/>
    <s v=""/>
    <s v=""/>
  </r>
  <r>
    <s v="Gd-Moulin"/>
    <s v="LIT_054"/>
    <m/>
    <s v="IHS"/>
    <s v="Grid-Gen"/>
    <s v="LITTORAL"/>
    <s v="Douala"/>
    <s v="ZTE"/>
    <n v="0"/>
    <n v="0"/>
    <n v="0"/>
    <n v="0"/>
    <s v="Operationnel"/>
    <m/>
    <x v="4"/>
    <x v="4"/>
    <s v="no root cause"/>
    <x v="4"/>
    <s v=""/>
    <s v=""/>
    <s v=""/>
    <s v=""/>
    <s v=""/>
    <s v=""/>
    <s v=""/>
    <s v=""/>
    <s v=""/>
    <s v=""/>
    <s v=""/>
    <s v=""/>
    <s v=""/>
    <s v=""/>
    <s v=""/>
    <s v=""/>
    <s v=""/>
    <s v=""/>
    <s v=""/>
    <s v=""/>
  </r>
  <r>
    <s v="Franqueville"/>
    <s v="LIT_596"/>
    <m/>
    <s v="CAMUSAT"/>
    <s v="Good Grid no GE - 8h"/>
    <s v="LITTORAL"/>
    <s v="Douala"/>
    <s v="ZTE"/>
    <n v="0"/>
    <n v="0"/>
    <n v="0"/>
    <n v="0"/>
    <s v="Operationnel"/>
    <m/>
    <x v="4"/>
    <x v="4"/>
    <s v="no root cause"/>
    <x v="4"/>
    <s v=""/>
    <s v=""/>
    <s v=""/>
    <s v=""/>
    <s v=""/>
    <s v=""/>
    <s v=""/>
    <s v=""/>
    <s v=""/>
    <s v=""/>
    <s v=""/>
    <s v=""/>
    <s v=""/>
    <s v=""/>
    <s v=""/>
    <s v=""/>
    <s v=""/>
    <s v=""/>
    <s v=""/>
    <s v=""/>
  </r>
  <r>
    <s v="Marche-Mboppi"/>
    <s v="LIT_236"/>
    <m/>
    <s v="IHS"/>
    <s v="Grid-Gen"/>
    <s v="LITTORAL"/>
    <s v="Douala"/>
    <s v="ZTE"/>
    <n v="0"/>
    <n v="0"/>
    <n v="0"/>
    <n v="0"/>
    <s v="Operationnel"/>
    <m/>
    <x v="4"/>
    <x v="4"/>
    <s v="no root cause"/>
    <x v="4"/>
    <s v=""/>
    <s v=""/>
    <s v=""/>
    <s v=""/>
    <s v=""/>
    <s v=""/>
    <s v=""/>
    <s v=""/>
    <s v=""/>
    <s v=""/>
    <s v=""/>
    <s v=""/>
    <s v=""/>
    <s v=""/>
    <s v=""/>
    <s v=""/>
    <s v=""/>
    <s v=""/>
    <s v=""/>
    <s v=""/>
  </r>
  <r>
    <s v="Bepanda-TSF"/>
    <s v="LIT_366"/>
    <m/>
    <s v="IHS"/>
    <s v="GridOnly"/>
    <s v="LITTORAL"/>
    <s v="Douala"/>
    <s v="ZTE"/>
    <n v="0"/>
    <n v="0"/>
    <n v="0"/>
    <n v="0"/>
    <s v="Operationnel"/>
    <m/>
    <x v="4"/>
    <x v="4"/>
    <s v="no root cause"/>
    <x v="4"/>
    <s v=""/>
    <s v=""/>
    <s v=""/>
    <s v=""/>
    <s v=""/>
    <s v=""/>
    <s v=""/>
    <s v=""/>
    <s v=""/>
    <s v=""/>
    <s v=""/>
    <s v=""/>
    <s v=""/>
    <s v=""/>
    <s v=""/>
    <s v=""/>
    <s v=""/>
    <s v=""/>
    <s v=""/>
    <s v=""/>
  </r>
  <r>
    <s v="Laquintinie"/>
    <s v="LIT_082"/>
    <m/>
    <s v="IHS"/>
    <s v="Grid-Lithium"/>
    <s v="LITTORAL"/>
    <s v="Douala"/>
    <s v="ZTE"/>
    <n v="0"/>
    <n v="0"/>
    <n v="0"/>
    <n v="0"/>
    <s v="Operationnel"/>
    <m/>
    <x v="4"/>
    <x v="4"/>
    <s v="no root cause"/>
    <x v="4"/>
    <s v=""/>
    <s v=""/>
    <s v=""/>
    <s v=""/>
    <s v=""/>
    <s v=""/>
    <s v=""/>
    <s v=""/>
    <s v=""/>
    <s v=""/>
    <s v=""/>
    <s v=""/>
    <s v=""/>
    <s v=""/>
    <s v=""/>
    <s v=""/>
    <s v=""/>
    <s v=""/>
    <s v=""/>
    <s v=""/>
  </r>
  <r>
    <s v="Mboppi-Market-IHS"/>
    <s v="LIT_761"/>
    <m/>
    <m/>
    <m/>
    <s v="LITTORAL"/>
    <s v="Douala"/>
    <s v="ZTE"/>
    <n v="0"/>
    <n v="0"/>
    <n v="0"/>
    <n v="0"/>
    <s v="Operationnel"/>
    <m/>
    <x v="4"/>
    <x v="4"/>
    <s v="no root cause"/>
    <x v="4"/>
    <s v=""/>
    <s v=""/>
    <s v=""/>
    <s v=""/>
    <s v=""/>
    <s v=""/>
    <s v=""/>
    <s v=""/>
    <s v=""/>
    <s v=""/>
    <s v=""/>
    <s v=""/>
    <s v=""/>
    <s v=""/>
    <s v=""/>
    <s v=""/>
    <s v=""/>
    <s v=""/>
    <s v=""/>
    <s v=""/>
  </r>
  <r>
    <s v="FAYADOR-AKWA"/>
    <s v="LIT_689"/>
    <m/>
    <s v="CAMUSAT"/>
    <s v="Good Grid no GE - 8h"/>
    <s v="LITTORAL"/>
    <s v="Douala"/>
    <s v="ZTE"/>
    <n v="0"/>
    <n v="0"/>
    <n v="0"/>
    <n v="0"/>
    <s v="Operationnel"/>
    <m/>
    <x v="4"/>
    <x v="4"/>
    <s v="no root cause"/>
    <x v="4"/>
    <s v=""/>
    <s v=""/>
    <s v=""/>
    <s v=""/>
    <s v=""/>
    <s v=""/>
    <s v=""/>
    <s v=""/>
    <s v=""/>
    <s v=""/>
    <s v=""/>
    <s v=""/>
    <s v=""/>
    <s v=""/>
    <s v=""/>
    <s v=""/>
    <s v=""/>
    <s v=""/>
    <s v=""/>
    <s v=""/>
  </r>
  <r>
    <s v="Mboppi-New"/>
    <s v="LIT_736"/>
    <m/>
    <s v="CAMUSAT"/>
    <s v="Good Grid no GE - 8h"/>
    <s v="LITTORAL"/>
    <s v="Douala"/>
    <s v="ZTE"/>
    <n v="0"/>
    <n v="0"/>
    <n v="0"/>
    <n v="0"/>
    <s v="Operationnel"/>
    <m/>
    <x v="4"/>
    <x v="4"/>
    <s v="no root cause"/>
    <x v="4"/>
    <s v=""/>
    <s v=""/>
    <s v=""/>
    <s v=""/>
    <s v=""/>
    <s v=""/>
    <s v=""/>
    <s v=""/>
    <s v=""/>
    <s v=""/>
    <s v=""/>
    <s v=""/>
    <s v=""/>
    <s v=""/>
    <s v=""/>
    <s v=""/>
    <s v=""/>
    <s v=""/>
    <s v=""/>
    <s v=""/>
  </r>
  <r>
    <s v="Denver-Total-IHS"/>
    <s v="LIT_588"/>
    <m/>
    <s v="IHS"/>
    <s v="Grid-Gen"/>
    <s v="LITTORAL"/>
    <s v="Douala"/>
    <s v="ZTE"/>
    <n v="0"/>
    <n v="0"/>
    <n v="0"/>
    <n v="0"/>
    <s v="Operationnel"/>
    <m/>
    <x v="4"/>
    <x v="4"/>
    <s v="no root cause"/>
    <x v="4"/>
    <s v=""/>
    <s v=""/>
    <s v=""/>
    <s v=""/>
    <s v=""/>
    <s v=""/>
    <s v=""/>
    <s v=""/>
    <s v=""/>
    <s v=""/>
    <s v=""/>
    <s v=""/>
    <s v=""/>
    <s v=""/>
    <s v=""/>
    <s v=""/>
    <s v=""/>
    <s v=""/>
    <s v=""/>
    <s v=""/>
  </r>
  <r>
    <s v="Mimboman-Ecole"/>
    <s v="CTR_422"/>
    <m/>
    <s v="IHS"/>
    <s v="Grid-Gen"/>
    <s v="CENTRE"/>
    <s v="Yaounde"/>
    <s v="ZTE"/>
    <n v="0"/>
    <n v="0"/>
    <n v="0"/>
    <n v="0"/>
    <s v="Operationnel"/>
    <m/>
    <x v="4"/>
    <x v="4"/>
    <s v="no root cause"/>
    <x v="4"/>
    <s v=""/>
    <s v=""/>
    <s v=""/>
    <s v=""/>
    <s v=""/>
    <s v=""/>
    <s v=""/>
    <s v=""/>
    <s v=""/>
    <s v=""/>
    <s v=""/>
    <s v=""/>
    <s v=""/>
    <s v=""/>
    <s v=""/>
    <s v=""/>
    <s v=""/>
    <s v=""/>
    <s v=""/>
    <s v=""/>
  </r>
  <r>
    <s v="Batoufam-Chefferie"/>
    <s v="OST_277"/>
    <m/>
    <s v="CAMUSAT"/>
    <s v="Good Grid + GE"/>
    <s v="OUEST"/>
    <s v="Batoufam"/>
    <s v="Huawei"/>
    <n v="0"/>
    <n v="0"/>
    <n v="0"/>
    <n v="0"/>
    <s v="Operationnel"/>
    <m/>
    <x v="4"/>
    <x v="4"/>
    <s v="no root cause"/>
    <x v="4"/>
    <s v=""/>
    <s v=""/>
    <s v=""/>
    <s v=""/>
    <s v=""/>
    <s v=""/>
    <m/>
    <s v=""/>
    <s v=""/>
    <s v=""/>
    <s v=""/>
    <s v=""/>
    <s v=""/>
    <s v=""/>
    <s v=""/>
    <s v=""/>
    <s v=""/>
    <s v=""/>
    <s v=""/>
    <s v=""/>
  </r>
  <r>
    <s v="Maison-Blanche-IHS"/>
    <s v="CTR_123"/>
    <m/>
    <s v="IHS"/>
    <s v="GridOnly"/>
    <s v="CENTRE"/>
    <s v="Yaounde"/>
    <s v="ZTE"/>
    <n v="0"/>
    <n v="0"/>
    <n v="0"/>
    <n v="0"/>
    <s v="Operationnel"/>
    <m/>
    <x v="4"/>
    <x v="4"/>
    <s v="no root cause"/>
    <x v="4"/>
    <s v=""/>
    <s v=""/>
    <s v=""/>
    <s v=""/>
    <s v=""/>
    <s v=""/>
    <s v=""/>
    <s v=""/>
    <s v=""/>
    <s v=""/>
    <s v=""/>
    <s v=""/>
    <s v=""/>
    <s v=""/>
    <s v=""/>
    <s v=""/>
    <s v=""/>
    <s v=""/>
    <s v=""/>
    <s v=""/>
  </r>
  <r>
    <s v="Mutengene-Ombe-IHS"/>
    <s v="SUO_149"/>
    <m/>
    <s v="IHS"/>
    <s v="Gen Only"/>
    <s v="SUD-OUEST"/>
    <s v="Mutengene"/>
    <s v="Huawei"/>
    <n v="0"/>
    <n v="0"/>
    <n v="0"/>
    <n v="0"/>
    <s v="Insecurity"/>
    <m/>
    <x v="4"/>
    <x v="4"/>
    <s v="no root cause"/>
    <x v="4"/>
    <s v=""/>
    <s v=""/>
    <s v=""/>
    <s v=""/>
    <s v=""/>
    <s v=""/>
    <m/>
    <s v=""/>
    <s v=""/>
    <s v=""/>
    <s v=""/>
    <s v=""/>
    <s v=""/>
    <s v=""/>
    <s v=""/>
    <s v=""/>
    <s v=""/>
    <s v=""/>
    <s v=""/>
    <s v=""/>
  </r>
  <r>
    <s v="Superette-Biyem-Assi"/>
    <s v="CTR_561"/>
    <m/>
    <s v="CAMUSAT"/>
    <s v="Good Grid no GE - 12h"/>
    <s v="CENTRE"/>
    <s v="Yaounde"/>
    <s v="ZTE"/>
    <n v="0"/>
    <n v="0"/>
    <n v="0"/>
    <n v="0"/>
    <s v="Operationnel"/>
    <m/>
    <x v="4"/>
    <x v="4"/>
    <s v="no root cause"/>
    <x v="4"/>
    <s v=""/>
    <s v=""/>
    <s v=""/>
    <s v=""/>
    <s v=""/>
    <s v=""/>
    <s v=""/>
    <s v=""/>
    <s v=""/>
    <s v=""/>
    <s v=""/>
    <s v=""/>
    <s v=""/>
    <s v=""/>
    <s v=""/>
    <s v=""/>
    <s v=""/>
    <s v=""/>
    <s v=""/>
    <s v=""/>
  </r>
  <r>
    <s v="Maroua-Tchadeo-III"/>
    <s v="EXN_249"/>
    <m/>
    <s v="CAMUSAT"/>
    <s v="Medium Grid + GE"/>
    <s v="EXTREME-NORD"/>
    <s v="Maroua"/>
    <s v="Huawei"/>
    <n v="0"/>
    <n v="0"/>
    <n v="0"/>
    <n v="0"/>
    <s v="Operationnel"/>
    <m/>
    <x v="4"/>
    <x v="4"/>
    <s v="no root cause"/>
    <x v="4"/>
    <s v=""/>
    <s v=""/>
    <s v=""/>
    <s v=""/>
    <s v=""/>
    <s v=""/>
    <s v=""/>
    <s v=""/>
    <s v=""/>
    <s v=""/>
    <s v=""/>
    <s v=""/>
    <s v=""/>
    <s v=""/>
    <s v=""/>
    <s v=""/>
    <s v=""/>
    <s v=""/>
    <s v=""/>
    <s v=""/>
  </r>
  <r>
    <s v="Maroua-Doursogo"/>
    <s v="EXN_067"/>
    <m/>
    <s v="IHS"/>
    <s v="Grid-Gen"/>
    <s v="EXTREME-NORD"/>
    <s v="Maroua"/>
    <s v="Huawei"/>
    <n v="0"/>
    <n v="0"/>
    <n v="0"/>
    <n v="0"/>
    <s v="Operationnel"/>
    <m/>
    <x v="4"/>
    <x v="4"/>
    <s v="no root cause"/>
    <x v="4"/>
    <s v=""/>
    <s v=""/>
    <s v=""/>
    <s v=""/>
    <s v=""/>
    <s v=""/>
    <s v=""/>
    <s v=""/>
    <s v=""/>
    <s v=""/>
    <s v=""/>
    <s v=""/>
    <s v=""/>
    <s v=""/>
    <s v=""/>
    <s v=""/>
    <s v=""/>
    <s v=""/>
    <s v=""/>
    <s v=""/>
  </r>
  <r>
    <s v="Kribi-Gd-Batanga-II"/>
    <s v="SUD_094"/>
    <m/>
    <s v="CAMUSAT"/>
    <s v="Good Grid + GE"/>
    <s v="SUD"/>
    <s v="Kribi"/>
    <s v="ZTE"/>
    <n v="0"/>
    <n v="0"/>
    <n v="0"/>
    <n v="0"/>
    <s v="Operationnel"/>
    <m/>
    <x v="4"/>
    <x v="4"/>
    <s v="no root cause"/>
    <x v="4"/>
    <s v=""/>
    <s v=""/>
    <s v=""/>
    <s v=""/>
    <s v=""/>
    <s v=""/>
    <s v=""/>
    <s v=""/>
    <s v=""/>
    <s v=""/>
    <s v=""/>
    <s v=""/>
    <s v=""/>
    <s v=""/>
    <s v=""/>
    <s v=""/>
    <s v=""/>
    <s v=""/>
    <s v=""/>
    <s v=""/>
  </r>
  <r>
    <s v="Mvog-Ebanda-II"/>
    <s v="CTR_668"/>
    <m/>
    <s v="CAMUSAT"/>
    <s v="Medium Grid + Solar + GE"/>
    <s v="CENTRE"/>
    <s v="Yaounde"/>
    <s v="ZTE"/>
    <n v="0"/>
    <n v="0"/>
    <n v="0"/>
    <n v="0"/>
    <s v="Operationnel"/>
    <m/>
    <x v="4"/>
    <x v="4"/>
    <s v="no root cause"/>
    <x v="4"/>
    <s v=""/>
    <s v=""/>
    <s v=""/>
    <s v=""/>
    <s v=""/>
    <s v=""/>
    <s v=""/>
    <s v=""/>
    <s v=""/>
    <s v=""/>
    <s v=""/>
    <s v=""/>
    <s v=""/>
    <s v=""/>
    <s v=""/>
    <s v=""/>
    <s v=""/>
    <s v=""/>
    <s v=""/>
    <s v=""/>
  </r>
  <r>
    <s v="Biteng"/>
    <s v="CTR_211"/>
    <m/>
    <s v="IHS"/>
    <s v="Grid-Gen"/>
    <s v="CENTRE"/>
    <s v="Yaounde"/>
    <s v="ZTE"/>
    <n v="0"/>
    <n v="0"/>
    <n v="0"/>
    <n v="0"/>
    <s v="Operationnel"/>
    <m/>
    <x v="4"/>
    <x v="4"/>
    <s v="no root cause"/>
    <x v="4"/>
    <s v=""/>
    <s v=""/>
    <s v=""/>
    <s v=""/>
    <s v=""/>
    <s v=""/>
    <s v=""/>
    <s v=""/>
    <s v=""/>
    <s v=""/>
    <s v=""/>
    <s v=""/>
    <s v=""/>
    <s v=""/>
    <s v=""/>
    <s v=""/>
    <s v=""/>
    <s v=""/>
    <s v=""/>
    <s v=""/>
  </r>
  <r>
    <s v="Garoua-Djalingo-IHS"/>
    <s v="NRD_095"/>
    <m/>
    <s v="IHS"/>
    <s v="Grid-Gen"/>
    <s v="NORD"/>
    <s v="Garoua"/>
    <s v="Huawei"/>
    <n v="0"/>
    <n v="0"/>
    <n v="0"/>
    <n v="0"/>
    <s v="Operationnel"/>
    <m/>
    <x v="4"/>
    <x v="4"/>
    <s v="no root cause"/>
    <x v="4"/>
    <s v=""/>
    <s v=""/>
    <s v=""/>
    <s v=""/>
    <s v=""/>
    <s v=""/>
    <s v=""/>
    <s v=""/>
    <s v=""/>
    <s v=""/>
    <s v=""/>
    <s v=""/>
    <s v=""/>
    <s v=""/>
    <s v=""/>
    <s v=""/>
    <s v=""/>
    <s v=""/>
    <s v=""/>
    <s v=""/>
  </r>
  <r>
    <s v="Mimboman-Village"/>
    <s v="CTR_245"/>
    <m/>
    <s v="IHS"/>
    <s v="Grid-Gen"/>
    <s v="CENTRE"/>
    <s v="Yaounde"/>
    <s v="ZTE"/>
    <n v="0"/>
    <n v="0"/>
    <n v="0"/>
    <n v="0"/>
    <s v="Operationnel"/>
    <m/>
    <x v="4"/>
    <x v="4"/>
    <s v="no root cause"/>
    <x v="4"/>
    <s v=""/>
    <s v=""/>
    <s v=""/>
    <s v=""/>
    <s v=""/>
    <s v=""/>
    <s v=""/>
    <s v=""/>
    <s v=""/>
    <s v=""/>
    <s v=""/>
    <s v=""/>
    <s v=""/>
    <s v=""/>
    <s v=""/>
    <s v=""/>
    <s v=""/>
    <s v=""/>
    <s v=""/>
    <s v=""/>
  </r>
  <r>
    <s v="Garoua-Djamboutou-CICAM"/>
    <s v="NRD_047"/>
    <m/>
    <s v="IHS"/>
    <s v="Grid-Gen"/>
    <s v="NORD"/>
    <s v="Garoua"/>
    <s v="Huawei"/>
    <n v="0"/>
    <n v="0"/>
    <n v="0"/>
    <n v="0"/>
    <s v="Operationnel"/>
    <m/>
    <x v="4"/>
    <x v="4"/>
    <s v="no root cause"/>
    <x v="4"/>
    <s v=""/>
    <s v=""/>
    <s v=""/>
    <s v=""/>
    <s v=""/>
    <s v=""/>
    <s v=""/>
    <s v=""/>
    <s v=""/>
    <s v=""/>
    <s v=""/>
    <s v=""/>
    <s v=""/>
    <s v=""/>
    <s v=""/>
    <s v=""/>
    <s v=""/>
    <s v=""/>
    <s v=""/>
    <s v=""/>
  </r>
  <r>
    <s v="Mora-II"/>
    <s v="EXN_032"/>
    <m/>
    <s v="IHS"/>
    <s v="Grid-Gen"/>
    <s v="EXTREME-NORD"/>
    <s v="Mora"/>
    <s v="Huawei"/>
    <n v="0"/>
    <n v="0"/>
    <n v="0"/>
    <n v="0"/>
    <s v="Insecurity"/>
    <m/>
    <x v="4"/>
    <x v="4"/>
    <s v="no root cause"/>
    <x v="4"/>
    <s v=""/>
    <s v=""/>
    <s v=""/>
    <s v=""/>
    <s v=""/>
    <s v=""/>
    <s v=""/>
    <s v=""/>
    <s v=""/>
    <s v=""/>
    <s v=""/>
    <s v=""/>
    <s v=""/>
    <s v=""/>
    <s v=""/>
    <s v=""/>
    <s v=""/>
    <s v=""/>
    <s v=""/>
    <s v=""/>
  </r>
  <r>
    <s v="Garoua-Lidire"/>
    <s v="NRD_075"/>
    <m/>
    <s v="IHS"/>
    <s v="Grid-Gen"/>
    <s v="NORD"/>
    <s v="Garoua"/>
    <s v="Huawei"/>
    <n v="0"/>
    <n v="0"/>
    <n v="0"/>
    <n v="0"/>
    <s v="Operationnel"/>
    <m/>
    <x v="4"/>
    <x v="4"/>
    <s v="no root cause"/>
    <x v="4"/>
    <s v=""/>
    <s v=""/>
    <s v=""/>
    <s v=""/>
    <s v=""/>
    <s v=""/>
    <s v=""/>
    <s v=""/>
    <s v=""/>
    <s v=""/>
    <s v=""/>
    <s v=""/>
    <s v=""/>
    <s v=""/>
    <s v=""/>
    <s v=""/>
    <s v=""/>
    <s v=""/>
    <s v=""/>
    <s v=""/>
  </r>
  <r>
    <s v="Plateau"/>
    <s v="NRD_002"/>
    <m/>
    <s v="CAMUSAT"/>
    <s v="Good Grid + Solar + GE"/>
    <s v="NORD"/>
    <s v="Garoua"/>
    <s v="Huawei"/>
    <n v="0"/>
    <n v="0"/>
    <n v="0"/>
    <n v="0"/>
    <s v="Operationnel"/>
    <m/>
    <x v="4"/>
    <x v="4"/>
    <s v="no root cause"/>
    <x v="4"/>
    <s v=""/>
    <s v=""/>
    <s v=""/>
    <s v=""/>
    <s v=""/>
    <s v=""/>
    <s v=""/>
    <s v=""/>
    <s v=""/>
    <s v=""/>
    <s v=""/>
    <s v=""/>
    <s v=""/>
    <s v=""/>
    <s v=""/>
    <s v=""/>
    <s v=""/>
    <s v=""/>
    <s v=""/>
    <s v=""/>
  </r>
  <r>
    <s v="Garoua-Orange"/>
    <s v="NRD_001"/>
    <m/>
    <s v="OCM/Strategique"/>
    <m/>
    <s v="NORD"/>
    <s v="Garoua"/>
    <s v="Huawei"/>
    <n v="0"/>
    <n v="0"/>
    <n v="0"/>
    <n v="0"/>
    <s v="Operationnel"/>
    <m/>
    <x v="4"/>
    <x v="4"/>
    <s v="no root cause"/>
    <x v="4"/>
    <s v=""/>
    <s v=""/>
    <s v=""/>
    <s v=""/>
    <s v=""/>
    <s v=""/>
    <s v=""/>
    <s v=""/>
    <s v=""/>
    <s v=""/>
    <s v=""/>
    <s v=""/>
    <s v=""/>
    <s v=""/>
    <s v=""/>
    <s v=""/>
    <s v=""/>
    <s v=""/>
    <s v=""/>
    <s v=""/>
  </r>
  <r>
    <s v="Maroua-Douggoy"/>
    <s v="EXN_016"/>
    <m/>
    <s v="IHS"/>
    <s v="Grid-Gen"/>
    <s v="EXTREME-NORD"/>
    <s v="Maroua"/>
    <s v="Huawei"/>
    <n v="0"/>
    <n v="0"/>
    <n v="0"/>
    <n v="0"/>
    <s v="Operationnel"/>
    <m/>
    <x v="4"/>
    <x v="4"/>
    <s v="no root cause"/>
    <x v="4"/>
    <s v=""/>
    <s v=""/>
    <s v=""/>
    <s v=""/>
    <s v=""/>
    <s v=""/>
    <s v=""/>
    <s v=""/>
    <s v=""/>
    <s v=""/>
    <s v=""/>
    <s v=""/>
    <s v=""/>
    <s v=""/>
    <s v=""/>
    <s v=""/>
    <s v=""/>
    <s v=""/>
    <s v=""/>
    <s v=""/>
  </r>
  <r>
    <s v="Maroua-Massalare"/>
    <s v="EXN_087"/>
    <m/>
    <s v="IHS"/>
    <s v="Grid-Gen"/>
    <s v="EXTREME-NORD"/>
    <s v="Maroua"/>
    <s v="Huawei"/>
    <n v="0"/>
    <n v="0"/>
    <n v="0"/>
    <n v="0"/>
    <s v="Operationnel"/>
    <m/>
    <x v="4"/>
    <x v="4"/>
    <s v="no root cause"/>
    <x v="4"/>
    <s v=""/>
    <s v=""/>
    <s v=""/>
    <s v=""/>
    <s v=""/>
    <s v=""/>
    <s v=""/>
    <s v=""/>
    <s v=""/>
    <s v=""/>
    <s v=""/>
    <s v=""/>
    <s v=""/>
    <s v=""/>
    <s v=""/>
    <s v=""/>
    <s v=""/>
    <s v=""/>
    <s v=""/>
    <s v=""/>
  </r>
  <r>
    <s v="Doualare"/>
    <s v="EXN_030"/>
    <m/>
    <s v="IHS"/>
    <s v="Solar-Grid-Gen"/>
    <s v="EXTREME-NORD"/>
    <s v="Maroua"/>
    <s v="Huawei"/>
    <n v="0"/>
    <n v="0"/>
    <n v="0"/>
    <n v="0"/>
    <s v="Operationnel"/>
    <m/>
    <x v="4"/>
    <x v="4"/>
    <s v="no root cause"/>
    <x v="4"/>
    <s v=""/>
    <s v=""/>
    <s v=""/>
    <s v=""/>
    <s v=""/>
    <s v=""/>
    <s v=""/>
    <s v=""/>
    <s v=""/>
    <s v=""/>
    <s v=""/>
    <s v=""/>
    <s v=""/>
    <s v=""/>
    <s v=""/>
    <s v=""/>
    <s v=""/>
    <s v=""/>
    <s v=""/>
    <s v=""/>
  </r>
  <r>
    <s v="Maroua-Ouro-Bah"/>
    <s v="EXN_083"/>
    <m/>
    <s v="IHS"/>
    <s v="Grid-Gen"/>
    <s v="EXTREME-NORD"/>
    <s v="Maroua"/>
    <s v="Huawei"/>
    <n v="0"/>
    <n v="0"/>
    <n v="0"/>
    <n v="0"/>
    <s v="Operationnel"/>
    <m/>
    <x v="4"/>
    <x v="4"/>
    <s v="no root cause"/>
    <x v="4"/>
    <s v=""/>
    <s v=""/>
    <s v=""/>
    <s v=""/>
    <s v=""/>
    <s v=""/>
    <s v=""/>
    <s v=""/>
    <s v=""/>
    <s v=""/>
    <s v=""/>
    <s v=""/>
    <s v=""/>
    <s v=""/>
    <s v=""/>
    <s v=""/>
    <s v=""/>
    <s v=""/>
    <s v=""/>
    <s v=""/>
  </r>
  <r>
    <s v="Stade-Omnisport-Roumde-Adja"/>
    <s v="NRD_174"/>
    <m/>
    <s v="CAMUSAT"/>
    <s v="Medium Grid + GE"/>
    <s v="NORD"/>
    <s v="Garoua"/>
    <s v="Huawei"/>
    <n v="0"/>
    <n v="0"/>
    <n v="0"/>
    <n v="0"/>
    <s v="Operationnel"/>
    <m/>
    <x v="4"/>
    <x v="4"/>
    <s v="no root cause"/>
    <x v="4"/>
    <s v=""/>
    <s v=""/>
    <s v=""/>
    <s v=""/>
    <s v=""/>
    <s v=""/>
    <s v=""/>
    <s v=""/>
    <s v=""/>
    <s v=""/>
    <s v=""/>
    <s v=""/>
    <s v=""/>
    <s v=""/>
    <s v=""/>
    <s v=""/>
    <s v=""/>
    <s v=""/>
    <s v=""/>
    <s v=""/>
  </r>
  <r>
    <s v="Kongola-IHS"/>
    <s v="EXN_113"/>
    <m/>
    <s v="IHS"/>
    <s v="Grid-Gen"/>
    <s v="EXTREME-NORD"/>
    <s v="Maroua"/>
    <s v="Huawei"/>
    <n v="0"/>
    <n v="0"/>
    <n v="0"/>
    <n v="0"/>
    <s v="Operationnel"/>
    <m/>
    <x v="4"/>
    <x v="4"/>
    <s v="no root cause"/>
    <x v="4"/>
    <s v=""/>
    <s v=""/>
    <s v=""/>
    <s v=""/>
    <s v=""/>
    <s v=""/>
    <s v=""/>
    <s v=""/>
    <s v=""/>
    <s v=""/>
    <s v=""/>
    <s v=""/>
    <s v=""/>
    <s v=""/>
    <s v=""/>
    <s v=""/>
    <s v=""/>
    <s v=""/>
    <s v=""/>
    <s v=""/>
  </r>
  <r>
    <s v="Katoual-MTN"/>
    <s v="EXN_026"/>
    <m/>
    <s v="IHS"/>
    <s v="Grid-Gen"/>
    <s v="EXTREME-NORD"/>
    <s v="Maroua"/>
    <s v="Huawei"/>
    <n v="0"/>
    <n v="0"/>
    <n v="0"/>
    <n v="0"/>
    <s v="Operationnel"/>
    <m/>
    <x v="4"/>
    <x v="4"/>
    <s v="no root cause"/>
    <x v="4"/>
    <s v=""/>
    <s v=""/>
    <s v=""/>
    <s v=""/>
    <s v=""/>
    <s v=""/>
    <s v=""/>
    <s v=""/>
    <s v=""/>
    <s v=""/>
    <s v=""/>
    <s v=""/>
    <s v=""/>
    <s v=""/>
    <s v=""/>
    <s v=""/>
    <s v=""/>
    <s v=""/>
    <s v=""/>
    <s v=""/>
  </r>
  <r>
    <s v="Domayo-II"/>
    <s v="EXN_247"/>
    <m/>
    <s v="CAMUSAT"/>
    <s v="Medium Grid + GE"/>
    <s v="EXTREME-NORD"/>
    <s v="Maroua"/>
    <s v="Huawei"/>
    <n v="0"/>
    <n v="0"/>
    <n v="0"/>
    <n v="0"/>
    <s v="Operationnel"/>
    <m/>
    <x v="4"/>
    <x v="4"/>
    <s v="no root cause"/>
    <x v="4"/>
    <s v=""/>
    <s v=""/>
    <s v=""/>
    <s v=""/>
    <s v=""/>
    <s v=""/>
    <s v=""/>
    <s v=""/>
    <s v=""/>
    <s v=""/>
    <s v=""/>
    <s v=""/>
    <s v=""/>
    <s v=""/>
    <s v=""/>
    <s v=""/>
    <s v=""/>
    <s v=""/>
    <s v=""/>
    <s v=""/>
  </r>
  <r>
    <s v="Gra-Plateau-MTN"/>
    <s v="NRD_035"/>
    <m/>
    <s v="IHS"/>
    <s v="Grid-Gen"/>
    <s v="NORD"/>
    <s v="Garoua"/>
    <s v="Huawei"/>
    <n v="0"/>
    <n v="0"/>
    <n v="0"/>
    <n v="0"/>
    <s v="Operationnel"/>
    <m/>
    <x v="4"/>
    <x v="4"/>
    <s v="no root cause"/>
    <x v="4"/>
    <s v=""/>
    <s v=""/>
    <s v=""/>
    <s v=""/>
    <s v=""/>
    <s v=""/>
    <s v=""/>
    <s v=""/>
    <s v=""/>
    <s v=""/>
    <s v=""/>
    <s v=""/>
    <s v=""/>
    <s v=""/>
    <s v=""/>
    <s v=""/>
    <s v=""/>
    <s v=""/>
    <s v=""/>
    <s v=""/>
  </r>
  <r>
    <s v="Maroua-University-IHS"/>
    <s v="EXN_117"/>
    <m/>
    <s v="IHS"/>
    <s v="Grid-Gen"/>
    <s v="EXTREME-NORD"/>
    <s v="Maroua"/>
    <s v="Huawei"/>
    <n v="0"/>
    <n v="0"/>
    <n v="0"/>
    <n v="0"/>
    <s v="Operationnel"/>
    <m/>
    <x v="4"/>
    <x v="4"/>
    <s v="no root cause"/>
    <x v="4"/>
    <s v=""/>
    <s v=""/>
    <s v=""/>
    <s v=""/>
    <s v=""/>
    <s v=""/>
    <s v=""/>
    <s v=""/>
    <s v=""/>
    <s v=""/>
    <s v=""/>
    <s v=""/>
    <s v=""/>
    <s v=""/>
    <s v=""/>
    <s v=""/>
    <s v=""/>
    <s v=""/>
    <s v=""/>
    <s v=""/>
  </r>
  <r>
    <s v="Gashiga"/>
    <s v="NRD_022"/>
    <m/>
    <s v="IHS"/>
    <s v="Grid-Gen"/>
    <s v="NORD"/>
    <s v="Garoua"/>
    <s v="Huawei"/>
    <n v="0"/>
    <n v="0"/>
    <n v="0"/>
    <n v="0"/>
    <s v="Operationnel"/>
    <m/>
    <x v="4"/>
    <x v="4"/>
    <s v="no root cause"/>
    <x v="4"/>
    <s v=""/>
    <s v=""/>
    <s v=""/>
    <s v=""/>
    <s v=""/>
    <s v=""/>
    <s v=""/>
    <s v=""/>
    <s v=""/>
    <s v=""/>
    <s v=""/>
    <s v=""/>
    <s v=""/>
    <s v=""/>
    <s v=""/>
    <s v=""/>
    <s v=""/>
    <s v=""/>
    <s v=""/>
    <s v=""/>
  </r>
  <r>
    <s v="Garoua-Foulbere"/>
    <s v="NRD_045"/>
    <m/>
    <s v="IHS"/>
    <s v="Grid-Gen"/>
    <s v="NORD"/>
    <s v="Garoua"/>
    <s v="Huawei"/>
    <n v="0"/>
    <n v="0"/>
    <n v="0"/>
    <n v="0"/>
    <s v="Operationnel"/>
    <m/>
    <x v="4"/>
    <x v="4"/>
    <s v="no root cause"/>
    <x v="4"/>
    <s v=""/>
    <s v=""/>
    <s v=""/>
    <s v=""/>
    <s v=""/>
    <s v=""/>
    <s v=""/>
    <s v=""/>
    <s v=""/>
    <s v=""/>
    <s v=""/>
    <s v=""/>
    <s v=""/>
    <s v=""/>
    <s v=""/>
    <s v=""/>
    <s v=""/>
    <s v=""/>
    <s v=""/>
    <s v=""/>
  </r>
  <r>
    <s v="Maroua-Orange"/>
    <s v="EXN_044"/>
    <m/>
    <s v="CAMUSAT"/>
    <s v="Bad Grid + GE"/>
    <s v="EXTREME-NORD"/>
    <s v="Maroua"/>
    <s v="Huawei"/>
    <n v="0"/>
    <n v="0"/>
    <n v="0"/>
    <n v="0"/>
    <s v="Operationnel"/>
    <m/>
    <x v="4"/>
    <x v="4"/>
    <s v="no root cause"/>
    <x v="4"/>
    <s v=""/>
    <s v=""/>
    <s v=""/>
    <s v=""/>
    <s v=""/>
    <s v=""/>
    <s v=""/>
    <s v=""/>
    <s v=""/>
    <s v=""/>
    <s v=""/>
    <s v=""/>
    <s v=""/>
    <s v=""/>
    <s v=""/>
    <s v=""/>
    <s v=""/>
    <s v=""/>
    <s v=""/>
    <s v=""/>
  </r>
  <r>
    <s v="Maroua-Harde"/>
    <s v="EXN_091"/>
    <m/>
    <s v="IHS"/>
    <s v="Solar-Grid-Gen"/>
    <s v="EXTREME-NORD"/>
    <s v="Maroua"/>
    <s v="Huawei"/>
    <n v="0"/>
    <n v="0"/>
    <n v="0"/>
    <n v="0"/>
    <s v="Operationnel"/>
    <m/>
    <x v="4"/>
    <x v="4"/>
    <s v="no root cause"/>
    <x v="4"/>
    <s v=""/>
    <s v=""/>
    <s v=""/>
    <s v=""/>
    <s v=""/>
    <s v=""/>
    <s v=""/>
    <s v=""/>
    <s v=""/>
    <s v=""/>
    <s v=""/>
    <s v=""/>
    <s v=""/>
    <s v=""/>
    <s v=""/>
    <s v=""/>
    <s v=""/>
    <s v=""/>
    <s v=""/>
    <s v=""/>
  </r>
  <r>
    <s v="Djamboutou"/>
    <s v="NRD_003"/>
    <m/>
    <s v="IHS"/>
    <s v="Grid-Gen"/>
    <s v="NORD"/>
    <s v="Garoua"/>
    <s v="Huawei"/>
    <n v="0"/>
    <n v="0"/>
    <n v="0"/>
    <n v="0"/>
    <s v="Operationnel"/>
    <m/>
    <x v="4"/>
    <x v="4"/>
    <s v="no root cause"/>
    <x v="4"/>
    <s v=""/>
    <s v=""/>
    <s v=""/>
    <s v=""/>
    <s v=""/>
    <s v=""/>
    <s v=""/>
    <s v=""/>
    <s v=""/>
    <s v=""/>
    <s v=""/>
    <s v=""/>
    <s v=""/>
    <s v=""/>
    <s v=""/>
    <s v=""/>
    <s v=""/>
    <s v=""/>
    <s v=""/>
    <s v=""/>
  </r>
  <r>
    <s v="Bitotol-Ecole-Publique"/>
    <s v="CTR_794"/>
    <m/>
    <s v="IHS"/>
    <s v="Grid-Gen"/>
    <s v="CENTRE"/>
    <s v="Yaounde"/>
    <s v="ZTE"/>
    <n v="0"/>
    <n v="0"/>
    <n v="0"/>
    <n v="0"/>
    <s v="Operationnel"/>
    <m/>
    <x v="4"/>
    <x v="4"/>
    <s v="no root cause"/>
    <x v="4"/>
    <s v=""/>
    <s v=""/>
    <s v=""/>
    <s v=""/>
    <s v=""/>
    <s v=""/>
    <s v=""/>
    <s v=""/>
    <s v=""/>
    <s v=""/>
    <s v=""/>
    <s v=""/>
    <s v=""/>
    <s v=""/>
    <s v=""/>
    <s v=""/>
    <s v=""/>
    <s v=""/>
    <s v=""/>
    <s v=""/>
  </r>
  <r>
    <s v="Ndogp-Bloc-13"/>
    <s v="LIT_292"/>
    <m/>
    <s v="IHS"/>
    <s v="Grid-Gen"/>
    <s v="LITTORAL"/>
    <s v="Douala"/>
    <s v="ZTE"/>
    <n v="0"/>
    <n v="0"/>
    <n v="0"/>
    <n v="0"/>
    <s v="Operationnel"/>
    <m/>
    <x v="4"/>
    <x v="4"/>
    <s v="no root cause"/>
    <x v="4"/>
    <s v=""/>
    <s v=""/>
    <s v=""/>
    <s v=""/>
    <s v=""/>
    <s v=""/>
    <s v=""/>
    <s v=""/>
    <s v=""/>
    <s v=""/>
    <s v=""/>
    <s v=""/>
    <s v=""/>
    <s v=""/>
    <s v=""/>
    <s v=""/>
    <s v=""/>
    <s v=""/>
    <s v=""/>
    <s v=""/>
  </r>
  <r>
    <s v="Zokok"/>
    <s v="EXN_009"/>
    <m/>
    <s v="OCM/Strategique"/>
    <m/>
    <s v="EXTREME-NORD"/>
    <s v="Maroua"/>
    <s v="Huawei"/>
    <n v="0"/>
    <n v="0"/>
    <n v="0"/>
    <n v="0"/>
    <s v="Operationnel"/>
    <m/>
    <x v="4"/>
    <x v="4"/>
    <s v="no root cause"/>
    <x v="4"/>
    <s v=""/>
    <s v=""/>
    <s v=""/>
    <s v=""/>
    <s v=""/>
    <s v=""/>
    <s v=""/>
    <s v=""/>
    <s v=""/>
    <s v=""/>
    <s v=""/>
    <s v=""/>
    <s v=""/>
    <s v=""/>
    <s v=""/>
    <s v=""/>
    <s v=""/>
    <s v=""/>
    <s v=""/>
    <s v=""/>
  </r>
  <r>
    <s v="Maroua-Domayo-IHS"/>
    <s v="EXN_241"/>
    <m/>
    <s v="IHS"/>
    <s v="Grid-Gen"/>
    <s v="EXTREME-NORD"/>
    <s v="Maroua"/>
    <s v="Huawei"/>
    <n v="0"/>
    <n v="0"/>
    <n v="0"/>
    <n v="0"/>
    <s v="Operationnel"/>
    <m/>
    <x v="4"/>
    <x v="4"/>
    <s v="no root cause"/>
    <x v="4"/>
    <s v=""/>
    <s v=""/>
    <s v=""/>
    <s v=""/>
    <s v=""/>
    <s v=""/>
    <s v=""/>
    <s v=""/>
    <s v=""/>
    <s v=""/>
    <s v=""/>
    <s v=""/>
    <s v=""/>
    <s v=""/>
    <s v=""/>
    <s v=""/>
    <s v=""/>
    <s v=""/>
    <s v=""/>
    <s v=""/>
  </r>
  <r>
    <s v="Maroua-Diarenga"/>
    <s v="EXN_088"/>
    <m/>
    <s v="IHS"/>
    <s v="Grid-Gen"/>
    <s v="EXTREME-NORD"/>
    <s v="Maroua"/>
    <s v="Huawei"/>
    <n v="0"/>
    <n v="0"/>
    <n v="0"/>
    <n v="0"/>
    <s v="Operationnel"/>
    <m/>
    <x v="4"/>
    <x v="4"/>
    <s v="no root cause"/>
    <x v="4"/>
    <s v=""/>
    <s v=""/>
    <s v=""/>
    <s v=""/>
    <s v=""/>
    <s v=""/>
    <s v=""/>
    <s v=""/>
    <s v=""/>
    <s v=""/>
    <s v=""/>
    <s v=""/>
    <s v=""/>
    <s v=""/>
    <s v=""/>
    <s v=""/>
    <s v=""/>
    <s v=""/>
    <s v=""/>
    <s v=""/>
  </r>
  <r>
    <s v="Batchenga-MTN-IHS"/>
    <s v="CTR_180"/>
    <m/>
    <s v="IHS"/>
    <s v="Grid-Gen-Lithium"/>
    <s v="CENTRE"/>
    <s v="Batchenga"/>
    <s v="NOKIA"/>
    <n v="0"/>
    <n v="0"/>
    <n v="0"/>
    <n v="0"/>
    <s v="Operationnel"/>
    <m/>
    <x v="4"/>
    <x v="4"/>
    <s v="no root cause"/>
    <x v="4"/>
    <s v=""/>
    <s v=""/>
    <s v=""/>
    <s v=""/>
    <s v=""/>
    <s v=""/>
    <s v=""/>
    <s v=""/>
    <s v=""/>
    <s v=""/>
    <s v=""/>
    <s v=""/>
    <s v=""/>
    <s v=""/>
    <s v=""/>
    <s v=""/>
    <s v=""/>
    <s v=""/>
    <s v=""/>
    <s v=""/>
  </r>
  <r>
    <s v="Ngd-Projet-Laitier"/>
    <s v="ADM_034"/>
    <m/>
    <s v="IHS"/>
    <s v="Grid-Gen"/>
    <s v="ADAMAOUA"/>
    <s v="Ngaoundere"/>
    <s v="Huawei"/>
    <n v="0"/>
    <n v="0"/>
    <n v="0"/>
    <n v="0"/>
    <s v="Operationnel"/>
    <m/>
    <x v="4"/>
    <x v="4"/>
    <s v="no root cause"/>
    <x v="4"/>
    <s v=""/>
    <s v=""/>
    <s v=""/>
    <s v=""/>
    <s v=""/>
    <s v=""/>
    <s v=""/>
    <s v=""/>
    <s v=""/>
    <s v=""/>
    <s v=""/>
    <s v=""/>
    <s v=""/>
    <s v=""/>
    <s v=""/>
    <s v=""/>
    <s v=""/>
    <s v=""/>
    <s v=""/>
    <s v=""/>
  </r>
  <r>
    <s v="Ngd-Bamyanga2-IHS"/>
    <s v="ADM_136"/>
    <m/>
    <s v="IHS"/>
    <s v="Grid-Gen"/>
    <s v="ADAMAOUA"/>
    <s v="Ngaoundere"/>
    <s v="Huawei"/>
    <n v="0"/>
    <n v="0"/>
    <n v="0"/>
    <n v="0"/>
    <s v="Operationnel"/>
    <m/>
    <x v="4"/>
    <x v="4"/>
    <s v="no root cause"/>
    <x v="4"/>
    <s v=""/>
    <s v=""/>
    <s v=""/>
    <s v=""/>
    <s v=""/>
    <s v=""/>
    <s v=""/>
    <s v=""/>
    <s v=""/>
    <s v=""/>
    <s v=""/>
    <s v=""/>
    <s v=""/>
    <s v=""/>
    <s v=""/>
    <s v=""/>
    <s v=""/>
    <s v=""/>
    <s v=""/>
    <s v=""/>
  </r>
  <r>
    <s v="Ngaoundere-Cifan-MTN-IHS"/>
    <s v="ADM_120"/>
    <m/>
    <s v="IHS"/>
    <s v="Grid-Gen"/>
    <s v="ADAMAOUA"/>
    <s v="Ngaoundere"/>
    <s v="Huawei"/>
    <n v="0"/>
    <n v="0"/>
    <n v="0"/>
    <n v="0"/>
    <s v="Operationnel"/>
    <m/>
    <x v="4"/>
    <x v="4"/>
    <s v="no root cause"/>
    <x v="4"/>
    <s v=""/>
    <s v=""/>
    <s v=""/>
    <s v=""/>
    <s v=""/>
    <s v=""/>
    <s v=""/>
    <s v=""/>
    <s v=""/>
    <s v=""/>
    <s v=""/>
    <s v=""/>
    <s v=""/>
    <s v=""/>
    <s v=""/>
    <s v=""/>
    <s v=""/>
    <s v=""/>
    <s v=""/>
    <s v=""/>
  </r>
  <r>
    <s v="Ngd-burkina-rural"/>
    <s v="ADM_147"/>
    <m/>
    <s v="CAMUSAT"/>
    <s v="Hybrid Solar - S3"/>
    <s v="ADAMAOUA"/>
    <s v="Ngaoundere"/>
    <s v="Huawei"/>
    <n v="0"/>
    <n v="0"/>
    <n v="0"/>
    <n v="0"/>
    <s v="Operationnel"/>
    <m/>
    <x v="4"/>
    <x v="4"/>
    <s v="no root cause"/>
    <x v="4"/>
    <s v=""/>
    <s v=""/>
    <s v=""/>
    <s v=""/>
    <s v=""/>
    <s v=""/>
    <s v=""/>
    <s v=""/>
    <s v=""/>
    <s v=""/>
    <s v=""/>
    <s v=""/>
    <s v=""/>
    <s v=""/>
    <s v=""/>
    <s v=""/>
    <s v=""/>
    <s v=""/>
    <s v=""/>
    <s v=""/>
  </r>
  <r>
    <s v="Ngd-Baladji"/>
    <s v="ADM_035"/>
    <m/>
    <s v="IHS"/>
    <s v="Grid-Gen"/>
    <s v="ADAMAOUA"/>
    <s v="Ngaoundere"/>
    <s v="Huawei"/>
    <n v="0"/>
    <n v="0"/>
    <n v="0"/>
    <n v="0"/>
    <s v="Operationnel"/>
    <m/>
    <x v="4"/>
    <x v="4"/>
    <s v="no root cause"/>
    <x v="4"/>
    <s v=""/>
    <s v=""/>
    <s v=""/>
    <s v=""/>
    <s v=""/>
    <s v=""/>
    <s v=""/>
    <s v=""/>
    <s v=""/>
    <s v=""/>
    <s v=""/>
    <s v=""/>
    <s v=""/>
    <s v=""/>
    <s v=""/>
    <s v=""/>
    <s v=""/>
    <s v=""/>
    <s v=""/>
    <s v=""/>
  </r>
  <r>
    <s v="Ngd-Maraba-MTN"/>
    <s v="ADM_167"/>
    <m/>
    <s v="MTN sharing"/>
    <m/>
    <s v="ADAMAOUA"/>
    <s v="Ngaoundere"/>
    <s v="Huawei"/>
    <n v="0"/>
    <n v="0"/>
    <n v="0"/>
    <n v="0"/>
    <s v="Operationnel"/>
    <m/>
    <x v="4"/>
    <x v="4"/>
    <s v="no root cause"/>
    <x v="4"/>
    <s v=""/>
    <s v=""/>
    <s v=""/>
    <s v=""/>
    <s v=""/>
    <s v=""/>
    <s v=""/>
    <s v=""/>
    <s v=""/>
    <s v=""/>
    <s v=""/>
    <s v=""/>
    <s v=""/>
    <s v=""/>
    <s v=""/>
    <s v=""/>
    <s v=""/>
    <s v=""/>
    <s v=""/>
    <s v=""/>
  </r>
  <r>
    <s v="Ngd-Troua-Mala-II"/>
    <s v="ADM_074"/>
    <m/>
    <s v="IHS"/>
    <s v="Grid-Gen"/>
    <s v="ADAMAOUA"/>
    <s v="Ngaoundere"/>
    <s v="Huawei"/>
    <n v="0"/>
    <n v="0"/>
    <n v="0"/>
    <n v="0"/>
    <s v="Operationnel"/>
    <m/>
    <x v="4"/>
    <x v="4"/>
    <s v="no root cause"/>
    <x v="4"/>
    <s v=""/>
    <s v=""/>
    <s v=""/>
    <s v=""/>
    <s v=""/>
    <s v=""/>
    <s v=""/>
    <s v=""/>
    <s v=""/>
    <s v=""/>
    <s v=""/>
    <s v=""/>
    <s v=""/>
    <s v=""/>
    <s v=""/>
    <s v=""/>
    <s v=""/>
    <s v=""/>
    <s v=""/>
    <s v=""/>
  </r>
  <r>
    <s v="Ngd-Balam"/>
    <s v="ADM_165"/>
    <m/>
    <s v="CAMUSAT"/>
    <s v="Hybrid Solar - S1"/>
    <s v="ADAMAOUA"/>
    <s v="Ngaoundere"/>
    <s v="Huawei"/>
    <n v="0"/>
    <n v="0"/>
    <n v="0"/>
    <n v="0"/>
    <s v="Operationnel"/>
    <m/>
    <x v="4"/>
    <x v="4"/>
    <s v="no root cause"/>
    <x v="4"/>
    <s v=""/>
    <s v=""/>
    <s v=""/>
    <s v=""/>
    <s v=""/>
    <s v=""/>
    <s v=""/>
    <s v=""/>
    <s v=""/>
    <s v=""/>
    <s v=""/>
    <s v=""/>
    <s v=""/>
    <s v=""/>
    <s v=""/>
    <s v=""/>
    <s v=""/>
    <s v=""/>
    <s v=""/>
    <s v=""/>
  </r>
  <r>
    <s v="Ngd-La-Gare"/>
    <s v="ADM_002"/>
    <m/>
    <s v="OCM/Strategique"/>
    <m/>
    <s v="ADAMAOUA"/>
    <s v="Ngaoundere"/>
    <s v="Huawei"/>
    <n v="0"/>
    <n v="0"/>
    <n v="0"/>
    <n v="0"/>
    <s v="Operationnel"/>
    <m/>
    <x v="4"/>
    <x v="4"/>
    <s v="no root cause"/>
    <x v="4"/>
    <s v=""/>
    <s v=""/>
    <s v=""/>
    <s v=""/>
    <s v=""/>
    <s v=""/>
    <s v=""/>
    <s v=""/>
    <s v=""/>
    <s v=""/>
    <s v=""/>
    <s v=""/>
    <s v=""/>
    <s v=""/>
    <s v=""/>
    <s v=""/>
    <s v=""/>
    <s v=""/>
    <s v=""/>
    <s v=""/>
  </r>
  <r>
    <s v="Ngd-Gadamadanga"/>
    <s v="ADM_087"/>
    <m/>
    <s v="IHS"/>
    <s v="Grid-Gen"/>
    <s v="ADAMAOUA"/>
    <s v="Ngaoundere"/>
    <s v="Huawei"/>
    <n v="0"/>
    <n v="0"/>
    <n v="0"/>
    <n v="0"/>
    <s v="Operationnel"/>
    <m/>
    <x v="4"/>
    <x v="4"/>
    <s v="no root cause"/>
    <x v="4"/>
    <s v=""/>
    <s v=""/>
    <s v=""/>
    <s v=""/>
    <s v=""/>
    <s v=""/>
    <s v=""/>
    <s v=""/>
    <s v=""/>
    <s v=""/>
    <s v=""/>
    <s v=""/>
    <s v=""/>
    <s v=""/>
    <s v=""/>
    <s v=""/>
    <s v=""/>
    <s v=""/>
    <s v=""/>
    <s v=""/>
  </r>
  <r>
    <s v="Touboro"/>
    <s v="ADM_005"/>
    <m/>
    <s v="IHS"/>
    <s v="Grid-Gen"/>
    <s v="ADAMAOUA"/>
    <s v="Touboro"/>
    <s v="Huawei"/>
    <n v="0"/>
    <n v="0"/>
    <n v="0"/>
    <n v="0"/>
    <s v="Operationnel"/>
    <m/>
    <x v="4"/>
    <x v="4"/>
    <s v="no root cause"/>
    <x v="4"/>
    <s v=""/>
    <s v=""/>
    <s v=""/>
    <s v=""/>
    <s v=""/>
    <s v=""/>
    <s v=""/>
    <s v=""/>
    <s v=""/>
    <s v=""/>
    <s v=""/>
    <s v=""/>
    <s v=""/>
    <s v=""/>
    <s v=""/>
    <s v=""/>
    <s v=""/>
    <s v=""/>
    <s v=""/>
    <s v=""/>
  </r>
  <r>
    <s v="Ngd-Bamyangal-II-IHS"/>
    <s v="ADM_085"/>
    <m/>
    <s v="IHS"/>
    <s v="Grid-Gen"/>
    <s v="ADAMAOUA"/>
    <s v="Ngaoundere"/>
    <s v="Huawei"/>
    <n v="0"/>
    <n v="0"/>
    <n v="0"/>
    <n v="0"/>
    <s v="Operationnel"/>
    <m/>
    <x v="4"/>
    <x v="4"/>
    <s v="no root cause"/>
    <x v="4"/>
    <s v=""/>
    <s v=""/>
    <s v=""/>
    <s v=""/>
    <s v=""/>
    <s v=""/>
    <s v=""/>
    <s v=""/>
    <s v=""/>
    <s v=""/>
    <s v=""/>
    <s v=""/>
    <s v=""/>
    <s v=""/>
    <s v=""/>
    <s v=""/>
    <s v=""/>
    <s v=""/>
    <s v=""/>
    <s v=""/>
  </r>
  <r>
    <s v="Ngd-Universite"/>
    <s v="ADM_003"/>
    <m/>
    <s v="IHS"/>
    <s v="Grid-Gen"/>
    <s v="ADAMAOUA"/>
    <s v="Ngaoundere"/>
    <s v="Huawei"/>
    <n v="0"/>
    <n v="0"/>
    <n v="0"/>
    <n v="0"/>
    <s v="Operationnel"/>
    <m/>
    <x v="4"/>
    <x v="4"/>
    <s v="no root cause"/>
    <x v="4"/>
    <s v=""/>
    <s v=""/>
    <s v=""/>
    <s v=""/>
    <s v=""/>
    <s v=""/>
    <s v=""/>
    <s v=""/>
    <s v=""/>
    <s v=""/>
    <s v=""/>
    <s v=""/>
    <s v=""/>
    <s v=""/>
    <s v=""/>
    <s v=""/>
    <s v=""/>
    <s v=""/>
    <s v=""/>
    <s v=""/>
  </r>
  <r>
    <s v="Ndogpassi-Crf-Lotus-MTN"/>
    <s v="LIT_683"/>
    <m/>
    <m/>
    <m/>
    <s v="LITTORAL"/>
    <s v="Douala"/>
    <s v="ZTE"/>
    <n v="0"/>
    <n v="0"/>
    <n v="0"/>
    <n v="0"/>
    <s v="Operationnel"/>
    <m/>
    <x v="4"/>
    <x v="4"/>
    <s v="no root cause"/>
    <x v="4"/>
    <s v=""/>
    <s v=""/>
    <s v=""/>
    <s v=""/>
    <s v=""/>
    <s v=""/>
    <s v=""/>
    <s v=""/>
    <s v=""/>
    <s v=""/>
    <s v=""/>
    <s v=""/>
    <s v=""/>
    <s v=""/>
    <s v=""/>
    <s v=""/>
    <s v=""/>
    <s v=""/>
    <s v=""/>
    <s v=""/>
  </r>
  <r>
    <s v="Palar"/>
    <s v="EXN_055"/>
    <m/>
    <s v="IHS"/>
    <s v="Grid-Gen"/>
    <s v="EXTREME-NORD"/>
    <s v="Maroua"/>
    <s v="Huawei"/>
    <n v="0"/>
    <n v="0"/>
    <n v="0"/>
    <n v="0"/>
    <s v="Operationnel"/>
    <m/>
    <x v="4"/>
    <x v="4"/>
    <s v="no root cause"/>
    <x v="4"/>
    <s v=""/>
    <s v=""/>
    <s v=""/>
    <s v=""/>
    <s v=""/>
    <s v=""/>
    <s v=""/>
    <s v=""/>
    <s v=""/>
    <s v=""/>
    <s v=""/>
    <s v=""/>
    <s v=""/>
    <s v=""/>
    <s v=""/>
    <s v=""/>
    <s v=""/>
    <s v=""/>
    <s v=""/>
    <s v=""/>
  </r>
  <r>
    <s v="Mbalmayo-Haoussa"/>
    <s v="CTR_393"/>
    <m/>
    <s v="IHS"/>
    <s v="Grid-Gen"/>
    <s v="CENTRE"/>
    <s v="Mbalmayo"/>
    <s v="ZTE"/>
    <n v="0"/>
    <n v="0"/>
    <n v="0"/>
    <n v="0"/>
    <s v="Operationnel"/>
    <m/>
    <x v="4"/>
    <x v="4"/>
    <s v="no root cause"/>
    <x v="4"/>
    <s v=""/>
    <s v=""/>
    <s v=""/>
    <s v=""/>
    <s v=""/>
    <s v=""/>
    <s v=""/>
    <s v=""/>
    <s v=""/>
    <s v=""/>
    <s v=""/>
    <s v=""/>
    <s v=""/>
    <s v=""/>
    <s v=""/>
    <s v=""/>
    <s v=""/>
    <s v=""/>
    <s v=""/>
    <s v=""/>
  </r>
  <r>
    <s v="Ngd-Ville"/>
    <s v="ADM_018"/>
    <m/>
    <s v="IHS"/>
    <s v="Grid-Gen"/>
    <s v="ADAMAOUA"/>
    <s v="Ngaoundere"/>
    <s v="Huawei"/>
    <n v="0"/>
    <n v="0"/>
    <n v="0"/>
    <n v="0"/>
    <s v="Operationnel"/>
    <m/>
    <x v="4"/>
    <x v="4"/>
    <s v="no root cause"/>
    <x v="4"/>
    <s v=""/>
    <s v=""/>
    <s v=""/>
    <s v=""/>
    <s v=""/>
    <s v=""/>
    <s v=""/>
    <s v=""/>
    <s v=""/>
    <s v=""/>
    <s v=""/>
    <s v=""/>
    <s v=""/>
    <s v=""/>
    <s v=""/>
    <s v=""/>
    <s v=""/>
    <s v=""/>
    <s v=""/>
    <s v=""/>
  </r>
  <r>
    <s v="Ngd-University-II-IHS"/>
    <s v="ADM_127"/>
    <m/>
    <s v="IHS"/>
    <s v="Grid-Gen"/>
    <s v="ADAMAOUA"/>
    <s v="Ngaoundere"/>
    <s v="Huawei"/>
    <n v="0"/>
    <n v="0"/>
    <n v="0"/>
    <n v="0"/>
    <s v="Operationnel"/>
    <m/>
    <x v="4"/>
    <x v="4"/>
    <s v="no root cause"/>
    <x v="4"/>
    <s v=""/>
    <s v=""/>
    <s v=""/>
    <s v=""/>
    <s v=""/>
    <s v=""/>
    <s v=""/>
    <s v=""/>
    <s v=""/>
    <s v=""/>
    <s v=""/>
    <s v=""/>
    <s v=""/>
    <s v=""/>
    <s v=""/>
    <s v=""/>
    <s v=""/>
    <s v=""/>
    <s v=""/>
    <s v=""/>
  </r>
  <r>
    <s v="Ngd-Bini"/>
    <s v="ADM_069"/>
    <m/>
    <s v="IHS"/>
    <s v="Grid-Gen"/>
    <s v="ADAMAOUA"/>
    <s v="Ngaoundere"/>
    <s v="Huawei"/>
    <n v="0"/>
    <n v="0"/>
    <n v="0"/>
    <n v="0"/>
    <s v="Operationnel"/>
    <m/>
    <x v="4"/>
    <x v="4"/>
    <s v="no root cause"/>
    <x v="4"/>
    <s v=""/>
    <s v=""/>
    <s v=""/>
    <s v=""/>
    <s v=""/>
    <s v=""/>
    <s v=""/>
    <s v=""/>
    <s v=""/>
    <s v=""/>
    <s v=""/>
    <s v=""/>
    <s v=""/>
    <s v=""/>
    <s v=""/>
    <s v=""/>
    <s v=""/>
    <s v=""/>
    <s v=""/>
    <s v=""/>
  </r>
  <r>
    <s v="Cogefar-II"/>
    <s v="LIT_339"/>
    <m/>
    <s v="IHS"/>
    <s v="Grid-Gen"/>
    <s v="LITTORAL"/>
    <s v="Douala"/>
    <s v="ZTE"/>
    <n v="0"/>
    <n v="0"/>
    <n v="0"/>
    <n v="0"/>
    <s v="Operationnel"/>
    <m/>
    <x v="4"/>
    <x v="4"/>
    <s v="no root cause"/>
    <x v="4"/>
    <s v=""/>
    <s v=""/>
    <s v=""/>
    <s v=""/>
    <s v=""/>
    <s v=""/>
    <s v=""/>
    <s v=""/>
    <s v=""/>
    <s v=""/>
    <s v=""/>
    <s v=""/>
    <s v=""/>
    <s v=""/>
    <s v=""/>
    <s v=""/>
    <s v=""/>
    <s v=""/>
    <s v=""/>
    <s v=""/>
  </r>
  <r>
    <s v="YATCHIKA-IHS"/>
    <s v="LIT_482"/>
    <m/>
    <s v="IHS"/>
    <s v="Grid-Gen"/>
    <s v="LITTORAL"/>
    <s v="Douala"/>
    <s v="ZTE"/>
    <n v="0"/>
    <n v="0"/>
    <n v="0"/>
    <n v="0"/>
    <s v="Operationnel"/>
    <m/>
    <x v="4"/>
    <x v="4"/>
    <s v="no root cause"/>
    <x v="4"/>
    <s v=""/>
    <s v=""/>
    <s v=""/>
    <s v=""/>
    <s v=""/>
    <s v=""/>
    <s v=""/>
    <s v=""/>
    <s v=""/>
    <s v=""/>
    <s v=""/>
    <s v=""/>
    <s v=""/>
    <s v=""/>
    <s v=""/>
    <s v=""/>
    <s v=""/>
    <s v=""/>
    <s v=""/>
    <s v=""/>
  </r>
  <r>
    <s v="LIT_834_Z_Ngodi-Bakoko-IHS"/>
    <s v="LIT_834"/>
    <m/>
    <s v="ESCO"/>
    <s v="Grid-Gen"/>
    <s v="LITTORAL"/>
    <s v="Douala"/>
    <s v="ZTE"/>
    <n v="0"/>
    <n v="0"/>
    <n v="0"/>
    <n v="0"/>
    <s v="Operationnel"/>
    <m/>
    <x v="4"/>
    <x v="4"/>
    <s v="no root cause"/>
    <x v="4"/>
    <s v=""/>
    <s v=""/>
    <s v=""/>
    <s v=""/>
    <s v=""/>
    <s v=""/>
    <s v=""/>
    <s v=""/>
    <s v=""/>
    <s v=""/>
    <s v=""/>
    <s v=""/>
    <s v=""/>
    <s v=""/>
    <s v=""/>
    <s v=""/>
    <s v=""/>
    <s v=""/>
    <s v=""/>
    <s v=""/>
  </r>
  <r>
    <s v="Edea-Ville"/>
    <s v="LIT_078"/>
    <m/>
    <s v="IHS"/>
    <s v="Grid-Gen"/>
    <s v="LITTORAL"/>
    <s v="Edea"/>
    <s v="ZTE"/>
    <n v="0"/>
    <n v="0"/>
    <n v="0"/>
    <n v="0"/>
    <s v="Operationnel"/>
    <m/>
    <x v="4"/>
    <x v="4"/>
    <s v="no root cause"/>
    <x v="4"/>
    <s v=""/>
    <s v=""/>
    <s v=""/>
    <s v=""/>
    <s v=""/>
    <s v=""/>
    <s v=""/>
    <s v=""/>
    <s v=""/>
    <s v=""/>
    <s v=""/>
    <s v=""/>
    <s v=""/>
    <s v=""/>
    <s v=""/>
    <s v=""/>
    <s v=""/>
    <s v=""/>
    <s v=""/>
    <s v=""/>
  </r>
  <r>
    <s v="Banda"/>
    <s v="NRD_029"/>
    <m/>
    <s v="IHS"/>
    <s v="Solar-Gen"/>
    <s v="NORD"/>
    <s v="Banda"/>
    <s v="Huawei"/>
    <n v="0"/>
    <n v="0"/>
    <n v="0"/>
    <n v="0"/>
    <s v="Operationnel"/>
    <m/>
    <x v="4"/>
    <x v="4"/>
    <s v="no root cause"/>
    <x v="4"/>
    <s v=""/>
    <s v=""/>
    <s v=""/>
    <s v=""/>
    <s v=""/>
    <s v=""/>
    <s v=""/>
    <s v=""/>
    <s v=""/>
    <s v=""/>
    <s v=""/>
    <s v=""/>
    <s v=""/>
    <s v=""/>
    <s v=""/>
    <s v=""/>
    <s v=""/>
    <s v=""/>
    <s v=""/>
    <s v=""/>
  </r>
  <r>
    <s v="Bfsam-Toungan-Lycee"/>
    <s v="OST_268"/>
    <m/>
    <s v="CAMUSAT"/>
    <s v="Good Grid + GE"/>
    <s v="OUEST"/>
    <s v="Bafoussam"/>
    <s v="Huawei"/>
    <n v="0"/>
    <n v="0"/>
    <n v="0"/>
    <n v="0"/>
    <s v="Operationnel"/>
    <m/>
    <x v="4"/>
    <x v="4"/>
    <s v="no root cause"/>
    <x v="4"/>
    <s v=""/>
    <s v=""/>
    <s v=""/>
    <s v=""/>
    <s v=""/>
    <s v=""/>
    <m/>
    <s v=""/>
    <s v=""/>
    <s v=""/>
    <s v=""/>
    <s v=""/>
    <s v=""/>
    <s v=""/>
    <s v=""/>
    <s v=""/>
    <s v=""/>
    <s v=""/>
    <s v=""/>
    <s v=""/>
  </r>
  <r>
    <s v="Ndogp-Nodal"/>
    <s v="LIT_093"/>
    <m/>
    <m/>
    <m/>
    <s v="LITTORAL"/>
    <s v="Douala"/>
    <s v="ZTE"/>
    <n v="0"/>
    <n v="0"/>
    <n v="0"/>
    <n v="0"/>
    <s v="Operationnel"/>
    <m/>
    <x v="4"/>
    <x v="4"/>
    <s v="no root cause"/>
    <x v="4"/>
    <s v=""/>
    <s v=""/>
    <s v=""/>
    <s v=""/>
    <s v=""/>
    <s v=""/>
    <s v=""/>
    <s v=""/>
    <s v=""/>
    <s v=""/>
    <s v=""/>
    <s v=""/>
    <s v=""/>
    <s v=""/>
    <s v=""/>
    <s v=""/>
    <s v=""/>
    <s v=""/>
    <s v=""/>
    <s v=""/>
  </r>
  <r>
    <s v="PK10-Plateau"/>
    <s v="LIT_223"/>
    <m/>
    <s v="IHS"/>
    <s v="Grid-Gen"/>
    <s v="LITTORAL"/>
    <s v="Douala"/>
    <s v="ZTE"/>
    <n v="0"/>
    <n v="0"/>
    <n v="0"/>
    <n v="0"/>
    <s v="Operationnel"/>
    <m/>
    <x v="4"/>
    <x v="4"/>
    <s v="no root cause"/>
    <x v="4"/>
    <s v=""/>
    <s v=""/>
    <s v=""/>
    <s v=""/>
    <s v=""/>
    <s v=""/>
    <s v=""/>
    <s v=""/>
    <s v=""/>
    <s v=""/>
    <s v=""/>
    <s v=""/>
    <s v=""/>
    <s v=""/>
    <s v=""/>
    <s v=""/>
    <s v=""/>
    <s v=""/>
    <s v=""/>
    <s v=""/>
  </r>
  <r>
    <s v="Bafang-Hotel-IHS"/>
    <s v="OST_222"/>
    <m/>
    <s v="IHS"/>
    <s v="Grid-Gen"/>
    <s v="OUEST"/>
    <s v="Bafang"/>
    <s v="Huawei"/>
    <n v="0"/>
    <n v="0"/>
    <n v="0"/>
    <n v="0"/>
    <s v="Exclu"/>
    <s v="UE Relay"/>
    <x v="1"/>
    <x v="1"/>
    <s v="exclu"/>
    <x v="1"/>
    <s v=""/>
    <s v=""/>
    <s v=""/>
    <s v=""/>
    <s v=""/>
    <s v=""/>
    <m/>
    <s v=""/>
    <s v=""/>
    <s v=""/>
    <s v=""/>
    <s v=""/>
    <s v=""/>
    <s v=""/>
    <s v=""/>
    <s v=""/>
    <s v=""/>
    <s v=""/>
    <s v=""/>
    <s v=""/>
  </r>
  <r>
    <s v="Bafang-Chefferie"/>
    <s v="OST_099"/>
    <m/>
    <s v="IHS"/>
    <s v="Grid-Gen"/>
    <s v="OUEST"/>
    <s v="Bafang"/>
    <s v="Huawei"/>
    <n v="0"/>
    <n v="0"/>
    <n v="0"/>
    <n v="0"/>
    <s v="Exclu"/>
    <s v="UE Relay"/>
    <x v="1"/>
    <x v="1"/>
    <s v="exclu"/>
    <x v="1"/>
    <s v=""/>
    <s v=""/>
    <s v=""/>
    <s v=""/>
    <s v=""/>
    <s v=""/>
    <m/>
    <s v=""/>
    <s v=""/>
    <s v=""/>
    <s v=""/>
    <s v=""/>
    <s v=""/>
    <s v=""/>
    <s v=""/>
    <s v=""/>
    <s v=""/>
    <s v=""/>
    <s v=""/>
    <s v=""/>
  </r>
  <r>
    <s v="PK8"/>
    <s v="LIT_255"/>
    <m/>
    <s v="IHS"/>
    <s v="Grid-Gen"/>
    <s v="LITTORAL"/>
    <s v="Douala"/>
    <s v="ZTE"/>
    <n v="0"/>
    <n v="0"/>
    <n v="0"/>
    <n v="0"/>
    <s v="Operationnel"/>
    <m/>
    <x v="4"/>
    <x v="4"/>
    <s v="no root cause"/>
    <x v="4"/>
    <s v=""/>
    <s v=""/>
    <s v=""/>
    <s v=""/>
    <s v=""/>
    <s v=""/>
    <s v=""/>
    <s v=""/>
    <s v=""/>
    <s v=""/>
    <s v=""/>
    <s v=""/>
    <s v=""/>
    <s v=""/>
    <s v=""/>
    <s v=""/>
    <s v=""/>
    <s v=""/>
    <s v=""/>
    <s v=""/>
  </r>
  <r>
    <s v="PK10-Soeurs-Dominicaines"/>
    <s v="LIT_403"/>
    <m/>
    <s v="IHS"/>
    <s v="Grid-Gen"/>
    <s v="LITTORAL"/>
    <s v="Douala"/>
    <s v="ZTE"/>
    <n v="0"/>
    <n v="0"/>
    <n v="0"/>
    <n v="0"/>
    <s v="Operationnel"/>
    <m/>
    <x v="4"/>
    <x v="4"/>
    <s v="no root cause"/>
    <x v="4"/>
    <s v=""/>
    <s v=""/>
    <s v=""/>
    <s v=""/>
    <s v=""/>
    <s v=""/>
    <s v=""/>
    <s v=""/>
    <s v=""/>
    <s v=""/>
    <s v=""/>
    <s v=""/>
    <s v=""/>
    <s v=""/>
    <s v=""/>
    <s v=""/>
    <s v=""/>
    <s v=""/>
    <s v=""/>
    <s v=""/>
  </r>
  <r>
    <s v="St-Thomas"/>
    <s v="LIT_369"/>
    <m/>
    <s v="IHS"/>
    <s v="Grid-Gen"/>
    <s v="LITTORAL"/>
    <s v="Douala"/>
    <s v="ZTE"/>
    <n v="0"/>
    <n v="0"/>
    <n v="0"/>
    <n v="0"/>
    <s v="Operationnel"/>
    <m/>
    <x v="4"/>
    <x v="4"/>
    <s v="no root cause"/>
    <x v="4"/>
    <s v=""/>
    <s v=""/>
    <s v=""/>
    <s v=""/>
    <s v=""/>
    <s v=""/>
    <s v=""/>
    <s v=""/>
    <s v=""/>
    <s v=""/>
    <s v=""/>
    <s v=""/>
    <s v=""/>
    <s v=""/>
    <s v=""/>
    <s v=""/>
    <s v=""/>
    <s v=""/>
    <s v=""/>
    <s v=""/>
  </r>
  <r>
    <s v="Beedi-Hte-Tension"/>
    <s v="LIT_256"/>
    <m/>
    <s v="IHS"/>
    <s v="Grid-Gen"/>
    <s v="LITTORAL"/>
    <s v="Douala"/>
    <s v="ZTE"/>
    <n v="0"/>
    <n v="0"/>
    <n v="0"/>
    <n v="0"/>
    <s v="Operationnel"/>
    <m/>
    <x v="4"/>
    <x v="4"/>
    <s v="no root cause"/>
    <x v="4"/>
    <s v=""/>
    <s v=""/>
    <s v=""/>
    <s v=""/>
    <s v=""/>
    <s v=""/>
    <s v=""/>
    <s v=""/>
    <s v=""/>
    <s v=""/>
    <s v=""/>
    <s v=""/>
    <s v=""/>
    <s v=""/>
    <s v=""/>
    <s v=""/>
    <s v=""/>
    <s v=""/>
    <s v=""/>
    <s v=""/>
  </r>
  <r>
    <s v="Logbaba-CAMTEL"/>
    <s v="LIT_253"/>
    <m/>
    <s v="CAMUSAT"/>
    <s v="Good Grid + GE"/>
    <s v="LITTORAL"/>
    <s v="Douala"/>
    <s v="ZTE"/>
    <n v="0"/>
    <n v="0"/>
    <n v="0"/>
    <n v="0"/>
    <s v="Operationnel"/>
    <m/>
    <x v="4"/>
    <x v="4"/>
    <s v="no root cause"/>
    <x v="4"/>
    <s v=""/>
    <s v=""/>
    <s v=""/>
    <s v=""/>
    <s v=""/>
    <s v=""/>
    <s v=""/>
    <s v=""/>
    <s v=""/>
    <s v=""/>
    <s v=""/>
    <s v=""/>
    <s v=""/>
    <s v=""/>
    <s v=""/>
    <s v=""/>
    <s v=""/>
    <s v=""/>
    <s v=""/>
    <s v=""/>
  </r>
  <r>
    <s v="PK8-Essiac"/>
    <s v="LIT_443"/>
    <m/>
    <s v="IHS"/>
    <s v="Grid-Gen"/>
    <s v="LITTORAL"/>
    <s v="Douala"/>
    <s v="ZTE"/>
    <n v="0"/>
    <n v="0"/>
    <n v="0"/>
    <n v="0"/>
    <s v="Operationnel"/>
    <m/>
    <x v="4"/>
    <x v="4"/>
    <s v="no root cause"/>
    <x v="4"/>
    <s v=""/>
    <s v=""/>
    <s v=""/>
    <s v=""/>
    <s v=""/>
    <s v=""/>
    <s v=""/>
    <s v=""/>
    <s v=""/>
    <s v=""/>
    <s v=""/>
    <s v=""/>
    <s v=""/>
    <s v=""/>
    <s v=""/>
    <s v=""/>
    <s v=""/>
    <s v=""/>
    <s v=""/>
    <s v=""/>
  </r>
  <r>
    <s v="PK11"/>
    <s v="LIT_128"/>
    <m/>
    <s v="IHS"/>
    <s v="Grid-Gen"/>
    <s v="LITTORAL"/>
    <s v="Douala"/>
    <s v="ZTE"/>
    <n v="0"/>
    <n v="0"/>
    <n v="0"/>
    <n v="0"/>
    <s v="Operationnel"/>
    <m/>
    <x v="4"/>
    <x v="4"/>
    <s v="no root cause"/>
    <x v="4"/>
    <s v=""/>
    <s v=""/>
    <s v=""/>
    <s v=""/>
    <s v=""/>
    <s v=""/>
    <s v=""/>
    <s v=""/>
    <s v=""/>
    <s v=""/>
    <s v=""/>
    <s v=""/>
    <s v=""/>
    <s v=""/>
    <s v=""/>
    <s v=""/>
    <s v=""/>
    <s v=""/>
    <s v=""/>
    <s v=""/>
  </r>
  <r>
    <s v="Ndogpassi-Pays-Bas-IHS"/>
    <s v="LIT_634"/>
    <m/>
    <s v="IHS"/>
    <s v="Grid-Gen"/>
    <s v="LITTORAL"/>
    <s v="Douala"/>
    <s v="ZTE"/>
    <n v="0"/>
    <n v="0"/>
    <n v="0"/>
    <n v="0"/>
    <s v="Operationnel"/>
    <m/>
    <x v="4"/>
    <x v="4"/>
    <s v="no root cause"/>
    <x v="4"/>
    <s v=""/>
    <s v=""/>
    <s v=""/>
    <s v=""/>
    <s v=""/>
    <s v=""/>
    <s v=""/>
    <s v=""/>
    <s v=""/>
    <s v=""/>
    <s v=""/>
    <s v=""/>
    <s v=""/>
    <s v=""/>
    <s v=""/>
    <s v=""/>
    <s v=""/>
    <s v=""/>
    <s v=""/>
    <s v=""/>
  </r>
  <r>
    <s v="CTN"/>
    <s v="LIT_003"/>
    <m/>
    <s v="CAMUSAT"/>
    <s v="Good Grid 100%"/>
    <s v="LITTORAL"/>
    <s v="Douala"/>
    <s v="ZTE"/>
    <n v="0"/>
    <n v="0"/>
    <n v="0"/>
    <n v="0"/>
    <s v="Operationnel"/>
    <m/>
    <x v="4"/>
    <x v="4"/>
    <s v="no root cause"/>
    <x v="4"/>
    <s v=""/>
    <s v=""/>
    <s v=""/>
    <s v=""/>
    <s v=""/>
    <s v=""/>
    <s v=""/>
    <s v=""/>
    <s v=""/>
    <s v=""/>
    <s v=""/>
    <s v=""/>
    <s v=""/>
    <s v=""/>
    <s v=""/>
    <s v=""/>
    <s v=""/>
    <s v=""/>
    <s v=""/>
    <s v=""/>
  </r>
  <r>
    <s v="PK10-Marche"/>
    <s v="LIT_278"/>
    <m/>
    <s v="IHS"/>
    <s v="Grid-Gen-Lithium"/>
    <s v="LITTORAL"/>
    <s v="Douala"/>
    <s v="ZTE"/>
    <n v="0"/>
    <n v="0"/>
    <n v="0"/>
    <n v="0"/>
    <s v="Operationnel"/>
    <m/>
    <x v="4"/>
    <x v="4"/>
    <s v="no root cause"/>
    <x v="4"/>
    <s v=""/>
    <s v=""/>
    <s v=""/>
    <s v=""/>
    <s v=""/>
    <s v=""/>
    <s v=""/>
    <s v=""/>
    <s v=""/>
    <s v=""/>
    <s v=""/>
    <s v=""/>
    <s v=""/>
    <s v=""/>
    <s v=""/>
    <s v=""/>
    <s v=""/>
    <s v=""/>
    <s v=""/>
    <s v=""/>
  </r>
  <r>
    <s v="Bepanda-Omnisport"/>
    <s v="LIT_405"/>
    <m/>
    <s v="CAMUSAT"/>
    <s v="Grid-Gen"/>
    <s v="LITTORAL"/>
    <s v="Douala"/>
    <s v="ZTE"/>
    <n v="0"/>
    <n v="0"/>
    <n v="0"/>
    <n v="0"/>
    <s v="Operationnel"/>
    <m/>
    <x v="4"/>
    <x v="4"/>
    <s v="no root cause"/>
    <x v="4"/>
    <s v=""/>
    <s v=""/>
    <s v=""/>
    <s v=""/>
    <s v=""/>
    <s v=""/>
    <s v=""/>
    <s v=""/>
    <s v=""/>
    <s v=""/>
    <s v=""/>
    <s v=""/>
    <s v=""/>
    <s v=""/>
    <s v=""/>
    <s v=""/>
    <s v=""/>
    <s v=""/>
    <s v=""/>
    <s v=""/>
  </r>
  <r>
    <s v="Ndokoti-GUINNESS"/>
    <s v="LIT_525"/>
    <m/>
    <s v="IHS"/>
    <s v="Grid-Gen"/>
    <s v="LITTORAL"/>
    <s v="Douala"/>
    <s v="ZTE"/>
    <n v="0"/>
    <n v="0"/>
    <n v="0"/>
    <n v="0"/>
    <s v="Operationnel"/>
    <m/>
    <x v="4"/>
    <x v="4"/>
    <s v="no root cause"/>
    <x v="4"/>
    <s v=""/>
    <s v=""/>
    <s v=""/>
    <s v=""/>
    <s v=""/>
    <s v=""/>
    <s v=""/>
    <s v=""/>
    <s v=""/>
    <s v=""/>
    <s v=""/>
    <s v=""/>
    <s v=""/>
    <s v=""/>
    <s v=""/>
    <s v=""/>
    <s v=""/>
    <s v=""/>
    <s v=""/>
    <s v=""/>
  </r>
  <r>
    <s v="Ndokoti-Brasseries"/>
    <s v="LIT_406"/>
    <m/>
    <s v="IHS"/>
    <s v="GridOnly"/>
    <s v="LITTORAL"/>
    <s v="Douala"/>
    <s v="ZTE"/>
    <n v="0"/>
    <n v="0"/>
    <n v="0"/>
    <n v="0"/>
    <s v="Operationnel"/>
    <m/>
    <x v="4"/>
    <x v="4"/>
    <s v="no root cause"/>
    <x v="4"/>
    <s v=""/>
    <s v=""/>
    <s v=""/>
    <s v=""/>
    <s v=""/>
    <s v=""/>
    <s v=""/>
    <s v=""/>
    <s v=""/>
    <s v=""/>
    <s v=""/>
    <s v=""/>
    <s v=""/>
    <s v=""/>
    <s v=""/>
    <s v=""/>
    <s v=""/>
    <s v=""/>
    <s v=""/>
    <s v=""/>
  </r>
  <r>
    <s v="LIT_263_Z_CCC"/>
    <s v="LIT_263"/>
    <m/>
    <s v="IHS"/>
    <s v="Grid-Gen"/>
    <s v="LITTORAL"/>
    <s v="Douala"/>
    <s v="ZTE"/>
    <n v="0"/>
    <n v="0"/>
    <n v="0"/>
    <n v="0"/>
    <s v="Operationnel"/>
    <m/>
    <x v="4"/>
    <x v="4"/>
    <s v="no root cause"/>
    <x v="4"/>
    <s v=""/>
    <s v=""/>
    <s v=""/>
    <s v=""/>
    <s v=""/>
    <s v=""/>
    <s v=""/>
    <s v=""/>
    <s v=""/>
    <s v=""/>
    <s v=""/>
    <s v=""/>
    <s v=""/>
    <s v=""/>
    <s v=""/>
    <s v=""/>
    <s v=""/>
    <s v=""/>
    <s v=""/>
    <s v=""/>
  </r>
  <r>
    <s v="Endoum-Carrefour"/>
    <s v="SUD_108"/>
    <m/>
    <m/>
    <m/>
    <s v="SUD"/>
    <s v="Minton"/>
    <s v="NOKIA"/>
    <n v="0"/>
    <n v="0"/>
    <n v="0"/>
    <n v="0"/>
    <s v="Operationnel"/>
    <m/>
    <x v="4"/>
    <x v="4"/>
    <s v="no root cause"/>
    <x v="4"/>
    <s v=""/>
    <s v=""/>
    <s v=""/>
    <s v=""/>
    <s v=""/>
    <s v=""/>
    <s v=""/>
    <s v=""/>
    <s v=""/>
    <s v=""/>
    <s v=""/>
    <s v=""/>
    <s v=""/>
    <s v=""/>
    <s v=""/>
    <s v=""/>
    <s v=""/>
    <s v=""/>
    <s v=""/>
    <s v=""/>
  </r>
  <r>
    <s v="Makary"/>
    <s v="EXN_020"/>
    <m/>
    <s v="IHS"/>
    <s v="Solar-Gen"/>
    <s v="EXTREME-NORD"/>
    <s v="Makary"/>
    <s v="Huawei"/>
    <n v="0"/>
    <n v="0"/>
    <n v="0"/>
    <n v="0"/>
    <s v="Insecurity"/>
    <m/>
    <x v="4"/>
    <x v="4"/>
    <s v="no root cause"/>
    <x v="4"/>
    <s v=""/>
    <s v=""/>
    <s v=""/>
    <s v=""/>
    <s v=""/>
    <s v=""/>
    <s v=""/>
    <s v=""/>
    <s v=""/>
    <s v=""/>
    <s v=""/>
    <s v=""/>
    <s v=""/>
    <s v=""/>
    <s v=""/>
    <s v=""/>
    <s v=""/>
    <s v=""/>
    <s v=""/>
    <s v=""/>
  </r>
  <r>
    <s v="Pette"/>
    <s v="EXN_039"/>
    <m/>
    <s v="CAMUSAT"/>
    <s v="Hybrid Solar - S3"/>
    <s v="EXTREME-NORD"/>
    <s v="Pette"/>
    <s v="Huawei"/>
    <n v="0"/>
    <n v="0"/>
    <n v="0"/>
    <n v="0"/>
    <s v="Insecurity"/>
    <m/>
    <x v="4"/>
    <x v="4"/>
    <s v="no root cause"/>
    <x v="4"/>
    <s v=""/>
    <s v=""/>
    <s v=""/>
    <s v=""/>
    <s v=""/>
    <s v=""/>
    <s v=""/>
    <s v=""/>
    <s v=""/>
    <s v=""/>
    <s v=""/>
    <s v=""/>
    <s v=""/>
    <s v=""/>
    <s v=""/>
    <s v=""/>
    <s v=""/>
    <s v=""/>
    <s v=""/>
    <s v=""/>
  </r>
  <r>
    <s v="Ekoumdoum"/>
    <s v="CTR_259"/>
    <m/>
    <s v="IHS"/>
    <s v="Grid-Gen"/>
    <s v="CENTRE"/>
    <s v="Yaounde"/>
    <s v="ZTE"/>
    <n v="0"/>
    <n v="0"/>
    <n v="0"/>
    <n v="0"/>
    <s v="Operationnel"/>
    <m/>
    <x v="4"/>
    <x v="4"/>
    <s v="no root cause"/>
    <x v="4"/>
    <s v=""/>
    <s v=""/>
    <s v=""/>
    <s v=""/>
    <s v=""/>
    <s v=""/>
    <s v=""/>
    <s v=""/>
    <s v=""/>
    <s v=""/>
    <s v=""/>
    <s v=""/>
    <s v=""/>
    <s v=""/>
    <s v=""/>
    <s v=""/>
    <s v=""/>
    <s v=""/>
    <s v=""/>
    <s v=""/>
  </r>
  <r>
    <s v="Nkolndongo"/>
    <s v="CTR_109"/>
    <m/>
    <s v="IHS"/>
    <s v="Grid-Gen"/>
    <s v="CENTRE"/>
    <s v="Yaounde"/>
    <s v="ZTE"/>
    <n v="0"/>
    <n v="0"/>
    <n v="0"/>
    <n v="0"/>
    <s v="Operationnel"/>
    <m/>
    <x v="4"/>
    <x v="4"/>
    <s v="no root cause"/>
    <x v="4"/>
    <s v=""/>
    <s v=""/>
    <s v=""/>
    <s v=""/>
    <s v=""/>
    <s v=""/>
    <s v=""/>
    <s v=""/>
    <s v=""/>
    <s v=""/>
    <s v=""/>
    <s v=""/>
    <s v=""/>
    <s v=""/>
    <s v=""/>
    <s v=""/>
    <s v=""/>
    <s v=""/>
    <s v=""/>
    <s v=""/>
  </r>
  <r>
    <s v="Lendi-Chefferie"/>
    <s v="LIT_774"/>
    <m/>
    <s v="CAMUSAT"/>
    <s v="Good Grid + GE"/>
    <s v="LITTORAL"/>
    <s v="Douala"/>
    <s v="ZTE"/>
    <n v="0"/>
    <n v="0"/>
    <n v="0"/>
    <n v="0"/>
    <s v="Operationnel"/>
    <m/>
    <x v="4"/>
    <x v="4"/>
    <s v="no root cause"/>
    <x v="4"/>
    <s v=""/>
    <s v=""/>
    <s v=""/>
    <s v=""/>
    <s v=""/>
    <s v=""/>
    <s v=""/>
    <s v=""/>
    <s v=""/>
    <s v=""/>
    <s v=""/>
    <s v=""/>
    <s v=""/>
    <s v=""/>
    <s v=""/>
    <s v=""/>
    <s v=""/>
    <s v=""/>
    <s v=""/>
    <s v=""/>
  </r>
  <r>
    <s v="Boko-IHS"/>
    <s v="LIT_633"/>
    <m/>
    <s v="IHS"/>
    <s v="Grid-Gen"/>
    <s v="LITTORAL"/>
    <s v="Douala"/>
    <s v="ZTE"/>
    <n v="0"/>
    <n v="0"/>
    <n v="0"/>
    <n v="0"/>
    <s v="Operationnel"/>
    <m/>
    <x v="4"/>
    <x v="4"/>
    <s v="no root cause"/>
    <x v="4"/>
    <s v=""/>
    <s v=""/>
    <s v=""/>
    <s v=""/>
    <s v=""/>
    <s v=""/>
    <s v=""/>
    <s v=""/>
    <s v=""/>
    <s v=""/>
    <s v=""/>
    <s v=""/>
    <s v=""/>
    <s v=""/>
    <s v=""/>
    <s v=""/>
    <s v=""/>
    <s v=""/>
    <s v=""/>
    <s v=""/>
  </r>
  <r>
    <s v="Bonaloka-IHS"/>
    <s v="LIT_156"/>
    <m/>
    <s v="IHS"/>
    <s v="Grid-Gen"/>
    <s v="LITTORAL"/>
    <s v="Douala"/>
    <s v="ZTE"/>
    <n v="0"/>
    <n v="0"/>
    <n v="0"/>
    <n v="0"/>
    <s v="Operationnel"/>
    <m/>
    <x v="4"/>
    <x v="4"/>
    <s v="no root cause"/>
    <x v="4"/>
    <s v=""/>
    <s v=""/>
    <s v=""/>
    <s v=""/>
    <s v=""/>
    <s v=""/>
    <s v=""/>
    <s v=""/>
    <s v=""/>
    <s v=""/>
    <s v=""/>
    <s v=""/>
    <s v=""/>
    <s v=""/>
    <s v=""/>
    <s v=""/>
    <s v=""/>
    <s v=""/>
    <s v=""/>
    <s v=""/>
  </r>
  <r>
    <s v="Makepe-Decharge2-IHS"/>
    <s v="LIT_490"/>
    <m/>
    <s v="CAMUSAT"/>
    <s v="Grid-Gen"/>
    <s v="LITTORAL"/>
    <s v="Douala"/>
    <s v="ZTE"/>
    <n v="0"/>
    <n v="0"/>
    <n v="0"/>
    <n v="0"/>
    <s v="Operationnel"/>
    <m/>
    <x v="4"/>
    <x v="4"/>
    <s v="no root cause"/>
    <x v="4"/>
    <s v=""/>
    <s v=""/>
    <s v=""/>
    <s v=""/>
    <s v=""/>
    <s v=""/>
    <s v=""/>
    <s v=""/>
    <s v=""/>
    <s v=""/>
    <s v=""/>
    <s v=""/>
    <s v=""/>
    <s v=""/>
    <s v=""/>
    <s v=""/>
    <s v=""/>
    <s v=""/>
    <s v=""/>
    <s v=""/>
  </r>
  <r>
    <s v="Baloum-IHS"/>
    <s v="OST_167"/>
    <m/>
    <s v="IHS"/>
    <s v="Gen Only"/>
    <s v="OUEST"/>
    <s v="Baloum"/>
    <s v="NOKIA"/>
    <n v="0"/>
    <n v="0"/>
    <n v="0"/>
    <n v="0"/>
    <s v="Operationnel"/>
    <m/>
    <x v="4"/>
    <x v="4"/>
    <s v="no root cause"/>
    <x v="4"/>
    <s v=""/>
    <s v=""/>
    <s v=""/>
    <s v=""/>
    <s v=""/>
    <s v=""/>
    <s v=""/>
    <s v=""/>
    <s v=""/>
    <s v=""/>
    <s v=""/>
    <s v=""/>
    <s v=""/>
    <s v=""/>
    <s v=""/>
    <s v=""/>
    <s v=""/>
    <s v=""/>
    <s v=""/>
    <s v=""/>
  </r>
  <r>
    <s v="Pangari-MTN"/>
    <s v="OST_115"/>
    <m/>
    <s v="IHS"/>
    <s v="Solar-Gen"/>
    <s v="OUEST"/>
    <s v="Pangari"/>
    <s v="NOKIA"/>
    <n v="0"/>
    <n v="0"/>
    <n v="0"/>
    <n v="0"/>
    <s v="Exclu"/>
    <s v="UE Relay"/>
    <x v="1"/>
    <x v="1"/>
    <s v="exclu"/>
    <x v="1"/>
    <s v=""/>
    <s v=""/>
    <s v=""/>
    <s v=""/>
    <s v=""/>
    <s v=""/>
    <s v=""/>
    <s v=""/>
    <s v=""/>
    <s v=""/>
    <s v=""/>
    <s v=""/>
    <s v=""/>
    <s v=""/>
    <s v=""/>
    <s v=""/>
    <s v=""/>
    <s v=""/>
    <s v=""/>
    <s v=""/>
  </r>
  <r>
    <s v="Ndogp-ZR"/>
    <s v="LIT_251"/>
    <m/>
    <s v="IHS"/>
    <s v="Grid-Gen"/>
    <s v="LITTORAL"/>
    <s v="Douala"/>
    <s v="ZTE"/>
    <n v="0"/>
    <n v="0"/>
    <n v="0"/>
    <n v="0"/>
    <s v="Operationnel"/>
    <m/>
    <x v="4"/>
    <x v="4"/>
    <s v="no root cause"/>
    <x v="4"/>
    <s v=""/>
    <s v=""/>
    <s v=""/>
    <s v=""/>
    <s v=""/>
    <s v=""/>
    <s v=""/>
    <s v=""/>
    <s v=""/>
    <s v=""/>
    <s v=""/>
    <s v=""/>
    <s v=""/>
    <s v=""/>
    <s v=""/>
    <s v=""/>
    <s v=""/>
    <s v=""/>
    <s v=""/>
    <s v=""/>
  </r>
  <r>
    <s v="Logpom-II"/>
    <s v="LIT_274"/>
    <m/>
    <s v="IHS"/>
    <s v="Grid-Gen"/>
    <s v="LITTORAL"/>
    <s v="Douala"/>
    <s v="ZTE"/>
    <n v="0"/>
    <n v="0"/>
    <n v="0"/>
    <n v="0"/>
    <s v="Operationnel"/>
    <m/>
    <x v="4"/>
    <x v="4"/>
    <s v="no root cause"/>
    <x v="4"/>
    <s v=""/>
    <s v=""/>
    <s v=""/>
    <s v=""/>
    <s v=""/>
    <s v=""/>
    <s v=""/>
    <s v=""/>
    <s v=""/>
    <s v=""/>
    <s v=""/>
    <s v=""/>
    <s v=""/>
    <s v=""/>
    <s v=""/>
    <s v=""/>
    <s v=""/>
    <s v=""/>
    <s v=""/>
    <s v=""/>
  </r>
  <r>
    <s v="Ndogbong-Seven"/>
    <s v="LIT_652"/>
    <m/>
    <s v="CAMUSAT"/>
    <s v="Good Grid no GE - 8h"/>
    <s v="LITTORAL"/>
    <s v="Douala"/>
    <s v="ZTE"/>
    <n v="0"/>
    <n v="0"/>
    <n v="0"/>
    <n v="0"/>
    <s v="Operationnel"/>
    <m/>
    <x v="4"/>
    <x v="4"/>
    <s v="no root cause"/>
    <x v="4"/>
    <s v=""/>
    <s v=""/>
    <s v=""/>
    <s v=""/>
    <s v=""/>
    <s v=""/>
    <s v=""/>
    <s v=""/>
    <s v=""/>
    <s v=""/>
    <s v=""/>
    <s v=""/>
    <s v=""/>
    <s v=""/>
    <s v=""/>
    <s v=""/>
    <s v=""/>
    <s v=""/>
    <s v=""/>
    <s v=""/>
  </r>
  <r>
    <s v="Bobongo-Itba-IHS"/>
    <s v="LIT_426"/>
    <m/>
    <s v="IHS"/>
    <s v="Grid-Gen"/>
    <s v="LITTORAL"/>
    <s v="Douala"/>
    <s v="ZTE"/>
    <n v="0"/>
    <n v="0"/>
    <n v="0"/>
    <n v="0"/>
    <s v="Operationnel"/>
    <m/>
    <x v="4"/>
    <x v="4"/>
    <s v="no root cause"/>
    <x v="4"/>
    <s v=""/>
    <s v=""/>
    <s v=""/>
    <s v=""/>
    <s v=""/>
    <s v=""/>
    <s v=""/>
    <s v=""/>
    <s v=""/>
    <s v=""/>
    <s v=""/>
    <s v=""/>
    <s v=""/>
    <s v=""/>
    <s v=""/>
    <s v=""/>
    <s v=""/>
    <s v=""/>
    <s v=""/>
    <s v=""/>
  </r>
  <r>
    <s v="Kotto-Village"/>
    <s v="LIT_726"/>
    <m/>
    <s v="CAMUSAT"/>
    <s v="Good Grid no GE - 8h"/>
    <s v="LITTORAL"/>
    <s v="Douala"/>
    <s v="ZTE"/>
    <n v="0"/>
    <n v="0"/>
    <n v="0"/>
    <n v="0"/>
    <s v="Operationnel"/>
    <m/>
    <x v="4"/>
    <x v="4"/>
    <s v="no root cause"/>
    <x v="4"/>
    <s v=""/>
    <s v=""/>
    <s v=""/>
    <s v=""/>
    <s v=""/>
    <s v=""/>
    <s v=""/>
    <s v=""/>
    <s v=""/>
    <s v=""/>
    <s v=""/>
    <s v=""/>
    <s v=""/>
    <s v=""/>
    <s v=""/>
    <s v=""/>
    <s v=""/>
    <s v=""/>
    <s v=""/>
    <s v=""/>
  </r>
  <r>
    <s v="Ndogpassi-III"/>
    <s v="LIT_283"/>
    <m/>
    <s v="IHS"/>
    <s v="Grid-Gen"/>
    <s v="LITTORAL"/>
    <s v="Douala"/>
    <s v="ZTE"/>
    <n v="0"/>
    <n v="0"/>
    <n v="0"/>
    <n v="0"/>
    <s v="Operationnel"/>
    <m/>
    <x v="4"/>
    <x v="4"/>
    <s v="no root cause"/>
    <x v="4"/>
    <s v=""/>
    <s v=""/>
    <s v=""/>
    <s v=""/>
    <s v=""/>
    <s v=""/>
    <s v=""/>
    <s v=""/>
    <s v=""/>
    <s v=""/>
    <s v=""/>
    <s v=""/>
    <s v=""/>
    <s v=""/>
    <s v=""/>
    <s v=""/>
    <s v=""/>
    <s v=""/>
    <s v=""/>
    <s v=""/>
  </r>
  <r>
    <s v="Mefou-Assi"/>
    <s v="CTR_253"/>
    <m/>
    <s v="IHS"/>
    <s v="Grid-Gen"/>
    <s v="CENTRE"/>
    <s v="Yaounde"/>
    <s v="ZTE"/>
    <n v="0"/>
    <n v="0"/>
    <n v="0"/>
    <n v="0"/>
    <s v="Operationnel"/>
    <m/>
    <x v="4"/>
    <x v="4"/>
    <s v="no root cause"/>
    <x v="4"/>
    <s v=""/>
    <s v=""/>
    <s v=""/>
    <s v=""/>
    <s v=""/>
    <s v=""/>
    <s v=""/>
    <s v=""/>
    <s v=""/>
    <s v=""/>
    <s v=""/>
    <s v=""/>
    <s v=""/>
    <s v=""/>
    <s v=""/>
    <s v=""/>
    <s v=""/>
    <s v=""/>
    <s v=""/>
    <s v=""/>
  </r>
  <r>
    <s v="Soukounga-MTN"/>
    <s v="ADM_030"/>
    <m/>
    <s v="IHS"/>
    <s v="Grid-Gen"/>
    <s v="ADAMAOUA"/>
    <s v="Soukounga"/>
    <s v="NOKIA"/>
    <n v="0"/>
    <n v="0"/>
    <n v="0"/>
    <n v="0"/>
    <s v="Operationnel"/>
    <m/>
    <x v="4"/>
    <x v="4"/>
    <s v="no root cause"/>
    <x v="4"/>
    <s v=""/>
    <s v=""/>
    <s v=""/>
    <s v=""/>
    <s v=""/>
    <s v=""/>
    <s v=""/>
    <s v=""/>
    <s v=""/>
    <s v=""/>
    <s v=""/>
    <s v=""/>
    <s v=""/>
    <s v=""/>
    <s v=""/>
    <s v=""/>
    <s v=""/>
    <s v=""/>
    <s v=""/>
    <s v=""/>
  </r>
  <r>
    <s v="Foumbot"/>
    <s v="OST_005"/>
    <m/>
    <s v="IHS"/>
    <s v="Grid-Gen"/>
    <s v="OUEST"/>
    <s v="Foumbot"/>
    <s v="Huawei"/>
    <n v="0"/>
    <n v="0"/>
    <n v="0"/>
    <n v="0"/>
    <s v="Operationnel"/>
    <m/>
    <x v="4"/>
    <x v="4"/>
    <s v="no root cause"/>
    <x v="4"/>
    <s v=""/>
    <s v=""/>
    <s v=""/>
    <s v=""/>
    <s v=""/>
    <s v=""/>
    <m/>
    <s v=""/>
    <s v=""/>
    <s v=""/>
    <s v=""/>
    <s v=""/>
    <s v=""/>
    <s v=""/>
    <s v=""/>
    <s v=""/>
    <s v=""/>
    <s v=""/>
    <s v=""/>
    <s v=""/>
  </r>
  <r>
    <s v="Ndogp-Lycee"/>
    <s v="LIT_038"/>
    <m/>
    <s v="IHS"/>
    <s v="Grid-Gen"/>
    <s v="LITTORAL"/>
    <s v="Douala"/>
    <s v="ZTE"/>
    <n v="0"/>
    <n v="0"/>
    <n v="0"/>
    <n v="0"/>
    <s v="Operationnel"/>
    <m/>
    <x v="4"/>
    <x v="4"/>
    <s v="no root cause"/>
    <x v="4"/>
    <s v=""/>
    <s v=""/>
    <s v=""/>
    <s v=""/>
    <s v=""/>
    <s v=""/>
    <s v=""/>
    <s v=""/>
    <s v=""/>
    <s v=""/>
    <s v=""/>
    <s v=""/>
    <s v=""/>
    <s v=""/>
    <s v=""/>
    <s v=""/>
    <s v=""/>
    <s v=""/>
    <s v=""/>
    <s v=""/>
  </r>
  <r>
    <s v="Bertoua-Kano"/>
    <s v="EST_032"/>
    <m/>
    <s v="IHS"/>
    <s v="Grid-Gen"/>
    <s v="EST"/>
    <s v="Bertoua"/>
    <s v="ZTE"/>
    <n v="0"/>
    <n v="0"/>
    <n v="0"/>
    <n v="0"/>
    <s v="Operationnel"/>
    <m/>
    <x v="4"/>
    <x v="4"/>
    <s v="no root cause"/>
    <x v="4"/>
    <s v=""/>
    <s v=""/>
    <s v=""/>
    <s v=""/>
    <s v=""/>
    <s v=""/>
    <s v=""/>
    <s v=""/>
    <s v=""/>
    <s v=""/>
    <s v=""/>
    <s v=""/>
    <s v=""/>
    <s v=""/>
    <s v=""/>
    <s v=""/>
    <s v=""/>
    <s v=""/>
    <s v=""/>
    <s v=""/>
  </r>
  <r>
    <s v="Bertoua-Bindia-IHS"/>
    <s v="EST_127"/>
    <m/>
    <s v="IHS"/>
    <s v="Grid-Gen"/>
    <s v="EST"/>
    <s v="Bertoua"/>
    <s v="ZTE"/>
    <n v="0"/>
    <n v="0"/>
    <n v="0"/>
    <n v="0"/>
    <s v="Operationnel"/>
    <m/>
    <x v="4"/>
    <x v="4"/>
    <s v="no root cause"/>
    <x v="4"/>
    <s v=""/>
    <s v=""/>
    <s v=""/>
    <s v=""/>
    <s v=""/>
    <s v=""/>
    <s v=""/>
    <s v=""/>
    <s v=""/>
    <s v=""/>
    <s v=""/>
    <s v=""/>
    <s v=""/>
    <s v=""/>
    <s v=""/>
    <s v=""/>
    <s v=""/>
    <s v=""/>
    <s v=""/>
    <s v=""/>
  </r>
  <r>
    <s v="EST_197_Z_Bertoua-Mokolo-IV-MTN-IHS"/>
    <s v="EST_197"/>
    <m/>
    <m/>
    <e v="#N/A"/>
    <s v="EST"/>
    <s v="Bertoua"/>
    <s v="ZTE"/>
    <n v="0"/>
    <n v="0"/>
    <n v="0"/>
    <n v="0"/>
    <s v="Operationnel"/>
    <m/>
    <x v="4"/>
    <x v="4"/>
    <s v="no root cause"/>
    <x v="4"/>
    <s v=""/>
    <s v=""/>
    <s v=""/>
    <s v=""/>
    <s v=""/>
    <s v=""/>
    <s v=""/>
    <s v=""/>
    <s v=""/>
    <s v=""/>
    <s v=""/>
    <s v=""/>
    <s v=""/>
    <s v=""/>
    <s v=""/>
    <s v=""/>
    <s v=""/>
    <s v=""/>
    <s v=""/>
    <s v=""/>
  </r>
  <r>
    <s v="Ndogbong-Vallee"/>
    <s v="LIT_264"/>
    <m/>
    <s v="IHS"/>
    <s v="Grid-Gen"/>
    <s v="LITTORAL"/>
    <s v="Douala"/>
    <s v="ZTE"/>
    <n v="0"/>
    <n v="0"/>
    <n v="0"/>
    <n v="0"/>
    <s v="Operationnel"/>
    <m/>
    <x v="4"/>
    <x v="4"/>
    <s v="no root cause"/>
    <x v="4"/>
    <s v=""/>
    <s v=""/>
    <s v=""/>
    <s v=""/>
    <s v=""/>
    <s v=""/>
    <s v=""/>
    <s v=""/>
    <s v=""/>
    <s v=""/>
    <s v=""/>
    <s v=""/>
    <s v=""/>
    <s v=""/>
    <s v=""/>
    <s v=""/>
    <s v=""/>
    <s v=""/>
    <s v=""/>
    <s v=""/>
  </r>
  <r>
    <s v="EST_001_Z_Bertoua"/>
    <s v="EST_001"/>
    <m/>
    <m/>
    <m/>
    <s v="EST"/>
    <s v="Bertoua"/>
    <s v="ZTE"/>
    <n v="0"/>
    <n v="0"/>
    <n v="0"/>
    <n v="0"/>
    <s v="Operationnel"/>
    <m/>
    <x v="4"/>
    <x v="4"/>
    <s v="no root cause"/>
    <x v="4"/>
    <s v=""/>
    <s v=""/>
    <s v=""/>
    <s v=""/>
    <s v=""/>
    <s v=""/>
    <s v=""/>
    <s v=""/>
    <s v=""/>
    <s v=""/>
    <s v=""/>
    <s v=""/>
    <s v=""/>
    <s v=""/>
    <s v=""/>
    <s v=""/>
    <s v=""/>
    <s v=""/>
    <s v=""/>
    <s v=""/>
  </r>
  <r>
    <s v="Nodal"/>
    <s v="CTR_009"/>
    <m/>
    <s v="CAMUSAT"/>
    <s v="Good Grid + GE"/>
    <s v="CENTRE"/>
    <s v="Yaounde"/>
    <s v="ZTE"/>
    <n v="0"/>
    <n v="0"/>
    <n v="0"/>
    <n v="0"/>
    <s v="Operationnel"/>
    <m/>
    <x v="4"/>
    <x v="4"/>
    <s v="no root cause"/>
    <x v="4"/>
    <s v=""/>
    <s v=""/>
    <s v=""/>
    <s v=""/>
    <s v=""/>
    <s v=""/>
    <s v=""/>
    <s v=""/>
    <s v=""/>
    <s v=""/>
    <s v=""/>
    <s v=""/>
    <s v=""/>
    <s v=""/>
    <s v=""/>
    <s v=""/>
    <s v=""/>
    <s v=""/>
    <s v=""/>
    <s v=""/>
  </r>
  <r>
    <s v="Okoth"/>
    <s v="LIT_323"/>
    <m/>
    <s v="IHS"/>
    <s v="Grid-Gen"/>
    <s v="LITTORAL"/>
    <s v="Edea"/>
    <s v="ZTE"/>
    <n v="0"/>
    <n v="0"/>
    <n v="0"/>
    <n v="0"/>
    <s v="Operationnel"/>
    <m/>
    <x v="4"/>
    <x v="4"/>
    <s v="no root cause"/>
    <x v="4"/>
    <s v=""/>
    <s v=""/>
    <s v=""/>
    <s v=""/>
    <s v=""/>
    <s v=""/>
    <s v=""/>
    <s v=""/>
    <s v=""/>
    <s v=""/>
    <s v=""/>
    <s v=""/>
    <s v=""/>
    <s v=""/>
    <s v=""/>
    <s v=""/>
    <s v=""/>
    <s v=""/>
    <s v=""/>
    <s v=""/>
  </r>
  <r>
    <s v="Tongolo"/>
    <s v="CTR_390"/>
    <m/>
    <s v="IHS"/>
    <s v="Grid-Gen"/>
    <s v="CENTRE"/>
    <s v="Yaounde"/>
    <s v="ZTE"/>
    <n v="0"/>
    <n v="0"/>
    <n v="0"/>
    <n v="0"/>
    <s v="Operationnel"/>
    <m/>
    <x v="4"/>
    <x v="4"/>
    <s v="no root cause"/>
    <x v="4"/>
    <s v=""/>
    <s v=""/>
    <s v=""/>
    <s v=""/>
    <s v=""/>
    <s v=""/>
    <s v=""/>
    <s v=""/>
    <s v=""/>
    <s v=""/>
    <s v=""/>
    <s v=""/>
    <s v=""/>
    <s v=""/>
    <s v=""/>
    <s v=""/>
    <s v=""/>
    <s v=""/>
    <s v=""/>
    <s v=""/>
  </r>
  <r>
    <s v="Mendong-Vallee2-MTN-IHS"/>
    <s v="CTR_521"/>
    <m/>
    <s v="IHS"/>
    <s v="Grid-Gen"/>
    <s v="CENTRE"/>
    <s v="Yaounde"/>
    <s v="ZTE"/>
    <n v="0"/>
    <n v="0"/>
    <n v="0"/>
    <n v="0"/>
    <s v="Operationnel"/>
    <m/>
    <x v="4"/>
    <x v="4"/>
    <s v="no root cause"/>
    <x v="4"/>
    <s v=""/>
    <s v=""/>
    <s v=""/>
    <s v=""/>
    <s v=""/>
    <s v=""/>
    <s v=""/>
    <s v=""/>
    <s v=""/>
    <s v=""/>
    <s v=""/>
    <s v=""/>
    <s v=""/>
    <s v=""/>
    <s v=""/>
    <s v=""/>
    <s v=""/>
    <s v=""/>
    <s v=""/>
    <s v=""/>
  </r>
  <r>
    <s v="Messassi-MTN-IHS"/>
    <s v="CTR_468"/>
    <m/>
    <s v="IHS"/>
    <s v="Grid-Gen"/>
    <s v="CENTRE"/>
    <s v="Yaounde"/>
    <s v="ZTE"/>
    <n v="0"/>
    <n v="0"/>
    <n v="0"/>
    <n v="0"/>
    <s v="Operationnel"/>
    <m/>
    <x v="4"/>
    <x v="4"/>
    <s v="no root cause"/>
    <x v="4"/>
    <s v=""/>
    <s v=""/>
    <s v=""/>
    <s v=""/>
    <s v=""/>
    <s v=""/>
    <s v=""/>
    <s v=""/>
    <s v=""/>
    <s v=""/>
    <s v=""/>
    <s v=""/>
    <s v=""/>
    <s v=""/>
    <s v=""/>
    <s v=""/>
    <s v=""/>
    <s v=""/>
    <s v=""/>
    <s v=""/>
  </r>
  <r>
    <s v="Chapelle-Manguier-IHS"/>
    <s v="CTR_446"/>
    <m/>
    <s v="IHS"/>
    <s v="Grid-Gen"/>
    <s v="CENTRE"/>
    <s v="Yaounde"/>
    <s v="ZTE"/>
    <n v="0"/>
    <n v="0"/>
    <n v="0"/>
    <n v="0"/>
    <s v="Operationnel"/>
    <m/>
    <x v="4"/>
    <x v="4"/>
    <s v="no root cause"/>
    <x v="4"/>
    <s v=""/>
    <s v=""/>
    <s v=""/>
    <s v=""/>
    <s v=""/>
    <s v=""/>
    <s v=""/>
    <s v=""/>
    <s v=""/>
    <s v=""/>
    <s v=""/>
    <s v=""/>
    <s v=""/>
    <s v=""/>
    <s v=""/>
    <s v=""/>
    <s v=""/>
    <s v=""/>
    <s v=""/>
    <s v=""/>
  </r>
  <r>
    <s v="Mimboman3-IHS"/>
    <s v="CTR_625"/>
    <m/>
    <s v="IHS"/>
    <s v="Grid-Gen"/>
    <s v="CENTRE"/>
    <s v="Yaounde"/>
    <s v="ZTE"/>
    <n v="0"/>
    <n v="0"/>
    <n v="0"/>
    <n v="0"/>
    <s v="Operationnel"/>
    <m/>
    <x v="4"/>
    <x v="4"/>
    <s v="no root cause"/>
    <x v="4"/>
    <s v=""/>
    <s v=""/>
    <s v=""/>
    <s v=""/>
    <s v=""/>
    <s v=""/>
    <s v=""/>
    <s v=""/>
    <s v=""/>
    <s v=""/>
    <s v=""/>
    <s v=""/>
    <s v=""/>
    <s v=""/>
    <s v=""/>
    <s v=""/>
    <s v=""/>
    <s v=""/>
    <s v=""/>
    <s v=""/>
  </r>
  <r>
    <s v="Japoma-II"/>
    <s v="LIT_646"/>
    <m/>
    <m/>
    <m/>
    <s v="LITTORAL"/>
    <s v="Douala"/>
    <s v="ZTE"/>
    <n v="0"/>
    <n v="0"/>
    <n v="0"/>
    <n v="0"/>
    <s v="Operationnel"/>
    <m/>
    <x v="4"/>
    <x v="4"/>
    <s v="no root cause"/>
    <x v="4"/>
    <s v=""/>
    <s v=""/>
    <s v=""/>
    <s v=""/>
    <s v=""/>
    <s v=""/>
    <s v=""/>
    <s v=""/>
    <s v=""/>
    <s v=""/>
    <s v=""/>
    <s v=""/>
    <s v=""/>
    <s v=""/>
    <s v=""/>
    <s v=""/>
    <s v=""/>
    <s v=""/>
    <s v=""/>
    <s v=""/>
  </r>
  <r>
    <s v="Japoma-Village"/>
    <s v="LIT_254"/>
    <m/>
    <s v="IHS"/>
    <s v="Grid-Gen"/>
    <s v="LITTORAL"/>
    <s v="Douala"/>
    <s v="ZTE"/>
    <n v="0"/>
    <n v="0"/>
    <n v="0"/>
    <n v="0"/>
    <s v="Operationnel"/>
    <m/>
    <x v="4"/>
    <x v="4"/>
    <s v="no root cause"/>
    <x v="4"/>
    <s v=""/>
    <s v=""/>
    <s v=""/>
    <s v=""/>
    <s v=""/>
    <s v=""/>
    <s v=""/>
    <s v=""/>
    <s v=""/>
    <s v=""/>
    <s v=""/>
    <s v=""/>
    <s v=""/>
    <s v=""/>
    <s v=""/>
    <s v=""/>
    <s v=""/>
    <s v=""/>
    <s v=""/>
    <s v=""/>
  </r>
  <r>
    <s v="Nkolbong"/>
    <s v="CTR_271"/>
    <m/>
    <s v="IHS"/>
    <s v="Grid-Gen"/>
    <s v="CENTRE"/>
    <s v="Yaounde"/>
    <s v="ZTE"/>
    <n v="0"/>
    <n v="0"/>
    <n v="0"/>
    <n v="0"/>
    <s v="Operationnel"/>
    <m/>
    <x v="4"/>
    <x v="4"/>
    <s v="no root cause"/>
    <x v="4"/>
    <s v=""/>
    <s v=""/>
    <s v=""/>
    <s v=""/>
    <s v=""/>
    <s v=""/>
    <s v=""/>
    <s v=""/>
    <s v=""/>
    <s v=""/>
    <s v=""/>
    <s v=""/>
    <s v=""/>
    <s v=""/>
    <s v=""/>
    <s v=""/>
    <s v=""/>
    <s v=""/>
    <s v=""/>
    <s v=""/>
  </r>
  <r>
    <s v="Nkolondom"/>
    <s v="CTR_248"/>
    <m/>
    <s v="IHS"/>
    <s v="Grid-Gen"/>
    <s v="CENTRE"/>
    <s v="Yaounde"/>
    <s v="ZTE"/>
    <n v="0"/>
    <n v="0"/>
    <n v="0"/>
    <n v="0"/>
    <s v="Operationnel"/>
    <m/>
    <x v="4"/>
    <x v="4"/>
    <s v="no root cause"/>
    <x v="4"/>
    <s v=""/>
    <s v=""/>
    <s v=""/>
    <s v=""/>
    <s v=""/>
    <s v=""/>
    <s v=""/>
    <s v=""/>
    <s v=""/>
    <s v=""/>
    <s v=""/>
    <s v=""/>
    <s v=""/>
    <s v=""/>
    <s v=""/>
    <s v=""/>
    <s v=""/>
    <s v=""/>
    <s v=""/>
    <s v=""/>
  </r>
  <r>
    <s v="Nyom"/>
    <s v="CTR_381"/>
    <m/>
    <s v="IHS"/>
    <s v="Grid-Gen"/>
    <s v="CENTRE"/>
    <s v="Yaounde"/>
    <s v="ZTE"/>
    <n v="0"/>
    <n v="0"/>
    <n v="0"/>
    <n v="0"/>
    <s v="Operationnel"/>
    <m/>
    <x v="4"/>
    <x v="4"/>
    <s v="no root cause"/>
    <x v="4"/>
    <s v=""/>
    <s v=""/>
    <s v=""/>
    <s v=""/>
    <s v=""/>
    <s v=""/>
    <s v=""/>
    <s v=""/>
    <s v=""/>
    <s v=""/>
    <s v=""/>
    <s v=""/>
    <s v=""/>
    <s v=""/>
    <s v=""/>
    <s v=""/>
    <s v=""/>
    <s v=""/>
    <s v=""/>
    <s v=""/>
  </r>
  <r>
    <s v="Manguier"/>
    <s v="CTR_049"/>
    <m/>
    <s v="IHS"/>
    <s v="Grid-Gen"/>
    <s v="CENTRE"/>
    <s v="Yaounde"/>
    <s v="ZTE"/>
    <n v="0"/>
    <n v="0"/>
    <n v="0"/>
    <n v="0"/>
    <s v="Operationnel"/>
    <m/>
    <x v="4"/>
    <x v="4"/>
    <s v="no root cause"/>
    <x v="4"/>
    <s v=""/>
    <s v=""/>
    <s v=""/>
    <s v=""/>
    <s v=""/>
    <s v=""/>
    <s v=""/>
    <s v=""/>
    <s v=""/>
    <s v=""/>
    <s v=""/>
    <s v=""/>
    <s v=""/>
    <s v=""/>
    <s v=""/>
    <s v=""/>
    <s v=""/>
    <s v=""/>
    <s v=""/>
    <s v=""/>
  </r>
  <r>
    <s v="LIT_853_Z_Japoma-Petit-Chateau"/>
    <s v="LIT_853"/>
    <m/>
    <m/>
    <e v="#N/A"/>
    <s v="LITTORAL"/>
    <s v="Douala"/>
    <s v="ZTE"/>
    <n v="0"/>
    <n v="0"/>
    <n v="0"/>
    <n v="0"/>
    <s v="Operationnel"/>
    <m/>
    <x v="4"/>
    <x v="4"/>
    <s v="no root cause"/>
    <x v="4"/>
    <s v=""/>
    <s v=""/>
    <s v=""/>
    <s v=""/>
    <s v=""/>
    <s v=""/>
    <s v=""/>
    <s v=""/>
    <s v=""/>
    <s v=""/>
    <s v=""/>
    <s v=""/>
    <s v=""/>
    <s v=""/>
    <s v=""/>
    <s v=""/>
    <s v=""/>
    <s v=""/>
    <s v=""/>
    <s v=""/>
  </r>
  <r>
    <s v="Imm-Olympique"/>
    <s v="CTR_377"/>
    <m/>
    <s v="IHS"/>
    <s v="Grid-Gen"/>
    <s v="CENTRE"/>
    <s v="Yaounde"/>
    <s v="ZTE"/>
    <n v="0"/>
    <n v="0"/>
    <n v="0"/>
    <n v="0"/>
    <s v="Operationnel"/>
    <m/>
    <x v="4"/>
    <x v="4"/>
    <s v="no root cause"/>
    <x v="4"/>
    <s v=""/>
    <s v=""/>
    <s v=""/>
    <s v=""/>
    <s v=""/>
    <s v=""/>
    <s v=""/>
    <s v=""/>
    <s v=""/>
    <s v=""/>
    <s v=""/>
    <s v=""/>
    <s v=""/>
    <s v=""/>
    <s v=""/>
    <s v=""/>
    <s v=""/>
    <s v=""/>
    <s v=""/>
    <s v=""/>
  </r>
  <r>
    <s v="Nkolmekong-YDE-IHS"/>
    <s v="CTR_523"/>
    <m/>
    <s v="IHS"/>
    <s v="Grid-Gen"/>
    <s v="CENTRE"/>
    <s v="Yaounde"/>
    <s v="ZTE"/>
    <n v="0"/>
    <n v="0"/>
    <n v="0"/>
    <n v="0"/>
    <s v="Operationnel"/>
    <m/>
    <x v="4"/>
    <x v="4"/>
    <s v="no root cause"/>
    <x v="4"/>
    <s v=""/>
    <s v=""/>
    <s v=""/>
    <s v=""/>
    <s v=""/>
    <s v=""/>
    <s v=""/>
    <s v=""/>
    <s v=""/>
    <s v=""/>
    <s v=""/>
    <s v=""/>
    <s v=""/>
    <s v=""/>
    <s v=""/>
    <s v=""/>
    <s v=""/>
    <s v=""/>
    <s v=""/>
    <s v=""/>
  </r>
  <r>
    <s v="LIT_858_Z_JAPOMA-COCOTIERS"/>
    <s v="LIT_858"/>
    <m/>
    <s v="ESCO"/>
    <s v="Grid-Gen"/>
    <s v="LITTORAL"/>
    <s v="Douala"/>
    <s v="ZTE"/>
    <n v="0"/>
    <n v="0"/>
    <n v="0"/>
    <n v="0"/>
    <s v="Operationnel"/>
    <m/>
    <x v="4"/>
    <x v="4"/>
    <s v="no root cause"/>
    <x v="4"/>
    <s v=""/>
    <s v=""/>
    <s v=""/>
    <s v=""/>
    <s v=""/>
    <s v=""/>
    <s v=""/>
    <s v=""/>
    <s v=""/>
    <s v=""/>
    <s v=""/>
    <s v=""/>
    <s v=""/>
    <s v=""/>
    <s v=""/>
    <s v=""/>
    <s v=""/>
    <s v=""/>
    <s v=""/>
    <s v=""/>
  </r>
  <r>
    <s v="ZI-Bassa-II"/>
    <s v="LIT_729"/>
    <m/>
    <s v="CAMUSAT"/>
    <s v="Good Grid + GE"/>
    <s v="LITTORAL"/>
    <s v="Douala"/>
    <s v="ZTE"/>
    <n v="0"/>
    <n v="0"/>
    <n v="0"/>
    <n v="0"/>
    <s v="Operationnel"/>
    <m/>
    <x v="4"/>
    <x v="4"/>
    <s v="no root cause"/>
    <x v="4"/>
    <s v=""/>
    <s v=""/>
    <s v=""/>
    <s v=""/>
    <s v=""/>
    <s v=""/>
    <s v=""/>
    <s v=""/>
    <s v=""/>
    <s v=""/>
    <s v=""/>
    <s v=""/>
    <s v=""/>
    <s v=""/>
    <s v=""/>
    <s v=""/>
    <s v=""/>
    <s v=""/>
    <s v=""/>
    <s v=""/>
  </r>
  <r>
    <s v="Miende-MTN"/>
    <s v="CTR_307"/>
    <m/>
    <m/>
    <m/>
    <s v="CENTRE"/>
    <s v="Miende"/>
    <s v="NOKIA"/>
    <n v="0"/>
    <n v="0"/>
    <n v="0"/>
    <n v="0"/>
    <s v="Operationnel"/>
    <m/>
    <x v="4"/>
    <x v="4"/>
    <s v="no root cause"/>
    <x v="4"/>
    <s v=""/>
    <s v=""/>
    <s v=""/>
    <s v=""/>
    <s v=""/>
    <s v=""/>
    <s v=""/>
    <s v=""/>
    <s v=""/>
    <s v=""/>
    <s v=""/>
    <s v=""/>
    <s v=""/>
    <s v=""/>
    <s v=""/>
    <s v=""/>
    <s v=""/>
    <s v=""/>
    <s v=""/>
    <s v=""/>
  </r>
  <r>
    <s v="Yde-M-Central"/>
    <s v="CTR_244"/>
    <m/>
    <s v="IHS"/>
    <s v="GridOnly"/>
    <s v="CENTRE"/>
    <s v="Yaounde"/>
    <s v="ZTE"/>
    <n v="0"/>
    <n v="0"/>
    <n v="0"/>
    <n v="0"/>
    <s v="Operationnel"/>
    <m/>
    <x v="4"/>
    <x v="4"/>
    <s v="no root cause"/>
    <x v="4"/>
    <s v=""/>
    <s v=""/>
    <s v=""/>
    <s v=""/>
    <s v=""/>
    <s v=""/>
    <s v=""/>
    <s v=""/>
    <s v=""/>
    <s v=""/>
    <s v=""/>
    <s v=""/>
    <s v=""/>
    <s v=""/>
    <s v=""/>
    <s v=""/>
    <s v=""/>
    <s v=""/>
    <s v=""/>
    <s v=""/>
  </r>
  <r>
    <s v="C-D-Billes"/>
    <s v="LIT_084"/>
    <m/>
    <s v="IHS"/>
    <s v="Grid-Gen"/>
    <s v="LITTORAL"/>
    <s v="Douala"/>
    <s v="ZTE"/>
    <n v="0"/>
    <n v="0"/>
    <n v="0"/>
    <n v="0"/>
    <s v="Operationnel"/>
    <m/>
    <x v="4"/>
    <x v="4"/>
    <s v="no root cause"/>
    <x v="4"/>
    <s v=""/>
    <s v=""/>
    <s v=""/>
    <s v=""/>
    <s v=""/>
    <s v=""/>
    <s v=""/>
    <s v=""/>
    <s v=""/>
    <s v=""/>
    <s v=""/>
    <s v=""/>
    <s v=""/>
    <s v=""/>
    <s v=""/>
    <s v=""/>
    <s v=""/>
    <s v=""/>
    <s v=""/>
    <s v=""/>
  </r>
  <r>
    <s v="Makombe"/>
    <s v="LIT_419"/>
    <m/>
    <s v="IHS"/>
    <s v="Grid-Gen"/>
    <s v="LITTORAL"/>
    <s v="Douala"/>
    <s v="ZTE"/>
    <n v="0"/>
    <n v="0"/>
    <n v="0"/>
    <n v="0"/>
    <s v="Operationnel"/>
    <m/>
    <x v="4"/>
    <x v="4"/>
    <s v="no root cause"/>
    <x v="4"/>
    <s v=""/>
    <s v=""/>
    <s v=""/>
    <s v=""/>
    <s v=""/>
    <s v=""/>
    <s v=""/>
    <s v=""/>
    <s v=""/>
    <s v=""/>
    <s v=""/>
    <s v=""/>
    <s v=""/>
    <s v=""/>
    <s v=""/>
    <s v=""/>
    <s v=""/>
    <s v=""/>
    <s v=""/>
    <s v=""/>
  </r>
  <r>
    <s v="Oyack-IHS"/>
    <s v="LIT_368"/>
    <m/>
    <s v="IHS"/>
    <s v="Grid-Gen"/>
    <s v="LITTORAL"/>
    <s v="Douala"/>
    <s v="ZTE"/>
    <n v="0"/>
    <n v="0"/>
    <n v="0"/>
    <n v="0"/>
    <s v="Operationnel"/>
    <m/>
    <x v="4"/>
    <x v="4"/>
    <s v="no root cause"/>
    <x v="4"/>
    <s v=""/>
    <s v=""/>
    <s v=""/>
    <s v=""/>
    <s v=""/>
    <s v=""/>
    <s v=""/>
    <s v=""/>
    <s v=""/>
    <s v=""/>
    <s v=""/>
    <s v=""/>
    <s v=""/>
    <s v=""/>
    <s v=""/>
    <s v=""/>
    <s v=""/>
    <s v=""/>
    <s v=""/>
    <s v=""/>
  </r>
  <r>
    <s v="Oyack-Lycee"/>
    <s v="LIT_299"/>
    <m/>
    <s v="IHS"/>
    <s v="Grid-Gen"/>
    <s v="LITTORAL"/>
    <s v="Douala"/>
    <s v="ZTE"/>
    <n v="0"/>
    <n v="0"/>
    <n v="0"/>
    <n v="0"/>
    <s v="Operationnel"/>
    <m/>
    <x v="4"/>
    <x v="4"/>
    <s v="no root cause"/>
    <x v="4"/>
    <s v=""/>
    <s v=""/>
    <s v=""/>
    <s v=""/>
    <s v=""/>
    <s v=""/>
    <s v=""/>
    <s v=""/>
    <s v=""/>
    <s v=""/>
    <s v=""/>
    <s v=""/>
    <s v=""/>
    <s v=""/>
    <s v=""/>
    <s v=""/>
    <s v=""/>
    <s v=""/>
    <s v=""/>
    <s v=""/>
  </r>
  <r>
    <s v="Bilongue-II"/>
    <s v="LIT_451"/>
    <m/>
    <s v="IHS"/>
    <s v="Grid-Gen"/>
    <s v="LITTORAL"/>
    <s v="Douala"/>
    <s v="ZTE"/>
    <n v="0"/>
    <n v="0"/>
    <n v="0"/>
    <n v="0"/>
    <s v="Operationnel"/>
    <m/>
    <x v="4"/>
    <x v="4"/>
    <s v="no root cause"/>
    <x v="4"/>
    <s v=""/>
    <s v=""/>
    <s v=""/>
    <s v=""/>
    <s v=""/>
    <s v=""/>
    <s v=""/>
    <s v=""/>
    <s v=""/>
    <s v=""/>
    <s v=""/>
    <s v=""/>
    <s v=""/>
    <s v=""/>
    <s v=""/>
    <s v=""/>
    <s v=""/>
    <s v=""/>
    <s v=""/>
    <s v=""/>
  </r>
  <r>
    <s v="Mvog-Ebanda"/>
    <s v="CTR_341"/>
    <m/>
    <s v="IHS"/>
    <s v="Grid-Gen"/>
    <s v="CENTRE"/>
    <s v="Yaounde"/>
    <s v="ZTE"/>
    <n v="0"/>
    <n v="0"/>
    <n v="0"/>
    <n v="0"/>
    <s v="Operationnel"/>
    <m/>
    <x v="4"/>
    <x v="4"/>
    <s v="no root cause"/>
    <x v="4"/>
    <s v=""/>
    <s v=""/>
    <s v=""/>
    <s v=""/>
    <s v=""/>
    <s v=""/>
    <s v=""/>
    <s v=""/>
    <s v=""/>
    <s v=""/>
    <s v=""/>
    <s v=""/>
    <s v=""/>
    <s v=""/>
    <s v=""/>
    <s v=""/>
    <s v=""/>
    <s v=""/>
    <s v=""/>
    <s v=""/>
  </r>
  <r>
    <s v="Abom"/>
    <s v="CTR_263"/>
    <m/>
    <s v="IHS"/>
    <s v="Grid-Gen"/>
    <s v="CENTRE"/>
    <s v="Yaounde"/>
    <s v="ZTE"/>
    <n v="0"/>
    <n v="0"/>
    <n v="0"/>
    <n v="0"/>
    <s v="Operationnel"/>
    <m/>
    <x v="4"/>
    <x v="4"/>
    <s v="no root cause"/>
    <x v="4"/>
    <s v=""/>
    <s v=""/>
    <s v=""/>
    <s v=""/>
    <s v=""/>
    <s v=""/>
    <s v=""/>
    <s v=""/>
    <s v=""/>
    <s v=""/>
    <s v=""/>
    <s v=""/>
    <s v=""/>
    <s v=""/>
    <s v=""/>
    <s v=""/>
    <s v=""/>
    <s v=""/>
    <s v=""/>
    <s v=""/>
  </r>
  <r>
    <s v="Sofavinc"/>
    <s v="CTR_261"/>
    <m/>
    <s v="IHS"/>
    <s v="Grid-Gen"/>
    <s v="CENTRE"/>
    <s v="Yaounde"/>
    <s v="ZTE"/>
    <n v="0"/>
    <n v="0"/>
    <n v="0"/>
    <n v="0"/>
    <s v="Operationnel"/>
    <m/>
    <x v="4"/>
    <x v="4"/>
    <s v="no root cause"/>
    <x v="4"/>
    <s v=""/>
    <s v=""/>
    <s v=""/>
    <s v=""/>
    <s v=""/>
    <s v=""/>
    <s v=""/>
    <s v=""/>
    <s v=""/>
    <s v=""/>
    <s v=""/>
    <s v=""/>
    <s v=""/>
    <s v=""/>
    <s v=""/>
    <s v=""/>
    <s v=""/>
    <s v=""/>
    <s v=""/>
    <s v=""/>
  </r>
  <r>
    <s v="Galim"/>
    <s v="OST_026"/>
    <m/>
    <s v="IHS"/>
    <s v="Grid-Gen"/>
    <s v="OUEST"/>
    <s v="Galim"/>
    <s v="NOKIA"/>
    <n v="0"/>
    <n v="0"/>
    <n v="0"/>
    <n v="0"/>
    <s v="Operationnel"/>
    <m/>
    <x v="4"/>
    <x v="4"/>
    <s v="no root cause"/>
    <x v="4"/>
    <s v=""/>
    <s v=""/>
    <s v=""/>
    <s v=""/>
    <s v=""/>
    <s v=""/>
    <s v=""/>
    <s v=""/>
    <s v=""/>
    <s v=""/>
    <s v=""/>
    <s v=""/>
    <s v=""/>
    <s v=""/>
    <s v=""/>
    <s v=""/>
    <s v=""/>
    <s v=""/>
    <s v=""/>
    <s v=""/>
  </r>
  <r>
    <s v="Kribi-Bassiki"/>
    <s v="SUD_071"/>
    <m/>
    <s v="CAMUSAT"/>
    <s v="Good Grid no GE - 8h"/>
    <s v="SUD"/>
    <s v="Kribi"/>
    <s v="ZTE"/>
    <n v="0"/>
    <n v="0"/>
    <n v="0"/>
    <n v="0"/>
    <s v="Operationnel"/>
    <m/>
    <x v="4"/>
    <x v="4"/>
    <s v="no root cause"/>
    <x v="4"/>
    <s v=""/>
    <s v=""/>
    <s v=""/>
    <s v=""/>
    <s v=""/>
    <s v=""/>
    <s v=""/>
    <s v=""/>
    <s v=""/>
    <s v=""/>
    <s v=""/>
    <s v=""/>
    <s v=""/>
    <s v=""/>
    <s v=""/>
    <s v=""/>
    <s v=""/>
    <s v=""/>
    <s v=""/>
    <s v=""/>
  </r>
  <r>
    <s v="Bata"/>
    <s v="ADM_027"/>
    <m/>
    <s v="IHS"/>
    <s v="Solar-Grid-Gen"/>
    <s v="ADAMAOUA"/>
    <s v="Bata"/>
    <s v="NOKIA"/>
    <n v="0"/>
    <n v="0"/>
    <n v="0"/>
    <n v="0"/>
    <s v="Operationnel"/>
    <m/>
    <x v="4"/>
    <x v="4"/>
    <s v="no root cause"/>
    <x v="4"/>
    <s v=""/>
    <s v=""/>
    <s v=""/>
    <s v=""/>
    <s v=""/>
    <s v=""/>
    <s v=""/>
    <s v=""/>
    <s v=""/>
    <s v=""/>
    <s v=""/>
    <s v=""/>
    <s v=""/>
    <s v=""/>
    <s v=""/>
    <s v=""/>
    <s v=""/>
    <s v=""/>
    <s v=""/>
    <s v=""/>
  </r>
  <r>
    <s v="Orange-Bastos"/>
    <s v="CTR_820"/>
    <m/>
    <m/>
    <m/>
    <s v="CENTRE"/>
    <s v="Yaounde"/>
    <s v="ZTE"/>
    <n v="0"/>
    <n v="0"/>
    <n v="0"/>
    <n v="0"/>
    <s v="Operationnel"/>
    <m/>
    <x v="4"/>
    <x v="4"/>
    <s v="no root cause"/>
    <x v="4"/>
    <s v=""/>
    <s v=""/>
    <s v=""/>
    <s v=""/>
    <s v=""/>
    <s v=""/>
    <s v=""/>
    <s v=""/>
    <s v=""/>
    <s v=""/>
    <s v=""/>
    <s v=""/>
    <s v=""/>
    <s v=""/>
    <s v=""/>
    <s v=""/>
    <s v=""/>
    <s v=""/>
    <s v=""/>
    <s v=""/>
  </r>
  <r>
    <s v="Colline-du-loup"/>
    <s v="LIT_133"/>
    <m/>
    <s v="IHS"/>
    <s v="Solar-Gen"/>
    <s v="LITTORAL"/>
    <s v="Ebodje"/>
    <s v="NOKIA"/>
    <n v="0"/>
    <n v="0"/>
    <n v="0"/>
    <n v="0"/>
    <s v="Operationnel"/>
    <m/>
    <x v="4"/>
    <x v="4"/>
    <s v="no root cause"/>
    <x v="4"/>
    <s v=""/>
    <s v=""/>
    <s v=""/>
    <s v=""/>
    <s v=""/>
    <s v=""/>
    <s v=""/>
    <s v=""/>
    <s v=""/>
    <s v=""/>
    <s v=""/>
    <s v=""/>
    <s v=""/>
    <s v=""/>
    <s v=""/>
    <s v=""/>
    <s v=""/>
    <s v=""/>
    <s v=""/>
    <s v=""/>
  </r>
  <r>
    <s v="Boko-Douala"/>
    <s v="LIT_240"/>
    <m/>
    <s v="IHS"/>
    <s v="Grid-Gen"/>
    <s v="LITTORAL"/>
    <s v="Douala"/>
    <s v="ZTE"/>
    <n v="0"/>
    <n v="0"/>
    <n v="0"/>
    <n v="0"/>
    <s v="Operationnel"/>
    <m/>
    <x v="4"/>
    <x v="4"/>
    <s v="no root cause"/>
    <x v="4"/>
    <s v=""/>
    <s v=""/>
    <s v=""/>
    <s v=""/>
    <s v=""/>
    <s v=""/>
    <s v=""/>
    <s v=""/>
    <s v=""/>
    <s v=""/>
    <s v=""/>
    <s v=""/>
    <s v=""/>
    <s v=""/>
    <s v=""/>
    <s v=""/>
    <s v=""/>
    <s v=""/>
    <s v=""/>
    <s v=""/>
  </r>
  <r>
    <s v="Mbanga-Pongo-IHS"/>
    <s v="LIT_598"/>
    <m/>
    <s v="IHS"/>
    <s v="Hybrid-Gen"/>
    <s v="LITTORAL"/>
    <s v="Mbanga Pongo"/>
    <s v="ZTE"/>
    <n v="0"/>
    <n v="0"/>
    <n v="0"/>
    <n v="0"/>
    <s v="Operationnel"/>
    <m/>
    <x v="4"/>
    <x v="4"/>
    <s v="no root cause"/>
    <x v="4"/>
    <s v=""/>
    <s v=""/>
    <s v=""/>
    <s v=""/>
    <s v=""/>
    <s v=""/>
    <s v=""/>
    <s v=""/>
    <s v=""/>
    <s v=""/>
    <s v=""/>
    <s v=""/>
    <s v=""/>
    <s v=""/>
    <s v=""/>
    <s v=""/>
    <s v=""/>
    <s v=""/>
    <s v=""/>
    <s v=""/>
  </r>
  <r>
    <s v="Boko-Plage-IHS"/>
    <s v="LIT_363"/>
    <m/>
    <s v="CAMUSAT"/>
    <s v="Good Grid + GE"/>
    <s v="LITTORAL"/>
    <s v="Douala"/>
    <s v="ZTE"/>
    <n v="0"/>
    <n v="0"/>
    <n v="0"/>
    <n v="0"/>
    <s v="Operationnel"/>
    <m/>
    <x v="4"/>
    <x v="4"/>
    <s v="no root cause"/>
    <x v="4"/>
    <s v=""/>
    <s v=""/>
    <s v=""/>
    <s v=""/>
    <s v=""/>
    <s v=""/>
    <s v=""/>
    <s v=""/>
    <s v=""/>
    <s v=""/>
    <s v=""/>
    <s v=""/>
    <s v=""/>
    <s v=""/>
    <s v=""/>
    <s v=""/>
    <s v=""/>
    <s v=""/>
    <s v=""/>
    <s v=""/>
  </r>
  <r>
    <s v="Chapelle-Nsimeyong"/>
    <s v="CTR_238"/>
    <m/>
    <s v="IHS"/>
    <s v="Grid-Gen"/>
    <s v="CENTRE"/>
    <s v="Yaounde"/>
    <s v="ZTE"/>
    <n v="0"/>
    <n v="0"/>
    <n v="0"/>
    <n v="0"/>
    <s v="Operationnel"/>
    <m/>
    <x v="4"/>
    <x v="4"/>
    <s v="no root cause"/>
    <x v="4"/>
    <s v=""/>
    <s v=""/>
    <s v=""/>
    <s v=""/>
    <s v=""/>
    <s v=""/>
    <s v=""/>
    <s v=""/>
    <s v=""/>
    <s v=""/>
    <s v=""/>
    <s v=""/>
    <s v=""/>
    <s v=""/>
    <s v=""/>
    <s v=""/>
    <s v=""/>
    <s v=""/>
    <s v=""/>
    <s v=""/>
  </r>
  <r>
    <s v="Mfandena-IHS"/>
    <s v="CTR_643"/>
    <m/>
    <s v="IHS"/>
    <s v="Grid-Gen"/>
    <s v="CENTRE"/>
    <s v="Yaounde"/>
    <s v="ZTE"/>
    <n v="0"/>
    <n v="0"/>
    <n v="0"/>
    <n v="0"/>
    <s v="Operationnel"/>
    <m/>
    <x v="4"/>
    <x v="4"/>
    <s v="no root cause"/>
    <x v="4"/>
    <s v=""/>
    <s v=""/>
    <s v=""/>
    <s v=""/>
    <s v=""/>
    <s v=""/>
    <s v=""/>
    <s v=""/>
    <s v=""/>
    <s v=""/>
    <s v=""/>
    <s v=""/>
    <s v=""/>
    <s v=""/>
    <s v=""/>
    <s v=""/>
    <s v=""/>
    <s v=""/>
    <s v=""/>
    <s v=""/>
  </r>
  <r>
    <s v="Etougebe-Lycee-MTN"/>
    <s v="CTR_419"/>
    <m/>
    <s v="IHS"/>
    <s v="Grid-Gen"/>
    <s v="CENTRE"/>
    <s v="Yaounde"/>
    <s v="ZTE"/>
    <n v="0"/>
    <n v="0"/>
    <n v="0"/>
    <n v="0"/>
    <s v="Operationnel"/>
    <m/>
    <x v="4"/>
    <x v="4"/>
    <s v="no root cause"/>
    <x v="4"/>
    <s v=""/>
    <s v=""/>
    <s v=""/>
    <s v=""/>
    <s v=""/>
    <s v=""/>
    <s v=""/>
    <s v=""/>
    <s v=""/>
    <s v=""/>
    <s v=""/>
    <s v=""/>
    <s v=""/>
    <s v=""/>
    <s v=""/>
    <s v=""/>
    <s v=""/>
    <s v=""/>
    <s v=""/>
    <s v=""/>
  </r>
  <r>
    <s v="Nkolzie"/>
    <s v="CTR_105"/>
    <m/>
    <m/>
    <m/>
    <s v="CENTRE"/>
    <s v="Yaounde"/>
    <s v="ZTE"/>
    <n v="0"/>
    <n v="0"/>
    <n v="0"/>
    <n v="0"/>
    <s v="Operationnel"/>
    <m/>
    <x v="4"/>
    <x v="4"/>
    <s v="no root cause"/>
    <x v="4"/>
    <s v=""/>
    <s v=""/>
    <s v=""/>
    <s v=""/>
    <s v=""/>
    <s v=""/>
    <s v=""/>
    <s v=""/>
    <s v=""/>
    <s v=""/>
    <s v=""/>
    <s v=""/>
    <s v=""/>
    <s v=""/>
    <s v=""/>
    <s v=""/>
    <s v=""/>
    <s v=""/>
    <s v=""/>
    <s v=""/>
  </r>
  <r>
    <s v="Ekoudou-New"/>
    <s v="CTR_539"/>
    <m/>
    <s v="IHS"/>
    <s v="Grid-Gen"/>
    <s v="CENTRE"/>
    <s v="Yaounde"/>
    <s v="ZTE"/>
    <n v="0"/>
    <n v="0"/>
    <n v="0"/>
    <n v="0"/>
    <s v="Operationnel"/>
    <m/>
    <x v="4"/>
    <x v="4"/>
    <s v="no root cause"/>
    <x v="4"/>
    <s v=""/>
    <s v=""/>
    <s v=""/>
    <s v=""/>
    <s v=""/>
    <s v=""/>
    <s v=""/>
    <s v=""/>
    <s v=""/>
    <s v=""/>
    <s v=""/>
    <s v=""/>
    <s v=""/>
    <s v=""/>
    <s v=""/>
    <s v=""/>
    <s v=""/>
    <s v=""/>
    <s v=""/>
    <s v=""/>
  </r>
  <r>
    <s v="Makepe"/>
    <s v="LIT_037"/>
    <m/>
    <s v="IHS"/>
    <s v="Grid-Gen"/>
    <s v="LITTORAL"/>
    <s v="Douala"/>
    <s v="ZTE"/>
    <n v="0"/>
    <n v="0"/>
    <n v="0"/>
    <n v="0"/>
    <s v="Operationnel"/>
    <m/>
    <x v="4"/>
    <x v="4"/>
    <s v="no root cause"/>
    <x v="4"/>
    <s v=""/>
    <s v=""/>
    <s v=""/>
    <s v=""/>
    <s v=""/>
    <s v=""/>
    <s v=""/>
    <s v=""/>
    <s v=""/>
    <s v=""/>
    <s v=""/>
    <s v=""/>
    <s v=""/>
    <s v=""/>
    <s v=""/>
    <s v=""/>
    <s v=""/>
    <s v=""/>
    <s v=""/>
    <s v=""/>
  </r>
  <r>
    <s v="Bfsam-Kouogouo"/>
    <s v="OST_065"/>
    <m/>
    <s v="IHS"/>
    <s v="Grid-Gen"/>
    <s v="OUEST"/>
    <s v="Bafoussam"/>
    <s v="Huawei"/>
    <n v="0"/>
    <n v="0"/>
    <n v="0"/>
    <n v="0"/>
    <s v="Operationnel"/>
    <m/>
    <x v="4"/>
    <x v="4"/>
    <s v="no root cause"/>
    <x v="4"/>
    <s v=""/>
    <s v=""/>
    <s v=""/>
    <s v=""/>
    <s v=""/>
    <s v=""/>
    <m/>
    <s v=""/>
    <s v=""/>
    <s v=""/>
    <s v=""/>
    <s v=""/>
    <s v=""/>
    <s v=""/>
    <s v=""/>
    <s v=""/>
    <s v=""/>
    <s v=""/>
    <s v=""/>
    <s v=""/>
  </r>
  <r>
    <s v="Kiiki"/>
    <s v="CTR_190"/>
    <m/>
    <s v="IHS"/>
    <s v="Grid-Gen"/>
    <s v="CENTRE"/>
    <s v="Kiiki"/>
    <s v="NOKIA"/>
    <n v="0"/>
    <n v="0"/>
    <n v="0"/>
    <n v="0"/>
    <s v="Operationnel"/>
    <m/>
    <x v="4"/>
    <x v="4"/>
    <s v="no root cause"/>
    <x v="4"/>
    <s v=""/>
    <s v=""/>
    <s v=""/>
    <s v=""/>
    <s v=""/>
    <s v=""/>
    <s v=""/>
    <s v=""/>
    <s v=""/>
    <s v=""/>
    <s v=""/>
    <s v=""/>
    <s v=""/>
    <s v=""/>
    <s v=""/>
    <s v=""/>
    <s v=""/>
    <s v=""/>
    <s v=""/>
    <s v=""/>
  </r>
  <r>
    <s v="Bfsam-Q-Admin"/>
    <s v="OST_111"/>
    <m/>
    <s v="IHS"/>
    <s v="Grid-Gen"/>
    <s v="OUEST"/>
    <s v="Bafoussam"/>
    <s v="Huawei"/>
    <n v="0"/>
    <n v="0"/>
    <n v="0"/>
    <n v="0"/>
    <s v="Operationnel"/>
    <m/>
    <x v="4"/>
    <x v="4"/>
    <s v="no root cause"/>
    <x v="4"/>
    <s v=""/>
    <s v=""/>
    <s v=""/>
    <s v=""/>
    <s v=""/>
    <s v=""/>
    <m/>
    <s v=""/>
    <s v=""/>
    <s v=""/>
    <s v=""/>
    <s v=""/>
    <s v=""/>
    <s v=""/>
    <s v=""/>
    <s v=""/>
    <s v=""/>
    <s v=""/>
    <s v=""/>
    <s v=""/>
  </r>
  <r>
    <s v="Bfsam-Kamkouop"/>
    <s v="OST_002"/>
    <m/>
    <s v="IHS"/>
    <s v="Grid-Gen"/>
    <s v="OUEST"/>
    <s v="Bafoussam"/>
    <s v="Huawei"/>
    <n v="0"/>
    <n v="0"/>
    <n v="0"/>
    <n v="0"/>
    <s v="Operationnel"/>
    <m/>
    <x v="4"/>
    <x v="4"/>
    <s v="no root cause"/>
    <x v="4"/>
    <s v=""/>
    <s v=""/>
    <s v=""/>
    <s v=""/>
    <s v=""/>
    <s v=""/>
    <m/>
    <s v=""/>
    <s v=""/>
    <s v=""/>
    <s v=""/>
    <s v=""/>
    <s v=""/>
    <s v=""/>
    <s v=""/>
    <s v=""/>
    <s v=""/>
    <s v=""/>
    <s v=""/>
    <s v=""/>
  </r>
  <r>
    <s v="Goulourgou"/>
    <s v="EXN_200"/>
    <m/>
    <s v="IHS"/>
    <s v="Hybrid-Gen"/>
    <s v="EXTREME-NORD"/>
    <s v="Kalfou"/>
    <s v="Huawei"/>
    <n v="0"/>
    <n v="0"/>
    <n v="0"/>
    <n v="0"/>
    <s v="Insecurity"/>
    <m/>
    <x v="4"/>
    <x v="4"/>
    <s v="no root cause"/>
    <x v="4"/>
    <s v=""/>
    <s v=""/>
    <s v=""/>
    <s v=""/>
    <s v=""/>
    <s v=""/>
    <s v=""/>
    <s v=""/>
    <s v=""/>
    <s v=""/>
    <s v=""/>
    <s v=""/>
    <s v=""/>
    <s v=""/>
    <s v=""/>
    <s v=""/>
    <s v=""/>
    <s v=""/>
    <s v=""/>
    <s v=""/>
  </r>
  <r>
    <s v="BICEC-Indoor"/>
    <s v="LIT_700"/>
    <m/>
    <s v="CAMUSAT"/>
    <s v="Good Grid no GE - 8h"/>
    <s v="LITTORAL"/>
    <s v="Douala"/>
    <s v="ZTE"/>
    <n v="0"/>
    <n v="0"/>
    <n v="0"/>
    <n v="0"/>
    <s v="Operationnel"/>
    <m/>
    <x v="4"/>
    <x v="4"/>
    <s v="no root cause"/>
    <x v="4"/>
    <s v=""/>
    <s v=""/>
    <s v=""/>
    <s v=""/>
    <s v=""/>
    <s v=""/>
    <s v=""/>
    <s v=""/>
    <s v=""/>
    <s v=""/>
    <s v=""/>
    <s v=""/>
    <s v=""/>
    <s v=""/>
    <s v=""/>
    <s v=""/>
    <s v=""/>
    <s v=""/>
    <s v=""/>
    <s v=""/>
  </r>
  <r>
    <s v="Lamape"/>
    <s v="OST_027"/>
    <m/>
    <s v="IHS"/>
    <s v="Grid-Gen"/>
    <s v="OUEST"/>
    <s v="Lamape"/>
    <s v="Huawei"/>
    <n v="0"/>
    <n v="0"/>
    <n v="0"/>
    <n v="0"/>
    <s v="Operationnel"/>
    <m/>
    <x v="4"/>
    <x v="4"/>
    <s v="no root cause"/>
    <x v="4"/>
    <s v=""/>
    <s v=""/>
    <s v=""/>
    <s v=""/>
    <s v=""/>
    <s v=""/>
    <m/>
    <s v=""/>
    <s v=""/>
    <s v=""/>
    <s v=""/>
    <s v=""/>
    <s v=""/>
    <s v=""/>
    <s v=""/>
    <s v=""/>
    <s v=""/>
    <s v=""/>
    <s v=""/>
    <s v=""/>
  </r>
  <r>
    <s v="Acropole-IHS"/>
    <s v="CTR_129"/>
    <m/>
    <s v="IHS"/>
    <s v="Grid-Gen"/>
    <s v="CENTRE"/>
    <s v="Yaounde"/>
    <s v="ZTE"/>
    <n v="0"/>
    <n v="0"/>
    <n v="0"/>
    <n v="0"/>
    <s v="Operationnel"/>
    <m/>
    <x v="4"/>
    <x v="4"/>
    <s v="no root cause"/>
    <x v="4"/>
    <s v=""/>
    <s v=""/>
    <s v=""/>
    <s v=""/>
    <s v=""/>
    <s v=""/>
    <s v=""/>
    <s v=""/>
    <s v=""/>
    <s v=""/>
    <s v=""/>
    <s v=""/>
    <s v=""/>
    <s v=""/>
    <s v=""/>
    <s v=""/>
    <s v=""/>
    <s v=""/>
    <s v=""/>
    <s v=""/>
  </r>
  <r>
    <s v="Lende-Kribi"/>
    <s v="SUD_086"/>
    <m/>
    <s v="CAMUSAT"/>
    <s v="HGB"/>
    <s v="SUD"/>
    <s v="Kribi"/>
    <s v="ZTE"/>
    <n v="0"/>
    <n v="0"/>
    <n v="0"/>
    <n v="0"/>
    <s v="Operationnel"/>
    <m/>
    <x v="4"/>
    <x v="4"/>
    <s v="no root cause"/>
    <x v="4"/>
    <s v=""/>
    <s v=""/>
    <s v=""/>
    <s v=""/>
    <s v=""/>
    <s v=""/>
    <s v=""/>
    <s v=""/>
    <s v=""/>
    <s v=""/>
    <s v=""/>
    <s v=""/>
    <s v=""/>
    <s v=""/>
    <s v=""/>
    <s v=""/>
    <s v=""/>
    <s v=""/>
    <s v=""/>
    <s v=""/>
  </r>
  <r>
    <s v="Olezoa"/>
    <s v="CTR_035"/>
    <m/>
    <s v="IHS"/>
    <s v="GridOnly"/>
    <s v="CENTRE"/>
    <s v="Yaounde"/>
    <s v="ZTE"/>
    <n v="0"/>
    <n v="0"/>
    <n v="0"/>
    <n v="0"/>
    <s v="Operationnel"/>
    <m/>
    <x v="4"/>
    <x v="4"/>
    <s v="no root cause"/>
    <x v="4"/>
    <s v=""/>
    <s v=""/>
    <s v=""/>
    <s v=""/>
    <s v=""/>
    <s v=""/>
    <s v=""/>
    <s v=""/>
    <s v=""/>
    <s v=""/>
    <s v=""/>
    <s v=""/>
    <s v=""/>
    <s v=""/>
    <s v=""/>
    <s v=""/>
    <s v=""/>
    <s v=""/>
    <s v=""/>
    <s v=""/>
  </r>
  <r>
    <s v="Bpriso-ASECNA"/>
    <s v="LIT_060"/>
    <m/>
    <s v="IHS"/>
    <s v="Grid-Gen"/>
    <s v="LITTORAL"/>
    <s v="Douala"/>
    <s v="ZTE"/>
    <n v="0"/>
    <n v="0"/>
    <n v="0"/>
    <n v="0"/>
    <s v="Operationnel"/>
    <m/>
    <x v="4"/>
    <x v="4"/>
    <s v="no root cause"/>
    <x v="4"/>
    <s v=""/>
    <s v=""/>
    <s v=""/>
    <s v=""/>
    <s v=""/>
    <s v=""/>
    <s v=""/>
    <s v=""/>
    <s v=""/>
    <s v=""/>
    <s v=""/>
    <s v=""/>
    <s v=""/>
    <s v=""/>
    <s v=""/>
    <s v=""/>
    <s v=""/>
    <s v=""/>
    <s v=""/>
    <s v=""/>
  </r>
  <r>
    <s v="Denver"/>
    <s v="LIT_106"/>
    <m/>
    <s v="IHS"/>
    <s v="Grid-Gen"/>
    <s v="LITTORAL"/>
    <s v="Douala"/>
    <s v="ZTE"/>
    <n v="0"/>
    <n v="0"/>
    <n v="0"/>
    <n v="0"/>
    <s v="Operationnel"/>
    <m/>
    <x v="4"/>
    <x v="4"/>
    <s v="no root cause"/>
    <x v="4"/>
    <s v=""/>
    <s v=""/>
    <s v=""/>
    <s v=""/>
    <s v=""/>
    <s v=""/>
    <s v=""/>
    <s v=""/>
    <s v=""/>
    <s v=""/>
    <s v=""/>
    <s v=""/>
    <s v=""/>
    <s v=""/>
    <s v=""/>
    <s v=""/>
    <s v=""/>
    <s v=""/>
    <s v=""/>
    <s v=""/>
  </r>
  <r>
    <s v="Crf-Nsam-IHS"/>
    <s v="CTR_159"/>
    <m/>
    <s v="IHS"/>
    <s v="Grid-Gen"/>
    <s v="CENTRE"/>
    <s v="Yaounde"/>
    <s v="ZTE"/>
    <n v="0"/>
    <n v="0"/>
    <n v="0"/>
    <n v="0"/>
    <s v="Operationnel"/>
    <m/>
    <x v="4"/>
    <x v="4"/>
    <s v="no root cause"/>
    <x v="4"/>
    <s v=""/>
    <s v=""/>
    <s v=""/>
    <s v=""/>
    <s v=""/>
    <s v=""/>
    <s v=""/>
    <s v=""/>
    <s v=""/>
    <s v=""/>
    <s v=""/>
    <s v=""/>
    <s v=""/>
    <s v=""/>
    <s v=""/>
    <s v=""/>
    <s v=""/>
    <s v=""/>
    <s v=""/>
    <s v=""/>
  </r>
  <r>
    <s v="Kribi-gd-batanga"/>
    <s v="LIT_107"/>
    <m/>
    <s v="IHS"/>
    <s v="Grid-Gen"/>
    <s v="LITTORAL"/>
    <s v="Kribi"/>
    <s v="ZTE"/>
    <n v="0"/>
    <n v="0"/>
    <n v="0"/>
    <n v="0"/>
    <s v="Operationnel"/>
    <m/>
    <x v="4"/>
    <x v="4"/>
    <s v="no root cause"/>
    <x v="4"/>
    <s v=""/>
    <s v=""/>
    <s v=""/>
    <s v=""/>
    <s v=""/>
    <s v=""/>
    <s v=""/>
    <s v=""/>
    <s v=""/>
    <s v=""/>
    <s v=""/>
    <s v=""/>
    <s v=""/>
    <s v=""/>
    <s v=""/>
    <s v=""/>
    <s v=""/>
    <s v=""/>
    <s v=""/>
    <s v=""/>
  </r>
  <r>
    <s v="CTR_006_Z_Mbankolo"/>
    <s v="CTR_006"/>
    <m/>
    <m/>
    <m/>
    <s v="CENTRE"/>
    <s v="Yaounde"/>
    <s v="ZTE"/>
    <n v="0"/>
    <n v="0"/>
    <n v="0"/>
    <n v="0"/>
    <s v="Operationnel"/>
    <m/>
    <x v="4"/>
    <x v="4"/>
    <s v="no root cause"/>
    <x v="4"/>
    <s v=""/>
    <s v=""/>
    <s v=""/>
    <s v=""/>
    <s v=""/>
    <s v=""/>
    <s v=""/>
    <s v=""/>
    <s v=""/>
    <s v=""/>
    <s v=""/>
    <s v=""/>
    <s v=""/>
    <s v=""/>
    <s v=""/>
    <s v=""/>
    <s v=""/>
    <s v=""/>
    <s v=""/>
    <s v=""/>
  </r>
  <r>
    <s v="Mehanda"/>
    <s v="CTR_635"/>
    <m/>
    <s v="HIS"/>
    <s v="Grid-Gen"/>
    <s v="CENTRE"/>
    <s v="Yaounde"/>
    <s v="ZTE"/>
    <n v="0"/>
    <n v="0"/>
    <n v="0"/>
    <n v="0"/>
    <s v="Operationnel"/>
    <m/>
    <x v="4"/>
    <x v="4"/>
    <s v="no root cause"/>
    <x v="4"/>
    <s v=""/>
    <s v=""/>
    <s v=""/>
    <s v=""/>
    <s v=""/>
    <s v=""/>
    <s v=""/>
    <s v=""/>
    <s v=""/>
    <s v=""/>
    <s v=""/>
    <s v=""/>
    <s v=""/>
    <s v=""/>
    <s v=""/>
    <s v=""/>
    <s v=""/>
    <s v=""/>
    <s v=""/>
    <s v=""/>
  </r>
  <r>
    <s v="Shell-Nsimeyong"/>
    <s v="CTR_056"/>
    <m/>
    <s v="IHS"/>
    <s v="Grid-Gen"/>
    <s v="CENTRE"/>
    <s v="Yaounde"/>
    <s v="ZTE"/>
    <n v="0"/>
    <n v="0"/>
    <n v="0"/>
    <n v="0"/>
    <s v="Operationnel"/>
    <m/>
    <x v="4"/>
    <x v="4"/>
    <s v="no root cause"/>
    <x v="4"/>
    <s v=""/>
    <s v=""/>
    <s v=""/>
    <s v=""/>
    <s v=""/>
    <s v=""/>
    <s v=""/>
    <s v=""/>
    <s v=""/>
    <s v=""/>
    <s v=""/>
    <s v=""/>
    <s v=""/>
    <s v=""/>
    <s v=""/>
    <s v=""/>
    <s v=""/>
    <s v=""/>
    <s v=""/>
    <s v=""/>
  </r>
  <r>
    <s v="Bpriso-Nodal"/>
    <s v="LIT_104"/>
    <m/>
    <m/>
    <m/>
    <s v="LITTORAL"/>
    <s v="Douala"/>
    <s v="ZTE"/>
    <n v="0"/>
    <n v="0"/>
    <n v="0"/>
    <n v="0"/>
    <s v="Operationnel"/>
    <m/>
    <x v="4"/>
    <x v="4"/>
    <s v="no root cause"/>
    <x v="4"/>
    <s v=""/>
    <s v=""/>
    <s v=""/>
    <s v=""/>
    <s v=""/>
    <s v=""/>
    <s v=""/>
    <s v=""/>
    <s v=""/>
    <s v=""/>
    <s v=""/>
    <s v=""/>
    <s v=""/>
    <s v=""/>
    <s v=""/>
    <s v=""/>
    <s v=""/>
    <s v=""/>
    <s v=""/>
    <s v=""/>
  </r>
  <r>
    <s v="Ekie-Elegance"/>
    <s v="CTR_285"/>
    <m/>
    <s v="IHS"/>
    <s v="Grid-Gen"/>
    <s v="CENTRE"/>
    <s v="Yaounde"/>
    <s v="ZTE"/>
    <n v="0"/>
    <n v="0"/>
    <n v="0"/>
    <n v="0"/>
    <s v="Operationnel"/>
    <m/>
    <x v="4"/>
    <x v="4"/>
    <s v="no root cause"/>
    <x v="4"/>
    <s v=""/>
    <s v=""/>
    <s v=""/>
    <s v=""/>
    <s v=""/>
    <s v=""/>
    <s v=""/>
    <s v=""/>
    <s v=""/>
    <s v=""/>
    <s v=""/>
    <s v=""/>
    <s v=""/>
    <s v=""/>
    <s v=""/>
    <s v=""/>
    <s v=""/>
    <s v=""/>
    <s v=""/>
    <s v=""/>
  </r>
  <r>
    <s v="Okolo"/>
    <s v="CTR_213"/>
    <m/>
    <s v="IHS"/>
    <s v="Grid-Gen"/>
    <s v="CENTRE"/>
    <s v="Yaounde"/>
    <s v="ZTE"/>
    <n v="0"/>
    <n v="0"/>
    <n v="0"/>
    <n v="0"/>
    <s v="Operationnel"/>
    <m/>
    <x v="4"/>
    <x v="4"/>
    <s v="no root cause"/>
    <x v="4"/>
    <s v=""/>
    <s v=""/>
    <s v=""/>
    <s v=""/>
    <s v=""/>
    <s v=""/>
    <s v=""/>
    <s v=""/>
    <s v=""/>
    <s v=""/>
    <s v=""/>
    <s v=""/>
    <s v=""/>
    <s v=""/>
    <s v=""/>
    <s v=""/>
    <s v=""/>
    <s v=""/>
    <s v=""/>
    <s v=""/>
  </r>
  <r>
    <s v="Koupa-Kagnam"/>
    <s v="OST_114"/>
    <m/>
    <s v="IHS"/>
    <s v="Grid-Gen"/>
    <s v="OUEST"/>
    <s v="Koupa-Kagnam"/>
    <s v="Huawei"/>
    <n v="0"/>
    <n v="0"/>
    <n v="0"/>
    <n v="0"/>
    <s v="Operationnel"/>
    <m/>
    <x v="4"/>
    <x v="4"/>
    <s v="no root cause"/>
    <x v="4"/>
    <s v=""/>
    <s v=""/>
    <s v=""/>
    <s v=""/>
    <s v=""/>
    <s v=""/>
    <m/>
    <s v=""/>
    <s v=""/>
    <s v=""/>
    <s v=""/>
    <s v=""/>
    <s v=""/>
    <s v=""/>
    <s v=""/>
    <s v=""/>
    <s v=""/>
    <s v=""/>
    <s v=""/>
    <s v=""/>
  </r>
  <r>
    <s v="Rey-Bouba"/>
    <s v="NRD_023"/>
    <m/>
    <s v="IHS"/>
    <s v="Grid-Gen"/>
    <s v="NORD"/>
    <s v="Rey-bouba"/>
    <s v="Huawei"/>
    <n v="0"/>
    <n v="0"/>
    <n v="0"/>
    <n v="0"/>
    <s v="Operationnel"/>
    <m/>
    <x v="4"/>
    <x v="4"/>
    <s v="no root cause"/>
    <x v="4"/>
    <s v=""/>
    <s v=""/>
    <s v=""/>
    <s v=""/>
    <s v=""/>
    <s v=""/>
    <s v=""/>
    <s v=""/>
    <s v=""/>
    <s v=""/>
    <s v=""/>
    <s v=""/>
    <s v=""/>
    <s v=""/>
    <s v=""/>
    <s v=""/>
    <s v=""/>
    <s v=""/>
    <s v=""/>
    <s v=""/>
  </r>
  <r>
    <s v="Tchollire"/>
    <s v="NRD_008"/>
    <m/>
    <s v="IHS"/>
    <s v="Grid-Hybrid-Gen"/>
    <s v="NORD"/>
    <s v="Tchollire"/>
    <s v="Huawei"/>
    <n v="0"/>
    <n v="0"/>
    <n v="0"/>
    <n v="0"/>
    <s v="Operationnel"/>
    <m/>
    <x v="4"/>
    <x v="4"/>
    <s v="no root cause"/>
    <x v="4"/>
    <s v=""/>
    <s v=""/>
    <s v=""/>
    <s v=""/>
    <s v=""/>
    <s v=""/>
    <s v=""/>
    <s v=""/>
    <s v=""/>
    <s v=""/>
    <s v=""/>
    <s v=""/>
    <s v=""/>
    <s v=""/>
    <s v=""/>
    <s v=""/>
    <s v=""/>
    <s v=""/>
    <s v=""/>
    <s v=""/>
  </r>
  <r>
    <s v="Tchollire-Centre"/>
    <s v="NRD_180"/>
    <m/>
    <s v="CAMUSAT"/>
    <s v="HGB"/>
    <s v="NORD"/>
    <s v="Tchollire"/>
    <s v="Huawei"/>
    <n v="0"/>
    <n v="0"/>
    <n v="0"/>
    <n v="0"/>
    <s v="Operationnel"/>
    <m/>
    <x v="4"/>
    <x v="4"/>
    <s v="no root cause"/>
    <x v="4"/>
    <s v=""/>
    <s v=""/>
    <s v=""/>
    <s v=""/>
    <s v=""/>
    <s v=""/>
    <s v=""/>
    <s v=""/>
    <s v=""/>
    <s v=""/>
    <s v=""/>
    <s v=""/>
    <s v=""/>
    <s v=""/>
    <s v=""/>
    <s v=""/>
    <s v=""/>
    <s v=""/>
    <s v=""/>
    <s v=""/>
  </r>
  <r>
    <s v="Bda-Tubah-MTN"/>
    <s v="NRO_254"/>
    <m/>
    <s v="IHS"/>
    <s v="Grid-Gen"/>
    <s v="NORD-OUEST"/>
    <s v="Bamenda"/>
    <s v="Huawei"/>
    <n v="0"/>
    <n v="0"/>
    <n v="0"/>
    <n v="0"/>
    <s v="Operationnel"/>
    <m/>
    <x v="4"/>
    <x v="4"/>
    <s v="no root cause"/>
    <x v="4"/>
    <s v=""/>
    <s v=""/>
    <s v=""/>
    <s v=""/>
    <s v=""/>
    <s v=""/>
    <m/>
    <s v=""/>
    <s v=""/>
    <s v=""/>
    <s v=""/>
    <s v=""/>
    <s v=""/>
    <s v=""/>
    <s v=""/>
    <s v=""/>
    <s v=""/>
    <s v=""/>
    <s v=""/>
    <s v=""/>
  </r>
  <r>
    <s v="Reserve-Benoue"/>
    <s v="NRD_168"/>
    <m/>
    <s v="CAMUSAT"/>
    <s v="Hybrid Solar - S3"/>
    <s v="NORD"/>
    <s v="Reserve Benoue"/>
    <s v="Huawei"/>
    <n v="0"/>
    <n v="0"/>
    <n v="0"/>
    <n v="0"/>
    <s v="Operationnel"/>
    <m/>
    <x v="4"/>
    <x v="4"/>
    <s v="no root cause"/>
    <x v="4"/>
    <s v=""/>
    <s v=""/>
    <s v=""/>
    <s v=""/>
    <s v=""/>
    <s v=""/>
    <s v=""/>
    <s v=""/>
    <s v=""/>
    <s v=""/>
    <s v=""/>
    <s v=""/>
    <s v=""/>
    <s v=""/>
    <s v=""/>
    <s v=""/>
    <s v=""/>
    <s v=""/>
    <s v=""/>
    <s v=""/>
  </r>
  <r>
    <s v="Nganha-IHS"/>
    <s v="ADM_137"/>
    <m/>
    <s v="IHS"/>
    <s v="Hybrid-Gen"/>
    <s v="ADAMAOUA"/>
    <s v="Nganha"/>
    <s v="NOKIA"/>
    <n v="0"/>
    <n v="0"/>
    <n v="0"/>
    <n v="0"/>
    <s v="Exclu"/>
    <s v="UE Relay"/>
    <x v="1"/>
    <x v="1"/>
    <s v="exclu"/>
    <x v="1"/>
    <s v=""/>
    <s v=""/>
    <s v=""/>
    <s v=""/>
    <s v=""/>
    <s v=""/>
    <s v=""/>
    <s v=""/>
    <s v=""/>
    <s v=""/>
    <s v=""/>
    <s v=""/>
    <s v=""/>
    <s v=""/>
    <s v=""/>
    <s v=""/>
    <s v=""/>
    <s v=""/>
    <s v=""/>
    <s v=""/>
  </r>
  <r>
    <s v="Poli-Ville-IHS"/>
    <s v="NRD_119"/>
    <m/>
    <s v="IHS"/>
    <s v="Grid-Gen"/>
    <s v="NORD"/>
    <s v="Poli"/>
    <s v="Huawei"/>
    <n v="0"/>
    <n v="0"/>
    <n v="0"/>
    <n v="0"/>
    <s v="Operationnel"/>
    <m/>
    <x v="4"/>
    <x v="4"/>
    <s v="no root cause"/>
    <x v="4"/>
    <s v=""/>
    <s v=""/>
    <s v=""/>
    <s v=""/>
    <s v=""/>
    <s v=""/>
    <s v=""/>
    <s v=""/>
    <s v=""/>
    <s v=""/>
    <s v=""/>
    <s v=""/>
    <s v=""/>
    <s v=""/>
    <s v=""/>
    <s v=""/>
    <s v=""/>
    <s v=""/>
    <s v=""/>
    <s v=""/>
  </r>
  <r>
    <s v="Bangam-IHS"/>
    <s v="OST_211"/>
    <m/>
    <s v="IHS"/>
    <s v="Grid-Gen"/>
    <s v="OUEST"/>
    <s v="Bangam"/>
    <s v="Huawei"/>
    <n v="0"/>
    <n v="0"/>
    <n v="0"/>
    <n v="0"/>
    <s v="Operationnel"/>
    <m/>
    <x v="4"/>
    <x v="4"/>
    <s v="no root cause"/>
    <x v="4"/>
    <s v=""/>
    <s v=""/>
    <s v=""/>
    <s v=""/>
    <s v=""/>
    <s v=""/>
    <m/>
    <s v=""/>
    <s v=""/>
    <s v=""/>
    <s v=""/>
    <s v=""/>
    <s v=""/>
    <s v=""/>
    <s v=""/>
    <s v=""/>
    <s v=""/>
    <s v=""/>
    <s v=""/>
    <s v=""/>
  </r>
  <r>
    <s v="Ngwelle-II"/>
    <s v="LIT_377"/>
    <m/>
    <s v="IHS"/>
    <s v="Grid-Gen"/>
    <s v="LITTORAL"/>
    <s v="Douala"/>
    <s v="ZTE"/>
    <n v="0"/>
    <n v="0"/>
    <n v="0"/>
    <n v="0"/>
    <s v="Operationnel"/>
    <m/>
    <x v="4"/>
    <x v="4"/>
    <s v="no root cause"/>
    <x v="4"/>
    <s v=""/>
    <s v=""/>
    <s v=""/>
    <s v=""/>
    <s v=""/>
    <s v=""/>
    <s v=""/>
    <s v=""/>
    <s v=""/>
    <s v=""/>
    <s v=""/>
    <s v=""/>
    <s v=""/>
    <s v=""/>
    <s v=""/>
    <s v=""/>
    <s v=""/>
    <s v=""/>
    <s v=""/>
    <s v=""/>
  </r>
  <r>
    <s v="Ahala-IHS"/>
    <s v="CTR_164"/>
    <m/>
    <s v="IHS"/>
    <s v="Grid-Gen"/>
    <s v="CENTRE"/>
    <s v="Yaounde"/>
    <s v="ZTE"/>
    <n v="0"/>
    <n v="0"/>
    <n v="0"/>
    <n v="0"/>
    <s v="Operationnel"/>
    <m/>
    <x v="4"/>
    <x v="4"/>
    <s v="no root cause"/>
    <x v="4"/>
    <s v=""/>
    <s v=""/>
    <s v=""/>
    <s v=""/>
    <s v=""/>
    <s v=""/>
    <s v=""/>
    <s v=""/>
    <s v=""/>
    <s v=""/>
    <s v=""/>
    <s v=""/>
    <s v=""/>
    <s v=""/>
    <s v=""/>
    <s v=""/>
    <s v=""/>
    <s v=""/>
    <s v=""/>
    <s v=""/>
  </r>
  <r>
    <s v="Madagascar-Nodal"/>
    <s v="LIT_814"/>
    <m/>
    <m/>
    <m/>
    <s v="LITTORAL"/>
    <s v="Douala"/>
    <s v="ZTE"/>
    <n v="0"/>
    <n v="0"/>
    <n v="0"/>
    <n v="0"/>
    <s v="Operationnel"/>
    <m/>
    <x v="4"/>
    <x v="4"/>
    <s v="no root cause"/>
    <x v="4"/>
    <s v=""/>
    <s v=""/>
    <s v=""/>
    <s v=""/>
    <s v=""/>
    <s v=""/>
    <s v=""/>
    <s v=""/>
    <s v=""/>
    <s v=""/>
    <s v=""/>
    <s v=""/>
    <s v=""/>
    <s v=""/>
    <s v=""/>
    <s v=""/>
    <s v=""/>
    <s v=""/>
    <s v=""/>
    <s v=""/>
  </r>
  <r>
    <s v="Gouna"/>
    <s v="NRD_031"/>
    <m/>
    <s v="IHS"/>
    <s v="Solar-Gen"/>
    <s v="NORD"/>
    <s v="Gouna"/>
    <s v="Huawei"/>
    <n v="0"/>
    <n v="0"/>
    <n v="0"/>
    <n v="0"/>
    <s v="Operationnel"/>
    <m/>
    <x v="4"/>
    <x v="4"/>
    <s v="no root cause"/>
    <x v="4"/>
    <s v=""/>
    <s v=""/>
    <s v=""/>
    <s v=""/>
    <s v=""/>
    <s v=""/>
    <s v=""/>
    <s v=""/>
    <s v=""/>
    <s v=""/>
    <s v=""/>
    <s v=""/>
    <s v=""/>
    <s v=""/>
    <s v=""/>
    <s v=""/>
    <s v=""/>
    <s v=""/>
    <s v=""/>
    <s v=""/>
  </r>
  <r>
    <s v="Magba"/>
    <s v="OST_023"/>
    <m/>
    <s v="IHS"/>
    <s v="Grid-Gen"/>
    <s v="OUEST"/>
    <s v="Magba"/>
    <s v="Huawei"/>
    <n v="0"/>
    <n v="0"/>
    <n v="0"/>
    <n v="0"/>
    <s v="Operationnel"/>
    <m/>
    <x v="4"/>
    <x v="4"/>
    <s v="no root cause"/>
    <x v="4"/>
    <s v=""/>
    <s v=""/>
    <s v=""/>
    <s v=""/>
    <s v=""/>
    <s v=""/>
    <m/>
    <s v=""/>
    <s v=""/>
    <s v=""/>
    <s v=""/>
    <s v=""/>
    <s v=""/>
    <s v=""/>
    <s v=""/>
    <s v=""/>
    <s v=""/>
    <s v=""/>
    <s v=""/>
    <s v=""/>
  </r>
  <r>
    <s v="DEENA-IHS"/>
    <s v="ADM_082"/>
    <m/>
    <s v="IHS"/>
    <s v="Solar-Gen"/>
    <s v="ADAMAOUA"/>
    <s v="Deena"/>
    <s v="NOKIA"/>
    <n v="0"/>
    <n v="0"/>
    <n v="0"/>
    <n v="0"/>
    <s v="Operationnel"/>
    <m/>
    <x v="4"/>
    <x v="4"/>
    <s v="no root cause"/>
    <x v="4"/>
    <s v=""/>
    <s v=""/>
    <s v=""/>
    <s v=""/>
    <s v=""/>
    <s v=""/>
    <s v=""/>
    <s v=""/>
    <s v=""/>
    <s v=""/>
    <s v=""/>
    <s v=""/>
    <s v=""/>
    <s v=""/>
    <s v=""/>
    <s v=""/>
    <s v=""/>
    <s v=""/>
    <s v=""/>
    <s v=""/>
  </r>
  <r>
    <s v="Djoungolo"/>
    <s v="CTR_029"/>
    <m/>
    <s v="IHS"/>
    <s v="Grid-Gen"/>
    <s v="CENTRE"/>
    <s v="Yaounde"/>
    <s v="ZTE"/>
    <n v="0"/>
    <n v="0"/>
    <n v="0"/>
    <n v="0"/>
    <s v="Operationnel"/>
    <m/>
    <x v="4"/>
    <x v="4"/>
    <s v="no root cause"/>
    <x v="4"/>
    <s v=""/>
    <s v=""/>
    <s v=""/>
    <s v=""/>
    <s v=""/>
    <s v=""/>
    <s v=""/>
    <s v=""/>
    <s v=""/>
    <s v=""/>
    <s v=""/>
    <s v=""/>
    <s v=""/>
    <s v=""/>
    <s v=""/>
    <s v=""/>
    <s v=""/>
    <s v=""/>
    <s v=""/>
    <s v=""/>
  </r>
  <r>
    <s v="Badankali-IHS"/>
    <s v="NRD_107"/>
    <m/>
    <s v="IHS"/>
    <s v="Hybrid-Gen"/>
    <s v="NORD"/>
    <s v="Badankali"/>
    <s v="Huawei"/>
    <n v="0"/>
    <n v="0"/>
    <n v="0"/>
    <n v="0"/>
    <s v="Operationnel"/>
    <m/>
    <x v="4"/>
    <x v="4"/>
    <s v="no root cause"/>
    <x v="4"/>
    <s v=""/>
    <s v=""/>
    <s v=""/>
    <s v=""/>
    <s v=""/>
    <s v=""/>
    <s v=""/>
    <s v=""/>
    <s v=""/>
    <s v=""/>
    <s v=""/>
    <s v=""/>
    <s v=""/>
    <s v=""/>
    <s v=""/>
    <s v=""/>
    <s v=""/>
    <s v=""/>
    <s v=""/>
    <s v=""/>
  </r>
  <r>
    <s v="Sakdje"/>
    <s v="NRD_172"/>
    <m/>
    <s v="CAMUSAT"/>
    <s v="Hybrid Solar - S3"/>
    <s v="NORD"/>
    <s v="Sakdje"/>
    <s v="Huawei"/>
    <n v="0"/>
    <n v="0"/>
    <n v="0"/>
    <n v="0"/>
    <s v="Operationnel"/>
    <m/>
    <x v="4"/>
    <x v="4"/>
    <s v="no root cause"/>
    <x v="4"/>
    <s v=""/>
    <s v=""/>
    <s v=""/>
    <s v=""/>
    <s v=""/>
    <s v=""/>
    <s v=""/>
    <s v=""/>
    <s v=""/>
    <s v=""/>
    <s v=""/>
    <s v=""/>
    <s v=""/>
    <s v=""/>
    <s v=""/>
    <s v=""/>
    <s v=""/>
    <s v=""/>
    <s v=""/>
    <s v=""/>
  </r>
  <r>
    <s v="Ngaouyanga-IHS"/>
    <s v="ADM_081"/>
    <m/>
    <s v="IHS"/>
    <s v="Hybrid-Gen"/>
    <s v="ADAMAOUA"/>
    <s v="Ngaouyanga"/>
    <s v="NOKIA"/>
    <n v="0"/>
    <n v="0"/>
    <n v="0"/>
    <n v="0"/>
    <s v="Operationnel"/>
    <m/>
    <x v="4"/>
    <x v="4"/>
    <s v="no root cause"/>
    <x v="4"/>
    <s v=""/>
    <s v=""/>
    <s v=""/>
    <s v=""/>
    <s v=""/>
    <s v=""/>
    <s v=""/>
    <s v=""/>
    <s v=""/>
    <s v=""/>
    <s v=""/>
    <s v=""/>
    <s v=""/>
    <s v=""/>
    <s v=""/>
    <s v=""/>
    <s v=""/>
    <s v=""/>
    <s v=""/>
    <s v=""/>
  </r>
  <r>
    <s v="Pitchoumba"/>
    <s v="NRD_171"/>
    <m/>
    <s v="CAMUSAT"/>
    <s v="Hybrid Solar - S3"/>
    <s v="NORD"/>
    <s v="PITCHOUMBA"/>
    <s v="Huawei"/>
    <n v="0"/>
    <n v="0"/>
    <n v="0"/>
    <n v="0"/>
    <s v="Operationnel"/>
    <m/>
    <x v="4"/>
    <x v="4"/>
    <s v="no root cause"/>
    <x v="4"/>
    <s v=""/>
    <s v=""/>
    <s v=""/>
    <s v=""/>
    <s v=""/>
    <s v=""/>
    <s v=""/>
    <s v=""/>
    <s v=""/>
    <s v=""/>
    <s v=""/>
    <s v=""/>
    <s v=""/>
    <s v=""/>
    <s v=""/>
    <s v=""/>
    <s v=""/>
    <s v=""/>
    <s v=""/>
    <s v=""/>
  </r>
  <r>
    <s v="Mbaka"/>
    <s v="ADM_161"/>
    <m/>
    <s v="CAMUSAT"/>
    <s v="Hybrid Solar - S3"/>
    <s v="ADAMAOUA"/>
    <s v="Mbaka"/>
    <s v="Huawei"/>
    <n v="0"/>
    <n v="0"/>
    <n v="0"/>
    <n v="0"/>
    <s v="Operationnel"/>
    <m/>
    <x v="4"/>
    <x v="4"/>
    <s v="no root cause"/>
    <x v="4"/>
    <s v=""/>
    <s v=""/>
    <s v=""/>
    <s v=""/>
    <s v=""/>
    <s v=""/>
    <s v=""/>
    <s v=""/>
    <s v=""/>
    <s v=""/>
    <s v=""/>
    <s v=""/>
    <s v=""/>
    <s v=""/>
    <s v=""/>
    <s v=""/>
    <s v=""/>
    <s v=""/>
    <s v=""/>
    <s v=""/>
  </r>
  <r>
    <s v="Lagdo-Marche"/>
    <s v="NRD_077"/>
    <m/>
    <s v="IHS"/>
    <s v="Grid-Gen"/>
    <s v="NORD"/>
    <s v="Lagdo"/>
    <s v="Huawei"/>
    <n v="0"/>
    <n v="0"/>
    <n v="0"/>
    <n v="0"/>
    <s v="Operationnel"/>
    <m/>
    <x v="4"/>
    <x v="4"/>
    <s v="no root cause"/>
    <x v="4"/>
    <s v=""/>
    <s v=""/>
    <s v=""/>
    <s v=""/>
    <s v=""/>
    <s v=""/>
    <s v=""/>
    <s v=""/>
    <s v=""/>
    <s v=""/>
    <s v=""/>
    <s v=""/>
    <s v=""/>
    <s v=""/>
    <s v=""/>
    <s v=""/>
    <s v=""/>
    <s v=""/>
    <s v=""/>
    <s v=""/>
  </r>
  <r>
    <s v="Lagdo"/>
    <s v="NRD_012"/>
    <m/>
    <s v="IHS"/>
    <s v="Grid-Gen"/>
    <s v="NORD"/>
    <s v="Lagdo"/>
    <s v="Huawei"/>
    <n v="0"/>
    <n v="0"/>
    <n v="0"/>
    <n v="0"/>
    <s v="Operationnel"/>
    <m/>
    <x v="4"/>
    <x v="4"/>
    <s v="no root cause"/>
    <x v="4"/>
    <s v=""/>
    <s v=""/>
    <s v=""/>
    <s v=""/>
    <s v=""/>
    <s v=""/>
    <s v=""/>
    <s v=""/>
    <s v=""/>
    <s v=""/>
    <s v=""/>
    <s v=""/>
    <s v=""/>
    <s v=""/>
    <s v=""/>
    <s v=""/>
    <s v=""/>
    <s v=""/>
    <s v=""/>
    <s v=""/>
  </r>
  <r>
    <s v="Djarako"/>
    <s v="NRD_030"/>
    <m/>
    <s v="IHS"/>
    <s v="Gen Only"/>
    <s v="NORD"/>
    <s v="Djarako"/>
    <s v="Huawei"/>
    <n v="0"/>
    <n v="0"/>
    <n v="0"/>
    <n v="0"/>
    <s v="Operationnel"/>
    <m/>
    <x v="4"/>
    <x v="4"/>
    <s v="no root cause"/>
    <x v="4"/>
    <s v=""/>
    <s v=""/>
    <s v=""/>
    <s v=""/>
    <s v=""/>
    <s v=""/>
    <s v=""/>
    <s v=""/>
    <s v=""/>
    <s v=""/>
    <s v=""/>
    <s v=""/>
    <s v=""/>
    <s v=""/>
    <s v=""/>
    <s v=""/>
    <s v=""/>
    <s v=""/>
    <s v=""/>
    <s v=""/>
  </r>
  <r>
    <s v="Tignere"/>
    <s v="ADM_011"/>
    <m/>
    <s v="IHS"/>
    <s v="Grid-Gen"/>
    <s v="ADAMAOUA"/>
    <s v="Tignere"/>
    <s v="Huawei"/>
    <n v="0"/>
    <n v="0"/>
    <n v="0"/>
    <n v="0"/>
    <s v="Operationnel"/>
    <m/>
    <x v="4"/>
    <x v="4"/>
    <s v="no root cause"/>
    <x v="4"/>
    <s v=""/>
    <s v=""/>
    <s v=""/>
    <s v=""/>
    <s v=""/>
    <s v=""/>
    <s v=""/>
    <s v=""/>
    <s v=""/>
    <s v=""/>
    <s v=""/>
    <s v=""/>
    <s v=""/>
    <s v=""/>
    <s v=""/>
    <s v=""/>
    <s v=""/>
    <s v=""/>
    <s v=""/>
    <s v=""/>
  </r>
  <r>
    <s v="Lara"/>
    <s v="EXN_102"/>
    <m/>
    <s v="IHS"/>
    <s v="Grid-Gen"/>
    <s v="EXTREME-NORD"/>
    <s v="Lara"/>
    <s v="Huawei"/>
    <n v="0"/>
    <n v="0"/>
    <n v="0"/>
    <n v="0"/>
    <s v="Insecurity"/>
    <m/>
    <x v="4"/>
    <x v="4"/>
    <s v="no root cause"/>
    <x v="4"/>
    <s v=""/>
    <s v=""/>
    <s v=""/>
    <s v=""/>
    <s v=""/>
    <s v=""/>
    <s v=""/>
    <s v=""/>
    <s v=""/>
    <s v=""/>
    <s v=""/>
    <s v=""/>
    <s v=""/>
    <s v=""/>
    <s v=""/>
    <s v=""/>
    <s v=""/>
    <s v=""/>
    <s v=""/>
    <s v=""/>
  </r>
  <r>
    <s v="Mada-IHS"/>
    <s v="EXN_223"/>
    <m/>
    <s v="IHS"/>
    <s v="Gen Only"/>
    <s v="EXTREME-NORD"/>
    <s v="Mada"/>
    <s v="Huawei"/>
    <n v="0"/>
    <n v="0"/>
    <n v="0"/>
    <n v="0"/>
    <s v="Insecurity"/>
    <m/>
    <x v="4"/>
    <x v="4"/>
    <s v="no root cause"/>
    <x v="4"/>
    <s v=""/>
    <s v=""/>
    <s v=""/>
    <s v=""/>
    <s v=""/>
    <s v=""/>
    <s v=""/>
    <s v=""/>
    <s v=""/>
    <s v=""/>
    <s v=""/>
    <s v=""/>
    <s v=""/>
    <s v=""/>
    <s v=""/>
    <s v=""/>
    <s v=""/>
    <s v=""/>
    <s v=""/>
    <s v=""/>
  </r>
  <r>
    <s v="Mbengwi-Mile17-IHS"/>
    <s v="NRO_144"/>
    <m/>
    <m/>
    <m/>
    <s v="NORD-OUEST"/>
    <s v="Mbengwi"/>
    <s v="Huawei"/>
    <n v="0"/>
    <n v="0"/>
    <n v="0"/>
    <n v="0"/>
    <s v="Insecurity"/>
    <m/>
    <x v="4"/>
    <x v="4"/>
    <s v="no root cause"/>
    <x v="4"/>
    <s v=""/>
    <s v=""/>
    <s v=""/>
    <s v=""/>
    <s v=""/>
    <s v=""/>
    <m/>
    <s v=""/>
    <s v=""/>
    <s v=""/>
    <s v=""/>
    <s v=""/>
    <s v=""/>
    <s v=""/>
    <s v=""/>
    <s v=""/>
    <s v=""/>
    <s v=""/>
    <s v=""/>
    <s v=""/>
  </r>
  <r>
    <s v="Dargala-New"/>
    <s v="EXN_190"/>
    <m/>
    <s v="IHS"/>
    <s v="Grid-Gen"/>
    <s v="EXTREME-NORD"/>
    <s v="Dargala"/>
    <s v="Huawei"/>
    <n v="0"/>
    <n v="0"/>
    <n v="0"/>
    <n v="0"/>
    <s v="Insecurity"/>
    <m/>
    <x v="4"/>
    <x v="4"/>
    <s v="no root cause"/>
    <x v="4"/>
    <s v=""/>
    <s v=""/>
    <s v=""/>
    <s v=""/>
    <s v=""/>
    <s v=""/>
    <s v=""/>
    <s v=""/>
    <s v=""/>
    <s v=""/>
    <s v=""/>
    <s v=""/>
    <s v=""/>
    <s v=""/>
    <s v=""/>
    <s v=""/>
    <s v=""/>
    <s v=""/>
    <s v=""/>
    <s v=""/>
  </r>
  <r>
    <s v="Pouss-New"/>
    <s v="EXN_189"/>
    <m/>
    <s v="IHS"/>
    <s v="Grid-Hybrid-Gen"/>
    <s v="EXTREME-NORD"/>
    <s v="Pouss"/>
    <s v="Huawei"/>
    <n v="0"/>
    <n v="0"/>
    <n v="0"/>
    <n v="0"/>
    <s v="Insecurity"/>
    <m/>
    <x v="4"/>
    <x v="4"/>
    <s v="no root cause"/>
    <x v="4"/>
    <s v=""/>
    <s v=""/>
    <s v=""/>
    <s v=""/>
    <s v=""/>
    <s v=""/>
    <s v=""/>
    <s v=""/>
    <s v=""/>
    <s v=""/>
    <s v=""/>
    <s v=""/>
    <s v=""/>
    <s v=""/>
    <s v=""/>
    <s v=""/>
    <s v=""/>
    <s v=""/>
    <s v=""/>
    <s v=""/>
  </r>
  <r>
    <s v="Waza"/>
    <s v="EXN_033"/>
    <m/>
    <s v="IHS"/>
    <s v="Grid-Hybrid-Gen"/>
    <s v="EXTREME-NORD"/>
    <s v="Waza"/>
    <s v="Huawei"/>
    <n v="0"/>
    <n v="0"/>
    <n v="0"/>
    <n v="0"/>
    <s v="Insecurity"/>
    <m/>
    <x v="4"/>
    <x v="4"/>
    <s v="no root cause"/>
    <x v="4"/>
    <s v=""/>
    <s v=""/>
    <s v=""/>
    <s v=""/>
    <s v=""/>
    <s v=""/>
    <s v=""/>
    <s v=""/>
    <s v=""/>
    <s v=""/>
    <s v=""/>
    <s v=""/>
    <s v=""/>
    <s v=""/>
    <s v=""/>
    <s v=""/>
    <s v=""/>
    <s v=""/>
    <s v=""/>
    <s v=""/>
  </r>
  <r>
    <s v="Dziguilao"/>
    <s v="EXN_074"/>
    <m/>
    <s v="IHS"/>
    <s v="Gen-Solar AER"/>
    <s v="EXTREME-NORD"/>
    <s v="Dziguilao"/>
    <s v="Huawei"/>
    <n v="0"/>
    <n v="0"/>
    <n v="0"/>
    <n v="0"/>
    <s v="Insecurity"/>
    <m/>
    <x v="11"/>
    <x v="7"/>
    <s v="BSS Hardware issue"/>
    <x v="0"/>
    <s v="01/04/2026 : Le FME est en route pour le site || ETA 12 h_x000a_29/03/2026 : need BO RAN analysis ||  FME should check and clean jumper, port 0 of RRU 71 || ETA 31032026..;..;01/04/2026 : Le FME est en route pour le site || ETA 12 h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
    <s v=""/>
    <s v=""/>
    <s v="01/04/2026 : Le FME est en route pour le site || ETA 12 h_x000a_29/03/2026 : need BO RAN analysis ||  FME should check and clean jumper, port 0 of RRU 71 || ETA 31032026"/>
    <s v="01/04/2026 : Le FME est en route pour le site || ETA 12 h_x000a_29/03/2026 : need BO RAN analysis ||  FME should check and clean jumper, port 0 of RRU 71 || ETA 31032026"/>
    <s v="01/04/2026 : Le FME est en route pour le site || ETA 12 h || RF Jumper faulty || Cde en cours_x000a_29/03/2026 : need BO RAN analysis ||  FME should check and clean jumper, port 0 of RRU 71 || ETA 31032026"/>
    <s v="01/04/2026 : Le FME est en route pour le site || ETA 12 h || RF Jumper faulty || Cde en cours_x000a_29/03/2026 : need BO RAN analysis ||  FME should check and clean jumper, port 0 of RRU 71 || ETA 31032026"/>
    <s v=""/>
    <s v=""/>
    <s v=""/>
    <s v=""/>
    <s v=""/>
    <s v=""/>
    <s v=""/>
    <s v=""/>
    <s v=""/>
    <s v=""/>
    <s v=""/>
    <s v=""/>
    <s v=""/>
  </r>
  <r>
    <s v="DOUBLE-IHS"/>
    <s v="EXN_109"/>
    <m/>
    <s v="IHS"/>
    <s v="Grid-Gen"/>
    <s v="EXTREME-NORD"/>
    <s v="Double(Djakaramani)"/>
    <s v="Huawei"/>
    <n v="0"/>
    <n v="0"/>
    <n v="0"/>
    <n v="0"/>
    <s v="Insecurity"/>
    <m/>
    <x v="4"/>
    <x v="4"/>
    <s v="no root cause"/>
    <x v="4"/>
    <s v=""/>
    <s v=""/>
    <s v=""/>
    <s v=""/>
    <s v=""/>
    <s v=""/>
    <s v=""/>
    <s v=""/>
    <s v=""/>
    <s v=""/>
    <s v=""/>
    <s v=""/>
    <s v=""/>
    <s v=""/>
    <s v=""/>
    <s v=""/>
    <s v=""/>
    <s v=""/>
    <s v=""/>
    <s v=""/>
  </r>
  <r>
    <s v="Bonawon"/>
    <s v="LIT_400"/>
    <m/>
    <s v="IHS"/>
    <s v="Grid-Gen"/>
    <s v="LITTORAL"/>
    <s v="Douala"/>
    <s v="ZTE"/>
    <n v="0"/>
    <n v="0"/>
    <n v="0"/>
    <n v="0"/>
    <s v="Operationnel"/>
    <m/>
    <x v="4"/>
    <x v="4"/>
    <s v="no root cause"/>
    <x v="4"/>
    <s v=""/>
    <s v=""/>
    <s v=""/>
    <s v=""/>
    <s v=""/>
    <s v=""/>
    <s v=""/>
    <s v=""/>
    <s v=""/>
    <s v=""/>
    <s v=""/>
    <s v=""/>
    <s v=""/>
    <s v=""/>
    <s v=""/>
    <s v=""/>
    <s v=""/>
    <s v=""/>
    <s v=""/>
    <s v=""/>
  </r>
  <r>
    <s v="Nkoa-Ayos-IHS"/>
    <s v="CTR_661"/>
    <m/>
    <s v="IHS"/>
    <s v="Grid-Gen"/>
    <s v="CENTRE"/>
    <s v="Yaounde"/>
    <s v="ZTE"/>
    <n v="0"/>
    <n v="0"/>
    <n v="0"/>
    <n v="0"/>
    <s v="Operationnel"/>
    <m/>
    <x v="4"/>
    <x v="4"/>
    <s v="no root cause"/>
    <x v="4"/>
    <s v=""/>
    <s v=""/>
    <s v=""/>
    <s v=""/>
    <s v=""/>
    <s v=""/>
    <s v=""/>
    <s v=""/>
    <s v=""/>
    <s v=""/>
    <s v=""/>
    <s v=""/>
    <s v=""/>
    <s v=""/>
    <s v=""/>
    <s v=""/>
    <s v=""/>
    <s v=""/>
    <s v=""/>
    <s v=""/>
  </r>
  <r>
    <s v="Crf-Cornier"/>
    <s v="CTR_477"/>
    <m/>
    <s v="IHS"/>
    <s v="Grid-Gen"/>
    <s v="CENTRE"/>
    <s v="Yaounde"/>
    <s v="ZTE"/>
    <n v="0"/>
    <n v="0"/>
    <n v="0"/>
    <n v="0"/>
    <s v="Operationnel"/>
    <m/>
    <x v="4"/>
    <x v="4"/>
    <s v="no root cause"/>
    <x v="4"/>
    <s v=""/>
    <s v=""/>
    <s v=""/>
    <s v=""/>
    <s v=""/>
    <s v=""/>
    <s v=""/>
    <s v=""/>
    <s v=""/>
    <s v=""/>
    <s v=""/>
    <s v=""/>
    <s v=""/>
    <s v=""/>
    <s v=""/>
    <s v=""/>
    <s v=""/>
    <s v=""/>
    <s v=""/>
    <s v=""/>
  </r>
  <r>
    <s v="Meyo"/>
    <s v="CTR_320"/>
    <m/>
    <s v="IHS"/>
    <s v="Grid-Gen"/>
    <s v="CENTRE"/>
    <s v="Yaounde"/>
    <s v="ZTE"/>
    <n v="0"/>
    <n v="0"/>
    <n v="0"/>
    <n v="0"/>
    <s v="Operationnel"/>
    <m/>
    <x v="4"/>
    <x v="4"/>
    <s v="no root cause"/>
    <x v="4"/>
    <s v=""/>
    <s v=""/>
    <s v=""/>
    <s v=""/>
    <s v=""/>
    <s v=""/>
    <s v=""/>
    <s v=""/>
    <s v=""/>
    <s v=""/>
    <s v=""/>
    <s v=""/>
    <s v=""/>
    <s v=""/>
    <s v=""/>
    <s v=""/>
    <s v=""/>
    <s v=""/>
    <s v=""/>
    <s v=""/>
  </r>
  <r>
    <s v="Bonaminkano-IHS"/>
    <s v="LIT_130"/>
    <m/>
    <s v="IHS"/>
    <s v="Grid-Gen"/>
    <s v="LITTORAL"/>
    <s v="Douala"/>
    <s v="ZTE"/>
    <n v="0"/>
    <n v="0"/>
    <n v="0"/>
    <n v="0"/>
    <s v="Operationnel"/>
    <m/>
    <x v="4"/>
    <x v="4"/>
    <s v="no root cause"/>
    <x v="4"/>
    <s v=""/>
    <s v=""/>
    <s v=""/>
    <s v=""/>
    <s v=""/>
    <s v=""/>
    <s v=""/>
    <s v=""/>
    <s v=""/>
    <s v=""/>
    <s v=""/>
    <s v=""/>
    <s v=""/>
    <s v=""/>
    <s v=""/>
    <s v=""/>
    <s v=""/>
    <s v=""/>
    <s v=""/>
    <s v=""/>
  </r>
  <r>
    <s v="Meyong-Meyeme"/>
    <s v="CTR_122"/>
    <m/>
    <s v="IHS"/>
    <s v="Grid-Gen"/>
    <s v="CENTRE"/>
    <s v="Yaounde"/>
    <s v="ZTE"/>
    <n v="0"/>
    <n v="0"/>
    <n v="0"/>
    <n v="0"/>
    <s v="Operationnel"/>
    <m/>
    <x v="4"/>
    <x v="4"/>
    <s v="no root cause"/>
    <x v="4"/>
    <s v=""/>
    <s v=""/>
    <s v=""/>
    <s v=""/>
    <s v=""/>
    <s v=""/>
    <s v=""/>
    <s v=""/>
    <s v=""/>
    <s v=""/>
    <s v=""/>
    <s v=""/>
    <s v=""/>
    <s v=""/>
    <s v=""/>
    <s v=""/>
    <s v=""/>
    <s v=""/>
    <s v=""/>
    <s v=""/>
  </r>
  <r>
    <s v="Odza-II-IHS"/>
    <s v="CTR_158"/>
    <m/>
    <s v="IHS"/>
    <s v="Grid-Gen"/>
    <s v="CENTRE"/>
    <s v="Yaounde"/>
    <s v="ZTE"/>
    <n v="0"/>
    <n v="0"/>
    <n v="0"/>
    <n v="0"/>
    <s v="Operationnel"/>
    <m/>
    <x v="4"/>
    <x v="4"/>
    <s v="no root cause"/>
    <x v="4"/>
    <s v=""/>
    <s v=""/>
    <s v=""/>
    <s v=""/>
    <s v=""/>
    <s v=""/>
    <s v=""/>
    <s v=""/>
    <s v=""/>
    <s v=""/>
    <s v=""/>
    <s v=""/>
    <s v=""/>
    <s v=""/>
    <s v=""/>
    <s v=""/>
    <s v=""/>
    <s v=""/>
    <s v=""/>
    <s v=""/>
  </r>
  <r>
    <s v="Edea-Lom"/>
    <s v="LIT_321"/>
    <m/>
    <s v="IHS"/>
    <s v="Grid-Gen"/>
    <s v="LITTORAL"/>
    <s v="Edea"/>
    <s v="ZTE"/>
    <n v="0"/>
    <n v="0"/>
    <n v="0"/>
    <n v="0"/>
    <s v="Operationnel"/>
    <m/>
    <x v="4"/>
    <x v="4"/>
    <s v="no root cause"/>
    <x v="4"/>
    <s v=""/>
    <s v=""/>
    <s v=""/>
    <s v=""/>
    <s v=""/>
    <s v=""/>
    <s v=""/>
    <s v=""/>
    <s v=""/>
    <s v=""/>
    <s v=""/>
    <s v=""/>
    <s v=""/>
    <s v=""/>
    <s v=""/>
    <s v=""/>
    <s v=""/>
    <s v=""/>
    <s v=""/>
    <s v=""/>
  </r>
  <r>
    <s v="GSO"/>
    <s v="CTR_389"/>
    <m/>
    <s v="IHS"/>
    <s v="Grid-Gen"/>
    <s v="CENTRE"/>
    <s v="Yaounde"/>
    <s v="ZTE"/>
    <n v="0"/>
    <n v="0"/>
    <n v="0"/>
    <n v="0"/>
    <s v="Operationnel"/>
    <m/>
    <x v="4"/>
    <x v="4"/>
    <s v="no root cause"/>
    <x v="4"/>
    <s v=""/>
    <s v=""/>
    <s v=""/>
    <s v=""/>
    <s v=""/>
    <s v=""/>
    <s v=""/>
    <s v=""/>
    <s v=""/>
    <s v=""/>
    <s v=""/>
    <s v=""/>
    <s v=""/>
    <s v=""/>
    <s v=""/>
    <s v=""/>
    <s v=""/>
    <s v=""/>
    <s v=""/>
    <s v=""/>
  </r>
  <r>
    <s v="Mbalmayo-Oyack"/>
    <s v="CTR_493"/>
    <m/>
    <s v="IHS"/>
    <s v="Grid-Gen"/>
    <s v="CENTRE"/>
    <s v="Mbalmayo"/>
    <s v="ZTE"/>
    <n v="0"/>
    <n v="0"/>
    <n v="0"/>
    <n v="0"/>
    <s v="Operationnel"/>
    <m/>
    <x v="4"/>
    <x v="4"/>
    <s v="no root cause"/>
    <x v="4"/>
    <s v=""/>
    <s v=""/>
    <s v=""/>
    <s v=""/>
    <s v=""/>
    <s v=""/>
    <s v=""/>
    <s v=""/>
    <s v=""/>
    <s v=""/>
    <s v=""/>
    <s v=""/>
    <s v=""/>
    <s v=""/>
    <s v=""/>
    <s v=""/>
    <s v=""/>
    <s v=""/>
    <s v=""/>
    <s v=""/>
  </r>
  <r>
    <s v="Ndogbong-Guinness"/>
    <s v="LIT_432"/>
    <m/>
    <s v="IHS"/>
    <s v="Grid-Gen"/>
    <s v="LITTORAL"/>
    <s v="Douala"/>
    <s v="ZTE"/>
    <n v="0"/>
    <n v="0"/>
    <n v="0"/>
    <n v="0"/>
    <s v="Operationnel"/>
    <m/>
    <x v="4"/>
    <x v="4"/>
    <s v="no root cause"/>
    <x v="4"/>
    <s v=""/>
    <s v=""/>
    <s v=""/>
    <s v=""/>
    <s v=""/>
    <s v=""/>
    <s v=""/>
    <s v=""/>
    <s v=""/>
    <s v=""/>
    <s v=""/>
    <s v=""/>
    <s v=""/>
    <s v=""/>
    <s v=""/>
    <s v=""/>
    <s v=""/>
    <s v=""/>
    <s v=""/>
    <s v=""/>
  </r>
  <r>
    <s v="Clge-Advantiste"/>
    <s v="CTR_331"/>
    <m/>
    <s v="IHS"/>
    <s v="Grid-Gen"/>
    <s v="CENTRE"/>
    <s v="Yaounde"/>
    <s v="ZTE"/>
    <n v="0"/>
    <n v="0"/>
    <n v="0"/>
    <n v="0"/>
    <s v="Operationnel"/>
    <m/>
    <x v="4"/>
    <x v="4"/>
    <s v="no root cause"/>
    <x v="4"/>
    <s v=""/>
    <s v=""/>
    <s v=""/>
    <s v=""/>
    <s v=""/>
    <s v=""/>
    <s v=""/>
    <s v=""/>
    <s v=""/>
    <s v=""/>
    <s v=""/>
    <s v=""/>
    <s v=""/>
    <s v=""/>
    <s v=""/>
    <s v=""/>
    <s v=""/>
    <s v=""/>
    <s v=""/>
    <s v=""/>
  </r>
  <r>
    <s v="CTR_064_Z_Etoa-Meki"/>
    <s v="CTR_064"/>
    <m/>
    <m/>
    <m/>
    <s v="CENTRE"/>
    <s v="Yaounde"/>
    <s v="ZTE"/>
    <n v="0"/>
    <n v="0"/>
    <n v="0"/>
    <n v="0"/>
    <s v="Operationnel"/>
    <m/>
    <x v="4"/>
    <x v="4"/>
    <s v="no root cause"/>
    <x v="4"/>
    <s v=""/>
    <s v=""/>
    <s v=""/>
    <s v=""/>
    <s v=""/>
    <s v=""/>
    <s v=""/>
    <s v=""/>
    <s v=""/>
    <s v=""/>
    <s v=""/>
    <s v=""/>
    <s v=""/>
    <s v=""/>
    <s v=""/>
    <s v=""/>
    <s v=""/>
    <s v=""/>
    <s v=""/>
    <s v=""/>
  </r>
  <r>
    <s v="Massangam"/>
    <s v="OST_057"/>
    <m/>
    <s v="IHS"/>
    <s v="Solar-Grid-Gen"/>
    <s v="OUEST"/>
    <s v="Massangam"/>
    <s v="Huawei"/>
    <n v="0"/>
    <n v="0"/>
    <n v="0"/>
    <n v="0"/>
    <s v="Operationnel"/>
    <m/>
    <x v="4"/>
    <x v="4"/>
    <s v="no root cause"/>
    <x v="4"/>
    <s v=""/>
    <s v=""/>
    <s v=""/>
    <s v=""/>
    <s v=""/>
    <s v=""/>
    <m/>
    <s v=""/>
    <s v=""/>
    <s v=""/>
    <s v=""/>
    <s v=""/>
    <s v=""/>
    <s v=""/>
    <s v=""/>
    <s v=""/>
    <s v=""/>
    <s v=""/>
    <s v=""/>
    <s v=""/>
  </r>
  <r>
    <s v="Ebom-Maetur"/>
    <s v="CTR_596"/>
    <m/>
    <s v="CAMUSAT"/>
    <s v="Good Grid no GE - 8h"/>
    <s v="CENTRE"/>
    <s v="Yaounde"/>
    <s v="ZTE"/>
    <n v="0"/>
    <n v="0"/>
    <n v="0"/>
    <n v="0"/>
    <s v="Operationnel"/>
    <m/>
    <x v="4"/>
    <x v="4"/>
    <s v="no root cause"/>
    <x v="4"/>
    <s v=""/>
    <s v=""/>
    <s v=""/>
    <s v=""/>
    <s v=""/>
    <s v=""/>
    <s v=""/>
    <s v=""/>
    <s v=""/>
    <s v=""/>
    <s v=""/>
    <s v=""/>
    <s v=""/>
    <s v=""/>
    <s v=""/>
    <s v=""/>
    <s v=""/>
    <s v=""/>
    <s v=""/>
    <s v=""/>
  </r>
  <r>
    <s v="Damas-II"/>
    <s v="CTR_472"/>
    <m/>
    <s v="IHS"/>
    <s v="Grid-Gen"/>
    <s v="CENTRE"/>
    <s v="Yaounde"/>
    <s v="ZTE"/>
    <n v="0"/>
    <n v="0"/>
    <n v="0"/>
    <n v="0"/>
    <s v="Operationnel"/>
    <m/>
    <x v="4"/>
    <x v="4"/>
    <s v="no root cause"/>
    <x v="4"/>
    <s v=""/>
    <s v=""/>
    <s v=""/>
    <s v=""/>
    <s v=""/>
    <s v=""/>
    <s v=""/>
    <s v=""/>
    <s v=""/>
    <s v=""/>
    <s v=""/>
    <s v=""/>
    <s v=""/>
    <s v=""/>
    <s v=""/>
    <s v=""/>
    <s v=""/>
    <s v=""/>
    <s v=""/>
    <s v=""/>
  </r>
  <r>
    <s v="Oyak"/>
    <s v="LIT_222"/>
    <m/>
    <s v="IHS"/>
    <s v="Grid-Gen"/>
    <s v="LITTORAL"/>
    <s v="Douala"/>
    <s v="ZTE"/>
    <n v="0"/>
    <n v="0"/>
    <n v="0"/>
    <n v="0"/>
    <s v="Operationnel"/>
    <m/>
    <x v="4"/>
    <x v="4"/>
    <s v="no root cause"/>
    <x v="4"/>
    <s v=""/>
    <s v=""/>
    <s v=""/>
    <s v=""/>
    <s v=""/>
    <s v=""/>
    <s v=""/>
    <s v=""/>
    <s v=""/>
    <s v=""/>
    <s v=""/>
    <s v=""/>
    <s v=""/>
    <s v=""/>
    <s v=""/>
    <s v=""/>
    <s v=""/>
    <s v=""/>
    <s v=""/>
    <s v=""/>
  </r>
  <r>
    <s v="Mayo-kaba-IHS"/>
    <s v="EXN_162"/>
    <m/>
    <s v="IHS"/>
    <s v="Hybrid-Gen"/>
    <s v="EXTREME-NORD"/>
    <s v="Mayo-Kaba "/>
    <s v="Huawei"/>
    <n v="0"/>
    <n v="0"/>
    <n v="0"/>
    <n v="0"/>
    <s v="Insecurity"/>
    <m/>
    <x v="4"/>
    <x v="4"/>
    <s v="no root cause"/>
    <x v="4"/>
    <s v=""/>
    <s v=""/>
    <s v=""/>
    <s v=""/>
    <s v=""/>
    <s v=""/>
    <s v=""/>
    <s v=""/>
    <s v=""/>
    <s v=""/>
    <s v=""/>
    <s v=""/>
    <s v=""/>
    <s v=""/>
    <s v=""/>
    <s v=""/>
    <s v=""/>
    <s v=""/>
    <s v=""/>
    <s v=""/>
  </r>
  <r>
    <s v="Doumo-IHS"/>
    <s v="EXN_165"/>
    <m/>
    <s v="IHS"/>
    <s v="Hybrid-Gen"/>
    <s v="EXTREME-NORD"/>
    <s v="Doumo"/>
    <s v="Huawei"/>
    <n v="0"/>
    <n v="0"/>
    <n v="0"/>
    <n v="0"/>
    <s v="Insecurity"/>
    <m/>
    <x v="4"/>
    <x v="4"/>
    <s v="no root cause"/>
    <x v="4"/>
    <s v=""/>
    <s v=""/>
    <s v=""/>
    <s v=""/>
    <s v=""/>
    <s v=""/>
    <s v=""/>
    <s v=""/>
    <s v=""/>
    <s v=""/>
    <s v=""/>
    <s v=""/>
    <s v=""/>
    <s v=""/>
    <s v=""/>
    <s v=""/>
    <s v=""/>
    <s v=""/>
    <s v=""/>
    <s v=""/>
  </r>
  <r>
    <s v="Garoua-Boulai-new"/>
    <s v="EST_118"/>
    <m/>
    <s v="IHS"/>
    <s v="Grid-Gen"/>
    <s v="EST"/>
    <s v="Garoua-Boulai"/>
    <s v="ZTE"/>
    <n v="0"/>
    <n v="0"/>
    <n v="0"/>
    <n v="0"/>
    <s v="Operationnel"/>
    <m/>
    <x v="4"/>
    <x v="4"/>
    <s v="no root cause"/>
    <x v="4"/>
    <s v=""/>
    <s v=""/>
    <s v=""/>
    <s v=""/>
    <s v=""/>
    <s v=""/>
    <s v=""/>
    <s v=""/>
    <s v=""/>
    <s v=""/>
    <s v=""/>
    <s v=""/>
    <s v=""/>
    <s v=""/>
    <s v=""/>
    <s v=""/>
    <s v=""/>
    <s v=""/>
    <s v=""/>
    <s v=""/>
  </r>
  <r>
    <s v="Makepe-Nodal"/>
    <s v="LIT_103"/>
    <m/>
    <m/>
    <m/>
    <s v="LITTORAL"/>
    <s v="Douala"/>
    <s v="ZTE"/>
    <n v="0"/>
    <n v="0"/>
    <n v="0"/>
    <n v="0"/>
    <s v="Operationnel"/>
    <m/>
    <x v="4"/>
    <x v="4"/>
    <s v="no root cause"/>
    <x v="4"/>
    <s v=""/>
    <s v=""/>
    <s v=""/>
    <s v=""/>
    <s v=""/>
    <s v=""/>
    <s v=""/>
    <s v=""/>
    <s v=""/>
    <s v=""/>
    <s v=""/>
    <s v=""/>
    <s v=""/>
    <s v=""/>
    <s v=""/>
    <s v=""/>
    <s v=""/>
    <s v=""/>
    <s v=""/>
    <s v=""/>
  </r>
  <r>
    <s v="Ouro-Zangui"/>
    <s v="EXN_199"/>
    <m/>
    <s v="IHS"/>
    <s v="Hybrid-Gen"/>
    <s v="EXTREME-NORD"/>
    <s v="Ouro Zangui"/>
    <s v="Huawei"/>
    <n v="0"/>
    <n v="0"/>
    <n v="0"/>
    <n v="0"/>
    <s v="Insecurity"/>
    <m/>
    <x v="4"/>
    <x v="4"/>
    <s v="no root cause"/>
    <x v="4"/>
    <s v=""/>
    <s v=""/>
    <s v=""/>
    <s v=""/>
    <s v=""/>
    <s v=""/>
    <s v=""/>
    <s v=""/>
    <s v=""/>
    <s v=""/>
    <s v=""/>
    <s v=""/>
    <s v=""/>
    <s v=""/>
    <s v=""/>
    <s v=""/>
    <s v=""/>
    <s v=""/>
    <s v=""/>
    <s v=""/>
  </r>
  <r>
    <s v="Kotto-Antenne"/>
    <s v="LIT_303"/>
    <m/>
    <s v="IHS"/>
    <s v="Grid-Gen"/>
    <s v="LITTORAL"/>
    <s v="Douala"/>
    <s v="ZTE"/>
    <n v="0"/>
    <n v="0"/>
    <n v="0"/>
    <n v="0"/>
    <s v="Operationnel"/>
    <m/>
    <x v="4"/>
    <x v="4"/>
    <s v="no root cause"/>
    <x v="4"/>
    <s v=""/>
    <s v=""/>
    <s v=""/>
    <s v=""/>
    <s v=""/>
    <s v=""/>
    <s v=""/>
    <s v=""/>
    <s v=""/>
    <s v=""/>
    <s v=""/>
    <s v=""/>
    <s v=""/>
    <s v=""/>
    <s v=""/>
    <s v=""/>
    <s v=""/>
    <s v=""/>
    <s v=""/>
    <s v=""/>
  </r>
  <r>
    <s v="Bfsam-Ndiandam-School"/>
    <s v="OST_270"/>
    <m/>
    <s v="CAMUSAT"/>
    <s v="Good Grid no GE - 8h"/>
    <s v="OUEST"/>
    <s v="Bafoussam"/>
    <s v="Huawei"/>
    <n v="0"/>
    <n v="0"/>
    <n v="0"/>
    <n v="0"/>
    <s v="Operationnel"/>
    <m/>
    <x v="4"/>
    <x v="4"/>
    <s v="no root cause"/>
    <x v="4"/>
    <s v=""/>
    <s v=""/>
    <s v=""/>
    <s v=""/>
    <s v=""/>
    <s v=""/>
    <m/>
    <s v=""/>
    <s v=""/>
    <s v=""/>
    <s v=""/>
    <s v=""/>
    <s v=""/>
    <s v=""/>
    <s v=""/>
    <s v=""/>
    <s v=""/>
    <s v=""/>
    <s v=""/>
    <s v=""/>
  </r>
  <r>
    <s v="Mak-Missoke"/>
    <s v="LIT_080"/>
    <m/>
    <s v="IHS"/>
    <s v="Grid-Gen"/>
    <s v="LITTORAL"/>
    <s v="Douala"/>
    <s v="ZTE"/>
    <n v="0"/>
    <n v="0"/>
    <n v="0"/>
    <n v="0"/>
    <s v="Operationnel"/>
    <m/>
    <x v="4"/>
    <x v="4"/>
    <s v="no root cause"/>
    <x v="4"/>
    <s v=""/>
    <s v=""/>
    <s v=""/>
    <s v=""/>
    <s v=""/>
    <s v=""/>
    <s v=""/>
    <s v=""/>
    <s v=""/>
    <s v=""/>
    <s v=""/>
    <s v=""/>
    <s v=""/>
    <s v=""/>
    <s v=""/>
    <s v=""/>
    <s v=""/>
    <s v=""/>
    <s v=""/>
    <s v=""/>
  </r>
  <r>
    <s v="Bsadi-Terminus"/>
    <s v="LIT_057"/>
    <m/>
    <s v="IHS"/>
    <s v="Grid-Gen"/>
    <s v="LITTORAL"/>
    <s v="Douala"/>
    <s v="ZTE"/>
    <n v="0"/>
    <n v="0"/>
    <n v="0"/>
    <n v="0"/>
    <s v="Operationnel"/>
    <m/>
    <x v="4"/>
    <x v="4"/>
    <s v="no root cause"/>
    <x v="4"/>
    <s v=""/>
    <s v=""/>
    <s v=""/>
    <s v=""/>
    <s v=""/>
    <s v=""/>
    <s v=""/>
    <s v=""/>
    <s v=""/>
    <s v=""/>
    <s v=""/>
    <s v=""/>
    <s v=""/>
    <s v=""/>
    <s v=""/>
    <s v=""/>
    <s v=""/>
    <s v=""/>
    <s v=""/>
    <s v=""/>
  </r>
  <r>
    <s v="Moulvouday"/>
    <s v="EXN_038"/>
    <m/>
    <s v="IHS"/>
    <s v="Solar-Gen"/>
    <s v="EXTREME-NORD"/>
    <s v="Moulvoudaye"/>
    <s v="Huawei"/>
    <n v="0"/>
    <n v="0"/>
    <n v="0"/>
    <n v="0"/>
    <s v="Insecurity"/>
    <m/>
    <x v="4"/>
    <x v="4"/>
    <s v="no root cause"/>
    <x v="4"/>
    <s v=""/>
    <s v=""/>
    <s v=""/>
    <s v=""/>
    <s v=""/>
    <s v=""/>
    <s v=""/>
    <s v=""/>
    <s v=""/>
    <s v=""/>
    <s v=""/>
    <s v=""/>
    <s v=""/>
    <s v=""/>
    <s v=""/>
    <s v=""/>
    <s v=""/>
    <s v=""/>
    <s v=""/>
    <s v=""/>
  </r>
  <r>
    <s v="Makepe-Missoke-Clinique"/>
    <s v="LIT_398"/>
    <m/>
    <s v="IHS"/>
    <s v="Grid-Lithium"/>
    <s v="LITTORAL"/>
    <s v="Douala"/>
    <s v="ZTE"/>
    <n v="0"/>
    <n v="0"/>
    <n v="0"/>
    <n v="0"/>
    <s v="Operationnel"/>
    <m/>
    <x v="4"/>
    <x v="4"/>
    <s v="no root cause"/>
    <x v="4"/>
    <s v=""/>
    <s v=""/>
    <s v=""/>
    <s v=""/>
    <s v=""/>
    <s v=""/>
    <s v=""/>
    <s v=""/>
    <s v=""/>
    <s v=""/>
    <s v=""/>
    <s v=""/>
    <s v=""/>
    <s v=""/>
    <s v=""/>
    <s v=""/>
    <s v=""/>
    <s v=""/>
    <s v=""/>
    <s v=""/>
  </r>
  <r>
    <s v="Maltam"/>
    <s v="EXN_035"/>
    <m/>
    <s v="IHS"/>
    <s v="Solar-Gen"/>
    <s v="EXTREME-NORD"/>
    <s v="Maltam"/>
    <s v="Huawei"/>
    <n v="0"/>
    <n v="0"/>
    <n v="0"/>
    <n v="0"/>
    <s v="Insecurity"/>
    <m/>
    <x v="4"/>
    <x v="4"/>
    <s v="no root cause"/>
    <x v="4"/>
    <s v=""/>
    <s v=""/>
    <s v=""/>
    <s v=""/>
    <s v=""/>
    <s v=""/>
    <s v=""/>
    <s v=""/>
    <s v=""/>
    <s v=""/>
    <s v=""/>
    <s v=""/>
    <s v=""/>
    <s v=""/>
    <s v=""/>
    <s v=""/>
    <s v=""/>
    <s v=""/>
    <s v=""/>
    <s v=""/>
  </r>
  <r>
    <s v="Oyomabang-Ecole-IHS"/>
    <s v="CTR_553"/>
    <m/>
    <s v="IHS"/>
    <s v="Grid-Gen"/>
    <s v="CENTRE"/>
    <s v="Yaounde"/>
    <s v="ZTE"/>
    <n v="0"/>
    <n v="0"/>
    <n v="0"/>
    <n v="0"/>
    <s v="Operationnel"/>
    <m/>
    <x v="4"/>
    <x v="4"/>
    <s v="no root cause"/>
    <x v="4"/>
    <s v=""/>
    <s v=""/>
    <s v=""/>
    <s v=""/>
    <s v=""/>
    <s v=""/>
    <s v=""/>
    <s v=""/>
    <s v=""/>
    <s v=""/>
    <s v=""/>
    <s v=""/>
    <s v=""/>
    <s v=""/>
    <s v=""/>
    <s v=""/>
    <s v=""/>
    <s v=""/>
    <s v=""/>
    <s v=""/>
  </r>
  <r>
    <s v="Gagadje"/>
    <s v="EXN_209"/>
    <m/>
    <s v="CAMUSAT"/>
    <s v="Hybrid Solar - S3"/>
    <s v="EXTREME-NORD"/>
    <s v="Mindif"/>
    <s v="Huawei"/>
    <n v="0"/>
    <n v="0"/>
    <n v="0"/>
    <n v="0"/>
    <s v="Insecurity"/>
    <m/>
    <x v="4"/>
    <x v="4"/>
    <s v="no root cause"/>
    <x v="4"/>
    <s v=""/>
    <s v=""/>
    <s v=""/>
    <s v=""/>
    <s v=""/>
    <s v=""/>
    <s v=""/>
    <s v=""/>
    <s v=""/>
    <s v=""/>
    <s v=""/>
    <s v=""/>
    <s v=""/>
    <s v=""/>
    <s v=""/>
    <s v=""/>
    <s v=""/>
    <s v=""/>
    <s v=""/>
    <s v=""/>
  </r>
  <r>
    <s v="Bonabappe-II"/>
    <s v="LIT_362"/>
    <m/>
    <s v="IHS"/>
    <s v="Grid-Gen"/>
    <s v="LITTORAL"/>
    <s v="Douala"/>
    <s v="ZTE"/>
    <n v="0"/>
    <n v="0"/>
    <n v="0"/>
    <n v="0"/>
    <s v="Operationnel"/>
    <m/>
    <x v="4"/>
    <x v="4"/>
    <s v="no root cause"/>
    <x v="4"/>
    <s v=""/>
    <s v=""/>
    <s v=""/>
    <s v=""/>
    <s v=""/>
    <s v=""/>
    <s v=""/>
    <s v=""/>
    <s v=""/>
    <s v=""/>
    <s v=""/>
    <s v=""/>
    <s v=""/>
    <s v=""/>
    <s v=""/>
    <s v=""/>
    <s v=""/>
    <s v=""/>
    <s v=""/>
    <s v=""/>
  </r>
  <r>
    <s v="Madison"/>
    <s v="CTR_071"/>
    <m/>
    <s v="IHS"/>
    <s v="Grid-Gen"/>
    <s v="CENTRE"/>
    <s v="Yaounde"/>
    <s v="ZTE"/>
    <n v="0"/>
    <n v="0"/>
    <n v="0"/>
    <n v="0"/>
    <s v="Operationnel"/>
    <m/>
    <x v="4"/>
    <x v="4"/>
    <s v="no root cause"/>
    <x v="4"/>
    <s v=""/>
    <s v=""/>
    <s v=""/>
    <s v=""/>
    <s v=""/>
    <s v=""/>
    <s v=""/>
    <s v=""/>
    <s v=""/>
    <s v=""/>
    <s v=""/>
    <s v=""/>
    <s v=""/>
    <s v=""/>
    <s v=""/>
    <s v=""/>
    <s v=""/>
    <s v=""/>
    <s v=""/>
    <s v=""/>
  </r>
  <r>
    <s v="Mobil-Essos"/>
    <s v="CTR_068"/>
    <m/>
    <s v="IHS"/>
    <s v="Grid-Gen"/>
    <s v="CENTRE"/>
    <s v="Yaounde"/>
    <s v="ZTE"/>
    <n v="0"/>
    <n v="0"/>
    <n v="0"/>
    <n v="0"/>
    <s v="Operationnel"/>
    <m/>
    <x v="4"/>
    <x v="4"/>
    <s v="no root cause"/>
    <x v="4"/>
    <s v=""/>
    <s v=""/>
    <s v=""/>
    <s v=""/>
    <s v=""/>
    <s v=""/>
    <s v=""/>
    <s v=""/>
    <s v=""/>
    <s v=""/>
    <s v=""/>
    <s v=""/>
    <s v=""/>
    <s v=""/>
    <s v=""/>
    <s v=""/>
    <s v=""/>
    <s v=""/>
    <s v=""/>
    <s v=""/>
  </r>
  <r>
    <s v="C-Supreme"/>
    <s v="CTR_240"/>
    <m/>
    <s v="IHS"/>
    <s v="GridOnly"/>
    <s v="CENTRE"/>
    <s v="Yaounde"/>
    <s v="ZTE"/>
    <n v="0"/>
    <n v="0"/>
    <n v="0"/>
    <n v="0"/>
    <s v="Operationnel"/>
    <m/>
    <x v="4"/>
    <x v="4"/>
    <s v="no root cause"/>
    <x v="4"/>
    <s v=""/>
    <s v=""/>
    <s v=""/>
    <s v=""/>
    <s v=""/>
    <s v=""/>
    <s v=""/>
    <s v=""/>
    <s v=""/>
    <s v=""/>
    <s v=""/>
    <s v=""/>
    <s v=""/>
    <s v=""/>
    <s v=""/>
    <s v=""/>
    <s v=""/>
    <s v=""/>
    <s v=""/>
    <s v=""/>
  </r>
  <r>
    <s v="Chevreuil"/>
    <s v="LIT_018"/>
    <m/>
    <s v="IHS"/>
    <s v="Grid-Gen"/>
    <s v="LITTORAL"/>
    <s v="Douala"/>
    <s v="ZTE"/>
    <n v="0"/>
    <n v="0"/>
    <n v="0"/>
    <n v="0"/>
    <s v="Operationnel"/>
    <m/>
    <x v="4"/>
    <x v="4"/>
    <s v="no root cause"/>
    <x v="4"/>
    <s v=""/>
    <s v=""/>
    <s v=""/>
    <s v=""/>
    <s v=""/>
    <s v=""/>
    <s v=""/>
    <s v=""/>
    <s v=""/>
    <s v=""/>
    <s v=""/>
    <s v=""/>
    <s v=""/>
    <s v=""/>
    <s v=""/>
    <s v=""/>
    <s v=""/>
    <s v=""/>
    <s v=""/>
    <s v=""/>
  </r>
  <r>
    <s v="be"/>
    <s v="SUD_240"/>
    <m/>
    <s v="IHS"/>
    <s v="Grid-Gen"/>
    <s v="SUD"/>
    <s v="Kribi"/>
    <s v="ZTE"/>
    <n v="0"/>
    <n v="0"/>
    <n v="0"/>
    <n v="0"/>
    <s v="Operationnel"/>
    <m/>
    <x v="4"/>
    <x v="4"/>
    <s v="no root cause"/>
    <x v="4"/>
    <s v=""/>
    <s v=""/>
    <s v=""/>
    <s v=""/>
    <s v=""/>
    <s v=""/>
    <s v=""/>
    <s v=""/>
    <s v=""/>
    <s v=""/>
    <s v=""/>
    <s v=""/>
    <s v=""/>
    <s v=""/>
    <s v=""/>
    <s v=""/>
    <s v=""/>
    <s v=""/>
    <s v=""/>
    <s v=""/>
  </r>
  <r>
    <s v="Mak-Village"/>
    <s v="LIT_531"/>
    <m/>
    <s v="IHS"/>
    <s v="Grid-Gen"/>
    <s v="LITTORAL"/>
    <s v="Douala"/>
    <s v="ZTE"/>
    <n v="0"/>
    <n v="0"/>
    <n v="0"/>
    <n v="0"/>
    <s v="Operationnel"/>
    <m/>
    <x v="4"/>
    <x v="4"/>
    <s v="no root cause"/>
    <x v="4"/>
    <s v=""/>
    <s v=""/>
    <s v=""/>
    <s v=""/>
    <s v=""/>
    <s v=""/>
    <s v=""/>
    <s v=""/>
    <s v=""/>
    <s v=""/>
    <s v=""/>
    <s v=""/>
    <s v=""/>
    <s v=""/>
    <s v=""/>
    <s v=""/>
    <s v=""/>
    <s v=""/>
    <s v=""/>
    <s v=""/>
  </r>
  <r>
    <s v="Limbon-IHS"/>
    <s v="ADM_080"/>
    <m/>
    <s v="IHS"/>
    <s v="Grid-Gen"/>
    <s v="ADAMAOUA"/>
    <s v="Limbon"/>
    <s v="NOKIA"/>
    <n v="0"/>
    <n v="0"/>
    <n v="0"/>
    <n v="0"/>
    <s v="Operationnel"/>
    <m/>
    <x v="4"/>
    <x v="4"/>
    <s v="no root cause"/>
    <x v="4"/>
    <s v=""/>
    <s v=""/>
    <s v=""/>
    <s v=""/>
    <s v=""/>
    <s v=""/>
    <s v=""/>
    <s v=""/>
    <s v=""/>
    <s v=""/>
    <s v=""/>
    <s v=""/>
    <s v=""/>
    <s v=""/>
    <s v=""/>
    <s v=""/>
    <s v=""/>
    <s v=""/>
    <s v=""/>
    <s v=""/>
  </r>
  <r>
    <s v="Gabarairou"/>
    <s v="EXN_210"/>
    <m/>
    <s v="IHS"/>
    <s v="Hybrid-Gen"/>
    <s v="EXTREME-NORD"/>
    <s v="Moulvoudaye"/>
    <s v="Huawei"/>
    <n v="0"/>
    <n v="0"/>
    <n v="0"/>
    <n v="0"/>
    <s v="Insecurity"/>
    <m/>
    <x v="4"/>
    <x v="4"/>
    <s v="no root cause"/>
    <x v="4"/>
    <s v=""/>
    <s v=""/>
    <s v=""/>
    <s v=""/>
    <s v=""/>
    <s v=""/>
    <s v=""/>
    <s v=""/>
    <s v=""/>
    <s v=""/>
    <s v=""/>
    <s v=""/>
    <s v=""/>
    <s v=""/>
    <s v=""/>
    <s v=""/>
    <s v=""/>
    <s v=""/>
    <s v=""/>
    <s v=""/>
  </r>
  <r>
    <s v="Tiko"/>
    <s v="SUO_004"/>
    <m/>
    <s v="IHS"/>
    <s v="Grid-Gen"/>
    <s v="SUD-OUEST"/>
    <s v="Tiko"/>
    <s v="Huawei"/>
    <n v="0"/>
    <n v="0"/>
    <n v="0"/>
    <n v="0"/>
    <s v="Insecurity"/>
    <m/>
    <x v="4"/>
    <x v="4"/>
    <s v="no root cause"/>
    <x v="4"/>
    <s v=""/>
    <s v=""/>
    <s v=""/>
    <s v=""/>
    <s v=""/>
    <s v=""/>
    <m/>
    <s v=""/>
    <s v=""/>
    <s v=""/>
    <s v=""/>
    <s v=""/>
    <s v=""/>
    <s v=""/>
    <s v=""/>
    <s v=""/>
    <s v=""/>
    <s v=""/>
    <s v=""/>
    <s v=""/>
  </r>
  <r>
    <s v="Mfandena"/>
    <s v="CTR_570"/>
    <m/>
    <m/>
    <m/>
    <s v="CENTRE"/>
    <s v="Yaounde"/>
    <s v="ZTE"/>
    <n v="0"/>
    <n v="0"/>
    <n v="0"/>
    <n v="0"/>
    <s v="Operationnel"/>
    <m/>
    <x v="4"/>
    <x v="4"/>
    <s v="no root cause"/>
    <x v="4"/>
    <s v=""/>
    <s v=""/>
    <s v=""/>
    <s v=""/>
    <s v=""/>
    <s v=""/>
    <s v=""/>
    <s v=""/>
    <s v=""/>
    <s v=""/>
    <s v=""/>
    <s v=""/>
    <s v=""/>
    <s v=""/>
    <s v=""/>
    <s v=""/>
    <s v=""/>
    <s v=""/>
    <s v=""/>
    <s v=""/>
  </r>
  <r>
    <s v="Torock-IHS"/>
    <s v="EXN_178"/>
    <m/>
    <s v="IHS"/>
    <s v="Solar-Grid-Gen"/>
    <s v="EXTREME-NORD"/>
    <s v="Torock"/>
    <s v="Huawei"/>
    <n v="0"/>
    <n v="0"/>
    <n v="0"/>
    <n v="0"/>
    <s v="Insecurity"/>
    <m/>
    <x v="4"/>
    <x v="4"/>
    <s v="no root cause"/>
    <x v="4"/>
    <s v=""/>
    <s v=""/>
    <s v=""/>
    <s v=""/>
    <s v=""/>
    <s v=""/>
    <s v=""/>
    <s v=""/>
    <s v=""/>
    <s v=""/>
    <s v=""/>
    <s v=""/>
    <s v=""/>
    <s v=""/>
    <s v=""/>
    <s v=""/>
    <s v=""/>
    <s v=""/>
    <s v=""/>
    <s v=""/>
  </r>
  <r>
    <s v="Bfsam-Eveche-Carrefour"/>
    <s v="OST_066"/>
    <m/>
    <s v="IHS"/>
    <s v="Grid-Gen"/>
    <s v="OUEST"/>
    <s v="Bafoussam"/>
    <s v="Huawei"/>
    <n v="0"/>
    <n v="0"/>
    <n v="0"/>
    <n v="0"/>
    <s v="Operationnel"/>
    <m/>
    <x v="4"/>
    <x v="4"/>
    <s v="no root cause"/>
    <x v="4"/>
    <s v=""/>
    <s v=""/>
    <s v=""/>
    <s v=""/>
    <s v=""/>
    <s v=""/>
    <m/>
    <s v=""/>
    <s v=""/>
    <s v=""/>
    <s v=""/>
    <s v=""/>
    <s v=""/>
    <s v=""/>
    <s v=""/>
    <s v=""/>
    <s v=""/>
    <s v=""/>
    <s v=""/>
    <s v=""/>
  </r>
  <r>
    <s v="Mendong"/>
    <s v="CTR_025"/>
    <m/>
    <s v="IHS"/>
    <s v="Grid-Gen"/>
    <s v="CENTRE"/>
    <s v="Yaounde"/>
    <s v="ZTE"/>
    <n v="0"/>
    <n v="0"/>
    <n v="0"/>
    <n v="0"/>
    <s v="Operationnel"/>
    <m/>
    <x v="4"/>
    <x v="4"/>
    <s v="no root cause"/>
    <x v="4"/>
    <s v=""/>
    <s v=""/>
    <s v=""/>
    <s v=""/>
    <s v=""/>
    <s v=""/>
    <s v=""/>
    <s v=""/>
    <s v=""/>
    <s v=""/>
    <s v=""/>
    <s v=""/>
    <s v=""/>
    <s v=""/>
    <s v=""/>
    <s v=""/>
    <s v=""/>
    <s v=""/>
    <s v=""/>
    <s v=""/>
  </r>
  <r>
    <s v="Bilongue"/>
    <s v="LIT_425"/>
    <m/>
    <s v="IHS"/>
    <s v="Grid-Gen"/>
    <s v="LITTORAL"/>
    <s v="Douala"/>
    <s v="ZTE"/>
    <n v="0"/>
    <n v="0"/>
    <n v="0"/>
    <n v="0"/>
    <s v="Operationnel"/>
    <m/>
    <x v="4"/>
    <x v="4"/>
    <s v="no root cause"/>
    <x v="4"/>
    <s v=""/>
    <s v=""/>
    <s v=""/>
    <s v=""/>
    <s v=""/>
    <s v=""/>
    <s v=""/>
    <s v=""/>
    <s v=""/>
    <s v=""/>
    <s v=""/>
    <s v=""/>
    <s v=""/>
    <s v=""/>
    <s v=""/>
    <s v=""/>
    <s v=""/>
    <s v=""/>
    <s v=""/>
    <s v=""/>
  </r>
  <r>
    <s v="Olembe-CAMTEL"/>
    <s v="CTR_861"/>
    <m/>
    <m/>
    <m/>
    <s v="CENTRE"/>
    <s v="Yaounde"/>
    <s v="ZTE"/>
    <n v="0"/>
    <n v="0"/>
    <n v="0"/>
    <n v="0"/>
    <s v="Operationnel"/>
    <m/>
    <x v="4"/>
    <x v="4"/>
    <s v="no root cause"/>
    <x v="4"/>
    <s v=""/>
    <s v=""/>
    <s v=""/>
    <s v=""/>
    <s v=""/>
    <s v=""/>
    <s v=""/>
    <s v=""/>
    <s v=""/>
    <s v=""/>
    <s v=""/>
    <s v=""/>
    <s v=""/>
    <s v=""/>
    <s v=""/>
    <s v=""/>
    <s v=""/>
    <s v=""/>
    <s v=""/>
    <s v=""/>
  </r>
  <r>
    <s v="Crf-Nkolbisson"/>
    <s v="CTR_256"/>
    <m/>
    <s v="IHS"/>
    <s v="Grid-Gen"/>
    <s v="CENTRE"/>
    <s v="Yaounde"/>
    <s v="ZTE"/>
    <n v="0"/>
    <n v="0"/>
    <n v="0"/>
    <n v="0"/>
    <s v="Operationnel"/>
    <m/>
    <x v="4"/>
    <x v="4"/>
    <s v="no root cause"/>
    <x v="4"/>
    <s v=""/>
    <s v=""/>
    <s v=""/>
    <s v=""/>
    <s v=""/>
    <s v=""/>
    <s v=""/>
    <s v=""/>
    <s v=""/>
    <s v=""/>
    <s v=""/>
    <s v=""/>
    <s v=""/>
    <s v=""/>
    <s v=""/>
    <s v=""/>
    <s v=""/>
    <s v=""/>
    <s v=""/>
    <s v=""/>
  </r>
  <r>
    <s v="Edea-Q-Haoussa"/>
    <s v="LIT_000"/>
    <m/>
    <s v="CAMUSAT"/>
    <s v="Grid-Gen"/>
    <s v="LITTORAL"/>
    <s v="Edea"/>
    <s v="ZTE"/>
    <n v="0"/>
    <n v="0"/>
    <n v="0"/>
    <n v="0"/>
    <s v="Operationnel"/>
    <m/>
    <x v="4"/>
    <x v="4"/>
    <s v="no root cause"/>
    <x v="4"/>
    <s v=""/>
    <s v=""/>
    <s v=""/>
    <s v=""/>
    <s v=""/>
    <s v=""/>
    <s v=""/>
    <s v=""/>
    <s v=""/>
    <s v=""/>
    <s v=""/>
    <s v=""/>
    <s v=""/>
    <s v=""/>
    <s v=""/>
    <s v=""/>
    <s v=""/>
    <s v=""/>
    <s v=""/>
    <s v=""/>
  </r>
  <r>
    <s v="Ferme-Suisse"/>
    <s v="LIT_006"/>
    <m/>
    <s v="IHS"/>
    <s v="Grid-Gen"/>
    <s v="LITTORAL"/>
    <s v="Ferme-Suisse"/>
    <s v="ZTE"/>
    <n v="0"/>
    <n v="0"/>
    <n v="0"/>
    <n v="0"/>
    <s v="Operationnel"/>
    <m/>
    <x v="4"/>
    <x v="4"/>
    <s v="no root cause"/>
    <x v="4"/>
    <s v=""/>
    <s v=""/>
    <s v=""/>
    <s v=""/>
    <s v=""/>
    <s v=""/>
    <s v=""/>
    <s v=""/>
    <s v=""/>
    <s v=""/>
    <s v=""/>
    <s v=""/>
    <s v=""/>
    <s v=""/>
    <s v=""/>
    <s v=""/>
    <s v=""/>
    <s v=""/>
    <s v=""/>
    <s v=""/>
  </r>
  <r>
    <s v="Kompigna"/>
    <s v="LIT_111"/>
    <m/>
    <s v="IHS"/>
    <s v="Grid-Gen"/>
    <s v="LITTORAL"/>
    <s v="Kompigna"/>
    <s v="ZTE"/>
    <n v="0"/>
    <n v="0"/>
    <n v="0"/>
    <n v="0"/>
    <s v="Operationnel"/>
    <m/>
    <x v="4"/>
    <x v="4"/>
    <s v="no root cause"/>
    <x v="4"/>
    <s v=""/>
    <s v=""/>
    <s v=""/>
    <s v=""/>
    <s v=""/>
    <s v=""/>
    <s v=""/>
    <s v=""/>
    <s v=""/>
    <s v=""/>
    <s v=""/>
    <s v=""/>
    <s v=""/>
    <s v=""/>
    <s v=""/>
    <s v=""/>
    <s v=""/>
    <s v=""/>
    <s v=""/>
    <s v=""/>
  </r>
  <r>
    <s v="Manjo-PHP"/>
    <s v="LIT_592"/>
    <m/>
    <s v="CAMUSAT"/>
    <s v="Good Grid no GE - 8h"/>
    <s v="LITTORAL"/>
    <s v="Manjo"/>
    <s v="ZTE"/>
    <n v="0"/>
    <n v="0"/>
    <n v="0"/>
    <n v="0"/>
    <s v="Operationnel"/>
    <m/>
    <x v="4"/>
    <x v="4"/>
    <s v="no root cause"/>
    <x v="4"/>
    <s v=""/>
    <s v=""/>
    <s v="Power status check ongoing"/>
    <s v=""/>
    <s v=""/>
    <s v=""/>
    <s v=""/>
    <s v=""/>
    <s v=""/>
    <s v=""/>
    <s v=""/>
    <s v=""/>
    <s v=""/>
    <s v=""/>
    <s v=""/>
    <s v=""/>
    <s v=""/>
    <s v=""/>
    <s v=""/>
    <s v=""/>
  </r>
  <r>
    <s v="Mouanko"/>
    <s v="LIT_191"/>
    <m/>
    <s v="IHS"/>
    <s v="Grid-Gen"/>
    <s v="LITTORAL"/>
    <s v="Mouanko"/>
    <s v="ZTE"/>
    <n v="0"/>
    <n v="0"/>
    <n v="0"/>
    <n v="0"/>
    <s v="Operationnel"/>
    <m/>
    <x v="8"/>
    <x v="2"/>
    <s v="Defaut GE &amp; Power Cabinet"/>
    <x v="2"/>
    <s v="INC-20260401-00005114…2026-04-01 10:43:21…DG battery faulty // DG Battery replaced"/>
    <s v=""/>
    <s v=""/>
    <s v=""/>
    <s v=""/>
    <s v=""/>
    <s v=""/>
    <s v=""/>
    <s v=""/>
    <s v=""/>
    <s v=""/>
    <s v=""/>
    <s v=""/>
    <s v=""/>
    <s v=""/>
    <s v=""/>
    <s v=""/>
    <s v=""/>
    <s v=""/>
    <s v="INC-20260401-00005114…2026-04-01 10:43:21…DG battery faulty // DG Battery replaced"/>
  </r>
  <r>
    <s v="Kopongo"/>
    <s v="LIT_509"/>
    <m/>
    <s v="IHS"/>
    <s v="Grid-Gen"/>
    <s v="LITTORAL"/>
    <s v="Kopongo"/>
    <s v="ZTE"/>
    <n v="0"/>
    <n v="0"/>
    <n v="0"/>
    <n v="0"/>
    <s v="Operationnel"/>
    <m/>
    <x v="4"/>
    <x v="4"/>
    <s v="no root cause"/>
    <x v="4"/>
    <s v=""/>
    <s v=""/>
    <s v=""/>
    <s v=""/>
    <s v=""/>
    <s v=""/>
    <s v=""/>
    <s v=""/>
    <s v=""/>
    <s v=""/>
    <s v=""/>
    <s v=""/>
    <s v=""/>
    <s v=""/>
    <s v=""/>
    <s v=""/>
    <s v=""/>
    <s v=""/>
    <s v=""/>
    <s v=""/>
  </r>
  <r>
    <s v="Bagofit"/>
    <s v="EST_082"/>
    <m/>
    <s v="IHS"/>
    <s v="GenOnly"/>
    <s v="EST"/>
    <s v="Bagofit"/>
    <s v="ZTE"/>
    <n v="0"/>
    <n v="0"/>
    <n v="0"/>
    <n v="0"/>
    <s v="Operationnel"/>
    <m/>
    <x v="4"/>
    <x v="4"/>
    <s v="no root cause"/>
    <x v="4"/>
    <s v=""/>
    <s v=""/>
    <s v=""/>
    <s v=""/>
    <s v=""/>
    <s v=""/>
    <s v=""/>
    <s v=""/>
    <s v=""/>
    <s v=""/>
    <s v=""/>
    <s v=""/>
    <s v=""/>
    <s v=""/>
    <s v=""/>
    <s v=""/>
    <s v=""/>
    <s v=""/>
    <s v=""/>
    <s v=""/>
  </r>
  <r>
    <s v="Ntoumba"/>
    <s v="CTR_355"/>
    <m/>
    <s v="IHS"/>
    <s v="Grid-Gen"/>
    <s v="CENTRE"/>
    <s v="Ntoumba"/>
    <s v="ZTE"/>
    <n v="0"/>
    <n v="0"/>
    <n v="0"/>
    <n v="0"/>
    <s v="Operationnel"/>
    <m/>
    <x v="4"/>
    <x v="4"/>
    <s v="no root cause"/>
    <x v="4"/>
    <s v=""/>
    <s v=""/>
    <s v=""/>
    <s v=""/>
    <s v=""/>
    <s v=""/>
    <s v=""/>
    <s v=""/>
    <s v=""/>
    <s v=""/>
    <s v=""/>
    <s v=""/>
    <s v=""/>
    <s v=""/>
    <s v=""/>
    <s v=""/>
    <s v=""/>
    <s v=""/>
    <s v=""/>
    <s v=""/>
  </r>
  <r>
    <s v="Meyo-Centre"/>
    <s v="CTR_145"/>
    <m/>
    <s v="IHS"/>
    <s v="Solar-Gen-Lithium"/>
    <s v="CENTRE"/>
    <s v="Meyo"/>
    <s v="ZTE"/>
    <n v="0"/>
    <n v="0"/>
    <n v="0"/>
    <n v="0"/>
    <s v="Operationnel"/>
    <m/>
    <x v="4"/>
    <x v="4"/>
    <s v="no root cause"/>
    <x v="4"/>
    <s v=""/>
    <s v=""/>
    <s v=""/>
    <s v=""/>
    <s v=""/>
    <s v=""/>
    <s v=""/>
    <s v=""/>
    <s v=""/>
    <s v=""/>
    <s v=""/>
    <s v=""/>
    <s v=""/>
    <s v=""/>
    <s v=""/>
    <s v=""/>
    <s v=""/>
    <s v=""/>
    <s v=""/>
    <s v=""/>
  </r>
  <r>
    <s v="Mengang-MTN"/>
    <s v="CTR_306"/>
    <m/>
    <s v="IHS"/>
    <s v="Grid-Gen"/>
    <s v="CENTRE"/>
    <s v="Mengang"/>
    <s v="ZTE"/>
    <n v="0"/>
    <n v="0"/>
    <n v="0"/>
    <n v="0"/>
    <s v="Operationnel"/>
    <m/>
    <x v="4"/>
    <x v="4"/>
    <s v="no root cause"/>
    <x v="4"/>
    <s v=""/>
    <s v=""/>
    <s v=""/>
    <s v=""/>
    <s v=""/>
    <s v=""/>
    <s v=""/>
    <s v=""/>
    <s v=""/>
    <s v=""/>
    <s v=""/>
    <s v=""/>
    <s v=""/>
    <s v=""/>
    <s v=""/>
    <s v=""/>
    <s v=""/>
    <s v=""/>
    <s v=""/>
    <s v=""/>
  </r>
  <r>
    <s v="Guiwa-Yangamo"/>
    <s v="EST_123"/>
    <m/>
    <s v="CAMUSAT"/>
    <s v="Hybrid Solar - S2"/>
    <s v="EST"/>
    <s v="Guiwa-Yangamo"/>
    <s v="ZTE"/>
    <n v="0"/>
    <n v="0"/>
    <n v="0"/>
    <n v="0"/>
    <s v="Operationnel"/>
    <m/>
    <x v="4"/>
    <x v="4"/>
    <s v="no root cause"/>
    <x v="4"/>
    <s v=""/>
    <s v=""/>
    <s v=""/>
    <s v=""/>
    <s v=""/>
    <s v=""/>
    <s v=""/>
    <s v=""/>
    <s v=""/>
    <s v=""/>
    <s v=""/>
    <s v=""/>
    <s v=""/>
    <s v=""/>
    <s v=""/>
    <s v=""/>
    <s v=""/>
    <s v=""/>
    <s v=""/>
    <s v=""/>
  </r>
  <r>
    <s v="Missole"/>
    <s v="LIT_227"/>
    <m/>
    <s v="IHS"/>
    <s v="Hybrid-Gen"/>
    <s v="LITTORAL"/>
    <s v="Missole"/>
    <s v="ZTE"/>
    <n v="0"/>
    <n v="0"/>
    <n v="0"/>
    <n v="0"/>
    <s v="Operationnel"/>
    <m/>
    <x v="4"/>
    <x v="4"/>
    <s v="no root cause"/>
    <x v="4"/>
    <s v=""/>
    <s v=""/>
    <s v=""/>
    <s v=""/>
    <s v=""/>
    <s v=""/>
    <s v=""/>
    <s v=""/>
    <s v=""/>
    <s v=""/>
    <s v=""/>
    <s v=""/>
    <s v=""/>
    <s v=""/>
    <s v=""/>
    <s v=""/>
    <s v=""/>
    <s v=""/>
    <s v=""/>
    <s v=""/>
  </r>
  <r>
    <s v="Mayo-Oulo"/>
    <s v="NRD_010"/>
    <m/>
    <s v="IHS"/>
    <s v="Grid-Gen"/>
    <s v="NORD"/>
    <s v="Mayo-Oulo"/>
    <s v="Huawei"/>
    <n v="0"/>
    <n v="0"/>
    <n v="0"/>
    <n v="0"/>
    <s v="Operationnel"/>
    <m/>
    <x v="4"/>
    <x v="4"/>
    <s v="no root cause"/>
    <x v="4"/>
    <s v=""/>
    <s v=""/>
    <s v=""/>
    <s v=""/>
    <s v=""/>
    <s v=""/>
    <s v=""/>
    <s v=""/>
    <s v=""/>
    <s v=""/>
    <s v=""/>
    <s v=""/>
    <s v=""/>
    <s v=""/>
    <s v=""/>
    <s v=""/>
    <s v=""/>
    <s v=""/>
    <s v=""/>
    <s v=""/>
  </r>
  <r>
    <s v="Ndokohok-IHS"/>
    <s v="OST_025"/>
    <m/>
    <s v="IHS"/>
    <s v="Grid-Gen"/>
    <s v="OUEST"/>
    <s v="Makenene"/>
    <s v="ZTE"/>
    <n v="0"/>
    <n v="0"/>
    <n v="0"/>
    <n v="0"/>
    <s v="Operationnel"/>
    <m/>
    <x v="4"/>
    <x v="4"/>
    <s v="no root cause"/>
    <x v="4"/>
    <s v=""/>
    <s v=""/>
    <s v=""/>
    <s v=""/>
    <s v=""/>
    <s v=""/>
    <s v=""/>
    <s v=""/>
    <s v=""/>
    <s v=""/>
    <s v=""/>
    <s v=""/>
    <s v=""/>
    <s v=""/>
    <s v=""/>
    <s v=""/>
    <s v=""/>
    <s v=""/>
    <s v=""/>
    <s v=""/>
  </r>
  <r>
    <s v="Dibombari"/>
    <s v="LIT_187"/>
    <m/>
    <s v="IHS"/>
    <s v="Grid-Gen"/>
    <s v="LITTORAL"/>
    <s v="Dibombari"/>
    <s v="ZTE"/>
    <n v="0"/>
    <n v="0"/>
    <n v="0"/>
    <n v="0"/>
    <s v="Operationnel"/>
    <m/>
    <x v="4"/>
    <x v="4"/>
    <s v="no root cause"/>
    <x v="4"/>
    <s v=""/>
    <s v=""/>
    <s v=""/>
    <s v=""/>
    <s v=""/>
    <s v=""/>
    <s v=""/>
    <s v=""/>
    <s v=""/>
    <s v=""/>
    <s v=""/>
    <s v=""/>
    <s v=""/>
    <s v=""/>
    <s v=""/>
    <s v=""/>
    <s v=""/>
    <s v=""/>
    <s v=""/>
    <s v=""/>
  </r>
  <r>
    <s v="Sud-Cameroun-Hevea-Camtel"/>
    <s v="SUD_055"/>
    <m/>
    <s v="CAMUSAT"/>
    <s v="Good Grid no GE - 8h"/>
    <s v="SUD"/>
    <s v="Niete"/>
    <s v="ZTE"/>
    <n v="0"/>
    <n v="0"/>
    <n v="0"/>
    <n v="0"/>
    <s v="Operationnel"/>
    <m/>
    <x v="4"/>
    <x v="4"/>
    <s v="no root cause"/>
    <x v="4"/>
    <s v=""/>
    <s v=""/>
    <s v=""/>
    <s v=""/>
    <s v=""/>
    <s v=""/>
    <s v=""/>
    <s v=""/>
    <s v=""/>
    <s v=""/>
    <s v=""/>
    <s v=""/>
    <s v=""/>
    <s v=""/>
    <s v=""/>
    <s v=""/>
    <s v=""/>
    <s v=""/>
    <s v=""/>
    <s v=""/>
  </r>
  <r>
    <s v="Bonalea"/>
    <s v="LIT_296"/>
    <m/>
    <s v="IHS"/>
    <s v="Grid-Gen"/>
    <s v="LITTORAL"/>
    <s v="Bonalea"/>
    <s v="ZTE"/>
    <n v="0"/>
    <n v="0"/>
    <n v="0"/>
    <n v="0"/>
    <s v="Operationnel"/>
    <m/>
    <x v="4"/>
    <x v="4"/>
    <s v="no root cause"/>
    <x v="4"/>
    <s v=""/>
    <s v=""/>
    <s v=""/>
    <s v=""/>
    <s v=""/>
    <s v=""/>
    <s v=""/>
    <s v=""/>
    <s v=""/>
    <s v=""/>
    <s v=""/>
    <s v=""/>
    <s v=""/>
    <s v=""/>
    <s v=""/>
    <s v=""/>
    <s v=""/>
    <s v=""/>
    <s v=""/>
    <s v=""/>
  </r>
  <r>
    <s v="Bare"/>
    <s v="LIT_112"/>
    <m/>
    <s v="IHS"/>
    <s v="Grid-Gen"/>
    <s v="LITTORAL"/>
    <s v="Bare"/>
    <s v="ZTE"/>
    <n v="0"/>
    <n v="0"/>
    <n v="0"/>
    <n v="0"/>
    <s v="Operationnel"/>
    <m/>
    <x v="4"/>
    <x v="4"/>
    <s v="no root cause"/>
    <x v="4"/>
    <s v=""/>
    <s v=""/>
    <s v=""/>
    <s v=""/>
    <s v=""/>
    <s v=""/>
    <s v=""/>
    <s v=""/>
    <s v=""/>
    <s v=""/>
    <s v=""/>
    <s v=""/>
    <s v=""/>
    <s v=""/>
    <s v=""/>
    <s v=""/>
    <s v=""/>
    <s v=""/>
    <s v=""/>
    <s v=""/>
  </r>
  <r>
    <s v="Kola-IHS"/>
    <s v="LIT_764"/>
    <m/>
    <s v="IHS"/>
    <s v="Grid-Gen"/>
    <s v="LITTORAL"/>
    <s v="Baaba"/>
    <s v="ZTE"/>
    <n v="0"/>
    <n v="0"/>
    <n v="0"/>
    <n v="0"/>
    <s v="Operationnel"/>
    <m/>
    <x v="4"/>
    <x v="4"/>
    <s v="no root cause"/>
    <x v="4"/>
    <s v=""/>
    <s v=""/>
    <s v=""/>
    <s v=""/>
    <s v=""/>
    <s v=""/>
    <s v=""/>
    <s v=""/>
    <s v=""/>
    <s v=""/>
    <s v=""/>
    <s v=""/>
    <s v=""/>
    <s v=""/>
    <s v=""/>
    <s v=""/>
    <s v=""/>
    <s v=""/>
    <s v=""/>
    <s v=""/>
  </r>
  <r>
    <s v="Ndoulou-IHS"/>
    <s v="LIT_431"/>
    <m/>
    <s v="IHS"/>
    <s v="Grid-Gen"/>
    <s v="LITTORAL"/>
    <s v="Ndoulou"/>
    <s v="ZTE"/>
    <n v="0"/>
    <n v="0"/>
    <n v="0"/>
    <n v="0"/>
    <s v="Operationnel"/>
    <m/>
    <x v="4"/>
    <x v="4"/>
    <s v="no root cause"/>
    <x v="4"/>
    <s v=""/>
    <s v=""/>
    <s v=""/>
    <s v=""/>
    <s v=""/>
    <s v=""/>
    <s v=""/>
    <s v=""/>
    <s v=""/>
    <s v=""/>
    <s v=""/>
    <s v=""/>
    <s v=""/>
    <s v=""/>
    <s v=""/>
    <s v=""/>
    <s v=""/>
    <s v=""/>
    <s v=""/>
    <s v=""/>
  </r>
  <r>
    <s v="Manengole"/>
    <s v="LIT_356"/>
    <m/>
    <s v="IHS"/>
    <s v="Grid-Gen"/>
    <s v="LITTORAL"/>
    <s v="Manengole"/>
    <s v="ZTE"/>
    <n v="0"/>
    <n v="0"/>
    <n v="0"/>
    <n v="0"/>
    <s v="Operationnel"/>
    <m/>
    <x v="4"/>
    <x v="4"/>
    <s v="no root cause"/>
    <x v="4"/>
    <s v=""/>
    <s v=""/>
    <s v=""/>
    <s v=""/>
    <s v=""/>
    <s v=""/>
    <s v=""/>
    <s v=""/>
    <s v=""/>
    <s v=""/>
    <s v=""/>
    <s v=""/>
    <s v=""/>
    <s v=""/>
    <s v=""/>
    <s v=""/>
    <s v=""/>
    <s v=""/>
    <s v=""/>
    <s v=""/>
  </r>
  <r>
    <s v="Logbadjeck-IHS"/>
    <s v="LIT_503"/>
    <m/>
    <s v="IHS"/>
    <s v="Grid-Gen"/>
    <s v="LITTORAL"/>
    <s v="Logbadjeck"/>
    <s v="ZTE"/>
    <n v="0"/>
    <n v="0"/>
    <n v="0"/>
    <n v="0"/>
    <s v="Operationnel"/>
    <m/>
    <x v="4"/>
    <x v="4"/>
    <s v="no root cause"/>
    <x v="4"/>
    <s v=""/>
    <s v=""/>
    <s v=""/>
    <s v=""/>
    <s v=""/>
    <s v=""/>
    <s v=""/>
    <s v=""/>
    <s v=""/>
    <s v=""/>
    <s v=""/>
    <s v=""/>
    <s v=""/>
    <s v=""/>
    <s v=""/>
    <s v=""/>
    <s v=""/>
    <s v=""/>
    <s v=""/>
    <s v=""/>
  </r>
  <r>
    <s v="Dizangue-KM14-IHS"/>
    <s v="LIT_496"/>
    <m/>
    <s v="IHS"/>
    <s v="Grid-Gen"/>
    <s v="LITTORAL"/>
    <s v="Dizangue"/>
    <s v="ZTE"/>
    <n v="0"/>
    <n v="0"/>
    <n v="0"/>
    <n v="0"/>
    <s v="Operationnel"/>
    <m/>
    <x v="4"/>
    <x v="4"/>
    <s v="no root cause"/>
    <x v="4"/>
    <s v=""/>
    <s v=""/>
    <s v=""/>
    <s v=""/>
    <s v=""/>
    <s v=""/>
    <s v=""/>
    <s v=""/>
    <s v=""/>
    <s v=""/>
    <s v=""/>
    <s v=""/>
    <s v=""/>
    <s v=""/>
    <s v=""/>
    <s v=""/>
    <s v=""/>
    <s v=""/>
    <s v=""/>
    <s v=""/>
  </r>
  <r>
    <s v="Mbongo-IHS"/>
    <s v="LIT_480"/>
    <m/>
    <s v="IHS"/>
    <s v="Grid-Gen"/>
    <s v="LITTORAL"/>
    <s v="Mbongo"/>
    <s v="ZTE"/>
    <n v="0"/>
    <n v="0"/>
    <n v="0"/>
    <n v="0"/>
    <s v="Operationnel"/>
    <m/>
    <x v="4"/>
    <x v="4"/>
    <s v="no root cause"/>
    <x v="4"/>
    <s v=""/>
    <s v=""/>
    <s v=""/>
    <s v=""/>
    <s v=""/>
    <s v=""/>
    <s v=""/>
    <s v=""/>
    <s v=""/>
    <s v=""/>
    <s v=""/>
    <s v=""/>
    <s v=""/>
    <s v=""/>
    <s v=""/>
    <s v=""/>
    <s v=""/>
    <s v=""/>
    <s v=""/>
    <s v=""/>
  </r>
  <r>
    <s v="Apouh"/>
    <s v="LIT_512"/>
    <m/>
    <s v="IHS"/>
    <s v="Grid-Gen"/>
    <s v="LITTORAL"/>
    <s v="Apouh"/>
    <s v="ZTE"/>
    <n v="0"/>
    <n v="0"/>
    <n v="0"/>
    <n v="0"/>
    <s v="Operationnel"/>
    <m/>
    <x v="4"/>
    <x v="4"/>
    <s v="no root cause"/>
    <x v="4"/>
    <s v=""/>
    <s v=""/>
    <s v=""/>
    <s v=""/>
    <s v=""/>
    <s v=""/>
    <s v=""/>
    <s v=""/>
    <s v=""/>
    <s v=""/>
    <s v=""/>
    <s v=""/>
    <s v=""/>
    <s v=""/>
    <s v=""/>
    <s v=""/>
    <s v=""/>
    <s v=""/>
    <s v=""/>
    <s v=""/>
  </r>
  <r>
    <s v="Ndokok"/>
    <s v="CTR_059"/>
    <m/>
    <s v="IHS"/>
    <s v="Grid-Gen"/>
    <s v="CENTRE"/>
    <s v="Ndokok"/>
    <s v="ZTE"/>
    <n v="0"/>
    <n v="0"/>
    <n v="0"/>
    <n v="0"/>
    <s v="Operationnel"/>
    <m/>
    <x v="4"/>
    <x v="4"/>
    <s v="no root cause"/>
    <x v="4"/>
    <s v=""/>
    <s v=""/>
    <s v=""/>
    <s v=""/>
    <s v=""/>
    <s v=""/>
    <s v=""/>
    <s v=""/>
    <s v=""/>
    <s v=""/>
    <s v=""/>
    <s v=""/>
    <s v=""/>
    <s v=""/>
    <s v=""/>
    <s v=""/>
    <s v=""/>
    <s v=""/>
    <s v=""/>
    <s v=""/>
  </r>
  <r>
    <s v="Dizangue"/>
    <s v="LIT_113"/>
    <m/>
    <s v="IHS"/>
    <s v="Grid-Gen"/>
    <s v="LITTORAL"/>
    <s v="Dizangue"/>
    <s v="ZTE"/>
    <n v="0"/>
    <n v="0"/>
    <n v="0"/>
    <n v="0"/>
    <s v="Operationnel"/>
    <m/>
    <x v="4"/>
    <x v="4"/>
    <s v="no root cause"/>
    <x v="4"/>
    <s v=""/>
    <s v=""/>
    <s v=""/>
    <s v=""/>
    <s v=""/>
    <s v=""/>
    <s v=""/>
    <s v=""/>
    <s v=""/>
    <s v=""/>
    <s v=""/>
    <s v=""/>
    <s v=""/>
    <s v=""/>
    <s v=""/>
    <s v=""/>
    <s v=""/>
    <s v=""/>
    <s v=""/>
    <s v=""/>
  </r>
  <r>
    <s v="MISSOLE-II-PK35-IHS"/>
    <s v="LIT_750"/>
    <m/>
    <m/>
    <m/>
    <s v="LITTORAL"/>
    <s v="Missole"/>
    <s v="ZTE"/>
    <n v="0"/>
    <n v="0"/>
    <n v="0"/>
    <n v="0"/>
    <s v="Operationnel"/>
    <m/>
    <x v="4"/>
    <x v="4"/>
    <s v="no root cause"/>
    <x v="4"/>
    <s v=""/>
    <s v=""/>
    <s v=""/>
    <s v=""/>
    <s v=""/>
    <s v=""/>
    <s v=""/>
    <s v=""/>
    <s v=""/>
    <s v=""/>
    <s v=""/>
    <s v=""/>
    <s v=""/>
    <s v=""/>
    <s v=""/>
    <s v=""/>
    <s v=""/>
    <s v=""/>
    <s v=""/>
    <s v=""/>
  </r>
  <r>
    <s v="Yembon"/>
    <s v="SUD_243"/>
    <m/>
    <s v="CAMUSAT"/>
    <s v="HGB"/>
    <s v="SUD"/>
    <s v="Yembon"/>
    <s v="ZTE"/>
    <n v="0"/>
    <n v="0"/>
    <n v="0"/>
    <n v="0"/>
    <s v="Operationnel"/>
    <m/>
    <x v="4"/>
    <x v="4"/>
    <s v="no root cause"/>
    <x v="4"/>
    <s v=""/>
    <s v=""/>
    <s v=""/>
    <s v=""/>
    <s v=""/>
    <s v=""/>
    <s v=""/>
    <s v=""/>
    <s v=""/>
    <s v=""/>
    <s v=""/>
    <s v=""/>
    <s v=""/>
    <s v=""/>
    <s v=""/>
    <s v=""/>
    <s v=""/>
    <s v=""/>
    <s v=""/>
    <s v=""/>
  </r>
  <r>
    <s v="Mbomela-IHS"/>
    <s v="SUD_105"/>
    <m/>
    <s v="IHS"/>
    <s v="Gen-Lithium"/>
    <s v="SUD"/>
    <s v="Mbomela"/>
    <s v="ZTE"/>
    <n v="0"/>
    <n v="0"/>
    <n v="0"/>
    <n v="0"/>
    <s v="Operationnel"/>
    <m/>
    <x v="4"/>
    <x v="4"/>
    <s v="no root cause"/>
    <x v="4"/>
    <s v=""/>
    <s v=""/>
    <s v=""/>
    <s v=""/>
    <s v=""/>
    <s v=""/>
    <s v=""/>
    <s v=""/>
    <s v=""/>
    <s v=""/>
    <s v=""/>
    <s v=""/>
    <s v=""/>
    <s v=""/>
    <s v=""/>
    <s v=""/>
    <s v=""/>
    <s v=""/>
    <s v=""/>
    <s v=""/>
  </r>
  <r>
    <s v="Mekoto"/>
    <s v="SUD_126"/>
    <m/>
    <s v="CAMUSAT"/>
    <s v="Hybrid Solar S3"/>
    <s v="SUD"/>
    <s v="Ekombitié"/>
    <s v="ZTE"/>
    <n v="0"/>
    <n v="0"/>
    <n v="0"/>
    <n v="0"/>
    <s v="Operationnel"/>
    <m/>
    <x v="4"/>
    <x v="4"/>
    <s v="no root cause"/>
    <x v="4"/>
    <s v=""/>
    <s v=""/>
    <s v=""/>
    <s v=""/>
    <s v=""/>
    <s v=""/>
    <s v=""/>
    <s v=""/>
    <s v=""/>
    <s v=""/>
    <s v=""/>
    <s v=""/>
    <s v=""/>
    <s v=""/>
    <s v=""/>
    <s v=""/>
    <s v=""/>
    <s v=""/>
    <s v=""/>
    <s v=""/>
  </r>
  <r>
    <s v="Avobengon"/>
    <s v="SUD_244"/>
    <m/>
    <s v="IHS"/>
    <s v="Gen-Lithium"/>
    <s v="SUD"/>
    <s v="Avobengon"/>
    <s v="ZTE"/>
    <n v="0"/>
    <n v="0"/>
    <n v="0"/>
    <n v="0"/>
    <s v="Operationnel"/>
    <m/>
    <x v="4"/>
    <x v="4"/>
    <s v="no root cause"/>
    <x v="4"/>
    <s v=""/>
    <s v=""/>
    <s v=""/>
    <s v=""/>
    <s v=""/>
    <s v=""/>
    <s v=""/>
    <s v=""/>
    <s v=""/>
    <s v=""/>
    <s v=""/>
    <s v=""/>
    <s v=""/>
    <s v=""/>
    <s v=""/>
    <s v=""/>
    <s v=""/>
    <s v=""/>
    <s v=""/>
    <s v=""/>
  </r>
  <r>
    <s v="Meyo-Nkoulou"/>
    <s v="SUD_117"/>
    <m/>
    <m/>
    <m/>
    <s v="SUD"/>
    <s v="Kyé-Ossi"/>
    <s v="ZTE"/>
    <n v="0"/>
    <n v="0"/>
    <n v="0"/>
    <n v="0"/>
    <s v="Exclu"/>
    <s v="UE Relay"/>
    <x v="1"/>
    <x v="1"/>
    <s v="exclu"/>
    <x v="1"/>
    <s v=""/>
    <s v=""/>
    <s v=""/>
    <s v=""/>
    <s v=""/>
    <s v=""/>
    <s v=""/>
    <s v=""/>
    <s v=""/>
    <s v=""/>
    <s v=""/>
    <s v=""/>
    <s v=""/>
    <s v=""/>
    <s v=""/>
    <s v=""/>
    <s v=""/>
    <s v=""/>
    <s v=""/>
    <s v=""/>
  </r>
  <r>
    <s v="Koungoulou-MTN"/>
    <s v="SUD_248"/>
    <m/>
    <s v="IHS"/>
    <s v="Gen-Lithium"/>
    <s v="SUD"/>
    <s v="Koungoulou"/>
    <s v="ZTE"/>
    <n v="0"/>
    <n v="0"/>
    <n v="0"/>
    <n v="0"/>
    <s v="Operationnel"/>
    <m/>
    <x v="4"/>
    <x v="4"/>
    <s v="no root cause"/>
    <x v="4"/>
    <s v=""/>
    <s v=""/>
    <s v=""/>
    <s v=""/>
    <s v=""/>
    <s v=""/>
    <s v=""/>
    <s v=""/>
    <s v=""/>
    <s v=""/>
    <s v=""/>
    <s v=""/>
    <s v=""/>
    <s v=""/>
    <s v=""/>
    <s v=""/>
    <s v=""/>
    <s v=""/>
    <s v=""/>
    <s v=""/>
  </r>
  <r>
    <s v="Bikoula-MTN"/>
    <s v="SUD_232"/>
    <m/>
    <s v="IHS"/>
    <s v="Gen-Lithium"/>
    <s v="SUD"/>
    <s v="Bikoula"/>
    <s v="ZTE"/>
    <n v="0"/>
    <n v="0"/>
    <n v="0"/>
    <n v="0"/>
    <s v="Operationnel"/>
    <m/>
    <x v="4"/>
    <x v="4"/>
    <s v="no root cause"/>
    <x v="4"/>
    <s v=""/>
    <s v=""/>
    <s v=""/>
    <s v=""/>
    <s v=""/>
    <s v=""/>
    <s v=""/>
    <s v=""/>
    <s v=""/>
    <s v=""/>
    <s v=""/>
    <s v=""/>
    <s v=""/>
    <s v=""/>
    <s v=""/>
    <s v=""/>
    <s v=""/>
    <s v=""/>
    <s v=""/>
    <s v=""/>
  </r>
  <r>
    <s v="Ngoulemakong-MTN"/>
    <s v="EST_067"/>
    <m/>
    <s v="IHS"/>
    <s v="Grid-Hybrid-Gen"/>
    <s v="EST"/>
    <s v="Ngoulemakong"/>
    <s v="ZTE"/>
    <n v="0"/>
    <n v="0"/>
    <n v="0"/>
    <n v="0"/>
    <s v="Operationnel"/>
    <m/>
    <x v="4"/>
    <x v="4"/>
    <s v="no root cause"/>
    <x v="4"/>
    <s v=""/>
    <s v=""/>
    <s v=""/>
    <s v=""/>
    <s v=""/>
    <s v=""/>
    <s v=""/>
    <s v=""/>
    <s v=""/>
    <s v=""/>
    <s v=""/>
    <s v=""/>
    <s v=""/>
    <s v=""/>
    <s v=""/>
    <s v=""/>
    <s v=""/>
    <s v=""/>
    <s v=""/>
    <s v=""/>
  </r>
  <r>
    <s v="Motcheboum"/>
    <s v="EST_062"/>
    <m/>
    <s v="IHS"/>
    <s v="Grid-Gen"/>
    <s v="EST"/>
    <s v="Motcheboum"/>
    <s v="ZTE"/>
    <n v="0"/>
    <n v="0"/>
    <n v="0"/>
    <n v="0"/>
    <s v="Operationnel"/>
    <m/>
    <x v="4"/>
    <x v="4"/>
    <s v="no root cause"/>
    <x v="4"/>
    <s v=""/>
    <s v=""/>
    <s v=""/>
    <s v=""/>
    <s v=""/>
    <s v=""/>
    <s v=""/>
    <s v=""/>
    <s v=""/>
    <s v=""/>
    <s v=""/>
    <s v=""/>
    <s v=""/>
    <s v=""/>
    <s v=""/>
    <s v=""/>
    <s v=""/>
    <s v=""/>
    <s v=""/>
    <s v=""/>
  </r>
  <r>
    <s v="Nkoum"/>
    <s v="EST_022"/>
    <m/>
    <s v="IHS"/>
    <s v="Grid-Gen"/>
    <s v="EST"/>
    <s v="Nkoum"/>
    <s v="ZTE"/>
    <n v="0"/>
    <n v="0"/>
    <n v="0"/>
    <n v="0"/>
    <s v="Operationnel"/>
    <m/>
    <x v="4"/>
    <x v="4"/>
    <s v="no root cause"/>
    <x v="4"/>
    <s v=""/>
    <s v=""/>
    <s v=""/>
    <s v=""/>
    <s v=""/>
    <s v=""/>
    <s v=""/>
    <s v=""/>
    <s v=""/>
    <s v=""/>
    <s v=""/>
    <s v=""/>
    <s v=""/>
    <s v=""/>
    <s v=""/>
    <s v=""/>
    <s v=""/>
    <s v=""/>
    <s v=""/>
    <s v=""/>
  </r>
  <r>
    <s v="Messok"/>
    <s v="SUD_106"/>
    <m/>
    <s v="CAMUSAT"/>
    <s v="Hybrid Solar - S3"/>
    <s v="SUD"/>
    <s v="Messok"/>
    <s v="ZTE"/>
    <n v="0"/>
    <n v="0"/>
    <n v="0"/>
    <n v="0"/>
    <s v="Operationnel"/>
    <m/>
    <x v="4"/>
    <x v="4"/>
    <s v="no root cause"/>
    <x v="4"/>
    <s v=""/>
    <s v=""/>
    <s v=""/>
    <s v=""/>
    <s v=""/>
    <s v=""/>
    <s v=""/>
    <s v=""/>
    <s v=""/>
    <s v=""/>
    <s v=""/>
    <s v=""/>
    <s v=""/>
    <s v=""/>
    <s v=""/>
    <s v=""/>
    <s v=""/>
    <s v=""/>
    <s v=""/>
    <s v=""/>
  </r>
  <r>
    <s v="Ndonkol-MTN-IHS"/>
    <s v="SUD_062"/>
    <m/>
    <s v="IHS"/>
    <s v="Grid-Gen"/>
    <s v="SUD"/>
    <s v="Ndonkol"/>
    <s v="ZTE"/>
    <n v="0"/>
    <n v="0"/>
    <n v="0"/>
    <n v="0"/>
    <s v="Operationnel"/>
    <m/>
    <x v="4"/>
    <x v="4"/>
    <s v="no root cause"/>
    <x v="4"/>
    <s v=""/>
    <s v=""/>
    <s v=""/>
    <s v=""/>
    <s v=""/>
    <s v=""/>
    <s v=""/>
    <s v=""/>
    <s v=""/>
    <s v=""/>
    <s v=""/>
    <s v=""/>
    <s v=""/>
    <s v=""/>
    <s v=""/>
    <s v=""/>
    <s v=""/>
    <s v=""/>
    <s v=""/>
    <s v=""/>
  </r>
  <r>
    <s v="Adouma"/>
    <s v="EST_134"/>
    <m/>
    <s v="CAMUSAT"/>
    <s v="Hybrid Solar - S3"/>
    <s v="EST"/>
    <s v="Adouma"/>
    <s v="ZTE"/>
    <n v="0"/>
    <n v="0"/>
    <n v="0"/>
    <n v="0"/>
    <s v="Operationnel"/>
    <m/>
    <x v="4"/>
    <x v="4"/>
    <s v="no root cause"/>
    <x v="4"/>
    <s v=""/>
    <s v=""/>
    <s v=""/>
    <s v=""/>
    <s v=""/>
    <s v=""/>
    <s v=""/>
    <s v=""/>
    <s v=""/>
    <s v=""/>
    <s v=""/>
    <s v=""/>
    <s v=""/>
    <s v=""/>
    <s v=""/>
    <s v=""/>
    <s v=""/>
    <s v=""/>
    <s v=""/>
    <s v=""/>
  </r>
  <r>
    <s v="GADJI"/>
    <s v="EST_147"/>
    <m/>
    <m/>
    <m/>
    <s v="EST"/>
    <s v="Gadji"/>
    <s v="ZTE"/>
    <n v="0"/>
    <n v="0"/>
    <n v="0"/>
    <n v="0"/>
    <s v="Operationnel"/>
    <m/>
    <x v="4"/>
    <x v="4"/>
    <s v="no root cause"/>
    <x v="4"/>
    <s v=""/>
    <s v=""/>
    <s v=""/>
    <s v=""/>
    <s v=""/>
    <s v=""/>
    <s v=""/>
    <s v=""/>
    <s v=""/>
    <s v=""/>
    <s v=""/>
    <s v=""/>
    <s v=""/>
    <s v=""/>
    <s v=""/>
    <s v=""/>
    <s v=""/>
    <s v=""/>
    <s v=""/>
    <s v=""/>
  </r>
  <r>
    <s v="Badongoue-MTN-IHS"/>
    <s v="EST_089"/>
    <m/>
    <s v="IHS"/>
    <s v="Grid-Gen-Lithium"/>
    <s v="EST"/>
    <s v="Badongoue"/>
    <s v="ZTE"/>
    <n v="0"/>
    <n v="0"/>
    <n v="0"/>
    <n v="0"/>
    <s v="Operationnel"/>
    <m/>
    <x v="4"/>
    <x v="4"/>
    <s v="no root cause"/>
    <x v="4"/>
    <s v=""/>
    <s v=""/>
    <s v=""/>
    <s v=""/>
    <s v=""/>
    <s v=""/>
    <s v=""/>
    <s v=""/>
    <s v=""/>
    <s v=""/>
    <s v=""/>
    <s v=""/>
    <s v=""/>
    <s v=""/>
    <s v=""/>
    <s v=""/>
    <s v=""/>
    <s v=""/>
    <s v=""/>
    <s v=""/>
  </r>
  <r>
    <s v="Dimako"/>
    <s v="EST_019"/>
    <m/>
    <s v="IHS"/>
    <s v="Grid-Gen"/>
    <s v="EST"/>
    <s v="Dimako"/>
    <s v="ZTE"/>
    <n v="0"/>
    <n v="0"/>
    <n v="0"/>
    <n v="0"/>
    <s v="Operationnel"/>
    <m/>
    <x v="4"/>
    <x v="4"/>
    <s v="no root cause"/>
    <x v="4"/>
    <s v=""/>
    <s v=""/>
    <s v=""/>
    <s v=""/>
    <s v=""/>
    <s v=""/>
    <s v=""/>
    <s v=""/>
    <s v=""/>
    <s v=""/>
    <s v=""/>
    <s v=""/>
    <s v=""/>
    <s v=""/>
    <s v=""/>
    <s v=""/>
    <s v=""/>
    <s v=""/>
    <s v=""/>
    <s v=""/>
  </r>
  <r>
    <s v="Atok"/>
    <s v="EST_017"/>
    <m/>
    <s v="IHS"/>
    <s v="Grid-Gen-Lithium"/>
    <s v="EST"/>
    <s v="Atok"/>
    <s v="ZTE"/>
    <n v="0"/>
    <n v="0"/>
    <n v="0"/>
    <n v="0"/>
    <s v="Operationnel"/>
    <m/>
    <x v="4"/>
    <x v="4"/>
    <s v="no root cause"/>
    <x v="4"/>
    <s v=""/>
    <s v=""/>
    <s v=""/>
    <s v=""/>
    <s v=""/>
    <s v=""/>
    <s v=""/>
    <s v=""/>
    <s v=""/>
    <s v=""/>
    <s v=""/>
    <s v=""/>
    <s v=""/>
    <s v=""/>
    <s v=""/>
    <s v=""/>
    <s v=""/>
    <s v=""/>
    <s v=""/>
    <s v=""/>
  </r>
  <r>
    <s v="Bigoens-IHS"/>
    <s v="EST_029"/>
    <m/>
    <s v="IHS"/>
    <s v="Gen-Lithium"/>
    <s v="EST"/>
    <s v="Bigoens"/>
    <s v="ZTE"/>
    <n v="0"/>
    <n v="0"/>
    <n v="0"/>
    <n v="0"/>
    <s v="Operationnel"/>
    <m/>
    <x v="4"/>
    <x v="4"/>
    <s v="no root cause"/>
    <x v="4"/>
    <s v=""/>
    <s v=""/>
    <s v=""/>
    <s v=""/>
    <s v=""/>
    <s v=""/>
    <s v=""/>
    <s v=""/>
    <s v=""/>
    <s v=""/>
    <s v=""/>
    <s v=""/>
    <s v=""/>
    <s v=""/>
    <s v=""/>
    <s v=""/>
    <s v=""/>
    <s v=""/>
    <s v=""/>
    <s v=""/>
  </r>
  <r>
    <s v="Andom-MTN"/>
    <s v="CTR_305"/>
    <m/>
    <s v="IHS"/>
    <s v="Hybrid-Gen"/>
    <s v="CENTRE"/>
    <s v="Andom"/>
    <s v="ZTE"/>
    <n v="0"/>
    <n v="0"/>
    <n v="0"/>
    <n v="0"/>
    <s v="Operationnel"/>
    <m/>
    <x v="4"/>
    <x v="4"/>
    <s v="no root cause"/>
    <x v="4"/>
    <s v=""/>
    <s v=""/>
    <s v=""/>
    <s v=""/>
    <s v=""/>
    <s v=""/>
    <s v=""/>
    <s v=""/>
    <s v=""/>
    <s v=""/>
    <s v=""/>
    <s v=""/>
    <s v=""/>
    <s v=""/>
    <s v=""/>
    <s v=""/>
    <s v=""/>
    <s v=""/>
    <s v=""/>
    <s v=""/>
  </r>
  <r>
    <s v="Nyazanga"/>
    <s v="SUD_249"/>
    <m/>
    <s v="IHS"/>
    <s v="Grid-Gen-Lithium"/>
    <s v="SUD"/>
    <s v="Nyazanga"/>
    <s v="ZTE"/>
    <n v="0"/>
    <n v="0"/>
    <n v="0"/>
    <n v="0"/>
    <s v="Operationnel"/>
    <m/>
    <x v="4"/>
    <x v="4"/>
    <s v="no root cause"/>
    <x v="4"/>
    <s v=""/>
    <s v=""/>
    <s v=""/>
    <s v=""/>
    <s v=""/>
    <s v=""/>
    <s v=""/>
    <s v=""/>
    <s v=""/>
    <s v=""/>
    <s v=""/>
    <s v=""/>
    <s v=""/>
    <s v=""/>
    <s v=""/>
    <s v=""/>
    <s v=""/>
    <s v=""/>
    <s v=""/>
    <s v=""/>
  </r>
  <r>
    <s v="Melane"/>
    <s v="SUD_256"/>
    <m/>
    <s v="IHS"/>
    <s v="Grid-Gen"/>
    <s v="SUD"/>
    <s v="Melane"/>
    <s v="ZTE"/>
    <n v="0"/>
    <n v="0"/>
    <n v="0"/>
    <n v="0"/>
    <s v="Operationnel"/>
    <m/>
    <x v="4"/>
    <x v="4"/>
    <s v="no root cause"/>
    <x v="4"/>
    <s v=""/>
    <s v=""/>
    <s v=""/>
    <s v=""/>
    <s v=""/>
    <s v=""/>
    <s v=""/>
    <s v=""/>
    <s v=""/>
    <s v=""/>
    <s v=""/>
    <s v=""/>
    <s v=""/>
    <s v=""/>
    <s v=""/>
    <s v=""/>
    <s v=""/>
    <s v=""/>
    <s v=""/>
    <s v=""/>
  </r>
  <r>
    <s v="Kpwang-MTN"/>
    <s v="SUD_239"/>
    <m/>
    <s v="IHS"/>
    <s v="Grid-Gen"/>
    <s v="SUD"/>
    <s v="Kpwang"/>
    <s v="ZTE"/>
    <n v="0"/>
    <n v="0"/>
    <n v="0"/>
    <n v="0"/>
    <s v="Operationnel"/>
    <m/>
    <x v="4"/>
    <x v="4"/>
    <s v="no root cause"/>
    <x v="4"/>
    <s v=""/>
    <s v=""/>
    <s v=""/>
    <s v=""/>
    <s v=""/>
    <s v=""/>
    <s v=""/>
    <s v=""/>
    <s v=""/>
    <s v=""/>
    <s v=""/>
    <s v=""/>
    <s v=""/>
    <s v=""/>
    <s v=""/>
    <s v=""/>
    <s v=""/>
    <s v=""/>
    <s v=""/>
    <s v=""/>
  </r>
  <r>
    <s v="Ebanga-Ngoulou-New"/>
    <s v="SUD_019"/>
    <m/>
    <s v="CAMUSAT"/>
    <s v="Medium Grid + GE"/>
    <s v="SUD"/>
    <s v="Ebanga-Ngoulou"/>
    <s v="ZTE"/>
    <n v="0"/>
    <n v="0"/>
    <n v="0"/>
    <n v="0"/>
    <s v="Operationnel"/>
    <m/>
    <x v="4"/>
    <x v="4"/>
    <s v="no root cause"/>
    <x v="4"/>
    <s v=""/>
    <s v=""/>
    <s v=""/>
    <s v=""/>
    <s v=""/>
    <s v=""/>
    <s v=""/>
    <s v=""/>
    <s v=""/>
    <s v=""/>
    <s v=""/>
    <s v=""/>
    <s v=""/>
    <s v=""/>
    <s v=""/>
    <s v=""/>
    <s v=""/>
    <s v=""/>
    <s v=""/>
    <s v=""/>
  </r>
  <r>
    <s v="EMINEMVOM-IHS"/>
    <s v="SUD_107"/>
    <m/>
    <s v="IHS"/>
    <s v="Hybrid-Gen-Lithium"/>
    <s v="SUD"/>
    <s v="Eminevom"/>
    <s v="ZTE"/>
    <n v="0"/>
    <n v="0"/>
    <n v="0"/>
    <n v="0"/>
    <s v="Operationnel"/>
    <m/>
    <x v="4"/>
    <x v="4"/>
    <s v="no root cause"/>
    <x v="4"/>
    <s v=""/>
    <s v=""/>
    <s v=""/>
    <s v=""/>
    <s v=""/>
    <s v=""/>
    <s v=""/>
    <s v=""/>
    <s v=""/>
    <s v=""/>
    <s v=""/>
    <s v=""/>
    <s v=""/>
    <s v=""/>
    <s v=""/>
    <s v=""/>
    <s v=""/>
    <s v=""/>
    <s v=""/>
    <s v=""/>
  </r>
  <r>
    <s v="Evelessi-IHS"/>
    <s v="SUD_138"/>
    <m/>
    <s v="IHS"/>
    <s v="Gen-Lithium"/>
    <s v="SUD"/>
    <s v="Sangmelima"/>
    <s v="ZTE"/>
    <n v="0"/>
    <n v="0"/>
    <n v="0"/>
    <n v="0"/>
    <s v="Operationnel"/>
    <m/>
    <x v="4"/>
    <x v="4"/>
    <s v="no root cause"/>
    <x v="4"/>
    <s v=""/>
    <s v=""/>
    <s v=""/>
    <s v=""/>
    <s v=""/>
    <s v=""/>
    <s v=""/>
    <s v=""/>
    <s v=""/>
    <s v=""/>
    <s v=""/>
    <s v=""/>
    <s v=""/>
    <s v=""/>
    <s v=""/>
    <s v=""/>
    <s v=""/>
    <s v=""/>
    <s v=""/>
    <s v=""/>
  </r>
  <r>
    <s v="Olounou-MTN"/>
    <s v="CTR_298"/>
    <m/>
    <s v="IHS"/>
    <s v="Grid-Gen-Lithium"/>
    <s v="CENTRE"/>
    <s v="Olounou"/>
    <s v="ZTE"/>
    <n v="0"/>
    <n v="0"/>
    <n v="0"/>
    <n v="0"/>
    <s v="Operationnel"/>
    <m/>
    <x v="4"/>
    <x v="4"/>
    <s v="no root cause"/>
    <x v="4"/>
    <s v=""/>
    <s v=""/>
    <s v=""/>
    <s v=""/>
    <s v=""/>
    <s v=""/>
    <s v=""/>
    <s v=""/>
    <s v=""/>
    <s v=""/>
    <s v=""/>
    <s v=""/>
    <s v=""/>
    <s v=""/>
    <s v=""/>
    <s v=""/>
    <s v=""/>
    <s v=""/>
    <s v=""/>
    <s v=""/>
  </r>
  <r>
    <s v="Koundou-MTN"/>
    <s v="CTR_823"/>
    <m/>
    <s v="CAMUSAT"/>
    <s v="HGB"/>
    <s v="CENTRE"/>
    <s v="Koundou"/>
    <s v="ZTE"/>
    <n v="0"/>
    <n v="0"/>
    <n v="0"/>
    <n v="0"/>
    <s v="Operationnel"/>
    <m/>
    <x v="4"/>
    <x v="4"/>
    <s v="no root cause"/>
    <x v="4"/>
    <s v=""/>
    <s v=""/>
    <s v=""/>
    <s v=""/>
    <s v=""/>
    <s v=""/>
    <s v=""/>
    <s v=""/>
    <s v=""/>
    <s v=""/>
    <s v=""/>
    <s v=""/>
    <s v=""/>
    <s v=""/>
    <s v=""/>
    <s v=""/>
    <s v=""/>
    <s v=""/>
    <s v=""/>
    <s v=""/>
  </r>
  <r>
    <s v="Mvoutessi-MTN"/>
    <s v="SUD_237"/>
    <m/>
    <s v="IHS"/>
    <s v="Gen Only"/>
    <s v="SUD"/>
    <s v="Mvoutessi"/>
    <s v="ZTE"/>
    <n v="0"/>
    <n v="0"/>
    <n v="0"/>
    <n v="0"/>
    <s v="Operationnel"/>
    <m/>
    <x v="4"/>
    <x v="4"/>
    <s v="no root cause"/>
    <x v="4"/>
    <s v=""/>
    <s v=""/>
    <s v=""/>
    <s v=""/>
    <s v=""/>
    <s v=""/>
    <s v=""/>
    <s v=""/>
    <s v=""/>
    <s v=""/>
    <s v=""/>
    <s v=""/>
    <s v=""/>
    <s v=""/>
    <s v=""/>
    <s v=""/>
    <s v=""/>
    <s v=""/>
    <s v=""/>
    <s v=""/>
  </r>
  <r>
    <s v="Nkout"/>
    <s v="SUD_012"/>
    <m/>
    <s v="IHS"/>
    <s v="Grid-Gen"/>
    <s v="SUD"/>
    <s v="Nkout"/>
    <s v="ZTE"/>
    <n v="0"/>
    <n v="0"/>
    <n v="0"/>
    <n v="0"/>
    <s v="Operationnel"/>
    <m/>
    <x v="4"/>
    <x v="4"/>
    <s v="no root cause"/>
    <x v="4"/>
    <s v=""/>
    <s v=""/>
    <s v=""/>
    <s v=""/>
    <s v=""/>
    <s v=""/>
    <s v=""/>
    <s v=""/>
    <s v=""/>
    <s v=""/>
    <s v=""/>
    <s v=""/>
    <s v=""/>
    <s v=""/>
    <s v=""/>
    <s v=""/>
    <s v=""/>
    <s v=""/>
    <s v=""/>
    <s v=""/>
  </r>
  <r>
    <s v="Nguinda"/>
    <s v="CTR_353"/>
    <m/>
    <s v="IHS"/>
    <s v="Grid-Gen"/>
    <s v="CENTRE"/>
    <s v="Nguinda"/>
    <s v="ZTE"/>
    <n v="0"/>
    <n v="0"/>
    <n v="0"/>
    <n v="0"/>
    <s v="Operationnel"/>
    <m/>
    <x v="4"/>
    <x v="4"/>
    <s v="no root cause"/>
    <x v="4"/>
    <s v=""/>
    <s v=""/>
    <s v=""/>
    <s v=""/>
    <s v=""/>
    <s v=""/>
    <s v=""/>
    <s v=""/>
    <s v=""/>
    <s v=""/>
    <s v=""/>
    <s v=""/>
    <s v=""/>
    <s v=""/>
    <s v=""/>
    <s v=""/>
    <s v=""/>
    <s v=""/>
    <s v=""/>
    <s v=""/>
  </r>
  <r>
    <s v="Ayoumgong-MTN"/>
    <s v="CTR_349"/>
    <m/>
    <s v="IHS"/>
    <s v="Grid-Gen"/>
    <s v="CENTRE"/>
    <s v="Ayoumgong"/>
    <s v="ZTE"/>
    <n v="0"/>
    <n v="0"/>
    <n v="0"/>
    <n v="0"/>
    <s v="Operationnel"/>
    <m/>
    <x v="4"/>
    <x v="4"/>
    <s v="no root cause"/>
    <x v="4"/>
    <s v=""/>
    <s v=""/>
    <s v=""/>
    <s v=""/>
    <s v=""/>
    <s v=""/>
    <s v=""/>
    <s v=""/>
    <s v=""/>
    <s v=""/>
    <s v=""/>
    <s v=""/>
    <s v=""/>
    <s v=""/>
    <s v=""/>
    <s v=""/>
    <s v=""/>
    <s v=""/>
    <s v=""/>
    <s v=""/>
  </r>
  <r>
    <s v="Essa-Mintsang-IHS"/>
    <s v="CTR_147"/>
    <m/>
    <s v="IHS"/>
    <s v="Grid-Hybrid-Gen"/>
    <s v="CENTRE"/>
    <s v="Essa-Mintsang"/>
    <s v="ZTE"/>
    <n v="0"/>
    <n v="0"/>
    <n v="0"/>
    <n v="0"/>
    <s v="Operationnel"/>
    <m/>
    <x v="4"/>
    <x v="4"/>
    <s v="no root cause"/>
    <x v="4"/>
    <s v=""/>
    <s v=""/>
    <s v=""/>
    <s v=""/>
    <s v=""/>
    <s v=""/>
    <s v=""/>
    <s v=""/>
    <s v=""/>
    <s v=""/>
    <s v=""/>
    <s v=""/>
    <s v=""/>
    <s v=""/>
    <s v=""/>
    <s v=""/>
    <s v=""/>
    <s v=""/>
    <s v=""/>
    <s v=""/>
  </r>
  <r>
    <s v="Nkototououtou"/>
    <s v="SUD_119"/>
    <m/>
    <s v="CAMUSAT"/>
    <s v="Hybrid Solar - S3"/>
    <s v="SUD"/>
    <s v="Sangmelima"/>
    <s v="ZTE"/>
    <n v="0"/>
    <n v="0"/>
    <n v="0"/>
    <n v="0"/>
    <s v="Operationnel"/>
    <m/>
    <x v="4"/>
    <x v="4"/>
    <s v="no root cause"/>
    <x v="4"/>
    <s v=""/>
    <s v=""/>
    <s v=""/>
    <s v=""/>
    <s v=""/>
    <s v=""/>
    <s v=""/>
    <s v=""/>
    <s v=""/>
    <s v=""/>
    <s v=""/>
    <s v=""/>
    <s v=""/>
    <s v=""/>
    <s v=""/>
    <s v=""/>
    <s v=""/>
    <s v=""/>
    <s v=""/>
    <s v=""/>
  </r>
  <r>
    <s v="Mekouda"/>
    <s v="CTR_146"/>
    <m/>
    <s v="IHS"/>
    <s v="Grid-Gen"/>
    <s v="CENTRE"/>
    <s v="Mekouda"/>
    <s v="ZTE"/>
    <n v="0"/>
    <n v="0"/>
    <n v="0"/>
    <n v="0"/>
    <s v="Operationnel"/>
    <m/>
    <x v="4"/>
    <x v="4"/>
    <s v="no root cause"/>
    <x v="4"/>
    <s v=""/>
    <s v=""/>
    <s v=""/>
    <s v=""/>
    <s v=""/>
    <s v=""/>
    <s v=""/>
    <s v=""/>
    <s v=""/>
    <s v=""/>
    <s v=""/>
    <s v=""/>
    <s v=""/>
    <s v=""/>
    <s v=""/>
    <s v=""/>
    <s v=""/>
    <s v=""/>
    <s v=""/>
    <s v=""/>
  </r>
  <r>
    <s v="Kamkop-IHS"/>
    <s v="OST_146"/>
    <m/>
    <s v="IHS"/>
    <s v="Grid-Gen"/>
    <s v="OUEST"/>
    <s v="Kamkop"/>
    <s v="Huawei"/>
    <n v="0"/>
    <n v="0"/>
    <n v="0"/>
    <n v="0"/>
    <s v="Operationnel"/>
    <m/>
    <x v="4"/>
    <x v="4"/>
    <s v="no root cause"/>
    <x v="4"/>
    <s v=""/>
    <s v=""/>
    <s v=""/>
    <s v=""/>
    <s v=""/>
    <s v=""/>
    <m/>
    <s v=""/>
    <s v=""/>
    <s v=""/>
    <s v=""/>
    <s v=""/>
    <s v=""/>
    <s v=""/>
    <s v=""/>
    <s v=""/>
    <s v=""/>
    <s v=""/>
    <s v=""/>
    <s v=""/>
  </r>
  <r>
    <s v="Edea-Beon"/>
    <s v="LIT_186"/>
    <m/>
    <s v="IHS"/>
    <s v="Grid-Gen"/>
    <s v="LITTORAL"/>
    <s v="Edea"/>
    <s v="ZTE"/>
    <n v="0"/>
    <n v="0"/>
    <n v="0"/>
    <n v="0"/>
    <s v="Operationnel"/>
    <m/>
    <x v="4"/>
    <x v="4"/>
    <s v="no root cause"/>
    <x v="4"/>
    <s v=""/>
    <s v=""/>
    <s v=""/>
    <s v=""/>
    <s v=""/>
    <s v=""/>
    <s v=""/>
    <s v=""/>
    <s v=""/>
    <s v=""/>
    <s v=""/>
    <s v=""/>
    <s v=""/>
    <s v=""/>
    <s v=""/>
    <s v=""/>
    <s v=""/>
    <s v=""/>
    <s v=""/>
    <s v=""/>
  </r>
  <r>
    <s v="Kake"/>
    <s v="LIT_769"/>
    <m/>
    <s v="CAMUSAT"/>
    <s v="Hybrid Solar - S3"/>
    <s v="LITTORAL"/>
    <s v="Kake"/>
    <s v="ZTE"/>
    <n v="0"/>
    <n v="0"/>
    <n v="0"/>
    <n v="0"/>
    <s v="Operationnel"/>
    <m/>
    <x v="4"/>
    <x v="4"/>
    <s v="no root cause"/>
    <x v="4"/>
    <s v=""/>
    <s v=""/>
    <s v=""/>
    <s v=""/>
    <s v=""/>
    <s v=""/>
    <s v=""/>
    <s v=""/>
    <s v=""/>
    <s v=""/>
    <s v=""/>
    <s v=""/>
    <s v=""/>
    <s v=""/>
    <s v=""/>
    <s v=""/>
    <s v=""/>
    <s v=""/>
    <s v=""/>
    <s v=""/>
  </r>
  <r>
    <s v="Mokom-IHS"/>
    <s v="SUD_113"/>
    <m/>
    <s v="IHS"/>
    <s v="Gen-Lithium"/>
    <s v="SUD"/>
    <s v="Mintom"/>
    <s v="ZTE"/>
    <n v="0"/>
    <n v="0"/>
    <n v="0"/>
    <n v="0"/>
    <s v="Operationnel"/>
    <m/>
    <x v="4"/>
    <x v="4"/>
    <s v="no root cause"/>
    <x v="4"/>
    <s v=""/>
    <s v=""/>
    <s v=""/>
    <s v=""/>
    <s v=""/>
    <s v=""/>
    <s v=""/>
    <s v=""/>
    <s v=""/>
    <s v=""/>
    <s v=""/>
    <s v=""/>
    <s v=""/>
    <s v=""/>
    <s v=""/>
    <s v=""/>
    <s v=""/>
    <s v=""/>
    <s v=""/>
    <s v=""/>
  </r>
  <r>
    <s v="Akom-Centre-Hill-IHS"/>
    <s v="SUD_112"/>
    <m/>
    <s v="IHS"/>
    <s v="Hybrid-Gen"/>
    <s v="SUD"/>
    <s v="Akom"/>
    <s v="ZTE"/>
    <n v="0"/>
    <n v="0"/>
    <n v="0"/>
    <n v="0"/>
    <s v="Operationnel"/>
    <m/>
    <x v="4"/>
    <x v="4"/>
    <s v="no root cause"/>
    <x v="4"/>
    <s v=""/>
    <s v=""/>
    <s v=""/>
    <s v=""/>
    <s v=""/>
    <s v=""/>
    <s v=""/>
    <s v=""/>
    <s v=""/>
    <s v=""/>
    <s v=""/>
    <s v=""/>
    <s v=""/>
    <s v=""/>
    <s v=""/>
    <s v=""/>
    <s v=""/>
    <s v=""/>
    <s v=""/>
    <s v=""/>
  </r>
  <r>
    <s v="Wasse"/>
    <s v="EST_153"/>
    <m/>
    <s v="CAMUSAT"/>
    <m/>
    <s v="EST"/>
    <s v="Wasse"/>
    <s v="ZTE"/>
    <n v="0"/>
    <n v="0"/>
    <n v="0"/>
    <n v="0"/>
    <s v="Operationnel"/>
    <m/>
    <x v="4"/>
    <x v="4"/>
    <s v="no root cause"/>
    <x v="4"/>
    <s v=""/>
    <s v=""/>
    <s v=""/>
    <s v=""/>
    <s v=""/>
    <s v=""/>
    <s v=""/>
    <s v=""/>
    <s v=""/>
    <s v=""/>
    <s v=""/>
    <s v=""/>
    <s v=""/>
    <s v=""/>
    <s v=""/>
    <s v=""/>
    <s v=""/>
    <s v=""/>
    <s v=""/>
    <s v=""/>
  </r>
  <r>
    <s v="Paki-IHS"/>
    <s v="EST_155"/>
    <m/>
    <m/>
    <m/>
    <s v="EST"/>
    <s v="Doumé"/>
    <s v="ZTE"/>
    <n v="0"/>
    <n v="0"/>
    <n v="0"/>
    <n v="0"/>
    <s v="Operationnel"/>
    <m/>
    <x v="4"/>
    <x v="4"/>
    <s v="no root cause"/>
    <x v="4"/>
    <s v=""/>
    <s v=""/>
    <s v=""/>
    <s v=""/>
    <s v=""/>
    <s v=""/>
    <s v=""/>
    <s v=""/>
    <s v=""/>
    <s v=""/>
    <s v=""/>
    <s v=""/>
    <s v=""/>
    <s v=""/>
    <s v=""/>
    <s v=""/>
    <s v=""/>
    <s v=""/>
    <s v=""/>
    <s v=""/>
  </r>
  <r>
    <s v="Nsimalene-Yemwak"/>
    <s v="SUD_122"/>
    <m/>
    <s v="CAMUSAT"/>
    <s v="Hybrid Solar - S3"/>
    <s v="SUD"/>
    <s v="Nsimalene-Yemwak"/>
    <s v="ZTE"/>
    <n v="0"/>
    <n v="0"/>
    <n v="0"/>
    <n v="0"/>
    <s v="Operationnel"/>
    <m/>
    <x v="4"/>
    <x v="4"/>
    <s v="no root cause"/>
    <x v="4"/>
    <s v=""/>
    <s v=""/>
    <s v=""/>
    <s v=""/>
    <s v=""/>
    <s v=""/>
    <s v=""/>
    <s v=""/>
    <s v=""/>
    <s v=""/>
    <s v=""/>
    <s v=""/>
    <s v=""/>
    <s v=""/>
    <s v=""/>
    <s v=""/>
    <s v=""/>
    <s v=""/>
    <s v=""/>
    <s v=""/>
  </r>
  <r>
    <s v="Nintyaminyoumin"/>
    <s v="SUD_130"/>
    <m/>
    <m/>
    <m/>
    <s v="SUD"/>
    <s v="Sangmelima"/>
    <s v="ZTE"/>
    <n v="0"/>
    <n v="0"/>
    <n v="0"/>
    <n v="0"/>
    <s v="Operationnel"/>
    <m/>
    <x v="4"/>
    <x v="4"/>
    <s v="no root cause"/>
    <x v="4"/>
    <s v=""/>
    <s v=""/>
    <s v=""/>
    <s v=""/>
    <s v=""/>
    <s v=""/>
    <s v=""/>
    <s v=""/>
    <s v=""/>
    <s v=""/>
    <s v=""/>
    <s v=""/>
    <s v=""/>
    <s v=""/>
    <s v=""/>
    <s v=""/>
    <s v=""/>
    <s v=""/>
    <s v=""/>
    <s v=""/>
  </r>
  <r>
    <s v="Loum-RoundAbout"/>
    <s v="LIT_768"/>
    <m/>
    <s v="MTN sharing"/>
    <m/>
    <s v="LITTORAL"/>
    <s v="Loum"/>
    <s v="ZTE"/>
    <n v="0"/>
    <n v="0"/>
    <n v="0"/>
    <n v="0"/>
    <s v="Operationnel"/>
    <m/>
    <x v="4"/>
    <x v="4"/>
    <s v="no root cause"/>
    <x v="4"/>
    <s v=""/>
    <s v=""/>
    <s v=""/>
    <s v=""/>
    <s v=""/>
    <s v=""/>
    <s v=""/>
    <s v=""/>
    <s v=""/>
    <s v=""/>
    <s v=""/>
    <s v=""/>
    <s v=""/>
    <s v=""/>
    <s v=""/>
    <s v=""/>
    <s v=""/>
    <s v=""/>
    <s v=""/>
    <s v=""/>
  </r>
  <r>
    <s v="Mbankomo-MTN"/>
    <s v="CTR_222"/>
    <m/>
    <s v="IHS"/>
    <s v="Grid-Gen"/>
    <s v="CENTRE"/>
    <s v="Mbankomo"/>
    <s v="ZTE"/>
    <n v="0"/>
    <n v="0"/>
    <n v="0"/>
    <n v="0"/>
    <s v="Operationnel"/>
    <m/>
    <x v="4"/>
    <x v="4"/>
    <s v="no root cause"/>
    <x v="4"/>
    <s v=""/>
    <s v=""/>
    <s v=""/>
    <s v=""/>
    <s v=""/>
    <s v=""/>
    <s v=""/>
    <s v=""/>
    <s v=""/>
    <s v=""/>
    <s v=""/>
    <s v=""/>
    <s v=""/>
    <s v=""/>
    <s v=""/>
    <s v=""/>
    <s v=""/>
    <s v=""/>
    <s v=""/>
    <s v=""/>
  </r>
  <r>
    <s v="Ndoungue"/>
    <s v="LIT_109"/>
    <m/>
    <s v="IHS"/>
    <s v="Grid-Gen"/>
    <s v="LITTORAL"/>
    <s v="Ndoungue"/>
    <s v="ZTE"/>
    <n v="0"/>
    <n v="0"/>
    <n v="0"/>
    <n v="0"/>
    <s v="Operationnel"/>
    <m/>
    <x v="4"/>
    <x v="4"/>
    <s v="no root cause"/>
    <x v="4"/>
    <s v=""/>
    <s v=""/>
    <s v=""/>
    <s v=""/>
    <s v=""/>
    <s v=""/>
    <s v=""/>
    <s v=""/>
    <s v=""/>
    <s v=""/>
    <s v=""/>
    <s v=""/>
    <s v=""/>
    <s v=""/>
    <s v=""/>
    <s v=""/>
    <s v=""/>
    <s v=""/>
    <s v=""/>
    <s v=""/>
  </r>
  <r>
    <s v="Ouro-Be-IHS"/>
    <s v="NRD_124"/>
    <m/>
    <s v="IHS"/>
    <s v="Grid-Hybrid-Gen"/>
    <s v="NORD"/>
    <s v="Ouro-Be"/>
    <s v="Huawei"/>
    <n v="0"/>
    <n v="0"/>
    <n v="0"/>
    <n v="0"/>
    <s v="Operationnel"/>
    <m/>
    <x v="4"/>
    <x v="4"/>
    <s v="no root cause"/>
    <x v="4"/>
    <s v=""/>
    <s v=""/>
    <s v=""/>
    <s v=""/>
    <s v=""/>
    <s v=""/>
    <s v=""/>
    <s v=""/>
    <s v=""/>
    <s v=""/>
    <s v=""/>
    <s v=""/>
    <s v=""/>
    <s v=""/>
    <s v=""/>
    <s v=""/>
    <s v=""/>
    <s v=""/>
    <s v=""/>
    <s v=""/>
  </r>
  <r>
    <s v="Petit-Zambi"/>
    <s v="SUD_135"/>
    <m/>
    <s v="CAMUSAT"/>
    <s v="Hybrid Solar - S3"/>
    <s v="SUD"/>
    <s v="Bipindi"/>
    <s v="ZTE"/>
    <n v="0"/>
    <n v="0"/>
    <n v="0"/>
    <n v="0"/>
    <s v="Operationnel"/>
    <m/>
    <x v="4"/>
    <x v="4"/>
    <s v="no root cause"/>
    <x v="4"/>
    <s v=""/>
    <s v=""/>
    <s v=""/>
    <s v=""/>
    <s v=""/>
    <s v=""/>
    <s v=""/>
    <s v=""/>
    <s v=""/>
    <s v=""/>
    <s v=""/>
    <s v=""/>
    <s v=""/>
    <s v=""/>
    <s v=""/>
    <s v=""/>
    <s v=""/>
    <s v=""/>
    <s v=""/>
    <s v=""/>
  </r>
  <r>
    <s v="Campo-Maan"/>
    <s v="SUD_085"/>
    <m/>
    <s v="CAMUSAT"/>
    <s v="Hybrid Solar - S3"/>
    <s v="SUD"/>
    <s v="Campo"/>
    <s v="NOKIA"/>
    <n v="0"/>
    <n v="0"/>
    <n v="0"/>
    <n v="0"/>
    <s v="Operationnel"/>
    <m/>
    <x v="4"/>
    <x v="4"/>
    <s v="no root cause"/>
    <x v="4"/>
    <s v="Power status check ongoing"/>
    <s v=""/>
    <s v=""/>
    <s v=""/>
    <s v=""/>
    <s v=""/>
    <s v=""/>
    <s v=""/>
    <s v=""/>
    <s v=""/>
    <s v=""/>
    <s v=""/>
    <s v=""/>
    <s v=""/>
    <s v=""/>
    <s v=""/>
    <s v=""/>
    <s v="Power status check ongoing"/>
    <s v=""/>
    <s v=""/>
  </r>
  <r>
    <s v="Bato"/>
    <s v="OST_273"/>
    <m/>
    <s v="CAMUSAT"/>
    <s v="Bad Grid + GE"/>
    <s v="OUEST"/>
    <s v="Bato"/>
    <s v="Huawei"/>
    <n v="0"/>
    <n v="0"/>
    <n v="0"/>
    <n v="0"/>
    <s v="Operationnel"/>
    <m/>
    <x v="4"/>
    <x v="4"/>
    <s v="no root cause"/>
    <x v="4"/>
    <s v=""/>
    <s v=""/>
    <s v=""/>
    <s v=""/>
    <s v=""/>
    <s v=""/>
    <m/>
    <s v=""/>
    <s v=""/>
    <s v=""/>
    <s v=""/>
    <s v=""/>
    <s v=""/>
    <s v=""/>
    <s v=""/>
    <s v=""/>
    <s v=""/>
    <s v=""/>
    <s v=""/>
    <s v=""/>
  </r>
  <r>
    <s v="Sorawel-IHS"/>
    <s v="NRD_099"/>
    <m/>
    <s v="IHS"/>
    <s v="Grid-Gen"/>
    <s v="NORD"/>
    <s v="Sorawel"/>
    <s v="Huawei"/>
    <n v="0"/>
    <n v="0"/>
    <n v="0"/>
    <n v="0"/>
    <s v="Operationnel"/>
    <m/>
    <x v="4"/>
    <x v="4"/>
    <s v="no root cause"/>
    <x v="4"/>
    <s v=""/>
    <s v=""/>
    <s v=""/>
    <s v=""/>
    <s v=""/>
    <s v=""/>
    <s v=""/>
    <s v=""/>
    <s v=""/>
    <s v=""/>
    <s v=""/>
    <s v=""/>
    <s v=""/>
    <s v=""/>
    <s v=""/>
    <s v=""/>
    <s v=""/>
    <s v=""/>
    <s v=""/>
    <s v=""/>
  </r>
  <r>
    <s v="Ambam-FH"/>
    <s v="SUD_020"/>
    <m/>
    <s v="IHS"/>
    <s v="Solar-Gen"/>
    <s v="SUD"/>
    <s v="Ambam"/>
    <s v="ZTE"/>
    <n v="0"/>
    <n v="0"/>
    <n v="0"/>
    <n v="0"/>
    <s v="Operationnel"/>
    <m/>
    <x v="4"/>
    <x v="4"/>
    <s v="no root cause"/>
    <x v="4"/>
    <s v=""/>
    <s v=""/>
    <s v=""/>
    <s v=""/>
    <s v=""/>
    <s v=""/>
    <s v=""/>
    <s v=""/>
    <s v=""/>
    <s v=""/>
    <s v=""/>
    <s v=""/>
    <s v=""/>
    <s v=""/>
    <s v=""/>
    <s v=""/>
    <s v=""/>
    <s v=""/>
    <s v=""/>
    <s v=""/>
  </r>
  <r>
    <s v="Ntui"/>
    <s v="CTR_114"/>
    <m/>
    <s v="CAMUSAT"/>
    <s v="Medium Grid + Solar + GE"/>
    <s v="CENTRE"/>
    <s v="Ntui"/>
    <s v="ZTE"/>
    <n v="0"/>
    <n v="0"/>
    <n v="0"/>
    <n v="0"/>
    <s v="Operationnel"/>
    <m/>
    <x v="4"/>
    <x v="4"/>
    <s v="no root cause"/>
    <x v="4"/>
    <s v=""/>
    <s v=""/>
    <s v=""/>
    <s v=""/>
    <s v=""/>
    <s v=""/>
    <s v=""/>
    <s v=""/>
    <s v=""/>
    <s v=""/>
    <s v=""/>
    <s v=""/>
    <s v=""/>
    <s v=""/>
    <s v=""/>
    <s v=""/>
    <s v=""/>
    <s v=""/>
    <s v=""/>
    <s v=""/>
  </r>
  <r>
    <s v="Figuil"/>
    <s v="NRD_005"/>
    <m/>
    <s v="IHS"/>
    <s v="Grid Only"/>
    <s v="NORD"/>
    <s v="Figuil"/>
    <s v="Huawei"/>
    <n v="0"/>
    <n v="0"/>
    <n v="0"/>
    <n v="0"/>
    <s v="Operationnel"/>
    <m/>
    <x v="4"/>
    <x v="4"/>
    <s v="no root cause"/>
    <x v="4"/>
    <s v=""/>
    <s v=""/>
    <s v=""/>
    <s v=""/>
    <s v=""/>
    <s v=""/>
    <s v=""/>
    <s v=""/>
    <s v=""/>
    <s v=""/>
    <s v=""/>
    <s v=""/>
    <s v=""/>
    <s v=""/>
    <s v=""/>
    <s v=""/>
    <s v=""/>
    <s v=""/>
    <s v=""/>
    <s v=""/>
  </r>
  <r>
    <s v="Lagdo-MTN-IHS"/>
    <s v="NRD_090"/>
    <m/>
    <s v="IHS"/>
    <s v="Grid Only"/>
    <s v="NORD"/>
    <s v="Lagdo"/>
    <s v="Huawei"/>
    <n v="0"/>
    <n v="0"/>
    <n v="0"/>
    <n v="0"/>
    <s v="Operationnel"/>
    <m/>
    <x v="4"/>
    <x v="4"/>
    <s v="no root cause"/>
    <x v="4"/>
    <s v=""/>
    <s v=""/>
    <s v=""/>
    <s v=""/>
    <s v=""/>
    <s v=""/>
    <s v=""/>
    <s v=""/>
    <s v=""/>
    <s v=""/>
    <s v=""/>
    <s v=""/>
    <s v=""/>
    <s v=""/>
    <s v=""/>
    <s v=""/>
    <s v=""/>
    <s v=""/>
    <s v=""/>
    <s v=""/>
  </r>
  <r>
    <s v="Adoumre-IHS"/>
    <s v="NRD_078"/>
    <m/>
    <s v="IHS"/>
    <s v="Grid-Gen"/>
    <s v="NORD"/>
    <s v="Adoumre"/>
    <s v="Huawei"/>
    <n v="0"/>
    <n v="0"/>
    <n v="0"/>
    <n v="0"/>
    <s v="Operationnel"/>
    <m/>
    <x v="4"/>
    <x v="4"/>
    <s v="no root cause"/>
    <x v="4"/>
    <s v=""/>
    <s v=""/>
    <s v=""/>
    <s v=""/>
    <s v=""/>
    <s v=""/>
    <s v=""/>
    <s v=""/>
    <s v=""/>
    <s v=""/>
    <s v=""/>
    <s v=""/>
    <s v=""/>
    <s v=""/>
    <s v=""/>
    <s v=""/>
    <s v=""/>
    <s v=""/>
    <s v=""/>
    <s v=""/>
  </r>
  <r>
    <s v="Crf-Figuil"/>
    <s v="NRD_074"/>
    <m/>
    <s v="IHS"/>
    <s v="Grid-Gen"/>
    <s v="NORD"/>
    <s v="Figuil"/>
    <s v="Huawei"/>
    <n v="0"/>
    <n v="0"/>
    <n v="0"/>
    <n v="0"/>
    <s v="Operationnel"/>
    <m/>
    <x v="4"/>
    <x v="4"/>
    <s v="no root cause"/>
    <x v="4"/>
    <s v=""/>
    <s v=""/>
    <s v=""/>
    <s v=""/>
    <s v=""/>
    <s v=""/>
    <s v=""/>
    <s v=""/>
    <s v=""/>
    <s v=""/>
    <s v=""/>
    <s v=""/>
    <s v=""/>
    <s v=""/>
    <s v=""/>
    <s v=""/>
    <s v=""/>
    <s v=""/>
    <s v=""/>
    <s v=""/>
  </r>
  <r>
    <s v="Bamena"/>
    <s v="OST_260"/>
    <m/>
    <s v="CAMUSAT"/>
    <s v="HGB"/>
    <s v="OUEST"/>
    <s v="Bamena"/>
    <s v="Huawei"/>
    <n v="0"/>
    <n v="0"/>
    <n v="0"/>
    <n v="0"/>
    <s v="Operationnel"/>
    <m/>
    <x v="4"/>
    <x v="4"/>
    <s v="no root cause"/>
    <x v="4"/>
    <s v=""/>
    <s v=""/>
    <s v=""/>
    <s v=""/>
    <s v=""/>
    <s v=""/>
    <m/>
    <s v=""/>
    <s v=""/>
    <s v=""/>
    <s v=""/>
    <s v=""/>
    <s v=""/>
    <s v=""/>
    <s v=""/>
    <s v=""/>
    <s v=""/>
    <s v=""/>
    <s v=""/>
    <s v=""/>
  </r>
  <r>
    <s v="Bogo"/>
    <s v="EXN_006"/>
    <m/>
    <s v="IHS"/>
    <s v="Grid-Hybrid-Gen"/>
    <s v="EXTREME-NORD"/>
    <s v="Bogo"/>
    <s v="Huawei"/>
    <n v="0"/>
    <n v="0"/>
    <n v="0"/>
    <n v="0"/>
    <s v="Insecurity"/>
    <m/>
    <x v="4"/>
    <x v="4"/>
    <s v="no root cause"/>
    <x v="4"/>
    <s v=""/>
    <s v=""/>
    <s v=""/>
    <s v=""/>
    <s v=""/>
    <s v=""/>
    <s v=""/>
    <s v=""/>
    <s v=""/>
    <s v=""/>
    <s v=""/>
    <s v=""/>
    <s v=""/>
    <s v=""/>
    <s v=""/>
    <s v=""/>
    <s v=""/>
    <s v=""/>
    <s v=""/>
    <s v=""/>
  </r>
  <r>
    <s v="Padarme-IHS"/>
    <s v="NRD_164"/>
    <m/>
    <s v="IHS"/>
    <s v="Hybrid-Gen"/>
    <s v="NORD"/>
    <s v="Padarme"/>
    <s v="Huawei"/>
    <n v="0"/>
    <n v="0"/>
    <n v="0"/>
    <n v="0"/>
    <s v="Operationnel"/>
    <m/>
    <x v="4"/>
    <x v="4"/>
    <s v="no root cause"/>
    <x v="4"/>
    <s v=""/>
    <s v=""/>
    <s v=""/>
    <s v=""/>
    <s v=""/>
    <s v=""/>
    <s v=""/>
    <s v=""/>
    <s v=""/>
    <s v=""/>
    <s v=""/>
    <s v=""/>
    <s v=""/>
    <s v=""/>
    <s v=""/>
    <s v=""/>
    <s v=""/>
    <s v=""/>
    <s v=""/>
    <s v=""/>
  </r>
  <r>
    <s v="Ndokoa-IHS"/>
    <s v="CTR_757"/>
    <m/>
    <s v="IHS"/>
    <s v="Solar-Gen-Lithium"/>
    <s v="CENTRE"/>
    <s v="Ndokoa"/>
    <s v="ZTE"/>
    <n v="0"/>
    <n v="0"/>
    <n v="0"/>
    <n v="0"/>
    <s v="Operationnel"/>
    <m/>
    <x v="4"/>
    <x v="4"/>
    <s v="no root cause"/>
    <x v="4"/>
    <s v=""/>
    <s v=""/>
    <s v=""/>
    <s v=""/>
    <s v=""/>
    <s v=""/>
    <s v=""/>
    <s v=""/>
    <s v=""/>
    <s v=""/>
    <s v=""/>
    <s v=""/>
    <s v=""/>
    <s v=""/>
    <s v=""/>
    <s v=""/>
    <s v=""/>
    <s v=""/>
    <s v=""/>
    <s v=""/>
  </r>
  <r>
    <s v="Gazawa-MTN-IHS"/>
    <s v="EXN_130"/>
    <m/>
    <s v="IHS"/>
    <s v="Grid-Gen"/>
    <s v="EXTREME-NORD"/>
    <s v="Gazawa"/>
    <s v="Huawei"/>
    <n v="0"/>
    <n v="0"/>
    <n v="0"/>
    <n v="0"/>
    <s v="Insecurity"/>
    <m/>
    <x v="4"/>
    <x v="4"/>
    <s v="no root cause"/>
    <x v="4"/>
    <s v=""/>
    <s v=""/>
    <s v=""/>
    <s v=""/>
    <s v=""/>
    <s v=""/>
    <s v=""/>
    <s v=""/>
    <s v=""/>
    <s v=""/>
    <s v=""/>
    <s v=""/>
    <s v=""/>
    <s v=""/>
    <s v=""/>
    <s v=""/>
    <s v=""/>
    <s v=""/>
    <s v=""/>
    <s v=""/>
  </r>
  <r>
    <s v="Bibemi"/>
    <s v="NRD_021"/>
    <m/>
    <s v="IHS"/>
    <s v="Solar-Grid-Gen"/>
    <s v="NORD"/>
    <s v="Bibemi"/>
    <s v="Huawei"/>
    <n v="0"/>
    <n v="0"/>
    <n v="0"/>
    <n v="0"/>
    <s v="Operationnel"/>
    <m/>
    <x v="4"/>
    <x v="4"/>
    <s v="no root cause"/>
    <x v="4"/>
    <s v=""/>
    <s v=""/>
    <s v=""/>
    <s v=""/>
    <s v=""/>
    <s v=""/>
    <s v=""/>
    <s v=""/>
    <s v=""/>
    <s v=""/>
    <s v=""/>
    <s v=""/>
    <s v=""/>
    <s v=""/>
    <s v=""/>
    <s v=""/>
    <s v=""/>
    <s v=""/>
    <s v=""/>
    <s v=""/>
  </r>
  <r>
    <s v="Boula-Ibi-IHS"/>
    <s v="NRD_105"/>
    <m/>
    <s v="IHS"/>
    <s v="Hybrid-Gen"/>
    <s v="NORD"/>
    <s v="Boula-Ibi"/>
    <s v="Huawei"/>
    <n v="0"/>
    <n v="0"/>
    <n v="0"/>
    <n v="0"/>
    <s v="Operationnel"/>
    <m/>
    <x v="4"/>
    <x v="4"/>
    <s v="no root cause"/>
    <x v="4"/>
    <s v=""/>
    <s v=""/>
    <s v=""/>
    <s v=""/>
    <s v=""/>
    <s v=""/>
    <s v=""/>
    <s v=""/>
    <s v=""/>
    <s v=""/>
    <s v=""/>
    <s v=""/>
    <s v=""/>
    <s v=""/>
    <s v=""/>
    <s v=""/>
    <s v=""/>
    <s v=""/>
    <s v=""/>
    <s v=""/>
  </r>
  <r>
    <s v="Moutourwa-MTN"/>
    <s v="EXN_027"/>
    <m/>
    <s v="IHS"/>
    <s v="Grid-Gen"/>
    <s v="EXTREME-NORD"/>
    <s v="Moutourwa"/>
    <s v="Huawei"/>
    <n v="0"/>
    <n v="0"/>
    <n v="0"/>
    <n v="0"/>
    <s v="Insecurity"/>
    <m/>
    <x v="4"/>
    <x v="4"/>
    <s v="no root cause"/>
    <x v="4"/>
    <s v=""/>
    <s v=""/>
    <s v=""/>
    <s v=""/>
    <s v=""/>
    <s v=""/>
    <s v=""/>
    <s v=""/>
    <s v=""/>
    <s v=""/>
    <s v=""/>
    <s v=""/>
    <s v=""/>
    <s v=""/>
    <s v=""/>
    <s v=""/>
    <s v=""/>
    <s v=""/>
    <s v=""/>
    <s v=""/>
  </r>
  <r>
    <s v="Mouda-IHS"/>
    <s v="EXN_186"/>
    <m/>
    <s v="IHS"/>
    <s v="Hybrid-Gen"/>
    <s v="EXTREME-NORD"/>
    <s v="Mouda"/>
    <s v="Huawei"/>
    <n v="0"/>
    <n v="0"/>
    <n v="0"/>
    <n v="0"/>
    <s v="Insecurity"/>
    <m/>
    <x v="4"/>
    <x v="4"/>
    <s v="no root cause"/>
    <x v="4"/>
    <s v=""/>
    <s v=""/>
    <s v=""/>
    <s v=""/>
    <s v=""/>
    <s v=""/>
    <s v=""/>
    <s v=""/>
    <s v=""/>
    <s v=""/>
    <s v=""/>
    <s v=""/>
    <s v=""/>
    <s v=""/>
    <s v=""/>
    <s v=""/>
    <s v=""/>
    <s v=""/>
    <s v=""/>
    <s v=""/>
  </r>
  <r>
    <s v="Ribao"/>
    <s v="NRD_028"/>
    <m/>
    <s v="IHS"/>
    <s v="Solar-Gen"/>
    <s v="NORD"/>
    <s v="Ribao"/>
    <s v="Huawei"/>
    <n v="0"/>
    <n v="0"/>
    <n v="0"/>
    <n v="0"/>
    <s v="Operationnel"/>
    <m/>
    <x v="4"/>
    <x v="4"/>
    <s v="no root cause"/>
    <x v="4"/>
    <s v=""/>
    <s v=""/>
    <s v=""/>
    <s v=""/>
    <s v=""/>
    <s v=""/>
    <s v=""/>
    <s v=""/>
    <s v=""/>
    <s v=""/>
    <s v=""/>
    <s v=""/>
    <s v=""/>
    <s v=""/>
    <s v=""/>
    <s v=""/>
    <s v=""/>
    <s v=""/>
    <s v=""/>
    <s v=""/>
  </r>
  <r>
    <s v="Adoumri-Houla-IHS"/>
    <s v="NRD_126"/>
    <m/>
    <s v="IHS"/>
    <s v="Grid-Gen"/>
    <s v="NORD"/>
    <s v="Adoumri"/>
    <s v="Huawei"/>
    <n v="0"/>
    <n v="0"/>
    <n v="0"/>
    <n v="0"/>
    <s v="Operationnel"/>
    <m/>
    <x v="4"/>
    <x v="4"/>
    <s v="no root cause"/>
    <x v="4"/>
    <s v=""/>
    <s v=""/>
    <s v=""/>
    <s v=""/>
    <s v=""/>
    <s v=""/>
    <s v=""/>
    <s v=""/>
    <s v=""/>
    <s v=""/>
    <s v=""/>
    <s v=""/>
    <s v=""/>
    <s v=""/>
    <s v=""/>
    <s v=""/>
    <s v=""/>
    <s v=""/>
    <s v=""/>
    <s v=""/>
  </r>
  <r>
    <s v="Poli-New"/>
    <s v="ADM_152"/>
    <m/>
    <s v="IHS"/>
    <s v="Hybrid-Gen"/>
    <s v="ADAMAOUA"/>
    <s v="Poli"/>
    <s v="Huawei"/>
    <n v="0"/>
    <n v="0"/>
    <n v="0"/>
    <n v="0"/>
    <s v="Operationnel"/>
    <m/>
    <x v="4"/>
    <x v="4"/>
    <s v="no root cause"/>
    <x v="4"/>
    <s v=""/>
    <s v=""/>
    <s v=""/>
    <s v=""/>
    <s v=""/>
    <s v=""/>
    <s v=""/>
    <s v=""/>
    <s v=""/>
    <s v=""/>
    <s v=""/>
    <s v=""/>
    <s v=""/>
    <s v=""/>
    <s v=""/>
    <s v=""/>
    <s v=""/>
    <s v=""/>
    <s v=""/>
    <s v=""/>
  </r>
  <r>
    <s v="Balaza"/>
    <s v="EXN_036"/>
    <m/>
    <s v="IHS"/>
    <s v="Solar-Grid-Gen"/>
    <s v="EXTREME-NORD"/>
    <s v="Balaza"/>
    <s v="Huawei"/>
    <n v="0"/>
    <n v="0"/>
    <n v="0"/>
    <n v="0"/>
    <s v="Insecurity"/>
    <m/>
    <x v="4"/>
    <x v="4"/>
    <s v="no root cause"/>
    <x v="4"/>
    <s v=""/>
    <s v=""/>
    <s v=""/>
    <s v=""/>
    <s v=""/>
    <s v=""/>
    <s v=""/>
    <s v=""/>
    <s v=""/>
    <s v=""/>
    <s v=""/>
    <s v=""/>
    <s v=""/>
    <s v=""/>
    <s v=""/>
    <s v=""/>
    <s v=""/>
    <s v=""/>
    <s v=""/>
    <s v=""/>
  </r>
  <r>
    <s v="Badjouma-Zagam"/>
    <s v="EXN_239"/>
    <m/>
    <s v="CAMUSAT"/>
    <s v="Hybrid Solar - S3"/>
    <s v="EXTREME-NORD"/>
    <s v="Badjouma"/>
    <s v="Huawei"/>
    <n v="0"/>
    <n v="0"/>
    <n v="0"/>
    <n v="0"/>
    <s v="Insecurity"/>
    <m/>
    <x v="4"/>
    <x v="4"/>
    <s v="no root cause"/>
    <x v="4"/>
    <s v=""/>
    <s v=""/>
    <s v=""/>
    <s v=""/>
    <s v=""/>
    <s v=""/>
    <s v=""/>
    <s v=""/>
    <s v=""/>
    <s v=""/>
    <s v=""/>
    <s v=""/>
    <s v=""/>
    <s v=""/>
    <s v=""/>
    <s v=""/>
    <s v=""/>
    <s v=""/>
    <s v=""/>
    <s v=""/>
  </r>
  <r>
    <s v="Badjouma"/>
    <s v="NRD_026"/>
    <m/>
    <s v="IHS"/>
    <s v="Solar-Gen"/>
    <s v="NORD"/>
    <s v="Badjouma"/>
    <s v="Huawei"/>
    <n v="0"/>
    <n v="0"/>
    <n v="0"/>
    <n v="0"/>
    <s v="Operationnel"/>
    <m/>
    <x v="4"/>
    <x v="4"/>
    <s v="no root cause"/>
    <x v="4"/>
    <s v=""/>
    <s v=""/>
    <s v=""/>
    <s v=""/>
    <s v=""/>
    <s v=""/>
    <s v=""/>
    <s v=""/>
    <s v=""/>
    <s v=""/>
    <s v=""/>
    <s v=""/>
    <s v=""/>
    <s v=""/>
    <s v=""/>
    <s v=""/>
    <s v=""/>
    <s v=""/>
    <s v=""/>
    <s v=""/>
  </r>
  <r>
    <s v="Ndoukoula"/>
    <s v="EXN_073"/>
    <m/>
    <s v="IHS"/>
    <s v="Hybrid-Gen"/>
    <s v="EXTREME-NORD"/>
    <s v="Ndoukoula"/>
    <s v="Huawei"/>
    <n v="0"/>
    <n v="0"/>
    <n v="0"/>
    <n v="0"/>
    <s v="Insecurity"/>
    <m/>
    <x v="9"/>
    <x v="5"/>
    <s v="Projet OCM (ZTE, NOKIA, autres projets)"/>
    <x v="5"/>
    <s v="01/04/2026  : SWAP le 10 Fevrier || Pas encore transfere"/>
    <s v=""/>
    <s v=""/>
    <s v=""/>
    <s v=""/>
    <s v=""/>
    <s v="01/04/2026  : SWAP le 10 Fevrier || Pas encore transfere"/>
    <s v=""/>
    <s v=""/>
    <s v=""/>
    <s v=""/>
    <s v=""/>
    <s v=""/>
    <s v=""/>
    <s v=""/>
    <s v=""/>
    <s v=""/>
    <s v=""/>
    <s v=""/>
    <s v=""/>
  </r>
  <r>
    <s v="Bogo-MTN"/>
    <s v="EXN_097"/>
    <m/>
    <s v="IHS"/>
    <s v="Grid-Gen"/>
    <s v="EXTREME-NORD"/>
    <s v="Bogo"/>
    <s v="Huawei"/>
    <n v="0"/>
    <n v="0"/>
    <n v="0"/>
    <n v="0"/>
    <s v="Insecurity"/>
    <m/>
    <x v="4"/>
    <x v="4"/>
    <s v="no root cause"/>
    <x v="4"/>
    <s v=""/>
    <s v=""/>
    <s v=""/>
    <s v=""/>
    <s v=""/>
    <s v=""/>
    <s v=""/>
    <s v=""/>
    <s v=""/>
    <s v=""/>
    <s v=""/>
    <s v=""/>
    <s v=""/>
    <s v=""/>
    <s v=""/>
    <s v=""/>
    <s v=""/>
    <s v=""/>
    <s v=""/>
    <s v=""/>
  </r>
  <r>
    <s v="Tiko-Long-Street-IHS"/>
    <s v="LIT_174"/>
    <m/>
    <s v="IHS"/>
    <s v="Grid-Gen"/>
    <s v="LITTORAL"/>
    <s v="Tiko"/>
    <s v="Huawei"/>
    <n v="0"/>
    <n v="0"/>
    <n v="0"/>
    <n v="0"/>
    <s v="Operationnel"/>
    <m/>
    <x v="4"/>
    <x v="4"/>
    <s v="no root cause"/>
    <x v="4"/>
    <s v=""/>
    <s v=""/>
    <s v=""/>
    <s v=""/>
    <s v=""/>
    <s v=""/>
    <s v=""/>
    <s v=""/>
    <s v=""/>
    <s v=""/>
    <s v=""/>
    <s v=""/>
    <s v=""/>
    <s v=""/>
    <s v=""/>
    <s v=""/>
    <s v=""/>
    <s v=""/>
    <s v=""/>
    <s v=""/>
  </r>
  <r>
    <s v="Melong"/>
    <s v="LIT_063"/>
    <m/>
    <s v="IHS"/>
    <s v="Grid-Gen"/>
    <s v="LITTORAL"/>
    <s v="Melong"/>
    <s v="ZTE"/>
    <n v="0"/>
    <n v="0"/>
    <n v="0"/>
    <n v="0"/>
    <s v="Operationnel"/>
    <m/>
    <x v="4"/>
    <x v="4"/>
    <s v="no root cause"/>
    <x v="4"/>
    <s v=""/>
    <s v=""/>
    <s v=""/>
    <s v=""/>
    <s v=""/>
    <s v=""/>
    <s v=""/>
    <s v=""/>
    <s v=""/>
    <s v=""/>
    <s v=""/>
    <s v=""/>
    <s v=""/>
    <s v=""/>
    <s v=""/>
    <s v=""/>
    <s v=""/>
    <s v=""/>
    <s v=""/>
    <s v=""/>
  </r>
  <r>
    <s v="Baliama"/>
    <s v="CTR_352"/>
    <m/>
    <s v="IHS"/>
    <s v="Grid-Gen"/>
    <s v="CENTRE"/>
    <s v="Baliama"/>
    <s v="ZTE"/>
    <n v="0"/>
    <n v="0"/>
    <n v="0"/>
    <n v="0"/>
    <s v="Operationnel"/>
    <m/>
    <x v="4"/>
    <x v="4"/>
    <s v="no root cause"/>
    <x v="4"/>
    <s v=""/>
    <s v=""/>
    <s v=""/>
    <s v=""/>
    <s v=""/>
    <s v=""/>
    <s v=""/>
    <s v=""/>
    <s v=""/>
    <s v=""/>
    <s v=""/>
    <s v=""/>
    <s v=""/>
    <s v=""/>
    <s v=""/>
    <s v=""/>
    <s v=""/>
    <s v=""/>
    <s v=""/>
    <s v=""/>
  </r>
  <r>
    <s v="Deuk"/>
    <s v="CTR_277"/>
    <m/>
    <s v="IHS"/>
    <s v="Solar-Gen"/>
    <s v="CENTRE"/>
    <s v="Deuk"/>
    <s v="ZTE"/>
    <n v="0"/>
    <n v="0"/>
    <n v="0"/>
    <n v="0"/>
    <s v="Operationnel"/>
    <m/>
    <x v="4"/>
    <x v="4"/>
    <s v="no root cause"/>
    <x v="4"/>
    <s v=""/>
    <s v=""/>
    <s v=""/>
    <s v=""/>
    <s v=""/>
    <s v=""/>
    <s v=""/>
    <s v=""/>
    <s v=""/>
    <s v=""/>
    <s v=""/>
    <s v=""/>
    <s v=""/>
    <s v=""/>
    <s v=""/>
    <s v=""/>
    <s v=""/>
    <s v=""/>
    <s v=""/>
    <s v=""/>
  </r>
  <r>
    <s v="Ngoro"/>
    <s v="CTR_278"/>
    <m/>
    <s v="IHS"/>
    <s v="SolarAER-Gen-Lithium"/>
    <s v="CENTRE"/>
    <s v="Ngoro"/>
    <s v="ZTE"/>
    <n v="0"/>
    <n v="0"/>
    <n v="0"/>
    <n v="0"/>
    <s v="Operationnel"/>
    <m/>
    <x v="4"/>
    <x v="4"/>
    <s v="no root cause"/>
    <x v="4"/>
    <s v=""/>
    <s v=""/>
    <s v=""/>
    <s v=""/>
    <s v=""/>
    <s v=""/>
    <s v=""/>
    <s v=""/>
    <s v=""/>
    <s v=""/>
    <s v=""/>
    <s v=""/>
    <s v=""/>
    <s v=""/>
    <s v=""/>
    <s v=""/>
    <s v=""/>
    <s v=""/>
    <s v=""/>
    <s v=""/>
  </r>
  <r>
    <s v="Gamdougoum-IHS"/>
    <s v="EXN_163"/>
    <m/>
    <s v="IHS"/>
    <s v="Solar-Gen"/>
    <s v="EXTREME-NORD"/>
    <s v="Gamdougoum"/>
    <s v="Huawei"/>
    <n v="0"/>
    <n v="0"/>
    <n v="0"/>
    <n v="0"/>
    <s v="Insecurity"/>
    <m/>
    <x v="4"/>
    <x v="4"/>
    <s v="no root cause"/>
    <x v="4"/>
    <s v=""/>
    <s v=""/>
    <s v=""/>
    <s v=""/>
    <s v=""/>
    <s v=""/>
    <s v=""/>
    <s v=""/>
    <s v=""/>
    <s v=""/>
    <s v=""/>
    <s v=""/>
    <s v=""/>
    <s v=""/>
    <s v=""/>
    <s v=""/>
    <s v=""/>
    <s v=""/>
    <s v=""/>
    <s v=""/>
  </r>
  <r>
    <s v="Kar-Hay-Ville"/>
    <s v="EXN_192"/>
    <m/>
    <s v="CAMUSAT"/>
    <s v="Bad Grid + GE"/>
    <s v="EXTREME-NORD"/>
    <s v="Kar-Hay"/>
    <s v="Huawei"/>
    <n v="0"/>
    <n v="0"/>
    <n v="0"/>
    <n v="0"/>
    <s v="Insecurity"/>
    <m/>
    <x v="4"/>
    <x v="4"/>
    <s v="no root cause"/>
    <x v="4"/>
    <s v=""/>
    <s v=""/>
    <s v=""/>
    <s v=""/>
    <s v=""/>
    <s v=""/>
    <s v=""/>
    <s v=""/>
    <s v=""/>
    <s v=""/>
    <s v=""/>
    <s v=""/>
    <s v=""/>
    <s v=""/>
    <s v=""/>
    <s v=""/>
    <s v=""/>
    <s v=""/>
    <s v=""/>
    <s v=""/>
  </r>
  <r>
    <s v="Godola-MTN"/>
    <s v="EXN_028"/>
    <m/>
    <s v="IHS"/>
    <s v="Grid-Gen"/>
    <s v="EXTREME-NORD"/>
    <s v="Godola"/>
    <s v="Huawei"/>
    <n v="0"/>
    <n v="0"/>
    <n v="0"/>
    <n v="0"/>
    <s v="Insecurity"/>
    <m/>
    <x v="4"/>
    <x v="4"/>
    <s v="no root cause"/>
    <x v="4"/>
    <s v=""/>
    <s v=""/>
    <s v=""/>
    <s v=""/>
    <s v=""/>
    <s v=""/>
    <s v=""/>
    <s v=""/>
    <s v=""/>
    <s v=""/>
    <s v=""/>
    <s v=""/>
    <s v=""/>
    <s v=""/>
    <s v=""/>
    <s v=""/>
    <s v=""/>
    <s v=""/>
    <s v=""/>
    <s v=""/>
  </r>
  <r>
    <s v="Brazz-St-Bruno"/>
    <s v="LIT_089"/>
    <m/>
    <s v="IHS"/>
    <s v="Grid-Gen"/>
    <s v="LITTORAL"/>
    <s v="Douala"/>
    <s v="ZTE"/>
    <n v="0"/>
    <n v="0"/>
    <n v="0"/>
    <n v="0"/>
    <s v="Operationnel"/>
    <m/>
    <x v="4"/>
    <x v="4"/>
    <s v="no root cause"/>
    <x v="4"/>
    <s v=""/>
    <s v=""/>
    <s v=""/>
    <s v=""/>
    <s v=""/>
    <s v=""/>
    <s v=""/>
    <s v=""/>
    <s v=""/>
    <s v=""/>
    <s v=""/>
    <s v=""/>
    <s v=""/>
    <s v=""/>
    <s v=""/>
    <s v=""/>
    <s v=""/>
    <s v=""/>
    <s v=""/>
    <s v=""/>
  </r>
  <r>
    <s v="Sedek"/>
    <s v="EXN_218"/>
    <m/>
    <s v="IHS"/>
    <s v="Hybrid-Gen"/>
    <s v="EXTREME-NORD"/>
    <s v="Sedek"/>
    <s v="Huawei"/>
    <n v="0"/>
    <n v="0"/>
    <n v="0"/>
    <n v="0"/>
    <s v="Insecurity"/>
    <m/>
    <x v="4"/>
    <x v="4"/>
    <s v="no root cause"/>
    <x v="4"/>
    <s v=""/>
    <s v=""/>
    <s v=""/>
    <s v=""/>
    <s v=""/>
    <s v=""/>
    <s v=""/>
    <s v=""/>
    <s v=""/>
    <s v=""/>
    <s v=""/>
    <s v=""/>
    <s v=""/>
    <s v=""/>
    <s v=""/>
    <s v=""/>
    <s v=""/>
    <s v=""/>
    <s v=""/>
    <s v=""/>
  </r>
  <r>
    <s v="Doulek"/>
    <s v="EXN_272"/>
    <m/>
    <m/>
    <m/>
    <s v="EXTREME-NORD"/>
    <s v="Doulek"/>
    <s v="Huawei"/>
    <n v="0"/>
    <n v="0"/>
    <n v="0"/>
    <n v="0"/>
    <s v="Insecurity"/>
    <m/>
    <x v="4"/>
    <x v="4"/>
    <s v="no root cause"/>
    <x v="4"/>
    <s v=""/>
    <s v=""/>
    <s v=""/>
    <s v=""/>
    <s v=""/>
    <s v=""/>
    <s v=""/>
    <s v=""/>
    <s v=""/>
    <s v=""/>
    <s v=""/>
    <s v=""/>
    <s v=""/>
    <s v=""/>
    <s v=""/>
    <s v=""/>
    <s v=""/>
    <s v=""/>
    <s v=""/>
    <s v=""/>
  </r>
  <r>
    <s v="Manoka-IHS"/>
    <s v="LIT_497"/>
    <m/>
    <s v="IHS"/>
    <s v="Solar-Gen-Lithium"/>
    <s v="LITTORAL"/>
    <s v="Manoka"/>
    <s v="ZTE"/>
    <n v="0"/>
    <n v="0"/>
    <n v="0"/>
    <n v="0"/>
    <s v="Operationnel"/>
    <m/>
    <x v="4"/>
    <x v="4"/>
    <s v="no root cause"/>
    <x v="4"/>
    <s v=""/>
    <s v=""/>
    <s v=""/>
    <s v=""/>
    <s v=""/>
    <s v=""/>
    <s v=""/>
    <s v=""/>
    <s v=""/>
    <s v=""/>
    <s v=""/>
    <s v=""/>
    <s v=""/>
    <s v=""/>
    <s v=""/>
    <s v=""/>
    <s v=""/>
    <s v=""/>
    <s v=""/>
    <s v=""/>
  </r>
  <r>
    <s v="Dikoum-Camtel"/>
    <s v="SUD_098"/>
    <m/>
    <s v="CAMUSAT"/>
    <s v="Good Grid no GE - 12h"/>
    <s v="SUD"/>
    <s v="Dikoum"/>
    <s v="NOKIA"/>
    <n v="0"/>
    <n v="0"/>
    <n v="0"/>
    <n v="0"/>
    <s v="Operationnel"/>
    <m/>
    <x v="4"/>
    <x v="4"/>
    <s v="no root cause"/>
    <x v="4"/>
    <s v=""/>
    <s v=""/>
    <s v=""/>
    <s v=""/>
    <s v=""/>
    <s v=""/>
    <s v=""/>
    <s v=""/>
    <s v=""/>
    <s v=""/>
    <s v=""/>
    <s v=""/>
    <s v=""/>
    <s v=""/>
    <s v=""/>
    <s v=""/>
    <s v=""/>
    <s v=""/>
    <s v=""/>
    <s v=""/>
  </r>
  <r>
    <s v="Ndandouck-IHS"/>
    <s v="CTR_141"/>
    <m/>
    <s v="IHS"/>
    <s v="Solar-Gen"/>
    <s v="CENTRE"/>
    <s v="Ndandouck"/>
    <s v="ZTE"/>
    <n v="0"/>
    <n v="0"/>
    <n v="0"/>
    <n v="0"/>
    <s v="Operationnel"/>
    <m/>
    <x v="4"/>
    <x v="4"/>
    <s v="no root cause"/>
    <x v="4"/>
    <s v=""/>
    <s v=""/>
    <s v=""/>
    <s v=""/>
    <s v=""/>
    <s v=""/>
    <s v=""/>
    <s v=""/>
    <s v=""/>
    <s v=""/>
    <s v=""/>
    <s v=""/>
    <s v=""/>
    <s v=""/>
    <s v=""/>
    <s v=""/>
    <s v=""/>
    <s v=""/>
    <s v=""/>
    <s v=""/>
  </r>
  <r>
    <s v="Tiko-Likomba-IHS"/>
    <s v="SUO_209"/>
    <m/>
    <s v="IHS"/>
    <s v="Grid-Gen"/>
    <s v="SUD-OUEST"/>
    <s v="Tiko"/>
    <s v="Huawei"/>
    <n v="0"/>
    <n v="0"/>
    <n v="0"/>
    <n v="0"/>
    <s v="Insecurity"/>
    <m/>
    <x v="4"/>
    <x v="4"/>
    <s v="no root cause"/>
    <x v="4"/>
    <s v=""/>
    <s v=""/>
    <s v=""/>
    <s v=""/>
    <s v=""/>
    <s v=""/>
    <m/>
    <s v=""/>
    <s v=""/>
    <s v=""/>
    <s v=""/>
    <s v=""/>
    <s v=""/>
    <s v=""/>
    <s v=""/>
    <s v=""/>
    <s v=""/>
    <s v=""/>
    <s v=""/>
    <s v=""/>
  </r>
  <r>
    <s v="Melong-Carrefour-MTN"/>
    <s v="LIT_679"/>
    <m/>
    <s v="MTN sharing"/>
    <s v="MTN sharing"/>
    <s v="LITTORAL"/>
    <s v="Melong"/>
    <s v="ZTE"/>
    <n v="0"/>
    <n v="0"/>
    <n v="0"/>
    <n v="0"/>
    <s v="Operationnel"/>
    <m/>
    <x v="4"/>
    <x v="4"/>
    <s v="no root cause"/>
    <x v="4"/>
    <s v=""/>
    <s v=""/>
    <s v=""/>
    <s v=""/>
    <s v=""/>
    <s v=""/>
    <s v=""/>
    <s v=""/>
    <s v=""/>
    <s v=""/>
    <s v=""/>
    <s v=""/>
    <s v=""/>
    <s v=""/>
    <s v=""/>
    <s v=""/>
    <s v=""/>
    <s v=""/>
    <s v=""/>
    <s v=""/>
  </r>
  <r>
    <s v="Borongo"/>
    <s v="ADM_162"/>
    <m/>
    <s v="CAMUSAT"/>
    <s v="Bad Grid + GE"/>
    <s v="ADAMAOUA"/>
    <s v="Borongo"/>
    <s v="Huawei"/>
    <n v="0"/>
    <n v="0"/>
    <n v="0"/>
    <n v="0"/>
    <s v="Operationnel"/>
    <m/>
    <x v="4"/>
    <x v="4"/>
    <s v="no root cause"/>
    <x v="4"/>
    <s v=""/>
    <s v=""/>
    <s v=""/>
    <s v=""/>
    <s v=""/>
    <s v=""/>
    <s v=""/>
    <s v=""/>
    <s v=""/>
    <s v=""/>
    <s v=""/>
    <s v=""/>
    <s v=""/>
    <s v=""/>
    <s v=""/>
    <s v=""/>
    <s v=""/>
    <s v=""/>
    <s v=""/>
    <s v=""/>
  </r>
  <r>
    <s v="Kobdombo"/>
    <s v="EST_057"/>
    <m/>
    <s v="IHS"/>
    <s v="Grid-Gen"/>
    <s v="EST"/>
    <s v="Kobdombo"/>
    <s v="ZTE"/>
    <n v="0"/>
    <n v="0"/>
    <n v="0"/>
    <n v="0"/>
    <s v="Operationnel"/>
    <m/>
    <x v="4"/>
    <x v="4"/>
    <s v="no root cause"/>
    <x v="4"/>
    <s v=""/>
    <s v=""/>
    <s v=""/>
    <s v=""/>
    <s v=""/>
    <s v=""/>
    <s v=""/>
    <s v=""/>
    <s v=""/>
    <s v=""/>
    <s v=""/>
    <s v=""/>
    <s v=""/>
    <s v=""/>
    <s v=""/>
    <s v=""/>
    <s v=""/>
    <s v=""/>
    <s v=""/>
    <s v=""/>
  </r>
  <r>
    <s v="Penja"/>
    <s v="LIT_208"/>
    <m/>
    <s v="IHS"/>
    <s v="Grid-Gen"/>
    <s v="LITTORAL"/>
    <s v="Penja"/>
    <s v="ZTE"/>
    <n v="0"/>
    <n v="0"/>
    <n v="0"/>
    <n v="0"/>
    <s v="Operationnel"/>
    <m/>
    <x v="4"/>
    <x v="4"/>
    <s v="no root cause"/>
    <x v="4"/>
    <s v=""/>
    <s v=""/>
    <s v=""/>
    <s v=""/>
    <s v=""/>
    <s v=""/>
    <s v=""/>
    <s v=""/>
    <s v=""/>
    <s v=""/>
    <s v=""/>
    <s v=""/>
    <s v=""/>
    <s v=""/>
    <s v=""/>
    <s v=""/>
    <s v=""/>
    <s v=""/>
    <s v=""/>
    <s v=""/>
  </r>
  <r>
    <s v="Okola"/>
    <s v="CTR_191"/>
    <m/>
    <s v="IHS"/>
    <s v="Grid-Gen"/>
    <s v="CENTRE"/>
    <s v="Okola"/>
    <s v="ZTE"/>
    <n v="0"/>
    <n v="0"/>
    <n v="0"/>
    <n v="0"/>
    <s v="Operationnel"/>
    <m/>
    <x v="4"/>
    <x v="4"/>
    <s v="no root cause"/>
    <x v="4"/>
    <s v=""/>
    <s v=""/>
    <s v=""/>
    <s v=""/>
    <s v=""/>
    <s v=""/>
    <s v=""/>
    <s v=""/>
    <s v=""/>
    <s v=""/>
    <s v=""/>
    <s v=""/>
    <s v=""/>
    <s v=""/>
    <s v=""/>
    <s v=""/>
    <s v=""/>
    <s v=""/>
    <s v=""/>
    <s v=""/>
  </r>
  <r>
    <s v="Belel-MTN-IHS"/>
    <s v="ADM_096"/>
    <m/>
    <s v="IHS"/>
    <s v="Solar-Gen"/>
    <s v="ADAMAOUA"/>
    <s v="Belel"/>
    <s v="Huawei"/>
    <n v="0"/>
    <n v="0"/>
    <n v="0"/>
    <n v="0"/>
    <s v="Operationnel"/>
    <m/>
    <x v="4"/>
    <x v="4"/>
    <s v="no root cause"/>
    <x v="4"/>
    <s v=""/>
    <s v=""/>
    <s v=""/>
    <s v=""/>
    <s v=""/>
    <s v=""/>
    <s v=""/>
    <s v=""/>
    <s v=""/>
    <s v=""/>
    <s v=""/>
    <s v=""/>
    <s v=""/>
    <s v=""/>
    <s v=""/>
    <s v=""/>
    <s v=""/>
    <s v=""/>
    <s v=""/>
    <s v=""/>
  </r>
  <r>
    <s v="Ngambe"/>
    <s v="SUO_029"/>
    <m/>
    <s v="IHS"/>
    <s v="Grid-Hybrid-Gen"/>
    <s v="SUD-OUEST"/>
    <s v="Ngambe"/>
    <s v="ZTE"/>
    <n v="0"/>
    <n v="0"/>
    <n v="0"/>
    <n v="0"/>
    <s v="Insecurity"/>
    <m/>
    <x v="4"/>
    <x v="4"/>
    <s v="no root cause"/>
    <x v="4"/>
    <s v=""/>
    <s v=""/>
    <s v=""/>
    <s v=""/>
    <s v=""/>
    <s v=""/>
    <s v=""/>
    <s v=""/>
    <s v=""/>
    <s v=""/>
    <s v=""/>
    <s v=""/>
    <s v=""/>
    <s v=""/>
    <s v=""/>
    <s v=""/>
    <s v=""/>
    <s v=""/>
    <s v=""/>
    <s v=""/>
  </r>
  <r>
    <s v="Lom-Pangar-MTN"/>
    <s v="EST_083"/>
    <m/>
    <s v="IHS"/>
    <s v="Grid-Gen-Lithium"/>
    <s v="EST"/>
    <s v="Lom-Pangar"/>
    <s v="ZTE"/>
    <n v="0"/>
    <n v="0"/>
    <n v="0"/>
    <n v="0"/>
    <s v="Operationnel"/>
    <m/>
    <x v="4"/>
    <x v="4"/>
    <s v="no root cause"/>
    <x v="4"/>
    <s v=""/>
    <s v=""/>
    <s v=""/>
    <s v=""/>
    <s v=""/>
    <s v=""/>
    <s v=""/>
    <s v=""/>
    <s v=""/>
    <s v=""/>
    <s v=""/>
    <s v=""/>
    <s v=""/>
    <s v=""/>
    <s v=""/>
    <s v=""/>
    <s v=""/>
    <s v=""/>
    <s v=""/>
    <s v=""/>
  </r>
  <r>
    <s v="Penka-Michel-IHS"/>
    <s v="OST_210"/>
    <m/>
    <s v="IHS"/>
    <s v="Grid-Gen"/>
    <s v="OUEST"/>
    <s v="Penka-Michel"/>
    <s v="Huawei"/>
    <n v="0"/>
    <n v="0"/>
    <n v="0"/>
    <n v="0"/>
    <s v="Operationnel"/>
    <m/>
    <x v="4"/>
    <x v="4"/>
    <s v="no root cause"/>
    <x v="4"/>
    <s v=""/>
    <s v=""/>
    <s v=""/>
    <s v=""/>
    <s v=""/>
    <s v=""/>
    <m/>
    <s v=""/>
    <s v=""/>
    <s v=""/>
    <s v=""/>
    <s v=""/>
    <s v=""/>
    <s v=""/>
    <s v=""/>
    <s v=""/>
    <s v=""/>
    <s v=""/>
    <s v=""/>
    <s v=""/>
  </r>
  <r>
    <s v="Minta"/>
    <s v="CTR_233"/>
    <m/>
    <s v="IHS"/>
    <s v="Grid-Hybrid-Gen"/>
    <s v="CENTRE"/>
    <s v="Minta"/>
    <s v="ZTE"/>
    <n v="0"/>
    <n v="0"/>
    <n v="0"/>
    <n v="0"/>
    <s v="Operationnel"/>
    <m/>
    <x v="4"/>
    <x v="4"/>
    <s v="no root cause"/>
    <x v="4"/>
    <s v=""/>
    <s v=""/>
    <s v=""/>
    <s v=""/>
    <s v=""/>
    <s v=""/>
    <s v=""/>
    <s v=""/>
    <s v=""/>
    <s v=""/>
    <s v=""/>
    <s v=""/>
    <s v=""/>
    <s v=""/>
    <s v=""/>
    <s v=""/>
    <s v=""/>
    <s v=""/>
    <s v=""/>
    <s v=""/>
  </r>
  <r>
    <s v="Akum-IHS"/>
    <s v="NRO_139"/>
    <m/>
    <s v="IHS"/>
    <m/>
    <s v="NORD-OUEST"/>
    <s v="Akum"/>
    <s v="Huawei"/>
    <n v="0"/>
    <n v="0"/>
    <n v="0"/>
    <n v="0"/>
    <s v="Insecurity"/>
    <m/>
    <x v="4"/>
    <x v="4"/>
    <s v="no root cause"/>
    <x v="4"/>
    <s v=""/>
    <s v=""/>
    <s v=""/>
    <s v=""/>
    <s v=""/>
    <s v=""/>
    <m/>
    <s v=""/>
    <s v=""/>
    <s v=""/>
    <s v=""/>
    <s v=""/>
    <s v=""/>
    <s v=""/>
    <s v=""/>
    <s v=""/>
    <s v=""/>
    <s v=""/>
    <s v=""/>
    <s v=""/>
  </r>
  <r>
    <s v="Lendi-Entree"/>
    <s v="LIT_297"/>
    <m/>
    <s v="IHS"/>
    <s v="Grid-Gen"/>
    <s v="LITTORAL"/>
    <s v="Douala"/>
    <s v="ZTE"/>
    <n v="0"/>
    <n v="0"/>
    <n v="0"/>
    <n v="0"/>
    <s v="Operationnel"/>
    <m/>
    <x v="4"/>
    <x v="4"/>
    <s v="no root cause"/>
    <x v="4"/>
    <s v=""/>
    <s v=""/>
    <s v=""/>
    <s v=""/>
    <s v=""/>
    <s v=""/>
    <s v=""/>
    <s v=""/>
    <s v=""/>
    <s v=""/>
    <s v=""/>
    <s v=""/>
    <s v=""/>
    <s v=""/>
    <s v=""/>
    <s v=""/>
    <s v=""/>
    <s v=""/>
    <s v=""/>
    <s v=""/>
  </r>
  <r>
    <s v="Mbitom-camrail"/>
    <s v="EST_105"/>
    <m/>
    <s v="CAMUSAT"/>
    <s v="Esco"/>
    <s v="EST"/>
    <s v="Betare-Oya"/>
    <s v="NOKIA"/>
    <n v="0"/>
    <n v="0"/>
    <n v="0"/>
    <n v="0"/>
    <s v="Operationnel"/>
    <m/>
    <x v="4"/>
    <x v="4"/>
    <s v="no root cause"/>
    <x v="4"/>
    <s v=""/>
    <s v=""/>
    <s v=""/>
    <s v=""/>
    <s v=""/>
    <s v=""/>
    <s v=""/>
    <s v=""/>
    <s v=""/>
    <s v=""/>
    <s v=""/>
    <s v=""/>
    <s v=""/>
    <s v=""/>
    <s v=""/>
    <s v=""/>
    <s v=""/>
    <s v=""/>
    <s v=""/>
    <s v=""/>
  </r>
  <r>
    <s v="Bembaran-Camtel"/>
    <s v="ADM_185"/>
    <m/>
    <s v="CAMUSAT"/>
    <m/>
    <s v="ADAMAOUA"/>
    <s v="Bembaran"/>
    <s v="Huawei"/>
    <n v="0"/>
    <n v="0"/>
    <n v="0"/>
    <n v="0"/>
    <s v="Operationnel"/>
    <m/>
    <x v="4"/>
    <x v="4"/>
    <s v="no root cause"/>
    <x v="4"/>
    <s v=""/>
    <s v=""/>
    <s v=""/>
    <s v=""/>
    <s v=""/>
    <s v=""/>
    <s v=""/>
    <s v=""/>
    <s v=""/>
    <s v=""/>
    <s v=""/>
    <s v=""/>
    <s v=""/>
    <s v=""/>
    <s v=""/>
    <s v=""/>
    <s v=""/>
    <s v=""/>
    <s v=""/>
    <s v=""/>
  </r>
  <r>
    <s v="Mbargue-Camrail"/>
    <s v="CTR_457"/>
    <m/>
    <s v="IHS"/>
    <e v="#N/A"/>
    <s v="CENTRE"/>
    <s v="Minta"/>
    <s v="ZTE"/>
    <n v="0"/>
    <n v="0"/>
    <n v="0"/>
    <n v="0"/>
    <s v="Operationnel"/>
    <m/>
    <x v="4"/>
    <x v="4"/>
    <s v="no root cause"/>
    <x v="4"/>
    <s v=""/>
    <s v=""/>
    <s v=""/>
    <s v=""/>
    <s v=""/>
    <s v=""/>
    <s v=""/>
    <s v=""/>
    <s v=""/>
    <s v=""/>
    <s v=""/>
    <s v=""/>
    <s v=""/>
    <s v=""/>
    <s v=""/>
    <s v=""/>
    <s v=""/>
    <s v=""/>
    <s v=""/>
    <s v=""/>
  </r>
  <r>
    <s v="Kribi-Kienke-Bridge-IHS"/>
    <s v="SUD_042"/>
    <m/>
    <s v="IHS"/>
    <s v="Grid-Gen"/>
    <s v="SUD"/>
    <s v="Kribi"/>
    <s v="ZTE"/>
    <n v="0"/>
    <n v="0"/>
    <n v="0"/>
    <n v="0"/>
    <s v="Operationnel"/>
    <m/>
    <x v="4"/>
    <x v="4"/>
    <s v="no root cause"/>
    <x v="4"/>
    <s v=""/>
    <s v=""/>
    <s v=""/>
    <s v=""/>
    <s v=""/>
    <s v=""/>
    <s v=""/>
    <s v=""/>
    <s v=""/>
    <s v=""/>
    <s v=""/>
    <s v=""/>
    <s v=""/>
    <s v=""/>
    <s v=""/>
    <s v=""/>
    <s v=""/>
    <s v=""/>
    <s v=""/>
    <s v=""/>
  </r>
  <r>
    <s v="Tiko-Market-IHS"/>
    <s v="SUO_104"/>
    <m/>
    <s v="IHS"/>
    <s v="Grid-Gen"/>
    <s v="SUD-OUEST"/>
    <s v="Tiko"/>
    <s v="Huawei"/>
    <n v="0"/>
    <n v="0"/>
    <n v="0"/>
    <n v="0"/>
    <s v="Insecurity"/>
    <m/>
    <x v="4"/>
    <x v="4"/>
    <s v="no root cause"/>
    <x v="4"/>
    <s v=""/>
    <s v=""/>
    <s v=""/>
    <s v=""/>
    <s v=""/>
    <s v=""/>
    <m/>
    <s v=""/>
    <s v=""/>
    <s v=""/>
    <s v=""/>
    <s v=""/>
    <s v=""/>
    <s v=""/>
    <s v=""/>
    <s v=""/>
    <s v=""/>
    <s v=""/>
    <s v=""/>
    <s v=""/>
  </r>
  <r>
    <s v="Mbandjock"/>
    <s v="CTR_030"/>
    <m/>
    <s v="CAMUSAT"/>
    <s v="Medium Grid + Solar + GE"/>
    <s v="CENTRE"/>
    <s v="Mbandjock"/>
    <s v="ZTE"/>
    <n v="0"/>
    <n v="0"/>
    <n v="0"/>
    <n v="0"/>
    <s v="Operationnel"/>
    <m/>
    <x v="4"/>
    <x v="4"/>
    <s v="no root cause"/>
    <x v="4"/>
    <s v=""/>
    <s v=""/>
    <s v=""/>
    <s v=""/>
    <s v=""/>
    <s v=""/>
    <s v=""/>
    <s v=""/>
    <s v=""/>
    <s v=""/>
    <s v=""/>
    <s v=""/>
    <s v=""/>
    <s v=""/>
    <s v=""/>
    <s v=""/>
    <s v=""/>
    <s v=""/>
    <s v=""/>
    <s v=""/>
  </r>
  <r>
    <s v="Messamena"/>
    <s v="EST_046"/>
    <m/>
    <s v="IHS"/>
    <s v="Solar-Gen"/>
    <s v="EST"/>
    <s v="Messamena"/>
    <s v="ZTE"/>
    <n v="0"/>
    <n v="0"/>
    <n v="0"/>
    <n v="0"/>
    <s v="Operationnel"/>
    <m/>
    <x v="4"/>
    <x v="4"/>
    <s v="no root cause"/>
    <x v="4"/>
    <s v=""/>
    <s v=""/>
    <s v=""/>
    <s v=""/>
    <s v=""/>
    <s v=""/>
    <s v=""/>
    <s v=""/>
    <s v=""/>
    <s v=""/>
    <s v=""/>
    <s v=""/>
    <s v=""/>
    <s v=""/>
    <s v=""/>
    <s v=""/>
    <s v=""/>
    <s v=""/>
    <s v=""/>
    <s v=""/>
  </r>
  <r>
    <s v="Nji-Camtel"/>
    <s v="CTR_139"/>
    <m/>
    <s v="CAMUSAT"/>
    <s v="Hybrid Solar - S3"/>
    <s v="CENTRE"/>
    <s v="Nji"/>
    <s v="ZTE"/>
    <n v="0"/>
    <n v="0"/>
    <n v="0"/>
    <n v="0"/>
    <s v="Operationnel"/>
    <m/>
    <x v="6"/>
    <x v="2"/>
    <s v="AKTIVCO Defaut GE &amp; Power Cabinet"/>
    <x v="2"/>
    <s v="INC-20260401-00002406…2026-04-01 05:24:22…The technician is on the the way to the site ETA 07h30…En attente RCA CAMUSAT…GE Fault…Power issue"/>
    <s v=""/>
    <s v=""/>
    <s v=""/>
    <s v=""/>
    <s v=""/>
    <s v=""/>
    <s v=""/>
    <s v=""/>
    <s v=""/>
    <s v=""/>
    <s v=""/>
    <s v=""/>
    <s v=""/>
    <s v=""/>
    <s v=""/>
    <s v=""/>
    <s v=""/>
    <s v=""/>
    <s v="INC-20260401-00002406…2026-04-01 05:24:22…The technician is on the the way to the site ETA 07h30…En attente RCA CAMUSAT…GE Fault…Power issue"/>
  </r>
  <r>
    <s v="Nguelemendouka-FH"/>
    <s v="EST_024"/>
    <m/>
    <s v="IHS"/>
    <s v="Hybrid-Gen-Lithium"/>
    <s v="EST"/>
    <s v="Nguelemendouka"/>
    <s v="ZTE"/>
    <n v="0"/>
    <n v="0"/>
    <n v="0"/>
    <n v="0"/>
    <s v="Operationnel"/>
    <m/>
    <x v="4"/>
    <x v="4"/>
    <s v="no root cause"/>
    <x v="4"/>
    <s v=""/>
    <s v=""/>
    <s v=""/>
    <s v=""/>
    <s v=""/>
    <s v=""/>
    <s v=""/>
    <s v=""/>
    <s v=""/>
    <s v=""/>
    <s v=""/>
    <s v=""/>
    <s v=""/>
    <s v=""/>
    <s v=""/>
    <s v=""/>
    <s v=""/>
    <s v=""/>
    <s v=""/>
    <s v=""/>
  </r>
  <r>
    <s v="Nguem-MTN"/>
    <s v="EST_077"/>
    <m/>
    <s v="IHS"/>
    <s v="Grid-Gen"/>
    <s v="EST"/>
    <s v="Nguem"/>
    <s v="ZTE"/>
    <n v="0"/>
    <n v="0"/>
    <n v="0"/>
    <n v="0"/>
    <s v="Operationnel"/>
    <m/>
    <x v="4"/>
    <x v="4"/>
    <s v="no root cause"/>
    <x v="4"/>
    <s v=""/>
    <s v=""/>
    <s v=""/>
    <s v=""/>
    <s v=""/>
    <s v=""/>
    <s v=""/>
    <s v=""/>
    <s v=""/>
    <s v=""/>
    <s v=""/>
    <s v=""/>
    <s v=""/>
    <s v=""/>
    <s v=""/>
    <s v=""/>
    <s v=""/>
    <s v=""/>
    <s v=""/>
    <s v=""/>
  </r>
  <r>
    <s v="Pella"/>
    <s v="CTR_894"/>
    <m/>
    <s v="CAMUSAT"/>
    <s v="HGB"/>
    <s v="CENTRE"/>
    <s v="Pella"/>
    <s v="ZTE"/>
    <n v="0"/>
    <n v="0"/>
    <n v="0"/>
    <n v="0"/>
    <s v="Operationnel"/>
    <m/>
    <x v="4"/>
    <x v="4"/>
    <s v="no root cause"/>
    <x v="4"/>
    <s v=""/>
    <s v=""/>
    <s v=""/>
    <s v=""/>
    <s v=""/>
    <s v=""/>
    <s v=""/>
    <s v=""/>
    <s v=""/>
    <s v=""/>
    <s v=""/>
    <s v=""/>
    <s v=""/>
    <s v=""/>
    <s v=""/>
    <s v=""/>
    <s v=""/>
    <s v=""/>
    <s v=""/>
    <s v=""/>
  </r>
  <r>
    <s v="MENGUE-BIBEY-IHS"/>
    <s v="CTR_870"/>
    <m/>
    <s v="IHS"/>
    <s v="Hybrid Gen"/>
    <s v="CENTRE"/>
    <s v="Mengue Bibey"/>
    <s v="ZTE"/>
    <n v="0"/>
    <n v="0"/>
    <n v="0"/>
    <n v="0"/>
    <s v="Operationnel"/>
    <m/>
    <x v="4"/>
    <x v="4"/>
    <s v="no root cause"/>
    <x v="4"/>
    <s v=""/>
    <s v=""/>
    <s v=""/>
    <s v=""/>
    <s v=""/>
    <s v=""/>
    <s v=""/>
    <s v=""/>
    <s v=""/>
    <s v=""/>
    <s v=""/>
    <s v=""/>
    <s v=""/>
    <s v=""/>
    <s v=""/>
    <s v=""/>
    <s v=""/>
    <s v=""/>
    <s v=""/>
    <s v=""/>
  </r>
  <r>
    <s v="Yabassi-Greenfil"/>
    <s v="LIT_586"/>
    <m/>
    <s v="CAMUSAT"/>
    <s v="Hybrid Solar - S3"/>
    <s v="LITTORAL"/>
    <s v="Yabassi"/>
    <s v="ZTE"/>
    <n v="0"/>
    <n v="0"/>
    <n v="0"/>
    <n v="0"/>
    <s v="Operationnel"/>
    <m/>
    <x v="4"/>
    <x v="4"/>
    <s v="no root cause"/>
    <x v="4"/>
    <s v=""/>
    <s v=""/>
    <s v=""/>
    <s v=""/>
    <s v=""/>
    <s v=""/>
    <s v=""/>
    <s v=""/>
    <s v=""/>
    <s v=""/>
    <s v=""/>
    <s v=""/>
    <s v=""/>
    <s v=""/>
    <s v=""/>
    <s v=""/>
    <s v=""/>
    <s v=""/>
    <s v=""/>
    <s v=""/>
  </r>
  <r>
    <s v="Ebebda-MTN"/>
    <s v="CTR_822"/>
    <m/>
    <s v="CAMUSAT"/>
    <s v="Hybrid Solar 3"/>
    <s v="CENTRE"/>
    <s v="Ebebda"/>
    <s v="ZTE"/>
    <n v="0"/>
    <n v="0"/>
    <n v="0"/>
    <n v="0"/>
    <s v="Operationnel"/>
    <m/>
    <x v="4"/>
    <x v="4"/>
    <s v="no root cause"/>
    <x v="4"/>
    <s v=""/>
    <s v=""/>
    <s v=""/>
    <s v=""/>
    <s v=""/>
    <s v=""/>
    <s v=""/>
    <s v=""/>
    <s v=""/>
    <s v=""/>
    <s v=""/>
    <s v=""/>
    <s v=""/>
    <s v=""/>
    <s v=""/>
    <s v=""/>
    <s v=""/>
    <s v=""/>
    <s v=""/>
    <s v=""/>
  </r>
  <r>
    <s v="Andom"/>
    <s v="EST_150"/>
    <m/>
    <s v="CAMUSAT"/>
    <m/>
    <s v="EST"/>
    <s v="Andom"/>
    <s v="ZTE"/>
    <n v="0"/>
    <n v="0"/>
    <n v="0"/>
    <n v="0"/>
    <s v="Operationnel"/>
    <m/>
    <x v="4"/>
    <x v="4"/>
    <s v="no root cause"/>
    <x v="4"/>
    <s v=""/>
    <s v=""/>
    <s v=""/>
    <s v=""/>
    <s v=""/>
    <s v=""/>
    <s v=""/>
    <s v=""/>
    <s v=""/>
    <s v=""/>
    <s v=""/>
    <s v=""/>
    <s v=""/>
    <s v=""/>
    <s v=""/>
    <s v=""/>
    <s v=""/>
    <s v=""/>
    <s v=""/>
    <s v=""/>
  </r>
  <r>
    <s v="Meba-CAMTEL"/>
    <s v="CTR_407"/>
    <m/>
    <s v="CAMUSAT"/>
    <s v="Hybrid Solar - S3"/>
    <s v="CENTRE"/>
    <s v="Meba"/>
    <s v="ZTE"/>
    <n v="0"/>
    <n v="0"/>
    <n v="0"/>
    <n v="0"/>
    <s v="Operationnel"/>
    <m/>
    <x v="4"/>
    <x v="4"/>
    <s v="no root cause"/>
    <x v="4"/>
    <s v=""/>
    <s v=""/>
    <s v=""/>
    <s v=""/>
    <s v=""/>
    <s v=""/>
    <s v=""/>
    <s v=""/>
    <s v=""/>
    <s v=""/>
    <s v=""/>
    <s v=""/>
    <s v=""/>
    <s v=""/>
    <s v=""/>
    <s v=""/>
    <s v=""/>
    <s v=""/>
    <s v=""/>
    <s v=""/>
  </r>
  <r>
    <s v="Akom-II-IHS"/>
    <s v="SUD_054"/>
    <m/>
    <s v="IHS"/>
    <s v="Gen-Lithium"/>
    <s v="SUD"/>
    <s v="Akom II"/>
    <s v="ZTE"/>
    <n v="0"/>
    <n v="0"/>
    <n v="0"/>
    <n v="0"/>
    <s v="Operationnel"/>
    <m/>
    <x v="9"/>
    <x v="5"/>
    <s v="Projet OCM (ZTE, NOKIA, autres projets)"/>
    <x v="5"/>
    <s v="not accepted"/>
    <s v=""/>
    <s v=""/>
    <s v=""/>
    <s v=""/>
    <s v=""/>
    <s v=""/>
    <s v=""/>
    <s v=""/>
    <s v=""/>
    <s v="not accepted"/>
    <s v=""/>
    <s v=""/>
    <s v=""/>
    <s v=""/>
    <s v=""/>
    <s v=""/>
    <s v=""/>
    <s v=""/>
    <s v=""/>
  </r>
  <r>
    <s v="Bipindi-IHS"/>
    <s v="SUD_040"/>
    <m/>
    <s v="IHS"/>
    <s v="Solar-Gen-Hybrid"/>
    <s v="SUD"/>
    <s v="Bipindi"/>
    <s v="ZTE"/>
    <n v="0"/>
    <n v="0"/>
    <n v="0"/>
    <n v="0"/>
    <s v="Operationnel"/>
    <m/>
    <x v="4"/>
    <x v="4"/>
    <s v="no root cause"/>
    <x v="4"/>
    <s v=""/>
    <s v=""/>
    <s v=""/>
    <s v=""/>
    <s v=""/>
    <s v=""/>
    <s v=""/>
    <s v=""/>
    <s v=""/>
    <s v=""/>
    <s v=""/>
    <s v=""/>
    <s v=""/>
    <s v=""/>
    <s v=""/>
    <s v=""/>
    <s v=""/>
    <s v=""/>
    <s v=""/>
    <s v=""/>
  </r>
  <r>
    <s v="Ndogkeng"/>
    <s v="LIT_117"/>
    <m/>
    <s v="IHS"/>
    <s v="Grid-Gen"/>
    <s v="LITTORAL"/>
    <s v="Ndogkeng"/>
    <s v="ZTE"/>
    <n v="0"/>
    <n v="0"/>
    <n v="0"/>
    <n v="0"/>
    <s v="Operationnel"/>
    <m/>
    <x v="4"/>
    <x v="4"/>
    <s v="no root cause"/>
    <x v="4"/>
    <s v=""/>
    <s v=""/>
    <s v=""/>
    <s v=""/>
    <s v=""/>
    <s v=""/>
    <s v=""/>
    <s v=""/>
    <s v=""/>
    <s v=""/>
    <s v=""/>
    <s v=""/>
    <s v=""/>
    <s v=""/>
    <s v=""/>
    <s v=""/>
    <s v=""/>
    <s v=""/>
    <s v=""/>
    <s v=""/>
  </r>
  <r>
    <s v="Bonepoupa-IHS"/>
    <s v="LIT_145"/>
    <m/>
    <s v="IHS"/>
    <s v="Solar-Grid-Gen-Lithium"/>
    <s v="LITTORAL"/>
    <s v="Bonepoupa"/>
    <s v="ZTE"/>
    <n v="0"/>
    <n v="0"/>
    <n v="0"/>
    <n v="0"/>
    <s v="Operationnel"/>
    <m/>
    <x v="4"/>
    <x v="4"/>
    <s v="no root cause"/>
    <x v="4"/>
    <s v=""/>
    <s v=""/>
    <s v=""/>
    <s v=""/>
    <s v=""/>
    <s v=""/>
    <s v=""/>
    <s v=""/>
    <s v=""/>
    <s v=""/>
    <s v=""/>
    <s v=""/>
    <s v=""/>
    <s v=""/>
    <s v=""/>
    <s v=""/>
    <s v=""/>
    <s v=""/>
    <s v=""/>
    <s v=""/>
  </r>
  <r>
    <s v="Yoko"/>
    <s v="CTR_335"/>
    <m/>
    <s v="IHS"/>
    <s v="Grid-Gen"/>
    <s v="CENTRE"/>
    <s v="Yoko"/>
    <s v="ZTE"/>
    <n v="0"/>
    <n v="0"/>
    <n v="0"/>
    <n v="0"/>
    <s v="Operationnel"/>
    <m/>
    <x v="4"/>
    <x v="4"/>
    <s v="no root cause"/>
    <x v="4"/>
    <s v=""/>
    <s v=""/>
    <s v=""/>
    <s v=""/>
    <s v=""/>
    <s v=""/>
    <s v=""/>
    <s v=""/>
    <s v=""/>
    <s v=""/>
    <s v=""/>
    <s v=""/>
    <s v=""/>
    <s v=""/>
    <s v=""/>
    <s v=""/>
    <s v=""/>
    <s v=""/>
    <s v=""/>
    <s v=""/>
  </r>
  <r>
    <s v="Yabassi"/>
    <s v="LIT_110"/>
    <m/>
    <s v="IHS"/>
    <s v="Gen-Lithium"/>
    <s v="LITTORAL"/>
    <s v="Yabassi"/>
    <s v="ZTE"/>
    <n v="0"/>
    <n v="0"/>
    <n v="0"/>
    <n v="0"/>
    <s v="Operationnel"/>
    <m/>
    <x v="4"/>
    <x v="4"/>
    <s v="no root cause"/>
    <x v="4"/>
    <s v=""/>
    <s v=""/>
    <s v=""/>
    <s v=""/>
    <s v=""/>
    <s v=""/>
    <s v=""/>
    <s v=""/>
    <s v=""/>
    <s v=""/>
    <s v=""/>
    <s v=""/>
    <s v=""/>
    <s v=""/>
    <s v=""/>
    <s v=""/>
    <s v=""/>
    <s v=""/>
    <s v=""/>
    <s v=""/>
  </r>
  <r>
    <s v="Esse-IHS"/>
    <s v="CTR_134"/>
    <m/>
    <s v="IHS"/>
    <s v="Grid-Gen"/>
    <s v="CENTRE"/>
    <s v="Esse"/>
    <s v="ZTE"/>
    <n v="0"/>
    <n v="0"/>
    <n v="0"/>
    <n v="0"/>
    <s v="Operationnel"/>
    <m/>
    <x v="4"/>
    <x v="4"/>
    <s v="no root cause"/>
    <x v="4"/>
    <s v="site down"/>
    <s v=""/>
    <s v=""/>
    <s v=""/>
    <s v=""/>
    <s v=""/>
    <s v=""/>
    <s v=""/>
    <s v=""/>
    <s v=""/>
    <s v="site down"/>
    <s v=""/>
    <s v=""/>
    <s v=""/>
    <s v=""/>
    <s v=""/>
    <s v=""/>
    <s v=""/>
    <s v=""/>
    <s v=""/>
  </r>
  <r>
    <s v="Obala-ville-IHS"/>
    <s v="CTR_627"/>
    <m/>
    <s v="IHS"/>
    <s v="Grid-Gen"/>
    <s v="CENTRE"/>
    <s v="Obala"/>
    <s v="ZTE"/>
    <n v="0"/>
    <n v="0"/>
    <n v="0"/>
    <n v="0"/>
    <s v="Operationnel"/>
    <m/>
    <x v="4"/>
    <x v="4"/>
    <s v="no root cause"/>
    <x v="4"/>
    <s v=""/>
    <s v=""/>
    <s v=""/>
    <s v=""/>
    <s v=""/>
    <s v=""/>
    <s v=""/>
    <s v=""/>
    <s v=""/>
    <s v=""/>
    <s v=""/>
    <s v=""/>
    <s v=""/>
    <s v=""/>
    <s v=""/>
    <s v=""/>
    <s v=""/>
    <s v=""/>
    <s v=""/>
    <s v=""/>
  </r>
  <r>
    <s v="Kolomine-IHS"/>
    <s v="EST_125"/>
    <m/>
    <s v="IHS"/>
    <s v="Hybrid-Gen"/>
    <s v="EST"/>
    <s v="Kolomine"/>
    <s v="ZTE"/>
    <n v="0"/>
    <n v="0"/>
    <n v="0"/>
    <n v="0"/>
    <s v="Operationnel"/>
    <m/>
    <x v="4"/>
    <x v="4"/>
    <s v="no root cause"/>
    <x v="4"/>
    <s v=""/>
    <s v=""/>
    <s v=""/>
    <s v=""/>
    <s v=""/>
    <s v=""/>
    <s v=""/>
    <s v=""/>
    <s v=""/>
    <s v=""/>
    <s v=""/>
    <s v=""/>
    <s v=""/>
    <s v=""/>
    <s v=""/>
    <s v=""/>
    <s v=""/>
    <s v=""/>
    <s v=""/>
    <s v=""/>
  </r>
  <r>
    <s v="Missole-Entree"/>
    <s v="LIT_306"/>
    <m/>
    <s v="IHS"/>
    <s v="Hybrid-Gen"/>
    <s v="LITTORAL"/>
    <s v="Missole"/>
    <s v="ZTE"/>
    <n v="0"/>
    <n v="0"/>
    <n v="0"/>
    <n v="0"/>
    <s v="Operationnel"/>
    <m/>
    <x v="4"/>
    <x v="4"/>
    <s v="no root cause"/>
    <x v="4"/>
    <s v=""/>
    <s v=""/>
    <s v=""/>
    <s v=""/>
    <s v=""/>
    <s v=""/>
    <s v=""/>
    <s v=""/>
    <s v=""/>
    <s v=""/>
    <s v=""/>
    <s v=""/>
    <s v=""/>
    <s v=""/>
    <s v=""/>
    <s v=""/>
    <s v=""/>
    <s v=""/>
    <s v=""/>
    <s v=""/>
  </r>
  <r>
    <s v="Baigon"/>
    <s v="OST_070"/>
    <m/>
    <s v="IHS"/>
    <s v="Grid-Gen"/>
    <s v="OUEST"/>
    <s v="Baigon"/>
    <s v="Huawei"/>
    <n v="0"/>
    <n v="0"/>
    <n v="0"/>
    <n v="0"/>
    <s v="Operationnel"/>
    <m/>
    <x v="4"/>
    <x v="4"/>
    <s v="no root cause"/>
    <x v="4"/>
    <s v=""/>
    <s v=""/>
    <s v=""/>
    <s v=""/>
    <s v=""/>
    <s v=""/>
    <m/>
    <s v=""/>
    <s v=""/>
    <s v=""/>
    <s v=""/>
    <s v=""/>
    <s v=""/>
    <s v=""/>
    <s v=""/>
    <s v=""/>
    <s v=""/>
    <s v=""/>
    <s v=""/>
    <s v=""/>
  </r>
  <r>
    <s v="Abong-Mbang-II"/>
    <s v="EST_036"/>
    <m/>
    <s v="IHS"/>
    <s v="Grid-Gen"/>
    <s v="EST"/>
    <s v="Abong-Mbang"/>
    <s v="ZTE"/>
    <n v="0"/>
    <n v="0"/>
    <n v="0"/>
    <n v="0"/>
    <s v="Operationnel"/>
    <m/>
    <x v="4"/>
    <x v="4"/>
    <s v="no root cause"/>
    <x v="4"/>
    <s v=""/>
    <s v=""/>
    <s v=""/>
    <s v=""/>
    <s v=""/>
    <s v=""/>
    <s v=""/>
    <s v=""/>
    <s v=""/>
    <s v=""/>
    <s v=""/>
    <s v=""/>
    <s v=""/>
    <s v=""/>
    <s v=""/>
    <s v=""/>
    <s v=""/>
    <s v=""/>
    <s v=""/>
    <s v=""/>
  </r>
  <r>
    <s v="Bangangte-Ville"/>
    <s v="OST_018"/>
    <m/>
    <s v="IHS"/>
    <s v="Grid Only"/>
    <s v="OUEST"/>
    <s v="Bangangte"/>
    <s v="Huawei"/>
    <n v="0"/>
    <n v="0"/>
    <n v="0"/>
    <n v="0"/>
    <s v="Operationnel"/>
    <m/>
    <x v="4"/>
    <x v="4"/>
    <s v="no root cause"/>
    <x v="4"/>
    <s v=""/>
    <s v=""/>
    <s v=""/>
    <s v=""/>
    <s v=""/>
    <s v=""/>
    <m/>
    <s v=""/>
    <s v=""/>
    <s v=""/>
    <s v=""/>
    <s v=""/>
    <s v=""/>
    <s v=""/>
    <s v=""/>
    <s v=""/>
    <s v=""/>
    <s v=""/>
    <s v=""/>
    <s v=""/>
  </r>
  <r>
    <s v="Kenzou"/>
    <s v="EST_016"/>
    <m/>
    <s v="IHS"/>
    <s v="Solar-Gen"/>
    <s v="EST"/>
    <s v="Kenzou"/>
    <s v="ZTE"/>
    <n v="0"/>
    <n v="0"/>
    <n v="0"/>
    <n v="0"/>
    <s v="Operationnel"/>
    <m/>
    <x v="4"/>
    <x v="4"/>
    <s v="no root cause"/>
    <x v="4"/>
    <s v=""/>
    <s v=""/>
    <s v=""/>
    <s v=""/>
    <s v=""/>
    <s v=""/>
    <s v=""/>
    <s v=""/>
    <s v=""/>
    <s v=""/>
    <s v=""/>
    <s v=""/>
    <s v=""/>
    <s v=""/>
    <s v=""/>
    <s v=""/>
    <s v=""/>
    <s v=""/>
    <s v=""/>
    <s v=""/>
  </r>
  <r>
    <s v="Nkoundja"/>
    <s v="OST_006"/>
    <m/>
    <s v="IHS"/>
    <s v="Grid-Gen"/>
    <s v="OUEST"/>
    <s v="Nkoundja"/>
    <s v="Huawei"/>
    <n v="0"/>
    <n v="0"/>
    <n v="0"/>
    <n v="0"/>
    <s v="Operationnel"/>
    <m/>
    <x v="4"/>
    <x v="4"/>
    <s v="no root cause"/>
    <x v="4"/>
    <s v=""/>
    <s v=""/>
    <s v=""/>
    <s v=""/>
    <s v=""/>
    <s v=""/>
    <m/>
    <s v=""/>
    <s v=""/>
    <s v=""/>
    <s v=""/>
    <s v=""/>
    <s v=""/>
    <s v=""/>
    <s v=""/>
    <s v=""/>
    <s v=""/>
    <s v=""/>
    <s v=""/>
    <s v=""/>
  </r>
  <r>
    <s v="Mbanga"/>
    <s v="LIT_031"/>
    <m/>
    <s v="IHS"/>
    <s v="Grid-Gen"/>
    <s v="LITTORAL"/>
    <s v="Mbanga"/>
    <s v="ZTE"/>
    <n v="0"/>
    <n v="0"/>
    <n v="0"/>
    <n v="0"/>
    <s v="Operationnel"/>
    <m/>
    <x v="4"/>
    <x v="4"/>
    <s v="no root cause"/>
    <x v="4"/>
    <s v=""/>
    <s v=""/>
    <s v=""/>
    <s v=""/>
    <s v=""/>
    <s v=""/>
    <s v=""/>
    <s v=""/>
    <s v=""/>
    <s v=""/>
    <s v=""/>
    <s v=""/>
    <s v=""/>
    <s v=""/>
    <s v=""/>
    <s v=""/>
    <s v=""/>
    <s v=""/>
    <s v=""/>
    <s v=""/>
  </r>
  <r>
    <s v="Mbanga2-IHS"/>
    <s v="LIT_430"/>
    <m/>
    <s v="IHS"/>
    <s v="Grid-Gen"/>
    <s v="LITTORAL"/>
    <s v="Mbanga"/>
    <s v="ZTE"/>
    <n v="0"/>
    <n v="0"/>
    <n v="0"/>
    <n v="0"/>
    <s v="Operationnel"/>
    <m/>
    <x v="4"/>
    <x v="4"/>
    <s v="no root cause"/>
    <x v="4"/>
    <s v=""/>
    <s v=""/>
    <s v=""/>
    <s v=""/>
    <s v=""/>
    <s v=""/>
    <s v=""/>
    <s v=""/>
    <s v=""/>
    <s v=""/>
    <s v=""/>
    <s v=""/>
    <s v=""/>
    <s v=""/>
    <s v=""/>
    <s v=""/>
    <s v=""/>
    <s v=""/>
    <s v=""/>
    <s v=""/>
  </r>
  <r>
    <s v="Mbankomo-IHS"/>
    <s v="CTR_528"/>
    <m/>
    <s v="IHS"/>
    <s v="Grid-Gen"/>
    <s v="CENTRE"/>
    <s v="Mbankomo"/>
    <s v="ZTE"/>
    <n v="0"/>
    <n v="0"/>
    <n v="0"/>
    <n v="0"/>
    <s v="Operationnel"/>
    <m/>
    <x v="4"/>
    <x v="4"/>
    <s v="no root cause"/>
    <x v="4"/>
    <s v=""/>
    <s v=""/>
    <s v=""/>
    <s v=""/>
    <s v=""/>
    <s v=""/>
    <s v=""/>
    <s v=""/>
    <s v=""/>
    <s v=""/>
    <s v=""/>
    <s v=""/>
    <s v=""/>
    <s v=""/>
    <s v=""/>
    <s v=""/>
    <s v=""/>
    <s v=""/>
    <s v=""/>
    <s v=""/>
  </r>
  <r>
    <s v="Akok"/>
    <s v="CTR_663"/>
    <m/>
    <s v="CAMUSAT"/>
    <s v="Good Grid + Solar + GE"/>
    <s v="CENTRE"/>
    <s v="Akok"/>
    <s v="NOKIA"/>
    <n v="0"/>
    <n v="0"/>
    <n v="0"/>
    <n v="0"/>
    <s v="Operationnel"/>
    <m/>
    <x v="4"/>
    <x v="4"/>
    <s v="no root cause"/>
    <x v="4"/>
    <s v=""/>
    <s v=""/>
    <s v=""/>
    <s v=""/>
    <s v=""/>
    <s v=""/>
    <s v=""/>
    <s v=""/>
    <s v=""/>
    <s v=""/>
    <s v=""/>
    <s v=""/>
    <s v=""/>
    <s v=""/>
    <s v=""/>
    <s v=""/>
    <s v=""/>
    <s v=""/>
    <s v=""/>
    <s v=""/>
  </r>
  <r>
    <s v="Eseka"/>
    <s v="CTR_067"/>
    <m/>
    <s v="IHS"/>
    <s v="Grid-Gen"/>
    <s v="CENTRE"/>
    <s v="Eseka"/>
    <s v="ZTE"/>
    <n v="0"/>
    <n v="0"/>
    <n v="0"/>
    <n v="0"/>
    <s v="Operationnel"/>
    <m/>
    <x v="4"/>
    <x v="4"/>
    <s v="no root cause"/>
    <x v="4"/>
    <s v=""/>
    <s v=""/>
    <s v=""/>
    <s v=""/>
    <s v=""/>
    <s v=""/>
    <s v=""/>
    <s v=""/>
    <s v=""/>
    <s v=""/>
    <s v=""/>
    <s v=""/>
    <s v=""/>
    <s v=""/>
    <s v=""/>
    <s v=""/>
    <s v=""/>
    <s v=""/>
    <s v=""/>
    <s v=""/>
  </r>
  <r>
    <s v="Loum-Joli-IHS"/>
    <s v="LIT_521"/>
    <m/>
    <s v="IHS"/>
    <s v="Grid-Gen"/>
    <s v="LITTORAL"/>
    <s v="Loum"/>
    <s v="ZTE"/>
    <n v="0"/>
    <n v="0"/>
    <n v="0"/>
    <n v="0"/>
    <s v="Operationnel"/>
    <m/>
    <x v="4"/>
    <x v="4"/>
    <s v="no root cause"/>
    <x v="4"/>
    <s v=""/>
    <s v=""/>
    <s v=""/>
    <s v=""/>
    <s v=""/>
    <s v=""/>
    <s v=""/>
    <s v=""/>
    <s v=""/>
    <s v=""/>
    <s v=""/>
    <s v=""/>
    <s v=""/>
    <s v=""/>
    <s v=""/>
    <s v=""/>
    <s v=""/>
    <s v=""/>
    <s v=""/>
    <s v=""/>
  </r>
  <r>
    <s v="Ngambe-Tikar-IHS"/>
    <s v="OST_031"/>
    <m/>
    <s v="IHS"/>
    <s v="Grid-Gen"/>
    <s v="OUEST"/>
    <s v="Ngambe-Tikar"/>
    <s v="ZTE"/>
    <n v="0"/>
    <n v="0"/>
    <n v="0"/>
    <n v="0"/>
    <s v="Operationnel"/>
    <m/>
    <x v="4"/>
    <x v="4"/>
    <s v="no root cause"/>
    <x v="4"/>
    <s v=""/>
    <s v=""/>
    <s v=""/>
    <s v=""/>
    <s v=""/>
    <s v=""/>
    <s v=""/>
    <s v=""/>
    <s v=""/>
    <s v=""/>
    <s v=""/>
    <s v=""/>
    <s v=""/>
    <s v=""/>
    <s v=""/>
    <s v=""/>
    <s v=""/>
    <s v=""/>
    <s v=""/>
    <s v=""/>
  </r>
  <r>
    <s v="Ndokayo"/>
    <s v="EST_054"/>
    <m/>
    <s v="IHS"/>
    <s v="Solar-Gen-Lithium"/>
    <s v="EST"/>
    <s v="Ndokayo"/>
    <s v="ZTE"/>
    <n v="0"/>
    <n v="0"/>
    <n v="0"/>
    <n v="0"/>
    <s v="Operationnel"/>
    <m/>
    <x v="4"/>
    <x v="4"/>
    <s v="no root cause"/>
    <x v="4"/>
    <s v=""/>
    <s v=""/>
    <s v=""/>
    <s v=""/>
    <s v=""/>
    <s v=""/>
    <s v=""/>
    <s v=""/>
    <s v=""/>
    <s v=""/>
    <s v=""/>
    <s v=""/>
    <s v=""/>
    <s v=""/>
    <s v=""/>
    <s v=""/>
    <s v=""/>
    <s v=""/>
    <s v=""/>
    <s v=""/>
  </r>
  <r>
    <s v="Tiko-Stadium-IHS"/>
    <s v="SUO_105"/>
    <m/>
    <s v="IHS"/>
    <s v="Grid-Gen"/>
    <s v="SUD-OUEST"/>
    <s v="Tiko"/>
    <s v="Huawei"/>
    <n v="0"/>
    <n v="0"/>
    <n v="0"/>
    <n v="0"/>
    <s v="Insecurity"/>
    <m/>
    <x v="4"/>
    <x v="4"/>
    <s v="no root cause"/>
    <x v="4"/>
    <s v=""/>
    <s v=""/>
    <s v=""/>
    <s v=""/>
    <s v=""/>
    <s v=""/>
    <m/>
    <s v=""/>
    <s v=""/>
    <s v=""/>
    <s v=""/>
    <s v=""/>
    <s v=""/>
    <s v=""/>
    <s v=""/>
    <s v=""/>
    <s v=""/>
    <s v=""/>
    <s v=""/>
    <s v=""/>
  </r>
  <r>
    <s v="CDC-Delmonte-IHS"/>
    <s v="LIT_173"/>
    <m/>
    <s v="IHS"/>
    <s v="Grid-Gen"/>
    <s v="LITTORAL"/>
    <s v="CDC-Delmonte"/>
    <s v="Huawei"/>
    <n v="0"/>
    <n v="0"/>
    <n v="0"/>
    <n v="0"/>
    <s v="Operationnel"/>
    <m/>
    <x v="4"/>
    <x v="4"/>
    <s v="no root cause"/>
    <x v="4"/>
    <s v=""/>
    <s v=""/>
    <s v=""/>
    <s v=""/>
    <s v=""/>
    <s v=""/>
    <s v=""/>
    <s v=""/>
    <s v=""/>
    <s v=""/>
    <s v=""/>
    <s v=""/>
    <s v=""/>
    <s v=""/>
    <s v=""/>
    <s v=""/>
    <s v=""/>
    <s v=""/>
    <s v=""/>
    <s v=""/>
  </r>
  <r>
    <s v="Ouli-IHS"/>
    <s v="EST_114"/>
    <m/>
    <s v="IHS"/>
    <s v="Gen Only"/>
    <s v="EST"/>
    <s v="Ouli"/>
    <s v="ZTE"/>
    <n v="0"/>
    <n v="0"/>
    <n v="0"/>
    <n v="0"/>
    <s v="Operationnel"/>
    <m/>
    <x v="4"/>
    <x v="4"/>
    <s v="no root cause"/>
    <x v="4"/>
    <s v=""/>
    <s v=""/>
    <s v=""/>
    <s v=""/>
    <s v=""/>
    <s v=""/>
    <s v=""/>
    <s v=""/>
    <s v=""/>
    <s v=""/>
    <s v=""/>
    <s v=""/>
    <s v=""/>
    <s v=""/>
    <s v=""/>
    <s v=""/>
    <s v=""/>
    <s v=""/>
    <s v=""/>
    <s v=""/>
  </r>
  <r>
    <s v="Santa-New"/>
    <s v="NRO_104"/>
    <m/>
    <s v="IHS"/>
    <s v="Grid-Gen"/>
    <s v="NORD-OUEST"/>
    <s v="Santa"/>
    <s v="Huawei"/>
    <n v="0"/>
    <n v="0"/>
    <n v="0"/>
    <n v="0"/>
    <s v="Insecurity"/>
    <m/>
    <x v="4"/>
    <x v="4"/>
    <s v="no root cause"/>
    <x v="4"/>
    <s v=""/>
    <s v=""/>
    <s v=""/>
    <s v=""/>
    <s v=""/>
    <s v=""/>
    <m/>
    <s v=""/>
    <s v=""/>
    <s v=""/>
    <s v=""/>
    <s v=""/>
    <s v=""/>
    <s v=""/>
    <s v=""/>
    <s v=""/>
    <s v=""/>
    <s v=""/>
    <s v=""/>
    <s v=""/>
  </r>
  <r>
    <s v="Bali"/>
    <s v="NRO_017"/>
    <m/>
    <s v="IHS"/>
    <s v="Grid-Gen"/>
    <s v="NORD-OUEST"/>
    <s v="Bali"/>
    <s v="Huawei"/>
    <n v="0"/>
    <n v="0"/>
    <n v="0"/>
    <n v="0"/>
    <s v="Insecurity"/>
    <m/>
    <x v="4"/>
    <x v="4"/>
    <s v="no root cause"/>
    <x v="4"/>
    <s v=""/>
    <s v=""/>
    <s v=""/>
    <s v=""/>
    <s v=""/>
    <s v=""/>
    <m/>
    <s v=""/>
    <s v=""/>
    <s v=""/>
    <s v=""/>
    <s v=""/>
    <s v=""/>
    <s v=""/>
    <s v=""/>
    <s v=""/>
    <s v=""/>
    <s v=""/>
    <s v=""/>
    <s v=""/>
  </r>
  <r>
    <s v="Kette"/>
    <s v="EST_045"/>
    <m/>
    <s v="IHS"/>
    <s v="Solar-Gen-Lithium"/>
    <s v="EST"/>
    <s v="Kette"/>
    <s v="ZTE"/>
    <n v="0"/>
    <n v="0"/>
    <n v="0"/>
    <n v="0"/>
    <s v="Operationnel"/>
    <m/>
    <x v="4"/>
    <x v="4"/>
    <s v="no root cause"/>
    <x v="4"/>
    <s v=""/>
    <s v=""/>
    <s v=""/>
    <s v=""/>
    <s v=""/>
    <s v=""/>
    <s v=""/>
    <s v=""/>
    <s v=""/>
    <s v=""/>
    <s v=""/>
    <s v=""/>
    <s v=""/>
    <s v=""/>
    <s v=""/>
    <s v=""/>
    <s v=""/>
    <s v=""/>
    <s v=""/>
    <s v=""/>
  </r>
  <r>
    <s v="Eseka-Town-MTN-IHS"/>
    <s v="CTR_185"/>
    <m/>
    <s v="IHS"/>
    <s v="Grid-Gen"/>
    <s v="CENTRE"/>
    <s v="Eseka"/>
    <s v="ZTE"/>
    <n v="0"/>
    <n v="0"/>
    <n v="0"/>
    <n v="0"/>
    <s v="Operationnel"/>
    <m/>
    <x v="4"/>
    <x v="4"/>
    <s v="no root cause"/>
    <x v="4"/>
    <s v=""/>
    <s v=""/>
    <s v=""/>
    <s v=""/>
    <s v=""/>
    <s v=""/>
    <s v=""/>
    <s v=""/>
    <s v=""/>
    <s v=""/>
    <s v=""/>
    <s v=""/>
    <s v=""/>
    <s v=""/>
    <s v=""/>
    <s v=""/>
    <s v=""/>
    <s v=""/>
    <s v=""/>
    <s v=""/>
  </r>
  <r>
    <s v="Pouma"/>
    <s v="LIT_069"/>
    <m/>
    <s v="IHS"/>
    <s v="Grid-Gen"/>
    <s v="LITTORAL"/>
    <s v="Pouma"/>
    <s v="ZTE"/>
    <n v="0"/>
    <n v="0"/>
    <n v="0"/>
    <n v="0"/>
    <s v="Operationnel"/>
    <m/>
    <x v="4"/>
    <x v="4"/>
    <s v="no root cause"/>
    <x v="4"/>
    <s v=""/>
    <s v=""/>
    <s v=""/>
    <s v=""/>
    <s v=""/>
    <s v=""/>
    <s v=""/>
    <s v=""/>
    <s v=""/>
    <s v=""/>
    <s v=""/>
    <s v=""/>
    <s v=""/>
    <s v=""/>
    <s v=""/>
    <s v=""/>
    <s v=""/>
    <s v=""/>
    <s v=""/>
    <s v=""/>
  </r>
  <r>
    <s v="Kouoptamo"/>
    <s v="OST_058"/>
    <m/>
    <s v="IHS"/>
    <s v="Grid-Gen"/>
    <s v="OUEST"/>
    <s v="Kouoptamo"/>
    <s v="Huawei"/>
    <n v="0"/>
    <n v="0"/>
    <n v="0"/>
    <n v="0"/>
    <s v="Operationnel"/>
    <m/>
    <x v="4"/>
    <x v="4"/>
    <s v="no root cause"/>
    <x v="4"/>
    <s v=""/>
    <s v=""/>
    <s v=""/>
    <s v=""/>
    <s v=""/>
    <s v=""/>
    <m/>
    <s v=""/>
    <s v=""/>
    <s v=""/>
    <s v=""/>
    <s v=""/>
    <s v=""/>
    <s v=""/>
    <s v=""/>
    <s v=""/>
    <s v=""/>
    <s v=""/>
    <s v=""/>
    <s v=""/>
  </r>
  <r>
    <s v="Gomala-IHS"/>
    <s v="EST_126"/>
    <m/>
    <s v="IHS"/>
    <s v="Solar-Gen-Lithium"/>
    <s v="EST"/>
    <s v="Gomala"/>
    <s v="ZTE"/>
    <n v="0"/>
    <n v="0"/>
    <n v="0"/>
    <n v="0"/>
    <s v="Operationnel"/>
    <m/>
    <x v="4"/>
    <x v="4"/>
    <s v="no root cause"/>
    <x v="4"/>
    <s v=""/>
    <s v=""/>
    <s v=""/>
    <s v=""/>
    <s v=""/>
    <s v=""/>
    <s v=""/>
    <s v=""/>
    <s v=""/>
    <s v=""/>
    <s v=""/>
    <s v=""/>
    <s v=""/>
    <s v=""/>
    <s v=""/>
    <s v=""/>
    <s v=""/>
    <s v=""/>
    <s v=""/>
    <s v=""/>
  </r>
  <r>
    <s v="Njombe-Market-IHS"/>
    <s v="LIT_492"/>
    <m/>
    <s v="IHS"/>
    <s v="Grid-Gen"/>
    <s v="LITTORAL"/>
    <s v="Njombe"/>
    <s v="ZTE"/>
    <n v="0"/>
    <n v="0"/>
    <n v="0"/>
    <n v="0"/>
    <s v="Operationnel"/>
    <m/>
    <x v="4"/>
    <x v="4"/>
    <s v="no root cause"/>
    <x v="4"/>
    <s v=""/>
    <s v=""/>
    <s v=""/>
    <s v=""/>
    <s v=""/>
    <s v=""/>
    <s v=""/>
    <s v=""/>
    <s v=""/>
    <s v=""/>
    <s v=""/>
    <s v=""/>
    <s v=""/>
    <s v=""/>
    <s v=""/>
    <s v=""/>
    <s v=""/>
    <s v=""/>
    <s v=""/>
    <s v=""/>
  </r>
  <r>
    <s v="Akum"/>
    <s v="NRO_001"/>
    <m/>
    <s v="CAMUSAT"/>
    <s v="Medium Grid + Solar + GE"/>
    <s v="NORD-OUEST"/>
    <s v="Akum"/>
    <s v="Huawei"/>
    <n v="0"/>
    <n v="0"/>
    <n v="0"/>
    <n v="0"/>
    <s v="Insecurity"/>
    <m/>
    <x v="4"/>
    <x v="4"/>
    <s v="no root cause"/>
    <x v="4"/>
    <s v=""/>
    <s v=""/>
    <s v=""/>
    <s v=""/>
    <s v=""/>
    <s v=""/>
    <m/>
    <s v=""/>
    <s v=""/>
    <s v=""/>
    <s v=""/>
    <s v=""/>
    <s v=""/>
    <s v=""/>
    <s v=""/>
    <s v=""/>
    <s v=""/>
    <s v=""/>
    <s v=""/>
    <s v=""/>
  </r>
  <r>
    <s v="Boumnyebel-MTN"/>
    <s v="CTR_286"/>
    <m/>
    <s v="IHS"/>
    <s v="Grid-Gen"/>
    <s v="CENTRE"/>
    <s v="Boumnyebel"/>
    <s v="ZTE"/>
    <n v="0"/>
    <n v="0"/>
    <n v="0"/>
    <n v="0"/>
    <s v="Operationnel"/>
    <m/>
    <x v="4"/>
    <x v="4"/>
    <s v="no root cause"/>
    <x v="4"/>
    <s v=""/>
    <s v=""/>
    <s v=""/>
    <s v=""/>
    <s v=""/>
    <s v=""/>
    <s v=""/>
    <s v=""/>
    <s v=""/>
    <s v=""/>
    <s v=""/>
    <s v=""/>
    <s v=""/>
    <s v=""/>
    <s v=""/>
    <s v=""/>
    <s v=""/>
    <s v=""/>
    <s v=""/>
    <s v=""/>
  </r>
  <r>
    <s v="Mengbwa-Camtel"/>
    <s v="SUD_078"/>
    <m/>
    <s v="CAMUSAT"/>
    <s v="Bad Grid + GE"/>
    <s v="SUD"/>
    <s v="Mengbwa"/>
    <s v="ZTE"/>
    <n v="0"/>
    <n v="0"/>
    <n v="0"/>
    <n v="0"/>
    <s v="Operationnel"/>
    <m/>
    <x v="4"/>
    <x v="4"/>
    <s v="no root cause"/>
    <x v="4"/>
    <s v=""/>
    <s v=""/>
    <s v=""/>
    <s v=""/>
    <s v=""/>
    <s v=""/>
    <s v=""/>
    <s v=""/>
    <s v=""/>
    <s v=""/>
    <s v=""/>
    <s v=""/>
    <s v=""/>
    <s v=""/>
    <s v=""/>
    <s v=""/>
    <s v=""/>
    <s v=""/>
    <s v=""/>
    <s v=""/>
  </r>
  <r>
    <s v="Awae-MTN-IHS"/>
    <s v="CTR_187"/>
    <m/>
    <s v="IHS"/>
    <s v="Grid-Gen"/>
    <s v="CENTRE"/>
    <s v="Awae"/>
    <s v="NOKIA"/>
    <n v="0"/>
    <n v="0"/>
    <n v="0"/>
    <n v="0"/>
    <s v="Operationnel"/>
    <m/>
    <x v="4"/>
    <x v="4"/>
    <s v="no root cause"/>
    <x v="4"/>
    <s v=""/>
    <s v=""/>
    <s v=""/>
    <s v=""/>
    <s v=""/>
    <s v=""/>
    <s v=""/>
    <s v=""/>
    <s v=""/>
    <s v=""/>
    <s v=""/>
    <s v=""/>
    <s v=""/>
    <s v=""/>
    <s v=""/>
    <s v=""/>
    <s v=""/>
    <s v=""/>
    <s v=""/>
    <s v=""/>
  </r>
  <r>
    <s v="Obala-Carrefour-MTN-IHS"/>
    <s v="CTR_174"/>
    <m/>
    <s v="IHS"/>
    <s v="Hybrid-Gen"/>
    <s v="CENTRE"/>
    <s v="Obala"/>
    <s v="ZTE"/>
    <n v="0"/>
    <n v="0"/>
    <n v="0"/>
    <n v="0"/>
    <s v="Operationnel"/>
    <m/>
    <x v="4"/>
    <x v="4"/>
    <s v="no root cause"/>
    <x v="4"/>
    <s v=""/>
    <s v=""/>
    <s v=""/>
    <s v=""/>
    <s v=""/>
    <s v=""/>
    <s v=""/>
    <s v=""/>
    <s v=""/>
    <s v=""/>
    <s v=""/>
    <s v=""/>
    <s v=""/>
    <s v=""/>
    <s v=""/>
    <s v=""/>
    <s v=""/>
    <s v=""/>
    <s v=""/>
    <s v=""/>
  </r>
  <r>
    <s v="Nkoteng-Ville-IHS"/>
    <s v="CTR_506"/>
    <m/>
    <s v="IHS"/>
    <s v="Grid-Gen"/>
    <s v="CENTRE"/>
    <s v="Nkoteng"/>
    <s v="ZTE"/>
    <n v="0"/>
    <n v="0"/>
    <n v="0"/>
    <n v="0"/>
    <s v="Operationnel"/>
    <m/>
    <x v="4"/>
    <x v="4"/>
    <s v="no root cause"/>
    <x v="4"/>
    <s v=""/>
    <s v=""/>
    <s v=""/>
    <s v=""/>
    <s v=""/>
    <s v=""/>
    <s v=""/>
    <s v=""/>
    <s v=""/>
    <s v=""/>
    <s v=""/>
    <s v=""/>
    <s v=""/>
    <s v=""/>
    <s v=""/>
    <s v=""/>
    <s v=""/>
    <s v=""/>
    <s v=""/>
    <s v=""/>
  </r>
  <r>
    <s v="Mehanda-III"/>
    <s v="CTR_866"/>
    <m/>
    <s v="CAMUSAT"/>
    <s v="Good Grid + GE"/>
    <s v="CENTRE"/>
    <s v="Binguela"/>
    <s v="ZTE"/>
    <n v="0"/>
    <n v="0"/>
    <n v="0"/>
    <n v="0"/>
    <s v="Operationnel"/>
    <m/>
    <x v="4"/>
    <x v="4"/>
    <s v="no root cause"/>
    <x v="4"/>
    <s v=""/>
    <s v=""/>
    <s v=""/>
    <s v=""/>
    <s v=""/>
    <s v=""/>
    <s v=""/>
    <s v=""/>
    <s v=""/>
    <s v=""/>
    <s v=""/>
    <s v=""/>
    <s v=""/>
    <s v=""/>
    <s v=""/>
    <s v=""/>
    <s v=""/>
    <s v=""/>
    <s v=""/>
    <s v=""/>
  </r>
  <r>
    <s v="Ndogbong-Hotel-Pacifique"/>
    <s v="LIT_619"/>
    <m/>
    <s v="CAMUSAT"/>
    <s v="Good Grid no GE - 12h"/>
    <s v="LITTORAL"/>
    <s v="Douala"/>
    <s v="ZTE"/>
    <n v="0"/>
    <n v="0"/>
    <n v="0"/>
    <n v="0"/>
    <s v="Operationnel"/>
    <m/>
    <x v="4"/>
    <x v="4"/>
    <s v="no root cause"/>
    <x v="4"/>
    <s v=""/>
    <s v=""/>
    <s v=""/>
    <s v=""/>
    <s v=""/>
    <s v=""/>
    <s v=""/>
    <s v=""/>
    <s v=""/>
    <s v=""/>
    <s v=""/>
    <s v=""/>
    <s v=""/>
    <s v=""/>
    <s v=""/>
    <s v=""/>
    <s v=""/>
    <s v=""/>
    <s v=""/>
    <s v=""/>
  </r>
  <r>
    <s v="Nkolmesseng"/>
    <s v="CTR_078"/>
    <m/>
    <s v="IHS"/>
    <s v="Grid-Gen"/>
    <s v="CENTRE"/>
    <s v="Yaounde"/>
    <s v="ZTE"/>
    <n v="0"/>
    <n v="0"/>
    <n v="0"/>
    <n v="0"/>
    <s v="Operationnel"/>
    <m/>
    <x v="4"/>
    <x v="4"/>
    <s v="no root cause"/>
    <x v="4"/>
    <s v=""/>
    <s v=""/>
    <s v=""/>
    <s v=""/>
    <s v=""/>
    <s v=""/>
    <s v=""/>
    <s v=""/>
    <s v=""/>
    <s v=""/>
    <s v=""/>
    <s v=""/>
    <s v=""/>
    <s v=""/>
    <s v=""/>
    <s v=""/>
    <s v=""/>
    <s v=""/>
    <s v=""/>
    <s v=""/>
  </r>
  <r>
    <s v="Botmakak"/>
    <s v="CTR_189"/>
    <m/>
    <s v="IHS"/>
    <s v="Grid-Gen"/>
    <s v="CENTRE"/>
    <s v="Botmakak"/>
    <s v="ZTE"/>
    <n v="0"/>
    <n v="0"/>
    <n v="0"/>
    <n v="0"/>
    <s v="Operationnel"/>
    <m/>
    <x v="4"/>
    <x v="4"/>
    <s v="no root cause"/>
    <x v="4"/>
    <s v=""/>
    <s v=""/>
    <s v=""/>
    <s v=""/>
    <s v=""/>
    <s v=""/>
    <s v=""/>
    <s v=""/>
    <s v=""/>
    <s v=""/>
    <s v=""/>
    <s v=""/>
    <s v=""/>
    <s v=""/>
    <s v=""/>
    <s v=""/>
    <s v=""/>
    <s v=""/>
    <s v=""/>
    <s v=""/>
  </r>
  <r>
    <s v="Nkolnkoumou"/>
    <s v="CTR_676"/>
    <m/>
    <s v="IHS"/>
    <s v="Grid-Gen-Lithium"/>
    <s v="CENTRE"/>
    <s v="Yaounde"/>
    <s v="ZTE"/>
    <n v="0"/>
    <n v="0"/>
    <n v="0"/>
    <n v="0"/>
    <s v="Exclu"/>
    <s v="UE Relay"/>
    <x v="1"/>
    <x v="1"/>
    <s v="exclu"/>
    <x v="1"/>
    <s v=""/>
    <s v=""/>
    <s v=""/>
    <s v=""/>
    <s v=""/>
    <s v=""/>
    <s v=""/>
    <s v=""/>
    <s v=""/>
    <s v=""/>
    <s v=""/>
    <s v=""/>
    <s v=""/>
    <s v=""/>
    <s v=""/>
    <s v=""/>
    <s v=""/>
    <s v=""/>
    <s v=""/>
    <s v=""/>
  </r>
  <r>
    <s v="Djoum-Ville-IHS"/>
    <s v="SUD_064"/>
    <m/>
    <s v="IHS"/>
    <s v="Grid-Gen"/>
    <s v="SUD"/>
    <s v="Djoum"/>
    <s v="ZTE"/>
    <n v="0"/>
    <n v="0"/>
    <n v="0"/>
    <n v="0"/>
    <s v="Operationnel"/>
    <m/>
    <x v="4"/>
    <x v="4"/>
    <s v="no root cause"/>
    <x v="4"/>
    <s v=""/>
    <s v=""/>
    <s v=""/>
    <s v=""/>
    <s v=""/>
    <s v=""/>
    <s v=""/>
    <s v=""/>
    <s v=""/>
    <s v=""/>
    <s v=""/>
    <s v=""/>
    <s v=""/>
    <s v=""/>
    <s v=""/>
    <s v=""/>
    <s v=""/>
    <s v=""/>
    <s v=""/>
    <s v=""/>
  </r>
  <r>
    <s v="SANGLA"/>
    <s v="CTR_892"/>
    <m/>
    <s v="CAMUSAT"/>
    <s v="Hybrid Solar - S3"/>
    <s v="CENTRE"/>
    <s v="Sangla"/>
    <s v="NOKIA"/>
    <n v="0"/>
    <n v="0"/>
    <n v="0"/>
    <n v="0"/>
    <s v="Operationnel"/>
    <m/>
    <x v="4"/>
    <x v="4"/>
    <s v="no root cause"/>
    <x v="4"/>
    <s v=""/>
    <s v=""/>
    <s v=""/>
    <s v=""/>
    <s v=""/>
    <s v=""/>
    <s v=""/>
    <s v=""/>
    <s v=""/>
    <s v=""/>
    <s v=""/>
    <s v=""/>
    <s v=""/>
    <s v=""/>
    <s v=""/>
    <s v=""/>
    <s v=""/>
    <s v=""/>
    <s v=""/>
    <s v=""/>
  </r>
  <r>
    <s v="Bafou-Badzifeng"/>
    <s v="OST_108"/>
    <m/>
    <s v="IHS"/>
    <s v="Grid-Gen"/>
    <s v="OUEST"/>
    <s v="Bafou"/>
    <s v="Huawei"/>
    <n v="0"/>
    <n v="0"/>
    <n v="0"/>
    <n v="0"/>
    <s v="Operationnel"/>
    <m/>
    <x v="4"/>
    <x v="4"/>
    <s v="no root cause"/>
    <x v="4"/>
    <s v=""/>
    <s v=""/>
    <s v=""/>
    <s v=""/>
    <s v=""/>
    <s v=""/>
    <m/>
    <s v=""/>
    <s v=""/>
    <s v=""/>
    <s v=""/>
    <s v=""/>
    <s v=""/>
    <s v=""/>
    <s v=""/>
    <s v=""/>
    <s v=""/>
    <s v=""/>
    <s v=""/>
    <s v=""/>
  </r>
  <r>
    <s v="Biyouha"/>
    <s v="CTR_855"/>
    <m/>
    <s v="CAMUSAT"/>
    <s v="HGB"/>
    <s v="CENTRE"/>
    <s v="Biyouha"/>
    <s v="ZTE"/>
    <n v="0"/>
    <n v="0"/>
    <n v="0"/>
    <n v="0"/>
    <s v="Operationnel"/>
    <m/>
    <x v="4"/>
    <x v="4"/>
    <s v="no root cause"/>
    <x v="4"/>
    <s v=""/>
    <s v=""/>
    <s v=""/>
    <s v=""/>
    <s v=""/>
    <s v=""/>
    <s v=""/>
    <s v=""/>
    <s v=""/>
    <s v=""/>
    <s v=""/>
    <s v=""/>
    <s v=""/>
    <s v=""/>
    <s v=""/>
    <s v=""/>
    <s v=""/>
    <s v=""/>
    <s v=""/>
    <s v=""/>
  </r>
  <r>
    <s v="Mbankomo-Dajoll"/>
    <s v="CTR_710"/>
    <m/>
    <s v="CAMUSAT"/>
    <s v="Good Grid + GE"/>
    <s v="CENTRE"/>
    <s v="Mbankomo"/>
    <s v="ZTE"/>
    <n v="0"/>
    <n v="0"/>
    <n v="0"/>
    <n v="0"/>
    <s v="Operationnel"/>
    <m/>
    <x v="4"/>
    <x v="4"/>
    <s v="no root cause"/>
    <x v="4"/>
    <s v=""/>
    <s v=""/>
    <s v=""/>
    <s v=""/>
    <s v=""/>
    <s v=""/>
    <s v=""/>
    <s v=""/>
    <s v=""/>
    <s v=""/>
    <s v=""/>
    <s v=""/>
    <s v=""/>
    <s v=""/>
    <s v=""/>
    <s v=""/>
    <s v=""/>
    <s v=""/>
    <s v=""/>
    <s v=""/>
  </r>
  <r>
    <s v="Ngoumou-I"/>
    <s v="CTR_577"/>
    <m/>
    <s v="CAMUSAT"/>
    <s v="Medium Grid + GE"/>
    <s v="CENTRE"/>
    <s v="Ngoumou"/>
    <s v="ZTE"/>
    <n v="0"/>
    <n v="0"/>
    <n v="0"/>
    <n v="0"/>
    <s v="Operationnel"/>
    <m/>
    <x v="4"/>
    <x v="4"/>
    <s v="no root cause"/>
    <x v="4"/>
    <s v=""/>
    <s v=""/>
    <s v=""/>
    <s v=""/>
    <s v=""/>
    <s v=""/>
    <s v=""/>
    <s v=""/>
    <s v=""/>
    <s v=""/>
    <s v=""/>
    <s v=""/>
    <s v=""/>
    <s v=""/>
    <s v=""/>
    <s v=""/>
    <s v=""/>
    <s v=""/>
    <s v=""/>
    <s v=""/>
  </r>
  <r>
    <s v="Oveng-Mission-Catholique"/>
    <s v="CTR_898"/>
    <m/>
    <s v="CAMUSAT"/>
    <s v="Medium Grid + GE"/>
    <s v="CENTRE"/>
    <s v="Mbankomo"/>
    <s v="ZTE"/>
    <n v="0"/>
    <n v="0"/>
    <n v="0"/>
    <n v="0"/>
    <s v="Operationnel"/>
    <m/>
    <x v="4"/>
    <x v="4"/>
    <s v="no root cause"/>
    <x v="4"/>
    <s v=""/>
    <s v=""/>
    <s v=""/>
    <s v=""/>
    <s v=""/>
    <s v=""/>
    <s v=""/>
    <s v=""/>
    <s v=""/>
    <s v=""/>
    <s v=""/>
    <s v=""/>
    <s v=""/>
    <s v=""/>
    <s v=""/>
    <s v=""/>
    <s v=""/>
    <s v=""/>
    <s v=""/>
    <s v=""/>
  </r>
  <r>
    <s v="DZENG"/>
    <s v="CTR_856"/>
    <m/>
    <m/>
    <m/>
    <s v="CENTRE"/>
    <s v="Binguela"/>
    <s v="NOKIA"/>
    <n v="0"/>
    <n v="0"/>
    <n v="0"/>
    <n v="0"/>
    <s v="Operationnel"/>
    <m/>
    <x v="4"/>
    <x v="4"/>
    <s v="no root cause"/>
    <x v="4"/>
    <s v=""/>
    <s v=""/>
    <s v=""/>
    <s v=""/>
    <s v=""/>
    <s v=""/>
    <s v=""/>
    <s v=""/>
    <s v=""/>
    <s v=""/>
    <s v=""/>
    <s v=""/>
    <s v=""/>
    <s v=""/>
    <s v=""/>
    <s v=""/>
    <s v=""/>
    <s v=""/>
    <s v=""/>
    <s v=""/>
  </r>
  <r>
    <s v="Essiezik"/>
    <s v="CTR_348"/>
    <m/>
    <s v="IHS"/>
    <s v="Gen-Lithium"/>
    <s v="CENTRE"/>
    <s v="Essiezik"/>
    <s v="ZTE"/>
    <n v="0"/>
    <n v="0"/>
    <n v="0"/>
    <n v="0"/>
    <s v="Operationnel"/>
    <m/>
    <x v="4"/>
    <x v="4"/>
    <s v="no root cause"/>
    <x v="4"/>
    <s v=""/>
    <s v=""/>
    <s v=""/>
    <s v=""/>
    <s v=""/>
    <s v=""/>
    <s v=""/>
    <s v=""/>
    <s v=""/>
    <s v=""/>
    <s v=""/>
    <s v=""/>
    <s v=""/>
    <s v=""/>
    <s v=""/>
    <s v=""/>
    <s v=""/>
    <s v=""/>
    <s v=""/>
    <s v=""/>
  </r>
  <r>
    <s v="Lagdo-Ville"/>
    <s v="NRD_131"/>
    <m/>
    <s v="CAMUSAT"/>
    <s v="Good Grid + GE"/>
    <s v="NORD"/>
    <s v="Lagdo"/>
    <s v="Huawei"/>
    <n v="0"/>
    <n v="0"/>
    <n v="0"/>
    <n v="0"/>
    <s v="Operationnel"/>
    <m/>
    <x v="4"/>
    <x v="4"/>
    <s v="no root cause"/>
    <x v="4"/>
    <s v=""/>
    <s v=""/>
    <s v=""/>
    <s v=""/>
    <s v=""/>
    <s v=""/>
    <s v=""/>
    <s v=""/>
    <s v=""/>
    <s v=""/>
    <s v=""/>
    <s v=""/>
    <s v=""/>
    <s v=""/>
    <s v=""/>
    <s v=""/>
    <s v=""/>
    <s v=""/>
    <s v=""/>
    <s v=""/>
  </r>
  <r>
    <s v="Bangoulap"/>
    <s v="OST_314"/>
    <m/>
    <m/>
    <m/>
    <s v="OUEST"/>
    <s v="Bangangté"/>
    <s v="Huawei"/>
    <n v="0"/>
    <n v="0"/>
    <n v="0"/>
    <n v="0"/>
    <s v="Operationnel"/>
    <m/>
    <x v="4"/>
    <x v="4"/>
    <s v="no root cause"/>
    <x v="4"/>
    <s v=""/>
    <s v=""/>
    <s v=""/>
    <s v=""/>
    <s v=""/>
    <s v=""/>
    <m/>
    <s v=""/>
    <s v=""/>
    <s v=""/>
    <s v=""/>
    <s v=""/>
    <s v=""/>
    <s v=""/>
    <s v=""/>
    <s v=""/>
    <s v=""/>
    <s v=""/>
    <s v=""/>
    <s v=""/>
  </r>
  <r>
    <s v="Nguila"/>
    <s v="CTR_299"/>
    <m/>
    <s v="IHS"/>
    <s v="Gen Only"/>
    <s v="CENTRE"/>
    <s v="Nguila"/>
    <s v="ZTE"/>
    <n v="0"/>
    <n v="0"/>
    <n v="0"/>
    <n v="0"/>
    <s v="Operationnel"/>
    <m/>
    <x v="4"/>
    <x v="4"/>
    <s v="no root cause"/>
    <x v="4"/>
    <s v=""/>
    <s v=""/>
    <s v=""/>
    <s v=""/>
    <s v=""/>
    <s v=""/>
    <s v=""/>
    <s v=""/>
    <s v=""/>
    <s v=""/>
    <s v=""/>
    <s v=""/>
    <s v=""/>
    <s v=""/>
    <s v=""/>
    <s v=""/>
    <s v=""/>
    <s v=""/>
    <s v=""/>
    <s v=""/>
  </r>
  <r>
    <s v="Mamegnam"/>
    <s v="OST_272"/>
    <m/>
    <s v="CAMUSAT"/>
    <s v="Hybrid Solar - S3"/>
    <s v="OUEST"/>
    <s v="Mamegnam"/>
    <s v="Huawei"/>
    <n v="0"/>
    <n v="0"/>
    <n v="0"/>
    <n v="0"/>
    <s v="Operationnel"/>
    <m/>
    <x v="4"/>
    <x v="4"/>
    <s v="no root cause"/>
    <x v="4"/>
    <s v=""/>
    <s v=""/>
    <s v=""/>
    <s v=""/>
    <s v=""/>
    <s v=""/>
    <m/>
    <s v=""/>
    <s v=""/>
    <s v=""/>
    <s v=""/>
    <s v=""/>
    <s v=""/>
    <s v=""/>
    <s v=""/>
    <s v=""/>
    <s v=""/>
    <s v=""/>
    <s v=""/>
    <s v=""/>
  </r>
  <r>
    <s v="MBANGASSINA"/>
    <s v="CTR_226"/>
    <m/>
    <s v="IHS"/>
    <s v="Grid-Gen-Lithium"/>
    <s v="CENTRE"/>
    <s v="Mbangassina"/>
    <s v="ZTE"/>
    <n v="0"/>
    <n v="0"/>
    <n v="0"/>
    <n v="0"/>
    <s v="Operationnel"/>
    <m/>
    <x v="4"/>
    <x v="4"/>
    <s v="no root cause"/>
    <x v="4"/>
    <s v=""/>
    <s v=""/>
    <s v=""/>
    <s v=""/>
    <s v=""/>
    <s v=""/>
    <s v=""/>
    <s v=""/>
    <s v=""/>
    <s v=""/>
    <s v=""/>
    <s v=""/>
    <s v=""/>
    <s v=""/>
    <s v=""/>
    <s v=""/>
    <s v=""/>
    <s v=""/>
    <s v=""/>
    <s v=""/>
  </r>
  <r>
    <s v="Bafou-Balepe-IHS"/>
    <s v="OST_255"/>
    <m/>
    <s v="IHS"/>
    <s v="Grid-Gen"/>
    <s v="OUEST"/>
    <s v="Loung"/>
    <s v="Huawei"/>
    <n v="0"/>
    <n v="0"/>
    <n v="0"/>
    <n v="0"/>
    <s v="Operationnel"/>
    <m/>
    <x v="4"/>
    <x v="4"/>
    <s v="no root cause"/>
    <x v="4"/>
    <s v=""/>
    <s v=""/>
    <s v=""/>
    <s v=""/>
    <s v=""/>
    <s v=""/>
    <m/>
    <s v=""/>
    <s v=""/>
    <s v=""/>
    <s v=""/>
    <s v=""/>
    <s v=""/>
    <s v=""/>
    <s v=""/>
    <s v=""/>
    <s v=""/>
    <s v=""/>
    <s v=""/>
    <s v=""/>
  </r>
  <r>
    <s v="Talba"/>
    <s v="CTR_206"/>
    <m/>
    <s v="IHS"/>
    <s v="Grid-Gen"/>
    <s v="CENTRE"/>
    <s v="Talba"/>
    <s v="ZTE"/>
    <n v="0"/>
    <n v="0"/>
    <n v="0"/>
    <n v="0"/>
    <s v="Operationnel"/>
    <m/>
    <x v="4"/>
    <x v="4"/>
    <s v="no root cause"/>
    <x v="4"/>
    <s v=""/>
    <s v=""/>
    <s v=""/>
    <s v=""/>
    <s v=""/>
    <s v=""/>
    <s v=""/>
    <s v=""/>
    <s v=""/>
    <s v=""/>
    <s v=""/>
    <s v=""/>
    <s v=""/>
    <s v=""/>
    <s v=""/>
    <s v=""/>
    <s v=""/>
    <s v=""/>
    <s v=""/>
    <s v=""/>
  </r>
  <r>
    <s v="Batcham-II"/>
    <s v="OST_243"/>
    <m/>
    <s v="CAMUSAT"/>
    <s v="HGB"/>
    <s v="OUEST"/>
    <s v="Batcham"/>
    <s v="Huawei"/>
    <n v="0"/>
    <n v="0"/>
    <n v="0"/>
    <n v="0"/>
    <s v="Operationnel"/>
    <m/>
    <x v="4"/>
    <x v="4"/>
    <s v="no root cause"/>
    <x v="4"/>
    <s v=""/>
    <s v=""/>
    <s v=""/>
    <s v=""/>
    <s v=""/>
    <s v=""/>
    <m/>
    <s v=""/>
    <s v=""/>
    <s v=""/>
    <s v=""/>
    <s v=""/>
    <s v=""/>
    <s v=""/>
    <s v=""/>
    <s v=""/>
    <s v=""/>
    <s v=""/>
    <s v=""/>
    <s v=""/>
  </r>
  <r>
    <s v="BANKA"/>
    <s v="OST_286"/>
    <m/>
    <s v="CAMUSAT"/>
    <s v="Bad Grid + GE"/>
    <s v="OUEST"/>
    <s v="Banka"/>
    <s v="Huawei"/>
    <n v="0"/>
    <n v="0"/>
    <n v="0"/>
    <n v="0"/>
    <s v="Operationnel"/>
    <m/>
    <x v="4"/>
    <x v="4"/>
    <s v="no root cause"/>
    <x v="4"/>
    <s v=""/>
    <s v=""/>
    <s v=""/>
    <s v=""/>
    <s v=""/>
    <s v=""/>
    <m/>
    <s v=""/>
    <s v=""/>
    <s v=""/>
    <s v=""/>
    <s v=""/>
    <s v=""/>
    <s v=""/>
    <s v=""/>
    <s v=""/>
    <s v=""/>
    <s v=""/>
    <s v=""/>
    <s v=""/>
  </r>
  <r>
    <s v="Badoumguia"/>
    <s v="OST_303"/>
    <m/>
    <s v="CAMUSAT"/>
    <s v="Hybrid Solar - S3"/>
    <s v="OUEST"/>
    <s v="Badoumguia"/>
    <s v="Huawei"/>
    <n v="0"/>
    <n v="0"/>
    <n v="0"/>
    <n v="0"/>
    <s v="Operationnel"/>
    <m/>
    <x v="4"/>
    <x v="4"/>
    <s v="no root cause"/>
    <x v="4"/>
    <s v=""/>
    <s v=""/>
    <s v=""/>
    <s v=""/>
    <s v=""/>
    <s v=""/>
    <m/>
    <s v=""/>
    <s v=""/>
    <s v=""/>
    <s v=""/>
    <s v=""/>
    <s v=""/>
    <s v=""/>
    <s v=""/>
    <s v=""/>
    <s v=""/>
    <s v=""/>
    <s v=""/>
    <s v=""/>
  </r>
  <r>
    <s v="Oyomabang"/>
    <s v="CTR_340"/>
    <m/>
    <s v="IHS"/>
    <s v="Grid-Gen"/>
    <s v="CENTRE"/>
    <s v="Yaounde"/>
    <s v="ZTE"/>
    <n v="0"/>
    <n v="0"/>
    <n v="0"/>
    <n v="0"/>
    <s v="Operationnel"/>
    <m/>
    <x v="4"/>
    <x v="4"/>
    <s v="no root cause"/>
    <x v="4"/>
    <s v=""/>
    <s v=""/>
    <s v=""/>
    <s v=""/>
    <s v=""/>
    <s v=""/>
    <s v=""/>
    <s v=""/>
    <s v=""/>
    <s v=""/>
    <s v=""/>
    <s v=""/>
    <s v=""/>
    <s v=""/>
    <s v=""/>
    <s v=""/>
    <s v=""/>
    <s v=""/>
    <s v=""/>
    <s v=""/>
  </r>
  <r>
    <s v="Gbiti-IHS"/>
    <s v="EST_101"/>
    <m/>
    <s v="IHS"/>
    <s v="Hybrid-Gen"/>
    <s v="EST"/>
    <s v="Gbiti"/>
    <s v="ZTE"/>
    <n v="0"/>
    <n v="0"/>
    <n v="0"/>
    <n v="0"/>
    <s v="Operationnel"/>
    <m/>
    <x v="4"/>
    <x v="4"/>
    <s v="no root cause"/>
    <x v="4"/>
    <s v=""/>
    <s v=""/>
    <s v=""/>
    <s v=""/>
    <s v=""/>
    <s v=""/>
    <s v=""/>
    <s v=""/>
    <s v=""/>
    <s v=""/>
    <s v=""/>
    <s v=""/>
    <s v=""/>
    <s v=""/>
    <s v=""/>
    <s v=""/>
    <s v=""/>
    <s v=""/>
    <s v=""/>
    <s v=""/>
  </r>
  <r>
    <s v="Tibati-II"/>
    <s v="ADM_044"/>
    <m/>
    <s v="IHS"/>
    <s v="Grid-Gen"/>
    <s v="ADAMAOUA"/>
    <s v="Tibati"/>
    <s v="Huawei"/>
    <n v="0"/>
    <n v="0"/>
    <n v="0"/>
    <n v="0"/>
    <s v="Operationnel"/>
    <m/>
    <x v="4"/>
    <x v="4"/>
    <s v="no root cause"/>
    <x v="4"/>
    <s v=""/>
    <s v=""/>
    <s v=""/>
    <s v=""/>
    <s v=""/>
    <s v=""/>
    <s v=""/>
    <s v=""/>
    <s v=""/>
    <s v=""/>
    <s v=""/>
    <s v=""/>
    <s v=""/>
    <s v=""/>
    <s v=""/>
    <s v=""/>
    <s v=""/>
    <s v=""/>
    <s v=""/>
    <s v=""/>
  </r>
  <r>
    <s v="Kombou-IHS"/>
    <s v="OST_265"/>
    <m/>
    <s v="IHS"/>
    <s v="Grid-Gen"/>
    <s v="OUEST"/>
    <s v="Kombou"/>
    <s v="Huawei"/>
    <n v="0"/>
    <n v="0"/>
    <n v="0"/>
    <n v="0"/>
    <s v="Operationnel"/>
    <m/>
    <x v="4"/>
    <x v="4"/>
    <s v="no root cause"/>
    <x v="4"/>
    <s v=""/>
    <s v=""/>
    <s v=""/>
    <s v=""/>
    <s v=""/>
    <s v=""/>
    <m/>
    <s v=""/>
    <s v=""/>
    <s v=""/>
    <s v=""/>
    <s v=""/>
    <s v=""/>
    <s v=""/>
    <s v=""/>
    <s v=""/>
    <s v=""/>
    <s v=""/>
    <s v=""/>
    <s v=""/>
  </r>
  <r>
    <s v="Tibati-Market-MTN-IHS"/>
    <s v="ADM_105"/>
    <m/>
    <s v="IHS"/>
    <s v="Grid-Gen"/>
    <s v="ADAMAOUA"/>
    <s v="Tibati"/>
    <s v="Huawei"/>
    <n v="0"/>
    <n v="0"/>
    <n v="0"/>
    <n v="0"/>
    <s v="Operationnel"/>
    <m/>
    <x v="4"/>
    <x v="4"/>
    <s v="no root cause"/>
    <x v="4"/>
    <s v=""/>
    <s v=""/>
    <s v=""/>
    <s v=""/>
    <s v=""/>
    <s v=""/>
    <s v=""/>
    <s v=""/>
    <s v=""/>
    <s v=""/>
    <s v=""/>
    <s v=""/>
    <s v=""/>
    <s v=""/>
    <s v=""/>
    <s v=""/>
    <s v=""/>
    <s v=""/>
    <s v=""/>
    <s v=""/>
  </r>
  <r>
    <s v="Bangangte"/>
    <s v="OST_012"/>
    <m/>
    <s v="IHS"/>
    <s v="Grid-Gen"/>
    <s v="OUEST"/>
    <s v="Bangangte"/>
    <s v="Huawei"/>
    <n v="0"/>
    <n v="0"/>
    <n v="0"/>
    <n v="0"/>
    <s v="Operationnel"/>
    <m/>
    <x v="4"/>
    <x v="4"/>
    <s v="no root cause"/>
    <x v="4"/>
    <s v=""/>
    <s v=""/>
    <s v=""/>
    <s v=""/>
    <s v=""/>
    <s v=""/>
    <m/>
    <s v=""/>
    <s v=""/>
    <s v=""/>
    <s v=""/>
    <s v=""/>
    <s v=""/>
    <s v=""/>
    <s v=""/>
    <s v=""/>
    <s v=""/>
    <s v=""/>
    <s v=""/>
    <s v=""/>
  </r>
  <r>
    <s v="Bambit-MTN"/>
    <s v="OST_048"/>
    <m/>
    <s v="IHS"/>
    <s v="Grid-Gen"/>
    <s v="OUEST"/>
    <s v="Bambit"/>
    <s v="Huawei"/>
    <n v="0"/>
    <n v="0"/>
    <n v="0"/>
    <n v="0"/>
    <s v="Insecurity"/>
    <m/>
    <x v="4"/>
    <x v="4"/>
    <s v="no root cause"/>
    <x v="4"/>
    <s v=""/>
    <s v=""/>
    <s v=""/>
    <s v=""/>
    <s v=""/>
    <s v=""/>
    <m/>
    <s v=""/>
    <s v=""/>
    <s v=""/>
    <s v=""/>
    <s v=""/>
    <s v=""/>
    <s v=""/>
    <s v=""/>
    <s v=""/>
    <s v=""/>
    <s v=""/>
    <s v=""/>
    <s v=""/>
  </r>
  <r>
    <s v="Saa-IHS"/>
    <s v="CTR_829"/>
    <m/>
    <s v="IHS"/>
    <s v="Grid-Gen"/>
    <s v="CENTRE"/>
    <s v="Saa"/>
    <s v="ZTE"/>
    <n v="0"/>
    <n v="0"/>
    <n v="0"/>
    <n v="0"/>
    <s v="Operationnel"/>
    <m/>
    <x v="4"/>
    <x v="4"/>
    <s v="no root cause"/>
    <x v="4"/>
    <s v=""/>
    <s v=""/>
    <s v=""/>
    <s v=""/>
    <s v=""/>
    <s v=""/>
    <s v=""/>
    <s v=""/>
    <s v=""/>
    <s v=""/>
    <s v=""/>
    <s v=""/>
    <s v=""/>
    <s v=""/>
    <s v=""/>
    <s v=""/>
    <s v=""/>
    <s v=""/>
    <s v=""/>
    <s v=""/>
  </r>
  <r>
    <s v="Mbe-IHS"/>
    <s v="ADM_092"/>
    <m/>
    <s v="IHS"/>
    <s v="Solar-Gen"/>
    <s v="ADAMAOUA"/>
    <s v="Mbe"/>
    <s v="Huawei"/>
    <n v="0"/>
    <n v="0"/>
    <n v="0"/>
    <n v="0"/>
    <s v="Operationnel"/>
    <m/>
    <x v="4"/>
    <x v="4"/>
    <s v="no root cause"/>
    <x v="4"/>
    <s v=""/>
    <s v=""/>
    <s v=""/>
    <s v=""/>
    <s v=""/>
    <s v=""/>
    <s v=""/>
    <s v=""/>
    <s v=""/>
    <s v=""/>
    <s v=""/>
    <s v=""/>
    <s v=""/>
    <s v=""/>
    <s v=""/>
    <s v=""/>
    <s v=""/>
    <s v=""/>
    <s v=""/>
    <s v=""/>
  </r>
  <r>
    <s v="Famkeu-IHS"/>
    <s v="OST_308"/>
    <m/>
    <m/>
    <m/>
    <s v="OUEST"/>
    <s v="Bafang"/>
    <s v="Huawei"/>
    <n v="0"/>
    <n v="0"/>
    <n v="0"/>
    <n v="0"/>
    <s v="Operationnel"/>
    <m/>
    <x v="4"/>
    <x v="4"/>
    <s v="no root cause"/>
    <x v="4"/>
    <s v=""/>
    <s v=""/>
    <s v=""/>
    <s v=""/>
    <s v=""/>
    <s v=""/>
    <m/>
    <s v=""/>
    <s v=""/>
    <s v=""/>
    <s v=""/>
    <s v=""/>
    <s v=""/>
    <s v=""/>
    <s v=""/>
    <s v=""/>
    <s v=""/>
    <s v=""/>
    <s v=""/>
    <s v=""/>
  </r>
  <r>
    <s v="Basseu-MTN"/>
    <s v="OST_322"/>
    <m/>
    <m/>
    <m/>
    <s v="OUEST"/>
    <s v="Bandja"/>
    <s v="Huawei"/>
    <n v="0"/>
    <n v="0"/>
    <n v="0"/>
    <n v="0"/>
    <s v="Operationnel"/>
    <m/>
    <x v="4"/>
    <x v="4"/>
    <s v="no root cause"/>
    <x v="4"/>
    <s v=""/>
    <s v=""/>
    <s v=""/>
    <s v=""/>
    <s v=""/>
    <s v=""/>
    <m/>
    <s v=""/>
    <s v=""/>
    <s v=""/>
    <s v=""/>
    <s v=""/>
    <s v=""/>
    <s v=""/>
    <s v=""/>
    <s v=""/>
    <s v=""/>
    <s v=""/>
    <s v=""/>
    <s v=""/>
  </r>
  <r>
    <s v="Tchabal"/>
    <s v="ADM_016"/>
    <m/>
    <s v="IHS"/>
    <s v="Solar-Grid-Gen"/>
    <s v="ADAMAOUA"/>
    <s v="Tchabal"/>
    <s v="Huawei"/>
    <n v="0"/>
    <n v="0"/>
    <n v="0"/>
    <n v="0"/>
    <s v="Operationnel"/>
    <m/>
    <x v="4"/>
    <x v="4"/>
    <s v="no root cause"/>
    <x v="4"/>
    <s v=""/>
    <s v=""/>
    <s v=""/>
    <s v=""/>
    <s v=""/>
    <s v=""/>
    <s v=""/>
    <s v=""/>
    <s v=""/>
    <s v=""/>
    <s v=""/>
    <s v=""/>
    <s v=""/>
    <s v=""/>
    <s v=""/>
    <s v=""/>
    <s v=""/>
    <s v=""/>
    <s v=""/>
    <s v=""/>
  </r>
  <r>
    <s v="Nkolbewae-IHS"/>
    <s v="CTR_440"/>
    <m/>
    <s v="IHS"/>
    <s v="Grid-Gen"/>
    <s v="CENTRE"/>
    <s v="Nkol-bewaa"/>
    <s v="ZTE"/>
    <n v="0"/>
    <n v="0"/>
    <n v="0"/>
    <n v="0"/>
    <s v="Operationnel"/>
    <m/>
    <x v="4"/>
    <x v="4"/>
    <s v="no root cause"/>
    <x v="4"/>
    <s v=""/>
    <s v=""/>
    <s v=""/>
    <s v=""/>
    <s v=""/>
    <s v=""/>
    <s v=""/>
    <s v=""/>
    <s v=""/>
    <s v=""/>
    <s v=""/>
    <s v=""/>
    <s v=""/>
    <s v=""/>
    <s v=""/>
    <s v=""/>
    <s v=""/>
    <s v=""/>
    <s v=""/>
    <s v=""/>
  </r>
  <r>
    <s v="Bangangte-Centre"/>
    <s v="OST_180"/>
    <m/>
    <s v="IHS"/>
    <s v="Grid-Gen"/>
    <s v="OUEST"/>
    <s v="Bangangte"/>
    <s v="Huawei"/>
    <n v="0"/>
    <n v="0"/>
    <n v="0"/>
    <n v="0"/>
    <s v="Operationnel"/>
    <m/>
    <x v="4"/>
    <x v="4"/>
    <s v="no root cause"/>
    <x v="4"/>
    <s v=""/>
    <s v=""/>
    <s v=""/>
    <s v=""/>
    <s v=""/>
    <s v=""/>
    <m/>
    <s v=""/>
    <s v=""/>
    <s v=""/>
    <s v=""/>
    <s v=""/>
    <s v=""/>
    <s v=""/>
    <s v=""/>
    <s v=""/>
    <s v=""/>
    <s v=""/>
    <s v=""/>
    <s v=""/>
  </r>
  <r>
    <s v="Bomkoul"/>
    <s v="LIT_392"/>
    <m/>
    <s v="IHS"/>
    <s v="Grid-Gen"/>
    <s v="LITTORAL"/>
    <s v="Douala"/>
    <s v="ZTE"/>
    <n v="0"/>
    <n v="0"/>
    <n v="0"/>
    <n v="0"/>
    <s v="Operationnel"/>
    <m/>
    <x v="4"/>
    <x v="4"/>
    <s v="no root cause"/>
    <x v="4"/>
    <s v=""/>
    <s v=""/>
    <s v=""/>
    <s v=""/>
    <s v=""/>
    <s v=""/>
    <s v=""/>
    <s v=""/>
    <s v=""/>
    <s v=""/>
    <s v=""/>
    <s v=""/>
    <s v=""/>
    <s v=""/>
    <s v=""/>
    <s v=""/>
    <s v=""/>
    <s v=""/>
    <s v=""/>
    <s v=""/>
  </r>
  <r>
    <s v="Makenene"/>
    <s v="CTR_081"/>
    <m/>
    <s v="IHS"/>
    <s v="Grid-Gen"/>
    <s v="CENTRE"/>
    <s v="Makenene"/>
    <s v="ZTE"/>
    <n v="0"/>
    <n v="0"/>
    <n v="0"/>
    <n v="0"/>
    <s v="Operationnel"/>
    <m/>
    <x v="4"/>
    <x v="4"/>
    <s v="no root cause"/>
    <x v="4"/>
    <s v=""/>
    <s v=""/>
    <s v=""/>
    <s v=""/>
    <s v=""/>
    <s v=""/>
    <s v=""/>
    <s v=""/>
    <s v=""/>
    <s v=""/>
    <s v=""/>
    <s v=""/>
    <s v=""/>
    <s v=""/>
    <s v=""/>
    <s v=""/>
    <s v=""/>
    <s v=""/>
    <s v=""/>
    <s v=""/>
  </r>
  <r>
    <s v="Ngom"/>
    <s v="SUD_115"/>
    <m/>
    <m/>
    <m/>
    <s v="SUD"/>
    <s v="Ngom"/>
    <s v="ZTE"/>
    <n v="0"/>
    <n v="0"/>
    <n v="0"/>
    <n v="0"/>
    <s v="Operationnel"/>
    <m/>
    <x v="4"/>
    <x v="4"/>
    <s v="no root cause"/>
    <x v="4"/>
    <s v=""/>
    <s v=""/>
    <s v=""/>
    <s v=""/>
    <s v=""/>
    <s v=""/>
    <s v=""/>
    <s v=""/>
    <s v=""/>
    <s v=""/>
    <s v=""/>
    <s v=""/>
    <s v=""/>
    <s v=""/>
    <s v=""/>
    <s v=""/>
    <s v=""/>
    <s v=""/>
    <s v=""/>
    <s v=""/>
  </r>
  <r>
    <s v="Loum-PHP"/>
    <s v="LIT_593"/>
    <m/>
    <s v="CAMUSAT"/>
    <s v="Medium Grid + GE"/>
    <s v="LITTORAL"/>
    <s v="Loum"/>
    <s v="ZTE"/>
    <n v="0"/>
    <n v="0"/>
    <n v="0"/>
    <n v="0"/>
    <s v="Operationnel"/>
    <m/>
    <x v="4"/>
    <x v="4"/>
    <s v="no root cause"/>
    <x v="4"/>
    <s v=""/>
    <s v=""/>
    <s v=""/>
    <s v=""/>
    <s v=""/>
    <s v=""/>
    <s v=""/>
    <s v=""/>
    <s v=""/>
    <s v=""/>
    <s v=""/>
    <s v=""/>
    <s v=""/>
    <s v=""/>
    <s v=""/>
    <s v=""/>
    <s v=""/>
    <s v=""/>
    <s v=""/>
    <s v=""/>
  </r>
  <r>
    <s v="Bafou-Dzinmezo"/>
    <s v="OST_254"/>
    <m/>
    <s v="CAMUSAT"/>
    <s v="Hybrid Solar - S2"/>
    <s v="OUEST"/>
    <s v="Bafou"/>
    <s v="Huawei"/>
    <n v="0"/>
    <n v="0"/>
    <n v="0"/>
    <n v="0"/>
    <s v="Operationnel"/>
    <m/>
    <x v="4"/>
    <x v="4"/>
    <s v="no root cause"/>
    <x v="4"/>
    <s v=""/>
    <s v=""/>
    <s v=""/>
    <s v=""/>
    <s v=""/>
    <s v=""/>
    <m/>
    <s v=""/>
    <s v=""/>
    <s v=""/>
    <s v=""/>
    <s v=""/>
    <s v=""/>
    <s v=""/>
    <s v=""/>
    <s v=""/>
    <s v=""/>
    <s v=""/>
    <s v=""/>
    <s v=""/>
  </r>
  <r>
    <s v="Awae-Metet"/>
    <s v="CTR_880"/>
    <m/>
    <s v="CAMUSAT"/>
    <s v="Good Grid + GE"/>
    <s v="CENTRE"/>
    <s v="Ebolmadzom"/>
    <s v="ZTE"/>
    <n v="0"/>
    <n v="0"/>
    <n v="0"/>
    <n v="0"/>
    <s v="Operationnel"/>
    <m/>
    <x v="4"/>
    <x v="4"/>
    <s v="no root cause"/>
    <x v="4"/>
    <s v=""/>
    <s v=""/>
    <s v=""/>
    <s v=""/>
    <s v=""/>
    <s v=""/>
    <s v=""/>
    <s v=""/>
    <s v=""/>
    <s v=""/>
    <s v=""/>
    <s v=""/>
    <s v=""/>
    <s v=""/>
    <s v=""/>
    <s v=""/>
    <s v=""/>
    <s v=""/>
    <s v=""/>
    <s v=""/>
  </r>
  <r>
    <s v="Batsaa"/>
    <s v="OST_290"/>
    <m/>
    <s v="CAMUSAT"/>
    <s v="Hybrid Solar - S3"/>
    <s v="OUEST"/>
    <s v="Batsaa"/>
    <s v="Huawei"/>
    <n v="0"/>
    <n v="0"/>
    <n v="0"/>
    <n v="0"/>
    <s v="Operationnel"/>
    <m/>
    <x v="4"/>
    <x v="4"/>
    <s v="no root cause"/>
    <x v="4"/>
    <s v=""/>
    <s v=""/>
    <s v=""/>
    <s v=""/>
    <s v=""/>
    <s v=""/>
    <m/>
    <s v=""/>
    <s v=""/>
    <s v=""/>
    <s v=""/>
    <s v=""/>
    <s v=""/>
    <s v=""/>
    <s v=""/>
    <s v=""/>
    <s v=""/>
    <s v=""/>
    <s v=""/>
    <s v=""/>
  </r>
  <r>
    <s v="Abouta-MTN"/>
    <s v="SUD_238"/>
    <m/>
    <s v="IHS"/>
    <s v="Solar-Grid-Gen-Lithium"/>
    <s v="SUD"/>
    <s v="Abouta"/>
    <s v="ZTE"/>
    <n v="0"/>
    <n v="0"/>
    <n v="0"/>
    <n v="0"/>
    <s v="Operationnel"/>
    <m/>
    <x v="4"/>
    <x v="4"/>
    <s v="no root cause"/>
    <x v="4"/>
    <s v=""/>
    <s v=""/>
    <s v=""/>
    <s v=""/>
    <s v=""/>
    <s v=""/>
    <s v=""/>
    <s v=""/>
    <s v=""/>
    <s v=""/>
    <s v=""/>
    <s v=""/>
    <s v=""/>
    <s v=""/>
    <s v=""/>
    <s v=""/>
    <s v=""/>
    <s v=""/>
    <s v=""/>
    <s v=""/>
  </r>
  <r>
    <s v="Tongo-Ngandima-IHS"/>
    <s v="EST_116"/>
    <m/>
    <s v="IHS"/>
    <s v="Hybrid-Gen"/>
    <s v="EST"/>
    <s v="Tongo-Ngandima"/>
    <s v="ZTE"/>
    <n v="0"/>
    <n v="0"/>
    <n v="0"/>
    <n v="0"/>
    <s v="Operationnel"/>
    <m/>
    <x v="4"/>
    <x v="4"/>
    <s v="no root cause"/>
    <x v="4"/>
    <s v=""/>
    <s v=""/>
    <s v=""/>
    <s v=""/>
    <s v=""/>
    <s v=""/>
    <s v=""/>
    <s v=""/>
    <s v=""/>
    <s v=""/>
    <s v=""/>
    <s v=""/>
    <s v=""/>
    <s v=""/>
    <s v=""/>
    <s v=""/>
    <s v=""/>
    <s v=""/>
    <s v=""/>
    <s v=""/>
  </r>
  <r>
    <s v="Dibang"/>
    <s v="CTR_204"/>
    <m/>
    <s v="IHS"/>
    <s v="Grid-Gen"/>
    <s v="CENTRE"/>
    <s v="Dibang"/>
    <s v="ZTE"/>
    <n v="0"/>
    <n v="0"/>
    <n v="0"/>
    <n v="0"/>
    <s v="Operationnel"/>
    <m/>
    <x v="4"/>
    <x v="4"/>
    <s v="no root cause"/>
    <x v="4"/>
    <s v=""/>
    <s v=""/>
    <s v=""/>
    <s v=""/>
    <s v=""/>
    <s v=""/>
    <s v=""/>
    <s v=""/>
    <s v=""/>
    <s v=""/>
    <s v=""/>
    <s v=""/>
    <s v=""/>
    <s v=""/>
    <s v=""/>
    <s v=""/>
    <s v=""/>
    <s v=""/>
    <s v=""/>
    <s v=""/>
  </r>
  <r>
    <s v="Mbandjock-II"/>
    <s v="CTR_510"/>
    <m/>
    <s v="CAMUSAT"/>
    <s v="Good Grid no GE - 8h"/>
    <s v="CENTRE"/>
    <s v="Mbandjock"/>
    <s v="ZTE"/>
    <n v="0"/>
    <n v="0"/>
    <n v="0"/>
    <n v="0"/>
    <s v="Operationnel"/>
    <m/>
    <x v="4"/>
    <x v="4"/>
    <s v="no root cause"/>
    <x v="4"/>
    <s v=""/>
    <s v=""/>
    <s v=""/>
    <s v=""/>
    <s v=""/>
    <s v=""/>
    <s v=""/>
    <s v=""/>
    <s v=""/>
    <s v=""/>
    <s v=""/>
    <s v=""/>
    <s v=""/>
    <s v=""/>
    <s v=""/>
    <s v=""/>
    <s v=""/>
    <s v=""/>
    <s v=""/>
    <s v=""/>
  </r>
  <r>
    <s v="Elogbatindi"/>
    <s v="SUO_037"/>
    <m/>
    <s v="IHS"/>
    <s v="Grid-Gen"/>
    <s v="SUD-OUEST"/>
    <s v="Elogbatindi"/>
    <s v="ZTE"/>
    <n v="0"/>
    <n v="0"/>
    <n v="0"/>
    <n v="0"/>
    <s v="Insecurity"/>
    <m/>
    <x v="8"/>
    <x v="2"/>
    <s v="Defaut GE &amp; Power Cabinet"/>
    <x v="2"/>
    <s v="01/04/2026 :Feedback BO RAN :  Site unstable due to power_x000a_31/03/2026 : Besoin d'analyse BO RAN..;..;site down"/>
    <s v=""/>
    <s v=""/>
    <s v=""/>
    <s v=""/>
    <s v=""/>
    <s v=""/>
    <s v="01/04/2026 :Feedback BO RAN :  Site unstable due to power_x000a_31/03/2026 : Besoin d'analyse BO RAN"/>
    <s v=""/>
    <s v=""/>
    <s v="site down"/>
    <s v=""/>
    <s v=""/>
    <s v=""/>
    <s v=""/>
    <s v=""/>
    <s v=""/>
    <s v=""/>
    <s v=""/>
    <s v=""/>
  </r>
  <r>
    <s v="Djohong"/>
    <s v="ADM_022"/>
    <m/>
    <s v="IHS"/>
    <s v="Solar-Gen"/>
    <s v="ADAMAOUA"/>
    <s v="Djohong"/>
    <s v="Huawei"/>
    <n v="0"/>
    <n v="0"/>
    <n v="0"/>
    <n v="0"/>
    <s v="Operationnel"/>
    <m/>
    <x v="4"/>
    <x v="4"/>
    <s v="no root cause"/>
    <x v="4"/>
    <s v=""/>
    <s v=""/>
    <s v=""/>
    <s v=""/>
    <s v=""/>
    <s v=""/>
    <s v=""/>
    <s v=""/>
    <s v=""/>
    <s v=""/>
    <s v=""/>
    <s v=""/>
    <s v=""/>
    <s v=""/>
    <s v=""/>
    <s v=""/>
    <s v=""/>
    <s v=""/>
    <s v=""/>
    <s v=""/>
  </r>
  <r>
    <s v="Ke-Eke-MTN"/>
    <s v="SUD_255"/>
    <m/>
    <s v="IHS"/>
    <s v="Grid-Gen"/>
    <s v="SUD"/>
    <s v="Ke-Eke"/>
    <s v="ZTE"/>
    <n v="0"/>
    <n v="0"/>
    <n v="0"/>
    <n v="0"/>
    <s v="Operationnel"/>
    <m/>
    <x v="4"/>
    <x v="4"/>
    <s v="no root cause"/>
    <x v="4"/>
    <s v=""/>
    <s v=""/>
    <s v=""/>
    <s v=""/>
    <s v=""/>
    <s v=""/>
    <s v=""/>
    <s v=""/>
    <s v=""/>
    <s v=""/>
    <s v=""/>
    <s v=""/>
    <s v=""/>
    <s v=""/>
    <s v=""/>
    <s v=""/>
    <s v=""/>
    <s v=""/>
    <s v=""/>
    <s v=""/>
  </r>
  <r>
    <s v="Nkondjock-MTN"/>
    <s v="LIT_239"/>
    <m/>
    <s v="IHS"/>
    <s v="Grid-Gen"/>
    <s v="LITTORAL"/>
    <s v="Nkondjock"/>
    <s v="ZTE"/>
    <n v="0"/>
    <n v="0"/>
    <n v="0"/>
    <n v="0"/>
    <s v="Operationnel"/>
    <m/>
    <x v="4"/>
    <x v="4"/>
    <s v="no root cause"/>
    <x v="4"/>
    <s v=""/>
    <s v=""/>
    <s v=""/>
    <s v=""/>
    <s v=""/>
    <s v=""/>
    <s v=""/>
    <s v=""/>
    <s v=""/>
    <s v=""/>
    <s v=""/>
    <s v=""/>
    <s v=""/>
    <s v=""/>
    <s v=""/>
    <s v=""/>
    <s v=""/>
    <s v=""/>
    <s v=""/>
    <s v=""/>
  </r>
  <r>
    <s v="Ekabita-Essele"/>
    <s v="CTR_437"/>
    <m/>
    <s v="IHS"/>
    <s v="Grid-Gen"/>
    <s v="CENTRE"/>
    <s v="Ekabita-Essele"/>
    <s v="ZTE"/>
    <n v="0"/>
    <n v="0"/>
    <n v="0"/>
    <n v="0"/>
    <s v="Operationnel"/>
    <m/>
    <x v="4"/>
    <x v="4"/>
    <s v="no root cause"/>
    <x v="4"/>
    <s v=""/>
    <s v=""/>
    <s v=""/>
    <s v=""/>
    <s v=""/>
    <s v=""/>
    <s v=""/>
    <s v=""/>
    <s v=""/>
    <s v=""/>
    <s v=""/>
    <s v=""/>
    <s v=""/>
    <s v=""/>
    <s v=""/>
    <s v=""/>
    <s v=""/>
    <s v=""/>
    <s v=""/>
    <s v=""/>
  </r>
  <r>
    <s v="Nkometou-Razel"/>
    <s v="CTR_825"/>
    <m/>
    <s v="CAMUSAT"/>
    <s v="Hybrid Solar - S3"/>
    <s v="CENTRE"/>
    <s v="Nkometou"/>
    <s v="ZTE"/>
    <n v="0"/>
    <n v="0"/>
    <n v="0"/>
    <n v="0"/>
    <s v="Operationnel"/>
    <m/>
    <x v="4"/>
    <x v="4"/>
    <s v="no root cause"/>
    <x v="4"/>
    <s v=""/>
    <s v=""/>
    <s v=""/>
    <s v=""/>
    <s v=""/>
    <s v=""/>
    <s v=""/>
    <s v=""/>
    <s v=""/>
    <s v=""/>
    <s v=""/>
    <s v=""/>
    <s v=""/>
    <s v=""/>
    <s v=""/>
    <s v=""/>
    <s v=""/>
    <s v=""/>
    <s v=""/>
    <s v=""/>
  </r>
  <r>
    <s v="Yegeassi"/>
    <s v="CTR_770"/>
    <m/>
    <s v="CAMUSAT"/>
    <s v="Hybrid Solar - S1"/>
    <s v="CENTRE"/>
    <s v="Yegeassi"/>
    <s v="ZTE"/>
    <n v="0"/>
    <n v="0"/>
    <n v="0"/>
    <n v="0"/>
    <s v="Operationnel"/>
    <m/>
    <x v="4"/>
    <x v="4"/>
    <s v="no root cause"/>
    <x v="4"/>
    <s v=""/>
    <s v=""/>
    <s v=""/>
    <s v=""/>
    <s v=""/>
    <s v=""/>
    <s v=""/>
    <s v=""/>
    <s v=""/>
    <s v=""/>
    <s v=""/>
    <s v=""/>
    <s v=""/>
    <s v=""/>
    <s v=""/>
    <s v=""/>
    <s v=""/>
    <s v=""/>
    <s v=""/>
    <s v=""/>
  </r>
  <r>
    <s v="Abang-Minko-IHS"/>
    <s v="SUD_044"/>
    <m/>
    <s v="IHS"/>
    <s v="Solar-Grid-Gen"/>
    <s v="SUD"/>
    <s v="Abang-Minko"/>
    <s v="ZTE"/>
    <n v="0"/>
    <n v="0"/>
    <n v="0"/>
    <n v="0"/>
    <s v="Operationnel"/>
    <m/>
    <x v="4"/>
    <x v="4"/>
    <s v="no root cause"/>
    <x v="4"/>
    <s v=""/>
    <s v=""/>
    <s v=""/>
    <s v=""/>
    <s v=""/>
    <s v=""/>
    <s v=""/>
    <s v=""/>
    <s v=""/>
    <s v=""/>
    <s v=""/>
    <s v=""/>
    <s v=""/>
    <s v=""/>
    <s v=""/>
    <s v=""/>
    <s v=""/>
    <s v=""/>
    <s v=""/>
    <s v=""/>
  </r>
  <r>
    <s v="Bazou"/>
    <s v="OST_037"/>
    <m/>
    <s v="IHS"/>
    <s v="Grid-Gen"/>
    <s v="OUEST"/>
    <s v="Bazou"/>
    <s v="Huawei"/>
    <n v="0"/>
    <n v="0"/>
    <n v="0"/>
    <n v="0"/>
    <s v="Operationnel"/>
    <m/>
    <x v="4"/>
    <x v="4"/>
    <s v="no root cause"/>
    <x v="4"/>
    <s v=""/>
    <s v=""/>
    <s v=""/>
    <s v=""/>
    <s v=""/>
    <s v=""/>
    <m/>
    <s v=""/>
    <s v=""/>
    <s v=""/>
    <s v=""/>
    <s v=""/>
    <s v=""/>
    <s v=""/>
    <s v=""/>
    <s v=""/>
    <s v=""/>
    <s v=""/>
    <s v=""/>
    <s v=""/>
  </r>
  <r>
    <s v="Bana-Centre"/>
    <s v="OST_036"/>
    <m/>
    <s v="IHS"/>
    <s v="Grid-Gen"/>
    <s v="OUEST"/>
    <s v="Bana"/>
    <s v="Huawei"/>
    <n v="0"/>
    <n v="0"/>
    <n v="0"/>
    <n v="0"/>
    <s v="Operationnel"/>
    <m/>
    <x v="4"/>
    <x v="4"/>
    <s v="no root cause"/>
    <x v="4"/>
    <s v=""/>
    <s v=""/>
    <s v=""/>
    <s v=""/>
    <s v=""/>
    <s v=""/>
    <m/>
    <s v=""/>
    <s v=""/>
    <s v=""/>
    <s v=""/>
    <s v=""/>
    <s v=""/>
    <s v=""/>
    <s v=""/>
    <s v=""/>
    <s v=""/>
    <s v=""/>
    <s v=""/>
    <s v=""/>
  </r>
  <r>
    <s v="Efok"/>
    <s v="CTR_221"/>
    <m/>
    <s v="IHS"/>
    <s v="Grid-Gen"/>
    <s v="CENTRE"/>
    <s v="Efok"/>
    <s v="ZTE"/>
    <n v="0"/>
    <n v="0"/>
    <n v="0"/>
    <n v="0"/>
    <s v="Operationnel"/>
    <m/>
    <x v="4"/>
    <x v="4"/>
    <s v="no root cause"/>
    <x v="4"/>
    <s v=""/>
    <s v=""/>
    <s v=""/>
    <s v=""/>
    <s v=""/>
    <s v=""/>
    <s v=""/>
    <s v=""/>
    <s v=""/>
    <s v=""/>
    <s v=""/>
    <s v=""/>
    <s v=""/>
    <s v=""/>
    <s v=""/>
    <s v=""/>
    <s v=""/>
    <s v=""/>
    <s v=""/>
    <s v=""/>
  </r>
  <r>
    <s v="Mintom-MTN"/>
    <s v="SUD_246"/>
    <m/>
    <s v="IHS"/>
    <s v="Solar-Gen-Lithium"/>
    <s v="SUD"/>
    <s v="Mintom"/>
    <s v="ZTE"/>
    <n v="0"/>
    <n v="0"/>
    <n v="0"/>
    <n v="0"/>
    <s v="Operationnel"/>
    <m/>
    <x v="4"/>
    <x v="4"/>
    <s v="no root cause"/>
    <x v="4"/>
    <s v="INC-20260401-00013700…le problème à été résolu à koungoulou …Others Transmission equipement fault"/>
    <s v=""/>
    <s v=""/>
    <s v=""/>
    <s v=""/>
    <s v=""/>
    <s v=""/>
    <s v=""/>
    <s v=""/>
    <s v=""/>
    <s v=""/>
    <s v=""/>
    <s v=""/>
    <s v=""/>
    <s v=""/>
    <s v=""/>
    <s v=""/>
    <s v=""/>
    <s v=""/>
    <s v="INC-20260401-00013700…le problème à été résolu à koungoulou …Others Transmission equipement fault"/>
  </r>
  <r>
    <s v="Zili-Nkoteng-IHS"/>
    <s v="CTR_910"/>
    <m/>
    <s v="IHS"/>
    <s v="Hybrid-Gen"/>
    <s v="CENTRE"/>
    <s v="Nkoteng"/>
    <s v="ZTE"/>
    <n v="0"/>
    <n v="0"/>
    <n v="0"/>
    <n v="0"/>
    <s v="Operationnel"/>
    <m/>
    <x v="4"/>
    <x v="4"/>
    <s v="no root cause"/>
    <x v="4"/>
    <s v=""/>
    <s v=""/>
    <s v=""/>
    <s v=""/>
    <s v=""/>
    <s v=""/>
    <s v=""/>
    <s v=""/>
    <s v=""/>
    <s v=""/>
    <s v=""/>
    <s v=""/>
    <s v=""/>
    <s v=""/>
    <s v=""/>
    <s v=""/>
    <s v=""/>
    <s v=""/>
    <s v=""/>
    <s v=""/>
  </r>
  <r>
    <s v="Niete-V14"/>
    <s v="LIT_193"/>
    <m/>
    <s v="IHS"/>
    <s v="Grid-Gen"/>
    <s v="LITTORAL"/>
    <s v="Niete"/>
    <s v="ZTE"/>
    <n v="0"/>
    <n v="0"/>
    <n v="0"/>
    <n v="0"/>
    <s v="Operationnel"/>
    <m/>
    <x v="4"/>
    <x v="4"/>
    <s v="no root cause"/>
    <x v="4"/>
    <s v=""/>
    <s v=""/>
    <s v=""/>
    <s v=""/>
    <s v=""/>
    <s v=""/>
    <s v=""/>
    <s v=""/>
    <s v=""/>
    <s v=""/>
    <s v=""/>
    <s v=""/>
    <s v=""/>
    <s v=""/>
    <s v=""/>
    <s v=""/>
    <s v=""/>
    <s v=""/>
    <s v=""/>
    <s v=""/>
  </r>
  <r>
    <s v="Niete-V15-IHS"/>
    <s v="LIT_495"/>
    <m/>
    <s v="IHS"/>
    <s v="Grid-Gen"/>
    <s v="LITTORAL"/>
    <s v="Niete"/>
    <s v="ZTE"/>
    <n v="0"/>
    <n v="0"/>
    <n v="0"/>
    <n v="0"/>
    <s v="Operationnel"/>
    <m/>
    <x v="4"/>
    <x v="4"/>
    <s v="no root cause"/>
    <x v="4"/>
    <s v=""/>
    <s v=""/>
    <s v=""/>
    <s v=""/>
    <s v=""/>
    <s v=""/>
    <s v=""/>
    <s v=""/>
    <s v=""/>
    <s v=""/>
    <s v=""/>
    <s v=""/>
    <s v=""/>
    <s v=""/>
    <s v=""/>
    <s v=""/>
    <s v=""/>
    <s v=""/>
    <s v=""/>
    <s v=""/>
  </r>
  <r>
    <s v="Niete-V13"/>
    <s v="LIT_194"/>
    <m/>
    <s v="IHS"/>
    <s v="Grid-Gen-Lithium"/>
    <s v="LITTORAL"/>
    <s v="Niete"/>
    <s v="ZTE"/>
    <n v="0"/>
    <n v="0"/>
    <n v="0"/>
    <n v="0"/>
    <s v="Operationnel"/>
    <m/>
    <x v="4"/>
    <x v="4"/>
    <s v="no root cause"/>
    <x v="4"/>
    <s v=""/>
    <s v=""/>
    <s v=""/>
    <s v=""/>
    <s v=""/>
    <s v=""/>
    <s v=""/>
    <s v=""/>
    <s v=""/>
    <s v=""/>
    <s v=""/>
    <s v=""/>
    <s v=""/>
    <s v=""/>
    <s v=""/>
    <s v=""/>
    <s v=""/>
    <s v=""/>
    <s v=""/>
    <s v=""/>
  </r>
  <r>
    <s v="NR-Cite"/>
    <s v="LIT_404"/>
    <m/>
    <s v="IHS"/>
    <s v="Grid-Gen"/>
    <s v="LITTORAL"/>
    <s v="Douala"/>
    <s v="ZTE"/>
    <n v="0"/>
    <n v="0"/>
    <n v="0"/>
    <n v="0"/>
    <s v="Operationnel"/>
    <m/>
    <x v="4"/>
    <x v="4"/>
    <s v="no root cause"/>
    <x v="4"/>
    <s v=""/>
    <s v=""/>
    <s v=""/>
    <s v=""/>
    <s v=""/>
    <s v=""/>
    <s v=""/>
    <s v=""/>
    <s v=""/>
    <s v=""/>
    <s v=""/>
    <s v=""/>
    <s v=""/>
    <s v=""/>
    <s v=""/>
    <s v=""/>
    <s v=""/>
    <s v=""/>
    <s v=""/>
    <s v=""/>
  </r>
  <r>
    <s v="Bazou-IHS"/>
    <s v="OST_152"/>
    <m/>
    <s v="IHS"/>
    <s v="Grid-Gen"/>
    <s v="OUEST"/>
    <s v="Bazou"/>
    <s v="Huawei"/>
    <n v="0"/>
    <n v="0"/>
    <n v="0"/>
    <n v="0"/>
    <s v="Operationnel"/>
    <m/>
    <x v="4"/>
    <x v="4"/>
    <s v="no root cause"/>
    <x v="4"/>
    <s v=""/>
    <s v=""/>
    <s v=""/>
    <s v=""/>
    <s v=""/>
    <s v=""/>
    <m/>
    <s v=""/>
    <s v=""/>
    <s v=""/>
    <s v=""/>
    <s v=""/>
    <s v=""/>
    <s v=""/>
    <s v=""/>
    <s v=""/>
    <s v=""/>
    <s v=""/>
    <s v=""/>
    <s v=""/>
  </r>
  <r>
    <s v="Bouam"/>
    <s v="EST_003"/>
    <m/>
    <s v="IHS"/>
    <s v="Grid-Gen"/>
    <s v="EST"/>
    <s v="Bouam"/>
    <s v="ZTE"/>
    <n v="0"/>
    <n v="0"/>
    <n v="0"/>
    <n v="0"/>
    <s v="Operationnel"/>
    <m/>
    <x v="4"/>
    <x v="4"/>
    <s v="no root cause"/>
    <x v="4"/>
    <s v=""/>
    <s v=""/>
    <s v=""/>
    <s v=""/>
    <s v=""/>
    <s v=""/>
    <s v=""/>
    <s v=""/>
    <s v=""/>
    <s v=""/>
    <s v=""/>
    <s v=""/>
    <s v=""/>
    <s v=""/>
    <s v=""/>
    <s v=""/>
    <s v=""/>
    <s v=""/>
    <s v=""/>
    <s v=""/>
  </r>
  <r>
    <s v="LIT_010_Z_Ndogbong"/>
    <s v="LIT_010"/>
    <m/>
    <m/>
    <m/>
    <s v="LITTORAL"/>
    <s v="Douala"/>
    <s v="ZTE"/>
    <n v="0"/>
    <n v="0"/>
    <n v="0"/>
    <n v="0"/>
    <s v="Operationnel"/>
    <m/>
    <x v="4"/>
    <x v="4"/>
    <s v="no root cause"/>
    <x v="4"/>
    <s v=""/>
    <s v=""/>
    <s v=""/>
    <s v=""/>
    <s v=""/>
    <s v=""/>
    <s v=""/>
    <s v=""/>
    <s v=""/>
    <s v=""/>
    <s v=""/>
    <s v=""/>
    <s v=""/>
    <s v=""/>
    <s v=""/>
    <s v=""/>
    <s v=""/>
    <s v=""/>
    <s v=""/>
    <s v=""/>
  </r>
  <r>
    <s v="Garoua-Boulai-Entrance"/>
    <s v="EST_144"/>
    <m/>
    <s v="CAMUSAT"/>
    <s v="Hybrid Solar - S3"/>
    <s v="EST"/>
    <s v="Garoua-Boulai"/>
    <s v="ZTE"/>
    <n v="0"/>
    <n v="0"/>
    <n v="0"/>
    <n v="0"/>
    <s v="Operationnel"/>
    <m/>
    <x v="4"/>
    <x v="4"/>
    <s v="no root cause"/>
    <x v="4"/>
    <s v=""/>
    <s v=""/>
    <s v=""/>
    <s v=""/>
    <s v=""/>
    <s v=""/>
    <s v=""/>
    <s v=""/>
    <s v=""/>
    <s v=""/>
    <s v=""/>
    <s v=""/>
    <s v=""/>
    <s v=""/>
    <s v=""/>
    <s v=""/>
    <s v=""/>
    <s v=""/>
    <s v=""/>
    <s v=""/>
  </r>
  <r>
    <s v="BTS-Mobile-Mbandjock"/>
    <s v="CTR_636"/>
    <m/>
    <s v="CAMUSAT"/>
    <s v="HGB"/>
    <s v="CENTRE"/>
    <s v="Mbandjock"/>
    <s v="ZTE"/>
    <n v="0"/>
    <n v="0"/>
    <n v="0"/>
    <n v="0"/>
    <s v="Exclu"/>
    <s v="UE Relay"/>
    <x v="1"/>
    <x v="1"/>
    <s v="exclu"/>
    <x v="1"/>
    <s v=""/>
    <s v=""/>
    <s v=""/>
    <s v=""/>
    <s v=""/>
    <s v=""/>
    <s v=""/>
    <s v=""/>
    <s v=""/>
    <s v=""/>
    <s v=""/>
    <s v=""/>
    <s v=""/>
    <s v=""/>
    <s v=""/>
    <s v=""/>
    <s v=""/>
    <s v=""/>
    <s v=""/>
    <s v=""/>
  </r>
  <r>
    <s v="Babadjou"/>
    <s v="OST_060"/>
    <m/>
    <s v="IHS"/>
    <s v="Grid-Gen"/>
    <s v="OUEST"/>
    <s v="Babadjou"/>
    <s v="Huawei"/>
    <n v="0"/>
    <n v="0"/>
    <n v="0"/>
    <n v="0"/>
    <s v="Operationnel"/>
    <m/>
    <x v="4"/>
    <x v="4"/>
    <s v="no root cause"/>
    <x v="4"/>
    <s v=""/>
    <s v=""/>
    <s v=""/>
    <s v=""/>
    <s v=""/>
    <s v=""/>
    <m/>
    <s v=""/>
    <s v=""/>
    <s v=""/>
    <s v=""/>
    <s v=""/>
    <s v=""/>
    <s v=""/>
    <s v=""/>
    <s v=""/>
    <s v=""/>
    <s v=""/>
    <s v=""/>
    <s v=""/>
  </r>
  <r>
    <s v="EDZENDOUAN"/>
    <s v="CTR_795"/>
    <m/>
    <s v="CAMUSAT"/>
    <s v="HGB"/>
    <s v="CENTRE"/>
    <s v="Edzendouan"/>
    <s v="ZTE"/>
    <n v="0"/>
    <n v="0"/>
    <n v="0"/>
    <n v="0"/>
    <s v="Operationnel"/>
    <m/>
    <x v="4"/>
    <x v="4"/>
    <s v="no root cause"/>
    <x v="4"/>
    <s v=""/>
    <s v=""/>
    <s v=""/>
    <s v=""/>
    <s v=""/>
    <s v=""/>
    <s v=""/>
    <s v=""/>
    <s v=""/>
    <s v=""/>
    <s v=""/>
    <s v=""/>
    <s v=""/>
    <s v=""/>
    <s v=""/>
    <s v=""/>
    <s v=""/>
    <s v=""/>
    <s v=""/>
    <s v=""/>
  </r>
  <r>
    <s v="Bangang"/>
    <s v="OST_311"/>
    <m/>
    <m/>
    <m/>
    <s v="OUEST"/>
    <s v="MBOUDA"/>
    <s v="Huawei"/>
    <n v="0"/>
    <n v="0"/>
    <n v="0"/>
    <n v="0"/>
    <s v="Operationnel"/>
    <m/>
    <x v="4"/>
    <x v="4"/>
    <s v="no root cause"/>
    <x v="4"/>
    <s v=""/>
    <s v=""/>
    <s v=""/>
    <s v=""/>
    <s v=""/>
    <s v=""/>
    <m/>
    <s v=""/>
    <s v=""/>
    <s v=""/>
    <s v=""/>
    <s v=""/>
    <s v=""/>
    <s v=""/>
    <s v=""/>
    <s v=""/>
    <s v=""/>
    <s v=""/>
    <s v=""/>
    <s v=""/>
  </r>
  <r>
    <s v="Logpom-Andem-IHS"/>
    <s v="LIT_140"/>
    <m/>
    <s v="IHS"/>
    <s v="Grid-Gen"/>
    <s v="LITTORAL"/>
    <s v="Douala"/>
    <s v="ZTE"/>
    <n v="0"/>
    <n v="0"/>
    <n v="0"/>
    <n v="0"/>
    <s v="Operationnel"/>
    <m/>
    <x v="4"/>
    <x v="4"/>
    <s v="no root cause"/>
    <x v="4"/>
    <s v=""/>
    <s v=""/>
    <s v=""/>
    <s v=""/>
    <s v=""/>
    <s v=""/>
    <s v=""/>
    <s v=""/>
    <s v=""/>
    <s v=""/>
    <s v=""/>
    <s v=""/>
    <s v=""/>
    <s v=""/>
    <s v=""/>
    <s v=""/>
    <s v=""/>
    <s v=""/>
    <s v=""/>
    <s v=""/>
  </r>
  <r>
    <s v="Mbongouen-MTN"/>
    <s v="SUD_214"/>
    <m/>
    <s v="IHS"/>
    <s v="Grid-Gen"/>
    <s v="SUD"/>
    <s v="Mbongouen"/>
    <s v="ZTE"/>
    <n v="0"/>
    <n v="0"/>
    <n v="0"/>
    <n v="0"/>
    <s v="Operationnel"/>
    <m/>
    <x v="4"/>
    <x v="4"/>
    <s v="no root cause"/>
    <x v="4"/>
    <s v=""/>
    <s v=""/>
    <s v=""/>
    <s v=""/>
    <s v=""/>
    <s v=""/>
    <s v=""/>
    <s v=""/>
    <s v=""/>
    <s v=""/>
    <s v=""/>
    <s v=""/>
    <s v=""/>
    <s v=""/>
    <s v=""/>
    <s v=""/>
    <s v=""/>
    <s v=""/>
    <s v=""/>
    <s v=""/>
  </r>
  <r>
    <s v="Kienke"/>
    <s v="LIT_195"/>
    <m/>
    <s v="IHS"/>
    <s v="Grid-Gen"/>
    <s v="LITTORAL"/>
    <s v="Kiienke"/>
    <s v="ZTE"/>
    <n v="0"/>
    <n v="0"/>
    <n v="0"/>
    <n v="0"/>
    <s v="Operationnel"/>
    <m/>
    <x v="4"/>
    <x v="4"/>
    <s v="no root cause"/>
    <x v="4"/>
    <s v=""/>
    <s v=""/>
    <s v=""/>
    <s v=""/>
    <s v=""/>
    <s v=""/>
    <s v=""/>
    <s v=""/>
    <s v=""/>
    <s v=""/>
    <s v=""/>
    <s v=""/>
    <s v=""/>
    <s v=""/>
    <s v=""/>
    <s v=""/>
    <s v=""/>
    <s v=""/>
    <s v=""/>
    <s v=""/>
  </r>
  <r>
    <s v="Logpom-Sodikombo"/>
    <s v="LIT_275"/>
    <m/>
    <s v="IHS"/>
    <s v="Grid-Gen"/>
    <s v="LITTORAL"/>
    <s v="Douala"/>
    <s v="ZTE"/>
    <n v="0"/>
    <n v="0"/>
    <n v="0"/>
    <n v="0"/>
    <s v="Operationnel"/>
    <m/>
    <x v="4"/>
    <x v="4"/>
    <s v="no root cause"/>
    <x v="4"/>
    <s v=""/>
    <s v=""/>
    <s v=""/>
    <s v=""/>
    <s v=""/>
    <s v=""/>
    <s v=""/>
    <s v=""/>
    <s v=""/>
    <s v=""/>
    <s v=""/>
    <s v=""/>
    <s v=""/>
    <s v=""/>
    <s v=""/>
    <s v=""/>
    <s v=""/>
    <s v=""/>
    <s v=""/>
    <s v=""/>
  </r>
  <r>
    <s v="Saa"/>
    <s v="CTR_192"/>
    <m/>
    <s v="IHS"/>
    <s v="Grid-Gen"/>
    <s v="CENTRE"/>
    <s v="Saa"/>
    <s v="ZTE"/>
    <n v="0"/>
    <n v="0"/>
    <n v="0"/>
    <n v="0"/>
    <s v="Operationnel"/>
    <m/>
    <x v="4"/>
    <x v="4"/>
    <s v="no root cause"/>
    <x v="4"/>
    <s v=""/>
    <s v=""/>
    <s v=""/>
    <s v=""/>
    <s v=""/>
    <s v=""/>
    <s v=""/>
    <s v=""/>
    <s v=""/>
    <s v=""/>
    <s v=""/>
    <s v=""/>
    <s v=""/>
    <s v=""/>
    <s v=""/>
    <s v=""/>
    <s v=""/>
    <s v=""/>
    <s v=""/>
    <s v=""/>
  </r>
  <r>
    <s v="Mboulai-MTN"/>
    <s v="ADM_029"/>
    <m/>
    <s v="IHS"/>
    <s v="Gen Only"/>
    <s v="ADAMAOUA"/>
    <s v="Mboulai"/>
    <s v="NOKIA"/>
    <n v="0"/>
    <n v="0"/>
    <n v="0"/>
    <n v="0"/>
    <s v="Operationnel"/>
    <m/>
    <x v="4"/>
    <x v="4"/>
    <s v="no root cause"/>
    <x v="4"/>
    <s v=""/>
    <s v=""/>
    <s v=""/>
    <s v=""/>
    <s v=""/>
    <s v=""/>
    <s v=""/>
    <s v=""/>
    <s v=""/>
    <s v=""/>
    <s v=""/>
    <s v=""/>
    <s v=""/>
    <s v=""/>
    <s v=""/>
    <s v=""/>
    <s v=""/>
    <s v=""/>
    <s v=""/>
    <s v=""/>
  </r>
  <r>
    <s v="BIAKOA-MTN-IHS"/>
    <s v="CTR_443"/>
    <m/>
    <s v="IHS"/>
    <s v="Solar-Grid-Gen-Lithium"/>
    <s v="CENTRE"/>
    <s v="Biakoa"/>
    <s v="ZTE"/>
    <n v="0"/>
    <n v="0"/>
    <n v="0"/>
    <n v="0"/>
    <s v="Operationnel"/>
    <m/>
    <x v="4"/>
    <x v="4"/>
    <s v="no root cause"/>
    <x v="4"/>
    <s v=""/>
    <s v=""/>
    <s v=""/>
    <s v=""/>
    <s v=""/>
    <s v=""/>
    <s v=""/>
    <s v=""/>
    <s v=""/>
    <s v=""/>
    <s v=""/>
    <s v=""/>
    <s v=""/>
    <s v=""/>
    <s v=""/>
    <s v=""/>
    <s v=""/>
    <s v=""/>
    <s v=""/>
    <s v=""/>
  </r>
  <r>
    <s v="Akonolinga"/>
    <s v="CTR_057"/>
    <m/>
    <s v="CAMUSAT"/>
    <s v="Medium Grid + Solar + GE"/>
    <s v="CENTRE"/>
    <s v="Akonolinga"/>
    <s v="NOKIA"/>
    <n v="0"/>
    <n v="0"/>
    <n v="0"/>
    <n v="0"/>
    <s v="Exclu"/>
    <s v="UE Relay"/>
    <x v="1"/>
    <x v="1"/>
    <s v="exclu"/>
    <x v="1"/>
    <s v=""/>
    <s v=""/>
    <s v=""/>
    <s v=""/>
    <s v=""/>
    <s v=""/>
    <s v=""/>
    <s v=""/>
    <s v=""/>
    <s v=""/>
    <s v=""/>
    <s v=""/>
    <s v=""/>
    <s v=""/>
    <s v=""/>
    <s v=""/>
    <s v=""/>
    <s v=""/>
    <s v=""/>
    <s v=""/>
  </r>
  <r>
    <s v="Penja-PHP"/>
    <s v="LIT_594"/>
    <m/>
    <s v="CAMUSAT"/>
    <s v="Good Grid + GE"/>
    <s v="LITTORAL"/>
    <s v="Penja"/>
    <s v="ZTE"/>
    <n v="0"/>
    <n v="0"/>
    <n v="0"/>
    <n v="0"/>
    <s v="Operationnel"/>
    <m/>
    <x v="4"/>
    <x v="4"/>
    <s v="no root cause"/>
    <x v="4"/>
    <s v=""/>
    <s v=""/>
    <s v=""/>
    <s v=""/>
    <s v=""/>
    <s v=""/>
    <s v=""/>
    <s v=""/>
    <s v=""/>
    <s v=""/>
    <s v=""/>
    <s v=""/>
    <s v=""/>
    <s v=""/>
    <s v=""/>
    <s v=""/>
    <s v=""/>
    <s v=""/>
    <s v=""/>
    <s v=""/>
  </r>
  <r>
    <s v="Ndogbong-Citadelle"/>
    <s v="LIT_344"/>
    <m/>
    <s v="IHS"/>
    <s v="Grid-Gen"/>
    <s v="LITTORAL"/>
    <s v="Douala"/>
    <s v="ZTE"/>
    <n v="0"/>
    <n v="0"/>
    <n v="0"/>
    <n v="0"/>
    <s v="Operationnel"/>
    <m/>
    <x v="4"/>
    <x v="4"/>
    <s v="no root cause"/>
    <x v="4"/>
    <s v=""/>
    <s v=""/>
    <s v=""/>
    <s v=""/>
    <s v=""/>
    <s v=""/>
    <s v=""/>
    <s v=""/>
    <s v=""/>
    <s v=""/>
    <s v=""/>
    <s v=""/>
    <s v=""/>
    <s v=""/>
    <s v=""/>
    <s v=""/>
    <s v=""/>
    <s v=""/>
    <s v=""/>
    <s v=""/>
  </r>
  <r>
    <s v="Bikok"/>
    <s v="CTR_260"/>
    <m/>
    <s v="IHS"/>
    <s v="Grid-Hybrid-Gen"/>
    <s v="CENTRE"/>
    <s v="Bikok"/>
    <s v="NOKIA"/>
    <n v="0"/>
    <n v="0"/>
    <n v="0"/>
    <n v="0"/>
    <s v="Operationnel"/>
    <m/>
    <x v="8"/>
    <x v="2"/>
    <s v="Defaut GE &amp; Power Cabinet"/>
    <x v="2"/>
    <s v="INC-20260401-00003886…2026-04-01 10:01:48…IHS  Merci de verifier l'energie…Problème d'énergie sur le site, Chargeur de batterie du GE HS , âpre coupure d'électricité, le GE reste en arrêt et après épuisement des batteries de la baie d'énergie, le site passe Down.…GE Fault"/>
    <s v=""/>
    <s v=""/>
    <s v=""/>
    <s v=""/>
    <s v=""/>
    <s v=""/>
    <s v=""/>
    <s v=""/>
    <s v=""/>
    <s v=""/>
    <s v=""/>
    <s v=""/>
    <s v=""/>
    <s v=""/>
    <s v=""/>
    <s v=""/>
    <s v=""/>
    <s v=""/>
    <s v="INC-20260401-00003886…2026-04-01 10:01:48…IHS  Merci de verifier l'energie…Problème d'énergie sur le site, Chargeur de batterie du GE HS , âpre coupure d'électricité, le GE reste en arrêt et après épuisement des batteries de la baie d'énergie, le site passe Down.…GE Fault"/>
  </r>
  <r>
    <s v="Mengue-Bibey-Camrail"/>
    <s v="CTR_455"/>
    <m/>
    <s v="CAMUSAT"/>
    <e v="#N/A"/>
    <s v="CENTRE"/>
    <s v="Mengue-Bibey"/>
    <s v="ZTE"/>
    <n v="0"/>
    <n v="0"/>
    <n v="0"/>
    <n v="0"/>
    <s v="Operationnel"/>
    <m/>
    <x v="4"/>
    <x v="4"/>
    <s v="no root cause"/>
    <x v="4"/>
    <s v=""/>
    <s v=""/>
    <s v=""/>
    <s v=""/>
    <s v=""/>
    <s v=""/>
    <s v=""/>
    <s v=""/>
    <s v=""/>
    <s v=""/>
    <s v=""/>
    <s v=""/>
    <s v=""/>
    <s v=""/>
    <s v=""/>
    <s v=""/>
    <s v=""/>
    <s v=""/>
    <s v=""/>
    <s v=""/>
  </r>
  <r>
    <s v="Ndjole"/>
    <s v="CTR_893"/>
    <m/>
    <m/>
    <m/>
    <s v="CENTRE"/>
    <s v="Ndjole"/>
    <s v="ZTE"/>
    <n v="0"/>
    <n v="0"/>
    <n v="0"/>
    <n v="0"/>
    <s v="Operationnel"/>
    <m/>
    <x v="11"/>
    <x v="7"/>
    <s v="BSS Hardware issue"/>
    <x v="0"/>
    <s v="01/04/2026 : Intervention en cours ce jour_x000a_31/03/2029 : Besoin d'analyse BO RAN || Check and clean jumper, port 7 of RRU 61 ||  Fme active ..;..;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
    <s v=""/>
    <s v=""/>
    <s v=""/>
    <s v=""/>
    <s v=""/>
    <s v="01/04/2026 : Intervention en cours ce jour_x000a_31/03/2029 : Besoin d'analyse BO RAN || Check and clean jumper, port 7 of RRU 61 ||  Fme active "/>
    <s v="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
    <s v=""/>
    <s v=""/>
    <s v=""/>
    <s v=""/>
    <s v=""/>
    <s v=""/>
    <s v=""/>
    <s v=""/>
    <s v=""/>
    <s v=""/>
  </r>
  <r>
    <s v="Mbalmayo"/>
    <s v="CTR_021"/>
    <m/>
    <m/>
    <m/>
    <s v="CENTRE"/>
    <s v="Mbalmayo"/>
    <s v="ZTE"/>
    <n v="0"/>
    <n v="0"/>
    <n v="0"/>
    <n v="0"/>
    <s v="Operationnel"/>
    <m/>
    <x v="4"/>
    <x v="4"/>
    <s v="no root cause"/>
    <x v="4"/>
    <s v=""/>
    <s v=""/>
    <s v=""/>
    <s v=""/>
    <s v=""/>
    <s v=""/>
    <s v=""/>
    <s v=""/>
    <s v=""/>
    <s v=""/>
    <s v=""/>
    <s v=""/>
    <s v=""/>
    <s v=""/>
    <s v=""/>
    <s v=""/>
    <s v=""/>
    <s v=""/>
    <s v=""/>
    <s v=""/>
  </r>
  <r>
    <s v="Botko"/>
    <s v="LIT_319"/>
    <m/>
    <s v="IHS"/>
    <s v="Grid-Gen"/>
    <s v="LITTORAL"/>
    <s v="Botko"/>
    <s v="ZTE"/>
    <n v="0"/>
    <n v="0"/>
    <n v="0"/>
    <n v="0"/>
    <s v="Operationnel"/>
    <m/>
    <x v="4"/>
    <x v="4"/>
    <s v="no root cause"/>
    <x v="4"/>
    <s v=""/>
    <s v=""/>
    <s v=""/>
    <s v=""/>
    <s v=""/>
    <s v=""/>
    <s v=""/>
    <s v=""/>
    <s v=""/>
    <s v=""/>
    <s v=""/>
    <s v=""/>
    <s v=""/>
    <s v=""/>
    <s v=""/>
    <s v=""/>
    <s v=""/>
    <s v=""/>
    <s v=""/>
    <s v=""/>
  </r>
  <r>
    <s v="Bafia"/>
    <s v="CTR_022"/>
    <m/>
    <s v="IHS"/>
    <s v="Grid-Gen"/>
    <s v="CENTRE"/>
    <s v="Bafia"/>
    <s v="ZTE"/>
    <n v="0"/>
    <n v="0"/>
    <n v="0"/>
    <n v="0"/>
    <s v="Operationnel"/>
    <m/>
    <x v="4"/>
    <x v="4"/>
    <s v="no root cause"/>
    <x v="4"/>
    <s v=""/>
    <s v=""/>
    <s v=""/>
    <s v=""/>
    <s v=""/>
    <s v=""/>
    <s v=""/>
    <s v=""/>
    <s v=""/>
    <s v=""/>
    <s v=""/>
    <s v=""/>
    <s v=""/>
    <s v=""/>
    <s v=""/>
    <s v=""/>
    <s v=""/>
    <s v=""/>
    <s v=""/>
    <s v=""/>
  </r>
  <r>
    <s v="Nkolbisson-Nodal"/>
    <s v="CTR_576"/>
    <m/>
    <m/>
    <m/>
    <s v="CENTRE"/>
    <s v="Yaounde"/>
    <s v="ZTE"/>
    <n v="0"/>
    <n v="0"/>
    <n v="0"/>
    <n v="0"/>
    <s v="Operationnel"/>
    <m/>
    <x v="4"/>
    <x v="4"/>
    <s v="no root cause"/>
    <x v="4"/>
    <s v=""/>
    <s v=""/>
    <s v=""/>
    <s v=""/>
    <s v=""/>
    <s v=""/>
    <s v=""/>
    <s v=""/>
    <s v=""/>
    <s v=""/>
    <s v=""/>
    <s v=""/>
    <s v=""/>
    <s v=""/>
    <s v=""/>
    <s v=""/>
    <s v=""/>
    <s v=""/>
    <s v=""/>
    <s v=""/>
  </r>
  <r>
    <s v="Logpom-Kosovo"/>
    <s v="LIT_276"/>
    <m/>
    <s v="IHS"/>
    <s v="Grid-Gen"/>
    <s v="LITTORAL"/>
    <s v="Douala"/>
    <s v="ZTE"/>
    <n v="0"/>
    <n v="0"/>
    <n v="0"/>
    <n v="0"/>
    <s v="Operationnel"/>
    <m/>
    <x v="4"/>
    <x v="4"/>
    <s v="no root cause"/>
    <x v="4"/>
    <s v=""/>
    <s v=""/>
    <s v=""/>
    <s v=""/>
    <s v=""/>
    <s v=""/>
    <s v=""/>
    <s v=""/>
    <s v=""/>
    <s v=""/>
    <s v=""/>
    <s v=""/>
    <s v=""/>
    <s v=""/>
    <s v=""/>
    <s v=""/>
    <s v=""/>
    <s v=""/>
    <s v=""/>
    <s v=""/>
  </r>
  <r>
    <s v="Bihaing-IHS"/>
    <s v="LIT_517"/>
    <m/>
    <s v="HIS"/>
    <s v="Grid-Gen"/>
    <s v="LITTORAL"/>
    <s v="Bihaing"/>
    <s v="ZTE"/>
    <n v="0"/>
    <n v="0"/>
    <n v="0"/>
    <n v="0"/>
    <s v="Exclu"/>
    <s v="UE Relay"/>
    <x v="1"/>
    <x v="1"/>
    <s v="exclu"/>
    <x v="1"/>
    <s v=""/>
    <s v=""/>
    <s v=""/>
    <s v=""/>
    <s v=""/>
    <s v=""/>
    <s v=""/>
    <s v=""/>
    <s v=""/>
    <s v=""/>
    <s v=""/>
    <s v=""/>
    <s v=""/>
    <s v=""/>
    <s v=""/>
    <s v=""/>
    <s v=""/>
    <s v=""/>
    <s v=""/>
    <s v=""/>
  </r>
  <r>
    <s v="Tamtam-Weekend-IHS"/>
    <s v="CTR_121"/>
    <m/>
    <s v="IHS"/>
    <s v="Grid-Gen"/>
    <s v="CENTRE"/>
    <s v="Yaounde"/>
    <s v="ZTE"/>
    <n v="0"/>
    <n v="0"/>
    <n v="0"/>
    <n v="0"/>
    <s v="Operationnel"/>
    <m/>
    <x v="4"/>
    <x v="4"/>
    <s v="no root cause"/>
    <x v="4"/>
    <s v=""/>
    <s v=""/>
    <s v=""/>
    <s v=""/>
    <s v=""/>
    <s v=""/>
    <s v=""/>
    <s v=""/>
    <s v=""/>
    <s v=""/>
    <s v=""/>
    <s v=""/>
    <s v=""/>
    <s v=""/>
    <s v=""/>
    <s v=""/>
    <s v=""/>
    <s v=""/>
    <s v=""/>
    <s v=""/>
  </r>
  <r>
    <s v="Ekombitie"/>
    <s v="CTR_387"/>
    <m/>
    <s v="IHS"/>
    <s v="Grid-Gen"/>
    <s v="CENTRE"/>
    <s v="Yaounde"/>
    <s v="ZTE"/>
    <n v="0"/>
    <n v="0"/>
    <n v="0"/>
    <n v="0"/>
    <s v="Operationnel"/>
    <m/>
    <x v="4"/>
    <x v="4"/>
    <s v="no root cause"/>
    <x v="4"/>
    <s v=""/>
    <s v=""/>
    <s v=""/>
    <s v=""/>
    <s v=""/>
    <s v=""/>
    <s v=""/>
    <s v=""/>
    <s v=""/>
    <s v=""/>
    <s v=""/>
    <s v=""/>
    <s v=""/>
    <s v=""/>
    <s v=""/>
    <s v=""/>
    <s v=""/>
    <s v=""/>
    <s v=""/>
    <s v=""/>
  </r>
  <r>
    <s v="Belabo"/>
    <s v="EST_002"/>
    <m/>
    <s v="CAMUSAT"/>
    <s v="Good Grid + GE"/>
    <s v="EST"/>
    <s v="Belabo"/>
    <s v="ZTE"/>
    <n v="0"/>
    <n v="0"/>
    <n v="0"/>
    <n v="0"/>
    <s v="Operationnel"/>
    <m/>
    <x v="4"/>
    <x v="4"/>
    <s v="no root cause"/>
    <x v="4"/>
    <s v=""/>
    <s v=""/>
    <s v=""/>
    <s v=""/>
    <s v=""/>
    <s v=""/>
    <s v=""/>
    <s v=""/>
    <s v=""/>
    <s v=""/>
    <s v=""/>
    <s v=""/>
    <s v=""/>
    <s v=""/>
    <s v=""/>
    <s v=""/>
    <s v=""/>
    <s v=""/>
    <s v=""/>
    <s v=""/>
  </r>
  <r>
    <s v="Gado-Badzere"/>
    <s v="EST_055"/>
    <m/>
    <s v="IHS"/>
    <s v="Solar-Gen-Lithium"/>
    <s v="EST"/>
    <s v="Gado-Badzere"/>
    <s v="ZTE"/>
    <n v="0"/>
    <n v="0"/>
    <n v="0"/>
    <n v="0"/>
    <s v="Operationnel"/>
    <m/>
    <x v="4"/>
    <x v="4"/>
    <s v="no root cause"/>
    <x v="4"/>
    <s v=""/>
    <s v=""/>
    <s v=""/>
    <s v=""/>
    <s v=""/>
    <s v=""/>
    <s v=""/>
    <s v=""/>
    <s v=""/>
    <s v=""/>
    <s v=""/>
    <s v=""/>
    <s v=""/>
    <s v=""/>
    <s v=""/>
    <s v=""/>
    <s v=""/>
    <s v=""/>
    <s v=""/>
    <s v=""/>
  </r>
  <r>
    <s v="Borongo-IHS"/>
    <s v="EST_154"/>
    <m/>
    <m/>
    <m/>
    <s v="EST"/>
    <s v="Nganha "/>
    <s v="ZTE"/>
    <n v="0"/>
    <n v="0"/>
    <n v="0"/>
    <n v="0"/>
    <s v="Operationnel"/>
    <m/>
    <x v="4"/>
    <x v="4"/>
    <s v="no root cause"/>
    <x v="4"/>
    <s v=""/>
    <s v=""/>
    <s v=""/>
    <s v=""/>
    <s v=""/>
    <s v=""/>
    <s v=""/>
    <s v=""/>
    <s v=""/>
    <s v=""/>
    <s v=""/>
    <s v=""/>
    <s v=""/>
    <s v=""/>
    <s v=""/>
    <s v=""/>
    <s v=""/>
    <s v=""/>
    <s v=""/>
    <s v=""/>
  </r>
  <r>
    <s v="Doume-MTN-IHS"/>
    <s v="EST_092"/>
    <m/>
    <s v="IHS"/>
    <s v="Grid-Gen"/>
    <s v="EST"/>
    <s v="Doume"/>
    <s v="ZTE"/>
    <n v="0"/>
    <n v="0"/>
    <n v="0"/>
    <n v="0"/>
    <s v="Operationnel"/>
    <m/>
    <x v="4"/>
    <x v="4"/>
    <s v="no root cause"/>
    <x v="4"/>
    <s v=""/>
    <s v=""/>
    <s v=""/>
    <s v=""/>
    <s v=""/>
    <s v=""/>
    <s v=""/>
    <s v=""/>
    <s v=""/>
    <s v=""/>
    <s v=""/>
    <s v=""/>
    <s v=""/>
    <s v=""/>
    <s v=""/>
    <s v=""/>
    <s v=""/>
    <s v=""/>
    <s v=""/>
    <s v=""/>
  </r>
  <r>
    <s v="Makepe-St-Tropez"/>
    <s v="LIT_224"/>
    <m/>
    <s v="IHS"/>
    <s v="Grid-Gen"/>
    <s v="LITTORAL"/>
    <s v="Douala"/>
    <s v="ZTE"/>
    <n v="0"/>
    <n v="0"/>
    <n v="0"/>
    <n v="0"/>
    <s v="Operationnel"/>
    <m/>
    <x v="4"/>
    <x v="4"/>
    <s v="no root cause"/>
    <x v="4"/>
    <s v=""/>
    <s v=""/>
    <s v=""/>
    <s v=""/>
    <s v=""/>
    <s v=""/>
    <s v=""/>
    <s v=""/>
    <s v=""/>
    <s v=""/>
    <s v=""/>
    <s v=""/>
    <s v=""/>
    <s v=""/>
    <s v=""/>
    <s v=""/>
    <s v=""/>
    <s v=""/>
    <s v=""/>
    <s v=""/>
  </r>
  <r>
    <s v="Ombessa"/>
    <s v="CTR_095"/>
    <m/>
    <s v="IHS"/>
    <s v="Grid-Gen"/>
    <s v="CENTRE"/>
    <s v="Ombessa"/>
    <s v="ZTE"/>
    <n v="0"/>
    <n v="0"/>
    <n v="0"/>
    <n v="0"/>
    <s v="Operationnel"/>
    <m/>
    <x v="4"/>
    <x v="4"/>
    <s v="no root cause"/>
    <x v="4"/>
    <s v=""/>
    <s v=""/>
    <s v=""/>
    <s v=""/>
    <s v=""/>
    <s v=""/>
    <s v=""/>
    <s v=""/>
    <s v=""/>
    <s v=""/>
    <s v=""/>
    <s v=""/>
    <s v=""/>
    <s v=""/>
    <s v=""/>
    <s v=""/>
    <s v=""/>
    <s v=""/>
    <s v=""/>
    <s v=""/>
  </r>
  <r>
    <s v="Bafou-Zinkop"/>
    <s v="OST_069"/>
    <m/>
    <s v="IHS"/>
    <s v="Grid-Gen"/>
    <s v="OUEST"/>
    <s v="Bafou"/>
    <s v="Huawei"/>
    <n v="0"/>
    <n v="0"/>
    <n v="0"/>
    <n v="0"/>
    <s v="Operationnel"/>
    <m/>
    <x v="4"/>
    <x v="4"/>
    <s v="no root cause"/>
    <x v="4"/>
    <s v=""/>
    <s v=""/>
    <s v=""/>
    <s v=""/>
    <s v=""/>
    <s v=""/>
    <m/>
    <s v=""/>
    <s v=""/>
    <s v=""/>
    <s v=""/>
    <s v=""/>
    <s v=""/>
    <s v=""/>
    <s v=""/>
    <s v=""/>
    <s v=""/>
    <s v=""/>
    <s v=""/>
    <s v=""/>
  </r>
  <r>
    <s v="Scalom"/>
    <s v="CTR_210"/>
    <m/>
    <s v="IHS"/>
    <s v="Grid-Gen"/>
    <s v="CENTRE"/>
    <s v="Yaounde"/>
    <s v="ZTE"/>
    <n v="0"/>
    <n v="0"/>
    <n v="0"/>
    <n v="0"/>
    <s v="Operationnel"/>
    <m/>
    <x v="4"/>
    <x v="4"/>
    <s v="no root cause"/>
    <x v="4"/>
    <s v=""/>
    <s v=""/>
    <s v=""/>
    <s v=""/>
    <s v=""/>
    <s v=""/>
    <s v=""/>
    <s v=""/>
    <s v=""/>
    <s v=""/>
    <s v=""/>
    <s v=""/>
    <s v=""/>
    <s v=""/>
    <s v=""/>
    <s v=""/>
    <s v=""/>
    <s v=""/>
    <s v=""/>
    <s v=""/>
  </r>
  <r>
    <s v="Djoum-Caminex"/>
    <s v="SUD_252"/>
    <m/>
    <s v="IHS"/>
    <s v="Gen-Lithium"/>
    <s v="SUD"/>
    <s v="Djoum"/>
    <s v="ZTE"/>
    <n v="0"/>
    <n v="0"/>
    <n v="0"/>
    <n v="0"/>
    <s v="Operationnel"/>
    <m/>
    <x v="4"/>
    <x v="4"/>
    <s v="no root cause"/>
    <x v="4"/>
    <s v=""/>
    <s v=""/>
    <s v=""/>
    <s v=""/>
    <s v=""/>
    <s v=""/>
    <s v=""/>
    <s v=""/>
    <s v=""/>
    <s v=""/>
    <s v=""/>
    <s v=""/>
    <s v=""/>
    <s v=""/>
    <s v=""/>
    <s v=""/>
    <s v=""/>
    <s v=""/>
    <s v=""/>
    <s v=""/>
  </r>
  <r>
    <s v="Ekali-MTN"/>
    <s v="CTR_309"/>
    <m/>
    <s v="IHS"/>
    <s v="Grid-Gen"/>
    <s v="CENTRE"/>
    <s v="Ekali"/>
    <s v="NOKIA"/>
    <n v="0"/>
    <n v="0"/>
    <n v="0"/>
    <n v="0"/>
    <s v="Operationnel"/>
    <m/>
    <x v="4"/>
    <x v="4"/>
    <s v="no root cause"/>
    <x v="4"/>
    <s v=""/>
    <s v=""/>
    <s v=""/>
    <s v=""/>
    <s v=""/>
    <s v=""/>
    <s v=""/>
    <s v=""/>
    <s v=""/>
    <s v=""/>
    <s v=""/>
    <s v=""/>
    <s v=""/>
    <s v=""/>
    <s v=""/>
    <s v=""/>
    <s v=""/>
    <s v=""/>
    <s v=""/>
    <s v=""/>
  </r>
  <r>
    <s v="Angongo"/>
    <s v="CTR_358"/>
    <m/>
    <s v="IHS"/>
    <s v="Grid-Gen"/>
    <s v="CENTRE"/>
    <s v="Angongo"/>
    <s v="ZTE"/>
    <n v="0"/>
    <n v="0"/>
    <n v="0"/>
    <n v="0"/>
    <s v="Exclu"/>
    <s v="UE Relay"/>
    <x v="1"/>
    <x v="1"/>
    <s v="exclu"/>
    <x v="1"/>
    <s v=""/>
    <s v=""/>
    <s v=""/>
    <s v=""/>
    <s v=""/>
    <s v=""/>
    <s v=""/>
    <s v=""/>
    <s v=""/>
    <s v=""/>
    <s v=""/>
    <s v=""/>
    <s v=""/>
    <s v=""/>
    <s v=""/>
    <s v=""/>
    <s v=""/>
    <s v=""/>
    <s v=""/>
    <s v=""/>
  </r>
  <r>
    <s v="Niete-FH"/>
    <s v="SUD_005"/>
    <m/>
    <s v="IHS"/>
    <s v="Grid-Gen-Lithium"/>
    <s v="SUD"/>
    <s v="Niete"/>
    <s v="ZTE"/>
    <n v="0"/>
    <n v="0"/>
    <n v="0"/>
    <n v="0"/>
    <s v="Operationnel"/>
    <m/>
    <x v="4"/>
    <x v="4"/>
    <s v="no root cause"/>
    <x v="4"/>
    <s v=""/>
    <s v=""/>
    <s v=""/>
    <s v=""/>
    <s v=""/>
    <s v=""/>
    <s v=""/>
    <s v=""/>
    <s v=""/>
    <s v=""/>
    <s v=""/>
    <s v=""/>
    <s v=""/>
    <s v=""/>
    <s v=""/>
    <s v=""/>
    <s v=""/>
    <s v=""/>
    <s v=""/>
    <s v=""/>
  </r>
  <r>
    <s v="Mimboman-Nodal"/>
    <s v="CTR_351"/>
    <m/>
    <s v="IHS"/>
    <s v="GridOnly"/>
    <s v="CENTRE"/>
    <s v="Yaounde"/>
    <s v="ZTE"/>
    <n v="0"/>
    <n v="0"/>
    <n v="0"/>
    <n v="0"/>
    <s v="Operationnel"/>
    <m/>
    <x v="4"/>
    <x v="4"/>
    <s v="no root cause"/>
    <x v="4"/>
    <s v=""/>
    <s v=""/>
    <s v=""/>
    <s v=""/>
    <s v=""/>
    <s v=""/>
    <s v=""/>
    <s v=""/>
    <s v=""/>
    <s v=""/>
    <s v=""/>
    <s v=""/>
    <s v=""/>
    <s v=""/>
    <s v=""/>
    <s v=""/>
    <s v=""/>
    <s v=""/>
    <s v=""/>
    <s v=""/>
  </r>
  <r>
    <s v="Nkolafamba"/>
    <s v="CTR_780"/>
    <m/>
    <s v="CAMUSAT"/>
    <s v="HGB"/>
    <s v="CENTRE"/>
    <s v="Nkolafamba"/>
    <s v="ZTE"/>
    <n v="0"/>
    <n v="0"/>
    <n v="0"/>
    <n v="0"/>
    <s v="Operationnel"/>
    <m/>
    <x v="4"/>
    <x v="4"/>
    <s v="no root cause"/>
    <x v="4"/>
    <s v=""/>
    <s v=""/>
    <s v=""/>
    <s v=""/>
    <s v=""/>
    <s v=""/>
    <s v=""/>
    <s v=""/>
    <s v=""/>
    <s v=""/>
    <s v=""/>
    <s v=""/>
    <s v=""/>
    <s v=""/>
    <s v=""/>
    <s v=""/>
    <s v=""/>
    <s v=""/>
    <s v=""/>
    <s v=""/>
  </r>
  <r>
    <s v="Lolodorf"/>
    <s v="SUD_024"/>
    <m/>
    <s v="IHS"/>
    <s v="Solar-Gen"/>
    <s v="SUD"/>
    <s v="Lolodorf"/>
    <s v="ZTE"/>
    <n v="0"/>
    <n v="0"/>
    <n v="0"/>
    <n v="0"/>
    <s v="Operationnel"/>
    <m/>
    <x v="4"/>
    <x v="4"/>
    <s v="no root cause"/>
    <x v="4"/>
    <s v=""/>
    <s v=""/>
    <s v=""/>
    <s v=""/>
    <s v=""/>
    <s v=""/>
    <s v=""/>
    <s v=""/>
    <s v=""/>
    <s v=""/>
    <s v=""/>
    <s v=""/>
    <s v=""/>
    <s v=""/>
    <s v=""/>
    <s v=""/>
    <s v=""/>
    <s v=""/>
    <s v=""/>
    <s v=""/>
  </r>
  <r>
    <s v="Edea"/>
    <s v="LIT_005"/>
    <m/>
    <m/>
    <m/>
    <s v="LITTORAL"/>
    <s v="Edea"/>
    <s v="ZTE"/>
    <n v="0"/>
    <n v="0"/>
    <n v="0"/>
    <n v="0"/>
    <s v="Operationnel"/>
    <m/>
    <x v="4"/>
    <x v="4"/>
    <s v="no root cause"/>
    <x v="4"/>
    <s v=""/>
    <s v=""/>
    <s v=""/>
    <s v=""/>
    <s v=""/>
    <s v=""/>
    <s v=""/>
    <s v=""/>
    <s v=""/>
    <s v=""/>
    <s v=""/>
    <s v=""/>
    <s v=""/>
    <s v=""/>
    <s v=""/>
    <s v=""/>
    <s v=""/>
    <s v=""/>
    <s v=""/>
    <s v=""/>
  </r>
  <r>
    <s v="Nkongtock-IHS"/>
    <s v="CTR_733"/>
    <m/>
    <s v="IHS"/>
    <s v="Solar-Gen"/>
    <s v="CENTRE"/>
    <s v="Nkongtock"/>
    <s v="ZTE"/>
    <n v="0"/>
    <n v="0"/>
    <n v="0"/>
    <n v="0"/>
    <s v="Exclu"/>
    <s v="UE Relay"/>
    <x v="1"/>
    <x v="1"/>
    <s v="exclu"/>
    <x v="1"/>
    <s v=""/>
    <s v=""/>
    <s v=""/>
    <s v=""/>
    <s v=""/>
    <s v=""/>
    <s v=""/>
    <s v=""/>
    <s v=""/>
    <s v=""/>
    <s v=""/>
    <s v=""/>
    <s v=""/>
    <s v=""/>
    <s v=""/>
    <s v=""/>
    <s v=""/>
    <s v=""/>
    <s v=""/>
    <s v=""/>
  </r>
  <r>
    <s v="Akoeman"/>
    <s v="CTR_517"/>
    <m/>
    <s v="IHS"/>
    <s v="Grid-Hybrid-Gen"/>
    <s v="CENTRE"/>
    <s v="Akoeman"/>
    <s v="NOKIA"/>
    <n v="0"/>
    <n v="0"/>
    <n v="0"/>
    <n v="0"/>
    <s v="Operationnel"/>
    <m/>
    <x v="4"/>
    <x v="4"/>
    <s v="no root cause"/>
    <x v="4"/>
    <s v=""/>
    <s v=""/>
    <s v=""/>
    <s v=""/>
    <s v=""/>
    <s v=""/>
    <s v=""/>
    <s v=""/>
    <s v=""/>
    <s v=""/>
    <s v=""/>
    <s v=""/>
    <s v=""/>
    <s v=""/>
    <s v=""/>
    <s v=""/>
    <s v=""/>
    <s v=""/>
    <s v=""/>
    <s v=""/>
  </r>
  <r>
    <s v="Minisite-Soa"/>
    <s v="CTR_689"/>
    <m/>
    <s v="CAMUSAT"/>
    <s v="Good Grid no GE - 8h"/>
    <s v="CENTRE"/>
    <s v="Yaounde"/>
    <s v="NOKIA"/>
    <n v="0"/>
    <n v="0"/>
    <n v="0"/>
    <n v="0"/>
    <s v="Exclu"/>
    <s v="UE Relay"/>
    <x v="1"/>
    <x v="1"/>
    <s v="exclu"/>
    <x v="1"/>
    <s v=""/>
    <s v=""/>
    <s v=""/>
    <s v=""/>
    <s v=""/>
    <s v=""/>
    <s v=""/>
    <s v=""/>
    <s v=""/>
    <s v=""/>
    <s v=""/>
    <s v=""/>
    <s v=""/>
    <s v=""/>
    <s v=""/>
    <s v=""/>
    <s v=""/>
    <s v=""/>
    <s v=""/>
    <s v=""/>
  </r>
  <r>
    <s v="Missellele"/>
    <s v="LIT_178"/>
    <m/>
    <s v="IHS"/>
    <s v="Grid-Gen"/>
    <s v="LITTORAL"/>
    <s v="misselele"/>
    <s v="Huawei"/>
    <n v="0"/>
    <n v="0"/>
    <n v="0"/>
    <n v="0"/>
    <s v="Operationnel"/>
    <m/>
    <x v="4"/>
    <x v="4"/>
    <s v="no root cause"/>
    <x v="4"/>
    <s v=""/>
    <s v=""/>
    <s v=""/>
    <s v=""/>
    <s v=""/>
    <s v=""/>
    <s v=""/>
    <s v=""/>
    <s v=""/>
    <s v=""/>
    <s v=""/>
    <s v=""/>
    <s v=""/>
    <s v=""/>
    <s v=""/>
    <s v=""/>
    <s v=""/>
    <s v=""/>
    <s v=""/>
    <s v=""/>
  </r>
  <r>
    <s v="Odza-II-MTN-IHS"/>
    <s v="CTR_467"/>
    <m/>
    <s v="IHS"/>
    <s v="Grid-Gen"/>
    <s v="CENTRE"/>
    <s v="Yaounde"/>
    <s v="ZTE"/>
    <n v="0"/>
    <n v="0"/>
    <n v="0"/>
    <n v="0"/>
    <s v="Operationnel"/>
    <m/>
    <x v="4"/>
    <x v="4"/>
    <s v="no root cause"/>
    <x v="4"/>
    <s v=""/>
    <s v=""/>
    <s v=""/>
    <s v=""/>
    <s v=""/>
    <s v=""/>
    <s v=""/>
    <s v=""/>
    <s v=""/>
    <s v=""/>
    <s v=""/>
    <s v=""/>
    <s v=""/>
    <s v=""/>
    <s v=""/>
    <s v=""/>
    <s v=""/>
    <s v=""/>
    <s v=""/>
    <s v=""/>
  </r>
  <r>
    <s v="Kribi-Afanmabe"/>
    <s v="SUD_241"/>
    <m/>
    <s v="IHS"/>
    <s v="Grid-Gen"/>
    <s v="SUD"/>
    <s v="Kribi"/>
    <s v="ZTE"/>
    <n v="0"/>
    <n v="0"/>
    <n v="0"/>
    <n v="0"/>
    <s v="Operationnel"/>
    <m/>
    <x v="4"/>
    <x v="4"/>
    <s v="no root cause"/>
    <x v="4"/>
    <s v=""/>
    <s v=""/>
    <s v=""/>
    <s v=""/>
    <s v=""/>
    <s v=""/>
    <s v=""/>
    <s v=""/>
    <s v=""/>
    <s v=""/>
    <s v=""/>
    <s v=""/>
    <s v=""/>
    <s v=""/>
    <s v=""/>
    <s v=""/>
    <s v=""/>
    <s v=""/>
    <s v=""/>
    <s v=""/>
  </r>
  <r>
    <s v="Ngomo"/>
    <s v="CTR_083"/>
    <m/>
    <s v="IHS"/>
    <s v="Grid-Gen"/>
    <s v="CENTRE"/>
    <s v="Ngomo"/>
    <s v="ZTE"/>
    <n v="0"/>
    <n v="0"/>
    <n v="0"/>
    <n v="0"/>
    <s v="Operationnel"/>
    <m/>
    <x v="4"/>
    <x v="4"/>
    <s v="no root cause"/>
    <x v="4"/>
    <s v=""/>
    <s v=""/>
    <s v=""/>
    <s v=""/>
    <s v=""/>
    <s v=""/>
    <s v=""/>
    <s v=""/>
    <s v=""/>
    <s v=""/>
    <s v=""/>
    <s v=""/>
    <s v=""/>
    <s v=""/>
    <s v=""/>
    <s v=""/>
    <s v=""/>
    <s v=""/>
    <s v=""/>
    <s v=""/>
  </r>
  <r>
    <s v="Messamendongo"/>
    <s v="CTR_007"/>
    <m/>
    <m/>
    <m/>
    <s v="CENTRE"/>
    <s v="Yaounde"/>
    <s v="ZTE"/>
    <n v="0"/>
    <n v="0"/>
    <n v="0"/>
    <n v="0"/>
    <s v="Operationnel"/>
    <m/>
    <x v="4"/>
    <x v="4"/>
    <s v="no root cause"/>
    <x v="4"/>
    <s v=""/>
    <s v=""/>
    <s v=""/>
    <s v=""/>
    <s v=""/>
    <s v=""/>
    <s v=""/>
    <s v=""/>
    <s v=""/>
    <s v=""/>
    <s v=""/>
    <s v=""/>
    <s v=""/>
    <s v=""/>
    <s v=""/>
    <s v=""/>
    <s v=""/>
    <s v=""/>
    <s v=""/>
    <s v=""/>
  </r>
  <r>
    <s v="Ekie-Sud-IHS"/>
    <s v="CTR_647"/>
    <m/>
    <s v="IHS"/>
    <s v="Grid-Gen"/>
    <s v="CENTRE"/>
    <s v="Yaounde"/>
    <s v="ZTE"/>
    <n v="0"/>
    <n v="0"/>
    <n v="0"/>
    <n v="0"/>
    <s v="Operationnel"/>
    <m/>
    <x v="4"/>
    <x v="4"/>
    <s v="no root cause"/>
    <x v="4"/>
    <s v=""/>
    <s v=""/>
    <s v=""/>
    <s v=""/>
    <s v=""/>
    <s v=""/>
    <s v=""/>
    <s v=""/>
    <s v=""/>
    <s v=""/>
    <s v=""/>
    <s v=""/>
    <s v=""/>
    <s v=""/>
    <s v=""/>
    <s v=""/>
    <s v=""/>
    <s v=""/>
    <s v=""/>
    <s v=""/>
  </r>
  <r>
    <s v="Poutkak"/>
    <s v="LIT_513"/>
    <m/>
    <s v="IHS"/>
    <s v="Hybrid-Gen"/>
    <s v="LITTORAL"/>
    <s v="Poutkak"/>
    <s v="ZTE"/>
    <n v="0"/>
    <n v="0"/>
    <n v="0"/>
    <n v="0"/>
    <s v="Exclu"/>
    <s v="UE Relay"/>
    <x v="1"/>
    <x v="1"/>
    <s v="exclu"/>
    <x v="1"/>
    <s v=""/>
    <s v=""/>
    <s v=""/>
    <s v=""/>
    <s v=""/>
    <s v=""/>
    <s v=""/>
    <s v=""/>
    <s v=""/>
    <s v=""/>
    <s v=""/>
    <s v=""/>
    <s v=""/>
    <s v=""/>
    <s v=""/>
    <s v=""/>
    <s v=""/>
    <s v=""/>
    <s v=""/>
    <s v=""/>
  </r>
  <r>
    <s v="Ndemba"/>
    <s v="EST_075"/>
    <m/>
    <s v="IHS"/>
    <s v="Grid-Gen"/>
    <s v="EST"/>
    <s v="Ndemba"/>
    <s v="ZTE"/>
    <n v="0"/>
    <n v="0"/>
    <n v="0"/>
    <n v="0"/>
    <s v="Operationnel"/>
    <m/>
    <x v="4"/>
    <x v="4"/>
    <s v="no root cause"/>
    <x v="4"/>
    <s v=""/>
    <s v=""/>
    <s v=""/>
    <s v=""/>
    <s v=""/>
    <s v=""/>
    <s v=""/>
    <s v=""/>
    <s v=""/>
    <s v=""/>
    <s v=""/>
    <s v=""/>
    <s v=""/>
    <s v=""/>
    <s v=""/>
    <s v=""/>
    <s v=""/>
    <s v=""/>
    <s v=""/>
    <s v=""/>
  </r>
  <r>
    <s v="Afanoya-MTN-IHS"/>
    <s v="CTR_463"/>
    <m/>
    <s v="IHS"/>
    <s v="Grid-Gen"/>
    <s v="CENTRE"/>
    <s v="Afanoya"/>
    <s v="ZTE"/>
    <n v="0"/>
    <n v="0"/>
    <n v="0"/>
    <n v="0"/>
    <s v="Operationnel"/>
    <m/>
    <x v="4"/>
    <x v="4"/>
    <s v="no root cause"/>
    <x v="4"/>
    <s v=""/>
    <s v=""/>
    <s v=""/>
    <s v=""/>
    <s v=""/>
    <s v=""/>
    <s v=""/>
    <s v=""/>
    <s v=""/>
    <s v=""/>
    <s v=""/>
    <s v=""/>
    <s v=""/>
    <s v=""/>
    <s v=""/>
    <s v=""/>
    <s v=""/>
    <s v=""/>
    <s v=""/>
    <s v=""/>
  </r>
  <r>
    <s v="MBPIKILIKI"/>
    <s v="SUD_110"/>
    <m/>
    <m/>
    <m/>
    <s v="SUD"/>
    <s v="Mbikiliki"/>
    <s v="ZTE"/>
    <n v="0"/>
    <n v="0"/>
    <n v="0"/>
    <n v="0"/>
    <s v="Operationnel"/>
    <m/>
    <x v="4"/>
    <x v="4"/>
    <s v="no root cause"/>
    <x v="4"/>
    <s v=""/>
    <s v=""/>
    <s v=""/>
    <s v=""/>
    <s v=""/>
    <s v=""/>
    <s v=""/>
    <s v=""/>
    <s v=""/>
    <s v=""/>
    <s v=""/>
    <s v=""/>
    <s v=""/>
    <s v=""/>
    <s v=""/>
    <s v=""/>
    <s v=""/>
    <s v=""/>
    <s v=""/>
    <s v=""/>
  </r>
  <r>
    <s v="Minkama-IHS"/>
    <s v="CTR_909"/>
    <m/>
    <m/>
    <m/>
    <s v="CENTRE"/>
    <s v="Obala"/>
    <s v="ZTE"/>
    <n v="0"/>
    <n v="0"/>
    <n v="0"/>
    <n v="0"/>
    <s v="Operationnel"/>
    <m/>
    <x v="4"/>
    <x v="4"/>
    <s v="no root cause"/>
    <x v="4"/>
    <s v=""/>
    <s v=""/>
    <s v=""/>
    <s v=""/>
    <s v=""/>
    <s v=""/>
    <s v=""/>
    <s v=""/>
    <s v=""/>
    <s v=""/>
    <s v=""/>
    <s v=""/>
    <s v=""/>
    <s v=""/>
    <s v=""/>
    <s v=""/>
    <s v=""/>
    <s v=""/>
    <s v=""/>
    <s v=""/>
  </r>
  <r>
    <s v="Kribi-Orange"/>
    <s v="SUD_002"/>
    <m/>
    <m/>
    <m/>
    <s v="SUD"/>
    <s v="Kribi"/>
    <s v="ZTE"/>
    <n v="0"/>
    <n v="0"/>
    <n v="0"/>
    <n v="0"/>
    <s v="Operationnel"/>
    <m/>
    <x v="4"/>
    <x v="4"/>
    <s v="no root cause"/>
    <x v="4"/>
    <s v=""/>
    <s v=""/>
    <s v=""/>
    <s v=""/>
    <s v=""/>
    <s v=""/>
    <s v=""/>
    <s v=""/>
    <s v=""/>
    <s v=""/>
    <s v=""/>
    <s v=""/>
    <s v=""/>
    <s v=""/>
    <s v=""/>
    <s v=""/>
    <s v=""/>
    <s v=""/>
    <s v=""/>
    <s v=""/>
  </r>
  <r>
    <s v="Tangui"/>
    <s v="LIT_233"/>
    <m/>
    <s v="IHS"/>
    <s v="Grid-Gen"/>
    <s v="LITTORAL"/>
    <s v="Mbanga"/>
    <s v="ZTE"/>
    <n v="0"/>
    <n v="0"/>
    <n v="0"/>
    <n v="0"/>
    <s v="Operationnel"/>
    <m/>
    <x v="4"/>
    <x v="4"/>
    <s v="no root cause"/>
    <x v="4"/>
    <s v=""/>
    <s v=""/>
    <s v=""/>
    <s v=""/>
    <s v=""/>
    <s v=""/>
    <s v=""/>
    <s v=""/>
    <s v=""/>
    <s v=""/>
    <s v=""/>
    <s v=""/>
    <s v=""/>
    <s v=""/>
    <s v=""/>
    <s v=""/>
    <s v=""/>
    <s v=""/>
    <s v=""/>
    <s v=""/>
  </r>
  <r>
    <s v="Borongoue-IHS"/>
    <s v="EST_130"/>
    <m/>
    <s v="IHS"/>
    <s v="Solar-Gen"/>
    <s v="EST"/>
    <s v="Borongoue"/>
    <s v="ZTE"/>
    <n v="0"/>
    <n v="0"/>
    <n v="0"/>
    <n v="0"/>
    <s v="Operationnel"/>
    <m/>
    <x v="4"/>
    <x v="4"/>
    <s v="no root cause"/>
    <x v="4"/>
    <s v=""/>
    <s v=""/>
    <s v=""/>
    <s v=""/>
    <s v=""/>
    <s v=""/>
    <s v=""/>
    <s v=""/>
    <s v=""/>
    <s v=""/>
    <s v=""/>
    <s v=""/>
    <s v=""/>
    <s v=""/>
    <s v=""/>
    <s v=""/>
    <s v=""/>
    <s v=""/>
    <s v=""/>
    <s v=""/>
  </r>
  <r>
    <s v="Mfou"/>
    <s v="CTR_036"/>
    <m/>
    <s v="IHS"/>
    <s v="Grid-Gen"/>
    <s v="CENTRE"/>
    <s v="Mfou"/>
    <s v="ZTE"/>
    <n v="0"/>
    <n v="0"/>
    <n v="0"/>
    <n v="0"/>
    <s v="Operationnel"/>
    <m/>
    <x v="4"/>
    <x v="4"/>
    <s v="no root cause"/>
    <x v="4"/>
    <s v=""/>
    <s v=""/>
    <s v=""/>
    <s v=""/>
    <s v=""/>
    <s v=""/>
    <s v=""/>
    <s v=""/>
    <s v=""/>
    <s v=""/>
    <s v=""/>
    <s v=""/>
    <s v=""/>
    <s v=""/>
    <s v=""/>
    <s v=""/>
    <s v=""/>
    <s v=""/>
    <s v=""/>
    <s v=""/>
  </r>
  <r>
    <s v="Mbouda-Lepi"/>
    <s v="OST_071"/>
    <m/>
    <s v="IHS"/>
    <s v="Grid-Gen"/>
    <s v="OUEST"/>
    <s v="Mbouda"/>
    <s v="Huawei"/>
    <n v="0"/>
    <n v="0"/>
    <n v="0"/>
    <n v="0"/>
    <s v="Operationnel"/>
    <m/>
    <x v="4"/>
    <x v="4"/>
    <s v="no root cause"/>
    <x v="4"/>
    <s v=""/>
    <s v=""/>
    <s v=""/>
    <s v=""/>
    <s v=""/>
    <s v=""/>
    <m/>
    <s v=""/>
    <s v=""/>
    <s v=""/>
    <s v=""/>
    <s v=""/>
    <s v=""/>
    <s v=""/>
    <s v=""/>
    <s v=""/>
    <s v=""/>
    <s v=""/>
    <s v=""/>
    <s v=""/>
  </r>
  <r>
    <s v="Lounghe-Camrail"/>
    <s v="LIT_389"/>
    <m/>
    <s v="CAMUSAT"/>
    <s v="Pure Solar"/>
    <s v="LITTORAL"/>
    <s v="Dibamba"/>
    <s v="ZTE"/>
    <n v="0"/>
    <n v="0"/>
    <n v="0"/>
    <n v="0"/>
    <s v="Operationnel"/>
    <m/>
    <x v="4"/>
    <x v="4"/>
    <s v="no root cause"/>
    <x v="4"/>
    <s v=""/>
    <s v=""/>
    <s v=""/>
    <s v=""/>
    <s v=""/>
    <s v=""/>
    <s v=""/>
    <s v=""/>
    <s v=""/>
    <s v=""/>
    <s v=""/>
    <s v=""/>
    <s v=""/>
    <s v=""/>
    <s v=""/>
    <s v=""/>
    <s v=""/>
    <s v=""/>
    <s v=""/>
    <s v=""/>
  </r>
  <r>
    <s v="Bangoua"/>
    <s v="OST_183"/>
    <m/>
    <s v="IHS"/>
    <s v="Grid-Gen"/>
    <s v="OUEST"/>
    <s v="Bangoua"/>
    <s v="Huawei"/>
    <n v="0"/>
    <n v="0"/>
    <n v="0"/>
    <n v="0"/>
    <s v="Operationnel"/>
    <m/>
    <x v="4"/>
    <x v="4"/>
    <s v="no root cause"/>
    <x v="4"/>
    <s v=""/>
    <s v=""/>
    <s v=""/>
    <s v=""/>
    <s v=""/>
    <s v=""/>
    <m/>
    <s v=""/>
    <s v=""/>
    <s v=""/>
    <s v=""/>
    <s v=""/>
    <s v=""/>
    <s v=""/>
    <s v=""/>
    <s v=""/>
    <s v=""/>
    <s v=""/>
    <s v=""/>
    <s v=""/>
  </r>
  <r>
    <s v="Meiganga-Markt-MTN-IHS"/>
    <s v="ADM_107"/>
    <m/>
    <s v="IHS"/>
    <s v="Grid-Gen"/>
    <s v="ADAMAOUA"/>
    <s v="Meiganga"/>
    <s v="Huawei"/>
    <n v="0"/>
    <n v="0"/>
    <n v="0"/>
    <n v="0"/>
    <s v="Operationnel"/>
    <m/>
    <x v="4"/>
    <x v="4"/>
    <s v="no root cause"/>
    <x v="4"/>
    <s v=""/>
    <s v=""/>
    <s v=""/>
    <s v=""/>
    <s v=""/>
    <s v=""/>
    <s v=""/>
    <s v=""/>
    <s v=""/>
    <s v=""/>
    <s v=""/>
    <s v=""/>
    <s v=""/>
    <s v=""/>
    <s v=""/>
    <s v=""/>
    <s v=""/>
    <s v=""/>
    <s v=""/>
    <s v=""/>
  </r>
  <r>
    <s v="Nomale"/>
    <s v="CTR_297"/>
    <m/>
    <s v="IHS"/>
    <s v="Grid-Gen"/>
    <s v="CENTRE"/>
    <s v="Nomale"/>
    <s v="ZTE"/>
    <n v="0"/>
    <n v="0"/>
    <n v="0"/>
    <n v="0"/>
    <s v="Exclu"/>
    <s v="UE Relay"/>
    <x v="1"/>
    <x v="1"/>
    <s v="exclu"/>
    <x v="1"/>
    <s v=""/>
    <s v=""/>
    <s v="Impacted by CTR_092_Z_Boutourou (TX issue)"/>
    <s v=""/>
    <s v=""/>
    <s v=""/>
    <s v=""/>
    <s v=""/>
    <s v=""/>
    <s v=""/>
    <s v=""/>
    <s v=""/>
    <s v=""/>
    <s v=""/>
    <s v=""/>
    <s v=""/>
    <s v=""/>
    <s v=""/>
    <s v=""/>
    <s v=""/>
  </r>
  <r>
    <s v="Bberi-Q-Princes-II"/>
    <s v="LIT_444"/>
    <m/>
    <s v="IHS"/>
    <s v="Grid-Gen"/>
    <s v="LITTORAL"/>
    <s v="Douala"/>
    <s v="ZTE"/>
    <n v="0"/>
    <n v="0"/>
    <n v="0"/>
    <n v="0"/>
    <s v="Operationnel"/>
    <m/>
    <x v="4"/>
    <x v="4"/>
    <s v="no root cause"/>
    <x v="4"/>
    <s v=""/>
    <s v=""/>
    <s v=""/>
    <s v=""/>
    <s v=""/>
    <s v=""/>
    <s v=""/>
    <s v=""/>
    <s v=""/>
    <s v=""/>
    <s v=""/>
    <s v=""/>
    <s v=""/>
    <s v=""/>
    <s v=""/>
    <s v=""/>
    <s v=""/>
    <s v=""/>
    <s v=""/>
    <s v=""/>
  </r>
  <r>
    <s v="Batchingou"/>
    <s v="OST_033"/>
    <m/>
    <s v="IHS"/>
    <s v="Grid-Gen"/>
    <s v="OUEST"/>
    <s v="Batchingou"/>
    <s v="Huawei"/>
    <n v="0"/>
    <n v="0"/>
    <n v="0"/>
    <n v="0"/>
    <s v="Operationnel"/>
    <m/>
    <x v="4"/>
    <x v="4"/>
    <s v="no root cause"/>
    <x v="4"/>
    <s v=""/>
    <s v=""/>
    <s v=""/>
    <s v=""/>
    <s v=""/>
    <s v=""/>
    <m/>
    <s v=""/>
    <s v=""/>
    <s v=""/>
    <s v=""/>
    <s v=""/>
    <s v=""/>
    <s v=""/>
    <s v=""/>
    <s v=""/>
    <s v=""/>
    <s v=""/>
    <s v=""/>
    <s v=""/>
  </r>
  <r>
    <s v="Bangang-Fokam-IHS"/>
    <s v="OST_212"/>
    <m/>
    <s v="IHS"/>
    <s v="Grid-Gen"/>
    <s v="OUEST"/>
    <s v="Bangang"/>
    <s v="Huawei"/>
    <n v="0"/>
    <n v="0"/>
    <n v="0"/>
    <n v="0"/>
    <s v="Operationnel"/>
    <m/>
    <x v="4"/>
    <x v="4"/>
    <s v="no root cause"/>
    <x v="4"/>
    <s v=""/>
    <s v=""/>
    <s v=""/>
    <s v=""/>
    <s v=""/>
    <s v=""/>
    <m/>
    <s v=""/>
    <s v=""/>
    <s v=""/>
    <s v=""/>
    <s v=""/>
    <s v=""/>
    <s v=""/>
    <s v=""/>
    <s v=""/>
    <s v=""/>
    <s v=""/>
    <s v=""/>
    <s v=""/>
  </r>
  <r>
    <s v="Makepe-Maturite"/>
    <s v="LIT_401"/>
    <m/>
    <s v="IHS"/>
    <s v="Grid-Gen"/>
    <s v="LITTORAL"/>
    <s v="Douala"/>
    <s v="ZTE"/>
    <n v="0"/>
    <n v="0"/>
    <n v="0"/>
    <n v="0"/>
    <s v="Operationnel"/>
    <m/>
    <x v="4"/>
    <x v="4"/>
    <s v="no root cause"/>
    <x v="4"/>
    <s v=""/>
    <s v=""/>
    <s v=""/>
    <s v=""/>
    <s v=""/>
    <s v=""/>
    <s v=""/>
    <s v=""/>
    <s v=""/>
    <s v=""/>
    <s v=""/>
    <s v=""/>
    <s v=""/>
    <s v=""/>
    <s v=""/>
    <s v=""/>
    <s v=""/>
    <s v=""/>
    <s v=""/>
    <s v=""/>
  </r>
  <r>
    <s v="Niete-DG"/>
    <s v="SUD_011"/>
    <m/>
    <s v="IHS"/>
    <s v="Grid-Gen"/>
    <s v="SUD"/>
    <s v="Niete"/>
    <s v="ZTE"/>
    <n v="0"/>
    <n v="0"/>
    <n v="0"/>
    <n v="0"/>
    <s v="Operationnel"/>
    <m/>
    <x v="4"/>
    <x v="4"/>
    <s v="no root cause"/>
    <x v="4"/>
    <s v=""/>
    <s v=""/>
    <s v=""/>
    <s v=""/>
    <s v=""/>
    <s v=""/>
    <s v=""/>
    <s v=""/>
    <s v=""/>
    <s v=""/>
    <s v=""/>
    <s v=""/>
    <s v=""/>
    <s v=""/>
    <s v=""/>
    <s v=""/>
    <s v=""/>
    <s v=""/>
    <s v=""/>
    <s v=""/>
  </r>
  <r>
    <s v="Du-Levant"/>
    <s v="LIT_046"/>
    <m/>
    <s v="IHS"/>
    <s v="Grid-Gen"/>
    <s v="LITTORAL"/>
    <s v="Douala"/>
    <s v="ZTE"/>
    <n v="0"/>
    <n v="0"/>
    <n v="0"/>
    <n v="0"/>
    <s v="Operationnel"/>
    <m/>
    <x v="4"/>
    <x v="4"/>
    <s v="no root cause"/>
    <x v="4"/>
    <s v=""/>
    <s v=""/>
    <s v=""/>
    <s v=""/>
    <s v=""/>
    <s v=""/>
    <s v=""/>
    <s v=""/>
    <s v=""/>
    <s v=""/>
    <s v=""/>
    <s v=""/>
    <s v=""/>
    <s v=""/>
    <s v=""/>
    <s v=""/>
    <s v=""/>
    <s v=""/>
    <s v=""/>
    <s v=""/>
  </r>
  <r>
    <s v="Minka-MTN-IHS"/>
    <s v="CTR_186"/>
    <m/>
    <s v="IHS"/>
    <s v="Hybrid-Gen"/>
    <s v="CENTRE"/>
    <s v="Minka"/>
    <s v="ZTE"/>
    <n v="0"/>
    <n v="0"/>
    <n v="0"/>
    <n v="0"/>
    <s v="Operationnel"/>
    <m/>
    <x v="4"/>
    <x v="4"/>
    <s v="no root cause"/>
    <x v="4"/>
    <s v="INC-20260401-00002822…Auto TT closure RCA…Others"/>
    <s v=""/>
    <s v=""/>
    <s v=""/>
    <s v=""/>
    <s v=""/>
    <s v=""/>
    <s v=""/>
    <s v=""/>
    <s v=""/>
    <s v=""/>
    <s v=""/>
    <s v=""/>
    <s v=""/>
    <s v=""/>
    <s v=""/>
    <s v=""/>
    <s v=""/>
    <s v=""/>
    <s v="INC-20260401-00002822…Auto TT closure RCA…Others"/>
  </r>
  <r>
    <s v="Mom"/>
    <s v="CTR_202"/>
    <m/>
    <s v="IHS"/>
    <s v="Grid-Gen"/>
    <s v="CENTRE"/>
    <s v="Mom"/>
    <s v="ZTE"/>
    <n v="0"/>
    <n v="0"/>
    <n v="0"/>
    <n v="0"/>
    <s v="Operationnel"/>
    <m/>
    <x v="4"/>
    <x v="4"/>
    <s v="no root cause"/>
    <x v="4"/>
    <s v=""/>
    <s v=""/>
    <s v=""/>
    <s v=""/>
    <s v=""/>
    <s v=""/>
    <s v=""/>
    <s v=""/>
    <s v=""/>
    <s v=""/>
    <s v=""/>
    <s v=""/>
    <s v=""/>
    <s v=""/>
    <s v=""/>
    <s v=""/>
    <s v=""/>
    <s v=""/>
    <s v=""/>
    <s v=""/>
  </r>
  <r>
    <s v="Bondjock"/>
    <s v="CTR_205"/>
    <m/>
    <s v="IHS"/>
    <s v="Grid-Gen"/>
    <s v="CENTRE"/>
    <s v="Bondjock"/>
    <s v="ZTE"/>
    <n v="0"/>
    <n v="0"/>
    <n v="0"/>
    <n v="0"/>
    <s v="Operationnel"/>
    <m/>
    <x v="4"/>
    <x v="4"/>
    <s v="no root cause"/>
    <x v="4"/>
    <s v=""/>
    <s v=""/>
    <s v=""/>
    <s v=""/>
    <s v=""/>
    <s v=""/>
    <s v=""/>
    <s v=""/>
    <s v=""/>
    <s v=""/>
    <s v=""/>
    <s v=""/>
    <s v=""/>
    <s v=""/>
    <s v=""/>
    <s v=""/>
    <s v=""/>
    <s v=""/>
    <s v=""/>
    <s v=""/>
  </r>
  <r>
    <s v="Otele"/>
    <s v="CTR_201"/>
    <m/>
    <s v="IHS"/>
    <s v="Grid-Gen"/>
    <s v="CENTRE"/>
    <s v="Otele"/>
    <s v="ZTE"/>
    <n v="0"/>
    <n v="0"/>
    <n v="0"/>
    <n v="0"/>
    <s v="Operationnel"/>
    <m/>
    <x v="4"/>
    <x v="4"/>
    <s v="no root cause"/>
    <x v="4"/>
    <s v=""/>
    <s v=""/>
    <s v=""/>
    <s v=""/>
    <s v=""/>
    <s v=""/>
    <s v=""/>
    <s v=""/>
    <s v=""/>
    <s v=""/>
    <s v=""/>
    <s v=""/>
    <s v=""/>
    <s v=""/>
    <s v=""/>
    <s v=""/>
    <s v=""/>
    <s v=""/>
    <s v=""/>
    <s v=""/>
  </r>
  <r>
    <s v="Song-Mahop"/>
    <s v="LIT_300"/>
    <m/>
    <s v="IHS"/>
    <s v="Grid-Gen"/>
    <s v="LITTORAL"/>
    <s v="Douala"/>
    <s v="ZTE"/>
    <n v="0"/>
    <n v="0"/>
    <n v="0"/>
    <n v="0"/>
    <s v="Operationnel"/>
    <m/>
    <x v="4"/>
    <x v="4"/>
    <s v="no root cause"/>
    <x v="4"/>
    <s v=""/>
    <s v=""/>
    <s v=""/>
    <s v=""/>
    <s v=""/>
    <s v=""/>
    <s v=""/>
    <s v=""/>
    <s v=""/>
    <s v=""/>
    <s v=""/>
    <s v=""/>
    <s v=""/>
    <s v=""/>
    <s v=""/>
    <s v=""/>
    <s v=""/>
    <s v=""/>
    <s v=""/>
    <s v=""/>
  </r>
  <r>
    <s v="Adjap-IHS"/>
    <s v="SUD_070"/>
    <m/>
    <s v="IHS"/>
    <s v="Grid-Gen"/>
    <s v="SUD"/>
    <s v="Adjap"/>
    <s v="NOKIA"/>
    <n v="0"/>
    <n v="0"/>
    <n v="0"/>
    <n v="0"/>
    <s v="Exclu"/>
    <s v="UE Relay"/>
    <x v="1"/>
    <x v="1"/>
    <s v="exclu"/>
    <x v="1"/>
    <s v=""/>
    <s v=""/>
    <s v=""/>
    <s v=""/>
    <s v=""/>
    <s v=""/>
    <s v=""/>
    <s v=""/>
    <s v=""/>
    <s v=""/>
    <s v=""/>
    <s v=""/>
    <s v=""/>
    <s v=""/>
    <s v=""/>
    <s v=""/>
    <s v=""/>
    <s v=""/>
    <s v=""/>
    <s v=""/>
  </r>
  <r>
    <s v="Tonga"/>
    <s v="OST_053"/>
    <m/>
    <s v="IHS"/>
    <s v="Grid-Gen"/>
    <s v="OUEST"/>
    <s v="Tonga"/>
    <s v="Huawei"/>
    <n v="0"/>
    <n v="0"/>
    <n v="0"/>
    <n v="0"/>
    <s v="Operationnel"/>
    <m/>
    <x v="4"/>
    <x v="4"/>
    <s v="no root cause"/>
    <x v="4"/>
    <s v=""/>
    <s v=""/>
    <s v=""/>
    <s v=""/>
    <s v=""/>
    <s v=""/>
    <m/>
    <s v=""/>
    <s v=""/>
    <s v=""/>
    <s v=""/>
    <s v=""/>
    <s v=""/>
    <s v=""/>
    <s v=""/>
    <s v=""/>
    <s v=""/>
    <s v=""/>
    <s v=""/>
    <s v=""/>
  </r>
  <r>
    <s v="Djerkoka-MTN-IHS"/>
    <s v="ADM_095"/>
    <m/>
    <s v="IHS"/>
    <s v="Hybrid-Gen"/>
    <s v="ADAMAOUA"/>
    <s v="Djerkoka"/>
    <s v="NOKIA"/>
    <n v="0"/>
    <n v="0"/>
    <n v="0"/>
    <n v="0"/>
    <s v="Operationnel"/>
    <m/>
    <x v="4"/>
    <x v="4"/>
    <s v="no root cause"/>
    <x v="4"/>
    <s v=""/>
    <s v=""/>
    <s v=""/>
    <s v=""/>
    <s v=""/>
    <s v=""/>
    <s v=""/>
    <s v=""/>
    <s v=""/>
    <s v=""/>
    <s v=""/>
    <s v=""/>
    <s v=""/>
    <s v=""/>
    <s v=""/>
    <s v=""/>
    <s v=""/>
    <s v=""/>
    <s v=""/>
    <s v=""/>
  </r>
  <r>
    <s v="Nanga-Eboko"/>
    <s v="CTR_033"/>
    <m/>
    <s v="CAMUSAT"/>
    <s v="Medium Grid + Solar + GE"/>
    <s v="CENTRE"/>
    <s v="Nanga-Eboko"/>
    <s v="NOKIA"/>
    <n v="0"/>
    <n v="0"/>
    <n v="0"/>
    <n v="0"/>
    <s v="Operationnel"/>
    <m/>
    <x v="4"/>
    <x v="4"/>
    <s v="no root cause"/>
    <x v="4"/>
    <s v=""/>
    <s v=""/>
    <s v=""/>
    <s v=""/>
    <s v=""/>
    <s v=""/>
    <s v=""/>
    <s v=""/>
    <s v=""/>
    <s v=""/>
    <s v=""/>
    <s v=""/>
    <s v=""/>
    <s v=""/>
    <s v=""/>
    <s v=""/>
    <s v=""/>
    <s v=""/>
    <s v=""/>
    <s v=""/>
  </r>
  <r>
    <s v="Babette"/>
    <s v="OST_257"/>
    <m/>
    <s v="CAMUSAT"/>
    <s v="Hybrid Solar - S3"/>
    <s v="OUEST"/>
    <s v="Babette"/>
    <s v="Huawei"/>
    <n v="0"/>
    <n v="0"/>
    <n v="0"/>
    <n v="0"/>
    <s v="Operationnel"/>
    <m/>
    <x v="4"/>
    <x v="4"/>
    <s v="no root cause"/>
    <x v="4"/>
    <s v=""/>
    <s v=""/>
    <s v=""/>
    <s v=""/>
    <s v=""/>
    <s v=""/>
    <m/>
    <s v=""/>
    <s v=""/>
    <s v=""/>
    <s v=""/>
    <s v=""/>
    <s v=""/>
    <s v=""/>
    <s v=""/>
    <s v=""/>
    <s v=""/>
    <s v=""/>
    <s v=""/>
    <s v=""/>
  </r>
  <r>
    <s v="Nanga-Eboko-IHS"/>
    <s v="CTR_138"/>
    <m/>
    <s v="IHS"/>
    <s v="Grid-Gen"/>
    <s v="CENTRE"/>
    <s v="Nanga-Eboko"/>
    <s v="NOKIA"/>
    <n v="0"/>
    <n v="0"/>
    <n v="0"/>
    <n v="0"/>
    <s v="Operationnel"/>
    <m/>
    <x v="4"/>
    <x v="4"/>
    <s v="no root cause"/>
    <x v="4"/>
    <s v=""/>
    <s v=""/>
    <s v=""/>
    <s v=""/>
    <s v=""/>
    <s v=""/>
    <s v=""/>
    <s v=""/>
    <s v=""/>
    <s v=""/>
    <s v=""/>
    <s v=""/>
    <s v=""/>
    <s v=""/>
    <s v=""/>
    <s v=""/>
    <s v=""/>
    <s v=""/>
    <s v=""/>
    <s v=""/>
  </r>
  <r>
    <s v="BTS-Mobile-Bachuo-Akagbe"/>
    <s v="SUO_168"/>
    <m/>
    <m/>
    <m/>
    <s v="SUD-OUEST"/>
    <s v="Bachuo"/>
    <s v="Huawei"/>
    <n v="0"/>
    <n v="0"/>
    <n v="0"/>
    <n v="0"/>
    <s v="Exclu"/>
    <s v="UE Relay"/>
    <x v="1"/>
    <x v="1"/>
    <s v="exclu"/>
    <x v="1"/>
    <s v=""/>
    <s v=""/>
    <s v=""/>
    <s v=""/>
    <s v=""/>
    <s v=""/>
    <s v=""/>
    <s v=""/>
    <s v=""/>
    <s v=""/>
    <s v=""/>
    <s v=""/>
    <s v=""/>
    <s v=""/>
    <s v=""/>
    <s v=""/>
    <s v=""/>
    <s v=""/>
    <s v=""/>
    <s v=""/>
  </r>
  <r>
    <s v="Nkoteng-II"/>
    <s v="CTR_220"/>
    <m/>
    <s v="IHS"/>
    <s v="Grid-Gen"/>
    <s v="CENTRE"/>
    <s v="Nkoteng"/>
    <s v="ZTE"/>
    <n v="0"/>
    <n v="0"/>
    <n v="0"/>
    <n v="0"/>
    <s v="Operationnel"/>
    <m/>
    <x v="4"/>
    <x v="4"/>
    <s v="no root cause"/>
    <x v="4"/>
    <s v=""/>
    <s v=""/>
    <s v=""/>
    <s v=""/>
    <s v=""/>
    <s v=""/>
    <s v=""/>
    <s v=""/>
    <s v=""/>
    <s v=""/>
    <s v=""/>
    <s v=""/>
    <s v=""/>
    <s v=""/>
    <s v=""/>
    <s v=""/>
    <s v=""/>
    <s v=""/>
    <s v=""/>
    <s v=""/>
  </r>
  <r>
    <s v="Talla-Monatele-IHS"/>
    <s v="CTR_135"/>
    <m/>
    <s v="IHS"/>
    <s v="Grid-Gen"/>
    <s v="CENTRE"/>
    <s v="Monatele"/>
    <s v="ZTE"/>
    <n v="0"/>
    <n v="0"/>
    <n v="0"/>
    <n v="0"/>
    <s v="Operationnel"/>
    <m/>
    <x v="4"/>
    <x v="4"/>
    <s v="no root cause"/>
    <x v="4"/>
    <s v=""/>
    <s v=""/>
    <s v=""/>
    <s v=""/>
    <s v=""/>
    <s v=""/>
    <s v=""/>
    <s v=""/>
    <s v=""/>
    <s v=""/>
    <s v=""/>
    <s v=""/>
    <s v=""/>
    <s v=""/>
    <s v=""/>
    <s v=""/>
    <s v=""/>
    <s v=""/>
    <s v=""/>
    <s v=""/>
  </r>
  <r>
    <s v="Minisite-Bonapriso-Castel-Hall"/>
    <s v="LIT_628"/>
    <m/>
    <m/>
    <m/>
    <s v="LITTORAL"/>
    <s v="Douala"/>
    <s v="NOKIA"/>
    <n v="0"/>
    <n v="0"/>
    <n v="0"/>
    <n v="0"/>
    <s v="Exclu"/>
    <s v="UE Relay"/>
    <x v="1"/>
    <x v="1"/>
    <s v="exclu"/>
    <x v="1"/>
    <s v=""/>
    <s v=""/>
    <s v=""/>
    <s v=""/>
    <s v=""/>
    <s v=""/>
    <s v=""/>
    <s v=""/>
    <s v=""/>
    <s v=""/>
    <s v=""/>
    <s v=""/>
    <s v=""/>
    <s v=""/>
    <s v=""/>
    <s v=""/>
    <s v=""/>
    <s v=""/>
    <s v=""/>
    <s v=""/>
  </r>
  <r>
    <s v="Enganme-IHS"/>
    <s v="CTR_143"/>
    <m/>
    <s v="IHS"/>
    <s v="Solar-Gen"/>
    <s v="CENTRE"/>
    <s v="Enganme"/>
    <s v="ZTE"/>
    <n v="0"/>
    <n v="0"/>
    <n v="0"/>
    <n v="0"/>
    <s v="Operationnel"/>
    <m/>
    <x v="4"/>
    <x v="4"/>
    <s v="no root cause"/>
    <x v="4"/>
    <s v=""/>
    <s v=""/>
    <s v=""/>
    <s v=""/>
    <s v=""/>
    <s v=""/>
    <s v=""/>
    <s v=""/>
    <s v=""/>
    <s v=""/>
    <s v=""/>
    <s v=""/>
    <s v=""/>
    <s v=""/>
    <s v=""/>
    <s v=""/>
    <s v=""/>
    <s v=""/>
    <s v=""/>
    <s v=""/>
  </r>
  <r>
    <s v="Ouassa-Bamvele-Camrail"/>
    <s v="CTR_454"/>
    <m/>
    <s v="CAMUSAT"/>
    <s v="Hybrid Solar - S3"/>
    <s v="CENTRE"/>
    <s v="Ouassa-Bamvele"/>
    <s v="NOKIA"/>
    <n v="0"/>
    <n v="0"/>
    <n v="0"/>
    <n v="0"/>
    <s v="Operationnel"/>
    <m/>
    <x v="4"/>
    <x v="4"/>
    <s v="no root cause"/>
    <x v="4"/>
    <s v=""/>
    <s v=""/>
    <s v=""/>
    <s v=""/>
    <s v=""/>
    <s v=""/>
    <s v=""/>
    <s v=""/>
    <s v=""/>
    <s v=""/>
    <s v=""/>
    <s v=""/>
    <s v=""/>
    <s v=""/>
    <s v=""/>
    <s v=""/>
    <s v=""/>
    <s v=""/>
    <s v=""/>
    <s v=""/>
  </r>
  <r>
    <s v="Batchenga"/>
    <s v="CTR_032"/>
    <m/>
    <s v="CAMUSAT"/>
    <s v="Medium Grid + Solar + GE"/>
    <s v="CENTRE"/>
    <s v="Batchenga"/>
    <s v="NOKIA"/>
    <n v="0"/>
    <n v="0"/>
    <n v="0"/>
    <n v="0"/>
    <s v="Operationnel"/>
    <m/>
    <x v="4"/>
    <x v="4"/>
    <s v="no root cause"/>
    <x v="4"/>
    <s v=""/>
    <s v=""/>
    <s v=""/>
    <s v=""/>
    <s v=""/>
    <s v=""/>
    <s v=""/>
    <s v=""/>
    <s v=""/>
    <s v=""/>
    <s v=""/>
    <s v=""/>
    <s v=""/>
    <s v=""/>
    <s v=""/>
    <s v=""/>
    <s v=""/>
    <s v=""/>
    <s v=""/>
    <s v=""/>
  </r>
  <r>
    <s v="Mfessang"/>
    <s v="OST_189"/>
    <m/>
    <s v="IHS"/>
    <s v="Hybrid-Gen"/>
    <s v="OUEST"/>
    <s v="Mfessang"/>
    <s v="Huawei"/>
    <n v="0"/>
    <n v="0"/>
    <n v="0"/>
    <n v="0"/>
    <s v="Operationnel"/>
    <m/>
    <x v="4"/>
    <x v="4"/>
    <s v="no root cause"/>
    <x v="4"/>
    <s v=""/>
    <s v=""/>
    <s v=""/>
    <s v=""/>
    <s v=""/>
    <s v=""/>
    <m/>
    <s v=""/>
    <s v=""/>
    <s v=""/>
    <s v=""/>
    <s v=""/>
    <s v=""/>
    <s v=""/>
    <s v=""/>
    <s v=""/>
    <s v=""/>
    <s v=""/>
    <s v=""/>
    <s v=""/>
  </r>
  <r>
    <s v="Demdeng"/>
    <s v="OST_088"/>
    <m/>
    <s v="IHS"/>
    <s v="Grid-Gen"/>
    <s v="OUEST"/>
    <s v="Demdeng"/>
    <s v="Huawei"/>
    <n v="0"/>
    <n v="0"/>
    <n v="0"/>
    <n v="0"/>
    <s v="Operationnel"/>
    <m/>
    <x v="4"/>
    <x v="4"/>
    <s v="no root cause"/>
    <x v="4"/>
    <s v=""/>
    <s v=""/>
    <s v=""/>
    <s v=""/>
    <s v=""/>
    <s v=""/>
    <m/>
    <s v=""/>
    <s v=""/>
    <s v=""/>
    <s v=""/>
    <s v=""/>
    <s v=""/>
    <s v=""/>
    <s v=""/>
    <s v=""/>
    <s v=""/>
    <s v=""/>
    <s v=""/>
    <s v=""/>
  </r>
  <r>
    <s v="CNR"/>
    <s v="CTR_002"/>
    <m/>
    <s v="IHS"/>
    <s v="Grid-Gen"/>
    <s v="CENTRE"/>
    <s v="Yaounde"/>
    <s v="ZTE"/>
    <n v="0"/>
    <n v="0"/>
    <n v="0"/>
    <n v="0"/>
    <s v="Operationnel"/>
    <m/>
    <x v="4"/>
    <x v="4"/>
    <s v="no root cause"/>
    <x v="4"/>
    <s v=""/>
    <s v=""/>
    <s v=""/>
    <s v=""/>
    <s v=""/>
    <s v=""/>
    <s v=""/>
    <s v=""/>
    <s v=""/>
    <s v=""/>
    <s v=""/>
    <s v=""/>
    <s v=""/>
    <s v=""/>
    <s v=""/>
    <s v=""/>
    <s v=""/>
    <s v=""/>
    <s v=""/>
    <s v=""/>
  </r>
  <r>
    <s v="Bankim"/>
    <s v="ADM_012"/>
    <m/>
    <s v="IHS"/>
    <s v="Grid-Gen"/>
    <s v="ADAMAOUA"/>
    <s v="Bankim"/>
    <s v="Huawei"/>
    <n v="0"/>
    <n v="0"/>
    <n v="0"/>
    <n v="0"/>
    <s v="Operationnel"/>
    <m/>
    <x v="4"/>
    <x v="4"/>
    <s v="no root cause"/>
    <x v="4"/>
    <s v=""/>
    <s v=""/>
    <s v=""/>
    <s v=""/>
    <s v=""/>
    <s v=""/>
    <s v=""/>
    <s v=""/>
    <s v=""/>
    <s v=""/>
    <s v=""/>
    <s v=""/>
    <s v=""/>
    <s v=""/>
    <s v=""/>
    <s v=""/>
    <s v=""/>
    <s v=""/>
    <s v=""/>
    <s v=""/>
  </r>
  <r>
    <s v="Kotto-Eglise-EPC"/>
    <s v="LIT_454"/>
    <m/>
    <s v="IHS"/>
    <s v="Grid-Gen"/>
    <s v="LITTORAL"/>
    <s v="Douala"/>
    <s v="ZTE"/>
    <n v="0"/>
    <n v="0"/>
    <n v="0"/>
    <n v="0"/>
    <s v="Operationnel"/>
    <m/>
    <x v="4"/>
    <x v="4"/>
    <s v="no root cause"/>
    <x v="4"/>
    <s v=""/>
    <s v=""/>
    <s v=""/>
    <s v=""/>
    <s v=""/>
    <s v=""/>
    <s v=""/>
    <s v=""/>
    <s v=""/>
    <s v=""/>
    <s v=""/>
    <s v=""/>
    <s v=""/>
    <s v=""/>
    <s v=""/>
    <s v=""/>
    <s v=""/>
    <s v=""/>
    <s v=""/>
    <s v=""/>
  </r>
  <r>
    <s v="Mendong-II"/>
    <s v="CTR_476"/>
    <m/>
    <s v="IHS"/>
    <s v="Grid-Gen"/>
    <s v="CENTRE"/>
    <s v="Yaounde"/>
    <s v="ZTE"/>
    <n v="0"/>
    <n v="0"/>
    <n v="0"/>
    <n v="0"/>
    <s v="Operationnel"/>
    <m/>
    <x v="4"/>
    <x v="4"/>
    <s v="no root cause"/>
    <x v="4"/>
    <s v=""/>
    <s v=""/>
    <s v=""/>
    <s v=""/>
    <s v=""/>
    <s v=""/>
    <s v=""/>
    <s v=""/>
    <s v=""/>
    <s v=""/>
    <s v=""/>
    <s v=""/>
    <s v=""/>
    <s v=""/>
    <s v=""/>
    <s v=""/>
    <s v=""/>
    <s v=""/>
    <s v=""/>
    <s v=""/>
  </r>
  <r>
    <s v="Carrefour-Mezzanine"/>
    <s v="LIT_734"/>
    <m/>
    <s v="OCM"/>
    <e v="#N/A"/>
    <s v="LITTORAL"/>
    <s v="Douala"/>
    <s v="Huawei"/>
    <n v="0"/>
    <n v="0"/>
    <n v="0"/>
    <n v="0"/>
    <s v="Exclu"/>
    <s v="UE Relay"/>
    <x v="1"/>
    <x v="1"/>
    <s v="exclu"/>
    <x v="1"/>
    <s v=""/>
    <s v=""/>
    <s v=""/>
    <s v=""/>
    <s v=""/>
    <s v=""/>
    <s v=""/>
    <s v=""/>
    <s v=""/>
    <s v=""/>
    <s v=""/>
    <s v=""/>
    <s v=""/>
    <s v=""/>
    <s v=""/>
    <s v=""/>
    <s v=""/>
    <s v=""/>
    <s v=""/>
    <s v=""/>
  </r>
  <r>
    <s v="Scalom-EHS-IHS"/>
    <s v="CTR_155"/>
    <m/>
    <s v="IHS"/>
    <s v="Grid-Lithium"/>
    <s v="CENTRE"/>
    <s v="Yaounde"/>
    <s v="ZTE"/>
    <n v="0"/>
    <n v="0"/>
    <n v="0"/>
    <n v="0"/>
    <s v="Operationnel"/>
    <m/>
    <x v="4"/>
    <x v="4"/>
    <s v="no root cause"/>
    <x v="4"/>
    <s v=""/>
    <s v=""/>
    <s v=""/>
    <s v=""/>
    <s v=""/>
    <s v=""/>
    <s v=""/>
    <s v=""/>
    <s v=""/>
    <s v=""/>
    <s v=""/>
    <s v=""/>
    <s v=""/>
    <s v=""/>
    <s v=""/>
    <s v=""/>
    <s v=""/>
    <s v=""/>
    <s v=""/>
    <s v=""/>
  </r>
  <r>
    <s v="Loum"/>
    <s v="LIT_029"/>
    <m/>
    <s v="IHS"/>
    <s v="Grid-Gen"/>
    <s v="LITTORAL"/>
    <s v="Loum"/>
    <s v="ZTE"/>
    <n v="0"/>
    <n v="0"/>
    <n v="0"/>
    <n v="0"/>
    <s v="Operationnel"/>
    <m/>
    <x v="4"/>
    <x v="4"/>
    <s v="no root cause"/>
    <x v="4"/>
    <s v=""/>
    <s v=""/>
    <s v=""/>
    <s v=""/>
    <s v=""/>
    <s v=""/>
    <s v=""/>
    <s v=""/>
    <s v=""/>
    <s v=""/>
    <s v=""/>
    <s v=""/>
    <s v=""/>
    <s v=""/>
    <s v=""/>
    <s v=""/>
    <s v=""/>
    <s v=""/>
    <s v=""/>
    <s v=""/>
  </r>
  <r>
    <s v="Bayomen-Kalong-MTN"/>
    <s v="CTR_364"/>
    <m/>
    <m/>
    <m/>
    <s v="CENTRE"/>
    <s v="Bayomen-Kalong"/>
    <s v="ZTE"/>
    <n v="0"/>
    <n v="0"/>
    <n v="0"/>
    <n v="0"/>
    <s v="Exclu"/>
    <s v="UE Relay"/>
    <x v="1"/>
    <x v="1"/>
    <s v="exclu"/>
    <x v="1"/>
    <s v=""/>
    <s v=""/>
    <s v=""/>
    <s v=""/>
    <s v=""/>
    <s v=""/>
    <s v=""/>
    <s v=""/>
    <s v=""/>
    <s v=""/>
    <s v=""/>
    <s v=""/>
    <s v=""/>
    <s v=""/>
    <s v=""/>
    <s v=""/>
    <s v=""/>
    <s v=""/>
    <s v=""/>
    <s v=""/>
  </r>
  <r>
    <s v="Mbengwi"/>
    <s v="NRO_011"/>
    <m/>
    <m/>
    <m/>
    <s v="NORD-OUEST"/>
    <s v="Mbengwi"/>
    <s v="Huawei"/>
    <n v="0"/>
    <n v="0"/>
    <n v="0"/>
    <n v="0"/>
    <s v="Insecurity"/>
    <m/>
    <x v="4"/>
    <x v="4"/>
    <s v="no root cause"/>
    <x v="4"/>
    <s v=""/>
    <s v=""/>
    <s v=""/>
    <s v=""/>
    <s v=""/>
    <s v=""/>
    <m/>
    <s v=""/>
    <s v=""/>
    <s v=""/>
    <s v=""/>
    <s v=""/>
    <s v=""/>
    <s v=""/>
    <s v=""/>
    <s v=""/>
    <s v=""/>
    <s v=""/>
    <s v=""/>
    <s v=""/>
  </r>
  <r>
    <s v="Bali-Njenka-IHS"/>
    <s v="NRO_151"/>
    <m/>
    <m/>
    <m/>
    <s v="NORD-OUEST"/>
    <s v="Bali"/>
    <s v="Huawei"/>
    <n v="0"/>
    <n v="0"/>
    <n v="0"/>
    <n v="0"/>
    <s v="Insecurity"/>
    <m/>
    <x v="4"/>
    <x v="4"/>
    <s v="no root cause"/>
    <x v="4"/>
    <s v=""/>
    <s v=""/>
    <s v=""/>
    <s v=""/>
    <s v=""/>
    <s v=""/>
    <m/>
    <s v=""/>
    <s v=""/>
    <s v=""/>
    <s v=""/>
    <s v=""/>
    <s v=""/>
    <s v=""/>
    <s v=""/>
    <s v=""/>
    <s v=""/>
    <s v=""/>
    <s v=""/>
    <s v=""/>
  </r>
  <r>
    <s v="Pouma-Makob"/>
    <s v="LIT_201"/>
    <m/>
    <m/>
    <m/>
    <s v="LITTORAL"/>
    <s v="Pouma"/>
    <s v="ZTE"/>
    <n v="0"/>
    <n v="0"/>
    <n v="0"/>
    <n v="0"/>
    <s v="Exclu"/>
    <s v="UE Relay"/>
    <x v="1"/>
    <x v="1"/>
    <s v="exclu"/>
    <x v="1"/>
    <s v=""/>
    <s v=""/>
    <s v=""/>
    <s v=""/>
    <s v=""/>
    <s v=""/>
    <s v=""/>
    <s v=""/>
    <s v=""/>
    <s v=""/>
    <s v=""/>
    <s v=""/>
    <s v=""/>
    <s v=""/>
    <s v=""/>
    <s v=""/>
    <s v=""/>
    <s v=""/>
    <s v=""/>
    <s v=""/>
  </r>
  <r>
    <s v="Ndom"/>
    <s v="SUO_028"/>
    <m/>
    <m/>
    <m/>
    <s v="SUD-OUEST"/>
    <s v="Ndom"/>
    <s v="ZTE"/>
    <n v="0"/>
    <n v="0"/>
    <n v="0"/>
    <n v="0"/>
    <s v="Insecurity"/>
    <m/>
    <x v="4"/>
    <x v="4"/>
    <s v="no root cause"/>
    <x v="4"/>
    <s v=""/>
    <s v=""/>
    <s v=""/>
    <s v=""/>
    <s v=""/>
    <s v=""/>
    <s v=""/>
    <s v=""/>
    <s v=""/>
    <s v=""/>
    <s v=""/>
    <s v=""/>
    <s v=""/>
    <s v=""/>
    <s v=""/>
    <s v=""/>
    <s v=""/>
    <s v=""/>
    <s v=""/>
    <s v=""/>
  </r>
  <r>
    <s v="DIDANGO-II"/>
    <s v="OST_316"/>
    <m/>
    <m/>
    <m/>
    <s v="OUEST"/>
    <s v="Koutaba"/>
    <s v="Huawei"/>
    <n v="0"/>
    <n v="0"/>
    <n v="0"/>
    <n v="0"/>
    <s v="Operationnel"/>
    <m/>
    <x v="4"/>
    <x v="4"/>
    <s v="no root cause"/>
    <x v="4"/>
    <s v=""/>
    <s v=""/>
    <s v=""/>
    <s v=""/>
    <s v=""/>
    <s v=""/>
    <m/>
    <s v=""/>
    <s v=""/>
    <s v=""/>
    <s v=""/>
    <s v=""/>
    <s v=""/>
    <s v=""/>
    <s v=""/>
    <s v=""/>
    <s v=""/>
    <s v=""/>
    <s v=""/>
    <s v=""/>
  </r>
  <r>
    <s v="Zamakoe-MTN"/>
    <s v="CTR_366"/>
    <m/>
    <s v="IHS"/>
    <s v="Grid-Gen"/>
    <s v="CENTRE"/>
    <s v="Zamakoe"/>
    <s v="ZTE"/>
    <n v="0"/>
    <n v="0"/>
    <n v="0"/>
    <n v="0"/>
    <s v="Exclu"/>
    <s v="UE Relay"/>
    <x v="1"/>
    <x v="1"/>
    <s v="exclu"/>
    <x v="1"/>
    <s v=""/>
    <s v=""/>
    <s v=""/>
    <s v=""/>
    <s v=""/>
    <s v=""/>
    <s v=""/>
    <s v=""/>
    <s v=""/>
    <s v=""/>
    <s v=""/>
    <s v=""/>
    <s v=""/>
    <s v=""/>
    <s v=""/>
    <s v=""/>
    <s v=""/>
    <s v=""/>
    <s v=""/>
    <s v=""/>
  </r>
  <r>
    <s v="Akono"/>
    <s v="CTR_063"/>
    <m/>
    <s v="IHS"/>
    <s v="Grid-Gen"/>
    <s v="CENTRE"/>
    <s v="Akono"/>
    <s v="NOKIA"/>
    <n v="0"/>
    <n v="0"/>
    <n v="0"/>
    <n v="0"/>
    <s v="Operationnel"/>
    <m/>
    <x v="4"/>
    <x v="4"/>
    <s v="no root cause"/>
    <x v="4"/>
    <s v=""/>
    <s v=""/>
    <s v=""/>
    <s v=""/>
    <s v=""/>
    <s v=""/>
    <s v=""/>
    <s v=""/>
    <s v=""/>
    <s v=""/>
    <s v=""/>
    <s v=""/>
    <s v=""/>
    <s v=""/>
    <s v=""/>
    <s v=""/>
    <s v=""/>
    <s v=""/>
    <s v=""/>
    <s v=""/>
  </r>
  <r>
    <s v="Balengou"/>
    <s v="OST_049"/>
    <m/>
    <s v="IHS"/>
    <s v="Grid-Gen"/>
    <s v="OUEST"/>
    <s v="Balengou"/>
    <s v="Huawei"/>
    <n v="0"/>
    <n v="0"/>
    <n v="0"/>
    <n v="0"/>
    <s v="Operationnel"/>
    <m/>
    <x v="4"/>
    <x v="4"/>
    <s v="no root cause"/>
    <x v="4"/>
    <s v=""/>
    <s v=""/>
    <s v=""/>
    <s v=""/>
    <s v=""/>
    <s v=""/>
    <m/>
    <s v=""/>
    <s v=""/>
    <s v=""/>
    <s v=""/>
    <s v=""/>
    <s v=""/>
    <s v=""/>
    <s v=""/>
    <s v=""/>
    <s v=""/>
    <s v=""/>
    <s v=""/>
    <s v=""/>
  </r>
  <r>
    <s v="Bokito-MTN"/>
    <s v="CTR_193"/>
    <m/>
    <s v="IHS"/>
    <s v="Grid-Gen"/>
    <s v="CENTRE"/>
    <s v="Bokito"/>
    <s v="ZTE"/>
    <n v="0"/>
    <n v="0"/>
    <n v="0"/>
    <n v="0"/>
    <s v="Operationnel"/>
    <m/>
    <x v="4"/>
    <x v="4"/>
    <s v="no root cause"/>
    <x v="4"/>
    <s v=""/>
    <s v=""/>
    <s v=""/>
    <s v=""/>
    <s v=""/>
    <s v=""/>
    <s v=""/>
    <s v=""/>
    <s v=""/>
    <s v=""/>
    <s v=""/>
    <s v=""/>
    <s v=""/>
    <s v=""/>
    <s v=""/>
    <s v=""/>
    <s v=""/>
    <s v=""/>
    <s v=""/>
    <s v=""/>
  </r>
  <r>
    <s v="Bissiang"/>
    <s v="LIT_505"/>
    <m/>
    <s v="IHS"/>
    <s v="Hybrid-Gen"/>
    <s v="LITTORAL"/>
    <s v="Bissiang"/>
    <s v="ZTE"/>
    <n v="0"/>
    <n v="0"/>
    <n v="0"/>
    <n v="0"/>
    <s v="Operationnel"/>
    <m/>
    <x v="4"/>
    <x v="4"/>
    <s v="no root cause"/>
    <x v="4"/>
    <s v=""/>
    <s v=""/>
    <s v=""/>
    <s v=""/>
    <s v=""/>
    <s v=""/>
    <s v=""/>
    <s v=""/>
    <s v=""/>
    <s v=""/>
    <s v=""/>
    <s v=""/>
    <s v=""/>
    <s v=""/>
    <s v=""/>
    <s v=""/>
    <s v=""/>
    <s v=""/>
    <s v=""/>
    <s v=""/>
  </r>
  <r>
    <s v="Bantoum"/>
    <s v="OST_010"/>
    <m/>
    <s v="IHS"/>
    <s v="Grid-Gen"/>
    <s v="OUEST"/>
    <s v="Bantoum"/>
    <s v="Huawei"/>
    <n v="0"/>
    <n v="0"/>
    <n v="0"/>
    <n v="0"/>
    <s v="Operationnel"/>
    <m/>
    <x v="4"/>
    <x v="4"/>
    <s v="no root cause"/>
    <x v="4"/>
    <s v=""/>
    <s v=""/>
    <s v=""/>
    <s v=""/>
    <s v=""/>
    <s v=""/>
    <m/>
    <s v=""/>
    <s v=""/>
    <s v=""/>
    <s v=""/>
    <s v=""/>
    <s v=""/>
    <s v=""/>
    <s v=""/>
    <s v=""/>
    <s v=""/>
    <s v=""/>
    <s v=""/>
    <s v=""/>
  </r>
  <r>
    <s v="Sombo"/>
    <s v="CTR_013"/>
    <m/>
    <s v="IHS"/>
    <s v="Grid-Gen"/>
    <s v="CENTRE"/>
    <s v="Sombo"/>
    <s v="ZTE"/>
    <n v="0"/>
    <n v="0"/>
    <n v="0"/>
    <n v="0"/>
    <s v="Exclu"/>
    <s v="UE Relay"/>
    <x v="1"/>
    <x v="1"/>
    <s v="exclu"/>
    <x v="1"/>
    <s v=""/>
    <s v=""/>
    <s v=""/>
    <s v=""/>
    <s v=""/>
    <s v=""/>
    <s v=""/>
    <s v=""/>
    <s v=""/>
    <s v=""/>
    <s v=""/>
    <s v=""/>
    <s v=""/>
    <s v=""/>
    <s v=""/>
    <s v=""/>
    <s v=""/>
    <s v=""/>
    <s v=""/>
    <s v=""/>
  </r>
  <r>
    <s v="LIT_869_Z_Bonamikano"/>
    <s v="LIT_869"/>
    <m/>
    <s v="I_HS"/>
    <s v="Grid-Gen"/>
    <s v="LITTORAL"/>
    <s v="Douala"/>
    <s v="ZTE"/>
    <n v="0"/>
    <n v="0"/>
    <n v="0"/>
    <n v="0"/>
    <s v="Operationnel"/>
    <m/>
    <x v="4"/>
    <x v="4"/>
    <s v="no root cause"/>
    <x v="4"/>
    <s v=""/>
    <s v=""/>
    <s v=""/>
    <s v=""/>
    <s v=""/>
    <s v=""/>
    <s v=""/>
    <s v=""/>
    <s v=""/>
    <s v=""/>
    <s v=""/>
    <s v=""/>
    <s v=""/>
    <s v=""/>
    <s v=""/>
    <s v=""/>
    <s v=""/>
    <s v=""/>
    <s v=""/>
    <s v=""/>
  </r>
  <r>
    <s v="Shell-Newbell"/>
    <s v="LIT_053"/>
    <m/>
    <s v="IHS"/>
    <s v="Grid-Gen"/>
    <s v="LITTORAL"/>
    <s v="Douala"/>
    <s v="ZTE"/>
    <n v="0"/>
    <n v="0"/>
    <n v="0"/>
    <n v="0"/>
    <s v="Operationnel"/>
    <m/>
    <x v="4"/>
    <x v="4"/>
    <s v="no root cause"/>
    <x v="4"/>
    <s v=""/>
    <s v=""/>
    <s v=""/>
    <s v=""/>
    <s v=""/>
    <s v=""/>
    <s v=""/>
    <s v=""/>
    <s v=""/>
    <s v=""/>
    <s v=""/>
    <s v=""/>
    <s v=""/>
    <s v=""/>
    <s v=""/>
    <s v=""/>
    <s v=""/>
    <s v=""/>
    <s v=""/>
    <s v=""/>
  </r>
  <r>
    <s v="Indoor-Orange-shop-PlaYce"/>
    <s v="CTR_882"/>
    <m/>
    <m/>
    <m/>
    <s v="CENTRE"/>
    <s v="Yaounde"/>
    <s v="ZTE"/>
    <n v="0"/>
    <n v="0"/>
    <n v="0"/>
    <n v="0"/>
    <s v="Operationnel"/>
    <m/>
    <x v="4"/>
    <x v="4"/>
    <s v="no root cause"/>
    <x v="4"/>
    <s v=""/>
    <s v=""/>
    <s v=""/>
    <s v=""/>
    <s v=""/>
    <s v=""/>
    <s v=""/>
    <s v=""/>
    <s v=""/>
    <s v=""/>
    <s v=""/>
    <s v=""/>
    <s v=""/>
    <s v=""/>
    <s v=""/>
    <s v=""/>
    <s v=""/>
    <s v=""/>
    <s v=""/>
    <s v=""/>
  </r>
  <r>
    <s v="Emene-City"/>
    <s v="LIT_384"/>
    <m/>
    <s v="IHS"/>
    <s v="Grid-Gen"/>
    <s v="LITTORAL"/>
    <s v="Douala"/>
    <s v="ZTE"/>
    <n v="0"/>
    <n v="0"/>
    <n v="0"/>
    <n v="0"/>
    <s v="Operationnel"/>
    <m/>
    <x v="4"/>
    <x v="4"/>
    <s v="no root cause"/>
    <x v="4"/>
    <s v=""/>
    <s v=""/>
    <s v=""/>
    <s v=""/>
    <s v=""/>
    <s v=""/>
    <s v=""/>
    <s v=""/>
    <s v=""/>
    <s v=""/>
    <s v=""/>
    <s v=""/>
    <s v=""/>
    <s v=""/>
    <s v=""/>
    <s v=""/>
    <s v=""/>
    <s v=""/>
    <s v=""/>
    <s v=""/>
  </r>
  <r>
    <s v="Afambassi-MTN"/>
    <s v="CTR_365"/>
    <m/>
    <s v="IHS"/>
    <m/>
    <s v="CENTRE"/>
    <s v="Afambassi"/>
    <s v="ZTE"/>
    <n v="0"/>
    <n v="0"/>
    <n v="0"/>
    <n v="0"/>
    <s v="Operationnel"/>
    <m/>
    <x v="4"/>
    <x v="4"/>
    <s v="no root cause"/>
    <x v="4"/>
    <s v=""/>
    <s v=""/>
    <s v=""/>
    <s v=""/>
    <s v=""/>
    <s v=""/>
    <s v=""/>
    <s v=""/>
    <s v=""/>
    <s v=""/>
    <s v=""/>
    <s v=""/>
    <s v=""/>
    <s v=""/>
    <s v=""/>
    <s v=""/>
    <s v=""/>
    <s v=""/>
    <s v=""/>
    <s v=""/>
  </r>
  <r>
    <s v="Ezezang-MTN"/>
    <s v="CTR_230"/>
    <m/>
    <m/>
    <m/>
    <s v="CENTRE"/>
    <s v="Ezezang"/>
    <s v="ZTE"/>
    <n v="0"/>
    <n v="0"/>
    <n v="0"/>
    <n v="0"/>
    <s v="Operationnel"/>
    <m/>
    <x v="4"/>
    <x v="4"/>
    <s v="no root cause"/>
    <x v="4"/>
    <s v=""/>
    <s v=""/>
    <s v=""/>
    <s v=""/>
    <s v=""/>
    <s v=""/>
    <s v=""/>
    <s v=""/>
    <s v=""/>
    <s v=""/>
    <s v=""/>
    <s v=""/>
    <s v=""/>
    <s v=""/>
    <s v=""/>
    <s v=""/>
    <s v=""/>
    <s v=""/>
    <s v=""/>
    <s v=""/>
  </r>
  <r>
    <s v="Makepe-Chefferie"/>
    <s v="LIT_397"/>
    <m/>
    <s v="IHS"/>
    <s v="Grid-Gen"/>
    <s v="LITTORAL"/>
    <s v="Douala"/>
    <s v="ZTE"/>
    <n v="0"/>
    <n v="0"/>
    <n v="0"/>
    <n v="0"/>
    <s v="Operationnel"/>
    <m/>
    <x v="4"/>
    <x v="4"/>
    <s v="no root cause"/>
    <x v="4"/>
    <s v=""/>
    <s v=""/>
    <s v=""/>
    <s v=""/>
    <s v=""/>
    <s v=""/>
    <s v=""/>
    <s v=""/>
    <s v=""/>
    <s v=""/>
    <s v=""/>
    <s v=""/>
    <s v=""/>
    <s v=""/>
    <s v=""/>
    <s v=""/>
    <s v=""/>
    <s v=""/>
    <s v=""/>
    <s v=""/>
  </r>
  <r>
    <s v="Yop-IHS"/>
    <s v="CTR_673"/>
    <m/>
    <s v="IHS"/>
    <s v="Solar-Grid-Gen"/>
    <s v="CENTRE"/>
    <s v="Yop"/>
    <s v="ZTE"/>
    <n v="0"/>
    <n v="0"/>
    <n v="0"/>
    <n v="0"/>
    <s v="Operationnel"/>
    <m/>
    <x v="4"/>
    <x v="4"/>
    <s v="no root cause"/>
    <x v="4"/>
    <s v=""/>
    <s v=""/>
    <s v=""/>
    <s v=""/>
    <s v=""/>
    <s v=""/>
    <s v=""/>
    <s v=""/>
    <s v=""/>
    <s v=""/>
    <s v=""/>
    <s v=""/>
    <s v=""/>
    <s v=""/>
    <s v=""/>
    <s v=""/>
    <s v=""/>
    <s v=""/>
    <s v=""/>
    <s v=""/>
  </r>
  <r>
    <s v="Penja-Shell-IHS"/>
    <s v="LIT_493"/>
    <m/>
    <s v="IHS"/>
    <s v="Grid-Gen"/>
    <s v="LITTORAL"/>
    <s v="Penja"/>
    <s v="ZTE"/>
    <n v="0"/>
    <n v="0"/>
    <n v="0"/>
    <n v="0"/>
    <s v="Operationnel"/>
    <m/>
    <x v="4"/>
    <x v="4"/>
    <s v="no root cause"/>
    <x v="4"/>
    <s v=""/>
    <s v=""/>
    <s v=""/>
    <s v=""/>
    <s v=""/>
    <s v=""/>
    <s v=""/>
    <s v=""/>
    <s v=""/>
    <s v=""/>
    <s v=""/>
    <s v=""/>
    <s v=""/>
    <s v=""/>
    <s v=""/>
    <s v=""/>
    <s v=""/>
    <s v=""/>
    <s v=""/>
    <s v=""/>
  </r>
  <r>
    <s v="Taete-MTN-IHS"/>
    <s v="CTR_184"/>
    <m/>
    <s v="IHS"/>
    <s v="Grid-Gen-Lithium"/>
    <s v="CENTRE"/>
    <s v="Taete"/>
    <s v="ZTE"/>
    <n v="0"/>
    <n v="0"/>
    <n v="0"/>
    <n v="0"/>
    <s v="Operationnel"/>
    <m/>
    <x v="4"/>
    <x v="4"/>
    <s v="no root cause"/>
    <x v="4"/>
    <s v=""/>
    <s v=""/>
    <s v=""/>
    <s v=""/>
    <s v=""/>
    <s v=""/>
    <s v=""/>
    <s v=""/>
    <s v=""/>
    <s v=""/>
    <s v=""/>
    <s v=""/>
    <s v=""/>
    <s v=""/>
    <s v=""/>
    <s v=""/>
    <s v=""/>
    <s v=""/>
    <s v=""/>
    <s v=""/>
  </r>
  <r>
    <s v="Sikoum"/>
    <s v="LIT_012"/>
    <m/>
    <s v="IHS"/>
    <s v="Solar-Gen-Lithium"/>
    <s v="LITTORAL"/>
    <s v="Sikoum"/>
    <s v="ZTE"/>
    <n v="0"/>
    <n v="0"/>
    <n v="0"/>
    <n v="0"/>
    <s v="Operationnel"/>
    <m/>
    <x v="4"/>
    <x v="4"/>
    <s v="no root cause"/>
    <x v="4"/>
    <s v=""/>
    <s v=""/>
    <s v=""/>
    <s v=""/>
    <s v=""/>
    <s v=""/>
    <s v=""/>
    <s v=""/>
    <s v=""/>
    <s v=""/>
    <s v=""/>
    <s v=""/>
    <s v=""/>
    <s v=""/>
    <s v=""/>
    <s v=""/>
    <s v=""/>
    <s v=""/>
    <s v=""/>
    <s v=""/>
  </r>
  <r>
    <s v="Sikoum-II"/>
    <s v="LIT_388"/>
    <m/>
    <s v="IHS"/>
    <s v="Gen-Lithium"/>
    <s v="LITTORAL"/>
    <s v="Sikoum"/>
    <s v="ZTE"/>
    <n v="0"/>
    <n v="0"/>
    <n v="0"/>
    <n v="0"/>
    <s v="Operationnel"/>
    <m/>
    <x v="4"/>
    <x v="4"/>
    <s v="no root cause"/>
    <x v="4"/>
    <s v=""/>
    <s v=""/>
    <s v=""/>
    <s v=""/>
    <s v=""/>
    <s v=""/>
    <s v=""/>
    <s v=""/>
    <s v=""/>
    <s v=""/>
    <s v=""/>
    <s v=""/>
    <s v=""/>
    <s v=""/>
    <s v=""/>
    <s v=""/>
    <s v=""/>
    <s v=""/>
    <s v=""/>
    <s v=""/>
  </r>
  <r>
    <s v="Yambassa"/>
    <s v="CTR_232"/>
    <m/>
    <s v="IHS"/>
    <s v="Grid-Gen"/>
    <s v="CENTRE"/>
    <s v="Yambassa"/>
    <s v="ZTE"/>
    <n v="0"/>
    <n v="0"/>
    <n v="0"/>
    <n v="0"/>
    <s v="Operationnel"/>
    <m/>
    <x v="4"/>
    <x v="4"/>
    <s v="no root cause"/>
    <x v="4"/>
    <s v=""/>
    <s v=""/>
    <s v=""/>
    <s v=""/>
    <s v=""/>
    <s v=""/>
    <s v=""/>
    <s v=""/>
    <s v=""/>
    <s v=""/>
    <s v=""/>
    <s v=""/>
    <s v=""/>
    <s v=""/>
    <s v=""/>
    <s v=""/>
    <s v=""/>
    <s v=""/>
    <s v=""/>
    <s v=""/>
  </r>
  <r>
    <s v="Sackbayeme"/>
    <s v="LIT_138"/>
    <m/>
    <s v="IHS"/>
    <s v="Grid-Gen"/>
    <s v="LITTORAL"/>
    <s v="Sacbayeme"/>
    <s v="ZTE"/>
    <n v="0"/>
    <n v="0"/>
    <n v="0"/>
    <n v="0"/>
    <s v="Operationnel"/>
    <m/>
    <x v="8"/>
    <x v="2"/>
    <s v="Defaut GE &amp; Power Cabinet"/>
    <x v="2"/>
    <s v="site down..;..;INC-20260401-00012433…2026-04-01 17:58:58…Grid outage, Site went down before Gen start due to Battery Backup was blocked SS IHS Renaud confirm // Grid bypassed and Gen started…En attente du retour IHS pour la RCA…Others…Power issue"/>
    <s v=""/>
    <s v=""/>
    <s v=""/>
    <s v=""/>
    <s v=""/>
    <s v=""/>
    <s v=""/>
    <s v=""/>
    <s v=""/>
    <s v="site down"/>
    <s v=""/>
    <s v=""/>
    <s v=""/>
    <s v=""/>
    <s v=""/>
    <s v=""/>
    <s v=""/>
    <s v=""/>
    <s v="INC-20260401-00012433…2026-04-01 17:58:58…Grid outage, Site went down before Gen start due to Battery Backup was blocked SS IHS Renaud confirm // Grid bypassed and Gen started…En attente du retour IHS pour la RCA…Others…Power issue"/>
  </r>
  <r>
    <s v="Bpriso-Croissanterie"/>
    <s v="LIT_675"/>
    <m/>
    <s v="CAMUSAT"/>
    <s v="Good Grid + GE"/>
    <s v="LITTORAL"/>
    <s v="Douala"/>
    <s v="ZTE"/>
    <n v="0"/>
    <n v="0"/>
    <n v="0"/>
    <n v="0"/>
    <s v="Operationnel"/>
    <m/>
    <x v="4"/>
    <x v="4"/>
    <s v="no root cause"/>
    <x v="4"/>
    <s v=""/>
    <s v=""/>
    <s v=""/>
    <s v=""/>
    <s v=""/>
    <s v=""/>
    <s v=""/>
    <s v=""/>
    <s v=""/>
    <s v=""/>
    <s v=""/>
    <s v=""/>
    <s v=""/>
    <s v=""/>
    <s v=""/>
    <s v=""/>
    <s v=""/>
    <s v=""/>
    <s v=""/>
    <s v=""/>
  </r>
  <r>
    <s v="Soboum-IHS"/>
    <s v="LIT_579"/>
    <m/>
    <s v="IHS"/>
    <s v="Grid-Gen"/>
    <s v="LITTORAL"/>
    <s v="Douala"/>
    <s v="ZTE"/>
    <n v="0"/>
    <n v="0"/>
    <n v="0"/>
    <n v="0"/>
    <s v="Operationnel"/>
    <m/>
    <x v="4"/>
    <x v="4"/>
    <s v="no root cause"/>
    <x v="4"/>
    <s v=""/>
    <s v=""/>
    <s v=""/>
    <s v=""/>
    <s v=""/>
    <s v=""/>
    <s v=""/>
    <s v=""/>
    <s v=""/>
    <s v=""/>
    <s v=""/>
    <s v=""/>
    <s v=""/>
    <s v=""/>
    <s v=""/>
    <s v=""/>
    <s v=""/>
    <s v=""/>
    <s v=""/>
    <s v=""/>
  </r>
  <r>
    <s v="Memiam-MTN"/>
    <s v="SUD_235"/>
    <m/>
    <s v="IHS"/>
    <s v="Grid-Gen"/>
    <s v="SUD"/>
    <s v="Memiam"/>
    <s v="ZTE"/>
    <n v="0"/>
    <n v="0"/>
    <n v="0"/>
    <n v="0"/>
    <s v="Exclu"/>
    <s v="UE Relay"/>
    <x v="1"/>
    <x v="1"/>
    <s v="exclu"/>
    <x v="1"/>
    <s v=""/>
    <s v=""/>
    <s v=""/>
    <s v=""/>
    <s v=""/>
    <s v=""/>
    <s v=""/>
    <s v=""/>
    <s v=""/>
    <s v=""/>
    <s v=""/>
    <s v=""/>
    <s v=""/>
    <s v=""/>
    <s v=""/>
    <s v=""/>
    <s v=""/>
    <s v=""/>
    <s v=""/>
    <s v=""/>
  </r>
  <r>
    <s v="Penja-Market-MTN"/>
    <s v="LIT_767"/>
    <m/>
    <m/>
    <m/>
    <s v="LITTORAL"/>
    <s v="Penja"/>
    <s v="ZTE"/>
    <n v="0"/>
    <n v="0"/>
    <n v="0"/>
    <n v="0"/>
    <s v="Operationnel"/>
    <m/>
    <x v="4"/>
    <x v="4"/>
    <s v="no root cause"/>
    <x v="4"/>
    <s v=""/>
    <s v=""/>
    <s v=""/>
    <s v=""/>
    <s v=""/>
    <s v=""/>
    <s v=""/>
    <s v=""/>
    <s v=""/>
    <s v=""/>
    <s v=""/>
    <s v=""/>
    <s v=""/>
    <s v=""/>
    <s v=""/>
    <s v=""/>
    <s v=""/>
    <s v=""/>
    <s v=""/>
    <s v=""/>
  </r>
  <r>
    <s v="Nkongkarak-MTN-IHS"/>
    <s v="CTR_696"/>
    <m/>
    <s v="IHS"/>
    <s v="Hybrid-Gen"/>
    <s v="CENTRE"/>
    <s v="Nkongkarak"/>
    <s v="ZTE"/>
    <n v="0"/>
    <n v="0"/>
    <n v="0"/>
    <n v="0"/>
    <s v="Exclu"/>
    <s v="UE Relay"/>
    <x v="1"/>
    <x v="1"/>
    <s v="exclu"/>
    <x v="1"/>
    <s v="Power status check ongoing"/>
    <s v=""/>
    <s v=""/>
    <s v=""/>
    <s v=""/>
    <s v=""/>
    <s v=""/>
    <s v=""/>
    <s v=""/>
    <s v=""/>
    <s v=""/>
    <s v=""/>
    <s v=""/>
    <s v=""/>
    <s v=""/>
    <s v=""/>
    <s v=""/>
    <s v="Power status check ongoing"/>
    <s v=""/>
    <s v=""/>
  </r>
  <r>
    <s v="Metet"/>
    <s v="CTR_053"/>
    <m/>
    <s v="IHS"/>
    <s v="Grid-Gen"/>
    <s v="CENTRE"/>
    <s v="Metet"/>
    <s v="ZTE"/>
    <n v="0"/>
    <n v="0"/>
    <n v="0"/>
    <n v="0"/>
    <s v="Exclu"/>
    <s v="UE Relay"/>
    <x v="1"/>
    <x v="1"/>
    <s v="exclu"/>
    <x v="1"/>
    <s v=""/>
    <s v=""/>
    <s v=""/>
    <s v=""/>
    <s v=""/>
    <s v=""/>
    <s v=""/>
    <s v=""/>
    <s v=""/>
    <s v=""/>
    <s v=""/>
    <s v=""/>
    <s v=""/>
    <s v=""/>
    <s v=""/>
    <s v=""/>
    <s v=""/>
    <s v=""/>
    <s v=""/>
    <s v=""/>
  </r>
  <r>
    <s v="Pama"/>
    <s v="SUD_004"/>
    <m/>
    <s v="IHS"/>
    <s v="Grid-Gen"/>
    <s v="SUD"/>
    <s v="Pama"/>
    <s v="ZTE"/>
    <n v="0"/>
    <n v="0"/>
    <n v="0"/>
    <n v="0"/>
    <s v="Operationnel"/>
    <m/>
    <x v="8"/>
    <x v="2"/>
    <s v="Defaut GE &amp; Power Cabinet"/>
    <x v="2"/>
    <s v="INC-20260401-00002698…GE Fault"/>
    <s v=""/>
    <s v=""/>
    <s v=""/>
    <s v=""/>
    <s v=""/>
    <s v=""/>
    <s v=""/>
    <s v=""/>
    <s v=""/>
    <s v=""/>
    <s v=""/>
    <s v=""/>
    <s v=""/>
    <s v=""/>
    <s v=""/>
    <s v=""/>
    <s v=""/>
    <s v=""/>
    <s v="INC-20260401-00002698…GE Fault"/>
  </r>
  <r>
    <s v="Ntui-Ecole-Publique"/>
    <s v="CTR_826"/>
    <m/>
    <s v="CAMUSAT"/>
    <s v="HGB"/>
    <s v="CENTRE"/>
    <s v="Ntui"/>
    <s v="ZTE"/>
    <n v="0"/>
    <n v="0"/>
    <n v="0"/>
    <n v="0"/>
    <s v="Operationnel"/>
    <m/>
    <x v="4"/>
    <x v="4"/>
    <s v="no root cause"/>
    <x v="4"/>
    <s v=""/>
    <s v=""/>
    <s v=""/>
    <s v=""/>
    <s v=""/>
    <s v=""/>
    <s v=""/>
    <s v=""/>
    <s v=""/>
    <s v=""/>
    <s v=""/>
    <s v=""/>
    <s v=""/>
    <s v=""/>
    <s v=""/>
    <s v=""/>
    <s v=""/>
    <s v=""/>
    <s v=""/>
    <s v=""/>
  </r>
  <r>
    <s v="MONATELE-IHS"/>
    <s v="CTR_869"/>
    <m/>
    <s v="IHS"/>
    <s v="Grid-Gen"/>
    <s v="CENTRE"/>
    <s v="Monatele"/>
    <s v="ZTE"/>
    <n v="0"/>
    <n v="0"/>
    <n v="0"/>
    <n v="0"/>
    <s v="Operationnel"/>
    <m/>
    <x v="4"/>
    <x v="4"/>
    <s v="no root cause"/>
    <x v="4"/>
    <s v=""/>
    <s v=""/>
    <s v=""/>
    <s v=""/>
    <s v=""/>
    <s v=""/>
    <s v=""/>
    <s v=""/>
    <s v=""/>
    <s v=""/>
    <s v=""/>
    <s v=""/>
    <s v=""/>
    <s v=""/>
    <s v=""/>
    <s v=""/>
    <s v=""/>
    <s v=""/>
    <s v=""/>
    <s v=""/>
  </r>
  <r>
    <s v="Bamoko"/>
    <s v="CTR_091"/>
    <m/>
    <s v="IHS"/>
    <s v="Solar-Gen"/>
    <s v="CENTRE"/>
    <s v="Bamoko"/>
    <s v="ZTE"/>
    <n v="0"/>
    <n v="0"/>
    <n v="0"/>
    <n v="0"/>
    <s v="Exclu"/>
    <s v="UE Relay"/>
    <x v="1"/>
    <x v="1"/>
    <s v="exclu"/>
    <x v="1"/>
    <s v=""/>
    <s v=""/>
    <s v=""/>
    <s v=""/>
    <s v=""/>
    <s v=""/>
    <s v=""/>
    <s v=""/>
    <s v=""/>
    <s v=""/>
    <s v=""/>
    <s v=""/>
    <s v=""/>
    <s v=""/>
    <s v=""/>
    <s v=""/>
    <s v=""/>
    <s v=""/>
    <s v=""/>
    <s v=""/>
  </r>
  <r>
    <s v="Sabga"/>
    <s v="NRO_048"/>
    <m/>
    <s v="IHS"/>
    <s v="Grid-Gen"/>
    <s v="NORD-OUEST"/>
    <s v="Sabga"/>
    <s v="Huawei"/>
    <n v="0"/>
    <n v="0"/>
    <n v="0"/>
    <n v="0"/>
    <s v="Insecurity"/>
    <m/>
    <x v="4"/>
    <x v="4"/>
    <s v="no root cause"/>
    <x v="4"/>
    <s v=""/>
    <s v=""/>
    <s v=""/>
    <s v=""/>
    <s v=""/>
    <s v=""/>
    <m/>
    <s v=""/>
    <s v=""/>
    <s v=""/>
    <s v=""/>
    <s v=""/>
    <s v=""/>
    <s v=""/>
    <s v=""/>
    <s v=""/>
    <s v=""/>
    <s v=""/>
    <s v=""/>
    <s v=""/>
  </r>
  <r>
    <s v="Mbanga-Mouyouka-IHS"/>
    <s v="LIT_789"/>
    <m/>
    <m/>
    <m/>
    <s v="LITTORAL"/>
    <s v="Mouyouka"/>
    <s v="ZTE"/>
    <n v="0"/>
    <n v="0"/>
    <n v="0"/>
    <n v="0"/>
    <s v="Operationnel"/>
    <m/>
    <x v="4"/>
    <x v="4"/>
    <s v="no root cause"/>
    <x v="4"/>
    <s v=""/>
    <s v=""/>
    <s v=""/>
    <s v=""/>
    <s v=""/>
    <s v=""/>
    <s v=""/>
    <s v=""/>
    <s v=""/>
    <s v=""/>
    <s v=""/>
    <s v=""/>
    <s v=""/>
    <s v=""/>
    <s v=""/>
    <s v=""/>
    <s v=""/>
    <s v=""/>
    <s v=""/>
    <s v=""/>
  </r>
  <r>
    <s v="Ngwei-II-IHS"/>
    <s v="LIT_664"/>
    <m/>
    <s v="IHS"/>
    <s v="Solar-Gen"/>
    <s v="LITTORAL"/>
    <s v="Ngwei"/>
    <s v="ZTE"/>
    <n v="0"/>
    <n v="0"/>
    <n v="0"/>
    <n v="0"/>
    <s v="Exclu"/>
    <s v="UE Relay"/>
    <x v="1"/>
    <x v="1"/>
    <s v="exclu"/>
    <x v="1"/>
    <s v=""/>
    <s v=""/>
    <s v=""/>
    <s v=""/>
    <s v=""/>
    <s v=""/>
    <s v=""/>
    <s v=""/>
    <s v=""/>
    <s v=""/>
    <s v=""/>
    <s v=""/>
    <s v=""/>
    <s v=""/>
    <s v=""/>
    <s v=""/>
    <s v=""/>
    <s v=""/>
    <s v=""/>
    <s v=""/>
  </r>
  <r>
    <s v="Bidou-IHS"/>
    <s v="SUD_125"/>
    <m/>
    <m/>
    <m/>
    <s v="SUD"/>
    <s v="Bamenda"/>
    <s v="ZTE"/>
    <n v="0"/>
    <n v="0"/>
    <n v="0"/>
    <n v="0"/>
    <s v="Operationnel"/>
    <m/>
    <x v="4"/>
    <x v="4"/>
    <s v="no root cause"/>
    <x v="4"/>
    <s v=""/>
    <s v=""/>
    <s v=""/>
    <s v=""/>
    <s v=""/>
    <s v=""/>
    <s v=""/>
    <s v=""/>
    <s v=""/>
    <s v=""/>
    <s v=""/>
    <s v=""/>
    <s v=""/>
    <s v=""/>
    <s v=""/>
    <s v=""/>
    <s v=""/>
    <s v=""/>
    <s v=""/>
    <s v=""/>
  </r>
  <r>
    <s v="Manjo-Q2-MTN"/>
    <s v="LIT_772"/>
    <m/>
    <m/>
    <m/>
    <s v="LITTORAL"/>
    <s v="Manjo"/>
    <s v="ZTE"/>
    <n v="0"/>
    <n v="0"/>
    <n v="0"/>
    <n v="0"/>
    <s v="Operationnel"/>
    <m/>
    <x v="4"/>
    <x v="4"/>
    <s v="no root cause"/>
    <x v="4"/>
    <s v=""/>
    <s v=""/>
    <s v=""/>
    <s v=""/>
    <s v=""/>
    <s v=""/>
    <s v=""/>
    <s v=""/>
    <s v=""/>
    <s v=""/>
    <s v=""/>
    <s v=""/>
    <s v=""/>
    <s v=""/>
    <s v=""/>
    <s v=""/>
    <s v=""/>
    <s v=""/>
    <s v=""/>
    <s v=""/>
  </r>
  <r>
    <s v="Mamb"/>
    <s v="CTR_356"/>
    <m/>
    <s v="IHS"/>
    <s v="Grid-Gen"/>
    <s v="CENTRE"/>
    <s v="Mamb"/>
    <s v="ZTE"/>
    <n v="0"/>
    <n v="0"/>
    <n v="0"/>
    <n v="0"/>
    <s v="Exclu"/>
    <s v="UE Relay"/>
    <x v="1"/>
    <x v="1"/>
    <s v="exclu"/>
    <x v="1"/>
    <s v=""/>
    <s v=""/>
    <s v=""/>
    <s v=""/>
    <s v=""/>
    <s v=""/>
    <s v=""/>
    <s v=""/>
    <s v=""/>
    <s v=""/>
    <s v=""/>
    <s v=""/>
    <s v=""/>
    <s v=""/>
    <s v=""/>
    <s v=""/>
    <s v=""/>
    <s v=""/>
    <s v=""/>
    <s v=""/>
  </r>
  <r>
    <s v="BISSIANG-Kribi"/>
    <s v="SUD_128"/>
    <m/>
    <s v="CAMUSAT"/>
    <s v="Hybrid Solar - S3"/>
    <s v="SUD"/>
    <s v="BISSIANG"/>
    <s v="ZTE"/>
    <n v="0"/>
    <n v="0"/>
    <n v="0"/>
    <n v="0"/>
    <s v="Operationnel"/>
    <m/>
    <x v="6"/>
    <x v="2"/>
    <s v="AKTIVCO Defaut GE &amp; Power Cabinet"/>
    <x v="2"/>
    <s v="INC-20260401-00002706…2026-04-01 05:41:32…The technician is on the way to the site ETA 07h30…En attente RCA CAMUSAT…GE Fault…Power issue"/>
    <s v=""/>
    <s v=""/>
    <s v=""/>
    <s v=""/>
    <s v=""/>
    <s v=""/>
    <s v=""/>
    <s v=""/>
    <s v=""/>
    <s v=""/>
    <s v=""/>
    <s v=""/>
    <s v=""/>
    <s v=""/>
    <s v=""/>
    <s v=""/>
    <s v=""/>
    <s v=""/>
    <s v="INC-20260401-00002706…2026-04-01 05:41:32…The technician is on the way to the site ETA 07h30…En attente RCA CAMUSAT…GE Fault…Power issue"/>
  </r>
  <r>
    <s v="SGC_Bonanjo"/>
    <s v="LIT_742"/>
    <m/>
    <s v="CAMUSAT"/>
    <s v="Good Grid no GE - 8h"/>
    <s v="LITTORAL"/>
    <s v="Douala"/>
    <s v="ZTE"/>
    <n v="0"/>
    <n v="0"/>
    <n v="0"/>
    <n v="0"/>
    <s v="Operationnel"/>
    <m/>
    <x v="4"/>
    <x v="4"/>
    <s v="no root cause"/>
    <x v="4"/>
    <s v=""/>
    <s v=""/>
    <s v=""/>
    <s v=""/>
    <s v=""/>
    <s v=""/>
    <s v=""/>
    <s v=""/>
    <s v=""/>
    <s v=""/>
    <s v=""/>
    <s v=""/>
    <s v=""/>
    <s v=""/>
    <s v=""/>
    <s v=""/>
    <s v=""/>
    <s v=""/>
    <s v=""/>
    <s v=""/>
  </r>
  <r>
    <s v="NR-PK5"/>
    <s v="LIT_096"/>
    <m/>
    <s v="IHS"/>
    <s v="Grid-Gen"/>
    <s v="LITTORAL"/>
    <s v="Douala"/>
    <s v="ZTE"/>
    <n v="0"/>
    <n v="0"/>
    <n v="0"/>
    <n v="0"/>
    <s v="Operationnel"/>
    <m/>
    <x v="8"/>
    <x v="2"/>
    <s v="Defaut GE &amp; Power Cabinet"/>
    <x v="2"/>
    <s v="Power status check ongoing..;..;INC-20260401-00006768…GE Fault"/>
    <s v=""/>
    <s v=""/>
    <s v=""/>
    <s v=""/>
    <s v=""/>
    <s v=""/>
    <s v=""/>
    <s v=""/>
    <s v=""/>
    <s v=""/>
    <s v=""/>
    <s v=""/>
    <s v=""/>
    <s v=""/>
    <s v=""/>
    <s v=""/>
    <s v="Power status check ongoing"/>
    <s v=""/>
    <s v="INC-20260401-00006768…GE Fault"/>
  </r>
  <r>
    <s v="Essazok"/>
    <s v="CTR_749"/>
    <m/>
    <s v="CAMUSAT"/>
    <s v="Hybrid Solar - S3"/>
    <s v="CENTRE"/>
    <s v="Essazok"/>
    <s v="ZTE"/>
    <n v="0"/>
    <n v="0"/>
    <n v="0"/>
    <n v="0"/>
    <s v="Operationnel"/>
    <m/>
    <x v="4"/>
    <x v="4"/>
    <s v="no root cause"/>
    <x v="4"/>
    <s v=""/>
    <s v=""/>
    <s v=""/>
    <s v=""/>
    <s v=""/>
    <s v=""/>
    <s v=""/>
    <s v=""/>
    <s v=""/>
    <s v=""/>
    <s v=""/>
    <s v=""/>
    <s v=""/>
    <s v=""/>
    <s v=""/>
    <s v=""/>
    <s v=""/>
    <s v=""/>
    <s v=""/>
    <s v=""/>
  </r>
  <r>
    <s v="Mbankomo-Okoa-Maria"/>
    <s v="CTR_541"/>
    <m/>
    <s v="IHS"/>
    <s v="Grid-Gen"/>
    <s v="CENTRE"/>
    <s v="Mbankomo"/>
    <s v="ZTE"/>
    <n v="0"/>
    <n v="0"/>
    <n v="0"/>
    <n v="0"/>
    <s v="Operationnel"/>
    <m/>
    <x v="4"/>
    <x v="4"/>
    <s v="no root cause"/>
    <x v="4"/>
    <s v=""/>
    <s v=""/>
    <s v=""/>
    <s v=""/>
    <s v=""/>
    <s v=""/>
    <s v=""/>
    <s v=""/>
    <s v=""/>
    <s v=""/>
    <s v=""/>
    <s v=""/>
    <s v=""/>
    <s v=""/>
    <s v=""/>
    <s v=""/>
    <s v=""/>
    <s v=""/>
    <s v=""/>
    <s v=""/>
  </r>
  <r>
    <s v="Nkometou-Edouma-IHS"/>
    <s v="CTR_695"/>
    <m/>
    <s v="IHS"/>
    <s v="Grid-Gen-Lithium"/>
    <s v="CENTRE"/>
    <s v="Yaounde"/>
    <s v="ZTE"/>
    <n v="0"/>
    <n v="0"/>
    <n v="0"/>
    <n v="0"/>
    <s v="Operationnel"/>
    <m/>
    <x v="4"/>
    <x v="4"/>
    <s v="no root cause"/>
    <x v="4"/>
    <s v=""/>
    <s v=""/>
    <s v=""/>
    <s v=""/>
    <s v=""/>
    <s v=""/>
    <s v=""/>
    <s v=""/>
    <s v=""/>
    <s v=""/>
    <s v=""/>
    <s v=""/>
    <s v=""/>
    <s v=""/>
    <s v=""/>
    <s v=""/>
    <s v=""/>
    <s v=""/>
    <s v=""/>
    <s v=""/>
  </r>
  <r>
    <s v="Makoda-MTN"/>
    <s v="CTR_360"/>
    <m/>
    <s v="IHS"/>
    <s v="Gen-Lithium"/>
    <s v="CENTRE"/>
    <s v="Makoda"/>
    <s v="ZTE"/>
    <n v="0"/>
    <n v="0"/>
    <n v="0"/>
    <n v="0"/>
    <s v="Exclu"/>
    <s v="UE Relay"/>
    <x v="1"/>
    <x v="1"/>
    <s v="exclu"/>
    <x v="1"/>
    <s v=""/>
    <s v=""/>
    <s v=""/>
    <s v=""/>
    <s v=""/>
    <s v=""/>
    <s v=""/>
    <s v=""/>
    <s v=""/>
    <s v=""/>
    <s v=""/>
    <s v=""/>
    <s v=""/>
    <s v=""/>
    <s v=""/>
    <s v=""/>
    <s v=""/>
    <s v=""/>
    <s v=""/>
    <s v=""/>
  </r>
  <r>
    <s v="Njombe"/>
    <s v="LIT_039"/>
    <m/>
    <s v="IHS"/>
    <s v="Grid-Gen"/>
    <s v="LITTORAL"/>
    <s v="Njombe"/>
    <s v="ZTE"/>
    <n v="0"/>
    <n v="0"/>
    <n v="0"/>
    <n v="0"/>
    <s v="Operationnel"/>
    <m/>
    <x v="4"/>
    <x v="4"/>
    <s v="no root cause"/>
    <x v="4"/>
    <s v=""/>
    <s v=""/>
    <s v=""/>
    <s v=""/>
    <s v=""/>
    <s v=""/>
    <s v=""/>
    <s v=""/>
    <s v=""/>
    <s v=""/>
    <s v=""/>
    <s v=""/>
    <s v=""/>
    <s v=""/>
    <s v=""/>
    <s v=""/>
    <s v=""/>
    <s v=""/>
    <s v=""/>
    <s v=""/>
  </r>
  <r>
    <s v="Edea-Ndokok"/>
    <s v="LIT_230"/>
    <m/>
    <s v="IHS"/>
    <s v="Grid-Gen"/>
    <s v="LITTORAL"/>
    <s v="Edea"/>
    <s v="ZTE"/>
    <n v="0"/>
    <n v="0"/>
    <n v="0"/>
    <n v="0"/>
    <s v="Operationnel"/>
    <m/>
    <x v="4"/>
    <x v="4"/>
    <s v="no root cause"/>
    <x v="4"/>
    <s v=""/>
    <s v=""/>
    <s v=""/>
    <s v=""/>
    <s v=""/>
    <s v=""/>
    <s v=""/>
    <s v=""/>
    <s v=""/>
    <s v=""/>
    <s v=""/>
    <s v=""/>
    <s v=""/>
    <s v=""/>
    <s v=""/>
    <s v=""/>
    <s v=""/>
    <s v=""/>
    <s v=""/>
    <s v=""/>
  </r>
  <r>
    <s v="Ndokoma"/>
    <s v="LIT_308"/>
    <m/>
    <s v="IHS"/>
    <s v="Grid-Gen-Lithium"/>
    <s v="LITTORAL"/>
    <s v="Ndokoma"/>
    <s v="ZTE"/>
    <n v="0"/>
    <n v="0"/>
    <n v="0"/>
    <n v="0"/>
    <s v="Exclu"/>
    <s v="UE Relay"/>
    <x v="1"/>
    <x v="1"/>
    <s v="exclu"/>
    <x v="1"/>
    <s v=""/>
    <s v=""/>
    <s v=""/>
    <s v=""/>
    <s v=""/>
    <s v=""/>
    <s v=""/>
    <s v=""/>
    <s v=""/>
    <s v=""/>
    <s v=""/>
    <s v=""/>
    <s v=""/>
    <s v=""/>
    <s v=""/>
    <s v=""/>
    <s v=""/>
    <s v=""/>
    <s v=""/>
    <s v=""/>
  </r>
  <r>
    <s v="Ngwei"/>
    <s v="LIT_108"/>
    <m/>
    <s v="IHS"/>
    <s v="Solar-Grid-Gen"/>
    <s v="LITTORAL"/>
    <s v="Ngwei"/>
    <s v="ZTE"/>
    <n v="0"/>
    <n v="0"/>
    <n v="0"/>
    <n v="0"/>
    <s v="Exclu"/>
    <s v="UE Relay"/>
    <x v="1"/>
    <x v="1"/>
    <s v="exclu"/>
    <x v="1"/>
    <s v=""/>
    <s v=""/>
    <s v=""/>
    <s v=""/>
    <s v=""/>
    <s v=""/>
    <s v=""/>
    <s v=""/>
    <s v=""/>
    <s v=""/>
    <s v=""/>
    <s v=""/>
    <s v=""/>
    <s v=""/>
    <s v=""/>
    <s v=""/>
    <s v=""/>
    <s v=""/>
    <s v=""/>
    <s v=""/>
  </r>
  <r>
    <s v="Djoum-CIFAN"/>
    <s v="SUD_231"/>
    <m/>
    <s v="IHS"/>
    <s v="Grid-Gen-Lithium"/>
    <s v="SUD"/>
    <s v="Djoum"/>
    <s v="ZTE"/>
    <n v="0"/>
    <n v="0"/>
    <n v="0"/>
    <n v="0"/>
    <s v="Operationnel"/>
    <m/>
    <x v="4"/>
    <x v="4"/>
    <s v="no root cause"/>
    <x v="4"/>
    <s v=""/>
    <s v=""/>
    <s v=""/>
    <s v=""/>
    <s v=""/>
    <s v=""/>
    <s v=""/>
    <s v=""/>
    <s v=""/>
    <s v=""/>
    <s v=""/>
    <s v=""/>
    <s v=""/>
    <s v=""/>
    <s v=""/>
    <s v=""/>
    <s v=""/>
    <s v=""/>
    <s v=""/>
    <s v=""/>
  </r>
  <r>
    <s v="Goufan"/>
    <s v="CTR_231"/>
    <m/>
    <s v="IHS"/>
    <s v="Grid-Gen"/>
    <s v="CENTRE"/>
    <s v="Goufan"/>
    <s v="ZTE"/>
    <n v="0"/>
    <n v="0"/>
    <n v="0"/>
    <n v="0"/>
    <s v="Operationnel"/>
    <m/>
    <x v="4"/>
    <x v="4"/>
    <s v="no root cause"/>
    <x v="4"/>
    <s v=""/>
    <s v=""/>
    <s v=""/>
    <s v=""/>
    <s v=""/>
    <s v=""/>
    <s v=""/>
    <s v=""/>
    <s v=""/>
    <s v=""/>
    <s v=""/>
    <s v=""/>
    <s v=""/>
    <s v=""/>
    <s v=""/>
    <s v=""/>
    <s v=""/>
    <s v=""/>
    <s v=""/>
    <s v=""/>
  </r>
  <r>
    <s v="Mvoundou-Ngoke-MTN-IHS"/>
    <s v="CTR_183"/>
    <m/>
    <s v="IHS"/>
    <s v="Gen-Lithium"/>
    <s v="CENTRE"/>
    <s v="Mvoundou-Ngoke"/>
    <s v="ZTE"/>
    <n v="0"/>
    <n v="0"/>
    <n v="0"/>
    <n v="0"/>
    <s v="Operationnel"/>
    <m/>
    <x v="4"/>
    <x v="4"/>
    <s v="no root cause"/>
    <x v="4"/>
    <s v=""/>
    <s v=""/>
    <s v=""/>
    <s v=""/>
    <s v=""/>
    <s v=""/>
    <s v=""/>
    <s v=""/>
    <s v=""/>
    <s v=""/>
    <s v=""/>
    <s v=""/>
    <s v=""/>
    <s v=""/>
    <s v=""/>
    <s v=""/>
    <s v=""/>
    <s v=""/>
    <s v=""/>
    <s v=""/>
  </r>
  <r>
    <s v="Ebombe"/>
    <s v="CTR_003"/>
    <m/>
    <s v="IHS"/>
    <s v="Solar-Gen-Lithium"/>
    <s v="CENTRE"/>
    <s v="Ebombe"/>
    <s v="ZTE"/>
    <n v="0"/>
    <n v="0"/>
    <n v="0"/>
    <n v="0"/>
    <s v="Operationnel"/>
    <m/>
    <x v="4"/>
    <x v="4"/>
    <s v="no root cause"/>
    <x v="4"/>
    <s v=""/>
    <s v=""/>
    <s v=""/>
    <s v=""/>
    <s v=""/>
    <s v=""/>
    <s v=""/>
    <s v=""/>
    <s v=""/>
    <s v=""/>
    <s v=""/>
    <s v=""/>
    <s v=""/>
    <s v=""/>
    <s v=""/>
    <s v=""/>
    <s v=""/>
    <s v=""/>
    <s v=""/>
    <s v=""/>
  </r>
  <r>
    <s v="Lobo"/>
    <s v="CTR_227"/>
    <m/>
    <s v="IHS"/>
    <s v="Grid-Gen-Lithium"/>
    <s v="CENTRE"/>
    <s v="Lobo"/>
    <s v="ZTE"/>
    <n v="0"/>
    <n v="0"/>
    <n v="0"/>
    <n v="0"/>
    <s v="Operationnel"/>
    <m/>
    <x v="4"/>
    <x v="4"/>
    <s v="no root cause"/>
    <x v="4"/>
    <s v="Power status check ongoing"/>
    <s v=""/>
    <s v=""/>
    <s v=""/>
    <s v=""/>
    <s v=""/>
    <s v=""/>
    <s v=""/>
    <s v=""/>
    <s v=""/>
    <s v=""/>
    <s v=""/>
    <s v=""/>
    <s v=""/>
    <s v=""/>
    <s v=""/>
    <s v=""/>
    <s v="Power status check ongoing"/>
    <s v=""/>
    <s v=""/>
  </r>
  <r>
    <s v="Mengueme"/>
    <s v="CTR_354"/>
    <m/>
    <s v="IHS"/>
    <s v="Grid-Gen"/>
    <s v="CENTRE"/>
    <s v="Mengueme"/>
    <s v="ZTE"/>
    <n v="0"/>
    <n v="0"/>
    <n v="0"/>
    <n v="0"/>
    <s v="Exclu"/>
    <s v="UE Relay"/>
    <x v="1"/>
    <x v="1"/>
    <s v="exclu"/>
    <x v="1"/>
    <s v=""/>
    <s v=""/>
    <s v=""/>
    <s v=""/>
    <s v=""/>
    <s v=""/>
    <s v=""/>
    <s v=""/>
    <s v=""/>
    <s v=""/>
    <s v=""/>
    <s v=""/>
    <s v=""/>
    <s v=""/>
    <s v=""/>
    <s v=""/>
    <s v=""/>
    <s v=""/>
    <s v=""/>
    <s v=""/>
  </r>
  <r>
    <s v="Mandoumba"/>
    <s v="CTR_066"/>
    <m/>
    <s v="IHS"/>
    <s v="Solar-Grid-Gen-Lithium"/>
    <s v="CENTRE"/>
    <s v="Mandoumba"/>
    <s v="ZTE"/>
    <n v="0"/>
    <n v="0"/>
    <n v="0"/>
    <n v="0"/>
    <s v="Exclu"/>
    <s v="UE Relay"/>
    <x v="1"/>
    <x v="1"/>
    <s v="exclu"/>
    <x v="1"/>
    <s v=""/>
    <s v=""/>
    <s v=""/>
    <s v=""/>
    <s v=""/>
    <s v=""/>
    <s v=""/>
    <s v=""/>
    <s v=""/>
    <s v=""/>
    <s v=""/>
    <s v=""/>
    <s v=""/>
    <s v=""/>
    <s v=""/>
    <s v=""/>
    <s v=""/>
    <s v=""/>
    <s v=""/>
    <s v=""/>
  </r>
  <r>
    <s v="Campo"/>
    <s v="LIT_132"/>
    <m/>
    <s v="IHS"/>
    <s v="Grid-Gen"/>
    <s v="LITTORAL"/>
    <s v="Campo"/>
    <s v="ZTE"/>
    <n v="0"/>
    <n v="0"/>
    <n v="0"/>
    <n v="0"/>
    <s v="Operationnel"/>
    <m/>
    <x v="4"/>
    <x v="4"/>
    <s v="no root cause"/>
    <x v="4"/>
    <s v=""/>
    <s v=""/>
    <s v=""/>
    <s v=""/>
    <s v=""/>
    <s v=""/>
    <s v=""/>
    <s v=""/>
    <s v=""/>
    <s v=""/>
    <s v=""/>
    <s v=""/>
    <s v=""/>
    <s v=""/>
    <s v=""/>
    <s v=""/>
    <s v=""/>
    <s v=""/>
    <s v=""/>
    <s v=""/>
  </r>
  <r>
    <s v="Avebe-MTN"/>
    <s v="SUD_236"/>
    <m/>
    <s v="IHS"/>
    <s v="Grid-Gen"/>
    <s v="SUD"/>
    <s v="Avebe"/>
    <s v="ZTE"/>
    <n v="0"/>
    <n v="0"/>
    <n v="0"/>
    <n v="0"/>
    <s v="Exclu"/>
    <s v="UE Relay"/>
    <x v="1"/>
    <x v="1"/>
    <s v="exclu"/>
    <x v="1"/>
    <s v=""/>
    <s v=""/>
    <s v=""/>
    <s v=""/>
    <s v=""/>
    <s v=""/>
    <s v=""/>
    <s v=""/>
    <s v=""/>
    <s v=""/>
    <s v=""/>
    <s v=""/>
    <s v=""/>
    <s v=""/>
    <s v=""/>
    <s v=""/>
    <s v=""/>
    <s v=""/>
    <s v=""/>
    <s v=""/>
  </r>
  <r>
    <s v="Nkenglikok"/>
    <s v="CTR_060"/>
    <m/>
    <s v="IHS"/>
    <s v="Solar-Grid-Gen"/>
    <s v="CENTRE"/>
    <s v="Nkeng-likok"/>
    <s v="ZTE"/>
    <n v="0"/>
    <n v="0"/>
    <n v="0"/>
    <n v="0"/>
    <s v="Operationnel"/>
    <m/>
    <x v="4"/>
    <x v="4"/>
    <s v="no root cause"/>
    <x v="4"/>
    <s v=""/>
    <s v=""/>
    <s v=""/>
    <s v=""/>
    <s v=""/>
    <s v=""/>
    <s v=""/>
    <s v=""/>
    <s v=""/>
    <s v=""/>
    <s v=""/>
    <s v=""/>
    <s v=""/>
    <s v=""/>
    <s v=""/>
    <s v=""/>
    <s v=""/>
    <s v=""/>
    <s v=""/>
    <s v=""/>
  </r>
  <r>
    <s v="Boga-Mahole"/>
    <s v="CTR_234"/>
    <m/>
    <s v="IHS"/>
    <s v="Grid-Gen"/>
    <s v="CENTRE"/>
    <s v="Boga-Mahole"/>
    <s v="ZTE"/>
    <n v="0"/>
    <n v="0"/>
    <n v="0"/>
    <n v="0"/>
    <s v="Exclu"/>
    <s v="UE Relay"/>
    <x v="1"/>
    <x v="1"/>
    <s v="exclu"/>
    <x v="1"/>
    <s v=""/>
    <s v=""/>
    <s v=""/>
    <s v=""/>
    <s v=""/>
    <s v=""/>
    <s v=""/>
    <s v=""/>
    <s v=""/>
    <s v=""/>
    <s v=""/>
    <s v=""/>
    <s v=""/>
    <s v=""/>
    <s v=""/>
    <s v=""/>
    <s v=""/>
    <s v=""/>
    <s v=""/>
    <s v=""/>
  </r>
  <r>
    <s v="Doume"/>
    <s v="EST_020"/>
    <m/>
    <s v="IHS"/>
    <s v="Grid-Gen-Lithium"/>
    <s v="EST"/>
    <s v="Doume"/>
    <s v="ZTE"/>
    <n v="0"/>
    <n v="0"/>
    <n v="0"/>
    <n v="0"/>
    <s v="Operationnel"/>
    <m/>
    <x v="4"/>
    <x v="4"/>
    <s v="no root cause"/>
    <x v="4"/>
    <s v=""/>
    <s v=""/>
    <s v=""/>
    <s v=""/>
    <s v=""/>
    <s v=""/>
    <s v=""/>
    <s v=""/>
    <s v=""/>
    <s v=""/>
    <s v=""/>
    <s v=""/>
    <s v=""/>
    <s v=""/>
    <s v=""/>
    <s v=""/>
    <s v=""/>
    <s v=""/>
    <s v=""/>
    <s v=""/>
  </r>
  <r>
    <s v="Monatele"/>
    <s v="CTR_073"/>
    <m/>
    <s v="IHS"/>
    <s v="Grid-Gen"/>
    <s v="CENTRE"/>
    <s v="Monatele"/>
    <s v="ZTE"/>
    <n v="0"/>
    <n v="0"/>
    <n v="0"/>
    <n v="0"/>
    <s v="Operationnel"/>
    <m/>
    <x v="4"/>
    <x v="4"/>
    <s v="no root cause"/>
    <x v="4"/>
    <s v=""/>
    <s v=""/>
    <s v=""/>
    <s v=""/>
    <s v=""/>
    <s v=""/>
    <s v=""/>
    <s v=""/>
    <s v=""/>
    <s v=""/>
    <s v=""/>
    <s v=""/>
    <s v=""/>
    <s v=""/>
    <s v=""/>
    <s v=""/>
    <s v=""/>
    <s v=""/>
    <s v=""/>
    <s v=""/>
  </r>
  <r>
    <s v="Mbambou-IHS"/>
    <s v="LIT_143"/>
    <m/>
    <s v="IHS"/>
    <s v="Gen-Lithium"/>
    <s v="LITTORAL"/>
    <s v="Mbambou"/>
    <s v="ZTE"/>
    <n v="0"/>
    <n v="0"/>
    <n v="0"/>
    <n v="0"/>
    <s v="Operationnel"/>
    <m/>
    <x v="4"/>
    <x v="4"/>
    <s v="no root cause"/>
    <x v="4"/>
    <s v=""/>
    <s v=""/>
    <s v=""/>
    <s v=""/>
    <s v=""/>
    <s v=""/>
    <s v=""/>
    <s v=""/>
    <s v=""/>
    <s v=""/>
    <s v=""/>
    <s v=""/>
    <s v=""/>
    <s v=""/>
    <s v=""/>
    <s v=""/>
    <s v=""/>
    <s v=""/>
    <s v=""/>
    <s v=""/>
  </r>
  <r>
    <s v="Mengong"/>
    <s v="SUD_017"/>
    <m/>
    <s v="IHS"/>
    <s v="GenOnly"/>
    <s v="SUD"/>
    <s v="Abiete"/>
    <s v="ZTE"/>
    <n v="0"/>
    <n v="0"/>
    <n v="0"/>
    <n v="0"/>
    <s v="Operationnel"/>
    <m/>
    <x v="4"/>
    <x v="4"/>
    <s v="no root cause"/>
    <x v="4"/>
    <s v=""/>
    <s v=""/>
    <s v=""/>
    <s v=""/>
    <s v=""/>
    <s v=""/>
    <s v=""/>
    <s v=""/>
    <s v=""/>
    <s v=""/>
    <s v=""/>
    <s v=""/>
    <s v=""/>
    <s v=""/>
    <s v=""/>
    <s v=""/>
    <s v=""/>
    <s v=""/>
    <s v=""/>
    <s v=""/>
  </r>
  <r>
    <s v="Minisite-Tsinga"/>
    <s v="CTR_690"/>
    <m/>
    <s v="CAMUSAT"/>
    <s v="Good Grid no GE - 8h"/>
    <s v="CENTRE"/>
    <s v="Yaounde"/>
    <s v="NOKIA"/>
    <n v="0"/>
    <n v="0"/>
    <n v="0"/>
    <n v="0"/>
    <s v="Operationnel"/>
    <m/>
    <x v="4"/>
    <x v="4"/>
    <s v="no root cause"/>
    <x v="4"/>
    <s v=""/>
    <s v=""/>
    <s v=""/>
    <s v=""/>
    <s v=""/>
    <s v=""/>
    <s v=""/>
    <s v=""/>
    <s v=""/>
    <s v=""/>
    <s v=""/>
    <s v=""/>
    <s v=""/>
    <s v=""/>
    <s v=""/>
    <s v=""/>
    <s v=""/>
    <s v=""/>
    <s v=""/>
    <s v=""/>
  </r>
  <r>
    <s v="Matomb"/>
    <s v="CTR_005"/>
    <m/>
    <s v="IHS"/>
    <s v="Grid-Gen"/>
    <s v="CENTRE"/>
    <s v="Matomb"/>
    <s v="ZTE"/>
    <n v="0"/>
    <n v="0"/>
    <n v="0"/>
    <n v="0"/>
    <s v="Operationnel"/>
    <m/>
    <x v="4"/>
    <x v="4"/>
    <s v="no root cause"/>
    <x v="4"/>
    <s v=""/>
    <s v=""/>
    <s v=""/>
    <s v=""/>
    <s v=""/>
    <s v=""/>
    <s v=""/>
    <s v=""/>
    <s v=""/>
    <s v=""/>
    <s v=""/>
    <s v=""/>
    <s v=""/>
    <s v=""/>
    <s v=""/>
    <s v=""/>
    <s v=""/>
    <s v=""/>
    <s v=""/>
    <s v=""/>
  </r>
  <r>
    <s v="Olamze-IHS"/>
    <s v="SUD_038"/>
    <m/>
    <s v="IHS"/>
    <s v="Grid-Gen"/>
    <s v="SUD"/>
    <s v="Olamze"/>
    <s v="ZTE"/>
    <n v="0"/>
    <n v="0"/>
    <n v="0"/>
    <n v="0"/>
    <s v="Operationnel"/>
    <m/>
    <x v="4"/>
    <x v="4"/>
    <s v="no root cause"/>
    <x v="4"/>
    <s v=""/>
    <s v=""/>
    <s v=""/>
    <s v=""/>
    <s v=""/>
    <s v=""/>
    <s v=""/>
    <s v=""/>
    <s v=""/>
    <s v=""/>
    <s v=""/>
    <s v=""/>
    <s v=""/>
    <s v=""/>
    <s v=""/>
    <s v=""/>
    <s v=""/>
    <s v=""/>
    <s v=""/>
    <s v=""/>
  </r>
  <r>
    <s v="Mfou-Entree"/>
    <s v="CTR_653"/>
    <m/>
    <s v="CAMUSAT"/>
    <s v="Hybrid Solar - S1"/>
    <s v="CENTRE"/>
    <s v="Mfou"/>
    <s v="ZTE"/>
    <n v="0"/>
    <n v="0"/>
    <n v="0"/>
    <n v="0"/>
    <s v="Operationnel"/>
    <m/>
    <x v="4"/>
    <x v="4"/>
    <s v="no root cause"/>
    <x v="4"/>
    <s v=""/>
    <s v=""/>
    <s v=""/>
    <s v=""/>
    <s v=""/>
    <s v=""/>
    <s v=""/>
    <s v=""/>
    <s v=""/>
    <s v=""/>
    <s v=""/>
    <s v=""/>
    <s v=""/>
    <s v=""/>
    <s v=""/>
    <s v=""/>
    <s v=""/>
    <s v=""/>
    <s v=""/>
    <s v=""/>
  </r>
  <r>
    <s v="Nkak"/>
    <s v="LIT_231"/>
    <m/>
    <s v="IHS"/>
    <s v="Solar-Gen-Lithium"/>
    <s v="LITTORAL"/>
    <s v="Mapubbi"/>
    <s v="ZTE"/>
    <n v="0"/>
    <n v="0"/>
    <n v="0"/>
    <n v="0"/>
    <s v="Operationnel"/>
    <m/>
    <x v="4"/>
    <x v="4"/>
    <s v="no root cause"/>
    <x v="4"/>
    <s v=""/>
    <s v=""/>
    <s v=""/>
    <s v=""/>
    <s v=""/>
    <s v=""/>
    <s v=""/>
    <s v=""/>
    <s v=""/>
    <s v=""/>
    <s v=""/>
    <s v=""/>
    <s v=""/>
    <s v=""/>
    <s v=""/>
    <s v=""/>
    <s v=""/>
    <s v=""/>
    <s v=""/>
    <s v=""/>
  </r>
  <r>
    <s v="Ambassade-Gabon"/>
    <s v="CTR_745"/>
    <m/>
    <s v="CAMUSAT"/>
    <s v="Good Grid no GE - 8h"/>
    <s v="CENTRE"/>
    <s v="Yaounde"/>
    <s v="ZTE"/>
    <n v="0"/>
    <n v="0"/>
    <n v="0"/>
    <n v="0"/>
    <s v="Operationnel"/>
    <m/>
    <x v="4"/>
    <x v="4"/>
    <s v="no root cause"/>
    <x v="4"/>
    <s v=""/>
    <s v=""/>
    <s v=""/>
    <s v=""/>
    <s v=""/>
    <s v=""/>
    <s v=""/>
    <s v=""/>
    <s v=""/>
    <s v=""/>
    <s v=""/>
    <s v=""/>
    <s v=""/>
    <s v=""/>
    <s v=""/>
    <s v=""/>
    <s v=""/>
    <s v=""/>
    <s v=""/>
    <s v=""/>
  </r>
  <r>
    <s v="Dibamba-Camrail"/>
    <s v="LIT_385"/>
    <m/>
    <s v="CAMUSAT"/>
    <s v="Hybrid Solar - S3"/>
    <s v="LITTORAL"/>
    <s v="Douala"/>
    <s v="ZTE"/>
    <n v="0"/>
    <n v="0"/>
    <n v="0"/>
    <n v="0"/>
    <s v="Operationnel"/>
    <m/>
    <x v="4"/>
    <x v="4"/>
    <s v="no root cause"/>
    <x v="4"/>
    <s v=""/>
    <s v=""/>
    <s v=""/>
    <s v=""/>
    <s v=""/>
    <s v=""/>
    <s v=""/>
    <s v=""/>
    <s v=""/>
    <s v=""/>
    <s v=""/>
    <s v=""/>
    <s v=""/>
    <s v=""/>
    <s v=""/>
    <s v=""/>
    <s v=""/>
    <s v=""/>
    <s v=""/>
    <s v=""/>
  </r>
  <r>
    <s v="Campo-Beach-IHS"/>
    <s v="LIT_494"/>
    <m/>
    <s v="IHS"/>
    <s v="Grid-Gen"/>
    <s v="LITTORAL"/>
    <s v="Campo"/>
    <s v="ZTE"/>
    <n v="0"/>
    <n v="0"/>
    <n v="0"/>
    <n v="0"/>
    <s v="Operationnel"/>
    <m/>
    <x v="4"/>
    <x v="4"/>
    <s v="no root cause"/>
    <x v="4"/>
    <s v=""/>
    <s v=""/>
    <s v=""/>
    <s v=""/>
    <s v=""/>
    <s v=""/>
    <s v=""/>
    <s v=""/>
    <s v=""/>
    <s v=""/>
    <s v=""/>
    <s v=""/>
    <s v=""/>
    <s v=""/>
    <s v=""/>
    <s v=""/>
    <s v=""/>
    <s v=""/>
    <s v=""/>
    <s v=""/>
  </r>
  <r>
    <s v="Abong-Mbang"/>
    <s v="EST_009"/>
    <m/>
    <s v="CAMUSAT"/>
    <s v="Bad Grid + Solar + GE"/>
    <s v="EST"/>
    <s v="Abong-Mbang"/>
    <s v="NOKIA"/>
    <n v="0"/>
    <n v="0"/>
    <n v="0"/>
    <n v="0"/>
    <s v="Operationnel"/>
    <m/>
    <x v="4"/>
    <x v="4"/>
    <s v="no root cause"/>
    <x v="4"/>
    <s v=""/>
    <s v=""/>
    <s v=""/>
    <s v=""/>
    <s v=""/>
    <s v=""/>
    <s v=""/>
    <s v=""/>
    <s v=""/>
    <s v=""/>
    <s v=""/>
    <s v=""/>
    <s v=""/>
    <s v=""/>
    <s v=""/>
    <s v=""/>
    <s v=""/>
    <s v=""/>
    <s v=""/>
    <s v=""/>
  </r>
  <r>
    <s v="Boutourou"/>
    <s v="CTR_092"/>
    <m/>
    <s v="IHS"/>
    <s v="Grid-Gen-Lithium"/>
    <s v="CENTRE"/>
    <s v="Boutourou"/>
    <s v="ZTE"/>
    <n v="0"/>
    <n v="0"/>
    <n v="0"/>
    <n v="0"/>
    <s v="Exclu"/>
    <s v="UE Relay"/>
    <x v="1"/>
    <x v="1"/>
    <s v="exclu"/>
    <x v="1"/>
    <s v=""/>
    <s v=""/>
    <s v="01.04.26; Link Bamoko&lt;&gt;Boutourou to be realigned to gain 25 dbm; CM-20260401-00007352; FME Jovi is activated to check, update ASAP"/>
    <s v=""/>
    <s v=""/>
    <s v=""/>
    <s v=""/>
    <s v=""/>
    <s v=""/>
    <s v=""/>
    <s v=""/>
    <s v=""/>
    <s v=""/>
    <s v=""/>
    <s v=""/>
    <s v=""/>
    <s v=""/>
    <s v=""/>
    <s v=""/>
    <s v=""/>
  </r>
  <r>
    <s v="Fifinda-MTN"/>
    <s v="SUD_215"/>
    <m/>
    <s v="IHS"/>
    <s v="Grid-Gen"/>
    <s v="SUD"/>
    <s v="Fifinda"/>
    <s v="ZTE"/>
    <n v="0"/>
    <n v="0"/>
    <n v="0"/>
    <n v="0"/>
    <s v="Operationnel"/>
    <m/>
    <x v="4"/>
    <x v="4"/>
    <s v="no root cause"/>
    <x v="4"/>
    <s v=""/>
    <s v=""/>
    <s v=""/>
    <s v=""/>
    <s v=""/>
    <s v=""/>
    <s v=""/>
    <s v=""/>
    <s v=""/>
    <s v=""/>
    <s v=""/>
    <s v=""/>
    <s v=""/>
    <s v=""/>
    <s v=""/>
    <s v=""/>
    <s v=""/>
    <s v=""/>
    <s v=""/>
    <s v=""/>
  </r>
  <r>
    <s v="Dehane-PHP"/>
    <s v="LIT_591"/>
    <m/>
    <s v="CAMUSAT"/>
    <s v="Good Grid + GE"/>
    <s v="LITTORAL"/>
    <s v="Dehane"/>
    <s v="ZTE"/>
    <n v="0"/>
    <n v="0"/>
    <n v="0"/>
    <n v="0"/>
    <s v="Operationnel"/>
    <m/>
    <x v="4"/>
    <x v="4"/>
    <s v="no root cause"/>
    <x v="4"/>
    <s v=""/>
    <s v=""/>
    <s v=""/>
    <s v=""/>
    <s v=""/>
    <s v=""/>
    <s v=""/>
    <s v=""/>
    <s v=""/>
    <s v=""/>
    <s v=""/>
    <s v=""/>
    <s v=""/>
    <s v=""/>
    <s v=""/>
    <s v=""/>
    <s v=""/>
    <s v=""/>
    <s v=""/>
    <s v=""/>
  </r>
  <r>
    <s v="Col-Batie-IHS"/>
    <s v="OST_164"/>
    <m/>
    <s v="IHS"/>
    <s v="Grid-Gen"/>
    <s v="OUEST"/>
    <s v="Batie"/>
    <s v="Huawei"/>
    <n v="0"/>
    <n v="0"/>
    <n v="0"/>
    <n v="0"/>
    <s v="Operationnel"/>
    <m/>
    <x v="4"/>
    <x v="4"/>
    <s v="no root cause"/>
    <x v="4"/>
    <s v=""/>
    <s v=""/>
    <s v=""/>
    <s v=""/>
    <s v=""/>
    <s v=""/>
    <m/>
    <s v=""/>
    <s v=""/>
    <s v=""/>
    <s v=""/>
    <s v=""/>
    <s v=""/>
    <s v=""/>
    <s v=""/>
    <s v=""/>
    <s v=""/>
    <s v=""/>
    <s v=""/>
    <s v=""/>
  </r>
  <r>
    <s v="Bafou"/>
    <s v="OST_017"/>
    <m/>
    <s v="IHS"/>
    <s v="Grid-Gen"/>
    <s v="OUEST"/>
    <s v="Bafou"/>
    <s v="Huawei"/>
    <n v="0"/>
    <n v="0"/>
    <n v="0"/>
    <n v="0"/>
    <s v="Operationnel"/>
    <m/>
    <x v="4"/>
    <x v="4"/>
    <s v="no root cause"/>
    <x v="4"/>
    <s v=""/>
    <s v=""/>
    <s v=""/>
    <s v=""/>
    <s v=""/>
    <s v=""/>
    <m/>
    <s v=""/>
    <s v=""/>
    <s v=""/>
    <s v=""/>
    <s v=""/>
    <s v=""/>
    <s v=""/>
    <s v=""/>
    <s v=""/>
    <s v=""/>
    <s v=""/>
    <s v=""/>
    <s v=""/>
  </r>
  <r>
    <s v="Ndoumkain"/>
    <s v="OST_207"/>
    <m/>
    <s v="IHS"/>
    <s v="Grid-Gen"/>
    <s v="OUEST"/>
    <s v="Ndoumkain"/>
    <s v="Huawei"/>
    <n v="0"/>
    <n v="0"/>
    <n v="0"/>
    <n v="0"/>
    <s v="Operationnel"/>
    <m/>
    <x v="4"/>
    <x v="4"/>
    <s v="no root cause"/>
    <x v="4"/>
    <s v=""/>
    <s v=""/>
    <s v=""/>
    <s v=""/>
    <s v=""/>
    <s v=""/>
    <m/>
    <s v=""/>
    <s v=""/>
    <s v=""/>
    <s v=""/>
    <s v=""/>
    <s v=""/>
    <s v=""/>
    <s v=""/>
    <s v=""/>
    <s v=""/>
    <s v=""/>
    <s v=""/>
    <s v=""/>
  </r>
  <r>
    <s v="BAHAM-NGOUGOUM"/>
    <s v="OST_282"/>
    <m/>
    <s v="CAMUSAT"/>
    <s v="Bad Grid + GE"/>
    <s v="OUEST"/>
    <s v="Bafang"/>
    <s v="Huawei"/>
    <n v="0"/>
    <n v="0"/>
    <n v="0"/>
    <n v="0"/>
    <s v="Operationnel"/>
    <m/>
    <x v="4"/>
    <x v="4"/>
    <s v="no root cause"/>
    <x v="4"/>
    <s v=""/>
    <s v=""/>
    <s v=""/>
    <s v=""/>
    <s v=""/>
    <s v=""/>
    <m/>
    <s v=""/>
    <s v=""/>
    <s v=""/>
    <s v=""/>
    <s v=""/>
    <s v=""/>
    <s v=""/>
    <s v=""/>
    <s v=""/>
    <s v=""/>
    <s v=""/>
    <s v=""/>
    <s v=""/>
  </r>
  <r>
    <s v="Nakong"/>
    <s v="NRD_157"/>
    <m/>
    <s v="CAMUSAT"/>
    <s v="Bad Grid + Solar + GE"/>
    <s v="NORD"/>
    <s v="Nakong"/>
    <s v="Huawei"/>
    <n v="0"/>
    <n v="0"/>
    <n v="0"/>
    <n v="0"/>
    <s v="Operationnel"/>
    <m/>
    <x v="4"/>
    <x v="4"/>
    <s v="no root cause"/>
    <x v="4"/>
    <s v=""/>
    <s v=""/>
    <s v=""/>
    <s v=""/>
    <s v=""/>
    <s v=""/>
    <s v=""/>
    <s v=""/>
    <s v=""/>
    <s v=""/>
    <s v=""/>
    <s v=""/>
    <s v=""/>
    <s v=""/>
    <s v=""/>
    <s v=""/>
    <s v=""/>
    <s v=""/>
    <s v=""/>
    <s v=""/>
  </r>
  <r>
    <s v="Balessing"/>
    <s v="OST_008"/>
    <m/>
    <s v="OCM/Strategique"/>
    <s v="OCM/Stratégique"/>
    <s v="OUEST"/>
    <s v="Balessing"/>
    <s v="Huawei"/>
    <n v="0"/>
    <n v="0"/>
    <n v="0"/>
    <n v="0"/>
    <s v="Operationnel"/>
    <m/>
    <x v="4"/>
    <x v="4"/>
    <s v="no root cause"/>
    <x v="4"/>
    <s v=""/>
    <s v=""/>
    <s v=""/>
    <s v=""/>
    <s v=""/>
    <s v=""/>
    <m/>
    <s v=""/>
    <s v=""/>
    <s v=""/>
    <s v=""/>
    <s v=""/>
    <s v=""/>
    <s v=""/>
    <s v=""/>
    <s v=""/>
    <s v=""/>
    <s v=""/>
    <s v=""/>
    <s v=""/>
  </r>
  <r>
    <s v="Mbouda-SIK-IHS"/>
    <s v="OST_144"/>
    <m/>
    <s v="IHS"/>
    <s v="Grid-Gen"/>
    <s v="OUEST"/>
    <s v="Mbouda"/>
    <s v="Huawei"/>
    <n v="0"/>
    <n v="0"/>
    <n v="0"/>
    <n v="0"/>
    <s v="Operationnel"/>
    <m/>
    <x v="4"/>
    <x v="4"/>
    <s v="no root cause"/>
    <x v="4"/>
    <s v=""/>
    <s v=""/>
    <s v=""/>
    <s v=""/>
    <s v=""/>
    <s v=""/>
    <m/>
    <s v=""/>
    <s v=""/>
    <s v=""/>
    <s v=""/>
    <s v=""/>
    <s v=""/>
    <s v=""/>
    <s v=""/>
    <s v=""/>
    <s v=""/>
    <s v=""/>
    <s v=""/>
    <s v=""/>
  </r>
  <r>
    <s v="Yenon"/>
    <s v="OST_013"/>
    <m/>
    <s v="IHS"/>
    <s v="Grid-Gen"/>
    <s v="OUEST"/>
    <s v="Yenon"/>
    <s v="Huawei"/>
    <n v="0"/>
    <n v="0"/>
    <n v="0"/>
    <n v="0"/>
    <s v="Operationnel"/>
    <m/>
    <x v="4"/>
    <x v="4"/>
    <s v="no root cause"/>
    <x v="4"/>
    <s v=""/>
    <s v=""/>
    <s v=""/>
    <s v=""/>
    <s v=""/>
    <s v=""/>
    <m/>
    <s v=""/>
    <s v=""/>
    <s v=""/>
    <s v=""/>
    <s v=""/>
    <s v=""/>
    <s v=""/>
    <s v=""/>
    <s v=""/>
    <s v=""/>
    <s v=""/>
    <s v=""/>
    <s v=""/>
  </r>
  <r>
    <s v="Ndoussan"/>
    <s v="CTR_054"/>
    <m/>
    <s v="IHS"/>
    <s v="Gen-Lithium"/>
    <s v="CENTRE"/>
    <s v="Ndoussan"/>
    <s v="ZTE"/>
    <n v="0"/>
    <n v="0"/>
    <n v="0"/>
    <n v="0"/>
    <s v="Exclu"/>
    <s v="UE Relay"/>
    <x v="1"/>
    <x v="1"/>
    <s v="exclu"/>
    <x v="1"/>
    <s v=""/>
    <s v=""/>
    <s v=""/>
    <s v=""/>
    <s v=""/>
    <s v=""/>
    <s v=""/>
    <s v=""/>
    <s v=""/>
    <s v=""/>
    <s v=""/>
    <s v=""/>
    <s v=""/>
    <s v=""/>
    <s v=""/>
    <s v=""/>
    <s v=""/>
    <s v=""/>
    <s v=""/>
    <s v=""/>
  </r>
  <r>
    <s v="Nkog-Edzen"/>
    <s v="CTR_041"/>
    <m/>
    <m/>
    <m/>
    <s v="CENTRE"/>
    <s v="Nkog-Edzen"/>
    <s v="ZTE"/>
    <n v="0"/>
    <n v="0"/>
    <n v="0"/>
    <n v="0"/>
    <s v="Exclu"/>
    <s v="UE Relay"/>
    <x v="1"/>
    <x v="1"/>
    <s v="exclu"/>
    <x v="1"/>
    <s v=""/>
    <s v=""/>
    <s v=""/>
    <s v=""/>
    <s v=""/>
    <s v=""/>
    <s v=""/>
    <s v=""/>
    <s v=""/>
    <s v=""/>
    <s v=""/>
    <s v=""/>
    <s v=""/>
    <s v=""/>
    <s v=""/>
    <s v=""/>
    <s v=""/>
    <s v=""/>
    <s v=""/>
    <s v=""/>
  </r>
  <r>
    <s v="Baham"/>
    <s v="OST_035"/>
    <m/>
    <s v="IHS"/>
    <s v="Grid-Gen"/>
    <s v="OUEST"/>
    <s v="Baham"/>
    <s v="Huawei"/>
    <n v="0"/>
    <n v="0"/>
    <n v="0"/>
    <n v="0"/>
    <s v="Operationnel"/>
    <m/>
    <x v="4"/>
    <x v="4"/>
    <s v="no root cause"/>
    <x v="4"/>
    <s v=""/>
    <s v=""/>
    <s v=""/>
    <s v=""/>
    <s v=""/>
    <s v=""/>
    <m/>
    <s v=""/>
    <s v=""/>
    <s v=""/>
    <s v=""/>
    <s v=""/>
    <s v=""/>
    <s v=""/>
    <s v=""/>
    <s v=""/>
    <s v=""/>
    <s v=""/>
    <s v=""/>
    <s v=""/>
  </r>
  <r>
    <s v="Batcham"/>
    <s v="OST_040"/>
    <m/>
    <s v="IHS"/>
    <s v="Grid-Gen"/>
    <s v="OUEST"/>
    <s v="Batcham"/>
    <s v="Huawei"/>
    <n v="0"/>
    <n v="0"/>
    <n v="0"/>
    <n v="0"/>
    <s v="Operationnel"/>
    <m/>
    <x v="4"/>
    <x v="4"/>
    <s v="no root cause"/>
    <x v="4"/>
    <s v=""/>
    <s v=""/>
    <s v=""/>
    <s v=""/>
    <s v=""/>
    <s v=""/>
    <m/>
    <s v=""/>
    <s v=""/>
    <s v=""/>
    <s v=""/>
    <s v=""/>
    <s v=""/>
    <s v=""/>
    <s v=""/>
    <s v=""/>
    <s v=""/>
    <s v=""/>
    <s v=""/>
    <s v=""/>
  </r>
  <r>
    <s v="Batie"/>
    <s v="OST_034"/>
    <m/>
    <s v="IHS"/>
    <s v="Grid-Gen"/>
    <s v="OUEST"/>
    <s v="Batie"/>
    <s v="Huawei"/>
    <n v="0"/>
    <n v="0"/>
    <n v="0"/>
    <n v="0"/>
    <s v="Operationnel"/>
    <m/>
    <x v="4"/>
    <x v="4"/>
    <s v="no root cause"/>
    <x v="4"/>
    <s v=""/>
    <s v=""/>
    <s v=""/>
    <s v=""/>
    <s v=""/>
    <s v=""/>
    <m/>
    <s v=""/>
    <s v=""/>
    <s v=""/>
    <s v=""/>
    <s v=""/>
    <s v=""/>
    <s v=""/>
    <s v=""/>
    <s v=""/>
    <s v=""/>
    <s v=""/>
    <s v=""/>
    <s v=""/>
  </r>
  <r>
    <s v="Bafounda-IHS"/>
    <s v="OST_150"/>
    <m/>
    <s v="IHS"/>
    <s v="Grid-Gen"/>
    <s v="OUEST"/>
    <s v="Bafounda"/>
    <s v="Huawei"/>
    <n v="0"/>
    <n v="0"/>
    <n v="0"/>
    <n v="0"/>
    <s v="Operationnel"/>
    <m/>
    <x v="4"/>
    <x v="4"/>
    <s v="no root cause"/>
    <x v="4"/>
    <s v=""/>
    <s v=""/>
    <s v=""/>
    <s v=""/>
    <s v=""/>
    <s v=""/>
    <m/>
    <s v=""/>
    <s v=""/>
    <s v=""/>
    <s v=""/>
    <s v=""/>
    <s v=""/>
    <s v=""/>
    <s v=""/>
    <s v=""/>
    <s v=""/>
    <s v=""/>
    <s v=""/>
    <s v=""/>
  </r>
  <r>
    <s v="Bameka-IHS"/>
    <s v="OST_162"/>
    <m/>
    <s v="IHS"/>
    <s v="Grid-Gen"/>
    <s v="OUEST"/>
    <s v="Bameka"/>
    <s v="Huawei"/>
    <n v="0"/>
    <n v="0"/>
    <n v="0"/>
    <n v="0"/>
    <s v="Operationnel"/>
    <m/>
    <x v="4"/>
    <x v="4"/>
    <s v="no root cause"/>
    <x v="4"/>
    <s v=""/>
    <s v=""/>
    <s v=""/>
    <s v=""/>
    <s v=""/>
    <s v=""/>
    <m/>
    <s v=""/>
    <s v=""/>
    <s v=""/>
    <s v=""/>
    <s v=""/>
    <s v=""/>
    <s v=""/>
    <s v=""/>
    <s v=""/>
    <s v=""/>
    <s v=""/>
    <s v=""/>
    <s v=""/>
  </r>
  <r>
    <s v="Bamendjou-II"/>
    <s v="OST_298"/>
    <m/>
    <s v="CAMUSAT"/>
    <s v="Hybrid Solar - S3"/>
    <s v="OUEST"/>
    <s v="Bamendjou"/>
    <s v="Huawei"/>
    <n v="0"/>
    <n v="0"/>
    <n v="0"/>
    <n v="0"/>
    <s v="Operationnel"/>
    <m/>
    <x v="4"/>
    <x v="4"/>
    <s v="no root cause"/>
    <x v="4"/>
    <s v=""/>
    <s v=""/>
    <s v=""/>
    <s v=""/>
    <s v=""/>
    <s v=""/>
    <m/>
    <s v=""/>
    <s v=""/>
    <s v=""/>
    <s v=""/>
    <s v=""/>
    <s v=""/>
    <s v=""/>
    <s v=""/>
    <s v=""/>
    <s v=""/>
    <s v=""/>
    <s v=""/>
    <s v=""/>
  </r>
  <r>
    <s v="Foumban-Nkoungougnet"/>
    <s v="OST_082"/>
    <m/>
    <s v="IHS"/>
    <s v="Grid-Gen"/>
    <s v="OUEST"/>
    <s v="Foumban"/>
    <s v="Huawei"/>
    <n v="0"/>
    <n v="0"/>
    <n v="0"/>
    <n v="0"/>
    <s v="Operationnel"/>
    <m/>
    <x v="4"/>
    <x v="4"/>
    <s v="no root cause"/>
    <x v="4"/>
    <s v=""/>
    <s v=""/>
    <s v=""/>
    <s v=""/>
    <s v=""/>
    <s v=""/>
    <m/>
    <s v=""/>
    <s v=""/>
    <s v=""/>
    <s v=""/>
    <s v=""/>
    <s v=""/>
    <s v=""/>
    <s v=""/>
    <s v=""/>
    <s v=""/>
    <s v=""/>
    <s v=""/>
    <s v=""/>
  </r>
  <r>
    <s v="Foumban-Njintout-II"/>
    <s v="OST_178"/>
    <m/>
    <s v="IHS"/>
    <s v="Grid-Gen"/>
    <s v="OUEST"/>
    <s v="Foumban"/>
    <s v="Huawei"/>
    <n v="0"/>
    <n v="0"/>
    <n v="0"/>
    <n v="0"/>
    <s v="Operationnel"/>
    <m/>
    <x v="4"/>
    <x v="4"/>
    <s v="no root cause"/>
    <x v="4"/>
    <s v=""/>
    <s v=""/>
    <s v=""/>
    <s v=""/>
    <s v=""/>
    <s v=""/>
    <m/>
    <s v=""/>
    <s v=""/>
    <s v=""/>
    <s v=""/>
    <s v=""/>
    <s v=""/>
    <s v=""/>
    <s v=""/>
    <s v=""/>
    <s v=""/>
    <s v=""/>
    <s v=""/>
    <s v=""/>
  </r>
  <r>
    <s v="Foumban-Kounga"/>
    <s v="OST_028"/>
    <m/>
    <s v="IHS"/>
    <s v="Grid-Gen"/>
    <s v="OUEST"/>
    <s v="Foumban"/>
    <s v="Huawei"/>
    <n v="0"/>
    <n v="0"/>
    <n v="0"/>
    <n v="0"/>
    <s v="Operationnel"/>
    <m/>
    <x v="4"/>
    <x v="4"/>
    <s v="no root cause"/>
    <x v="4"/>
    <s v=""/>
    <s v=""/>
    <s v=""/>
    <s v=""/>
    <s v=""/>
    <s v=""/>
    <m/>
    <s v=""/>
    <s v=""/>
    <s v=""/>
    <s v=""/>
    <s v=""/>
    <s v=""/>
    <s v=""/>
    <s v=""/>
    <s v=""/>
    <s v=""/>
    <s v=""/>
    <s v=""/>
    <s v=""/>
  </r>
  <r>
    <s v="Bakassi"/>
    <s v="SUO_018"/>
    <m/>
    <s v="IHS"/>
    <s v="Solar-Gen"/>
    <s v="SUD-OUEST"/>
    <s v="Bakassi"/>
    <s v="Huawei"/>
    <n v="0"/>
    <n v="0"/>
    <n v="0"/>
    <n v="0"/>
    <s v="Insecurity"/>
    <m/>
    <x v="4"/>
    <x v="4"/>
    <s v="no root cause"/>
    <x v="4"/>
    <s v=""/>
    <s v=""/>
    <s v=""/>
    <s v=""/>
    <s v=""/>
    <s v=""/>
    <s v=""/>
    <s v=""/>
    <s v=""/>
    <s v=""/>
    <s v=""/>
    <s v=""/>
    <s v=""/>
    <s v=""/>
    <s v=""/>
    <s v=""/>
    <s v=""/>
    <s v=""/>
    <s v=""/>
    <s v=""/>
  </r>
  <r>
    <s v="Mundemba"/>
    <s v="SUO_020"/>
    <m/>
    <s v="IHS"/>
    <s v="Hybrid-Gen"/>
    <s v="SUD-OUEST"/>
    <s v="Mundemba"/>
    <s v="Huawei"/>
    <n v="0"/>
    <n v="0"/>
    <n v="0"/>
    <n v="0"/>
    <s v="Insecurity"/>
    <m/>
    <x v="4"/>
    <x v="4"/>
    <s v="no root cause"/>
    <x v="4"/>
    <s v=""/>
    <s v=""/>
    <s v=""/>
    <s v=""/>
    <s v=""/>
    <s v=""/>
    <s v=""/>
    <s v=""/>
    <s v=""/>
    <s v=""/>
    <s v=""/>
    <s v=""/>
    <s v=""/>
    <s v=""/>
    <s v=""/>
    <s v=""/>
    <s v=""/>
    <s v=""/>
    <s v=""/>
    <s v=""/>
  </r>
  <r>
    <s v="Nguti"/>
    <s v="SUO_022"/>
    <m/>
    <s v="CAMUSAT"/>
    <s v="HGB"/>
    <s v="SUD-OUEST"/>
    <s v="Nguti"/>
    <s v="NOKIA"/>
    <n v="0"/>
    <n v="0"/>
    <n v="0"/>
    <n v="0"/>
    <s v="Insecurity"/>
    <m/>
    <x v="4"/>
    <x v="4"/>
    <s v="no root cause"/>
    <x v="4"/>
    <s v=""/>
    <s v=""/>
    <s v=""/>
    <s v=""/>
    <s v=""/>
    <s v=""/>
    <s v=""/>
    <s v=""/>
    <s v=""/>
    <s v=""/>
    <s v=""/>
    <s v=""/>
    <s v=""/>
    <s v=""/>
    <s v=""/>
    <s v=""/>
    <s v=""/>
    <s v=""/>
    <s v=""/>
    <s v=""/>
  </r>
  <r>
    <s v="Konye"/>
    <s v="SUO_032"/>
    <m/>
    <s v="IHS"/>
    <s v="Hybrid-Gen"/>
    <s v="SUD-OUEST"/>
    <s v="Konye"/>
    <s v="NOKIA"/>
    <n v="0"/>
    <n v="0"/>
    <n v="0"/>
    <n v="0"/>
    <s v="Insecurity"/>
    <m/>
    <x v="4"/>
    <x v="4"/>
    <s v="no root cause"/>
    <x v="4"/>
    <s v=""/>
    <s v=""/>
    <s v=""/>
    <s v=""/>
    <s v=""/>
    <s v=""/>
    <s v=""/>
    <s v=""/>
    <s v=""/>
    <s v=""/>
    <s v=""/>
    <s v=""/>
    <s v=""/>
    <s v=""/>
    <s v=""/>
    <s v=""/>
    <s v=""/>
    <s v=""/>
    <s v=""/>
    <s v=""/>
  </r>
  <r>
    <s v="Kurume"/>
    <s v="SUO_034"/>
    <m/>
    <s v="CAMUSAT"/>
    <e v="#N/A"/>
    <s v="SUD-OUEST"/>
    <s v="Kurume"/>
    <s v="NOKIA"/>
    <n v="0"/>
    <n v="0"/>
    <n v="0"/>
    <n v="0"/>
    <s v="Insecurity"/>
    <m/>
    <x v="4"/>
    <x v="4"/>
    <s v="no root cause"/>
    <x v="4"/>
    <s v=""/>
    <s v=""/>
    <s v=""/>
    <s v=""/>
    <s v=""/>
    <s v=""/>
    <s v=""/>
    <s v=""/>
    <s v=""/>
    <s v=""/>
    <s v=""/>
    <s v=""/>
    <s v=""/>
    <s v=""/>
    <s v=""/>
    <s v=""/>
    <s v=""/>
    <s v=""/>
    <s v=""/>
    <s v=""/>
  </r>
  <r>
    <s v="Tinto"/>
    <s v="SUO_040"/>
    <m/>
    <s v="IHS"/>
    <s v="Gen Only"/>
    <s v="SUD-OUEST"/>
    <s v="Tinto"/>
    <s v="Huawei"/>
    <n v="0"/>
    <n v="0"/>
    <n v="0"/>
    <n v="0"/>
    <s v="Insecurity"/>
    <m/>
    <x v="4"/>
    <x v="4"/>
    <s v="no root cause"/>
    <x v="4"/>
    <s v=""/>
    <s v=""/>
    <s v=""/>
    <s v=""/>
    <s v=""/>
    <s v=""/>
    <m/>
    <s v=""/>
    <s v=""/>
    <s v=""/>
    <s v=""/>
    <s v=""/>
    <s v=""/>
    <s v=""/>
    <s v=""/>
    <s v=""/>
    <s v=""/>
    <s v=""/>
    <s v=""/>
    <s v=""/>
  </r>
  <r>
    <s v="Mbakwa-Supe-MTN"/>
    <s v="SUO_049"/>
    <m/>
    <s v="IHS"/>
    <s v="Vandalized"/>
    <s v="SUD-OUEST"/>
    <s v="Mbakwa"/>
    <s v="Huawei"/>
    <n v="0"/>
    <n v="0"/>
    <n v="0"/>
    <n v="0"/>
    <s v="Insecurity"/>
    <m/>
    <x v="4"/>
    <x v="4"/>
    <s v="no root cause"/>
    <x v="4"/>
    <s v=""/>
    <s v=""/>
    <s v=""/>
    <s v=""/>
    <s v=""/>
    <s v=""/>
    <s v=""/>
    <s v=""/>
    <s v=""/>
    <s v=""/>
    <s v=""/>
    <s v=""/>
    <s v=""/>
    <s v=""/>
    <s v=""/>
    <s v=""/>
    <s v=""/>
    <s v=""/>
    <s v=""/>
    <s v=""/>
  </r>
  <r>
    <s v="Ashum-MTN"/>
    <s v="SUO_089"/>
    <m/>
    <s v="IHS"/>
    <s v="Gen Only"/>
    <s v="SUD-OUEST"/>
    <s v="Ashum"/>
    <s v="Huawei"/>
    <n v="0"/>
    <n v="0"/>
    <n v="0"/>
    <n v="0"/>
    <s v="Insecurity"/>
    <m/>
    <x v="4"/>
    <x v="4"/>
    <s v="no root cause"/>
    <x v="4"/>
    <s v=""/>
    <s v=""/>
    <s v=""/>
    <s v=""/>
    <s v=""/>
    <s v=""/>
    <m/>
    <s v=""/>
    <s v=""/>
    <s v=""/>
    <s v=""/>
    <s v=""/>
    <s v=""/>
    <s v=""/>
    <s v=""/>
    <s v=""/>
    <s v=""/>
    <s v=""/>
    <s v=""/>
    <s v=""/>
  </r>
  <r>
    <s v="Ekona-MTN"/>
    <s v="SUO_087"/>
    <m/>
    <s v="IHS"/>
    <s v="Vandalized"/>
    <s v="SUD-OUEST"/>
    <s v="Ekona"/>
    <s v="Huawei"/>
    <n v="0"/>
    <n v="0"/>
    <n v="0"/>
    <n v="0"/>
    <s v="Insecurity"/>
    <m/>
    <x v="4"/>
    <x v="4"/>
    <s v="no root cause"/>
    <x v="4"/>
    <s v=""/>
    <s v=""/>
    <s v=""/>
    <s v=""/>
    <s v=""/>
    <s v=""/>
    <s v=""/>
    <s v=""/>
    <s v=""/>
    <s v=""/>
    <s v=""/>
    <s v=""/>
    <s v=""/>
    <s v=""/>
    <s v=""/>
    <s v=""/>
    <s v=""/>
    <s v=""/>
    <s v=""/>
    <s v=""/>
  </r>
  <r>
    <s v="Botatango-MTN"/>
    <s v="CTR_223"/>
    <m/>
    <s v="IHS"/>
    <s v="Solar-Gen"/>
    <s v="CENTRE"/>
    <s v="Botatango"/>
    <s v="ZTE"/>
    <n v="0"/>
    <n v="0"/>
    <n v="0"/>
    <n v="0"/>
    <s v="Operationnel"/>
    <m/>
    <x v="4"/>
    <x v="4"/>
    <s v="no root cause"/>
    <x v="4"/>
    <s v=""/>
    <s v=""/>
    <s v=""/>
    <s v=""/>
    <s v=""/>
    <s v=""/>
    <s v=""/>
    <s v=""/>
    <s v=""/>
    <s v=""/>
    <s v=""/>
    <s v=""/>
    <s v=""/>
    <s v=""/>
    <s v=""/>
    <s v=""/>
    <s v=""/>
    <s v=""/>
    <s v=""/>
    <s v=""/>
  </r>
  <r>
    <s v="Munyengue-Trouble-IHS"/>
    <s v="SUO_098"/>
    <m/>
    <s v="IHS"/>
    <s v="Gen Only"/>
    <s v="SUD-OUEST"/>
    <s v="Muyengue"/>
    <s v="Huawei"/>
    <n v="0"/>
    <n v="0"/>
    <n v="0"/>
    <n v="0"/>
    <s v="Insecurity"/>
    <m/>
    <x v="4"/>
    <x v="4"/>
    <s v="no root cause"/>
    <x v="4"/>
    <s v=""/>
    <s v=""/>
    <s v=""/>
    <s v=""/>
    <s v=""/>
    <s v=""/>
    <s v=""/>
    <s v=""/>
    <s v=""/>
    <s v=""/>
    <s v=""/>
    <s v=""/>
    <s v=""/>
    <s v=""/>
    <s v=""/>
    <s v=""/>
    <s v=""/>
    <s v=""/>
    <s v=""/>
    <s v=""/>
  </r>
  <r>
    <s v="Muyengue-II-IHS"/>
    <s v="SUO_026"/>
    <m/>
    <s v="IHS"/>
    <s v="Grid-Gen"/>
    <s v="SUD-OUEST"/>
    <s v="Muyengue"/>
    <s v="Huawei"/>
    <n v="0"/>
    <n v="0"/>
    <n v="0"/>
    <n v="0"/>
    <s v="Insecurity"/>
    <m/>
    <x v="4"/>
    <x v="4"/>
    <s v="no root cause"/>
    <x v="4"/>
    <s v=""/>
    <s v=""/>
    <s v=""/>
    <s v=""/>
    <s v=""/>
    <s v=""/>
    <s v=""/>
    <s v=""/>
    <s v=""/>
    <s v=""/>
    <s v=""/>
    <s v=""/>
    <s v=""/>
    <s v=""/>
    <s v=""/>
    <s v=""/>
    <s v=""/>
    <s v=""/>
    <s v=""/>
    <s v=""/>
  </r>
  <r>
    <s v="Babensi-IHS"/>
    <s v="SUO_099"/>
    <m/>
    <s v="IHS"/>
    <s v="Gen Only"/>
    <s v="SUD-OUEST"/>
    <s v="Babensi"/>
    <s v="Huawei"/>
    <n v="0"/>
    <n v="0"/>
    <n v="0"/>
    <n v="0"/>
    <s v="Insecurity"/>
    <m/>
    <x v="4"/>
    <x v="4"/>
    <s v="no root cause"/>
    <x v="4"/>
    <s v=""/>
    <s v=""/>
    <s v=""/>
    <s v=""/>
    <s v=""/>
    <s v=""/>
    <s v=""/>
    <s v=""/>
    <s v=""/>
    <s v=""/>
    <s v=""/>
    <s v=""/>
    <s v=""/>
    <s v=""/>
    <s v=""/>
    <s v=""/>
    <s v=""/>
    <s v=""/>
    <s v=""/>
    <s v=""/>
  </r>
  <r>
    <s v="Ekona-II-IHS"/>
    <s v="SUO_128"/>
    <m/>
    <s v="IHS"/>
    <s v="Vandalized"/>
    <s v="SUD-OUEST"/>
    <s v="Ekona"/>
    <s v="Huawei"/>
    <n v="0"/>
    <n v="0"/>
    <n v="0"/>
    <n v="0"/>
    <s v="Insecurity"/>
    <m/>
    <x v="4"/>
    <x v="4"/>
    <s v="no root cause"/>
    <x v="4"/>
    <s v=""/>
    <s v=""/>
    <s v=""/>
    <s v=""/>
    <s v=""/>
    <s v=""/>
    <s v=""/>
    <s v=""/>
    <s v=""/>
    <s v=""/>
    <s v=""/>
    <s v=""/>
    <s v=""/>
    <s v=""/>
    <s v=""/>
    <s v=""/>
    <s v=""/>
    <s v=""/>
    <s v=""/>
    <s v=""/>
  </r>
  <r>
    <s v="Akwaya-IHS"/>
    <s v="SUO_092"/>
    <m/>
    <s v="IHS"/>
    <s v="Solar-Gen"/>
    <s v="SUD-OUEST"/>
    <s v="Akwaya"/>
    <s v="NOKIA"/>
    <n v="0"/>
    <n v="0"/>
    <n v="0"/>
    <n v="0"/>
    <s v="Insecurity"/>
    <m/>
    <x v="4"/>
    <x v="4"/>
    <s v="no root cause"/>
    <x v="4"/>
    <s v=""/>
    <s v=""/>
    <s v=""/>
    <s v=""/>
    <s v=""/>
    <s v=""/>
    <s v=""/>
    <s v=""/>
    <s v=""/>
    <s v=""/>
    <s v=""/>
    <s v=""/>
    <s v=""/>
    <s v=""/>
    <s v=""/>
    <s v=""/>
    <s v=""/>
    <s v=""/>
    <s v=""/>
    <s v=""/>
  </r>
  <r>
    <s v="Njikwa-Town-IHS"/>
    <s v="NRO_022"/>
    <m/>
    <m/>
    <m/>
    <s v="NORD-OUEST"/>
    <s v="Njikwa"/>
    <s v="NOKIA"/>
    <n v="0"/>
    <n v="0"/>
    <n v="0"/>
    <n v="0"/>
    <s v="Insecurity"/>
    <m/>
    <x v="4"/>
    <x v="4"/>
    <s v="no root cause"/>
    <x v="4"/>
    <s v=""/>
    <s v=""/>
    <s v=""/>
    <s v=""/>
    <s v=""/>
    <s v=""/>
    <s v=""/>
    <s v=""/>
    <s v=""/>
    <s v=""/>
    <s v=""/>
    <s v=""/>
    <s v=""/>
    <s v=""/>
    <s v=""/>
    <s v=""/>
    <s v=""/>
    <s v=""/>
    <s v=""/>
    <s v=""/>
  </r>
  <r>
    <s v="Bova-Bokombo-IHS"/>
    <s v="SUO_025"/>
    <m/>
    <s v="IHS"/>
    <s v="Gen Only"/>
    <s v="SUD-OUEST"/>
    <s v="Bova-Bokombo"/>
    <s v="Huawei"/>
    <n v="0"/>
    <n v="0"/>
    <n v="0"/>
    <n v="0"/>
    <s v="Insecurity"/>
    <m/>
    <x v="4"/>
    <x v="4"/>
    <s v="no root cause"/>
    <x v="4"/>
    <s v=""/>
    <s v=""/>
    <s v=""/>
    <s v=""/>
    <s v=""/>
    <s v=""/>
    <s v=""/>
    <s v=""/>
    <s v=""/>
    <s v=""/>
    <s v=""/>
    <s v=""/>
    <s v=""/>
    <s v=""/>
    <s v=""/>
    <s v=""/>
    <s v=""/>
    <s v=""/>
    <s v=""/>
    <s v=""/>
  </r>
  <r>
    <s v="Abuenshie"/>
    <s v="NRO_045"/>
    <m/>
    <s v="IHS"/>
    <s v="Vandalized"/>
    <s v="NORD-OUEST"/>
    <s v="Abuenshie"/>
    <s v="NOKIA"/>
    <n v="0"/>
    <n v="0"/>
    <n v="0"/>
    <n v="0"/>
    <s v="Insecurity"/>
    <m/>
    <x v="4"/>
    <x v="4"/>
    <s v="no root cause"/>
    <x v="4"/>
    <s v=""/>
    <s v=""/>
    <s v=""/>
    <s v=""/>
    <s v=""/>
    <s v=""/>
    <s v=""/>
    <s v=""/>
    <s v=""/>
    <s v=""/>
    <s v=""/>
    <s v=""/>
    <s v=""/>
    <s v=""/>
    <s v=""/>
    <s v=""/>
    <s v=""/>
    <s v=""/>
    <s v=""/>
    <s v=""/>
  </r>
  <r>
    <s v="Tugi"/>
    <s v="NRO_076"/>
    <m/>
    <m/>
    <m/>
    <s v="NORD-OUEST"/>
    <s v="Tugi"/>
    <s v="Huawei"/>
    <n v="0"/>
    <n v="0"/>
    <n v="0"/>
    <n v="0"/>
    <s v="Insecurity"/>
    <m/>
    <x v="4"/>
    <x v="4"/>
    <s v="no root cause"/>
    <x v="4"/>
    <s v=""/>
    <s v=""/>
    <s v=""/>
    <s v=""/>
    <s v=""/>
    <s v=""/>
    <s v=""/>
    <s v=""/>
    <s v=""/>
    <s v=""/>
    <s v=""/>
    <s v=""/>
    <s v=""/>
    <s v=""/>
    <s v=""/>
    <s v=""/>
    <s v=""/>
    <s v=""/>
    <s v=""/>
    <s v=""/>
  </r>
  <r>
    <s v="Jikejem"/>
    <s v="NRO_071"/>
    <m/>
    <s v="IHS"/>
    <s v="Hybrid-Gen"/>
    <s v="NORD-OUEST"/>
    <s v="Jikejem"/>
    <s v="NOKIA"/>
    <n v="0"/>
    <n v="0"/>
    <n v="0"/>
    <n v="0"/>
    <s v="Insecurity"/>
    <m/>
    <x v="4"/>
    <x v="4"/>
    <s v="no root cause"/>
    <x v="4"/>
    <s v=""/>
    <s v=""/>
    <s v=""/>
    <s v=""/>
    <s v=""/>
    <s v=""/>
    <s v=""/>
    <s v=""/>
    <s v=""/>
    <s v=""/>
    <s v=""/>
    <s v=""/>
    <s v=""/>
    <s v=""/>
    <s v=""/>
    <s v=""/>
    <s v=""/>
    <s v=""/>
    <s v=""/>
    <s v=""/>
  </r>
  <r>
    <s v="Bai-Kuke-IHS"/>
    <s v="SUO_153"/>
    <m/>
    <s v="IHS"/>
    <s v="Vandalized"/>
    <s v="SUD-OUEST"/>
    <s v="Bai-Kuke"/>
    <s v="Huawei"/>
    <n v="0"/>
    <n v="0"/>
    <n v="0"/>
    <n v="0"/>
    <s v="Insecurity"/>
    <m/>
    <x v="4"/>
    <x v="4"/>
    <s v="no root cause"/>
    <x v="4"/>
    <s v=""/>
    <s v=""/>
    <s v=""/>
    <s v=""/>
    <s v=""/>
    <s v=""/>
    <s v=""/>
    <s v=""/>
    <s v=""/>
    <s v=""/>
    <s v=""/>
    <s v=""/>
    <s v=""/>
    <s v=""/>
    <s v=""/>
    <s v=""/>
    <s v=""/>
    <s v=""/>
    <s v=""/>
    <s v=""/>
  </r>
  <r>
    <s v="Kwaja"/>
    <s v="NRO_096"/>
    <m/>
    <s v="IHS"/>
    <s v="Vandalized"/>
    <s v="NORD-OUEST"/>
    <s v="Kwaja"/>
    <s v="NOKIA"/>
    <n v="0"/>
    <n v="0"/>
    <n v="0"/>
    <n v="0"/>
    <s v="Insecurity"/>
    <m/>
    <x v="4"/>
    <x v="4"/>
    <s v="no root cause"/>
    <x v="4"/>
    <s v=""/>
    <s v=""/>
    <s v=""/>
    <s v=""/>
    <s v=""/>
    <s v=""/>
    <s v=""/>
    <s v=""/>
    <s v=""/>
    <s v=""/>
    <s v=""/>
    <s v=""/>
    <s v=""/>
    <s v=""/>
    <s v=""/>
    <s v=""/>
    <s v=""/>
    <s v=""/>
    <s v=""/>
    <s v=""/>
  </r>
  <r>
    <s v="Jikejem-II"/>
    <s v="NRO_111"/>
    <m/>
    <m/>
    <m/>
    <s v="NORD-OUEST"/>
    <s v="Jikejem"/>
    <s v="Huawei"/>
    <n v="0"/>
    <n v="0"/>
    <n v="0"/>
    <n v="0"/>
    <s v="Insecurity"/>
    <m/>
    <x v="4"/>
    <x v="4"/>
    <s v="no root cause"/>
    <x v="4"/>
    <s v=""/>
    <s v=""/>
    <s v=""/>
    <s v=""/>
    <s v=""/>
    <s v=""/>
    <s v=""/>
    <s v=""/>
    <s v=""/>
    <s v=""/>
    <s v=""/>
    <s v=""/>
    <s v=""/>
    <s v=""/>
    <s v=""/>
    <s v=""/>
    <s v=""/>
    <s v=""/>
    <s v=""/>
    <s v=""/>
  </r>
  <r>
    <s v="Gossi-IHS"/>
    <s v="EXN_232"/>
    <m/>
    <s v="CAMUSAT"/>
    <s v="Hybrid Solar - S3"/>
    <s v="EXTREME-NORD"/>
    <s v="Gossi"/>
    <s v="NOKIA"/>
    <n v="0"/>
    <n v="0"/>
    <n v="0"/>
    <n v="0"/>
    <s v="Insecurity"/>
    <m/>
    <x v="4"/>
    <x v="4"/>
    <s v="no root cause"/>
    <x v="4"/>
    <s v=""/>
    <s v=""/>
    <s v=""/>
    <s v=""/>
    <s v=""/>
    <s v=""/>
    <s v=""/>
    <s v=""/>
    <s v=""/>
    <s v=""/>
    <s v=""/>
    <s v=""/>
    <s v=""/>
    <s v=""/>
    <s v=""/>
    <s v=""/>
    <s v=""/>
    <s v=""/>
    <s v=""/>
    <s v=""/>
  </r>
  <r>
    <s v="Boumnyebel"/>
    <s v="CTR_058"/>
    <m/>
    <s v="IHS"/>
    <s v="Grid-Gen"/>
    <s v="CENTRE"/>
    <s v="Boumnyebel"/>
    <s v="ZTE"/>
    <n v="0"/>
    <n v="0"/>
    <n v="0"/>
    <n v="0"/>
    <s v="Operationnel"/>
    <m/>
    <x v="4"/>
    <x v="4"/>
    <s v="no root cause"/>
    <x v="4"/>
    <s v=""/>
    <s v=""/>
    <s v=""/>
    <s v=""/>
    <s v=""/>
    <s v=""/>
    <s v=""/>
    <s v=""/>
    <s v=""/>
    <s v=""/>
    <s v=""/>
    <s v=""/>
    <s v=""/>
    <s v=""/>
    <s v=""/>
    <s v=""/>
    <s v=""/>
    <s v=""/>
    <s v=""/>
    <s v=""/>
  </r>
  <r>
    <s v="Mora"/>
    <s v="EXN_005"/>
    <m/>
    <s v="CAMUSAT"/>
    <s v="Bad Grid + Solar + GE"/>
    <s v="EXTREME-NORD"/>
    <s v="Mora"/>
    <s v="Huawei"/>
    <n v="0"/>
    <n v="0"/>
    <n v="0"/>
    <n v="0"/>
    <s v="Insecurity"/>
    <m/>
    <x v="4"/>
    <x v="4"/>
    <s v="no root cause"/>
    <x v="4"/>
    <s v=""/>
    <s v=""/>
    <s v=""/>
    <s v=""/>
    <s v=""/>
    <s v=""/>
    <s v=""/>
    <s v=""/>
    <s v=""/>
    <s v=""/>
    <s v=""/>
    <s v=""/>
    <s v=""/>
    <s v=""/>
    <s v=""/>
    <s v=""/>
    <s v=""/>
    <s v=""/>
    <s v=""/>
    <s v=""/>
  </r>
  <r>
    <s v="LIT_841_Z_PK12-BASSA-SODIKOMBO"/>
    <s v="LIT_841"/>
    <m/>
    <s v="ESCO"/>
    <s v="Medium Grid + GE"/>
    <s v="LIT"/>
    <s v="Douala"/>
    <s v="ZTE"/>
    <n v="0"/>
    <n v="0"/>
    <n v="0"/>
    <n v="0"/>
    <s v="Operationnel"/>
    <m/>
    <x v="4"/>
    <x v="4"/>
    <s v="no root cause"/>
    <x v="4"/>
    <s v=""/>
    <s v=""/>
    <s v=""/>
    <s v=""/>
    <s v=""/>
    <s v=""/>
    <s v=""/>
    <s v=""/>
    <s v=""/>
    <s v=""/>
    <s v=""/>
    <s v=""/>
    <s v=""/>
    <s v=""/>
    <s v=""/>
    <s v=""/>
    <s v=""/>
    <s v=""/>
    <s v=""/>
    <s v=""/>
  </r>
  <r>
    <s v="LIT_838_Z_Logpom-Bagam"/>
    <s v="LIT_838"/>
    <m/>
    <s v="ESCO"/>
    <s v="Good Grid + Solar + GE"/>
    <s v="LIT"/>
    <s v="Douala"/>
    <s v="ZTE"/>
    <n v="0"/>
    <n v="0"/>
    <n v="0"/>
    <n v="0"/>
    <s v="Operationnel"/>
    <m/>
    <x v="4"/>
    <x v="4"/>
    <s v="no root cause"/>
    <x v="4"/>
    <s v=""/>
    <s v=""/>
    <s v=""/>
    <s v=""/>
    <s v=""/>
    <s v=""/>
    <s v=""/>
    <s v=""/>
    <s v=""/>
    <s v=""/>
    <s v=""/>
    <s v=""/>
    <s v=""/>
    <s v=""/>
    <s v=""/>
    <s v=""/>
    <s v=""/>
    <s v=""/>
    <s v=""/>
    <s v=""/>
  </r>
  <r>
    <s v="NRD_260_H_Garoua-Djagara"/>
    <s v="NRD_260"/>
    <m/>
    <s v="ESCO"/>
    <s v="Hybrid Solar - S1"/>
    <s v="NRD"/>
    <s v="Garoua"/>
    <s v="Huawei"/>
    <n v="0"/>
    <n v="0"/>
    <n v="0"/>
    <n v="0"/>
    <s v="Operationnel"/>
    <m/>
    <x v="4"/>
    <x v="4"/>
    <s v="no root cause"/>
    <x v="4"/>
    <s v=""/>
    <s v=""/>
    <s v=""/>
    <s v=""/>
    <s v=""/>
    <s v=""/>
    <s v=""/>
    <s v=""/>
    <s v=""/>
    <s v=""/>
    <s v=""/>
    <s v=""/>
    <s v=""/>
    <s v=""/>
    <s v=""/>
    <s v=""/>
    <s v=""/>
    <s v=""/>
    <s v=""/>
    <s v=""/>
  </r>
  <r>
    <s v="CTR_944_Z_Mimboman-Camtel"/>
    <s v="CTR_944"/>
    <m/>
    <s v="ESCO"/>
    <s v="Bad Grid + GE"/>
    <s v="CTR"/>
    <s v="Yaoundé"/>
    <s v="ZTE"/>
    <n v="0"/>
    <n v="0"/>
    <n v="0"/>
    <n v="0"/>
    <s v="Operationnel"/>
    <m/>
    <x v="4"/>
    <x v="4"/>
    <s v="no root cause"/>
    <x v="4"/>
    <s v=""/>
    <s v=""/>
    <s v=""/>
    <s v=""/>
    <s v=""/>
    <s v=""/>
    <s v=""/>
    <s v=""/>
    <s v=""/>
    <s v=""/>
    <s v=""/>
    <s v=""/>
    <s v=""/>
    <s v=""/>
    <s v=""/>
    <s v=""/>
    <s v=""/>
    <s v=""/>
    <s v=""/>
    <s v=""/>
  </r>
  <r>
    <s v="EST_211_Z_BATOURI-TRYPANO-MTN-IHS"/>
    <s v="EST_211"/>
    <m/>
    <e v="#N/A"/>
    <e v="#N/A"/>
    <s v="EST"/>
    <s v="Batouri"/>
    <s v="ZTE"/>
    <n v="0"/>
    <n v="0"/>
    <n v="0"/>
    <n v="0"/>
    <m/>
    <m/>
    <x v="4"/>
    <x v="4"/>
    <s v="no root cause"/>
    <x v="4"/>
    <s v=""/>
    <s v=""/>
    <s v=""/>
    <s v=""/>
    <s v=""/>
    <s v=""/>
    <s v=""/>
    <s v=""/>
    <s v=""/>
    <s v=""/>
    <s v=""/>
    <s v=""/>
    <s v=""/>
    <s v=""/>
    <s v=""/>
    <s v=""/>
    <s v=""/>
    <s v=""/>
    <s v=""/>
    <s v=""/>
  </r>
  <r>
    <s v="EXN_368_H_Maroua-Walya-Mosquee"/>
    <s v="EXN_368"/>
    <m/>
    <s v="ESCO"/>
    <s v="Hybrid Solar - S1"/>
    <s v="EXN"/>
    <s v="Maroua"/>
    <s v="Huawei"/>
    <n v="0"/>
    <n v="0"/>
    <n v="0"/>
    <n v="0"/>
    <s v=""/>
    <m/>
    <x v="4"/>
    <x v="4"/>
    <s v="no root cause"/>
    <x v="4"/>
    <s v=""/>
    <s v=""/>
    <s v=""/>
    <s v=""/>
    <s v=""/>
    <s v=""/>
    <s v=""/>
    <s v=""/>
    <s v=""/>
    <s v=""/>
    <s v=""/>
    <s v=""/>
    <s v=""/>
    <s v=""/>
    <s v=""/>
    <s v=""/>
    <s v=""/>
    <s v=""/>
    <s v=""/>
    <s v=""/>
  </r>
  <r>
    <s v="CTR_1054_Z_AKOK-Ndoe-MTN-IHS"/>
    <s v="CTR_1054"/>
    <m/>
    <e v="#N/A"/>
    <e v="#N/A"/>
    <s v="CTR"/>
    <s v="Yaoundé"/>
    <s v="ZTE"/>
    <n v="0"/>
    <n v="0"/>
    <n v="0"/>
    <n v="0"/>
    <m/>
    <m/>
    <x v="4"/>
    <x v="4"/>
    <s v="no root cause"/>
    <x v="4"/>
    <s v=""/>
    <s v=""/>
    <s v=""/>
    <s v=""/>
    <s v=""/>
    <s v=""/>
    <s v=""/>
    <s v=""/>
    <s v=""/>
    <s v=""/>
    <s v=""/>
    <s v=""/>
    <s v=""/>
    <s v=""/>
    <s v=""/>
    <s v=""/>
    <s v=""/>
    <s v=""/>
    <s v=""/>
    <s v=""/>
  </r>
  <r>
    <s v="CTR_702_Z_Hilton-Indoor-8F"/>
    <s v="CTR_702_indoor_8F"/>
    <m/>
    <e v="#N/A"/>
    <e v="#N/A"/>
    <s v="CTR"/>
    <s v="Yaounde"/>
    <s v="ZTE"/>
    <n v="0"/>
    <n v="0"/>
    <n v="0"/>
    <n v="0"/>
    <s v=""/>
    <m/>
    <x v="4"/>
    <x v="4"/>
    <s v="no root cause"/>
    <x v="4"/>
    <s v=""/>
    <s v=""/>
    <s v=""/>
    <s v=""/>
    <s v=""/>
    <s v=""/>
    <s v=""/>
    <s v=""/>
    <s v=""/>
    <s v=""/>
    <s v=""/>
    <s v=""/>
    <s v=""/>
    <s v=""/>
    <s v=""/>
    <s v=""/>
    <s v=""/>
    <s v=""/>
    <s v=""/>
    <s v=""/>
  </r>
  <r>
    <s v="CTR_1052_Z_Santa-Barbara-Gottam-IHS"/>
    <s v="CTR_1052"/>
    <m/>
    <e v="#N/A"/>
    <e v="#N/A"/>
    <s v="CTR"/>
    <s v="Yaoundé"/>
    <s v="ZTE"/>
    <n v="0"/>
    <n v="0"/>
    <n v="0"/>
    <n v="0"/>
    <s v=""/>
    <m/>
    <x v="4"/>
    <x v="4"/>
    <s v="no root cause"/>
    <x v="4"/>
    <s v=""/>
    <s v=""/>
    <s v=""/>
    <s v=""/>
    <s v=""/>
    <s v=""/>
    <s v=""/>
    <s v=""/>
    <s v=""/>
    <s v=""/>
    <s v=""/>
    <s v=""/>
    <s v=""/>
    <s v=""/>
    <s v=""/>
    <s v=""/>
    <s v=""/>
    <s v=""/>
    <s v=""/>
    <s v=""/>
  </r>
  <r>
    <s v="EST_194_Z_Bertoua-Birpondo-II"/>
    <s v="EST_194"/>
    <m/>
    <s v="ESCO"/>
    <s v="Bad Grid + Solar + GE"/>
    <s v="EST"/>
    <s v="Bertoua"/>
    <s v="ZTE"/>
    <n v="0"/>
    <n v="0"/>
    <n v="0"/>
    <n v="0"/>
    <m/>
    <m/>
    <x v="4"/>
    <x v="4"/>
    <s v="no root cause"/>
    <x v="4"/>
    <s v=""/>
    <s v=""/>
    <s v=""/>
    <s v=""/>
    <s v=""/>
    <s v=""/>
    <s v=""/>
    <s v=""/>
    <s v=""/>
    <s v=""/>
    <s v=""/>
    <s v=""/>
    <s v=""/>
    <s v=""/>
    <s v=""/>
    <s v=""/>
    <s v=""/>
    <s v=""/>
    <s v=""/>
    <s v=""/>
  </r>
  <r>
    <s v="LIT_837_Z_Yassa-Hotel-Midi"/>
    <s v="LIT_837"/>
    <m/>
    <s v="ESCO"/>
    <s v="Bad Grid + Solar + GE"/>
    <s v="LIT"/>
    <s v="Douala"/>
    <s v="ZTE"/>
    <n v="0"/>
    <n v="0"/>
    <n v="0"/>
    <n v="0"/>
    <s v=""/>
    <m/>
    <x v="4"/>
    <x v="4"/>
    <s v="no root cause"/>
    <x v="4"/>
    <s v=""/>
    <s v=""/>
    <s v=""/>
    <s v=""/>
    <s v=""/>
    <s v=""/>
    <s v=""/>
    <s v=""/>
    <s v=""/>
    <s v=""/>
    <s v=""/>
    <s v=""/>
    <s v=""/>
    <s v=""/>
    <s v=""/>
    <s v=""/>
    <s v=""/>
    <s v=""/>
    <s v=""/>
    <s v=""/>
  </r>
  <r>
    <s v="EST_201_Z_Bertoua-Qtier-Toungou"/>
    <s v="EST_201"/>
    <m/>
    <s v="ESCO"/>
    <s v="Hybrid Solar - S1"/>
    <s v="EST"/>
    <s v="Bertoua"/>
    <s v="ZTE"/>
    <n v="0"/>
    <n v="0"/>
    <n v="0"/>
    <n v="0"/>
    <s v="Operationnel"/>
    <m/>
    <x v="4"/>
    <x v="4"/>
    <s v="no root cause"/>
    <x v="4"/>
    <s v=""/>
    <s v=""/>
    <s v=""/>
    <s v=""/>
    <s v=""/>
    <s v=""/>
    <s v=""/>
    <s v=""/>
    <s v=""/>
    <s v=""/>
    <s v=""/>
    <s v=""/>
    <s v=""/>
    <s v=""/>
    <s v=""/>
    <s v=""/>
    <s v=""/>
    <s v=""/>
    <s v=""/>
    <s v=""/>
  </r>
  <r>
    <s v="CTR_702_Z_Hilton-Indoor-0F"/>
    <s v="CTR_702_indoor_0F"/>
    <m/>
    <e v="#N/A"/>
    <e v="#N/A"/>
    <s v="CTR"/>
    <s v="Yaounde"/>
    <s v="ZTE"/>
    <n v="0"/>
    <n v="0"/>
    <n v="0"/>
    <n v="0"/>
    <s v=""/>
    <m/>
    <x v="4"/>
    <x v="4"/>
    <s v="no root cause"/>
    <x v="4"/>
    <s v=""/>
    <s v=""/>
    <s v=""/>
    <s v=""/>
    <s v=""/>
    <s v=""/>
    <s v=""/>
    <s v=""/>
    <s v=""/>
    <s v=""/>
    <s v=""/>
    <s v=""/>
    <s v=""/>
    <s v=""/>
    <s v=""/>
    <s v=""/>
    <s v=""/>
    <s v=""/>
    <s v=""/>
    <s v=""/>
  </r>
  <r>
    <s v="CTR_984_Z_Mbalmayo-Ngalan-II"/>
    <s v="CTR_984"/>
    <m/>
    <s v="ESCO"/>
    <s v="Hybrid Solar - S1"/>
    <s v="CTR"/>
    <s v="Mbalmayo"/>
    <s v="ZTE"/>
    <n v="0"/>
    <n v="0"/>
    <n v="0"/>
    <n v="0"/>
    <s v=""/>
    <m/>
    <x v="4"/>
    <x v="4"/>
    <s v="no root cause"/>
    <x v="4"/>
    <s v=""/>
    <s v=""/>
    <s v=""/>
    <s v=""/>
    <s v=""/>
    <s v=""/>
    <s v=""/>
    <s v=""/>
    <s v=""/>
    <s v=""/>
    <s v=""/>
    <s v=""/>
    <s v=""/>
    <s v=""/>
    <s v=""/>
    <s v=""/>
    <s v=""/>
    <s v=""/>
    <s v=""/>
    <s v=""/>
  </r>
  <r>
    <s v="EST_193_Z_Bertoua-Npoklota-Crf-ENIET"/>
    <s v="EST_193"/>
    <m/>
    <s v="ESCO"/>
    <s v="Bad Grid + Solar + GE"/>
    <s v="EST"/>
    <s v="Bertoua"/>
    <s v="ZTE"/>
    <n v="0"/>
    <n v="0"/>
    <n v="0"/>
    <n v="0"/>
    <s v="Operationnel"/>
    <m/>
    <x v="4"/>
    <x v="4"/>
    <s v="no root cause"/>
    <x v="4"/>
    <s v=""/>
    <s v=""/>
    <s v=""/>
    <s v=""/>
    <s v=""/>
    <s v=""/>
    <s v=""/>
    <s v=""/>
    <s v=""/>
    <s v=""/>
    <s v=""/>
    <s v=""/>
    <s v=""/>
    <s v=""/>
    <s v=""/>
    <s v=""/>
    <s v=""/>
    <s v=""/>
    <s v=""/>
    <s v=""/>
  </r>
  <r>
    <s v="EST_205_Z_Mandjou-Sallekere"/>
    <s v="EST_205"/>
    <m/>
    <s v="ESCO"/>
    <s v="Hybrid Solar - S1"/>
    <s v="EST"/>
    <s v="Mandjou"/>
    <s v="ZTE"/>
    <n v="0"/>
    <n v="0"/>
    <n v="0"/>
    <n v="0"/>
    <s v="Operationnel"/>
    <m/>
    <x v="4"/>
    <x v="4"/>
    <s v="no root cause"/>
    <x v="4"/>
    <s v=""/>
    <s v=""/>
    <s v=""/>
    <s v=""/>
    <s v=""/>
    <s v=""/>
    <s v=""/>
    <s v=""/>
    <s v=""/>
    <s v=""/>
    <s v=""/>
    <s v=""/>
    <s v=""/>
    <s v=""/>
    <s v=""/>
    <s v=""/>
    <s v=""/>
    <s v=""/>
    <s v=""/>
    <s v=""/>
  </r>
  <r>
    <s v="OST_347_H_Bfsam-Baleng-Lycee"/>
    <s v="OST_347"/>
    <m/>
    <s v="ESCO"/>
    <s v="Hybrid Solar - S1"/>
    <s v="OST"/>
    <s v="Bafoussam"/>
    <s v="Huawei"/>
    <n v="0"/>
    <n v="0"/>
    <n v="0"/>
    <n v="0"/>
    <s v="Operationnel"/>
    <m/>
    <x v="4"/>
    <x v="4"/>
    <s v="no root cause"/>
    <x v="4"/>
    <s v=""/>
    <s v=""/>
    <s v=""/>
    <s v=""/>
    <s v=""/>
    <s v=""/>
    <m/>
    <s v=""/>
    <s v=""/>
    <s v=""/>
    <s v=""/>
    <s v=""/>
    <s v=""/>
    <s v=""/>
    <s v=""/>
    <s v=""/>
    <s v=""/>
    <s v=""/>
    <s v=""/>
    <s v=""/>
  </r>
  <r>
    <s v="OST_364_H_Dschang-Tchouale"/>
    <s v="OST_364"/>
    <m/>
    <s v="ESCO"/>
    <s v="Hybrid Solar - S1"/>
    <s v="OST"/>
    <s v="Dschang"/>
    <s v="Huawei"/>
    <n v="0"/>
    <n v="0"/>
    <n v="0"/>
    <n v="0"/>
    <s v=""/>
    <m/>
    <x v="4"/>
    <x v="4"/>
    <s v="no root cause"/>
    <x v="4"/>
    <s v=""/>
    <s v=""/>
    <s v=""/>
    <s v=""/>
    <s v=""/>
    <s v=""/>
    <m/>
    <s v=""/>
    <s v=""/>
    <s v=""/>
    <s v=""/>
    <s v=""/>
    <s v=""/>
    <s v=""/>
    <s v=""/>
    <s v=""/>
    <s v=""/>
    <s v=""/>
    <s v=""/>
    <s v=""/>
  </r>
  <r>
    <s v="CTR_1055_Z_Ndisamba"/>
    <s v="CTR_1055"/>
    <m/>
    <s v="ESCO"/>
    <s v="Good Grid + GE"/>
    <s v="CTR"/>
    <s v="Yaounde"/>
    <s v="ZTE"/>
    <n v="0"/>
    <n v="0"/>
    <n v="0"/>
    <n v="0"/>
    <s v=""/>
    <m/>
    <x v="4"/>
    <x v="4"/>
    <s v="no root cause"/>
    <x v="4"/>
    <s v=""/>
    <s v=""/>
    <s v=""/>
    <s v=""/>
    <s v=""/>
    <s v=""/>
    <s v=""/>
    <s v=""/>
    <s v=""/>
    <s v=""/>
    <s v=""/>
    <s v=""/>
    <s v=""/>
    <s v=""/>
    <s v=""/>
    <s v=""/>
    <s v=""/>
    <s v=""/>
    <s v=""/>
    <s v=""/>
  </r>
  <r>
    <s v="GBHS-Muyuka"/>
    <s v="SUO_246"/>
    <m/>
    <m/>
    <m/>
    <s v="SUD-OUEST"/>
    <s v="Bamenda"/>
    <s v="Huawei"/>
    <n v="0"/>
    <n v="0"/>
    <n v="0"/>
    <n v="0"/>
    <s v="Exclu"/>
    <s v="UE Relay"/>
    <x v="1"/>
    <x v="1"/>
    <s v="exclu"/>
    <x v="1"/>
    <s v=""/>
    <s v=""/>
    <s v=""/>
    <s v=""/>
    <s v=""/>
    <s v=""/>
    <m/>
    <s v=""/>
    <s v=""/>
    <s v=""/>
    <s v=""/>
    <s v=""/>
    <s v=""/>
    <s v=""/>
    <s v=""/>
    <s v=""/>
    <s v=""/>
    <s v=""/>
    <s v=""/>
    <s v=""/>
  </r>
  <r>
    <s v="Balatchi-IHS"/>
    <s v="NRO_027"/>
    <m/>
    <s v="IHS"/>
    <s v="Hybrid-Gen"/>
    <s v="NORD-OUEST"/>
    <s v="Balatchi"/>
    <s v="Huawei"/>
    <n v="0"/>
    <n v="0"/>
    <n v="0"/>
    <n v="0"/>
    <s v="Insecurity"/>
    <m/>
    <x v="4"/>
    <x v="4"/>
    <s v="no root cause"/>
    <x v="4"/>
    <s v=""/>
    <s v=""/>
    <s v=""/>
    <s v=""/>
    <s v=""/>
    <s v=""/>
    <m/>
    <s v=""/>
    <s v=""/>
    <s v=""/>
    <s v=""/>
    <s v=""/>
    <s v=""/>
    <s v=""/>
    <s v=""/>
    <s v=""/>
    <s v=""/>
    <s v=""/>
    <s v=""/>
    <s v=""/>
  </r>
  <r>
    <s v="OZOM-I"/>
    <s v="CTR_743"/>
    <m/>
    <s v="CAMUSAT"/>
    <s v="Hybrid Solar - S1"/>
    <s v="CENTRE"/>
    <s v="Ozom"/>
    <s v="ZTE"/>
    <n v="0"/>
    <n v="0"/>
    <n v="0"/>
    <n v="0"/>
    <s v="Operationnel"/>
    <m/>
    <x v="4"/>
    <x v="4"/>
    <s v="no root cause"/>
    <x v="4"/>
    <s v=""/>
    <s v=""/>
    <s v=""/>
    <s v=""/>
    <s v=""/>
    <s v=""/>
    <s v=""/>
    <s v=""/>
    <s v=""/>
    <s v=""/>
    <s v=""/>
    <s v=""/>
    <s v=""/>
    <s v=""/>
    <s v=""/>
    <s v=""/>
    <s v=""/>
    <s v=""/>
    <s v=""/>
    <s v=""/>
  </r>
  <r>
    <s v="Bawa"/>
    <s v="ADM_183"/>
    <m/>
    <m/>
    <m/>
    <s v="ADAMAOUA"/>
    <s v="Bawa"/>
    <s v="Huawei"/>
    <n v="0"/>
    <n v="0"/>
    <n v="0"/>
    <n v="0"/>
    <s v="Operationnel"/>
    <m/>
    <x v="4"/>
    <x v="4"/>
    <s v="no root cause"/>
    <x v="4"/>
    <s v=""/>
    <s v=""/>
    <s v=""/>
    <s v=""/>
    <s v=""/>
    <s v=""/>
    <s v=""/>
    <s v=""/>
    <s v=""/>
    <s v=""/>
    <s v=""/>
    <s v=""/>
    <s v=""/>
    <s v=""/>
    <s v=""/>
    <s v=""/>
    <s v=""/>
    <s v=""/>
    <s v=""/>
    <s v=""/>
  </r>
  <r>
    <s v="Foumbot-Mangoum"/>
    <s v="OST_136"/>
    <m/>
    <s v="IHS"/>
    <s v="Grid-Gen"/>
    <s v="OUEST"/>
    <s v="Foumbot"/>
    <s v="Huawei"/>
    <n v="0"/>
    <n v="0"/>
    <n v="0"/>
    <n v="0"/>
    <s v="Exclu"/>
    <s v="UE Relay"/>
    <x v="1"/>
    <x v="1"/>
    <s v="exclu"/>
    <x v="1"/>
    <s v=""/>
    <s v=""/>
    <s v=""/>
    <s v=""/>
    <s v=""/>
    <s v=""/>
    <m/>
    <s v=""/>
    <s v=""/>
    <s v=""/>
    <s v=""/>
    <s v=""/>
    <s v=""/>
    <s v=""/>
    <s v=""/>
    <s v=""/>
    <s v=""/>
    <s v=""/>
    <s v=""/>
    <s v=""/>
  </r>
  <r>
    <s v="Bastos-ART"/>
    <s v="CTR_722"/>
    <m/>
    <s v="CAMUSAT"/>
    <s v="Good Grid + GE"/>
    <s v="CENTRE"/>
    <s v="Yaounde"/>
    <s v="ZTE"/>
    <n v="0"/>
    <n v="0"/>
    <n v="0"/>
    <n v="0"/>
    <s v="Operationnel"/>
    <m/>
    <x v="4"/>
    <x v="4"/>
    <s v="no root cause"/>
    <x v="4"/>
    <s v=""/>
    <s v=""/>
    <s v=""/>
    <s v=""/>
    <s v=""/>
    <s v=""/>
    <s v=""/>
    <s v=""/>
    <s v=""/>
    <s v=""/>
    <s v=""/>
    <s v=""/>
    <s v=""/>
    <s v=""/>
    <s v=""/>
    <s v=""/>
    <s v=""/>
    <s v=""/>
    <s v=""/>
    <s v=""/>
  </r>
  <r>
    <s v="Loum-Nkombi-II-IHS"/>
    <s v="LIT_520"/>
    <m/>
    <s v="IHS"/>
    <s v="Grid-Gen"/>
    <s v="LITTORAL"/>
    <s v="Loum"/>
    <s v="ZTE"/>
    <n v="0"/>
    <n v="0"/>
    <n v="0"/>
    <n v="0"/>
    <s v="Operationnel"/>
    <m/>
    <x v="4"/>
    <x v="4"/>
    <s v="no root cause"/>
    <x v="4"/>
    <s v=""/>
    <s v=""/>
    <s v=""/>
    <s v=""/>
    <s v=""/>
    <s v=""/>
    <s v=""/>
    <s v=""/>
    <s v=""/>
    <s v=""/>
    <s v=""/>
    <s v=""/>
    <s v=""/>
    <s v=""/>
    <s v=""/>
    <s v=""/>
    <s v=""/>
    <s v=""/>
    <s v=""/>
    <s v=""/>
  </r>
  <r>
    <s v="Kumbo-Bangam-IHS"/>
    <s v="NRO_052"/>
    <m/>
    <s v="IHS"/>
    <s v="Grid-Gen"/>
    <s v="NORD-OUEST"/>
    <s v="Kumbo-Bangam"/>
    <s v="Huawei"/>
    <n v="0"/>
    <n v="0"/>
    <n v="0"/>
    <n v="0"/>
    <s v="Insecurity"/>
    <m/>
    <x v="4"/>
    <x v="4"/>
    <s v="no root cause"/>
    <x v="4"/>
    <s v="Power status check ongoing"/>
    <s v=""/>
    <s v=""/>
    <s v=""/>
    <s v=""/>
    <s v=""/>
    <m/>
    <s v=""/>
    <s v=""/>
    <s v=""/>
    <s v=""/>
    <s v=""/>
    <s v=""/>
    <s v=""/>
    <s v=""/>
    <s v=""/>
    <s v=""/>
    <s v="Power status check ongoing"/>
    <s v=""/>
    <s v=""/>
  </r>
  <r>
    <s v="Ndikinimeki-New"/>
    <s v="CTR_544"/>
    <m/>
    <m/>
    <m/>
    <s v="CENTRE"/>
    <s v="Ndikinimeki"/>
    <s v="ZTE"/>
    <n v="0"/>
    <n v="0"/>
    <n v="0"/>
    <n v="0"/>
    <s v="Operationnel"/>
    <m/>
    <x v="4"/>
    <x v="4"/>
    <s v="no root cause"/>
    <x v="4"/>
    <s v=""/>
    <s v=""/>
    <s v=""/>
    <s v=""/>
    <s v=""/>
    <s v=""/>
    <s v=""/>
    <s v=""/>
    <s v=""/>
    <s v=""/>
    <s v=""/>
    <s v=""/>
    <s v=""/>
    <s v=""/>
    <s v=""/>
    <s v=""/>
    <s v=""/>
    <s v=""/>
    <s v=""/>
    <s v=""/>
  </r>
  <r>
    <s v="Loum-Camtel"/>
    <s v="LIT_086"/>
    <m/>
    <s v="CAMUSAT"/>
    <s v="Medium Grid + Solar + GE"/>
    <s v="LITTORAL"/>
    <s v="Loum"/>
    <s v="ZTE"/>
    <n v="0"/>
    <n v="0"/>
    <n v="0"/>
    <n v="0"/>
    <s v="Operationnel"/>
    <m/>
    <x v="4"/>
    <x v="4"/>
    <s v="no root cause"/>
    <x v="4"/>
    <s v=""/>
    <s v=""/>
    <s v=""/>
    <s v=""/>
    <s v=""/>
    <s v=""/>
    <s v=""/>
    <s v=""/>
    <s v=""/>
    <s v=""/>
    <s v=""/>
    <s v=""/>
    <s v=""/>
    <s v=""/>
    <s v=""/>
    <s v=""/>
    <s v=""/>
    <s v=""/>
    <s v=""/>
    <s v=""/>
  </r>
  <r>
    <s v="Kotto-Denver"/>
    <s v="LIT_657"/>
    <m/>
    <s v="CAMUSAT"/>
    <s v="Good Grid no GE - 12h"/>
    <s v="LITTORAL"/>
    <s v="Douala"/>
    <s v="ZTE"/>
    <n v="0"/>
    <n v="0"/>
    <n v="0"/>
    <n v="0"/>
    <s v="Operationnel"/>
    <m/>
    <x v="4"/>
    <x v="4"/>
    <s v="no root cause"/>
    <x v="4"/>
    <s v=""/>
    <s v=""/>
    <s v=""/>
    <s v=""/>
    <s v=""/>
    <s v=""/>
    <s v=""/>
    <s v=""/>
    <s v=""/>
    <s v=""/>
    <s v=""/>
    <s v=""/>
    <s v=""/>
    <s v=""/>
    <s v=""/>
    <s v=""/>
    <s v=""/>
    <s v=""/>
    <s v=""/>
    <s v=""/>
  </r>
  <r>
    <s v="Maroua-Diguirwo-II"/>
    <s v="EXN_196"/>
    <m/>
    <s v="CAMUSAT"/>
    <s v="Good Grid + GE"/>
    <s v="EXTREME-NORD"/>
    <s v="Maroua"/>
    <s v="Huawei"/>
    <n v="0"/>
    <n v="0"/>
    <n v="0"/>
    <n v="0"/>
    <s v="Operationnel"/>
    <m/>
    <x v="4"/>
    <x v="4"/>
    <s v="no root cause"/>
    <x v="4"/>
    <s v=""/>
    <s v=""/>
    <s v=""/>
    <s v=""/>
    <s v=""/>
    <s v=""/>
    <s v=""/>
    <s v=""/>
    <s v=""/>
    <s v=""/>
    <s v=""/>
    <s v=""/>
    <s v=""/>
    <s v=""/>
    <s v=""/>
    <s v=""/>
    <s v=""/>
    <s v=""/>
    <s v=""/>
    <s v=""/>
  </r>
  <r>
    <s v="Edea-Ekite"/>
    <s v="LIT_322"/>
    <m/>
    <s v="IHS"/>
    <s v="Grid-Gen"/>
    <s v="LITTORAL"/>
    <s v="Edea"/>
    <s v="ZTE"/>
    <n v="0"/>
    <n v="0"/>
    <n v="0"/>
    <n v="0"/>
    <s v="Operationnel"/>
    <m/>
    <x v="4"/>
    <x v="4"/>
    <s v="no root cause"/>
    <x v="4"/>
    <s v=""/>
    <s v=""/>
    <s v=""/>
    <s v=""/>
    <s v=""/>
    <s v=""/>
    <s v=""/>
    <s v=""/>
    <s v=""/>
    <s v=""/>
    <s v=""/>
    <s v=""/>
    <s v=""/>
    <s v=""/>
    <s v=""/>
    <s v=""/>
    <s v=""/>
    <s v=""/>
    <s v=""/>
    <s v=""/>
  </r>
  <r>
    <s v="Fotokol-Town-IHS"/>
    <s v="EXN_259"/>
    <m/>
    <s v="IHS"/>
    <s v="Hybrid-Gen"/>
    <s v="EXTREME-NORD"/>
    <s v="Fotokol"/>
    <s v="Huawei"/>
    <n v="0"/>
    <n v="0"/>
    <n v="0"/>
    <n v="0"/>
    <s v="Insecurity"/>
    <m/>
    <x v="4"/>
    <x v="4"/>
    <s v="no root cause"/>
    <x v="4"/>
    <s v=""/>
    <s v=""/>
    <s v=""/>
    <s v=""/>
    <s v=""/>
    <s v=""/>
    <s v=""/>
    <s v=""/>
    <s v=""/>
    <s v=""/>
    <s v=""/>
    <s v=""/>
    <s v=""/>
    <s v=""/>
    <s v=""/>
    <s v=""/>
    <s v=""/>
    <s v=""/>
    <s v=""/>
    <s v=""/>
  </r>
  <r>
    <s v="MBIYEH-IHS"/>
    <s v="NRO_150"/>
    <m/>
    <s v="IHS"/>
    <m/>
    <s v="NORD-OUEST"/>
    <s v="Ndu"/>
    <s v="Huawei"/>
    <n v="0"/>
    <n v="0"/>
    <n v="0"/>
    <n v="0"/>
    <s v="Insecurity"/>
    <m/>
    <x v="4"/>
    <x v="4"/>
    <s v="no root cause"/>
    <x v="4"/>
    <s v=""/>
    <s v=""/>
    <s v=""/>
    <s v=""/>
    <s v=""/>
    <s v=""/>
    <m/>
    <s v=""/>
    <s v=""/>
    <s v=""/>
    <s v=""/>
    <s v=""/>
    <s v=""/>
    <s v=""/>
    <s v=""/>
    <s v=""/>
    <s v=""/>
    <s v=""/>
    <s v=""/>
    <s v=""/>
  </r>
  <r>
    <s v="Titi-Garage"/>
    <s v="CTR_542"/>
    <m/>
    <s v="IHS"/>
    <s v="Grid-Gen"/>
    <s v="CENTRE"/>
    <s v="Yaounde"/>
    <s v="ZTE"/>
    <n v="0"/>
    <n v="0"/>
    <n v="0"/>
    <n v="0"/>
    <s v="Operationnel"/>
    <m/>
    <x v="4"/>
    <x v="4"/>
    <s v="no root cause"/>
    <x v="4"/>
    <s v=""/>
    <s v=""/>
    <s v=""/>
    <s v=""/>
    <s v=""/>
    <s v=""/>
    <s v=""/>
    <s v=""/>
    <s v=""/>
    <s v=""/>
    <s v=""/>
    <s v=""/>
    <s v=""/>
    <s v=""/>
    <s v=""/>
    <s v=""/>
    <s v=""/>
    <s v=""/>
    <s v=""/>
    <s v=""/>
  </r>
  <r>
    <s v="Mabenanga-Kribi"/>
    <s v="SUD_090"/>
    <m/>
    <s v="CAMUSAT"/>
    <s v="HGB"/>
    <s v="SUD"/>
    <s v="Kribi"/>
    <s v="ZTE"/>
    <n v="0"/>
    <n v="0"/>
    <n v="0"/>
    <n v="0"/>
    <s v="Operationnel"/>
    <m/>
    <x v="4"/>
    <x v="4"/>
    <s v="no root cause"/>
    <x v="4"/>
    <s v=""/>
    <s v=""/>
    <s v=""/>
    <s v=""/>
    <s v=""/>
    <s v=""/>
    <s v=""/>
    <s v=""/>
    <s v=""/>
    <s v=""/>
    <s v=""/>
    <s v=""/>
    <s v=""/>
    <s v=""/>
    <s v=""/>
    <s v=""/>
    <s v=""/>
    <s v=""/>
    <s v=""/>
    <s v=""/>
  </r>
  <r>
    <s v="Yelwa"/>
    <s v="NRD_007"/>
    <m/>
    <s v="IHS"/>
    <s v="Grid-Gen"/>
    <s v="NORD"/>
    <s v="Garoua"/>
    <s v="Huawei"/>
    <n v="0"/>
    <n v="0"/>
    <n v="0"/>
    <n v="0"/>
    <s v="Operationnel"/>
    <m/>
    <x v="4"/>
    <x v="4"/>
    <s v="no root cause"/>
    <x v="4"/>
    <s v=""/>
    <s v=""/>
    <s v=""/>
    <s v=""/>
    <s v=""/>
    <s v=""/>
    <s v=""/>
    <s v=""/>
    <s v=""/>
    <s v=""/>
    <s v=""/>
    <s v=""/>
    <s v=""/>
    <s v=""/>
    <s v=""/>
    <s v=""/>
    <s v=""/>
    <s v=""/>
    <s v=""/>
    <s v=""/>
  </r>
  <r>
    <s v="J-Vespa"/>
    <s v="CTR_088"/>
    <m/>
    <s v="IHS"/>
    <s v="Grid-Gen"/>
    <s v="CENTRE"/>
    <s v="Yaounde"/>
    <s v="ZTE"/>
    <n v="0"/>
    <n v="0"/>
    <n v="0"/>
    <n v="0"/>
    <s v="Operationnel"/>
    <m/>
    <x v="4"/>
    <x v="4"/>
    <s v="no root cause"/>
    <x v="4"/>
    <s v=""/>
    <s v=""/>
    <s v=""/>
    <s v=""/>
    <s v=""/>
    <s v=""/>
    <s v=""/>
    <s v=""/>
    <s v=""/>
    <s v=""/>
    <s v=""/>
    <s v=""/>
    <s v=""/>
    <s v=""/>
    <s v=""/>
    <s v=""/>
    <s v=""/>
    <s v=""/>
    <s v=""/>
    <s v=""/>
  </r>
  <r>
    <s v="Dschang-Q-Admin"/>
    <s v="OST_112"/>
    <m/>
    <s v="IHS"/>
    <s v="Grid-Gen"/>
    <s v="OUEST"/>
    <s v="Dschang"/>
    <s v="Huawei"/>
    <n v="0"/>
    <n v="0"/>
    <n v="0"/>
    <n v="0"/>
    <s v="Operationnel"/>
    <m/>
    <x v="4"/>
    <x v="4"/>
    <s v="no root cause"/>
    <x v="4"/>
    <s v=""/>
    <s v=""/>
    <s v=""/>
    <s v=""/>
    <s v=""/>
    <s v=""/>
    <m/>
    <s v=""/>
    <s v=""/>
    <s v=""/>
    <s v=""/>
    <s v=""/>
    <s v=""/>
    <s v=""/>
    <s v=""/>
    <s v=""/>
    <s v=""/>
    <s v=""/>
    <s v=""/>
    <s v=""/>
  </r>
  <r>
    <s v="Mulang-IHS"/>
    <s v="NRO_120"/>
    <m/>
    <s v="IHS"/>
    <s v="Grid-Gen"/>
    <s v="NORD-OUEST"/>
    <s v="Bamenda"/>
    <s v="Huawei"/>
    <n v="0"/>
    <n v="0"/>
    <n v="0"/>
    <n v="0"/>
    <s v="Operationnel"/>
    <m/>
    <x v="4"/>
    <x v="4"/>
    <s v="no root cause"/>
    <x v="4"/>
    <s v=""/>
    <s v=""/>
    <s v=""/>
    <s v=""/>
    <s v=""/>
    <s v=""/>
    <m/>
    <s v=""/>
    <s v=""/>
    <s v=""/>
    <s v=""/>
    <s v=""/>
    <s v=""/>
    <s v=""/>
    <s v=""/>
    <s v=""/>
    <s v=""/>
    <s v=""/>
    <s v=""/>
    <s v=""/>
  </r>
  <r>
    <s v="Madagascar"/>
    <s v="LIT_049"/>
    <m/>
    <s v="IHS"/>
    <s v="Grid-Gen"/>
    <s v="LITTORAL"/>
    <s v="Douala"/>
    <s v="ZTE"/>
    <n v="0"/>
    <n v="0"/>
    <n v="0"/>
    <n v="0"/>
    <s v="Operationnel"/>
    <m/>
    <x v="4"/>
    <x v="4"/>
    <s v="no root cause"/>
    <x v="4"/>
    <s v=""/>
    <s v=""/>
    <s v=""/>
    <s v=""/>
    <s v=""/>
    <s v=""/>
    <s v=""/>
    <s v=""/>
    <s v=""/>
    <s v=""/>
    <s v=""/>
    <s v=""/>
    <s v=""/>
    <s v=""/>
    <s v=""/>
    <s v=""/>
    <s v=""/>
    <s v=""/>
    <s v=""/>
    <s v=""/>
  </r>
  <r>
    <s v="Mini_SS_AFD"/>
    <s v="CTR_737"/>
    <m/>
    <s v="CAMUSAT"/>
    <s v="Good Grid no GE - 8h"/>
    <s v="CENTRE"/>
    <s v="Yaounde"/>
    <s v="Huawei"/>
    <n v="0"/>
    <n v="0"/>
    <n v="0"/>
    <n v="0"/>
    <s v="Operationnel"/>
    <m/>
    <x v="2"/>
    <x v="2"/>
    <s v="AKTIVCO Coupure ENEO &amp; Baisse de tension"/>
    <x v="2"/>
    <s v="Power status check ongoing..;..;INC-20260401-00006175…2026-04-01 13:08:35…Grid outage, Grid only site / Grid return awaited…Others"/>
    <s v=""/>
    <s v=""/>
    <s v=""/>
    <s v=""/>
    <s v=""/>
    <s v=""/>
    <s v=""/>
    <s v=""/>
    <s v=""/>
    <s v=""/>
    <s v=""/>
    <s v=""/>
    <s v=""/>
    <s v=""/>
    <s v=""/>
    <s v=""/>
    <s v="Power status check ongoing"/>
    <s v=""/>
    <s v="INC-20260401-00006175…2026-04-01 13:08:35…Grid outage, Grid only site / Grid return awaited…Others"/>
  </r>
  <r>
    <s v="Limbe-College-Excellence-IHS"/>
    <s v="SUO_151"/>
    <m/>
    <s v="IHS"/>
    <s v="Grid-Gen"/>
    <s v="SUD-OUEST"/>
    <s v="Limbe"/>
    <s v="Huawei"/>
    <n v="0"/>
    <n v="0"/>
    <n v="0"/>
    <n v="0"/>
    <s v="Operationnel"/>
    <m/>
    <x v="4"/>
    <x v="4"/>
    <s v="no root cause"/>
    <x v="4"/>
    <s v=""/>
    <s v=""/>
    <s v=""/>
    <s v=""/>
    <s v=""/>
    <s v=""/>
    <m/>
    <s v=""/>
    <s v=""/>
    <s v=""/>
    <s v=""/>
    <s v=""/>
    <s v=""/>
    <s v=""/>
    <s v=""/>
    <s v=""/>
    <s v=""/>
    <s v=""/>
    <s v=""/>
    <s v=""/>
  </r>
  <r>
    <s v="Mamfe"/>
    <s v="SUO_009"/>
    <m/>
    <s v="CAMUSAT"/>
    <s v="Bad Grid + GE"/>
    <s v="SUD-OUEST"/>
    <s v="Mamfe"/>
    <s v="Huawei"/>
    <n v="0"/>
    <n v="0"/>
    <n v="0"/>
    <n v="0"/>
    <s v="Insecurity"/>
    <m/>
    <x v="4"/>
    <x v="4"/>
    <s v="no root cause"/>
    <x v="4"/>
    <s v=""/>
    <s v=""/>
    <s v=""/>
    <s v=""/>
    <s v=""/>
    <s v=""/>
    <s v=""/>
    <s v=""/>
    <s v=""/>
    <s v=""/>
    <s v=""/>
    <s v=""/>
    <s v=""/>
    <s v=""/>
    <s v=""/>
    <s v=""/>
    <s v=""/>
    <s v=""/>
    <s v=""/>
    <s v=""/>
  </r>
  <r>
    <s v="Nyabi"/>
    <s v="EST_133"/>
    <m/>
    <s v="CAMUSAT"/>
    <s v="HGB"/>
    <s v="EST"/>
    <s v="Nyabi"/>
    <s v="ZTE"/>
    <n v="0"/>
    <n v="0"/>
    <n v="0"/>
    <n v="0"/>
    <s v="Operationnel"/>
    <m/>
    <x v="4"/>
    <x v="4"/>
    <s v="no root cause"/>
    <x v="4"/>
    <s v=""/>
    <s v=""/>
    <s v=""/>
    <s v=""/>
    <s v=""/>
    <s v=""/>
    <s v=""/>
    <s v=""/>
    <s v=""/>
    <s v=""/>
    <s v=""/>
    <s v=""/>
    <s v=""/>
    <s v=""/>
    <s v=""/>
    <s v=""/>
    <s v=""/>
    <s v=""/>
    <s v=""/>
    <s v=""/>
  </r>
  <r>
    <s v="Nkoulou-II"/>
    <s v="CTR_777"/>
    <m/>
    <s v="CAMUSAT"/>
    <s v="Good Grid + GE"/>
    <s v="CENTRE"/>
    <s v="Yaounde"/>
    <s v="ZTE"/>
    <n v="0"/>
    <n v="0"/>
    <n v="0"/>
    <n v="0"/>
    <s v="Operationnel"/>
    <m/>
    <x v="4"/>
    <x v="4"/>
    <s v="no root cause"/>
    <x v="4"/>
    <s v=""/>
    <s v=""/>
    <s v=""/>
    <s v=""/>
    <s v=""/>
    <s v=""/>
    <s v=""/>
    <s v=""/>
    <s v=""/>
    <s v=""/>
    <s v=""/>
    <s v=""/>
    <s v=""/>
    <s v=""/>
    <s v=""/>
    <s v=""/>
    <s v=""/>
    <s v=""/>
    <s v=""/>
    <s v=""/>
  </r>
  <r>
    <s v="Njombe-SDH-IHS"/>
    <s v="LIT_787"/>
    <m/>
    <m/>
    <m/>
    <s v="LITTORAL"/>
    <s v="Njombe-Penja"/>
    <s v="ZTE"/>
    <n v="0"/>
    <n v="0"/>
    <n v="0"/>
    <n v="0"/>
    <s v="Operationnel"/>
    <m/>
    <x v="4"/>
    <x v="4"/>
    <s v="no root cause"/>
    <x v="4"/>
    <s v="Power status check ongoing"/>
    <s v=""/>
    <s v=""/>
    <s v=""/>
    <s v=""/>
    <s v=""/>
    <s v=""/>
    <s v=""/>
    <s v=""/>
    <s v=""/>
    <s v=""/>
    <s v=""/>
    <s v=""/>
    <s v=""/>
    <s v=""/>
    <s v=""/>
    <s v="Power status check ongoing"/>
    <s v=""/>
    <s v=""/>
    <s v=""/>
  </r>
  <r>
    <s v="Mvog-Manga-III"/>
    <s v="CTR_739"/>
    <m/>
    <s v="CAMUSAT"/>
    <s v="Good Grid + GE"/>
    <s v="CENTRE"/>
    <s v="Yaounde"/>
    <s v="ZTE"/>
    <n v="0"/>
    <n v="0"/>
    <n v="0"/>
    <n v="0"/>
    <s v="Operationnel"/>
    <m/>
    <x v="4"/>
    <x v="4"/>
    <s v="no root cause"/>
    <x v="4"/>
    <s v=""/>
    <s v=""/>
    <s v=""/>
    <s v=""/>
    <s v=""/>
    <s v=""/>
    <s v=""/>
    <s v=""/>
    <s v=""/>
    <s v=""/>
    <s v=""/>
    <s v=""/>
    <s v=""/>
    <s v=""/>
    <s v=""/>
    <s v=""/>
    <s v=""/>
    <s v=""/>
    <s v=""/>
    <s v=""/>
  </r>
  <r>
    <s v="Fotokol"/>
    <s v="EXN_013"/>
    <m/>
    <s v="IHS"/>
    <s v="Solar-Gen"/>
    <s v="EXTREME-NORD"/>
    <s v="Fotokol"/>
    <s v="Huawei"/>
    <n v="0"/>
    <n v="0"/>
    <n v="0"/>
    <n v="0"/>
    <s v="Insecurity"/>
    <m/>
    <x v="4"/>
    <x v="4"/>
    <s v="no root cause"/>
    <x v="4"/>
    <s v=""/>
    <s v=""/>
    <s v=""/>
    <s v=""/>
    <s v=""/>
    <s v=""/>
    <s v=""/>
    <s v=""/>
    <s v=""/>
    <s v=""/>
    <s v=""/>
    <s v=""/>
    <s v=""/>
    <s v=""/>
    <s v=""/>
    <s v=""/>
    <s v=""/>
    <s v=""/>
    <s v=""/>
    <s v=""/>
  </r>
  <r>
    <s v="Bafut-MTN"/>
    <s v="NRO_036"/>
    <m/>
    <s v="IHS"/>
    <s v="Grid-Gen"/>
    <s v="NORD-OUEST"/>
    <s v="Bafut"/>
    <s v="Huawei"/>
    <n v="0"/>
    <n v="0"/>
    <n v="0"/>
    <n v="0"/>
    <s v="Insecurity"/>
    <m/>
    <x v="4"/>
    <x v="4"/>
    <s v="no root cause"/>
    <x v="4"/>
    <s v=""/>
    <s v=""/>
    <s v=""/>
    <s v=""/>
    <s v=""/>
    <s v=""/>
    <m/>
    <s v=""/>
    <s v=""/>
    <s v=""/>
    <s v=""/>
    <s v=""/>
    <s v=""/>
    <s v=""/>
    <s v=""/>
    <s v=""/>
    <s v=""/>
    <s v=""/>
    <s v=""/>
    <s v=""/>
  </r>
  <r>
    <s v="Wum"/>
    <s v="NRO_007"/>
    <m/>
    <s v="IHS"/>
    <s v="Grid-Gen"/>
    <s v="NORD-OUEST"/>
    <s v="Wum"/>
    <s v="Huawei"/>
    <n v="0"/>
    <n v="0"/>
    <n v="0"/>
    <n v="0"/>
    <s v="Insecurity"/>
    <m/>
    <x v="4"/>
    <x v="4"/>
    <s v="no root cause"/>
    <x v="4"/>
    <s v=""/>
    <s v=""/>
    <s v=""/>
    <s v=""/>
    <s v=""/>
    <s v=""/>
    <m/>
    <s v=""/>
    <s v=""/>
    <s v=""/>
    <s v=""/>
    <s v=""/>
    <s v=""/>
    <s v=""/>
    <s v=""/>
    <s v=""/>
    <s v=""/>
    <s v=""/>
    <s v=""/>
    <s v=""/>
  </r>
  <r>
    <s v="Wum-II-IHS"/>
    <s v="NRO_149"/>
    <m/>
    <m/>
    <m/>
    <s v="NORD-OUEST"/>
    <s v="Wum"/>
    <s v="Huawei"/>
    <n v="0"/>
    <n v="0"/>
    <n v="0"/>
    <n v="0"/>
    <s v="Insecurity"/>
    <m/>
    <x v="4"/>
    <x v="4"/>
    <s v="no root cause"/>
    <x v="4"/>
    <s v=""/>
    <s v=""/>
    <s v=""/>
    <s v=""/>
    <s v=""/>
    <s v=""/>
    <m/>
    <s v=""/>
    <s v=""/>
    <s v=""/>
    <s v=""/>
    <s v=""/>
    <s v=""/>
    <s v=""/>
    <s v=""/>
    <s v=""/>
    <s v=""/>
    <s v=""/>
    <s v=""/>
    <s v=""/>
  </r>
  <r>
    <s v="Gara-Guider-IHS"/>
    <s v="NRD_115"/>
    <m/>
    <s v="IHS"/>
    <s v="Hybrid-Gen"/>
    <s v="NORD"/>
    <s v="Guider"/>
    <s v="Huawei"/>
    <n v="0"/>
    <n v="0"/>
    <n v="0"/>
    <n v="0"/>
    <s v="Operationnel"/>
    <m/>
    <x v="4"/>
    <x v="4"/>
    <s v="no root cause"/>
    <x v="4"/>
    <s v=""/>
    <s v=""/>
    <s v=""/>
    <s v=""/>
    <s v=""/>
    <s v=""/>
    <s v=""/>
    <s v=""/>
    <s v=""/>
    <s v=""/>
    <s v=""/>
    <s v=""/>
    <s v=""/>
    <s v=""/>
    <s v=""/>
    <s v=""/>
    <s v=""/>
    <s v=""/>
    <s v=""/>
    <s v=""/>
  </r>
  <r>
    <s v="Njimom-IHS"/>
    <s v="OST_149"/>
    <m/>
    <s v="IHS"/>
    <s v="Grid-Gen"/>
    <s v="OUEST"/>
    <s v="Njimom"/>
    <s v="Huawei"/>
    <n v="0"/>
    <n v="0"/>
    <n v="0"/>
    <n v="0"/>
    <s v="Operationnel"/>
    <m/>
    <x v="4"/>
    <x v="4"/>
    <s v="no root cause"/>
    <x v="4"/>
    <s v=""/>
    <s v=""/>
    <s v=""/>
    <s v=""/>
    <s v=""/>
    <s v=""/>
    <m/>
    <s v=""/>
    <s v=""/>
    <s v=""/>
    <s v=""/>
    <s v=""/>
    <s v=""/>
    <s v=""/>
    <s v=""/>
    <s v=""/>
    <s v=""/>
    <s v=""/>
    <s v=""/>
    <s v=""/>
  </r>
  <r>
    <s v="Tekele"/>
    <s v="EXN_230"/>
    <m/>
    <s v="CAMUSAT"/>
    <s v="Hybrid Solar - S3"/>
    <s v="EXTREME-NORD"/>
    <s v="Tekele"/>
    <s v="Huawei"/>
    <n v="0"/>
    <n v="0"/>
    <n v="0"/>
    <n v="0"/>
    <s v="Insecurity"/>
    <m/>
    <x v="4"/>
    <x v="4"/>
    <s v="no root cause"/>
    <x v="4"/>
    <s v=""/>
    <s v=""/>
    <s v=""/>
    <s v=""/>
    <s v=""/>
    <s v=""/>
    <s v=""/>
    <s v=""/>
    <s v=""/>
    <s v=""/>
    <s v=""/>
    <s v=""/>
    <s v=""/>
    <s v=""/>
    <s v=""/>
    <s v=""/>
    <s v=""/>
    <s v=""/>
    <s v=""/>
    <s v=""/>
  </r>
  <r>
    <s v="Mozogo"/>
    <s v="EXN_042"/>
    <m/>
    <s v="IHS"/>
    <s v="Solar-Gen"/>
    <s v="EXTREME-NORD"/>
    <s v="Mozogo"/>
    <s v="Huawei"/>
    <n v="0"/>
    <n v="0"/>
    <n v="0"/>
    <n v="0"/>
    <s v="Insecurity"/>
    <m/>
    <x v="4"/>
    <x v="4"/>
    <s v="no root cause"/>
    <x v="4"/>
    <s v=""/>
    <s v=""/>
    <s v=""/>
    <s v=""/>
    <s v=""/>
    <s v=""/>
    <s v=""/>
    <s v=""/>
    <s v=""/>
    <s v=""/>
    <s v=""/>
    <s v=""/>
    <s v=""/>
    <s v=""/>
    <s v=""/>
    <s v=""/>
    <s v=""/>
    <s v=""/>
    <s v=""/>
    <s v=""/>
  </r>
  <r>
    <s v="Kolofata"/>
    <s v="EXN_104"/>
    <m/>
    <s v="IHS"/>
    <s v="Grid-Hybrid-Gen"/>
    <s v="EXTREME-NORD"/>
    <s v="Kolofata"/>
    <s v="Huawei"/>
    <n v="0"/>
    <n v="0"/>
    <n v="0"/>
    <n v="0"/>
    <s v="Insecurity"/>
    <m/>
    <x v="4"/>
    <x v="4"/>
    <s v="no root cause"/>
    <x v="4"/>
    <s v=""/>
    <s v=""/>
    <s v=""/>
    <s v=""/>
    <s v=""/>
    <s v=""/>
    <s v=""/>
    <s v=""/>
    <s v=""/>
    <s v=""/>
    <s v=""/>
    <s v=""/>
    <s v=""/>
    <s v=""/>
    <s v=""/>
    <s v=""/>
    <s v=""/>
    <s v=""/>
    <s v=""/>
    <s v=""/>
  </r>
  <r>
    <s v="BIBA-MTN"/>
    <s v="CTR_304"/>
    <m/>
    <s v="IHS"/>
    <s v="Grid-Gen"/>
    <s v="CENTRE"/>
    <s v="Biba"/>
    <s v="ZTE"/>
    <n v="0"/>
    <n v="0"/>
    <n v="0"/>
    <n v="0"/>
    <s v="Operationnel"/>
    <m/>
    <x v="4"/>
    <x v="4"/>
    <s v="no root cause"/>
    <x v="4"/>
    <s v=""/>
    <s v=""/>
    <s v=""/>
    <s v=""/>
    <s v=""/>
    <s v=""/>
    <s v=""/>
    <s v=""/>
    <s v=""/>
    <s v=""/>
    <s v=""/>
    <s v=""/>
    <s v=""/>
    <s v=""/>
    <s v=""/>
    <s v=""/>
    <s v=""/>
    <s v=""/>
    <s v=""/>
    <s v=""/>
  </r>
  <r>
    <s v="Voirie-Municipale-IHS"/>
    <s v="CTR_632"/>
    <m/>
    <s v="IHS"/>
    <s v="Grid-Gen"/>
    <s v="CENTRE"/>
    <s v="Yaounde"/>
    <s v="ZTE"/>
    <n v="0"/>
    <n v="0"/>
    <n v="0"/>
    <n v="0"/>
    <s v="Exclu"/>
    <s v="UE Relay"/>
    <x v="1"/>
    <x v="1"/>
    <s v="exclu"/>
    <x v="1"/>
    <s v=""/>
    <s v=""/>
    <s v=""/>
    <s v=""/>
    <s v=""/>
    <s v=""/>
    <s v=""/>
    <s v=""/>
    <s v=""/>
    <s v=""/>
    <s v=""/>
    <s v=""/>
    <s v=""/>
    <s v=""/>
    <s v=""/>
    <s v=""/>
    <s v=""/>
    <s v=""/>
    <s v=""/>
    <s v=""/>
  </r>
  <r>
    <s v="Mantoum-Ville"/>
    <s v="OST_201"/>
    <m/>
    <s v="IHS"/>
    <s v="Hybrid-Gen"/>
    <s v="OUEST"/>
    <s v="Mantoum"/>
    <s v="NOKIA"/>
    <n v="0"/>
    <n v="0"/>
    <n v="0"/>
    <n v="0"/>
    <s v="Exclu"/>
    <s v="UE Relay"/>
    <x v="1"/>
    <x v="1"/>
    <s v="exclu"/>
    <x v="1"/>
    <s v=""/>
    <s v=""/>
    <s v=""/>
    <s v=""/>
    <s v=""/>
    <s v=""/>
    <s v=""/>
    <s v=""/>
    <s v=""/>
    <s v=""/>
    <s v=""/>
    <s v=""/>
    <s v=""/>
    <s v=""/>
    <s v=""/>
    <s v=""/>
    <s v=""/>
    <s v=""/>
    <s v=""/>
    <s v=""/>
  </r>
  <r>
    <s v="H-ville"/>
    <s v="CTR_077"/>
    <m/>
    <s v="IHS"/>
    <s v="Grid Only"/>
    <s v="CENTRE"/>
    <s v="Yaounde"/>
    <s v="NOKIA"/>
    <n v="0"/>
    <n v="0"/>
    <n v="0"/>
    <n v="0"/>
    <s v="Exclu"/>
    <s v="UE Relay"/>
    <x v="1"/>
    <x v="1"/>
    <s v="exclu"/>
    <x v="1"/>
    <s v=""/>
    <s v=""/>
    <s v=""/>
    <s v=""/>
    <s v=""/>
    <s v=""/>
    <s v=""/>
    <s v=""/>
    <s v=""/>
    <s v=""/>
    <s v=""/>
    <s v=""/>
    <s v=""/>
    <s v=""/>
    <s v=""/>
    <s v=""/>
    <s v=""/>
    <s v=""/>
    <s v=""/>
    <s v=""/>
  </r>
  <r>
    <s v="Kotto-Logpom"/>
    <s v="LIT_612"/>
    <m/>
    <s v="CAMUSAT"/>
    <s v="Good Grid no GE - 8h"/>
    <s v="LITTORAL"/>
    <s v="Douala"/>
    <s v="ZTE"/>
    <n v="0"/>
    <n v="0"/>
    <n v="0"/>
    <n v="0"/>
    <s v="Exclu"/>
    <s v="UE Relay"/>
    <x v="1"/>
    <x v="1"/>
    <s v="exclu"/>
    <x v="1"/>
    <s v=""/>
    <s v=""/>
    <s v=""/>
    <s v=""/>
    <s v=""/>
    <s v=""/>
    <s v=""/>
    <s v=""/>
    <s v=""/>
    <s v=""/>
    <s v=""/>
    <s v=""/>
    <s v=""/>
    <s v=""/>
    <s v=""/>
    <s v=""/>
    <s v=""/>
    <s v=""/>
    <s v=""/>
    <s v=""/>
  </r>
  <r>
    <s v="Ngoulmepa-New"/>
    <s v="LIT_523"/>
    <m/>
    <m/>
    <m/>
    <s v="LITTORAL"/>
    <m/>
    <s v="ZTE"/>
    <n v="0"/>
    <n v="0"/>
    <n v="0"/>
    <n v="0"/>
    <s v="Exclu"/>
    <s v="UE Relay"/>
    <x v="1"/>
    <x v="1"/>
    <s v="exclu"/>
    <x v="1"/>
    <s v=""/>
    <s v=""/>
    <s v=""/>
    <s v=""/>
    <s v=""/>
    <s v=""/>
    <s v=""/>
    <s v=""/>
    <s v=""/>
    <s v=""/>
    <s v=""/>
    <s v=""/>
    <s v=""/>
    <s v=""/>
    <s v=""/>
    <s v=""/>
    <s v=""/>
    <s v=""/>
    <s v=""/>
    <s v=""/>
  </r>
  <r>
    <s v="Rond-point"/>
    <s v="LIT_048"/>
    <m/>
    <s v="IHS"/>
    <s v="Grid-Gen"/>
    <s v="LITTORAL"/>
    <s v="Douala"/>
    <s v="ZTE"/>
    <n v="0"/>
    <n v="0"/>
    <n v="0"/>
    <n v="0"/>
    <s v="Exclu"/>
    <s v="UE Relay"/>
    <x v="1"/>
    <x v="1"/>
    <s v="exclu"/>
    <x v="1"/>
    <s v=""/>
    <s v=""/>
    <s v=""/>
    <s v=""/>
    <s v=""/>
    <s v=""/>
    <s v=""/>
    <s v=""/>
    <s v=""/>
    <s v=""/>
    <s v=""/>
    <s v=""/>
    <s v=""/>
    <s v=""/>
    <s v=""/>
    <s v=""/>
    <s v=""/>
    <s v=""/>
    <s v=""/>
    <s v=""/>
  </r>
  <r>
    <s v="Marouare-New"/>
    <s v="NRD_130"/>
    <m/>
    <s v="IHS"/>
    <s v="Grid-Gen"/>
    <s v="NORD"/>
    <s v="Garoua"/>
    <s v="Huawei"/>
    <n v="0"/>
    <n v="0"/>
    <n v="0"/>
    <n v="0"/>
    <s v="Exclu"/>
    <s v="UE Relay"/>
    <x v="1"/>
    <x v="1"/>
    <s v="exclu"/>
    <x v="1"/>
    <s v=""/>
    <s v=""/>
    <s v=""/>
    <s v=""/>
    <s v=""/>
    <s v=""/>
    <s v=""/>
    <s v=""/>
    <s v=""/>
    <s v=""/>
    <s v=""/>
    <s v=""/>
    <s v=""/>
    <s v=""/>
    <s v=""/>
    <s v=""/>
    <s v=""/>
    <s v=""/>
    <s v=""/>
    <s v=""/>
  </r>
  <r>
    <s v="Mbouda-CEBEC-MTN"/>
    <s v="OST_313"/>
    <m/>
    <m/>
    <m/>
    <s v="OUEST"/>
    <s v="Mbouda"/>
    <s v="Huawei"/>
    <n v="0"/>
    <n v="0"/>
    <n v="0"/>
    <n v="0"/>
    <s v="Exclu"/>
    <s v="UE Relay"/>
    <x v="1"/>
    <x v="1"/>
    <s v="exclu"/>
    <x v="1"/>
    <s v=""/>
    <s v=""/>
    <s v=""/>
    <s v=""/>
    <s v=""/>
    <s v=""/>
    <m/>
    <s v=""/>
    <s v=""/>
    <s v=""/>
    <s v=""/>
    <s v=""/>
    <s v=""/>
    <s v=""/>
    <s v=""/>
    <s v=""/>
    <s v=""/>
    <s v=""/>
    <s v=""/>
    <s v=""/>
  </r>
  <r>
    <s v="Ndop"/>
    <s v="NRO_006"/>
    <m/>
    <s v="IHS"/>
    <s v="Grid-Hybrid-Gen"/>
    <s v="NORD-OUEST"/>
    <s v="Ndop"/>
    <s v="Huawei"/>
    <n v="0"/>
    <n v="0"/>
    <n v="0"/>
    <n v="0"/>
    <s v="Exclu"/>
    <s v="UE Relay"/>
    <x v="1"/>
    <x v="1"/>
    <s v="exclu"/>
    <x v="1"/>
    <s v=""/>
    <s v=""/>
    <s v=""/>
    <s v=""/>
    <s v=""/>
    <s v=""/>
    <m/>
    <s v=""/>
    <s v=""/>
    <s v=""/>
    <s v=""/>
    <s v=""/>
    <s v=""/>
    <s v=""/>
    <s v=""/>
    <s v=""/>
    <s v=""/>
    <s v=""/>
    <s v=""/>
    <s v=""/>
  </r>
  <r>
    <s v="Tchika"/>
    <s v="EXN_225"/>
    <m/>
    <s v="IHS"/>
    <s v="Hybrid-Gen"/>
    <s v="EXTREME-NORD"/>
    <s v="Tchika"/>
    <s v="Huawei"/>
    <n v="0"/>
    <n v="0"/>
    <n v="0"/>
    <n v="0"/>
    <s v="Exclu"/>
    <s v="UE Relay"/>
    <x v="1"/>
    <x v="1"/>
    <s v="exclu"/>
    <x v="1"/>
    <s v=""/>
    <s v=""/>
    <s v=""/>
    <s v=""/>
    <s v=""/>
    <s v=""/>
    <s v=""/>
    <s v=""/>
    <s v=""/>
    <s v=""/>
    <s v=""/>
    <s v=""/>
    <s v=""/>
    <s v=""/>
    <s v=""/>
    <s v=""/>
    <s v=""/>
    <s v=""/>
    <s v=""/>
    <s v=""/>
  </r>
  <r>
    <m/>
    <s v="SUO_244"/>
    <m/>
    <m/>
    <m/>
    <s v="SUD-OUEST"/>
    <m/>
    <e v="#N/A"/>
    <e v="#N/A"/>
    <e v="#N/A"/>
    <e v="#N/A"/>
    <m/>
    <s v=""/>
    <m/>
    <x v="4"/>
    <x v="4"/>
    <s v="no root cause"/>
    <x v="4"/>
    <s v=""/>
    <s v=""/>
    <s v=""/>
    <s v=""/>
    <s v=""/>
    <s v=""/>
    <s v=""/>
    <s v=""/>
    <s v=""/>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6A661E-ABBC-4111-B9B1-655F3EACA1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7">
        <item h="1" x="14"/>
        <item h="1" x="10"/>
        <item x="6"/>
        <item x="2"/>
        <item x="11"/>
        <item h="1" x="1"/>
        <item h="1" x="0"/>
        <item x="8"/>
        <item x="7"/>
        <item x="4"/>
        <item h="1" x="12"/>
        <item x="5"/>
        <item h="1" x="3"/>
        <item h="1" x="13"/>
        <item h="1" x="9"/>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v="2"/>
    </i>
    <i>
      <x v="3"/>
    </i>
    <i>
      <x v="4"/>
    </i>
    <i>
      <x v="7"/>
    </i>
    <i>
      <x v="8"/>
    </i>
    <i>
      <x v="9"/>
    </i>
    <i>
      <x v="11"/>
    </i>
    <i t="grand">
      <x/>
    </i>
  </rowItems>
  <colItems count="1">
    <i/>
  </colItems>
  <dataFields count="1">
    <dataField name="Sum of NUR RAN" fld="11" baseField="0" baseItem="0" numFmtId="1"/>
  </dataFields>
  <formats count="24">
    <format dxfId="27">
      <pivotArea type="all" dataOnly="0" outline="0" fieldPosition="0"/>
    </format>
    <format dxfId="26">
      <pivotArea outline="0" collapsedLevelsAreSubtotals="1" fieldPosition="0"/>
    </format>
    <format dxfId="25">
      <pivotArea field="14" type="button" dataOnly="0" labelOnly="1" outline="0" axis="axisRow" fieldPosition="0"/>
    </format>
    <format dxfId="24">
      <pivotArea dataOnly="0" labelOnly="1" fieldPosition="0">
        <references count="1">
          <reference field="14"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4" type="button" dataOnly="0" labelOnly="1" outline="0" axis="axisRow" fieldPosition="0"/>
    </format>
    <format dxfId="18">
      <pivotArea dataOnly="0" labelOnly="1" fieldPosition="0">
        <references count="1">
          <reference field="14" count="0"/>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4" type="button" dataOnly="0" labelOnly="1" outline="0" axis="axisRow" fieldPosition="0"/>
    </format>
    <format dxfId="12">
      <pivotArea dataOnly="0" labelOnly="1" fieldPosition="0">
        <references count="1">
          <reference field="14" count="0"/>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4" type="button" dataOnly="0" labelOnly="1" outline="0" axis="axisRow" fieldPosition="0"/>
    </format>
    <format dxfId="6">
      <pivotArea dataOnly="0" labelOnly="1" fieldPosition="0">
        <references count="1">
          <reference field="14" count="0"/>
        </references>
      </pivotArea>
    </format>
    <format dxfId="5">
      <pivotArea dataOnly="0" labelOnly="1" grandRow="1" outline="0"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13315-7159-4652-8E83-D5C556B6B8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0">
        <item x="6"/>
        <item h="1" x="1"/>
        <item x="4"/>
        <item x="2"/>
        <item x="7"/>
        <item h="1" x="3"/>
        <item x="5"/>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8">
    <i>
      <x/>
    </i>
    <i>
      <x v="2"/>
    </i>
    <i>
      <x v="3"/>
    </i>
    <i>
      <x v="4"/>
    </i>
    <i>
      <x v="6"/>
    </i>
    <i>
      <x v="7"/>
    </i>
    <i>
      <x v="8"/>
    </i>
    <i t="grand">
      <x/>
    </i>
  </rowItems>
  <colItems count="1">
    <i/>
  </colItems>
  <dataFields count="1">
    <dataField name="Sum of NUR RAN" fld="11" baseField="0" baseItem="0" numFmtId="1"/>
  </dataFields>
  <formats count="24">
    <format dxfId="51">
      <pivotArea type="all" dataOnly="0" outline="0" fieldPosition="0"/>
    </format>
    <format dxfId="50">
      <pivotArea outline="0" collapsedLevelsAreSubtotals="1" fieldPosition="0"/>
    </format>
    <format dxfId="49">
      <pivotArea field="15" type="button" dataOnly="0" labelOnly="1" outline="0" axis="axisRow" fieldPosition="0"/>
    </format>
    <format dxfId="48">
      <pivotArea dataOnly="0" labelOnly="1" fieldPosition="0">
        <references count="1">
          <reference field="15"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5" type="button" dataOnly="0" labelOnly="1" outline="0" axis="axisRow" fieldPosition="0"/>
    </format>
    <format dxfId="42">
      <pivotArea dataOnly="0" labelOnly="1" fieldPosition="0">
        <references count="1">
          <reference field="15"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15" type="button" dataOnly="0" labelOnly="1" outline="0" axis="axisRow" fieldPosition="0"/>
    </format>
    <format dxfId="36">
      <pivotArea dataOnly="0" labelOnly="1" fieldPosition="0">
        <references count="1">
          <reference field="15"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15" type="button" dataOnly="0" labelOnly="1" outline="0" axis="axisRow" fieldPosition="0"/>
    </format>
    <format dxfId="30">
      <pivotArea dataOnly="0" labelOnly="1" fieldPosition="0">
        <references count="1">
          <reference field="15"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A5D21F-C139-496C-AF4B-D73A29EB3F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8">
        <item h="1" x="6"/>
        <item x="0"/>
        <item h="1" x="1"/>
        <item x="4"/>
        <item x="2"/>
        <item h="1" x="5"/>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v="1"/>
    </i>
    <i>
      <x v="3"/>
    </i>
    <i>
      <x v="4"/>
    </i>
    <i t="grand">
      <x/>
    </i>
  </rowItems>
  <colItems count="1">
    <i/>
  </colItems>
  <dataFields count="1">
    <dataField name="Sum of NUR RAN" fld="11" baseField="0" baseItem="0" numFmtId="1"/>
  </dataFields>
  <formats count="24">
    <format dxfId="75">
      <pivotArea type="all" dataOnly="0" outline="0" fieldPosition="0"/>
    </format>
    <format dxfId="74">
      <pivotArea outline="0" collapsedLevelsAreSubtotals="1" fieldPosition="0"/>
    </format>
    <format dxfId="73">
      <pivotArea field="17" type="button" dataOnly="0" labelOnly="1" outline="0" axis="axisRow" fieldPosition="0"/>
    </format>
    <format dxfId="72">
      <pivotArea dataOnly="0" labelOnly="1" fieldPosition="0">
        <references count="1">
          <reference field="17"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7" type="button" dataOnly="0" labelOnly="1" outline="0" axis="axisRow" fieldPosition="0"/>
    </format>
    <format dxfId="66">
      <pivotArea dataOnly="0" labelOnly="1" fieldPosition="0">
        <references count="1">
          <reference field="17"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17" type="button" dataOnly="0" labelOnly="1" outline="0" axis="axisRow" fieldPosition="0"/>
    </format>
    <format dxfId="60">
      <pivotArea dataOnly="0" labelOnly="1" fieldPosition="0">
        <references count="1">
          <reference field="17"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7" type="button" dataOnly="0" labelOnly="1" outline="0" axis="axisRow" fieldPosition="0"/>
    </format>
    <format dxfId="54">
      <pivotArea dataOnly="0" labelOnly="1" fieldPosition="0">
        <references count="1">
          <reference field="17" count="0"/>
        </references>
      </pivotArea>
    </format>
    <format dxfId="53">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464A-C11A-492E-B98E-48840E8443CC}">
  <dimension ref="A2:H11"/>
  <sheetViews>
    <sheetView workbookViewId="0">
      <selection activeCell="E15" sqref="E15"/>
    </sheetView>
  </sheetViews>
  <sheetFormatPr defaultRowHeight="14.4" x14ac:dyDescent="0.3"/>
  <cols>
    <col min="1" max="1" width="12.44140625" bestFit="1" customWidth="1"/>
    <col min="2" max="2" width="14.77734375" bestFit="1" customWidth="1"/>
    <col min="4" max="4" width="15.77734375" bestFit="1" customWidth="1"/>
    <col min="5" max="5" width="14.77734375" bestFit="1" customWidth="1"/>
    <col min="7" max="7" width="17.5546875" bestFit="1" customWidth="1"/>
    <col min="8" max="8" width="14.77734375" bestFit="1" customWidth="1"/>
  </cols>
  <sheetData>
    <row r="2" spans="1:8" x14ac:dyDescent="0.3">
      <c r="A2" s="34"/>
      <c r="B2" s="34"/>
      <c r="C2" s="34"/>
      <c r="D2" s="34"/>
      <c r="E2" s="35" t="s">
        <v>5393</v>
      </c>
      <c r="F2" s="34"/>
      <c r="G2" s="34"/>
      <c r="H2" s="34"/>
    </row>
    <row r="3" spans="1:8" x14ac:dyDescent="0.3">
      <c r="A3" s="37" t="s">
        <v>5376</v>
      </c>
      <c r="B3" s="38" t="s">
        <v>5381</v>
      </c>
      <c r="C3" s="38"/>
      <c r="D3" s="37" t="s">
        <v>5376</v>
      </c>
      <c r="E3" s="38" t="s">
        <v>5381</v>
      </c>
      <c r="F3" s="38"/>
      <c r="G3" s="37" t="s">
        <v>5376</v>
      </c>
      <c r="H3" s="38" t="s">
        <v>5381</v>
      </c>
    </row>
    <row r="4" spans="1:8" x14ac:dyDescent="0.3">
      <c r="A4" s="38" t="s">
        <v>5322</v>
      </c>
      <c r="B4" s="38">
        <v>498.93464453030992</v>
      </c>
      <c r="C4" s="38"/>
      <c r="D4" s="38" t="s">
        <v>26</v>
      </c>
      <c r="E4" s="38">
        <v>92.120694865548415</v>
      </c>
      <c r="F4" s="38"/>
      <c r="G4" s="38" t="s">
        <v>34</v>
      </c>
      <c r="H4" s="38">
        <v>217.12028062520602</v>
      </c>
    </row>
    <row r="5" spans="1:8" x14ac:dyDescent="0.3">
      <c r="A5" s="38" t="s">
        <v>5350</v>
      </c>
      <c r="B5" s="38">
        <v>693.57906090607958</v>
      </c>
      <c r="C5" s="38"/>
      <c r="D5" s="38" t="s">
        <v>5350</v>
      </c>
      <c r="E5" s="38">
        <v>693.57906090607958</v>
      </c>
      <c r="F5" s="38"/>
      <c r="G5" s="38" t="s">
        <v>5332</v>
      </c>
      <c r="H5" s="38">
        <v>417.01625203676599</v>
      </c>
    </row>
    <row r="6" spans="1:8" x14ac:dyDescent="0.3">
      <c r="A6" s="38" t="s">
        <v>5328</v>
      </c>
      <c r="B6" s="38">
        <v>961.69769288085047</v>
      </c>
      <c r="C6" s="38"/>
      <c r="D6" s="38" t="s">
        <v>5330</v>
      </c>
      <c r="E6" s="38">
        <v>961.69769288085047</v>
      </c>
      <c r="F6" s="38"/>
      <c r="G6" s="38" t="s">
        <v>5324</v>
      </c>
      <c r="H6" s="38">
        <v>43.216989461390312</v>
      </c>
    </row>
    <row r="7" spans="1:8" x14ac:dyDescent="0.3">
      <c r="A7" s="38" t="s">
        <v>5377</v>
      </c>
      <c r="B7" s="38">
        <v>2154.2113983172399</v>
      </c>
      <c r="C7" s="38"/>
      <c r="D7" s="38" t="s">
        <v>5325</v>
      </c>
      <c r="E7" s="38">
        <v>43.216989461390312</v>
      </c>
      <c r="F7" s="38"/>
      <c r="G7" s="38" t="s">
        <v>11</v>
      </c>
      <c r="H7" s="38">
        <v>211.64432510873363</v>
      </c>
    </row>
    <row r="8" spans="1:8" x14ac:dyDescent="0.3">
      <c r="A8" s="38"/>
      <c r="B8" s="38"/>
      <c r="C8" s="38"/>
      <c r="D8" s="38" t="s">
        <v>5349</v>
      </c>
      <c r="E8" s="38">
        <v>31.932326127622897</v>
      </c>
      <c r="F8" s="38"/>
      <c r="G8" s="38" t="s">
        <v>5334</v>
      </c>
      <c r="H8" s="38">
        <v>65.313644120274077</v>
      </c>
    </row>
    <row r="9" spans="1:8" x14ac:dyDescent="0.3">
      <c r="A9" s="38"/>
      <c r="B9" s="38"/>
      <c r="C9" s="38"/>
      <c r="D9" s="38" t="s">
        <v>5346</v>
      </c>
      <c r="E9" s="38">
        <v>3.411315079450309E-2</v>
      </c>
      <c r="F9" s="38"/>
      <c r="G9" s="38" t="s">
        <v>5350</v>
      </c>
      <c r="H9" s="38">
        <v>693.57906090607958</v>
      </c>
    </row>
    <row r="10" spans="1:8" x14ac:dyDescent="0.3">
      <c r="A10" s="38"/>
      <c r="B10" s="38"/>
      <c r="C10" s="38"/>
      <c r="D10" s="38" t="s">
        <v>5321</v>
      </c>
      <c r="E10" s="38">
        <v>455.71765506891956</v>
      </c>
      <c r="F10" s="38"/>
      <c r="G10" s="38" t="s">
        <v>5320</v>
      </c>
      <c r="H10" s="38">
        <v>189.27094580309964</v>
      </c>
    </row>
    <row r="11" spans="1:8" x14ac:dyDescent="0.3">
      <c r="A11" s="43"/>
      <c r="B11" s="43"/>
      <c r="C11" s="43"/>
      <c r="D11" s="38" t="s">
        <v>5377</v>
      </c>
      <c r="E11" s="38">
        <v>2278.2985324612059</v>
      </c>
      <c r="F11" s="43"/>
      <c r="G11" s="38" t="s">
        <v>5377</v>
      </c>
      <c r="H11" s="38">
        <v>1837.1614980615493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filterMode="1"/>
  <dimension ref="A1:AR2428"/>
  <sheetViews>
    <sheetView tabSelected="1" zoomScale="70" zoomScaleNormal="70" workbookViewId="0">
      <pane xSplit="4" ySplit="1" topLeftCell="I7" activePane="bottomRight" state="frozen"/>
      <selection pane="topRight" activeCell="F1" sqref="F1"/>
      <selection pane="bottomLeft" activeCell="A3" sqref="A3"/>
      <selection pane="bottomRight" activeCell="Q10" sqref="Q10"/>
    </sheetView>
  </sheetViews>
  <sheetFormatPr defaultColWidth="8.88671875" defaultRowHeight="14.4" x14ac:dyDescent="0.3"/>
  <cols>
    <col min="1" max="1" width="14.44140625" style="60" customWidth="1"/>
    <col min="2" max="2" width="13.88671875" style="60" customWidth="1"/>
    <col min="3" max="3" width="18.5546875" style="60" customWidth="1"/>
    <col min="4" max="4" width="18" style="60" customWidth="1"/>
    <col min="5" max="5" width="8.88671875" style="60"/>
    <col min="6" max="10" width="12.88671875" style="60" customWidth="1"/>
    <col min="11" max="11" width="13.44140625" style="40" hidden="1" customWidth="1"/>
    <col min="12" max="12" width="23.77734375" style="61" hidden="1" customWidth="1"/>
    <col min="13" max="13" width="17.77734375" style="61" hidden="1" customWidth="1"/>
    <col min="14" max="14" width="19.44140625" style="61" hidden="1" customWidth="1"/>
    <col min="15" max="15" width="17.21875" style="40" hidden="1" customWidth="1"/>
    <col min="16" max="18" width="13.77734375" style="40" bestFit="1" customWidth="1"/>
    <col min="19" max="19" width="14.44140625" style="40" bestFit="1" customWidth="1"/>
    <col min="20" max="20" width="14.109375" style="40" bestFit="1" customWidth="1"/>
    <col min="21" max="21" width="14.44140625" style="40" bestFit="1" customWidth="1"/>
    <col min="22" max="26" width="14.44140625" style="40" customWidth="1"/>
    <col min="27" max="28" width="42.21875" style="40" customWidth="1"/>
    <col min="29" max="29" width="23.44140625" style="40" customWidth="1"/>
    <col min="30" max="31" width="18.44140625" style="60" customWidth="1"/>
    <col min="32" max="32" width="23.44140625" style="40" customWidth="1"/>
    <col min="33" max="33" width="18" style="40" customWidth="1"/>
    <col min="34" max="35" width="20" style="40" customWidth="1"/>
    <col min="36" max="36" width="28.21875" style="40" customWidth="1"/>
    <col min="37" max="37" width="17.77734375" style="40" customWidth="1"/>
    <col min="38" max="38" width="22.5546875" style="40" customWidth="1"/>
    <col min="39" max="39" width="24.21875" style="40" customWidth="1"/>
    <col min="40" max="40" width="18.109375" style="40" customWidth="1"/>
    <col min="41" max="16384" width="8.88671875" style="40"/>
  </cols>
  <sheetData>
    <row r="1" spans="1:44" s="9" customFormat="1" x14ac:dyDescent="0.3">
      <c r="A1" s="18" t="s">
        <v>0</v>
      </c>
      <c r="B1" s="18" t="s">
        <v>1</v>
      </c>
      <c r="C1" s="18" t="s">
        <v>2</v>
      </c>
      <c r="D1" s="18" t="s">
        <v>5390</v>
      </c>
      <c r="E1" s="18" t="s">
        <v>3</v>
      </c>
      <c r="F1" s="18" t="s">
        <v>4</v>
      </c>
      <c r="G1" s="18" t="s">
        <v>5899</v>
      </c>
      <c r="H1" s="19" t="s">
        <v>5900</v>
      </c>
      <c r="I1" s="19"/>
      <c r="J1" s="19" t="s">
        <v>5901</v>
      </c>
      <c r="K1" s="19" t="s">
        <v>5373</v>
      </c>
      <c r="L1" s="20" t="s">
        <v>7</v>
      </c>
      <c r="M1" s="28" t="s">
        <v>8</v>
      </c>
      <c r="N1" s="36" t="s">
        <v>6</v>
      </c>
      <c r="O1" s="21" t="s">
        <v>5</v>
      </c>
      <c r="P1" s="58">
        <v>46207</v>
      </c>
      <c r="Q1" s="58">
        <v>46238</v>
      </c>
      <c r="R1" s="58">
        <v>46269</v>
      </c>
      <c r="S1" s="58">
        <v>46299</v>
      </c>
      <c r="T1" s="58">
        <v>46330</v>
      </c>
      <c r="U1" s="58">
        <v>46360</v>
      </c>
      <c r="V1" s="62" t="s">
        <v>5902</v>
      </c>
      <c r="W1" s="62" t="s">
        <v>5903</v>
      </c>
      <c r="X1" s="62" t="s">
        <v>5904</v>
      </c>
      <c r="Y1" s="62" t="s">
        <v>2</v>
      </c>
      <c r="Z1" s="62" t="s">
        <v>5905</v>
      </c>
      <c r="AA1" s="22" t="s">
        <v>5396</v>
      </c>
      <c r="AB1" s="22"/>
      <c r="AC1" s="23" t="s">
        <v>5395</v>
      </c>
      <c r="AD1" s="23" t="s">
        <v>5397</v>
      </c>
      <c r="AE1" s="23" t="s">
        <v>5801</v>
      </c>
      <c r="AF1" s="23" t="s">
        <v>5764</v>
      </c>
      <c r="AG1" s="24" t="s">
        <v>5402</v>
      </c>
      <c r="AH1" s="24" t="s">
        <v>5403</v>
      </c>
      <c r="AI1" s="24" t="s">
        <v>5404</v>
      </c>
      <c r="AJ1" s="25" t="s">
        <v>5399</v>
      </c>
      <c r="AK1" s="25" t="s">
        <v>5400</v>
      </c>
      <c r="AL1" s="26" t="s">
        <v>5401</v>
      </c>
      <c r="AM1" s="27" t="s">
        <v>5405</v>
      </c>
      <c r="AN1" s="25" t="s">
        <v>5398</v>
      </c>
      <c r="AO1" s="9" t="s">
        <v>5906</v>
      </c>
      <c r="AP1" s="9" t="s">
        <v>5906</v>
      </c>
    </row>
    <row r="2" spans="1:44" s="9" customFormat="1" ht="19.5" hidden="1" customHeight="1" x14ac:dyDescent="0.3">
      <c r="A2" s="1" t="s">
        <v>2392</v>
      </c>
      <c r="B2" s="51" t="s">
        <v>2393</v>
      </c>
      <c r="C2" s="51" t="s">
        <v>11</v>
      </c>
      <c r="D2" s="51" t="s">
        <v>12</v>
      </c>
      <c r="E2" s="56" t="s">
        <v>38</v>
      </c>
      <c r="F2" s="51" t="s">
        <v>39</v>
      </c>
      <c r="G2" s="22" t="s">
        <v>5896</v>
      </c>
      <c r="H2" s="22" t="s">
        <v>5340</v>
      </c>
      <c r="I2" s="22"/>
      <c r="J2" s="22" t="str">
        <f>_xlfn.XLOOKUP(B2,[1]SITE!$B:$B,[1]SITE!$I:$I,"")</f>
        <v>REPETITIF</v>
      </c>
      <c r="K2" s="30"/>
      <c r="L2" s="15" t="str" cm="1">
        <f t="array" ref="L2">IFERROR(_xlfn.IFS(
N2="MPR ISSUE","PDH",
N2="BSS Hardware Issue","BSS",
N2="Sites strategiques, MLL, Pylone, etc.","ENVTECH",
N2="AKTIVCO DEFAUT GE &amp; POWER Cabinet","AKTIVCO",
N2="AKTIVCO Coupure ENEO &amp; Baisse de tension","AKTIVCO GRID ONLY",
N2="Coupure ENEO &amp; Baisse de tension","IHS GRID ONLY",
N2="Defaut GE &amp; POWER Cabinet","IHS",
N2="Sharing","Partners",
N2="Sites strategiques &amp; DataCenter","SST &amp; DC",
N2="Exclu","Exclu",
N2="SAT","SAT",
N2="SPARE-ISSUE","SPARE-ISSUE",
N2="Fiber CAmtel","TRANS_FO_CAMTEL",
N2="Fiber AOF","Fiber AOF",
N2="Projet OCM (HUAWEI)","TRAVAUX-HUAWEI",
N2="Projet OCM (NOKIA)","TRAVAUX-NOKIA",
N2="ACCESS-ISSUE","ACCESS-ISSUE",
N2="Projet OCM (ZTE, NOKIA, autres projets)","TRAVAUX OCM",
N2="No root CAuse","No root cause",
N2="ODU HS","PDH",
N2="IP &amp; VLAN","PDH",
N2="Warehouse HUAWEI","SPARE-ISSUE",
N2="SPARE-HS","SPARE-ISSUE",
N2="Power Telco","BSS"
),"")</f>
        <v>IHS</v>
      </c>
      <c r="M2" s="16" t="str" cm="1">
        <f t="array" ref="M2">IFERROR(_xlfn.IFS(
N2="MPR ISSUE","TX ISSUE",
N2="BSS Hardware Issue","RAN ISSUE",
N2="Sites strategiques, MLL, Pylone, etc.","ENVTECH",
N2="AKTIVCO DEFAUT GE &amp; POWER Cabinet","POWER ISSUE",
N2="AKTIVCO Coupure ENEO &amp; Baisse de tension","POWER ISSUE",
N2="Coupure ENEO &amp; Baisse de tension","POWER ISSUE",
N2="Defaut GE &amp; POWER Cabinet","POWER ISSUE",
N2="Sharing","POWER ISSUE",
N2="Sites strategiques &amp; DataCenter","POWER ISSUE",
N2="Exclu","Exclu",
N2="SAT","TX ISSUE",
N2="SPARE-ISSUE","SPARE-ISSUE",
N2="Fiber CAmtel","TX ISSUE",
N2="Fiber AOF","TX ISSUE",
N2="Projet OCM (HUAWEI)","TRAVAUX-HUAWEI",
N2="Projet OCM (NOKIA)","TRAVAUX -NOKIA",
N2="ACCESS-ISSUE","ACCESS-ISSUE",
N2="Projet OCM (ZTE, NOKIA, autres projets)","TRAVAUX OCM",
N2="No root CAuse","No root cause",
N2="ODU HS","TX ISSUE",
N2="IP &amp; VLAN","TX ISSUE",
N2="Warehouse HUAWEI","SPARE-ISSUE",
N2="SPARE-HS","SPARE-ISSUE",
N2="Power Telco","RAN ISSUE"
),"")</f>
        <v>POWER ISSUE</v>
      </c>
      <c r="N2" s="29" t="s">
        <v>5336</v>
      </c>
      <c r="O2" s="17" t="str" cm="1">
        <f t="array" ref="O2">IFERROR(_xlfn.IFS(
N2="MPR ISSUE","ACTIVE",
N2="BSS Hardware Issue","ACTIVE",
N2="Sites strategiques, MLL, Pylone, etc.","PASSIVE",
N2="AKTIVCO DEFAUT GE &amp; POWER Cabinet","PASSIVE",
N2="AKTIVCO Coupure ENEO &amp; Baisse de tension","PASSIVE",
N2="Coupure ENEO &amp; Baisse de tension","PASSIVE",
N2="Defaut GE &amp; POWER Cabinet","PASSIVE",
N2="Sharing","PASSIVE",
N2="Sites strategiques &amp; DataCenter","PASSIVE",
N2="Exclu","Exclu",
N2="SAT","ACTIVE",
N2="SPARE-ISSUE","SPARE-ISSUE",
N2="Fiber CAmtel","ACTIVE",
N2="Fiber AOF","ACTIVE",
N2="Projet OCM (HUAWEI)","PLANNED WORKS",
N2="Projet OCM (NOKIA)","PLANNED WORKS",
N2="ACCESS-ISSUE","ACCESS-ISSUE",
N2="Projet OCM (ZTE, NOKIA, autres projets)","PLANNED WORKS",
N2="No root CAuse","No root cause",
N2="ODU HS","ACTIVE",
N2="IP &amp; VLAN","ACTIVE",
N2="Warehouse HUAWEI","SPARE-ISSUE",
N2="SPARE-HS","SPARE-ISSUE",
N2="Power Telco","ACTIVE"
),"")</f>
        <v>PASSIVE</v>
      </c>
      <c r="P2" s="59">
        <v>2.9463549380337913E-2</v>
      </c>
      <c r="Q2" s="59">
        <v>0</v>
      </c>
      <c r="R2" s="59">
        <v>0</v>
      </c>
      <c r="S2" s="59">
        <v>30.817517185881471</v>
      </c>
      <c r="T2" s="59">
        <v>60.097079898297274</v>
      </c>
      <c r="U2" s="59">
        <v>60.097079898297274</v>
      </c>
      <c r="V2" s="14" t="s">
        <v>5914</v>
      </c>
      <c r="W2" s="14" t="s">
        <v>5944</v>
      </c>
      <c r="X2" s="14"/>
      <c r="Y2" s="14" t="s">
        <v>11</v>
      </c>
      <c r="Z2" s="14" t="s">
        <v>5916</v>
      </c>
      <c r="AA2" s="31" t="s">
        <v>6035</v>
      </c>
      <c r="AB2" s="31" t="s">
        <v>5971</v>
      </c>
      <c r="AC2" s="7"/>
      <c r="AD2" s="3"/>
      <c r="AE2" s="3" t="s">
        <v>16</v>
      </c>
      <c r="AF2" s="7" t="s">
        <v>16</v>
      </c>
      <c r="AG2" s="32" t="s">
        <v>5654</v>
      </c>
      <c r="AH2" s="32" t="s">
        <v>16</v>
      </c>
      <c r="AI2" s="32" t="s">
        <v>5407</v>
      </c>
      <c r="AJ2" s="32" t="s">
        <v>16</v>
      </c>
      <c r="AK2" s="32"/>
      <c r="AL2" s="32" t="s">
        <v>16</v>
      </c>
      <c r="AM2" s="32" t="s">
        <v>16</v>
      </c>
      <c r="AN2" s="9" t="s">
        <v>16</v>
      </c>
      <c r="AO2" s="9" t="s">
        <v>16</v>
      </c>
      <c r="AP2" s="9" t="s">
        <v>16</v>
      </c>
    </row>
    <row r="3" spans="1:44" s="9" customFormat="1" hidden="1" x14ac:dyDescent="0.3">
      <c r="A3" s="1" t="s">
        <v>2416</v>
      </c>
      <c r="B3" s="51" t="s">
        <v>2417</v>
      </c>
      <c r="C3" s="51" t="s">
        <v>11</v>
      </c>
      <c r="D3" s="51" t="s">
        <v>12</v>
      </c>
      <c r="E3" s="56" t="s">
        <v>32</v>
      </c>
      <c r="F3" s="51" t="s">
        <v>33</v>
      </c>
      <c r="G3" s="22" t="s">
        <v>5896</v>
      </c>
      <c r="H3" s="22" t="str">
        <f>_xlfn.XLOOKUP(B3,[1]SITE!$B:$B,[1]SITE!$CK:$CK,"")</f>
        <v>Operationnel</v>
      </c>
      <c r="I3" s="22"/>
      <c r="J3" s="22" t="str">
        <f>_xlfn.XLOOKUP(B3,[1]SITE!$B:$B,[1]SITE!$I:$I,"")</f>
        <v>INCIDENT</v>
      </c>
      <c r="K3" s="30"/>
      <c r="L3" s="15" t="str" cm="1">
        <f t="array" ref="L3">IFERROR(_xlfn.IFS(
N3="MPR ISSUE","PDH",
N3="BSS Hardware Issue","BSS",
N3="Sites strategiques, MLL, Pylone, etc.","ENVTECH",
N3="AKTIVCO DEFAUT GE &amp; POWER Cabinet","AKTIVCO",
N3="AKTIVCO Coupure ENEO &amp; Baisse de tension","AKTIVCO GRID ONLY",
N3="Coupure ENEO &amp; Baisse de tension","IHS GRID ONLY",
N3="Defaut GE &amp; POWER Cabinet","IHS",
N3="Sharing","Partners",
N3="Sites strategiques &amp; DataCenter","SST &amp; DC",
N3="Exclu","Exclu",
N3="SAT","SAT",
N3="SPARE-ISSUE","SPARE-ISSUE",
N3="Fiber CAmtel","TRANS_FO_CAMTEL",
N3="Fiber AOF","Fiber AOF",
N3="Projet OCM (HUAWEI)","TRAVAUX-HUAWEI",
N3="Projet OCM (NOKIA)","TRAVAUX-NOKIA",
N3="ACCESS-ISSUE","ACCESS-ISSUE",
N3="Projet OCM (ZTE, NOKIA, autres projets)","TRAVAUX OCM",
N3="No root CAuse","No root cause",
N3="ODU HS","PDH",
N3="IP &amp; VLAN","PDH",
N3="Warehouse HUAWEI","SPARE-ISSUE",
N3="SPARE-HS","SPARE-ISSUE",
N3="Power Telco","BSS"
),"")</f>
        <v>IHS GRID ONLY</v>
      </c>
      <c r="M3" s="16" t="str" cm="1">
        <f t="array" ref="M3">IFERROR(_xlfn.IFS(
N3="MPR ISSUE","TX ISSUE",
N3="BSS Hardware Issue","RAN ISSUE",
N3="Sites strategiques, MLL, Pylone, etc.","ENVTECH",
N3="AKTIVCO DEFAUT GE &amp; POWER Cabinet","POWER ISSUE",
N3="AKTIVCO Coupure ENEO &amp; Baisse de tension","POWER ISSUE",
N3="Coupure ENEO &amp; Baisse de tension","POWER ISSUE",
N3="Defaut GE &amp; POWER Cabinet","POWER ISSUE",
N3="Sharing","POWER ISSUE",
N3="Sites strategiques &amp; DataCenter","POWER ISSUE",
N3="Exclu","Exclu",
N3="SAT","TX ISSUE",
N3="SPARE-ISSUE","SPARE-ISSUE",
N3="Fiber CAmtel","TX ISSUE",
N3="Fiber AOF","TX ISSUE",
N3="Projet OCM (HUAWEI)","TRAVAUX-HUAWEI",
N3="Projet OCM (NOKIA)","TRAVAUX -NOKIA",
N3="ACCESS-ISSUE","ACCESS-ISSUE",
N3="Projet OCM (ZTE, NOKIA, autres projets)","TRAVAUX OCM",
N3="No root CAuse","No root cause",
N3="ODU HS","TX ISSUE",
N3="IP &amp; VLAN","TX ISSUE",
N3="Warehouse HUAWEI","SPARE-ISSUE",
N3="SPARE-HS","SPARE-ISSUE",
N3="Power Telco","RAN ISSUE"
),"")</f>
        <v>POWER ISSUE</v>
      </c>
      <c r="N3" s="29" t="s">
        <v>5335</v>
      </c>
      <c r="O3" s="17" t="str" cm="1">
        <f t="array" ref="O3">IFERROR(_xlfn.IFS(
N3="MPR ISSUE","ACTIVE",
N3="BSS Hardware Issue","ACTIVE",
N3="Sites strategiques, MLL, Pylone, etc.","PASSIVE",
N3="AKTIVCO DEFAUT GE &amp; POWER Cabinet","PASSIVE",
N3="AKTIVCO Coupure ENEO &amp; Baisse de tension","PASSIVE",
N3="Coupure ENEO &amp; Baisse de tension","PASSIVE",
N3="Defaut GE &amp; POWER Cabinet","PASSIVE",
N3="Sharing","PASSIVE",
N3="Sites strategiques &amp; DataCenter","PASSIVE",
N3="Exclu","Exclu",
N3="SAT","ACTIVE",
N3="SPARE-ISSUE","SPARE-ISSUE",
N3="Fiber CAmtel","ACTIVE",
N3="Fiber AOF","ACTIVE",
N3="Projet OCM (HUAWEI)","PLANNED WORKS",
N3="Projet OCM (NOKIA)","PLANNED WORKS",
N3="ACCESS-ISSUE","ACCESS-ISSUE",
N3="Projet OCM (ZTE, NOKIA, autres projets)","PLANNED WORKS",
N3="No root CAuse","No root cause",
N3="ODU HS","ACTIVE",
N3="IP &amp; VLAN","ACTIVE",
N3="Warehouse HUAWEI","SPARE-ISSUE",
N3="SPARE-HS","SPARE-ISSUE",
N3="Power Telco","ACTIVE"
),"")</f>
        <v>PASSIVE</v>
      </c>
      <c r="P3" s="59">
        <v>0</v>
      </c>
      <c r="Q3" s="59">
        <v>0</v>
      </c>
      <c r="R3" s="59">
        <v>0</v>
      </c>
      <c r="S3" s="59">
        <v>0</v>
      </c>
      <c r="T3" s="59">
        <v>0</v>
      </c>
      <c r="U3" s="59">
        <v>57.767140937069307</v>
      </c>
      <c r="V3" s="14" t="s">
        <v>5907</v>
      </c>
      <c r="W3" s="14" t="s">
        <v>5908</v>
      </c>
      <c r="X3" s="14"/>
      <c r="Y3" s="14" t="s">
        <v>11</v>
      </c>
      <c r="Z3" s="14" t="s">
        <v>5909</v>
      </c>
      <c r="AA3" s="31" t="s">
        <v>5406</v>
      </c>
      <c r="AB3" s="31" t="s">
        <v>16</v>
      </c>
      <c r="AC3" s="7"/>
      <c r="AD3" s="3"/>
      <c r="AE3" s="3" t="s">
        <v>16</v>
      </c>
      <c r="AF3" s="7" t="s">
        <v>16</v>
      </c>
      <c r="AG3" s="32" t="s">
        <v>16</v>
      </c>
      <c r="AH3" s="32" t="s">
        <v>16</v>
      </c>
      <c r="AI3" s="32" t="s">
        <v>16</v>
      </c>
      <c r="AJ3" s="32" t="s">
        <v>16</v>
      </c>
      <c r="AK3" s="32" t="s">
        <v>16</v>
      </c>
      <c r="AL3" s="32" t="s">
        <v>16</v>
      </c>
      <c r="AM3" s="32" t="s">
        <v>16</v>
      </c>
      <c r="AN3" s="9" t="s">
        <v>5406</v>
      </c>
      <c r="AO3" s="9" t="s">
        <v>5726</v>
      </c>
      <c r="AP3" s="9" t="s">
        <v>5726</v>
      </c>
    </row>
    <row r="4" spans="1:44" s="9" customFormat="1" ht="23.55" hidden="1" customHeight="1" x14ac:dyDescent="0.3">
      <c r="A4" s="1" t="s">
        <v>2420</v>
      </c>
      <c r="B4" s="51" t="s">
        <v>2421</v>
      </c>
      <c r="C4" s="51" t="s">
        <v>11</v>
      </c>
      <c r="D4" s="51" t="s">
        <v>12</v>
      </c>
      <c r="E4" s="56" t="s">
        <v>32</v>
      </c>
      <c r="F4" s="51" t="s">
        <v>33</v>
      </c>
      <c r="G4" s="22" t="s">
        <v>5896</v>
      </c>
      <c r="H4" s="22" t="str">
        <f>_xlfn.XLOOKUP(B4,[1]SITE!$B:$B,[1]SITE!$CK:$CK,"")</f>
        <v>Operationnel</v>
      </c>
      <c r="I4" s="22"/>
      <c r="J4" s="22" t="str">
        <f>_xlfn.XLOOKUP(B4,[1]SITE!$B:$B,[1]SITE!$I:$I,"")</f>
        <v>INCIDENT</v>
      </c>
      <c r="K4" s="30"/>
      <c r="L4" s="15" t="str" cm="1">
        <f t="array" ref="L4">IFERROR(_xlfn.IFS(
N4="MPR ISSUE","PDH",
N4="BSS Hardware Issue","BSS",
N4="Sites strategiques, MLL, Pylone, etc.","ENVTECH",
N4="AKTIVCO DEFAUT GE &amp; POWER Cabinet","AKTIVCO",
N4="AKTIVCO Coupure ENEO &amp; Baisse de tension","AKTIVCO GRID ONLY",
N4="Coupure ENEO &amp; Baisse de tension","IHS GRID ONLY",
N4="Defaut GE &amp; POWER Cabinet","IHS",
N4="Sharing","Partners",
N4="Sites strategiques &amp; DataCenter","SST &amp; DC",
N4="Exclu","Exclu",
N4="SAT","SAT",
N4="SPARE-ISSUE","SPARE-ISSUE",
N4="Fiber CAmtel","TRANS_FO_CAMTEL",
N4="Fiber AOF","Fiber AOF",
N4="Projet OCM (HUAWEI)","TRAVAUX-HUAWEI",
N4="Projet OCM (NOKIA)","TRAVAUX-NOKIA",
N4="ACCESS-ISSUE","ACCESS-ISSUE",
N4="Projet OCM (ZTE, NOKIA, autres projets)","TRAVAUX OCM",
N4="No root CAuse","No root cause",
N4="ODU HS","PDH",
N4="IP &amp; VLAN","PDH",
N4="Warehouse HUAWEI","SPARE-ISSUE",
N4="SPARE-HS","SPARE-ISSUE",
N4="Power Telco","BSS"
),"")</f>
        <v>No root cause</v>
      </c>
      <c r="M4" s="16" t="str" cm="1">
        <f t="array" ref="M4">IFERROR(_xlfn.IFS(
N4="MPR ISSUE","TX ISSUE",
N4="BSS Hardware Issue","RAN ISSUE",
N4="Sites strategiques, MLL, Pylone, etc.","ENVTECH",
N4="AKTIVCO DEFAUT GE &amp; POWER Cabinet","POWER ISSUE",
N4="AKTIVCO Coupure ENEO &amp; Baisse de tension","POWER ISSUE",
N4="Coupure ENEO &amp; Baisse de tension","POWER ISSUE",
N4="Defaut GE &amp; POWER Cabinet","POWER ISSUE",
N4="Sharing","POWER ISSUE",
N4="Sites strategiques &amp; DataCenter","POWER ISSUE",
N4="Exclu","Exclu",
N4="SAT","TX ISSUE",
N4="SPARE-ISSUE","SPARE-ISSUE",
N4="Fiber CAmtel","TX ISSUE",
N4="Fiber AOF","TX ISSUE",
N4="Projet OCM (HUAWEI)","TRAVAUX-HUAWEI",
N4="Projet OCM (NOKIA)","TRAVAUX -NOKIA",
N4="ACCESS-ISSUE","ACCESS-ISSUE",
N4="Projet OCM (ZTE, NOKIA, autres projets)","TRAVAUX OCM",
N4="No root CAuse","No root cause",
N4="ODU HS","TX ISSUE",
N4="IP &amp; VLAN","TX ISSUE",
N4="Warehouse HUAWEI","SPARE-ISSUE",
N4="SPARE-HS","SPARE-ISSUE",
N4="Power Telco","RAN ISSUE"
),"")</f>
        <v>No root cause</v>
      </c>
      <c r="N4" s="29" t="s">
        <v>5652</v>
      </c>
      <c r="O4" s="17" t="str" cm="1">
        <f t="array" ref="O4">IFERROR(_xlfn.IFS(
N4="MPR ISSUE","ACTIVE",
N4="BSS Hardware Issue","ACTIVE",
N4="Sites strategiques, MLL, Pylone, etc.","PASSIVE",
N4="AKTIVCO DEFAUT GE &amp; POWER Cabinet","PASSIVE",
N4="AKTIVCO Coupure ENEO &amp; Baisse de tension","PASSIVE",
N4="Coupure ENEO &amp; Baisse de tension","PASSIVE",
N4="Defaut GE &amp; POWER Cabinet","PASSIVE",
N4="Sharing","PASSIVE",
N4="Sites strategiques &amp; DataCenter","PASSIVE",
N4="Exclu","Exclu",
N4="SAT","ACTIVE",
N4="SPARE-ISSUE","SPARE-ISSUE",
N4="Fiber CAmtel","ACTIVE",
N4="Fiber AOF","ACTIVE",
N4="Projet OCM (HUAWEI)","PLANNED WORKS",
N4="Projet OCM (NOKIA)","PLANNED WORKS",
N4="ACCESS-ISSUE","ACCESS-ISSUE",
N4="Projet OCM (ZTE, NOKIA, autres projets)","PLANNED WORKS",
N4="No root CAuse","No root cause",
N4="ODU HS","ACTIVE",
N4="IP &amp; VLAN","ACTIVE",
N4="Warehouse HUAWEI","SPARE-ISSUE",
N4="SPARE-HS","SPARE-ISSUE",
N4="Power Telco","ACTIVE"
),"")</f>
        <v>No root cause</v>
      </c>
      <c r="P4" s="59">
        <v>0</v>
      </c>
      <c r="Q4" s="59">
        <v>0</v>
      </c>
      <c r="R4" s="59">
        <v>0</v>
      </c>
      <c r="S4" s="59">
        <v>0</v>
      </c>
      <c r="T4" s="59">
        <v>0</v>
      </c>
      <c r="U4" s="59">
        <v>57.767140937069307</v>
      </c>
      <c r="V4" s="14"/>
      <c r="W4" s="14"/>
      <c r="X4" s="14"/>
      <c r="Y4" s="14"/>
      <c r="Z4" s="14"/>
      <c r="AA4" s="31" t="s">
        <v>16</v>
      </c>
      <c r="AB4" s="31" t="s">
        <v>16</v>
      </c>
      <c r="AC4" s="7" t="s">
        <v>16</v>
      </c>
      <c r="AD4" s="3"/>
      <c r="AE4" s="3" t="s">
        <v>16</v>
      </c>
      <c r="AF4" s="7" t="s">
        <v>16</v>
      </c>
      <c r="AG4" s="32" t="s">
        <v>16</v>
      </c>
      <c r="AH4" s="32" t="s">
        <v>16</v>
      </c>
      <c r="AI4" s="32" t="s">
        <v>16</v>
      </c>
      <c r="AJ4" s="32" t="s">
        <v>16</v>
      </c>
      <c r="AK4" s="32" t="s">
        <v>16</v>
      </c>
      <c r="AL4" s="32" t="s">
        <v>16</v>
      </c>
      <c r="AM4" s="32" t="s">
        <v>16</v>
      </c>
      <c r="AN4" s="9" t="s">
        <v>16</v>
      </c>
      <c r="AO4" s="9" t="s">
        <v>5972</v>
      </c>
      <c r="AP4" s="9" t="s">
        <v>5972</v>
      </c>
    </row>
    <row r="5" spans="1:44" s="9" customFormat="1" ht="19.95" hidden="1" customHeight="1" x14ac:dyDescent="0.3">
      <c r="A5" s="1" t="s">
        <v>2397</v>
      </c>
      <c r="B5" s="1" t="s">
        <v>2398</v>
      </c>
      <c r="C5" s="51" t="s">
        <v>11</v>
      </c>
      <c r="D5" s="51" t="s">
        <v>84</v>
      </c>
      <c r="E5" s="56" t="s">
        <v>32</v>
      </c>
      <c r="F5" s="51" t="s">
        <v>485</v>
      </c>
      <c r="G5" s="22" t="s">
        <v>5896</v>
      </c>
      <c r="H5" s="22" t="str">
        <f>_xlfn.XLOOKUP(B5,[1]SITE!$B:$B,[1]SITE!$CK:$CK,"")</f>
        <v>Exclu</v>
      </c>
      <c r="I5" s="22"/>
      <c r="J5" s="22" t="str">
        <f>_xlfn.XLOOKUP(B5,[1]SITE!$B:$B,[1]SITE!$I:$I,"")</f>
        <v>REPETITIF</v>
      </c>
      <c r="K5" s="30"/>
      <c r="L5" s="15" t="str" cm="1">
        <f t="array" ref="L5">IFERROR(_xlfn.IFS(
N5="MPR ISSUE","PDH",
N5="BSS Hardware Issue","BSS",
N5="Sites strategiques, MLL, Pylone, etc.","ENVTECH",
N5="AKTIVCO DEFAUT GE &amp; POWER Cabinet","AKTIVCO",
N5="AKTIVCO Coupure ENEO &amp; Baisse de tension","AKTIVCO GRID ONLY",
N5="Coupure ENEO &amp; Baisse de tension","IHS GRID ONLY",
N5="Defaut GE &amp; POWER Cabinet","IHS",
N5="Sharing","Partners",
N5="Sites strategiques &amp; DataCenter","SST &amp; DC",
N5="Exclu","Exclu",
N5="SAT","SAT",
N5="SPARE-ISSUE","SPARE-ISSUE",
N5="Fiber CAmtel","TRANS_FO_CAMTEL",
N5="Fiber AOF","Fiber AOF",
N5="Projet OCM (HUAWEI)","TRAVAUX-HUAWEI",
N5="Projet OCM (NOKIA)","TRAVAUX-NOKIA",
N5="ACCESS-ISSUE","ACCESS-ISSUE",
N5="Projet OCM (ZTE, NOKIA, autres projets)","TRAVAUX OCM",
N5="No root CAuse","No root cause",
N5="ODU HS","PDH",
N5="IP &amp; VLAN","PDH",
N5="Warehouse HUAWEI","SPARE-ISSUE",
N5="SPARE-HS","SPARE-ISSUE",
N5="Power Telco","BSS"
),"")</f>
        <v>No root cause</v>
      </c>
      <c r="M5" s="16" t="str" cm="1">
        <f t="array" ref="M5">IFERROR(_xlfn.IFS(
N5="MPR ISSUE","TX ISSUE",
N5="BSS Hardware Issue","RAN ISSUE",
N5="Sites strategiques, MLL, Pylone, etc.","ENVTECH",
N5="AKTIVCO DEFAUT GE &amp; POWER Cabinet","POWER ISSUE",
N5="AKTIVCO Coupure ENEO &amp; Baisse de tension","POWER ISSUE",
N5="Coupure ENEO &amp; Baisse de tension","POWER ISSUE",
N5="Defaut GE &amp; POWER Cabinet","POWER ISSUE",
N5="Sharing","POWER ISSUE",
N5="Sites strategiques &amp; DataCenter","POWER ISSUE",
N5="Exclu","Exclu",
N5="SAT","TX ISSUE",
N5="SPARE-ISSUE","SPARE-ISSUE",
N5="Fiber CAmtel","TX ISSUE",
N5="Fiber AOF","TX ISSUE",
N5="Projet OCM (HUAWEI)","TRAVAUX-HUAWEI",
N5="Projet OCM (NOKIA)","TRAVAUX -NOKIA",
N5="ACCESS-ISSUE","ACCESS-ISSUE",
N5="Projet OCM (ZTE, NOKIA, autres projets)","TRAVAUX OCM",
N5="No root CAuse","No root cause",
N5="ODU HS","TX ISSUE",
N5="IP &amp; VLAN","TX ISSUE",
N5="Warehouse HUAWEI","SPARE-ISSUE",
N5="SPARE-HS","SPARE-ISSUE",
N5="Power Telco","RAN ISSUE"
),"")</f>
        <v>No root cause</v>
      </c>
      <c r="N5" s="29" t="s">
        <v>5652</v>
      </c>
      <c r="O5" s="17" t="str" cm="1">
        <f t="array" ref="O5">IFERROR(_xlfn.IFS(
N5="MPR ISSUE","ACTIVE",
N5="BSS Hardware Issue","ACTIVE",
N5="Sites strategiques, MLL, Pylone, etc.","PASSIVE",
N5="AKTIVCO DEFAUT GE &amp; POWER Cabinet","PASSIVE",
N5="AKTIVCO Coupure ENEO &amp; Baisse de tension","PASSIVE",
N5="Coupure ENEO &amp; Baisse de tension","PASSIVE",
N5="Defaut GE &amp; POWER Cabinet","PASSIVE",
N5="Sharing","PASSIVE",
N5="Sites strategiques &amp; DataCenter","PASSIVE",
N5="Exclu","Exclu",
N5="SAT","ACTIVE",
N5="SPARE-ISSUE","SPARE-ISSUE",
N5="Fiber CAmtel","ACTIVE",
N5="Fiber AOF","ACTIVE",
N5="Projet OCM (HUAWEI)","PLANNED WORKS",
N5="Projet OCM (NOKIA)","PLANNED WORKS",
N5="ACCESS-ISSUE","ACCESS-ISSUE",
N5="Projet OCM (ZTE, NOKIA, autres projets)","PLANNED WORKS",
N5="No root CAuse","No root cause",
N5="ODU HS","ACTIVE",
N5="IP &amp; VLAN","ACTIVE",
N5="Warehouse HUAWEI","SPARE-ISSUE",
N5="SPARE-HS","SPARE-ISSUE",
N5="Power Telco","ACTIVE"
),"")</f>
        <v>No root cause</v>
      </c>
      <c r="P5" s="59">
        <v>50.851375298559219</v>
      </c>
      <c r="Q5" s="59">
        <v>50.851375298559219</v>
      </c>
      <c r="R5" s="59">
        <v>50.851375298559219</v>
      </c>
      <c r="S5" s="59">
        <v>50.851375298559219</v>
      </c>
      <c r="T5" s="59">
        <v>50.851161277619411</v>
      </c>
      <c r="U5" s="59">
        <v>50.851375298559219</v>
      </c>
      <c r="V5" s="14"/>
      <c r="W5" s="14"/>
      <c r="X5" s="14"/>
      <c r="Y5" s="14"/>
      <c r="Z5" s="14"/>
      <c r="AA5" s="31" t="s">
        <v>16</v>
      </c>
      <c r="AB5" s="31" t="s">
        <v>16</v>
      </c>
      <c r="AC5" s="7" t="s">
        <v>16</v>
      </c>
      <c r="AD5" s="3"/>
      <c r="AE5" s="3" t="s">
        <v>16</v>
      </c>
      <c r="AF5" s="7" t="s">
        <v>16</v>
      </c>
      <c r="AG5" s="32" t="s">
        <v>16</v>
      </c>
      <c r="AH5" s="32" t="s">
        <v>16</v>
      </c>
      <c r="AI5" s="32" t="s">
        <v>16</v>
      </c>
      <c r="AJ5" s="32" t="s">
        <v>16</v>
      </c>
      <c r="AK5" s="32" t="s">
        <v>16</v>
      </c>
      <c r="AL5" s="32" t="s">
        <v>16</v>
      </c>
      <c r="AM5" s="32" t="s">
        <v>16</v>
      </c>
      <c r="AN5" s="9" t="s">
        <v>16</v>
      </c>
      <c r="AO5" s="9" t="s">
        <v>16</v>
      </c>
      <c r="AP5" s="9" t="s">
        <v>16</v>
      </c>
    </row>
    <row r="6" spans="1:44" s="9" customFormat="1" hidden="1" x14ac:dyDescent="0.3">
      <c r="A6" s="1" t="s">
        <v>1621</v>
      </c>
      <c r="B6" s="51" t="s">
        <v>1622</v>
      </c>
      <c r="C6" s="51" t="s">
        <v>11</v>
      </c>
      <c r="D6" s="51" t="s">
        <v>12</v>
      </c>
      <c r="E6" s="56" t="s">
        <v>38</v>
      </c>
      <c r="F6" s="51" t="s">
        <v>39</v>
      </c>
      <c r="G6" s="22" t="s">
        <v>5896</v>
      </c>
      <c r="H6" s="22" t="str">
        <f>_xlfn.XLOOKUP(B6,[1]SITE!$B:$B,[1]SITE!$CK:$CK,"")</f>
        <v>Operationnel</v>
      </c>
      <c r="I6" s="22"/>
      <c r="J6" s="22" t="str">
        <f>_xlfn.XLOOKUP(B6,[1]SITE!$B:$B,[1]SITE!$I:$I,"")</f>
        <v>INCIDENT</v>
      </c>
      <c r="K6" s="30" t="s">
        <v>5380</v>
      </c>
      <c r="L6" s="15" t="str" cm="1">
        <f t="array" ref="L6">IFERROR(_xlfn.IFS(
N6="MPR ISSUE","PDH",
N6="BSS Hardware Issue","BSS",
N6="Sites strategiques, MLL, Pylone, etc.","ENVTECH",
N6="AKTIVCO DEFAUT GE &amp; POWER Cabinet","AKTIVCO",
N6="AKTIVCO Coupure ENEO &amp; Baisse de tension","AKTIVCO GRID ONLY",
N6="Coupure ENEO &amp; Baisse de tension","IHS GRID ONLY",
N6="Defaut GE &amp; POWER Cabinet","IHS",
N6="Sharing","Partners",
N6="Sites strategiques &amp; DataCenter","SST &amp; DC",
N6="Exclu","Exclu",
N6="SAT","SAT",
N6="SPARE-ISSUE","SPARE-ISSUE",
N6="Fiber CAmtel","TRANS_FO_CAMTEL",
N6="Fiber AOF","Fiber AOF",
N6="Projet OCM (HUAWEI)","TRAVAUX-HUAWEI",
N6="Projet OCM (NOKIA)","TRAVAUX-NOKIA",
N6="ACCESS-ISSUE","ACCESS-ISSUE",
N6="Projet OCM (ZTE, NOKIA, autres projets)","TRAVAUX OCM",
N6="No root CAuse","No root cause",
N6="ODU HS","PDH",
N6="IP &amp; VLAN","PDH",
N6="Warehouse HUAWEI","SPARE-ISSUE",
N6="SPARE-HS","SPARE-ISSUE",
N6="Power Telco","BSS"
),"")</f>
        <v>Exclu</v>
      </c>
      <c r="M6" s="16" t="str" cm="1">
        <f t="array" ref="M6">IFERROR(_xlfn.IFS(
N6="MPR ISSUE","TX ISSUE",
N6="BSS Hardware Issue","RAN ISSUE",
N6="Sites strategiques, MLL, Pylone, etc.","ENVTECH",
N6="AKTIVCO DEFAUT GE &amp; POWER Cabinet","POWER ISSUE",
N6="AKTIVCO Coupure ENEO &amp; Baisse de tension","POWER ISSUE",
N6="Coupure ENEO &amp; Baisse de tension","POWER ISSUE",
N6="Defaut GE &amp; POWER Cabinet","POWER ISSUE",
N6="Sharing","POWER ISSUE",
N6="Sites strategiques &amp; DataCenter","POWER ISSUE",
N6="Exclu","Exclu",
N6="SAT","TX ISSUE",
N6="SPARE-ISSUE","SPARE-ISSUE",
N6="Fiber CAmtel","TX ISSUE",
N6="Fiber AOF","TX ISSUE",
N6="Projet OCM (HUAWEI)","TRAVAUX-HUAWEI",
N6="Projet OCM (NOKIA)","TRAVAUX -NOKIA",
N6="ACCESS-ISSUE","ACCESS-ISSUE",
N6="Projet OCM (ZTE, NOKIA, autres projets)","TRAVAUX OCM",
N6="No root CAuse","No root cause",
N6="ODU HS","TX ISSUE",
N6="IP &amp; VLAN","TX ISSUE",
N6="Warehouse HUAWEI","SPARE-ISSUE",
N6="SPARE-HS","SPARE-ISSUE",
N6="Power Telco","RAN ISSUE"
),"")</f>
        <v>Exclu</v>
      </c>
      <c r="N6" s="29" t="s">
        <v>5371</v>
      </c>
      <c r="O6" s="17" t="str" cm="1">
        <f t="array" ref="O6">IFERROR(_xlfn.IFS(
N6="MPR ISSUE","ACTIVE",
N6="BSS Hardware Issue","ACTIVE",
N6="Sites strategiques, MLL, Pylone, etc.","PASSIVE",
N6="AKTIVCO DEFAUT GE &amp; POWER Cabinet","PASSIVE",
N6="AKTIVCO Coupure ENEO &amp; Baisse de tension","PASSIVE",
N6="Coupure ENEO &amp; Baisse de tension","PASSIVE",
N6="Defaut GE &amp; POWER Cabinet","PASSIVE",
N6="Sharing","PASSIVE",
N6="Sites strategiques &amp; DataCenter","PASSIVE",
N6="Exclu","Exclu",
N6="SAT","ACTIVE",
N6="SPARE-ISSUE","SPARE-ISSUE",
N6="Fiber CAmtel","ACTIVE",
N6="Fiber AOF","ACTIVE",
N6="Projet OCM (HUAWEI)","PLANNED WORKS",
N6="Projet OCM (NOKIA)","PLANNED WORKS",
N6="ACCESS-ISSUE","ACCESS-ISSUE",
N6="Projet OCM (ZTE, NOKIA, autres projets)","PLANNED WORKS",
N6="No root CAuse","No root cause",
N6="ODU HS","ACTIVE",
N6="IP &amp; VLAN","ACTIVE",
N6="Warehouse HUAWEI","SPARE-ISSUE",
N6="SPARE-HS","SPARE-ISSUE",
N6="Power Telco","ACTIVE"
),"")</f>
        <v>Exclu</v>
      </c>
      <c r="P6" s="59">
        <v>0</v>
      </c>
      <c r="Q6" s="59">
        <v>0</v>
      </c>
      <c r="R6" s="59">
        <v>0</v>
      </c>
      <c r="S6" s="59">
        <v>0</v>
      </c>
      <c r="T6" s="59">
        <v>0</v>
      </c>
      <c r="U6" s="59">
        <v>50.465709565023836</v>
      </c>
      <c r="V6" s="14"/>
      <c r="W6" s="14"/>
      <c r="X6" s="14"/>
      <c r="Y6" s="14"/>
      <c r="Z6" s="14"/>
      <c r="AA6" s="31" t="s">
        <v>6036</v>
      </c>
      <c r="AB6" s="31" t="s">
        <v>5973</v>
      </c>
      <c r="AC6" s="7" t="s">
        <v>5655</v>
      </c>
      <c r="AD6" s="3"/>
      <c r="AE6" s="3" t="s">
        <v>16</v>
      </c>
      <c r="AF6" s="7" t="s">
        <v>5765</v>
      </c>
      <c r="AG6" s="32" t="s">
        <v>5655</v>
      </c>
      <c r="AH6" s="32" t="s">
        <v>5655</v>
      </c>
      <c r="AI6" s="32" t="s">
        <v>5655</v>
      </c>
      <c r="AJ6" s="32" t="s">
        <v>16</v>
      </c>
      <c r="AK6" s="32" t="s">
        <v>16</v>
      </c>
      <c r="AL6" s="32" t="s">
        <v>16</v>
      </c>
      <c r="AM6" s="32" t="s">
        <v>16</v>
      </c>
      <c r="AN6" s="9" t="s">
        <v>16</v>
      </c>
      <c r="AO6" s="9" t="s">
        <v>16</v>
      </c>
      <c r="AP6" s="9" t="s">
        <v>16</v>
      </c>
    </row>
    <row r="7" spans="1:44" s="9" customFormat="1" x14ac:dyDescent="0.3">
      <c r="A7" s="1" t="s">
        <v>499</v>
      </c>
      <c r="B7" s="51" t="s">
        <v>500</v>
      </c>
      <c r="C7" s="51" t="s">
        <v>22</v>
      </c>
      <c r="D7" s="51" t="s">
        <v>189</v>
      </c>
      <c r="E7" s="56" t="s">
        <v>38</v>
      </c>
      <c r="F7" s="51" t="s">
        <v>39</v>
      </c>
      <c r="G7" s="22" t="s">
        <v>5896</v>
      </c>
      <c r="H7" s="22" t="str">
        <f>_xlfn.XLOOKUP(B7,[1]SITE!$B:$B,[1]SITE!$CK:$CK,"")</f>
        <v>Operationnel</v>
      </c>
      <c r="I7" s="22"/>
      <c r="J7" s="22" t="str">
        <f>_xlfn.XLOOKUP(B7,[1]SITE!$B:$B,[1]SITE!$I:$I,"")</f>
        <v>REPETITIF</v>
      </c>
      <c r="K7" s="30"/>
      <c r="L7" s="15" t="str" cm="1">
        <f t="array" ref="L7">IFERROR(_xlfn.IFS(
N7="MPR ISSUE","PDH",
N7="BSS Hardware Issue","BSS",
N7="Sites strategiques, MLL, Pylone, etc.","ENVTECH",
N7="AKTIVCO DEFAUT GE &amp; POWER Cabinet","AKTIVCO",
N7="AKTIVCO Coupure ENEO &amp; Baisse de tension","AKTIVCO GRID ONLY",
N7="Coupure ENEO &amp; Baisse de tension","IHS GRID ONLY",
N7="Defaut GE &amp; POWER Cabinet","IHS",
N7="Sharing","Partners",
N7="Sites strategiques &amp; DataCenter","SST &amp; DC",
N7="Exclu","Exclu",
N7="SAT","SAT",
N7="SPARE-ISSUE","SPARE-ISSUE",
N7="Fiber CAmtel","TRANS_FO_CAMTEL",
N7="Fiber AOF","Fiber AOF",
N7="Projet OCM (HUAWEI)","TRAVAUX-HUAWEI",
N7="Projet OCM (NOKIA)","TRAVAUX-NOKIA",
N7="ACCESS-ISSUE","ACCESS-ISSUE",
N7="Projet OCM (ZTE, NOKIA, autres projets)","TRAVAUX OCM",
N7="No root CAuse","No root cause",
N7="ODU HS","PDH",
N7="IP &amp; VLAN","PDH",
N7="Warehouse HUAWEI","SPARE-ISSUE",
N7="SPARE-HS","SPARE-ISSUE",
N7="Power Telco","BSS"
),"")</f>
        <v>No root cause</v>
      </c>
      <c r="M7" s="16" t="str" cm="1">
        <f t="array" ref="M7">IFERROR(_xlfn.IFS(
N7="MPR ISSUE","TX ISSUE",
N7="BSS Hardware Issue","RAN ISSUE",
N7="Sites strategiques, MLL, Pylone, etc.","ENVTECH",
N7="AKTIVCO DEFAUT GE &amp; POWER Cabinet","POWER ISSUE",
N7="AKTIVCO Coupure ENEO &amp; Baisse de tension","POWER ISSUE",
N7="Coupure ENEO &amp; Baisse de tension","POWER ISSUE",
N7="Defaut GE &amp; POWER Cabinet","POWER ISSUE",
N7="Sharing","POWER ISSUE",
N7="Sites strategiques &amp; DataCenter","POWER ISSUE",
N7="Exclu","Exclu",
N7="SAT","TX ISSUE",
N7="SPARE-ISSUE","SPARE-ISSUE",
N7="Fiber CAmtel","TX ISSUE",
N7="Fiber AOF","TX ISSUE",
N7="Projet OCM (HUAWEI)","TRAVAUX-HUAWEI",
N7="Projet OCM (NOKIA)","TRAVAUX -NOKIA",
N7="ACCESS-ISSUE","ACCESS-ISSUE",
N7="Projet OCM (ZTE, NOKIA, autres projets)","TRAVAUX OCM",
N7="No root CAuse","No root cause",
N7="ODU HS","TX ISSUE",
N7="IP &amp; VLAN","TX ISSUE",
N7="Warehouse HUAWEI","SPARE-ISSUE",
N7="SPARE-HS","SPARE-ISSUE",
N7="Power Telco","RAN ISSUE"
),"")</f>
        <v>No root cause</v>
      </c>
      <c r="N7" s="36" t="s">
        <v>5652</v>
      </c>
      <c r="O7" s="17" t="str" cm="1">
        <f t="array" ref="O7">IFERROR(_xlfn.IFS(
N7="MPR ISSUE","ACTIVE",
N7="BSS Hardware Issue","ACTIVE",
N7="Sites strategiques, MLL, Pylone, etc.","PASSIVE",
N7="AKTIVCO DEFAUT GE &amp; POWER Cabinet","PASSIVE",
N7="AKTIVCO Coupure ENEO &amp; Baisse de tension","PASSIVE",
N7="Coupure ENEO &amp; Baisse de tension","PASSIVE",
N7="Defaut GE &amp; POWER Cabinet","PASSIVE",
N7="Sharing","PASSIVE",
N7="Sites strategiques &amp; DataCenter","PASSIVE",
N7="Exclu","Exclu",
N7="SAT","ACTIVE",
N7="SPARE-ISSUE","SPARE-ISSUE",
N7="Fiber CAmtel","ACTIVE",
N7="Fiber AOF","ACTIVE",
N7="Projet OCM (HUAWEI)","PLANNED WORKS",
N7="Projet OCM (NOKIA)","PLANNED WORKS",
N7="ACCESS-ISSUE","ACCESS-ISSUE",
N7="Projet OCM (ZTE, NOKIA, autres projets)","PLANNED WORKS",
N7="No root CAuse","No root cause",
N7="ODU HS","ACTIVE",
N7="IP &amp; VLAN","ACTIVE",
N7="Warehouse HUAWEI","SPARE-ISSUE",
N7="SPARE-HS","SPARE-ISSUE",
N7="Power Telco","ACTIVE"
),"")</f>
        <v>No root cause</v>
      </c>
      <c r="P7" s="59">
        <v>0</v>
      </c>
      <c r="Q7" s="59">
        <v>1.2881563665522369</v>
      </c>
      <c r="R7" s="59">
        <v>0</v>
      </c>
      <c r="S7" s="59">
        <v>23.69698701320937</v>
      </c>
      <c r="T7" s="59">
        <v>46.22852299869021</v>
      </c>
      <c r="U7" s="59">
        <v>46.22852299869021</v>
      </c>
      <c r="V7" s="14" t="s">
        <v>6256</v>
      </c>
      <c r="W7" s="14" t="s">
        <v>5944</v>
      </c>
      <c r="X7" s="14"/>
      <c r="Y7" s="14" t="s">
        <v>11</v>
      </c>
      <c r="Z7" s="14" t="s">
        <v>5916</v>
      </c>
      <c r="AA7" s="31" t="s">
        <v>6037</v>
      </c>
      <c r="AB7" s="31" t="s">
        <v>5974</v>
      </c>
      <c r="AC7" s="7"/>
      <c r="AD7" s="3"/>
      <c r="AE7" s="3" t="s">
        <v>16</v>
      </c>
      <c r="AF7" s="7" t="s">
        <v>16</v>
      </c>
      <c r="AG7" s="32" t="s">
        <v>16</v>
      </c>
      <c r="AH7" s="32" t="s">
        <v>16</v>
      </c>
      <c r="AI7" s="32" t="s">
        <v>5407</v>
      </c>
      <c r="AJ7" s="32" t="s">
        <v>16</v>
      </c>
      <c r="AK7" s="32" t="s">
        <v>16</v>
      </c>
      <c r="AL7" s="32" t="s">
        <v>16</v>
      </c>
      <c r="AM7" s="32" t="s">
        <v>16</v>
      </c>
      <c r="AN7" s="9" t="s">
        <v>16</v>
      </c>
      <c r="AO7" s="9" t="s">
        <v>16</v>
      </c>
      <c r="AP7" s="9" t="s">
        <v>16</v>
      </c>
    </row>
    <row r="8" spans="1:44" s="9" customFormat="1" x14ac:dyDescent="0.3">
      <c r="A8" s="1" t="s">
        <v>766</v>
      </c>
      <c r="B8" s="51" t="s">
        <v>767</v>
      </c>
      <c r="C8" s="51" t="s">
        <v>11</v>
      </c>
      <c r="D8" s="51" t="s">
        <v>303</v>
      </c>
      <c r="E8" s="56" t="s">
        <v>38</v>
      </c>
      <c r="F8" s="51" t="s">
        <v>39</v>
      </c>
      <c r="G8" s="22" t="s">
        <v>5896</v>
      </c>
      <c r="H8" s="22" t="str">
        <f>_xlfn.XLOOKUP(B8,[1]SITE!$B:$B,[1]SITE!$CK:$CK,"")</f>
        <v>Operationnel</v>
      </c>
      <c r="I8" s="22"/>
      <c r="J8" s="22" t="str">
        <f>_xlfn.XLOOKUP(B8,[1]SITE!$B:$B,[1]SITE!$I:$I,"")</f>
        <v>REPETITIF</v>
      </c>
      <c r="K8" s="30"/>
      <c r="L8" s="15" t="str" cm="1">
        <f t="array" ref="L8">IFERROR(_xlfn.IFS(
N8="MPR ISSUE","PDH",
N8="BSS Hardware Issue","BSS",
N8="Sites strategiques, MLL, Pylone, etc.","ENVTECH",
N8="AKTIVCO DEFAUT GE &amp; POWER Cabinet","AKTIVCO",
N8="AKTIVCO Coupure ENEO &amp; Baisse de tension","AKTIVCO GRID ONLY",
N8="Coupure ENEO &amp; Baisse de tension","IHS GRID ONLY",
N8="Defaut GE &amp; POWER Cabinet","IHS",
N8="Sharing","Partners",
N8="Sites strategiques &amp; DataCenter","SST &amp; DC",
N8="Exclu","Exclu",
N8="SAT","SAT",
N8="SPARE-ISSUE","SPARE-ISSUE",
N8="Fiber CAmtel","TRANS_FO_CAMTEL",
N8="Fiber AOF","Fiber AOF",
N8="Projet OCM (HUAWEI)","TRAVAUX-HUAWEI",
N8="Projet OCM (NOKIA)","TRAVAUX-NOKIA",
N8="ACCESS-ISSUE","ACCESS-ISSUE",
N8="Projet OCM (ZTE, NOKIA, autres projets)","TRAVAUX OCM",
N8="No root CAuse","No root cause",
N8="ODU HS","PDH",
N8="IP &amp; VLAN","PDH",
N8="Warehouse HUAWEI","SPARE-ISSUE",
N8="SPARE-HS","SPARE-ISSUE",
N8="Power Telco","BSS"
),"")</f>
        <v>No root cause</v>
      </c>
      <c r="M8" s="16" t="str" cm="1">
        <f t="array" ref="M8">IFERROR(_xlfn.IFS(
N8="MPR ISSUE","TX ISSUE",
N8="BSS Hardware Issue","RAN ISSUE",
N8="Sites strategiques, MLL, Pylone, etc.","ENVTECH",
N8="AKTIVCO DEFAUT GE &amp; POWER Cabinet","POWER ISSUE",
N8="AKTIVCO Coupure ENEO &amp; Baisse de tension","POWER ISSUE",
N8="Coupure ENEO &amp; Baisse de tension","POWER ISSUE",
N8="Defaut GE &amp; POWER Cabinet","POWER ISSUE",
N8="Sharing","POWER ISSUE",
N8="Sites strategiques &amp; DataCenter","POWER ISSUE",
N8="Exclu","Exclu",
N8="SAT","TX ISSUE",
N8="SPARE-ISSUE","SPARE-ISSUE",
N8="Fiber CAmtel","TX ISSUE",
N8="Fiber AOF","TX ISSUE",
N8="Projet OCM (HUAWEI)","TRAVAUX-HUAWEI",
N8="Projet OCM (NOKIA)","TRAVAUX -NOKIA",
N8="ACCESS-ISSUE","ACCESS-ISSUE",
N8="Projet OCM (ZTE, NOKIA, autres projets)","TRAVAUX OCM",
N8="No root CAuse","No root cause",
N8="ODU HS","TX ISSUE",
N8="IP &amp; VLAN","TX ISSUE",
N8="Warehouse HUAWEI","SPARE-ISSUE",
N8="SPARE-HS","SPARE-ISSUE",
N8="Power Telco","RAN ISSUE"
),"")</f>
        <v>No root cause</v>
      </c>
      <c r="N8" s="29" t="s">
        <v>5652</v>
      </c>
      <c r="O8" s="17" t="str" cm="1">
        <f t="array" ref="O8">IFERROR(_xlfn.IFS(
N8="MPR ISSUE","ACTIVE",
N8="BSS Hardware Issue","ACTIVE",
N8="Sites strategiques, MLL, Pylone, etc.","PASSIVE",
N8="AKTIVCO DEFAUT GE &amp; POWER Cabinet","PASSIVE",
N8="AKTIVCO Coupure ENEO &amp; Baisse de tension","PASSIVE",
N8="Coupure ENEO &amp; Baisse de tension","PASSIVE",
N8="Defaut GE &amp; POWER Cabinet","PASSIVE",
N8="Sharing","PASSIVE",
N8="Sites strategiques &amp; DataCenter","PASSIVE",
N8="Exclu","Exclu",
N8="SAT","ACTIVE",
N8="SPARE-ISSUE","SPARE-ISSUE",
N8="Fiber CAmtel","ACTIVE",
N8="Fiber AOF","ACTIVE",
N8="Projet OCM (HUAWEI)","PLANNED WORKS",
N8="Projet OCM (NOKIA)","PLANNED WORKS",
N8="ACCESS-ISSUE","ACCESS-ISSUE",
N8="Projet OCM (ZTE, NOKIA, autres projets)","PLANNED WORKS",
N8="No root CAuse","No root cause",
N8="ODU HS","ACTIVE",
N8="IP &amp; VLAN","ACTIVE",
N8="Warehouse HUAWEI","SPARE-ISSUE",
N8="SPARE-HS","SPARE-ISSUE",
N8="Power Telco","ACTIVE"
),"")</f>
        <v>No root cause</v>
      </c>
      <c r="P8" s="59">
        <v>13.868556899607057</v>
      </c>
      <c r="Q8" s="59">
        <v>13.868556899607057</v>
      </c>
      <c r="R8" s="59">
        <v>49.043968461874314</v>
      </c>
      <c r="S8" s="59">
        <v>0</v>
      </c>
      <c r="T8" s="59">
        <v>10.116751989681337</v>
      </c>
      <c r="U8" s="59">
        <v>43.920806545045707</v>
      </c>
      <c r="V8" s="14" t="s">
        <v>5943</v>
      </c>
      <c r="W8" s="14" t="s">
        <v>5922</v>
      </c>
      <c r="X8" s="14"/>
      <c r="Y8" s="14" t="s">
        <v>11</v>
      </c>
      <c r="Z8" s="14" t="s">
        <v>5909</v>
      </c>
      <c r="AA8" s="31" t="s">
        <v>5424</v>
      </c>
      <c r="AB8" s="31" t="s">
        <v>16</v>
      </c>
      <c r="AC8" s="7" t="s">
        <v>16</v>
      </c>
      <c r="AD8" s="3"/>
      <c r="AE8" s="3" t="s">
        <v>16</v>
      </c>
      <c r="AF8" s="7" t="s">
        <v>16</v>
      </c>
      <c r="AG8" s="32" t="s">
        <v>16</v>
      </c>
      <c r="AH8" s="32" t="s">
        <v>16</v>
      </c>
      <c r="AI8" s="32" t="s">
        <v>16</v>
      </c>
      <c r="AJ8" s="32" t="s">
        <v>16</v>
      </c>
      <c r="AK8" s="32" t="s">
        <v>16</v>
      </c>
      <c r="AL8" s="32" t="s">
        <v>16</v>
      </c>
      <c r="AM8" s="32" t="s">
        <v>16</v>
      </c>
      <c r="AN8" s="9" t="s">
        <v>16</v>
      </c>
      <c r="AO8" s="9" t="s">
        <v>16</v>
      </c>
      <c r="AP8" s="9" t="s">
        <v>5424</v>
      </c>
    </row>
    <row r="9" spans="1:44" s="9" customFormat="1" ht="19.5" customHeight="1" x14ac:dyDescent="0.3">
      <c r="A9" s="1" t="s">
        <v>5022</v>
      </c>
      <c r="B9" s="51" t="s">
        <v>5023</v>
      </c>
      <c r="C9" s="51" t="s">
        <v>11</v>
      </c>
      <c r="D9" s="51" t="s">
        <v>146</v>
      </c>
      <c r="E9" s="56" t="s">
        <v>38</v>
      </c>
      <c r="F9" s="51" t="s">
        <v>39</v>
      </c>
      <c r="G9" s="22" t="s">
        <v>5896</v>
      </c>
      <c r="H9" s="22" t="str">
        <f>_xlfn.XLOOKUP(B9,[1]SITE!$B:$B,[1]SITE!$CK:$CK,"")</f>
        <v>Operationnel</v>
      </c>
      <c r="I9" s="22"/>
      <c r="J9" s="22" t="str">
        <f>_xlfn.XLOOKUP(B9,[1]SITE!$B:$B,[1]SITE!$I:$I,"")</f>
        <v>REPETITIF</v>
      </c>
      <c r="K9" s="30"/>
      <c r="L9" s="15" t="str" cm="1">
        <f t="array" ref="L9">IFERROR(_xlfn.IFS(
N9="MPR ISSUE","PDH",
N9="BSS Hardware Issue","BSS",
N9="Sites strategiques, MLL, Pylone, etc.","ENVTECH",
N9="AKTIVCO DEFAUT GE &amp; POWER Cabinet","AKTIVCO",
N9="AKTIVCO Coupure ENEO &amp; Baisse de tension","AKTIVCO GRID ONLY",
N9="Coupure ENEO &amp; Baisse de tension","IHS GRID ONLY",
N9="Defaut GE &amp; POWER Cabinet","IHS",
N9="Sharing","Partners",
N9="Sites strategiques &amp; DataCenter","SST &amp; DC",
N9="Exclu","Exclu",
N9="SAT","SAT",
N9="SPARE-ISSUE","SPARE-ISSUE",
N9="Fiber CAmtel","TRANS_FO_CAMTEL",
N9="Fiber AOF","Fiber AOF",
N9="Projet OCM (HUAWEI)","TRAVAUX-HUAWEI",
N9="Projet OCM (NOKIA)","TRAVAUX-NOKIA",
N9="ACCESS-ISSUE","ACCESS-ISSUE",
N9="Projet OCM (ZTE, NOKIA, autres projets)","TRAVAUX OCM",
N9="No root CAuse","No root cause",
N9="ODU HS","PDH",
N9="IP &amp; VLAN","PDH",
N9="Warehouse HUAWEI","SPARE-ISSUE",
N9="SPARE-HS","SPARE-ISSUE",
N9="Power Telco","BSS"
),"")</f>
        <v>AKTIVCO GRID ONLY</v>
      </c>
      <c r="M9" s="16" t="str" cm="1">
        <f t="array" ref="M9">IFERROR(_xlfn.IFS(
N9="MPR ISSUE","TX ISSUE",
N9="BSS Hardware Issue","RAN ISSUE",
N9="Sites strategiques, MLL, Pylone, etc.","ENVTECH",
N9="AKTIVCO DEFAUT GE &amp; POWER Cabinet","POWER ISSUE",
N9="AKTIVCO Coupure ENEO &amp; Baisse de tension","POWER ISSUE",
N9="Coupure ENEO &amp; Baisse de tension","POWER ISSUE",
N9="Defaut GE &amp; POWER Cabinet","POWER ISSUE",
N9="Sharing","POWER ISSUE",
N9="Sites strategiques &amp; DataCenter","POWER ISSUE",
N9="Exclu","Exclu",
N9="SAT","TX ISSUE",
N9="SPARE-ISSUE","SPARE-ISSUE",
N9="Fiber CAmtel","TX ISSUE",
N9="Fiber AOF","TX ISSUE",
N9="Projet OCM (HUAWEI)","TRAVAUX-HUAWEI",
N9="Projet OCM (NOKIA)","TRAVAUX -NOKIA",
N9="ACCESS-ISSUE","ACCESS-ISSUE",
N9="Projet OCM (ZTE, NOKIA, autres projets)","TRAVAUX OCM",
N9="No root CAuse","No root cause",
N9="ODU HS","TX ISSUE",
N9="IP &amp; VLAN","TX ISSUE",
N9="Warehouse HUAWEI","SPARE-ISSUE",
N9="SPARE-HS","SPARE-ISSUE",
N9="Power Telco","RAN ISSUE"
),"")</f>
        <v>POWER ISSUE</v>
      </c>
      <c r="N9" s="36" t="s">
        <v>5333</v>
      </c>
      <c r="O9" s="17" t="str" cm="1">
        <f t="array" ref="O9">IFERROR(_xlfn.IFS(
N9="MPR ISSUE","ACTIVE",
N9="BSS Hardware Issue","ACTIVE",
N9="Sites strategiques, MLL, Pylone, etc.","PASSIVE",
N9="AKTIVCO DEFAUT GE &amp; POWER Cabinet","PASSIVE",
N9="AKTIVCO Coupure ENEO &amp; Baisse de tension","PASSIVE",
N9="Coupure ENEO &amp; Baisse de tension","PASSIVE",
N9="Defaut GE &amp; POWER Cabinet","PASSIVE",
N9="Sharing","PASSIVE",
N9="Sites strategiques &amp; DataCenter","PASSIVE",
N9="Exclu","Exclu",
N9="SAT","ACTIVE",
N9="SPARE-ISSUE","SPARE-ISSUE",
N9="Fiber CAmtel","ACTIVE",
N9="Fiber AOF","ACTIVE",
N9="Projet OCM (HUAWEI)","PLANNED WORKS",
N9="Projet OCM (NOKIA)","PLANNED WORKS",
N9="ACCESS-ISSUE","ACCESS-ISSUE",
N9="Projet OCM (ZTE, NOKIA, autres projets)","PLANNED WORKS",
N9="No root CAuse","No root cause",
N9="ODU HS","ACTIVE",
N9="IP &amp; VLAN","ACTIVE",
N9="Warehouse HUAWEI","SPARE-ISSUE",
N9="SPARE-HS","SPARE-ISSUE",
N9="Power Telco","ACTIVE"
),"")</f>
        <v>PASSIVE</v>
      </c>
      <c r="P9" s="59">
        <v>0</v>
      </c>
      <c r="Q9" s="59">
        <v>32.692180102901268</v>
      </c>
      <c r="R9" s="59">
        <v>14.45106839253153</v>
      </c>
      <c r="S9" s="59">
        <v>1.5888379519052138</v>
      </c>
      <c r="T9" s="59">
        <v>29.789699457528261</v>
      </c>
      <c r="U9" s="59">
        <v>41.605670698821186</v>
      </c>
      <c r="V9" s="14" t="s">
        <v>5939</v>
      </c>
      <c r="W9" s="14" t="s">
        <v>5922</v>
      </c>
      <c r="X9" s="14"/>
      <c r="Y9" s="14" t="s">
        <v>11</v>
      </c>
      <c r="Z9" s="14" t="s">
        <v>5909</v>
      </c>
      <c r="AA9" s="31" t="s">
        <v>6038</v>
      </c>
      <c r="AB9" s="31" t="s">
        <v>16</v>
      </c>
      <c r="AC9" s="7"/>
      <c r="AD9" s="3"/>
      <c r="AE9" s="3" t="s">
        <v>16</v>
      </c>
      <c r="AF9" s="7" t="s">
        <v>5766</v>
      </c>
      <c r="AG9" s="32" t="s">
        <v>16</v>
      </c>
      <c r="AH9" s="32" t="s">
        <v>16</v>
      </c>
      <c r="AI9" s="32" t="s">
        <v>5407</v>
      </c>
      <c r="AJ9" s="32" t="s">
        <v>16</v>
      </c>
      <c r="AK9" s="32" t="s">
        <v>16</v>
      </c>
      <c r="AL9" s="32" t="s">
        <v>16</v>
      </c>
      <c r="AM9" s="32" t="s">
        <v>16</v>
      </c>
      <c r="AN9" s="9" t="s">
        <v>5656</v>
      </c>
      <c r="AO9" s="9" t="s">
        <v>16</v>
      </c>
      <c r="AP9" s="9" t="s">
        <v>16</v>
      </c>
    </row>
    <row r="10" spans="1:44" s="9" customFormat="1" ht="19.05" customHeight="1" x14ac:dyDescent="0.3">
      <c r="A10" s="1" t="s">
        <v>46</v>
      </c>
      <c r="B10" s="51" t="s">
        <v>47</v>
      </c>
      <c r="C10" s="51" t="s">
        <v>22</v>
      </c>
      <c r="D10" s="51" t="s">
        <v>31</v>
      </c>
      <c r="E10" s="56" t="s">
        <v>32</v>
      </c>
      <c r="F10" s="51" t="s">
        <v>33</v>
      </c>
      <c r="G10" s="22" t="s">
        <v>5896</v>
      </c>
      <c r="H10" s="22" t="str">
        <f>_xlfn.XLOOKUP(B10,[1]SITE!$B:$B,[1]SITE!$CK:$CK,"")</f>
        <v>Operationnel</v>
      </c>
      <c r="I10" s="22"/>
      <c r="J10" s="22" t="str">
        <f>_xlfn.XLOOKUP(B10,[1]SITE!$B:$B,[1]SITE!$I:$I,"")</f>
        <v>REPETITIF</v>
      </c>
      <c r="K10" s="30"/>
      <c r="L10" s="15" t="str" cm="1">
        <f t="array" ref="L10">IFERROR(_xlfn.IFS(
N10="MPR ISSUE","PDH",
N10="BSS Hardware Issue","BSS",
N10="Sites strategiques, MLL, Pylone, etc.","ENVTECH",
N10="AKTIVCO DEFAUT GE &amp; POWER Cabinet","AKTIVCO",
N10="AKTIVCO Coupure ENEO &amp; Baisse de tension","AKTIVCO GRID ONLY",
N10="Coupure ENEO &amp; Baisse de tension","IHS GRID ONLY",
N10="Defaut GE &amp; POWER Cabinet","IHS",
N10="Sharing","Partners",
N10="Sites strategiques &amp; DataCenter","SST &amp; DC",
N10="Exclu","Exclu",
N10="SAT","SAT",
N10="SPARE-ISSUE","SPARE-ISSUE",
N10="Fiber CAmtel","TRANS_FO_CAMTEL",
N10="Fiber AOF","Fiber AOF",
N10="Projet OCM (HUAWEI)","TRAVAUX-HUAWEI",
N10="Projet OCM (NOKIA)","TRAVAUX-NOKIA",
N10="ACCESS-ISSUE","ACCESS-ISSUE",
N10="Projet OCM (ZTE, NOKIA, autres projets)","TRAVAUX OCM",
N10="No root CAuse","No root cause",
N10="ODU HS","PDH",
N10="IP &amp; VLAN","PDH",
N10="Warehouse HUAWEI","SPARE-ISSUE",
N10="SPARE-HS","SPARE-ISSUE",
N10="Power Telco","BSS"
),"")</f>
        <v>PDH</v>
      </c>
      <c r="M10" s="16" t="str" cm="1">
        <f t="array" ref="M10">IFERROR(_xlfn.IFS(
N10="MPR ISSUE","TX ISSUE",
N10="BSS Hardware Issue","RAN ISSUE",
N10="Sites strategiques, MLL, Pylone, etc.","ENVTECH",
N10="AKTIVCO DEFAUT GE &amp; POWER Cabinet","POWER ISSUE",
N10="AKTIVCO Coupure ENEO &amp; Baisse de tension","POWER ISSUE",
N10="Coupure ENEO &amp; Baisse de tension","POWER ISSUE",
N10="Defaut GE &amp; POWER Cabinet","POWER ISSUE",
N10="Sharing","POWER ISSUE",
N10="Sites strategiques &amp; DataCenter","POWER ISSUE",
N10="Exclu","Exclu",
N10="SAT","TX ISSUE",
N10="SPARE-ISSUE","SPARE-ISSUE",
N10="Fiber CAmtel","TX ISSUE",
N10="Fiber AOF","TX ISSUE",
N10="Projet OCM (HUAWEI)","TRAVAUX-HUAWEI",
N10="Projet OCM (NOKIA)","TRAVAUX -NOKIA",
N10="ACCESS-ISSUE","ACCESS-ISSUE",
N10="Projet OCM (ZTE, NOKIA, autres projets)","TRAVAUX OCM",
N10="No root CAuse","No root cause",
N10="ODU HS","TX ISSUE",
N10="IP &amp; VLAN","TX ISSUE",
N10="Warehouse HUAWEI","SPARE-ISSUE",
N10="SPARE-HS","SPARE-ISSUE",
N10="Power Telco","RAN ISSUE"
),"")</f>
        <v>TX ISSUE</v>
      </c>
      <c r="N10" s="29" t="s">
        <v>5653</v>
      </c>
      <c r="O10" s="17" t="str" cm="1">
        <f t="array" ref="O10">IFERROR(_xlfn.IFS(
N10="MPR ISSUE","ACTIVE",
N10="BSS Hardware Issue","ACTIVE",
N10="Sites strategiques, MLL, Pylone, etc.","PASSIVE",
N10="AKTIVCO DEFAUT GE &amp; POWER Cabinet","PASSIVE",
N10="AKTIVCO Coupure ENEO &amp; Baisse de tension","PASSIVE",
N10="Coupure ENEO &amp; Baisse de tension","PASSIVE",
N10="Defaut GE &amp; POWER Cabinet","PASSIVE",
N10="Sharing","PASSIVE",
N10="Sites strategiques &amp; DataCenter","PASSIVE",
N10="Exclu","Exclu",
N10="SAT","ACTIVE",
N10="SPARE-ISSUE","SPARE-ISSUE",
N10="Fiber CAmtel","ACTIVE",
N10="Fiber AOF","ACTIVE",
N10="Projet OCM (HUAWEI)","PLANNED WORKS",
N10="Projet OCM (NOKIA)","PLANNED WORKS",
N10="ACCESS-ISSUE","ACCESS-ISSUE",
N10="Projet OCM (ZTE, NOKIA, autres projets)","PLANNED WORKS",
N10="No root CAuse","No root cause",
N10="ODU HS","ACTIVE",
N10="IP &amp; VLAN","ACTIVE",
N10="Warehouse HUAWEI","SPARE-ISSUE",
N10="SPARE-HS","SPARE-ISSUE",
N10="Power Telco","ACTIVE"
),"")</f>
        <v>ACTIVE</v>
      </c>
      <c r="P10" s="59">
        <v>0</v>
      </c>
      <c r="Q10" s="59">
        <v>0</v>
      </c>
      <c r="R10" s="59">
        <v>20.126011962343732</v>
      </c>
      <c r="S10" s="59">
        <v>2.75448516549526</v>
      </c>
      <c r="T10" s="59">
        <v>1.9537436542791351</v>
      </c>
      <c r="U10" s="59">
        <v>39.06723967206284</v>
      </c>
      <c r="V10" s="14" t="s">
        <v>5940</v>
      </c>
      <c r="W10" s="14" t="s">
        <v>5941</v>
      </c>
      <c r="X10" s="14"/>
      <c r="Y10" s="14" t="s">
        <v>5942</v>
      </c>
      <c r="Z10" s="14" t="s">
        <v>5916</v>
      </c>
      <c r="AA10" s="31" t="s">
        <v>5408</v>
      </c>
      <c r="AB10" s="31" t="s">
        <v>16</v>
      </c>
      <c r="AC10" s="7"/>
      <c r="AD10" s="3"/>
      <c r="AE10" s="3" t="s">
        <v>16</v>
      </c>
      <c r="AF10" s="7" t="s">
        <v>16</v>
      </c>
      <c r="AG10" s="32" t="s">
        <v>5408</v>
      </c>
      <c r="AH10" s="32" t="s">
        <v>16</v>
      </c>
      <c r="AI10" s="32"/>
      <c r="AJ10" s="32" t="s">
        <v>16</v>
      </c>
      <c r="AK10" s="32" t="s">
        <v>16</v>
      </c>
      <c r="AL10" s="32" t="s">
        <v>16</v>
      </c>
      <c r="AM10" s="32" t="s">
        <v>16</v>
      </c>
      <c r="AN10" s="9" t="s">
        <v>16</v>
      </c>
      <c r="AO10" s="9" t="s">
        <v>16</v>
      </c>
      <c r="AP10" s="9" t="s">
        <v>5424</v>
      </c>
    </row>
    <row r="11" spans="1:44" s="9" customFormat="1" x14ac:dyDescent="0.3">
      <c r="A11" s="1" t="s">
        <v>4594</v>
      </c>
      <c r="B11" s="51" t="s">
        <v>4595</v>
      </c>
      <c r="C11" s="51" t="s">
        <v>11</v>
      </c>
      <c r="D11" s="51" t="s">
        <v>12</v>
      </c>
      <c r="E11" s="56" t="s">
        <v>38</v>
      </c>
      <c r="F11" s="51" t="s">
        <v>39</v>
      </c>
      <c r="G11" s="22" t="s">
        <v>5896</v>
      </c>
      <c r="H11" s="22" t="str">
        <f>_xlfn.XLOOKUP(B11,[1]SITE!$B:$B,[1]SITE!$CK:$CK,"")</f>
        <v>Operationnel</v>
      </c>
      <c r="I11" s="22"/>
      <c r="J11" s="22" t="str">
        <f>_xlfn.XLOOKUP(B11,[1]SITE!$B:$B,[1]SITE!$I:$I,"")</f>
        <v>REPETITIF</v>
      </c>
      <c r="K11" s="30"/>
      <c r="L11" s="15" t="str" cm="1">
        <f t="array" ref="L11">IFERROR(_xlfn.IFS(
N11="MPR ISSUE","PDH",
N11="BSS Hardware Issue","BSS",
N11="Sites strategiques, MLL, Pylone, etc.","ENVTECH",
N11="AKTIVCO DEFAUT GE &amp; POWER Cabinet","AKTIVCO",
N11="AKTIVCO Coupure ENEO &amp; Baisse de tension","AKTIVCO GRID ONLY",
N11="Coupure ENEO &amp; Baisse de tension","IHS GRID ONLY",
N11="Defaut GE &amp; POWER Cabinet","IHS",
N11="Sharing","Partners",
N11="Sites strategiques &amp; DataCenter","SST &amp; DC",
N11="Exclu","Exclu",
N11="SAT","SAT",
N11="SPARE-ISSUE","SPARE-ISSUE",
N11="Fiber CAmtel","TRANS_FO_CAMTEL",
N11="Fiber AOF","Fiber AOF",
N11="Projet OCM (HUAWEI)","TRAVAUX-HUAWEI",
N11="Projet OCM (NOKIA)","TRAVAUX-NOKIA",
N11="ACCESS-ISSUE","ACCESS-ISSUE",
N11="Projet OCM (ZTE, NOKIA, autres projets)","TRAVAUX OCM",
N11="No root CAuse","No root cause",
N11="ODU HS","PDH",
N11="IP &amp; VLAN","PDH",
N11="Warehouse HUAWEI","SPARE-ISSUE",
N11="SPARE-HS","SPARE-ISSUE",
N11="Power Telco","BSS"
),"")</f>
        <v>No root cause</v>
      </c>
      <c r="M11" s="16" t="str" cm="1">
        <f t="array" ref="M11">IFERROR(_xlfn.IFS(
N11="MPR ISSUE","TX ISSUE",
N11="BSS Hardware Issue","RAN ISSUE",
N11="Sites strategiques, MLL, Pylone, etc.","ENVTECH",
N11="AKTIVCO DEFAUT GE &amp; POWER Cabinet","POWER ISSUE",
N11="AKTIVCO Coupure ENEO &amp; Baisse de tension","POWER ISSUE",
N11="Coupure ENEO &amp; Baisse de tension","POWER ISSUE",
N11="Defaut GE &amp; POWER Cabinet","POWER ISSUE",
N11="Sharing","POWER ISSUE",
N11="Sites strategiques &amp; DataCenter","POWER ISSUE",
N11="Exclu","Exclu",
N11="SAT","TX ISSUE",
N11="SPARE-ISSUE","SPARE-ISSUE",
N11="Fiber CAmtel","TX ISSUE",
N11="Fiber AOF","TX ISSUE",
N11="Projet OCM (HUAWEI)","TRAVAUX-HUAWEI",
N11="Projet OCM (NOKIA)","TRAVAUX -NOKIA",
N11="ACCESS-ISSUE","ACCESS-ISSUE",
N11="Projet OCM (ZTE, NOKIA, autres projets)","TRAVAUX OCM",
N11="No root CAuse","No root cause",
N11="ODU HS","TX ISSUE",
N11="IP &amp; VLAN","TX ISSUE",
N11="Warehouse HUAWEI","SPARE-ISSUE",
N11="SPARE-HS","SPARE-ISSUE",
N11="Power Telco","RAN ISSUE"
),"")</f>
        <v>No root cause</v>
      </c>
      <c r="N11" s="29" t="s">
        <v>5652</v>
      </c>
      <c r="O11" s="17" t="str" cm="1">
        <f t="array" ref="O11">IFERROR(_xlfn.IFS(
N11="MPR ISSUE","ACTIVE",
N11="BSS Hardware Issue","ACTIVE",
N11="Sites strategiques, MLL, Pylone, etc.","PASSIVE",
N11="AKTIVCO DEFAUT GE &amp; POWER Cabinet","PASSIVE",
N11="AKTIVCO Coupure ENEO &amp; Baisse de tension","PASSIVE",
N11="Coupure ENEO &amp; Baisse de tension","PASSIVE",
N11="Defaut GE &amp; POWER Cabinet","PASSIVE",
N11="Sharing","PASSIVE",
N11="Sites strategiques &amp; DataCenter","PASSIVE",
N11="Exclu","Exclu",
N11="SAT","ACTIVE",
N11="SPARE-ISSUE","SPARE-ISSUE",
N11="Fiber CAmtel","ACTIVE",
N11="Fiber AOF","ACTIVE",
N11="Projet OCM (HUAWEI)","PLANNED WORKS",
N11="Projet OCM (NOKIA)","PLANNED WORKS",
N11="ACCESS-ISSUE","ACCESS-ISSUE",
N11="Projet OCM (ZTE, NOKIA, autres projets)","PLANNED WORKS",
N11="No root CAuse","No root cause",
N11="ODU HS","ACTIVE",
N11="IP &amp; VLAN","ACTIVE",
N11="Warehouse HUAWEI","SPARE-ISSUE",
N11="SPARE-HS","SPARE-ISSUE",
N11="Power Telco","ACTIVE"
),"")</f>
        <v>No root cause</v>
      </c>
      <c r="P11" s="59">
        <v>34.185065333458901</v>
      </c>
      <c r="Q11" s="59">
        <v>36.982604378012347</v>
      </c>
      <c r="R11" s="59">
        <v>36.982818398952162</v>
      </c>
      <c r="S11" s="59">
        <v>36.982818398952162</v>
      </c>
      <c r="T11" s="59">
        <v>36.982818398952162</v>
      </c>
      <c r="U11" s="59">
        <v>36.982818398952162</v>
      </c>
      <c r="V11" s="14" t="s">
        <v>5935</v>
      </c>
      <c r="W11" s="14" t="s">
        <v>5936</v>
      </c>
      <c r="X11" s="14"/>
      <c r="Y11" s="14" t="s">
        <v>5937</v>
      </c>
      <c r="Z11" s="14" t="s">
        <v>5909</v>
      </c>
      <c r="AA11" s="31" t="s">
        <v>16</v>
      </c>
      <c r="AB11" s="31" t="s">
        <v>16</v>
      </c>
      <c r="AC11" s="7" t="s">
        <v>16</v>
      </c>
      <c r="AD11" s="3"/>
      <c r="AE11" s="3" t="s">
        <v>16</v>
      </c>
      <c r="AF11" s="7" t="s">
        <v>16</v>
      </c>
      <c r="AG11" s="32" t="s">
        <v>16</v>
      </c>
      <c r="AH11" s="32" t="s">
        <v>16</v>
      </c>
      <c r="AI11" s="32" t="s">
        <v>16</v>
      </c>
      <c r="AJ11" s="32" t="s">
        <v>16</v>
      </c>
      <c r="AK11" s="32" t="s">
        <v>16</v>
      </c>
      <c r="AL11" s="32" t="s">
        <v>16</v>
      </c>
      <c r="AM11" s="32" t="s">
        <v>16</v>
      </c>
      <c r="AN11" s="9" t="s">
        <v>16</v>
      </c>
      <c r="AO11" s="9" t="s">
        <v>16</v>
      </c>
      <c r="AP11" s="9" t="s">
        <v>16</v>
      </c>
    </row>
    <row r="12" spans="1:44" s="9" customFormat="1" ht="25.5" hidden="1" customHeight="1" x14ac:dyDescent="0.3">
      <c r="A12" s="1" t="s">
        <v>1618</v>
      </c>
      <c r="B12" s="1" t="s">
        <v>1619</v>
      </c>
      <c r="C12" s="51" t="s">
        <v>22</v>
      </c>
      <c r="D12" s="51" t="s">
        <v>23</v>
      </c>
      <c r="E12" s="56" t="s">
        <v>38</v>
      </c>
      <c r="F12" s="51" t="s">
        <v>1620</v>
      </c>
      <c r="G12" s="22" t="s">
        <v>5896</v>
      </c>
      <c r="H12" s="22" t="str">
        <f>_xlfn.XLOOKUP(B12,[1]SITE!$B:$B,[1]SITE!$CK:$CK,"")</f>
        <v>Exclu</v>
      </c>
      <c r="I12" s="22"/>
      <c r="J12" s="22" t="str">
        <f>_xlfn.XLOOKUP(B12,[1]SITE!$B:$B,[1]SITE!$I:$I,"")</f>
        <v>REPETITIF</v>
      </c>
      <c r="K12" s="30"/>
      <c r="L12" s="15" t="str" cm="1">
        <f t="array" ref="L12">IFERROR(_xlfn.IFS(
N12="MPR ISSUE","PDH",
N12="BSS Hardware Issue","BSS",
N12="Sites strategiques, MLL, Pylone, etc.","ENVTECH",
N12="AKTIVCO DEFAUT GE &amp; POWER Cabinet","AKTIVCO",
N12="AKTIVCO Coupure ENEO &amp; Baisse de tension","AKTIVCO GRID ONLY",
N12="Coupure ENEO &amp; Baisse de tension","IHS GRID ONLY",
N12="Defaut GE &amp; POWER Cabinet","IHS",
N12="Sharing","Partners",
N12="Sites strategiques &amp; DataCenter","SST &amp; DC",
N12="Exclu","Exclu",
N12="SAT","SAT",
N12="SPARE-ISSUE","SPARE-ISSUE",
N12="Fiber CAmtel","TRANS_FO_CAMTEL",
N12="Fiber AOF","Fiber AOF",
N12="Projet OCM (HUAWEI)","TRAVAUX-HUAWEI",
N12="Projet OCM (NOKIA)","TRAVAUX-NOKIA",
N12="ACCESS-ISSUE","ACCESS-ISSUE",
N12="Projet OCM (ZTE, NOKIA, autres projets)","TRAVAUX OCM",
N12="No root CAuse","No root cause",
N12="ODU HS","PDH",
N12="IP &amp; VLAN","PDH",
N12="Warehouse HUAWEI","SPARE-ISSUE",
N12="SPARE-HS","SPARE-ISSUE",
N12="Power Telco","BSS"
),"")</f>
        <v>AKTIVCO GRID ONLY</v>
      </c>
      <c r="M12" s="16" t="str" cm="1">
        <f t="array" ref="M12">IFERROR(_xlfn.IFS(
N12="MPR ISSUE","TX ISSUE",
N12="BSS Hardware Issue","RAN ISSUE",
N12="Sites strategiques, MLL, Pylone, etc.","ENVTECH",
N12="AKTIVCO DEFAUT GE &amp; POWER Cabinet","POWER ISSUE",
N12="AKTIVCO Coupure ENEO &amp; Baisse de tension","POWER ISSUE",
N12="Coupure ENEO &amp; Baisse de tension","POWER ISSUE",
N12="Defaut GE &amp; POWER Cabinet","POWER ISSUE",
N12="Sharing","POWER ISSUE",
N12="Sites strategiques &amp; DataCenter","POWER ISSUE",
N12="Exclu","Exclu",
N12="SAT","TX ISSUE",
N12="SPARE-ISSUE","SPARE-ISSUE",
N12="Fiber CAmtel","TX ISSUE",
N12="Fiber AOF","TX ISSUE",
N12="Projet OCM (HUAWEI)","TRAVAUX-HUAWEI",
N12="Projet OCM (NOKIA)","TRAVAUX -NOKIA",
N12="ACCESS-ISSUE","ACCESS-ISSUE",
N12="Projet OCM (ZTE, NOKIA, autres projets)","TRAVAUX OCM",
N12="No root CAuse","No root cause",
N12="ODU HS","TX ISSUE",
N12="IP &amp; VLAN","TX ISSUE",
N12="Warehouse HUAWEI","SPARE-ISSUE",
N12="SPARE-HS","SPARE-ISSUE",
N12="Power Telco","RAN ISSUE"
),"")</f>
        <v>POWER ISSUE</v>
      </c>
      <c r="N12" s="29" t="s">
        <v>5333</v>
      </c>
      <c r="O12" s="17" t="str" cm="1">
        <f t="array" ref="O12">IFERROR(_xlfn.IFS(
N12="MPR ISSUE","ACTIVE",
N12="BSS Hardware Issue","ACTIVE",
N12="Sites strategiques, MLL, Pylone, etc.","PASSIVE",
N12="AKTIVCO DEFAUT GE &amp; POWER Cabinet","PASSIVE",
N12="AKTIVCO Coupure ENEO &amp; Baisse de tension","PASSIVE",
N12="Coupure ENEO &amp; Baisse de tension","PASSIVE",
N12="Defaut GE &amp; POWER Cabinet","PASSIVE",
N12="Sharing","PASSIVE",
N12="Sites strategiques &amp; DataCenter","PASSIVE",
N12="Exclu","Exclu",
N12="SAT","ACTIVE",
N12="SPARE-ISSUE","SPARE-ISSUE",
N12="Fiber CAmtel","ACTIVE",
N12="Fiber AOF","ACTIVE",
N12="Projet OCM (HUAWEI)","PLANNED WORKS",
N12="Projet OCM (NOKIA)","PLANNED WORKS",
N12="ACCESS-ISSUE","ACCESS-ISSUE",
N12="Projet OCM (ZTE, NOKIA, autres projets)","PLANNED WORKS",
N12="No root CAuse","No root cause",
N12="ODU HS","ACTIVE",
N12="IP &amp; VLAN","ACTIVE",
N12="Warehouse HUAWEI","SPARE-ISSUE",
N12="SPARE-HS","SPARE-ISSUE",
N12="Power Telco","ACTIVE"
),"")</f>
        <v>PASSIVE</v>
      </c>
      <c r="P12" s="59">
        <v>37.002686676197733</v>
      </c>
      <c r="Q12" s="59">
        <v>37.023268356575997</v>
      </c>
      <c r="R12" s="59">
        <v>37.017026079164914</v>
      </c>
      <c r="S12" s="59">
        <v>36.982818398952155</v>
      </c>
      <c r="T12" s="59">
        <v>36.982818398952155</v>
      </c>
      <c r="U12" s="59">
        <v>36.982818398952155</v>
      </c>
      <c r="V12" s="14"/>
      <c r="W12" s="14"/>
      <c r="X12" s="14"/>
      <c r="Y12" s="14"/>
      <c r="Z12" s="14"/>
      <c r="AA12" s="31" t="s">
        <v>5766</v>
      </c>
      <c r="AB12" s="31" t="s">
        <v>16</v>
      </c>
      <c r="AC12" s="7"/>
      <c r="AD12" s="3"/>
      <c r="AE12" s="3" t="s">
        <v>16</v>
      </c>
      <c r="AF12" s="7" t="s">
        <v>5766</v>
      </c>
      <c r="AG12" s="32" t="s">
        <v>16</v>
      </c>
      <c r="AH12" s="32" t="s">
        <v>16</v>
      </c>
      <c r="AI12" s="32"/>
      <c r="AJ12" s="32" t="s">
        <v>16</v>
      </c>
      <c r="AK12" s="32" t="s">
        <v>16</v>
      </c>
      <c r="AL12" s="32" t="s">
        <v>16</v>
      </c>
      <c r="AM12" s="32" t="s">
        <v>16</v>
      </c>
      <c r="AN12" s="9" t="s">
        <v>16</v>
      </c>
      <c r="AO12" s="9" t="s">
        <v>16</v>
      </c>
      <c r="AP12" s="9" t="s">
        <v>16</v>
      </c>
    </row>
    <row r="13" spans="1:44" s="9" customFormat="1" ht="18.45" customHeight="1" x14ac:dyDescent="0.3">
      <c r="A13" s="1" t="s">
        <v>347</v>
      </c>
      <c r="B13" s="51" t="s">
        <v>348</v>
      </c>
      <c r="C13" s="51" t="s">
        <v>22</v>
      </c>
      <c r="D13" s="51" t="s">
        <v>31</v>
      </c>
      <c r="E13" s="56" t="s">
        <v>32</v>
      </c>
      <c r="F13" s="51" t="s">
        <v>33</v>
      </c>
      <c r="G13" s="22" t="s">
        <v>5896</v>
      </c>
      <c r="H13" s="22" t="str">
        <f>_xlfn.XLOOKUP(B13,[1]SITE!$B:$B,[1]SITE!$CK:$CK,"")</f>
        <v>Operationnel</v>
      </c>
      <c r="I13" s="22"/>
      <c r="J13" s="22" t="str">
        <f>_xlfn.XLOOKUP(B13,[1]SITE!$B:$B,[1]SITE!$I:$I,"")</f>
        <v>REPETITIF</v>
      </c>
      <c r="K13" s="30"/>
      <c r="L13" s="15" t="str" cm="1">
        <f t="array" ref="L13">IFERROR(_xlfn.IFS(
N13="MPR ISSUE","PDH",
N13="BSS Hardware Issue","BSS",
N13="Sites strategiques, MLL, Pylone, etc.","ENVTECH",
N13="AKTIVCO DEFAUT GE &amp; POWER Cabinet","AKTIVCO",
N13="AKTIVCO Coupure ENEO &amp; Baisse de tension","AKTIVCO GRID ONLY",
N13="Coupure ENEO &amp; Baisse de tension","IHS GRID ONLY",
N13="Defaut GE &amp; POWER Cabinet","IHS",
N13="Sharing","Partners",
N13="Sites strategiques &amp; DataCenter","SST &amp; DC",
N13="Exclu","Exclu",
N13="SAT","SAT",
N13="SPARE-ISSUE","SPARE-ISSUE",
N13="Fiber CAmtel","TRANS_FO_CAMTEL",
N13="Fiber AOF","Fiber AOF",
N13="Projet OCM (HUAWEI)","TRAVAUX-HUAWEI",
N13="Projet OCM (NOKIA)","TRAVAUX-NOKIA",
N13="ACCESS-ISSUE","ACCESS-ISSUE",
N13="Projet OCM (ZTE, NOKIA, autres projets)","TRAVAUX OCM",
N13="No root CAuse","No root cause",
N13="ODU HS","PDH",
N13="IP &amp; VLAN","PDH",
N13="Warehouse HUAWEI","SPARE-ISSUE",
N13="SPARE-HS","SPARE-ISSUE",
N13="Power Telco","BSS"
),"")</f>
        <v>AKTIVCO GRID ONLY</v>
      </c>
      <c r="M13" s="16" t="str" cm="1">
        <f t="array" ref="M13">IFERROR(_xlfn.IFS(
N13="MPR ISSUE","TX ISSUE",
N13="BSS Hardware Issue","RAN ISSUE",
N13="Sites strategiques, MLL, Pylone, etc.","ENVTECH",
N13="AKTIVCO DEFAUT GE &amp; POWER Cabinet","POWER ISSUE",
N13="AKTIVCO Coupure ENEO &amp; Baisse de tension","POWER ISSUE",
N13="Coupure ENEO &amp; Baisse de tension","POWER ISSUE",
N13="Defaut GE &amp; POWER Cabinet","POWER ISSUE",
N13="Sharing","POWER ISSUE",
N13="Sites strategiques &amp; DataCenter","POWER ISSUE",
N13="Exclu","Exclu",
N13="SAT","TX ISSUE",
N13="SPARE-ISSUE","SPARE-ISSUE",
N13="Fiber CAmtel","TX ISSUE",
N13="Fiber AOF","TX ISSUE",
N13="Projet OCM (HUAWEI)","TRAVAUX-HUAWEI",
N13="Projet OCM (NOKIA)","TRAVAUX -NOKIA",
N13="ACCESS-ISSUE","ACCESS-ISSUE",
N13="Projet OCM (ZTE, NOKIA, autres projets)","TRAVAUX OCM",
N13="No root CAuse","No root cause",
N13="ODU HS","TX ISSUE",
N13="IP &amp; VLAN","TX ISSUE",
N13="Warehouse HUAWEI","SPARE-ISSUE",
N13="SPARE-HS","SPARE-ISSUE",
N13="Power Telco","RAN ISSUE"
),"")</f>
        <v>POWER ISSUE</v>
      </c>
      <c r="N13" s="36" t="s">
        <v>5333</v>
      </c>
      <c r="O13" s="17" t="str" cm="1">
        <f t="array" ref="O13">IFERROR(_xlfn.IFS(
N13="MPR ISSUE","ACTIVE",
N13="BSS Hardware Issue","ACTIVE",
N13="Sites strategiques, MLL, Pylone, etc.","PASSIVE",
N13="AKTIVCO DEFAUT GE &amp; POWER Cabinet","PASSIVE",
N13="AKTIVCO Coupure ENEO &amp; Baisse de tension","PASSIVE",
N13="Coupure ENEO &amp; Baisse de tension","PASSIVE",
N13="Defaut GE &amp; POWER Cabinet","PASSIVE",
N13="Sharing","PASSIVE",
N13="Sites strategiques &amp; DataCenter","PASSIVE",
N13="Exclu","Exclu",
N13="SAT","ACTIVE",
N13="SPARE-ISSUE","SPARE-ISSUE",
N13="Fiber CAmtel","ACTIVE",
N13="Fiber AOF","ACTIVE",
N13="Projet OCM (HUAWEI)","PLANNED WORKS",
N13="Projet OCM (NOKIA)","PLANNED WORKS",
N13="ACCESS-ISSUE","ACCESS-ISSUE",
N13="Projet OCM (ZTE, NOKIA, autres projets)","PLANNED WORKS",
N13="No root CAuse","No root cause",
N13="ODU HS","ACTIVE",
N13="IP &amp; VLAN","ACTIVE",
N13="Warehouse HUAWEI","SPARE-ISSUE",
N13="SPARE-HS","SPARE-ISSUE",
N13="Power Telco","ACTIVE"
),"")</f>
        <v>PASSIVE</v>
      </c>
      <c r="P13" s="59">
        <v>1.0862989501559501</v>
      </c>
      <c r="Q13" s="59">
        <v>6.0016465344302627</v>
      </c>
      <c r="R13" s="59">
        <v>7.6606476844361113</v>
      </c>
      <c r="S13" s="59">
        <v>0.3503344433886082</v>
      </c>
      <c r="T13" s="59">
        <v>5.7792431078123352</v>
      </c>
      <c r="U13" s="59">
        <v>36.946220818244861</v>
      </c>
      <c r="V13" s="14" t="s">
        <v>5943</v>
      </c>
      <c r="W13" s="14" t="s">
        <v>5922</v>
      </c>
      <c r="X13" s="14"/>
      <c r="Y13" s="14" t="s">
        <v>22</v>
      </c>
      <c r="Z13" s="14" t="s">
        <v>5916</v>
      </c>
      <c r="AA13" s="31" t="s">
        <v>6039</v>
      </c>
      <c r="AB13" s="31" t="s">
        <v>16</v>
      </c>
      <c r="AC13" s="7"/>
      <c r="AD13" s="3"/>
      <c r="AE13" s="3" t="s">
        <v>16</v>
      </c>
      <c r="AF13" s="7" t="s">
        <v>5767</v>
      </c>
      <c r="AG13" s="32" t="s">
        <v>16</v>
      </c>
      <c r="AH13" s="32" t="s">
        <v>16</v>
      </c>
      <c r="AI13" s="32" t="s">
        <v>16</v>
      </c>
      <c r="AJ13" s="32" t="s">
        <v>16</v>
      </c>
      <c r="AK13" s="32" t="s">
        <v>16</v>
      </c>
      <c r="AL13" s="32" t="s">
        <v>16</v>
      </c>
      <c r="AM13" s="32" t="s">
        <v>16</v>
      </c>
      <c r="AN13" s="9" t="s">
        <v>5409</v>
      </c>
      <c r="AO13" s="9" t="s">
        <v>5975</v>
      </c>
      <c r="AP13" s="9" t="s">
        <v>16</v>
      </c>
    </row>
    <row r="14" spans="1:44" s="9" customFormat="1" x14ac:dyDescent="0.3">
      <c r="A14" s="1" t="s">
        <v>335</v>
      </c>
      <c r="B14" s="51" t="s">
        <v>336</v>
      </c>
      <c r="C14" s="51" t="s">
        <v>22</v>
      </c>
      <c r="D14" s="51" t="s">
        <v>23</v>
      </c>
      <c r="E14" s="56" t="s">
        <v>32</v>
      </c>
      <c r="F14" s="51" t="s">
        <v>33</v>
      </c>
      <c r="G14" s="22" t="s">
        <v>5896</v>
      </c>
      <c r="H14" s="22" t="str">
        <f>_xlfn.XLOOKUP(B14,[1]SITE!$B:$B,[1]SITE!$CK:$CK,"")</f>
        <v>Operationnel</v>
      </c>
      <c r="I14" s="22"/>
      <c r="J14" s="22" t="str">
        <f>_xlfn.XLOOKUP(B14,[1]SITE!$B:$B,[1]SITE!$I:$I,"")</f>
        <v>REPETITIF</v>
      </c>
      <c r="K14" s="30"/>
      <c r="L14" s="15" t="str" cm="1">
        <f t="array" ref="L14">IFERROR(_xlfn.IFS(
N14="MPR ISSUE","PDH",
N14="BSS Hardware Issue","BSS",
N14="Sites strategiques, MLL, Pylone, etc.","ENVTECH",
N14="AKTIVCO DEFAUT GE &amp; POWER Cabinet","AKTIVCO",
N14="AKTIVCO Coupure ENEO &amp; Baisse de tension","AKTIVCO GRID ONLY",
N14="Coupure ENEO &amp; Baisse de tension","IHS GRID ONLY",
N14="Defaut GE &amp; POWER Cabinet","IHS",
N14="Sharing","Partners",
N14="Sites strategiques &amp; DataCenter","SST &amp; DC",
N14="Exclu","Exclu",
N14="SAT","SAT",
N14="SPARE-ISSUE","SPARE-ISSUE",
N14="Fiber CAmtel","TRANS_FO_CAMTEL",
N14="Fiber AOF","Fiber AOF",
N14="Projet OCM (HUAWEI)","TRAVAUX-HUAWEI",
N14="Projet OCM (NOKIA)","TRAVAUX-NOKIA",
N14="ACCESS-ISSUE","ACCESS-ISSUE",
N14="Projet OCM (ZTE, NOKIA, autres projets)","TRAVAUX OCM",
N14="No root CAuse","No root cause",
N14="ODU HS","PDH",
N14="IP &amp; VLAN","PDH",
N14="Warehouse HUAWEI","SPARE-ISSUE",
N14="SPARE-HS","SPARE-ISSUE",
N14="Power Telco","BSS"
),"")</f>
        <v>No root cause</v>
      </c>
      <c r="M14" s="16" t="str" cm="1">
        <f t="array" ref="M14">IFERROR(_xlfn.IFS(
N14="MPR ISSUE","TX ISSUE",
N14="BSS Hardware Issue","RAN ISSUE",
N14="Sites strategiques, MLL, Pylone, etc.","ENVTECH",
N14="AKTIVCO DEFAUT GE &amp; POWER Cabinet","POWER ISSUE",
N14="AKTIVCO Coupure ENEO &amp; Baisse de tension","POWER ISSUE",
N14="Coupure ENEO &amp; Baisse de tension","POWER ISSUE",
N14="Defaut GE &amp; POWER Cabinet","POWER ISSUE",
N14="Sharing","POWER ISSUE",
N14="Sites strategiques &amp; DataCenter","POWER ISSUE",
N14="Exclu","Exclu",
N14="SAT","TX ISSUE",
N14="SPARE-ISSUE","SPARE-ISSUE",
N14="Fiber CAmtel","TX ISSUE",
N14="Fiber AOF","TX ISSUE",
N14="Projet OCM (HUAWEI)","TRAVAUX-HUAWEI",
N14="Projet OCM (NOKIA)","TRAVAUX -NOKIA",
N14="ACCESS-ISSUE","ACCESS-ISSUE",
N14="Projet OCM (ZTE, NOKIA, autres projets)","TRAVAUX OCM",
N14="No root CAuse","No root cause",
N14="ODU HS","TX ISSUE",
N14="IP &amp; VLAN","TX ISSUE",
N14="Warehouse HUAWEI","SPARE-ISSUE",
N14="SPARE-HS","SPARE-ISSUE",
N14="Power Telco","RAN ISSUE"
),"")</f>
        <v>No root cause</v>
      </c>
      <c r="N14" s="29" t="s">
        <v>5652</v>
      </c>
      <c r="O14" s="17" t="str" cm="1">
        <f t="array" ref="O14">IFERROR(_xlfn.IFS(
N14="MPR ISSUE","ACTIVE",
N14="BSS Hardware Issue","ACTIVE",
N14="Sites strategiques, MLL, Pylone, etc.","PASSIVE",
N14="AKTIVCO DEFAUT GE &amp; POWER Cabinet","PASSIVE",
N14="AKTIVCO Coupure ENEO &amp; Baisse de tension","PASSIVE",
N14="Coupure ENEO &amp; Baisse de tension","PASSIVE",
N14="Defaut GE &amp; POWER Cabinet","PASSIVE",
N14="Sharing","PASSIVE",
N14="Sites strategiques &amp; DataCenter","PASSIVE",
N14="Exclu","Exclu",
N14="SAT","ACTIVE",
N14="SPARE-ISSUE","SPARE-ISSUE",
N14="Fiber CAmtel","ACTIVE",
N14="Fiber AOF","ACTIVE",
N14="Projet OCM (HUAWEI)","PLANNED WORKS",
N14="Projet OCM (NOKIA)","PLANNED WORKS",
N14="ACCESS-ISSUE","ACCESS-ISSUE",
N14="Projet OCM (ZTE, NOKIA, autres projets)","PLANNED WORKS",
N14="No root CAuse","No root cause",
N14="ODU HS","ACTIVE",
N14="IP &amp; VLAN","ACTIVE",
N14="Warehouse HUAWEI","SPARE-ISSUE",
N14="SPARE-HS","SPARE-ISSUE",
N14="Power Telco","ACTIVE"
),"")</f>
        <v>No root cause</v>
      </c>
      <c r="P14" s="59">
        <v>0.26795421664055663</v>
      </c>
      <c r="Q14" s="59">
        <v>3.3776428019050724</v>
      </c>
      <c r="R14" s="59">
        <v>3.4471996073429145</v>
      </c>
      <c r="S14" s="59">
        <v>0.34921083345461196</v>
      </c>
      <c r="T14" s="59">
        <v>3.3148098209928869</v>
      </c>
      <c r="U14" s="59">
        <v>35.623446564678552</v>
      </c>
      <c r="V14" s="14" t="s">
        <v>6284</v>
      </c>
      <c r="W14" s="14" t="s">
        <v>5922</v>
      </c>
      <c r="X14" s="14"/>
      <c r="Y14" s="14" t="s">
        <v>22</v>
      </c>
      <c r="Z14" s="14" t="s">
        <v>5916</v>
      </c>
      <c r="AA14" s="31" t="s">
        <v>5681</v>
      </c>
      <c r="AB14" s="31" t="s">
        <v>16</v>
      </c>
      <c r="AC14" s="7" t="s">
        <v>16</v>
      </c>
      <c r="AD14" s="3"/>
      <c r="AE14" s="3" t="s">
        <v>16</v>
      </c>
      <c r="AF14" s="7" t="s">
        <v>16</v>
      </c>
      <c r="AG14" s="32" t="s">
        <v>16</v>
      </c>
      <c r="AH14" s="32" t="s">
        <v>16</v>
      </c>
      <c r="AI14" s="32" t="s">
        <v>16</v>
      </c>
      <c r="AJ14" s="32" t="s">
        <v>16</v>
      </c>
      <c r="AK14" s="32" t="s">
        <v>16</v>
      </c>
      <c r="AL14" s="32" t="s">
        <v>16</v>
      </c>
      <c r="AM14" s="32" t="s">
        <v>16</v>
      </c>
      <c r="AN14" s="9" t="s">
        <v>16</v>
      </c>
      <c r="AO14" s="9" t="s">
        <v>5681</v>
      </c>
      <c r="AP14" s="9" t="s">
        <v>16</v>
      </c>
    </row>
    <row r="15" spans="1:44" s="9" customFormat="1" ht="17.55" customHeight="1" x14ac:dyDescent="0.3">
      <c r="A15" s="1" t="s">
        <v>3668</v>
      </c>
      <c r="B15" s="51" t="s">
        <v>3669</v>
      </c>
      <c r="C15" s="51" t="s">
        <v>11</v>
      </c>
      <c r="D15" s="51" t="s">
        <v>12</v>
      </c>
      <c r="E15" s="56" t="s">
        <v>32</v>
      </c>
      <c r="F15" s="51" t="s">
        <v>485</v>
      </c>
      <c r="G15" s="22" t="s">
        <v>5896</v>
      </c>
      <c r="H15" s="22" t="str">
        <f>_xlfn.XLOOKUP(B15,[1]SITE!$B:$B,[1]SITE!$CK:$CK,"")</f>
        <v>Operationnel</v>
      </c>
      <c r="I15" s="22"/>
      <c r="J15" s="22" t="str">
        <f>_xlfn.XLOOKUP(B15,[1]SITE!$B:$B,[1]SITE!$I:$I,"")</f>
        <v>REPETITIF</v>
      </c>
      <c r="K15" s="30"/>
      <c r="L15" s="15" t="str" cm="1">
        <f t="array" ref="L15">IFERROR(_xlfn.IFS(
N15="MPR ISSUE","PDH",
N15="BSS Hardware Issue","BSS",
N15="Sites strategiques, MLL, Pylone, etc.","ENVTECH",
N15="AKTIVCO DEFAUT GE &amp; POWER Cabinet","AKTIVCO",
N15="AKTIVCO Coupure ENEO &amp; Baisse de tension","AKTIVCO GRID ONLY",
N15="Coupure ENEO &amp; Baisse de tension","IHS GRID ONLY",
N15="Defaut GE &amp; POWER Cabinet","IHS",
N15="Sharing","Partners",
N15="Sites strategiques &amp; DataCenter","SST &amp; DC",
N15="Exclu","Exclu",
N15="SAT","SAT",
N15="SPARE-ISSUE","SPARE-ISSUE",
N15="Fiber CAmtel","TRANS_FO_CAMTEL",
N15="Fiber AOF","Fiber AOF",
N15="Projet OCM (HUAWEI)","TRAVAUX-HUAWEI",
N15="Projet OCM (NOKIA)","TRAVAUX-NOKIA",
N15="ACCESS-ISSUE","ACCESS-ISSUE",
N15="Projet OCM (ZTE, NOKIA, autres projets)","TRAVAUX OCM",
N15="No root CAuse","No root cause",
N15="ODU HS","PDH",
N15="IP &amp; VLAN","PDH",
N15="Warehouse HUAWEI","SPARE-ISSUE",
N15="SPARE-HS","SPARE-ISSUE",
N15="Power Telco","BSS"
),"")</f>
        <v>No root cause</v>
      </c>
      <c r="M15" s="16" t="str" cm="1">
        <f t="array" ref="M15">IFERROR(_xlfn.IFS(
N15="MPR ISSUE","TX ISSUE",
N15="BSS Hardware Issue","RAN ISSUE",
N15="Sites strategiques, MLL, Pylone, etc.","ENVTECH",
N15="AKTIVCO DEFAUT GE &amp; POWER Cabinet","POWER ISSUE",
N15="AKTIVCO Coupure ENEO &amp; Baisse de tension","POWER ISSUE",
N15="Coupure ENEO &amp; Baisse de tension","POWER ISSUE",
N15="Defaut GE &amp; POWER Cabinet","POWER ISSUE",
N15="Sharing","POWER ISSUE",
N15="Sites strategiques &amp; DataCenter","POWER ISSUE",
N15="Exclu","Exclu",
N15="SAT","TX ISSUE",
N15="SPARE-ISSUE","SPARE-ISSUE",
N15="Fiber CAmtel","TX ISSUE",
N15="Fiber AOF","TX ISSUE",
N15="Projet OCM (HUAWEI)","TRAVAUX-HUAWEI",
N15="Projet OCM (NOKIA)","TRAVAUX -NOKIA",
N15="ACCESS-ISSUE","ACCESS-ISSUE",
N15="Projet OCM (ZTE, NOKIA, autres projets)","TRAVAUX OCM",
N15="No root CAuse","No root cause",
N15="ODU HS","TX ISSUE",
N15="IP &amp; VLAN","TX ISSUE",
N15="Warehouse HUAWEI","SPARE-ISSUE",
N15="SPARE-HS","SPARE-ISSUE",
N15="Power Telco","RAN ISSUE"
),"")</f>
        <v>No root cause</v>
      </c>
      <c r="N15" s="29" t="s">
        <v>5652</v>
      </c>
      <c r="O15" s="17" t="str" cm="1">
        <f t="array" ref="O15">IFERROR(_xlfn.IFS(
N15="MPR ISSUE","ACTIVE",
N15="BSS Hardware Issue","ACTIVE",
N15="Sites strategiques, MLL, Pylone, etc.","PASSIVE",
N15="AKTIVCO DEFAUT GE &amp; POWER Cabinet","PASSIVE",
N15="AKTIVCO Coupure ENEO &amp; Baisse de tension","PASSIVE",
N15="Coupure ENEO &amp; Baisse de tension","PASSIVE",
N15="Defaut GE &amp; POWER Cabinet","PASSIVE",
N15="Sharing","PASSIVE",
N15="Sites strategiques &amp; DataCenter","PASSIVE",
N15="Exclu","Exclu",
N15="SAT","ACTIVE",
N15="SPARE-ISSUE","SPARE-ISSUE",
N15="Fiber CAmtel","ACTIVE",
N15="Fiber AOF","ACTIVE",
N15="Projet OCM (HUAWEI)","PLANNED WORKS",
N15="Projet OCM (NOKIA)","PLANNED WORKS",
N15="ACCESS-ISSUE","ACCESS-ISSUE",
N15="Projet OCM (ZTE, NOKIA, autres projets)","PLANNED WORKS",
N15="No root CAuse","No root cause",
N15="ODU HS","ACTIVE",
N15="IP &amp; VLAN","ACTIVE",
N15="Warehouse HUAWEI","SPARE-ISSUE",
N15="SPARE-HS","SPARE-ISSUE",
N15="Power Telco","ACTIVE"
),"")</f>
        <v>No root cause</v>
      </c>
      <c r="P15" s="59">
        <v>0</v>
      </c>
      <c r="Q15" s="59">
        <v>0</v>
      </c>
      <c r="R15" s="59">
        <v>0</v>
      </c>
      <c r="S15" s="59">
        <v>0</v>
      </c>
      <c r="T15" s="59">
        <v>16.1305977176807</v>
      </c>
      <c r="U15" s="59">
        <v>35.310030733406954</v>
      </c>
      <c r="V15" s="14" t="s">
        <v>5914</v>
      </c>
      <c r="W15" s="14" t="s">
        <v>5915</v>
      </c>
      <c r="X15" s="14"/>
      <c r="Y15" s="14" t="s">
        <v>11</v>
      </c>
      <c r="Z15" s="14" t="s">
        <v>5916</v>
      </c>
      <c r="AA15" s="31" t="s">
        <v>5971</v>
      </c>
      <c r="AB15" s="31" t="s">
        <v>5971</v>
      </c>
      <c r="AC15" s="7" t="s">
        <v>16</v>
      </c>
      <c r="AD15" s="3"/>
      <c r="AE15" s="3" t="s">
        <v>16</v>
      </c>
      <c r="AF15" s="7" t="s">
        <v>16</v>
      </c>
      <c r="AG15" s="32" t="s">
        <v>16</v>
      </c>
      <c r="AH15" s="32" t="s">
        <v>16</v>
      </c>
      <c r="AI15" s="32" t="s">
        <v>16</v>
      </c>
      <c r="AJ15" s="32" t="s">
        <v>16</v>
      </c>
      <c r="AK15" s="32" t="s">
        <v>16</v>
      </c>
      <c r="AL15" s="32" t="s">
        <v>16</v>
      </c>
      <c r="AM15" s="32" t="s">
        <v>16</v>
      </c>
      <c r="AN15" s="9" t="s">
        <v>16</v>
      </c>
      <c r="AO15" s="9" t="s">
        <v>16</v>
      </c>
      <c r="AP15" s="9" t="s">
        <v>16</v>
      </c>
      <c r="AQ15" s="14"/>
      <c r="AR15" s="14"/>
    </row>
    <row r="16" spans="1:44" s="9" customFormat="1" ht="21" customHeight="1" x14ac:dyDescent="0.3">
      <c r="A16" s="1" t="s">
        <v>479</v>
      </c>
      <c r="B16" s="51" t="s">
        <v>480</v>
      </c>
      <c r="C16" s="51" t="s">
        <v>22</v>
      </c>
      <c r="D16" s="51" t="s">
        <v>126</v>
      </c>
      <c r="E16" s="56" t="s">
        <v>32</v>
      </c>
      <c r="F16" s="51" t="s">
        <v>33</v>
      </c>
      <c r="G16" s="22" t="s">
        <v>5896</v>
      </c>
      <c r="H16" s="22" t="str">
        <f>_xlfn.XLOOKUP(B16,[1]SITE!$B:$B,[1]SITE!$CK:$CK,"")</f>
        <v>Operationnel</v>
      </c>
      <c r="I16" s="22"/>
      <c r="J16" s="22" t="str">
        <f>_xlfn.XLOOKUP(B16,[1]SITE!$B:$B,[1]SITE!$I:$I,"")</f>
        <v>REPETITIF</v>
      </c>
      <c r="K16" s="30"/>
      <c r="L16" s="15" t="str" cm="1">
        <f t="array" ref="L16">IFERROR(_xlfn.IFS(
N16="MPR ISSUE","PDH",
N16="BSS Hardware Issue","BSS",
N16="Sites strategiques, MLL, Pylone, etc.","ENVTECH",
N16="AKTIVCO DEFAUT GE &amp; POWER Cabinet","AKTIVCO",
N16="AKTIVCO Coupure ENEO &amp; Baisse de tension","AKTIVCO GRID ONLY",
N16="Coupure ENEO &amp; Baisse de tension","IHS GRID ONLY",
N16="Defaut GE &amp; POWER Cabinet","IHS",
N16="Sharing","Partners",
N16="Sites strategiques &amp; DataCenter","SST &amp; DC",
N16="Exclu","Exclu",
N16="SAT","SAT",
N16="SPARE-ISSUE","SPARE-ISSUE",
N16="Fiber CAmtel","TRANS_FO_CAMTEL",
N16="Fiber AOF","Fiber AOF",
N16="Projet OCM (HUAWEI)","TRAVAUX-HUAWEI",
N16="Projet OCM (NOKIA)","TRAVAUX-NOKIA",
N16="ACCESS-ISSUE","ACCESS-ISSUE",
N16="Projet OCM (ZTE, NOKIA, autres projets)","TRAVAUX OCM",
N16="No root CAuse","No root cause",
N16="ODU HS","PDH",
N16="IP &amp; VLAN","PDH",
N16="Warehouse HUAWEI","SPARE-ISSUE",
N16="SPARE-HS","SPARE-ISSUE",
N16="Power Telco","BSS"
),"")</f>
        <v>No root cause</v>
      </c>
      <c r="M16" s="16" t="str" cm="1">
        <f t="array" ref="M16">IFERROR(_xlfn.IFS(
N16="MPR ISSUE","TX ISSUE",
N16="BSS Hardware Issue","RAN ISSUE",
N16="Sites strategiques, MLL, Pylone, etc.","ENVTECH",
N16="AKTIVCO DEFAUT GE &amp; POWER Cabinet","POWER ISSUE",
N16="AKTIVCO Coupure ENEO &amp; Baisse de tension","POWER ISSUE",
N16="Coupure ENEO &amp; Baisse de tension","POWER ISSUE",
N16="Defaut GE &amp; POWER Cabinet","POWER ISSUE",
N16="Sharing","POWER ISSUE",
N16="Sites strategiques &amp; DataCenter","POWER ISSUE",
N16="Exclu","Exclu",
N16="SAT","TX ISSUE",
N16="SPARE-ISSUE","SPARE-ISSUE",
N16="Fiber CAmtel","TX ISSUE",
N16="Fiber AOF","TX ISSUE",
N16="Projet OCM (HUAWEI)","TRAVAUX-HUAWEI",
N16="Projet OCM (NOKIA)","TRAVAUX -NOKIA",
N16="ACCESS-ISSUE","ACCESS-ISSUE",
N16="Projet OCM (ZTE, NOKIA, autres projets)","TRAVAUX OCM",
N16="No root CAuse","No root cause",
N16="ODU HS","TX ISSUE",
N16="IP &amp; VLAN","TX ISSUE",
N16="Warehouse HUAWEI","SPARE-ISSUE",
N16="SPARE-HS","SPARE-ISSUE",
N16="Power Telco","RAN ISSUE"
),"")</f>
        <v>No root cause</v>
      </c>
      <c r="N16" s="29" t="s">
        <v>5652</v>
      </c>
      <c r="O16" s="17" t="str" cm="1">
        <f t="array" ref="O16">IFERROR(_xlfn.IFS(
N16="MPR ISSUE","ACTIVE",
N16="BSS Hardware Issue","ACTIVE",
N16="Sites strategiques, MLL, Pylone, etc.","PASSIVE",
N16="AKTIVCO DEFAUT GE &amp; POWER Cabinet","PASSIVE",
N16="AKTIVCO Coupure ENEO &amp; Baisse de tension","PASSIVE",
N16="Coupure ENEO &amp; Baisse de tension","PASSIVE",
N16="Defaut GE &amp; POWER Cabinet","PASSIVE",
N16="Sharing","PASSIVE",
N16="Sites strategiques &amp; DataCenter","PASSIVE",
N16="Exclu","Exclu",
N16="SAT","ACTIVE",
N16="SPARE-ISSUE","SPARE-ISSUE",
N16="Fiber CAmtel","ACTIVE",
N16="Fiber AOF","ACTIVE",
N16="Projet OCM (HUAWEI)","PLANNED WORKS",
N16="Projet OCM (NOKIA)","PLANNED WORKS",
N16="ACCESS-ISSUE","ACCESS-ISSUE",
N16="Projet OCM (ZTE, NOKIA, autres projets)","PLANNED WORKS",
N16="No root CAuse","No root cause",
N16="ODU HS","ACTIVE",
N16="IP &amp; VLAN","ACTIVE",
N16="Warehouse HUAWEI","SPARE-ISSUE",
N16="SPARE-HS","SPARE-ISSUE",
N16="Power Telco","ACTIVE"
),"")</f>
        <v>No root cause</v>
      </c>
      <c r="P16" s="59">
        <v>0</v>
      </c>
      <c r="Q16" s="59">
        <v>33.765477280963829</v>
      </c>
      <c r="R16" s="59">
        <v>58.795404542380417</v>
      </c>
      <c r="S16" s="59">
        <v>18.744613806348141</v>
      </c>
      <c r="T16" s="59">
        <v>3.643760005478935</v>
      </c>
      <c r="U16" s="59">
        <v>33.672396007225345</v>
      </c>
      <c r="V16" s="14" t="s">
        <v>5935</v>
      </c>
      <c r="W16" s="14" t="s">
        <v>5936</v>
      </c>
      <c r="X16" s="14"/>
      <c r="Y16" s="14" t="s">
        <v>5937</v>
      </c>
      <c r="Z16" s="14" t="s">
        <v>5909</v>
      </c>
      <c r="AA16" s="31" t="s">
        <v>16</v>
      </c>
      <c r="AB16" s="31" t="s">
        <v>16</v>
      </c>
      <c r="AC16" s="7"/>
      <c r="AD16" s="3"/>
      <c r="AE16" s="3" t="s">
        <v>16</v>
      </c>
      <c r="AF16" s="7" t="s">
        <v>16</v>
      </c>
      <c r="AG16" s="32" t="s">
        <v>16</v>
      </c>
      <c r="AH16" s="32" t="s">
        <v>16</v>
      </c>
      <c r="AI16" s="32"/>
      <c r="AJ16" s="32" t="s">
        <v>16</v>
      </c>
      <c r="AK16" s="32" t="s">
        <v>16</v>
      </c>
      <c r="AL16" s="32" t="s">
        <v>16</v>
      </c>
      <c r="AM16" s="32" t="s">
        <v>16</v>
      </c>
      <c r="AN16" s="9" t="s">
        <v>16</v>
      </c>
      <c r="AO16" s="9" t="s">
        <v>16</v>
      </c>
      <c r="AP16" s="9" t="s">
        <v>16</v>
      </c>
      <c r="AQ16" s="14"/>
      <c r="AR16" s="14"/>
    </row>
    <row r="17" spans="1:44" s="9" customFormat="1" ht="22.5" customHeight="1" x14ac:dyDescent="0.3">
      <c r="A17" s="1" t="s">
        <v>1612</v>
      </c>
      <c r="B17" s="51" t="s">
        <v>1613</v>
      </c>
      <c r="C17" s="51" t="s">
        <v>11</v>
      </c>
      <c r="D17" s="51" t="s">
        <v>12</v>
      </c>
      <c r="E17" s="56" t="s">
        <v>32</v>
      </c>
      <c r="F17" s="51" t="s">
        <v>33</v>
      </c>
      <c r="G17" s="22" t="s">
        <v>5896</v>
      </c>
      <c r="H17" s="22" t="str">
        <f>_xlfn.XLOOKUP(B17,[1]SITE!$B:$B,[1]SITE!$CK:$CK,"")</f>
        <v>Operationnel</v>
      </c>
      <c r="I17" s="22"/>
      <c r="J17" s="22" t="str">
        <f>_xlfn.XLOOKUP(B17,[1]SITE!$B:$B,[1]SITE!$I:$I,"")</f>
        <v>REPETITIF</v>
      </c>
      <c r="K17" s="30"/>
      <c r="L17" s="15" t="str" cm="1">
        <f t="array" ref="L17">IFERROR(_xlfn.IFS(
N17="MPR ISSUE","PDH",
N17="BSS Hardware Issue","BSS",
N17="Sites strategiques, MLL, Pylone, etc.","ENVTECH",
N17="AKTIVCO DEFAUT GE &amp; POWER Cabinet","AKTIVCO",
N17="AKTIVCO Coupure ENEO &amp; Baisse de tension","AKTIVCO GRID ONLY",
N17="Coupure ENEO &amp; Baisse de tension","IHS GRID ONLY",
N17="Defaut GE &amp; POWER Cabinet","IHS",
N17="Sharing","Partners",
N17="Sites strategiques &amp; DataCenter","SST &amp; DC",
N17="Exclu","Exclu",
N17="SAT","SAT",
N17="SPARE-ISSUE","SPARE-ISSUE",
N17="Fiber CAmtel","TRANS_FO_CAMTEL",
N17="Fiber AOF","Fiber AOF",
N17="Projet OCM (HUAWEI)","TRAVAUX-HUAWEI",
N17="Projet OCM (NOKIA)","TRAVAUX-NOKIA",
N17="ACCESS-ISSUE","ACCESS-ISSUE",
N17="Projet OCM (ZTE, NOKIA, autres projets)","TRAVAUX OCM",
N17="No root CAuse","No root cause",
N17="ODU HS","PDH",
N17="IP &amp; VLAN","PDH",
N17="Warehouse HUAWEI","SPARE-ISSUE",
N17="SPARE-HS","SPARE-ISSUE",
N17="Power Telco","BSS"
),"")</f>
        <v>No root cause</v>
      </c>
      <c r="M17" s="16" t="str" cm="1">
        <f t="array" ref="M17">IFERROR(_xlfn.IFS(
N17="MPR ISSUE","TX ISSUE",
N17="BSS Hardware Issue","RAN ISSUE",
N17="Sites strategiques, MLL, Pylone, etc.","ENVTECH",
N17="AKTIVCO DEFAUT GE &amp; POWER Cabinet","POWER ISSUE",
N17="AKTIVCO Coupure ENEO &amp; Baisse de tension","POWER ISSUE",
N17="Coupure ENEO &amp; Baisse de tension","POWER ISSUE",
N17="Defaut GE &amp; POWER Cabinet","POWER ISSUE",
N17="Sharing","POWER ISSUE",
N17="Sites strategiques &amp; DataCenter","POWER ISSUE",
N17="Exclu","Exclu",
N17="SAT","TX ISSUE",
N17="SPARE-ISSUE","SPARE-ISSUE",
N17="Fiber CAmtel","TX ISSUE",
N17="Fiber AOF","TX ISSUE",
N17="Projet OCM (HUAWEI)","TRAVAUX-HUAWEI",
N17="Projet OCM (NOKIA)","TRAVAUX -NOKIA",
N17="ACCESS-ISSUE","ACCESS-ISSUE",
N17="Projet OCM (ZTE, NOKIA, autres projets)","TRAVAUX OCM",
N17="No root CAuse","No root cause",
N17="ODU HS","TX ISSUE",
N17="IP &amp; VLAN","TX ISSUE",
N17="Warehouse HUAWEI","SPARE-ISSUE",
N17="SPARE-HS","SPARE-ISSUE",
N17="Power Telco","RAN ISSUE"
),"")</f>
        <v>No root cause</v>
      </c>
      <c r="N17" s="29" t="s">
        <v>5652</v>
      </c>
      <c r="O17" s="17" t="str" cm="1">
        <f t="array" ref="O17">IFERROR(_xlfn.IFS(
N17="MPR ISSUE","ACTIVE",
N17="BSS Hardware Issue","ACTIVE",
N17="Sites strategiques, MLL, Pylone, etc.","PASSIVE",
N17="AKTIVCO DEFAUT GE &amp; POWER Cabinet","PASSIVE",
N17="AKTIVCO Coupure ENEO &amp; Baisse de tension","PASSIVE",
N17="Coupure ENEO &amp; Baisse de tension","PASSIVE",
N17="Defaut GE &amp; POWER Cabinet","PASSIVE",
N17="Sharing","PASSIVE",
N17="Sites strategiques &amp; DataCenter","PASSIVE",
N17="Exclu","Exclu",
N17="SAT","ACTIVE",
N17="SPARE-ISSUE","SPARE-ISSUE",
N17="Fiber CAmtel","ACTIVE",
N17="Fiber AOF","ACTIVE",
N17="Projet OCM (HUAWEI)","PLANNED WORKS",
N17="Projet OCM (NOKIA)","PLANNED WORKS",
N17="ACCESS-ISSUE","ACCESS-ISSUE",
N17="Projet OCM (ZTE, NOKIA, autres projets)","PLANNED WORKS",
N17="No root CAuse","No root cause",
N17="ODU HS","ACTIVE",
N17="IP &amp; VLAN","ACTIVE",
N17="Warehouse HUAWEI","SPARE-ISSUE",
N17="SPARE-HS","SPARE-ISSUE",
N17="Power Telco","ACTIVE"
),"")</f>
        <v>No root cause</v>
      </c>
      <c r="P17" s="59">
        <v>0</v>
      </c>
      <c r="Q17" s="59">
        <v>0</v>
      </c>
      <c r="R17" s="59">
        <v>0</v>
      </c>
      <c r="S17" s="59">
        <v>0</v>
      </c>
      <c r="T17" s="59">
        <v>20.523448847568588</v>
      </c>
      <c r="U17" s="59">
        <v>33.660089803186331</v>
      </c>
      <c r="V17" s="14" t="s">
        <v>5935</v>
      </c>
      <c r="W17" s="14" t="s">
        <v>5936</v>
      </c>
      <c r="X17" s="14"/>
      <c r="Y17" s="14" t="s">
        <v>5937</v>
      </c>
      <c r="Z17" s="14" t="s">
        <v>5909</v>
      </c>
      <c r="AA17" s="31" t="s">
        <v>16</v>
      </c>
      <c r="AB17" s="31" t="s">
        <v>16</v>
      </c>
      <c r="AC17" s="7" t="s">
        <v>16</v>
      </c>
      <c r="AD17" s="3"/>
      <c r="AE17" s="3" t="s">
        <v>16</v>
      </c>
      <c r="AF17" s="7" t="s">
        <v>16</v>
      </c>
      <c r="AG17" s="32" t="s">
        <v>16</v>
      </c>
      <c r="AH17" s="32" t="s">
        <v>16</v>
      </c>
      <c r="AI17" s="32" t="s">
        <v>16</v>
      </c>
      <c r="AJ17" s="32" t="s">
        <v>16</v>
      </c>
      <c r="AK17" s="32" t="s">
        <v>16</v>
      </c>
      <c r="AL17" s="32" t="s">
        <v>16</v>
      </c>
      <c r="AM17" s="32" t="s">
        <v>16</v>
      </c>
      <c r="AN17" s="9" t="s">
        <v>16</v>
      </c>
      <c r="AO17" s="9" t="s">
        <v>16</v>
      </c>
      <c r="AP17" s="9" t="s">
        <v>16</v>
      </c>
      <c r="AQ17" s="14"/>
      <c r="AR17" s="14"/>
    </row>
    <row r="18" spans="1:44" s="9" customFormat="1" ht="22.05" customHeight="1" x14ac:dyDescent="0.3">
      <c r="A18" s="1" t="s">
        <v>2843</v>
      </c>
      <c r="B18" s="51" t="s">
        <v>2844</v>
      </c>
      <c r="C18" s="51" t="s">
        <v>11</v>
      </c>
      <c r="D18" s="51" t="s">
        <v>12</v>
      </c>
      <c r="E18" s="56" t="s">
        <v>32</v>
      </c>
      <c r="F18" s="51" t="s">
        <v>33</v>
      </c>
      <c r="G18" s="22" t="s">
        <v>5896</v>
      </c>
      <c r="H18" s="22" t="str">
        <f>_xlfn.XLOOKUP(B18,[1]SITE!$B:$B,[1]SITE!$CK:$CK,"")</f>
        <v>Operationnel</v>
      </c>
      <c r="I18" s="22"/>
      <c r="J18" s="22" t="str">
        <f>_xlfn.XLOOKUP(B18,[1]SITE!$B:$B,[1]SITE!$I:$I,"")</f>
        <v>REPETITIF</v>
      </c>
      <c r="K18" s="30"/>
      <c r="L18" s="15" t="str" cm="1">
        <f t="array" ref="L18">IFERROR(_xlfn.IFS(
N18="MPR ISSUE","PDH",
N18="BSS Hardware Issue","BSS",
N18="Sites strategiques, MLL, Pylone, etc.","ENVTECH",
N18="AKTIVCO DEFAUT GE &amp; POWER Cabinet","AKTIVCO",
N18="AKTIVCO Coupure ENEO &amp; Baisse de tension","AKTIVCO GRID ONLY",
N18="Coupure ENEO &amp; Baisse de tension","IHS GRID ONLY",
N18="Defaut GE &amp; POWER Cabinet","IHS",
N18="Sharing","Partners",
N18="Sites strategiques &amp; DataCenter","SST &amp; DC",
N18="Exclu","Exclu",
N18="SAT","SAT",
N18="SPARE-ISSUE","SPARE-ISSUE",
N18="Fiber CAmtel","TRANS_FO_CAMTEL",
N18="Fiber AOF","Fiber AOF",
N18="Projet OCM (HUAWEI)","TRAVAUX-HUAWEI",
N18="Projet OCM (NOKIA)","TRAVAUX-NOKIA",
N18="ACCESS-ISSUE","ACCESS-ISSUE",
N18="Projet OCM (ZTE, NOKIA, autres projets)","TRAVAUX OCM",
N18="No root CAuse","No root cause",
N18="ODU HS","PDH",
N18="IP &amp; VLAN","PDH",
N18="Warehouse HUAWEI","SPARE-ISSUE",
N18="SPARE-HS","SPARE-ISSUE",
N18="Power Telco","BSS"
),"")</f>
        <v>No root cause</v>
      </c>
      <c r="M18" s="16" t="str" cm="1">
        <f t="array" ref="M18">IFERROR(_xlfn.IFS(
N18="MPR ISSUE","TX ISSUE",
N18="BSS Hardware Issue","RAN ISSUE",
N18="Sites strategiques, MLL, Pylone, etc.","ENVTECH",
N18="AKTIVCO DEFAUT GE &amp; POWER Cabinet","POWER ISSUE",
N18="AKTIVCO Coupure ENEO &amp; Baisse de tension","POWER ISSUE",
N18="Coupure ENEO &amp; Baisse de tension","POWER ISSUE",
N18="Defaut GE &amp; POWER Cabinet","POWER ISSUE",
N18="Sharing","POWER ISSUE",
N18="Sites strategiques &amp; DataCenter","POWER ISSUE",
N18="Exclu","Exclu",
N18="SAT","TX ISSUE",
N18="SPARE-ISSUE","SPARE-ISSUE",
N18="Fiber CAmtel","TX ISSUE",
N18="Fiber AOF","TX ISSUE",
N18="Projet OCM (HUAWEI)","TRAVAUX-HUAWEI",
N18="Projet OCM (NOKIA)","TRAVAUX -NOKIA",
N18="ACCESS-ISSUE","ACCESS-ISSUE",
N18="Projet OCM (ZTE, NOKIA, autres projets)","TRAVAUX OCM",
N18="No root CAuse","No root cause",
N18="ODU HS","TX ISSUE",
N18="IP &amp; VLAN","TX ISSUE",
N18="Warehouse HUAWEI","SPARE-ISSUE",
N18="SPARE-HS","SPARE-ISSUE",
N18="Power Telco","RAN ISSUE"
),"")</f>
        <v>No root cause</v>
      </c>
      <c r="N18" s="29" t="s">
        <v>5652</v>
      </c>
      <c r="O18" s="17" t="str" cm="1">
        <f t="array" ref="O18">IFERROR(_xlfn.IFS(
N18="MPR ISSUE","ACTIVE",
N18="BSS Hardware Issue","ACTIVE",
N18="Sites strategiques, MLL, Pylone, etc.","PASSIVE",
N18="AKTIVCO DEFAUT GE &amp; POWER Cabinet","PASSIVE",
N18="AKTIVCO Coupure ENEO &amp; Baisse de tension","PASSIVE",
N18="Coupure ENEO &amp; Baisse de tension","PASSIVE",
N18="Defaut GE &amp; POWER Cabinet","PASSIVE",
N18="Sharing","PASSIVE",
N18="Sites strategiques &amp; DataCenter","PASSIVE",
N18="Exclu","Exclu",
N18="SAT","ACTIVE",
N18="SPARE-ISSUE","SPARE-ISSUE",
N18="Fiber CAmtel","ACTIVE",
N18="Fiber AOF","ACTIVE",
N18="Projet OCM (HUAWEI)","PLANNED WORKS",
N18="Projet OCM (NOKIA)","PLANNED WORKS",
N18="ACCESS-ISSUE","ACCESS-ISSUE",
N18="Projet OCM (ZTE, NOKIA, autres projets)","PLANNED WORKS",
N18="No root CAuse","No root cause",
N18="ODU HS","ACTIVE",
N18="IP &amp; VLAN","ACTIVE",
N18="Warehouse HUAWEI","SPARE-ISSUE",
N18="SPARE-HS","SPARE-ISSUE",
N18="Power Telco","ACTIVE"
),"")</f>
        <v>No root cause</v>
      </c>
      <c r="P18" s="59">
        <v>0</v>
      </c>
      <c r="Q18" s="59">
        <v>0</v>
      </c>
      <c r="R18" s="59">
        <v>0</v>
      </c>
      <c r="S18" s="59">
        <v>0</v>
      </c>
      <c r="T18" s="59">
        <v>22.520781433255426</v>
      </c>
      <c r="U18" s="59">
        <v>32.238437875428403</v>
      </c>
      <c r="V18" s="14" t="s">
        <v>5935</v>
      </c>
      <c r="W18" s="14" t="s">
        <v>5936</v>
      </c>
      <c r="X18" s="14"/>
      <c r="Y18" s="14" t="s">
        <v>5937</v>
      </c>
      <c r="Z18" s="14" t="s">
        <v>5909</v>
      </c>
      <c r="AA18" s="31"/>
      <c r="AB18" s="31" t="s">
        <v>16</v>
      </c>
      <c r="AC18" s="7" t="s">
        <v>16</v>
      </c>
      <c r="AD18" s="3"/>
      <c r="AE18" s="3" t="s">
        <v>16</v>
      </c>
      <c r="AF18" s="7" t="s">
        <v>16</v>
      </c>
      <c r="AG18" s="32" t="s">
        <v>16</v>
      </c>
      <c r="AH18" s="32" t="s">
        <v>16</v>
      </c>
      <c r="AI18" s="32" t="s">
        <v>16</v>
      </c>
      <c r="AJ18" s="32" t="s">
        <v>16</v>
      </c>
      <c r="AK18" s="32" t="s">
        <v>16</v>
      </c>
      <c r="AL18" s="32" t="s">
        <v>16</v>
      </c>
      <c r="AM18" s="32" t="s">
        <v>16</v>
      </c>
      <c r="AN18" s="9" t="s">
        <v>16</v>
      </c>
      <c r="AO18" s="9" t="s">
        <v>16</v>
      </c>
      <c r="AP18" s="9" t="s">
        <v>16</v>
      </c>
      <c r="AQ18" s="14"/>
      <c r="AR18" s="14"/>
    </row>
    <row r="19" spans="1:44" s="9" customFormat="1" x14ac:dyDescent="0.3">
      <c r="A19" s="1" t="s">
        <v>119</v>
      </c>
      <c r="B19" s="51" t="s">
        <v>120</v>
      </c>
      <c r="C19" s="51" t="s">
        <v>22</v>
      </c>
      <c r="D19" s="51" t="s">
        <v>31</v>
      </c>
      <c r="E19" s="56" t="s">
        <v>32</v>
      </c>
      <c r="F19" s="51" t="s">
        <v>33</v>
      </c>
      <c r="G19" s="22" t="s">
        <v>5896</v>
      </c>
      <c r="H19" s="22" t="str">
        <f>_xlfn.XLOOKUP(B19,[1]SITE!$B:$B,[1]SITE!$CK:$CK,"")</f>
        <v>Operationnel</v>
      </c>
      <c r="I19" s="22"/>
      <c r="J19" s="22" t="str">
        <f>_xlfn.XLOOKUP(B19,[1]SITE!$B:$B,[1]SITE!$I:$I,"")</f>
        <v>REPETITIF</v>
      </c>
      <c r="K19" s="30"/>
      <c r="L19" s="15" t="str" cm="1">
        <f t="array" ref="L19">IFERROR(_xlfn.IFS(
N19="MPR ISSUE","PDH",
N19="BSS Hardware Issue","BSS",
N19="Sites strategiques, MLL, Pylone, etc.","ENVTECH",
N19="AKTIVCO DEFAUT GE &amp; POWER Cabinet","AKTIVCO",
N19="AKTIVCO Coupure ENEO &amp; Baisse de tension","AKTIVCO GRID ONLY",
N19="Coupure ENEO &amp; Baisse de tension","IHS GRID ONLY",
N19="Defaut GE &amp; POWER Cabinet","IHS",
N19="Sharing","Partners",
N19="Sites strategiques &amp; DataCenter","SST &amp; DC",
N19="Exclu","Exclu",
N19="SAT","SAT",
N19="SPARE-ISSUE","SPARE-ISSUE",
N19="Fiber CAmtel","TRANS_FO_CAMTEL",
N19="Fiber AOF","Fiber AOF",
N19="Projet OCM (HUAWEI)","TRAVAUX-HUAWEI",
N19="Projet OCM (NOKIA)","TRAVAUX-NOKIA",
N19="ACCESS-ISSUE","ACCESS-ISSUE",
N19="Projet OCM (ZTE, NOKIA, autres projets)","TRAVAUX OCM",
N19="No root CAuse","No root cause",
N19="ODU HS","PDH",
N19="IP &amp; VLAN","PDH",
N19="Warehouse HUAWEI","SPARE-ISSUE",
N19="SPARE-HS","SPARE-ISSUE",
N19="Power Telco","BSS"
),"")</f>
        <v>No root cause</v>
      </c>
      <c r="M19" s="16" t="str" cm="1">
        <f t="array" ref="M19">IFERROR(_xlfn.IFS(
N19="MPR ISSUE","TX ISSUE",
N19="BSS Hardware Issue","RAN ISSUE",
N19="Sites strategiques, MLL, Pylone, etc.","ENVTECH",
N19="AKTIVCO DEFAUT GE &amp; POWER Cabinet","POWER ISSUE",
N19="AKTIVCO Coupure ENEO &amp; Baisse de tension","POWER ISSUE",
N19="Coupure ENEO &amp; Baisse de tension","POWER ISSUE",
N19="Defaut GE &amp; POWER Cabinet","POWER ISSUE",
N19="Sharing","POWER ISSUE",
N19="Sites strategiques &amp; DataCenter","POWER ISSUE",
N19="Exclu","Exclu",
N19="SAT","TX ISSUE",
N19="SPARE-ISSUE","SPARE-ISSUE",
N19="Fiber CAmtel","TX ISSUE",
N19="Fiber AOF","TX ISSUE",
N19="Projet OCM (HUAWEI)","TRAVAUX-HUAWEI",
N19="Projet OCM (NOKIA)","TRAVAUX -NOKIA",
N19="ACCESS-ISSUE","ACCESS-ISSUE",
N19="Projet OCM (ZTE, NOKIA, autres projets)","TRAVAUX OCM",
N19="No root CAuse","No root cause",
N19="ODU HS","TX ISSUE",
N19="IP &amp; VLAN","TX ISSUE",
N19="Warehouse HUAWEI","SPARE-ISSUE",
N19="SPARE-HS","SPARE-ISSUE",
N19="Power Telco","RAN ISSUE"
),"")</f>
        <v>No root cause</v>
      </c>
      <c r="N19" s="29" t="s">
        <v>5652</v>
      </c>
      <c r="O19" s="17" t="str" cm="1">
        <f t="array" ref="O19">IFERROR(_xlfn.IFS(
N19="MPR ISSUE","ACTIVE",
N19="BSS Hardware Issue","ACTIVE",
N19="Sites strategiques, MLL, Pylone, etc.","PASSIVE",
N19="AKTIVCO DEFAUT GE &amp; POWER Cabinet","PASSIVE",
N19="AKTIVCO Coupure ENEO &amp; Baisse de tension","PASSIVE",
N19="Coupure ENEO &amp; Baisse de tension","PASSIVE",
N19="Defaut GE &amp; POWER Cabinet","PASSIVE",
N19="Sharing","PASSIVE",
N19="Sites strategiques &amp; DataCenter","PASSIVE",
N19="Exclu","Exclu",
N19="SAT","ACTIVE",
N19="SPARE-ISSUE","SPARE-ISSUE",
N19="Fiber CAmtel","ACTIVE",
N19="Fiber AOF","ACTIVE",
N19="Projet OCM (HUAWEI)","PLANNED WORKS",
N19="Projet OCM (NOKIA)","PLANNED WORKS",
N19="ACCESS-ISSUE","ACCESS-ISSUE",
N19="Projet OCM (ZTE, NOKIA, autres projets)","PLANNED WORKS",
N19="No root CAuse","No root cause",
N19="ODU HS","ACTIVE",
N19="IP &amp; VLAN","ACTIVE",
N19="Warehouse HUAWEI","SPARE-ISSUE",
N19="SPARE-HS","SPARE-ISSUE",
N19="Power Telco","ACTIVE"
),"")</f>
        <v>No root cause</v>
      </c>
      <c r="P19" s="59">
        <v>29.159318614399897</v>
      </c>
      <c r="Q19" s="59">
        <v>24.460542386133728</v>
      </c>
      <c r="R19" s="59">
        <v>22.889093635587969</v>
      </c>
      <c r="S19" s="59">
        <v>28.831153173359816</v>
      </c>
      <c r="T19" s="59">
        <v>28.954821606412636</v>
      </c>
      <c r="U19" s="59">
        <v>31.4269596470652</v>
      </c>
      <c r="V19" s="14" t="s">
        <v>5935</v>
      </c>
      <c r="W19" s="14" t="s">
        <v>5936</v>
      </c>
      <c r="X19" s="14"/>
      <c r="Y19" s="14" t="s">
        <v>5937</v>
      </c>
      <c r="Z19" s="14" t="s">
        <v>5909</v>
      </c>
      <c r="AA19" s="31"/>
      <c r="AB19" s="31" t="s">
        <v>16</v>
      </c>
      <c r="AC19" s="7" t="s">
        <v>16</v>
      </c>
      <c r="AD19" s="3"/>
      <c r="AE19" s="3" t="s">
        <v>16</v>
      </c>
      <c r="AF19" s="7" t="s">
        <v>16</v>
      </c>
      <c r="AG19" s="32" t="s">
        <v>16</v>
      </c>
      <c r="AH19" s="32" t="s">
        <v>16</v>
      </c>
      <c r="AI19" s="32" t="s">
        <v>16</v>
      </c>
      <c r="AJ19" s="32" t="s">
        <v>16</v>
      </c>
      <c r="AK19" s="32" t="s">
        <v>16</v>
      </c>
      <c r="AL19" s="32" t="s">
        <v>16</v>
      </c>
      <c r="AM19" s="32" t="s">
        <v>16</v>
      </c>
      <c r="AN19" s="9" t="s">
        <v>16</v>
      </c>
      <c r="AO19" s="9" t="s">
        <v>16</v>
      </c>
      <c r="AP19" s="9" t="s">
        <v>16</v>
      </c>
      <c r="AQ19" s="14"/>
      <c r="AR19" s="14"/>
    </row>
    <row r="20" spans="1:44" s="9" customFormat="1" x14ac:dyDescent="0.3">
      <c r="A20" s="1" t="s">
        <v>149</v>
      </c>
      <c r="B20" s="51" t="s">
        <v>150</v>
      </c>
      <c r="C20" s="51" t="s">
        <v>22</v>
      </c>
      <c r="D20" s="51" t="s">
        <v>31</v>
      </c>
      <c r="E20" s="56" t="s">
        <v>38</v>
      </c>
      <c r="F20" s="51" t="s">
        <v>39</v>
      </c>
      <c r="G20" s="22" t="s">
        <v>5896</v>
      </c>
      <c r="H20" s="22" t="str">
        <f>_xlfn.XLOOKUP(B20,[1]SITE!$B:$B,[1]SITE!$CK:$CK,"")</f>
        <v>Operationnel</v>
      </c>
      <c r="I20" s="22"/>
      <c r="J20" s="22" t="str">
        <f>_xlfn.XLOOKUP(B20,[1]SITE!$B:$B,[1]SITE!$I:$I,"")</f>
        <v>REPETITIF</v>
      </c>
      <c r="K20" s="30"/>
      <c r="L20" s="15" t="str" cm="1">
        <f t="array" ref="L20">IFERROR(_xlfn.IFS(
N20="MPR ISSUE","PDH",
N20="BSS Hardware Issue","BSS",
N20="Sites strategiques, MLL, Pylone, etc.","ENVTECH",
N20="AKTIVCO DEFAUT GE &amp; POWER Cabinet","AKTIVCO",
N20="AKTIVCO Coupure ENEO &amp; Baisse de tension","AKTIVCO GRID ONLY",
N20="Coupure ENEO &amp; Baisse de tension","IHS GRID ONLY",
N20="Defaut GE &amp; POWER Cabinet","IHS",
N20="Sharing","Partners",
N20="Sites strategiques &amp; DataCenter","SST &amp; DC",
N20="Exclu","Exclu",
N20="SAT","SAT",
N20="SPARE-ISSUE","SPARE-ISSUE",
N20="Fiber CAmtel","TRANS_FO_CAMTEL",
N20="Fiber AOF","Fiber AOF",
N20="Projet OCM (HUAWEI)","TRAVAUX-HUAWEI",
N20="Projet OCM (NOKIA)","TRAVAUX-NOKIA",
N20="ACCESS-ISSUE","ACCESS-ISSUE",
N20="Projet OCM (ZTE, NOKIA, autres projets)","TRAVAUX OCM",
N20="No root CAuse","No root cause",
N20="ODU HS","PDH",
N20="IP &amp; VLAN","PDH",
N20="Warehouse HUAWEI","SPARE-ISSUE",
N20="SPARE-HS","SPARE-ISSUE",
N20="Power Telco","BSS"
),"")</f>
        <v>ENVTECH</v>
      </c>
      <c r="M20" s="16" t="str" cm="1">
        <f t="array" ref="M20">IFERROR(_xlfn.IFS(
N20="MPR ISSUE","TX ISSUE",
N20="BSS Hardware Issue","RAN ISSUE",
N20="Sites strategiques, MLL, Pylone, etc.","ENVTECH",
N20="AKTIVCO DEFAUT GE &amp; POWER Cabinet","POWER ISSUE",
N20="AKTIVCO Coupure ENEO &amp; Baisse de tension","POWER ISSUE",
N20="Coupure ENEO &amp; Baisse de tension","POWER ISSUE",
N20="Defaut GE &amp; POWER Cabinet","POWER ISSUE",
N20="Sharing","POWER ISSUE",
N20="Sites strategiques &amp; DataCenter","POWER ISSUE",
N20="Exclu","Exclu",
N20="SAT","TX ISSUE",
N20="SPARE-ISSUE","SPARE-ISSUE",
N20="Fiber CAmtel","TX ISSUE",
N20="Fiber AOF","TX ISSUE",
N20="Projet OCM (HUAWEI)","TRAVAUX-HUAWEI",
N20="Projet OCM (NOKIA)","TRAVAUX -NOKIA",
N20="ACCESS-ISSUE","ACCESS-ISSUE",
N20="Projet OCM (ZTE, NOKIA, autres projets)","TRAVAUX OCM",
N20="No root CAuse","No root cause",
N20="ODU HS","TX ISSUE",
N20="IP &amp; VLAN","TX ISSUE",
N20="Warehouse HUAWEI","SPARE-ISSUE",
N20="SPARE-HS","SPARE-ISSUE",
N20="Power Telco","RAN ISSUE"
),"")</f>
        <v>ENVTECH</v>
      </c>
      <c r="N20" s="29" t="s">
        <v>5329</v>
      </c>
      <c r="O20" s="17" t="str" cm="1">
        <f t="array" ref="O20">IFERROR(_xlfn.IFS(
N20="MPR ISSUE","ACTIVE",
N20="BSS Hardware Issue","ACTIVE",
N20="Sites strategiques, MLL, Pylone, etc.","PASSIVE",
N20="AKTIVCO DEFAUT GE &amp; POWER Cabinet","PASSIVE",
N20="AKTIVCO Coupure ENEO &amp; Baisse de tension","PASSIVE",
N20="Coupure ENEO &amp; Baisse de tension","PASSIVE",
N20="Defaut GE &amp; POWER Cabinet","PASSIVE",
N20="Sharing","PASSIVE",
N20="Sites strategiques &amp; DataCenter","PASSIVE",
N20="Exclu","Exclu",
N20="SAT","ACTIVE",
N20="SPARE-ISSUE","SPARE-ISSUE",
N20="Fiber CAmtel","ACTIVE",
N20="Fiber AOF","ACTIVE",
N20="Projet OCM (HUAWEI)","PLANNED WORKS",
N20="Projet OCM (NOKIA)","PLANNED WORKS",
N20="ACCESS-ISSUE","ACCESS-ISSUE",
N20="Projet OCM (ZTE, NOKIA, autres projets)","PLANNED WORKS",
N20="No root CAuse","No root cause",
N20="ODU HS","ACTIVE",
N20="IP &amp; VLAN","ACTIVE",
N20="Warehouse HUAWEI","SPARE-ISSUE",
N20="SPARE-HS","SPARE-ISSUE",
N20="Power Telco","ACTIVE"
),"")</f>
        <v>PASSIVE</v>
      </c>
      <c r="P20" s="59">
        <v>0.20221411796263503</v>
      </c>
      <c r="Q20" s="59">
        <v>6.8104673361241659</v>
      </c>
      <c r="R20" s="59">
        <v>27.023336129873616</v>
      </c>
      <c r="S20" s="59">
        <v>7.3054799348234889</v>
      </c>
      <c r="T20" s="59">
        <v>7.154416821475146</v>
      </c>
      <c r="U20" s="59">
        <v>31.325424546204275</v>
      </c>
      <c r="V20" t="s">
        <v>5914</v>
      </c>
      <c r="W20" s="14" t="s">
        <v>5944</v>
      </c>
      <c r="X20" s="14"/>
      <c r="Y20" s="14" t="s">
        <v>22</v>
      </c>
      <c r="Z20" s="14" t="s">
        <v>5916</v>
      </c>
      <c r="AA20" s="31" t="s">
        <v>6040</v>
      </c>
      <c r="AB20" s="31" t="s">
        <v>16</v>
      </c>
      <c r="AC20" s="7" t="s">
        <v>5410</v>
      </c>
      <c r="AD20" s="3"/>
      <c r="AE20" s="3" t="s">
        <v>16</v>
      </c>
      <c r="AF20" s="7" t="s">
        <v>16</v>
      </c>
      <c r="AG20" s="32" t="s">
        <v>16</v>
      </c>
      <c r="AH20" s="32" t="s">
        <v>16</v>
      </c>
      <c r="AI20" s="32" t="s">
        <v>16</v>
      </c>
      <c r="AJ20" s="32" t="s">
        <v>16</v>
      </c>
      <c r="AK20" s="32" t="s">
        <v>16</v>
      </c>
      <c r="AL20" s="32" t="s">
        <v>16</v>
      </c>
      <c r="AM20" s="32" t="s">
        <v>5410</v>
      </c>
      <c r="AN20" s="9" t="s">
        <v>16</v>
      </c>
      <c r="AO20" s="9" t="s">
        <v>16</v>
      </c>
      <c r="AP20" s="9" t="s">
        <v>16</v>
      </c>
      <c r="AQ20" s="14"/>
      <c r="AR20" s="14"/>
    </row>
    <row r="21" spans="1:44" s="9" customFormat="1" hidden="1" x14ac:dyDescent="0.3">
      <c r="A21" s="1" t="s">
        <v>3160</v>
      </c>
      <c r="B21" s="51" t="s">
        <v>3161</v>
      </c>
      <c r="C21" s="51" t="s">
        <v>11</v>
      </c>
      <c r="D21" s="51" t="s">
        <v>12</v>
      </c>
      <c r="E21" s="56" t="s">
        <v>32</v>
      </c>
      <c r="F21" s="51" t="s">
        <v>33</v>
      </c>
      <c r="G21" s="22" t="s">
        <v>5896</v>
      </c>
      <c r="H21" s="22" t="str">
        <f>_xlfn.XLOOKUP(B21,[1]SITE!$B:$B,[1]SITE!$CK:$CK,"")</f>
        <v>Operationnel</v>
      </c>
      <c r="I21" s="22"/>
      <c r="J21" s="22" t="str">
        <f>_xlfn.XLOOKUP(B21,[1]SITE!$B:$B,[1]SITE!$I:$I,"")</f>
        <v>INCIDENT</v>
      </c>
      <c r="K21" s="30"/>
      <c r="L21" s="15" t="str" cm="1">
        <f t="array" ref="L21">IFERROR(_xlfn.IFS(
N21="MPR ISSUE","PDH",
N21="BSS Hardware Issue","BSS",
N21="Sites strategiques, MLL, Pylone, etc.","ENVTECH",
N21="AKTIVCO DEFAUT GE &amp; POWER Cabinet","AKTIVCO",
N21="AKTIVCO Coupure ENEO &amp; Baisse de tension","AKTIVCO GRID ONLY",
N21="Coupure ENEO &amp; Baisse de tension","IHS GRID ONLY",
N21="Defaut GE &amp; POWER Cabinet","IHS",
N21="Sharing","Partners",
N21="Sites strategiques &amp; DataCenter","SST &amp; DC",
N21="Exclu","Exclu",
N21="SAT","SAT",
N21="SPARE-ISSUE","SPARE-ISSUE",
N21="Fiber CAmtel","TRANS_FO_CAMTEL",
N21="Fiber AOF","Fiber AOF",
N21="Projet OCM (HUAWEI)","TRAVAUX-HUAWEI",
N21="Projet OCM (NOKIA)","TRAVAUX-NOKIA",
N21="ACCESS-ISSUE","ACCESS-ISSUE",
N21="Projet OCM (ZTE, NOKIA, autres projets)","TRAVAUX OCM",
N21="No root CAuse","No root cause",
N21="ODU HS","PDH",
N21="IP &amp; VLAN","PDH",
N21="Warehouse HUAWEI","SPARE-ISSUE",
N21="SPARE-HS","SPARE-ISSUE",
N21="Power Telco","BSS"
),"")</f>
        <v>No root cause</v>
      </c>
      <c r="M21" s="16" t="str" cm="1">
        <f t="array" ref="M21">IFERROR(_xlfn.IFS(
N21="MPR ISSUE","TX ISSUE",
N21="BSS Hardware Issue","RAN ISSUE",
N21="Sites strategiques, MLL, Pylone, etc.","ENVTECH",
N21="AKTIVCO DEFAUT GE &amp; POWER Cabinet","POWER ISSUE",
N21="AKTIVCO Coupure ENEO &amp; Baisse de tension","POWER ISSUE",
N21="Coupure ENEO &amp; Baisse de tension","POWER ISSUE",
N21="Defaut GE &amp; POWER Cabinet","POWER ISSUE",
N21="Sharing","POWER ISSUE",
N21="Sites strategiques &amp; DataCenter","POWER ISSUE",
N21="Exclu","Exclu",
N21="SAT","TX ISSUE",
N21="SPARE-ISSUE","SPARE-ISSUE",
N21="Fiber CAmtel","TX ISSUE",
N21="Fiber AOF","TX ISSUE",
N21="Projet OCM (HUAWEI)","TRAVAUX-HUAWEI",
N21="Projet OCM (NOKIA)","TRAVAUX -NOKIA",
N21="ACCESS-ISSUE","ACCESS-ISSUE",
N21="Projet OCM (ZTE, NOKIA, autres projets)","TRAVAUX OCM",
N21="No root CAuse","No root cause",
N21="ODU HS","TX ISSUE",
N21="IP &amp; VLAN","TX ISSUE",
N21="Warehouse HUAWEI","SPARE-ISSUE",
N21="SPARE-HS","SPARE-ISSUE",
N21="Power Telco","RAN ISSUE"
),"")</f>
        <v>No root cause</v>
      </c>
      <c r="N21" s="29" t="s">
        <v>5652</v>
      </c>
      <c r="O21" s="17" t="str" cm="1">
        <f t="array" ref="O21">IFERROR(_xlfn.IFS(
N21="MPR ISSUE","ACTIVE",
N21="BSS Hardware Issue","ACTIVE",
N21="Sites strategiques, MLL, Pylone, etc.","PASSIVE",
N21="AKTIVCO DEFAUT GE &amp; POWER Cabinet","PASSIVE",
N21="AKTIVCO Coupure ENEO &amp; Baisse de tension","PASSIVE",
N21="Coupure ENEO &amp; Baisse de tension","PASSIVE",
N21="Defaut GE &amp; POWER Cabinet","PASSIVE",
N21="Sharing","PASSIVE",
N21="Sites strategiques &amp; DataCenter","PASSIVE",
N21="Exclu","Exclu",
N21="SAT","ACTIVE",
N21="SPARE-ISSUE","SPARE-ISSUE",
N21="Fiber CAmtel","ACTIVE",
N21="Fiber AOF","ACTIVE",
N21="Projet OCM (HUAWEI)","PLANNED WORKS",
N21="Projet OCM (NOKIA)","PLANNED WORKS",
N21="ACCESS-ISSUE","ACCESS-ISSUE",
N21="Projet OCM (ZTE, NOKIA, autres projets)","PLANNED WORKS",
N21="No root CAuse","No root cause",
N21="ODU HS","ACTIVE",
N21="IP &amp; VLAN","ACTIVE",
N21="Warehouse HUAWEI","SPARE-ISSUE",
N21="SPARE-HS","SPARE-ISSUE",
N21="Power Telco","ACTIVE"
),"")</f>
        <v>No root cause</v>
      </c>
      <c r="P21" s="59">
        <v>0</v>
      </c>
      <c r="Q21" s="59">
        <v>0</v>
      </c>
      <c r="R21" s="59">
        <v>0</v>
      </c>
      <c r="S21" s="59">
        <v>0</v>
      </c>
      <c r="T21" s="59">
        <v>0</v>
      </c>
      <c r="U21" s="59">
        <v>31.170865757505716</v>
      </c>
      <c r="V21" s="14"/>
      <c r="W21" s="14"/>
      <c r="X21" s="14"/>
      <c r="Y21" s="14"/>
      <c r="Z21" s="14"/>
      <c r="AA21" s="31" t="s">
        <v>16</v>
      </c>
      <c r="AB21" s="31" t="s">
        <v>16</v>
      </c>
      <c r="AC21" s="7" t="s">
        <v>16</v>
      </c>
      <c r="AD21" s="3"/>
      <c r="AE21" s="3" t="s">
        <v>16</v>
      </c>
      <c r="AF21" s="7" t="s">
        <v>16</v>
      </c>
      <c r="AG21" s="32" t="s">
        <v>16</v>
      </c>
      <c r="AH21" s="32" t="s">
        <v>16</v>
      </c>
      <c r="AI21" s="32" t="s">
        <v>16</v>
      </c>
      <c r="AJ21" s="32" t="s">
        <v>16</v>
      </c>
      <c r="AK21" s="32" t="s">
        <v>16</v>
      </c>
      <c r="AL21" s="32" t="s">
        <v>16</v>
      </c>
      <c r="AM21" s="32" t="s">
        <v>16</v>
      </c>
      <c r="AN21" s="9" t="s">
        <v>16</v>
      </c>
      <c r="AO21" s="9" t="s">
        <v>5750</v>
      </c>
      <c r="AP21" s="9" t="s">
        <v>5750</v>
      </c>
      <c r="AQ21" s="14"/>
      <c r="AR21" s="14"/>
    </row>
    <row r="22" spans="1:44" s="9" customFormat="1" hidden="1" x14ac:dyDescent="0.3">
      <c r="A22" s="1" t="s">
        <v>2347</v>
      </c>
      <c r="B22" s="51" t="s">
        <v>2348</v>
      </c>
      <c r="C22" s="51" t="s">
        <v>11</v>
      </c>
      <c r="D22" s="51" t="s">
        <v>12</v>
      </c>
      <c r="E22" s="56" t="s">
        <v>32</v>
      </c>
      <c r="F22" s="51" t="s">
        <v>33</v>
      </c>
      <c r="G22" s="22" t="s">
        <v>5896</v>
      </c>
      <c r="H22" s="22" t="str">
        <f>_xlfn.XLOOKUP(B22,[1]SITE!$B:$B,[1]SITE!$CK:$CK,"")</f>
        <v>Operationnel</v>
      </c>
      <c r="I22" s="22"/>
      <c r="J22" s="22" t="str">
        <f>_xlfn.XLOOKUP(B22,[1]SITE!$B:$B,[1]SITE!$I:$I,"")</f>
        <v>INCIDENT</v>
      </c>
      <c r="K22" s="30"/>
      <c r="L22" s="15" t="str" cm="1">
        <f t="array" ref="L22">IFERROR(_xlfn.IFS(
N22="MPR ISSUE","PDH",
N22="BSS Hardware Issue","BSS",
N22="Sites strategiques, MLL, Pylone, etc.","ENVTECH",
N22="AKTIVCO DEFAUT GE &amp; POWER Cabinet","AKTIVCO",
N22="AKTIVCO Coupure ENEO &amp; Baisse de tension","AKTIVCO GRID ONLY",
N22="Coupure ENEO &amp; Baisse de tension","IHS GRID ONLY",
N22="Defaut GE &amp; POWER Cabinet","IHS",
N22="Sharing","Partners",
N22="Sites strategiques &amp; DataCenter","SST &amp; DC",
N22="Exclu","Exclu",
N22="SAT","SAT",
N22="SPARE-ISSUE","SPARE-ISSUE",
N22="Fiber CAmtel","TRANS_FO_CAMTEL",
N22="Fiber AOF","Fiber AOF",
N22="Projet OCM (HUAWEI)","TRAVAUX-HUAWEI",
N22="Projet OCM (NOKIA)","TRAVAUX-NOKIA",
N22="ACCESS-ISSUE","ACCESS-ISSUE",
N22="Projet OCM (ZTE, NOKIA, autres projets)","TRAVAUX OCM",
N22="No root CAuse","No root cause",
N22="ODU HS","PDH",
N22="IP &amp; VLAN","PDH",
N22="Warehouse HUAWEI","SPARE-ISSUE",
N22="SPARE-HS","SPARE-ISSUE",
N22="Power Telco","BSS"
),"")</f>
        <v>Partners</v>
      </c>
      <c r="M22" s="16" t="str" cm="1">
        <f t="array" ref="M22">IFERROR(_xlfn.IFS(
N22="MPR ISSUE","TX ISSUE",
N22="BSS Hardware Issue","RAN ISSUE",
N22="Sites strategiques, MLL, Pylone, etc.","ENVTECH",
N22="AKTIVCO DEFAUT GE &amp; POWER Cabinet","POWER ISSUE",
N22="AKTIVCO Coupure ENEO &amp; Baisse de tension","POWER ISSUE",
N22="Coupure ENEO &amp; Baisse de tension","POWER ISSUE",
N22="Defaut GE &amp; POWER Cabinet","POWER ISSUE",
N22="Sharing","POWER ISSUE",
N22="Sites strategiques &amp; DataCenter","POWER ISSUE",
N22="Exclu","Exclu",
N22="SAT","TX ISSUE",
N22="SPARE-ISSUE","SPARE-ISSUE",
N22="Fiber CAmtel","TX ISSUE",
N22="Fiber AOF","TX ISSUE",
N22="Projet OCM (HUAWEI)","TRAVAUX-HUAWEI",
N22="Projet OCM (NOKIA)","TRAVAUX -NOKIA",
N22="ACCESS-ISSUE","ACCESS-ISSUE",
N22="Projet OCM (ZTE, NOKIA, autres projets)","TRAVAUX OCM",
N22="No root CAuse","No root cause",
N22="ODU HS","TX ISSUE",
N22="IP &amp; VLAN","TX ISSUE",
N22="Warehouse HUAWEI","SPARE-ISSUE",
N22="SPARE-HS","SPARE-ISSUE",
N22="Power Telco","RAN ISSUE"
),"")</f>
        <v>POWER ISSUE</v>
      </c>
      <c r="N22" s="29" t="s">
        <v>5337</v>
      </c>
      <c r="O22" s="17" t="str" cm="1">
        <f t="array" ref="O22">IFERROR(_xlfn.IFS(
N22="MPR ISSUE","ACTIVE",
N22="BSS Hardware Issue","ACTIVE",
N22="Sites strategiques, MLL, Pylone, etc.","PASSIVE",
N22="AKTIVCO DEFAUT GE &amp; POWER Cabinet","PASSIVE",
N22="AKTIVCO Coupure ENEO &amp; Baisse de tension","PASSIVE",
N22="Coupure ENEO &amp; Baisse de tension","PASSIVE",
N22="Defaut GE &amp; POWER Cabinet","PASSIVE",
N22="Sharing","PASSIVE",
N22="Sites strategiques &amp; DataCenter","PASSIVE",
N22="Exclu","Exclu",
N22="SAT","ACTIVE",
N22="SPARE-ISSUE","SPARE-ISSUE",
N22="Fiber CAmtel","ACTIVE",
N22="Fiber AOF","ACTIVE",
N22="Projet OCM (HUAWEI)","PLANNED WORKS",
N22="Projet OCM (NOKIA)","PLANNED WORKS",
N22="ACCESS-ISSUE","ACCESS-ISSUE",
N22="Projet OCM (ZTE, NOKIA, autres projets)","PLANNED WORKS",
N22="No root CAuse","No root cause",
N22="ODU HS","ACTIVE",
N22="IP &amp; VLAN","ACTIVE",
N22="Warehouse HUAWEI","SPARE-ISSUE",
N22="SPARE-HS","SPARE-ISSUE",
N22="Power Telco","ACTIVE"
),"")</f>
        <v>PASSIVE</v>
      </c>
      <c r="P22" s="59">
        <v>0</v>
      </c>
      <c r="Q22" s="59">
        <v>0</v>
      </c>
      <c r="R22" s="59">
        <v>0</v>
      </c>
      <c r="S22" s="59">
        <v>0</v>
      </c>
      <c r="T22" s="59">
        <v>0</v>
      </c>
      <c r="U22" s="59">
        <v>28.874367568122878</v>
      </c>
      <c r="V22" s="14"/>
      <c r="W22" s="14"/>
      <c r="X22" s="14"/>
      <c r="Y22" s="14"/>
      <c r="Z22" s="14"/>
      <c r="AA22" s="31" t="s">
        <v>5859</v>
      </c>
      <c r="AB22" s="31" t="s">
        <v>16</v>
      </c>
      <c r="AC22" s="7" t="s">
        <v>5859</v>
      </c>
      <c r="AD22" s="3"/>
      <c r="AE22" s="3" t="s">
        <v>16</v>
      </c>
      <c r="AF22" s="7" t="s">
        <v>16</v>
      </c>
      <c r="AG22" s="32" t="s">
        <v>16</v>
      </c>
      <c r="AH22" s="32" t="s">
        <v>16</v>
      </c>
      <c r="AI22" s="32" t="s">
        <v>16</v>
      </c>
      <c r="AJ22" s="32" t="s">
        <v>16</v>
      </c>
      <c r="AK22" s="32" t="s">
        <v>16</v>
      </c>
      <c r="AL22" s="32" t="s">
        <v>16</v>
      </c>
      <c r="AM22" s="32" t="s">
        <v>16</v>
      </c>
      <c r="AN22" s="9" t="s">
        <v>16</v>
      </c>
      <c r="AO22" s="9" t="s">
        <v>5976</v>
      </c>
      <c r="AP22" s="9" t="s">
        <v>16</v>
      </c>
      <c r="AQ22" s="14"/>
      <c r="AR22" s="14"/>
    </row>
    <row r="23" spans="1:44" s="9" customFormat="1" hidden="1" x14ac:dyDescent="0.3">
      <c r="A23" s="1" t="s">
        <v>4870</v>
      </c>
      <c r="B23" s="51" t="s">
        <v>4871</v>
      </c>
      <c r="C23" s="51" t="s">
        <v>11</v>
      </c>
      <c r="D23" s="51" t="e">
        <v>#N/A</v>
      </c>
      <c r="E23" s="56" t="s">
        <v>13</v>
      </c>
      <c r="F23" s="51" t="s">
        <v>1433</v>
      </c>
      <c r="G23" s="49" t="s">
        <v>5897</v>
      </c>
      <c r="H23" s="22" t="str">
        <f>_xlfn.XLOOKUP(B23,[1]SITE!$B:$B,[1]SITE!$CK:$CK,"")</f>
        <v>Insecurity</v>
      </c>
      <c r="I23" s="22"/>
      <c r="J23" s="22" t="str">
        <f>_xlfn.XLOOKUP(B23,[1]SITE!$B:$B,[1]SITE!$I:$I,"")</f>
        <v>REPETITIF</v>
      </c>
      <c r="K23" s="30"/>
      <c r="L23" s="15" t="str" cm="1">
        <f t="array" ref="L23">IFERROR(_xlfn.IFS(
N23="MPR ISSUE","PDH",
N23="BSS Hardware Issue","BSS",
N23="Sites strategiques, MLL, Pylone, etc.","ENVTECH",
N23="AKTIVCO DEFAUT GE &amp; POWER Cabinet","AKTIVCO",
N23="AKTIVCO Coupure ENEO &amp; Baisse de tension","AKTIVCO GRID ONLY",
N23="Coupure ENEO &amp; Baisse de tension","IHS GRID ONLY",
N23="Defaut GE &amp; POWER Cabinet","IHS",
N23="Sharing","Partners",
N23="Sites strategiques &amp; DataCenter","SST &amp; DC",
N23="Exclu","Exclu",
N23="SAT","SAT",
N23="SPARE-ISSUE","SPARE-ISSUE",
N23="Fiber CAmtel","TRANS_FO_CAMTEL",
N23="Fiber AOF","Fiber AOF",
N23="Projet OCM (HUAWEI)","TRAVAUX-HUAWEI",
N23="Projet OCM (NOKIA)","TRAVAUX-NOKIA",
N23="ACCESS-ISSUE","ACCESS-ISSUE",
N23="Projet OCM (ZTE, NOKIA, autres projets)","TRAVAUX OCM",
N23="No root CAuse","No root cause",
N23="ODU HS","PDH",
N23="IP &amp; VLAN","PDH",
N23="Warehouse HUAWEI","SPARE-ISSUE",
N23="SPARE-HS","SPARE-ISSUE",
N23="Power Telco","BSS"
),"")</f>
        <v>AKTIVCO</v>
      </c>
      <c r="M23" s="16" t="str" cm="1">
        <f t="array" ref="M23">IFERROR(_xlfn.IFS(
N23="MPR ISSUE","TX ISSUE",
N23="BSS Hardware Issue","RAN ISSUE",
N23="Sites strategiques, MLL, Pylone, etc.","ENVTECH",
N23="AKTIVCO DEFAUT GE &amp; POWER Cabinet","POWER ISSUE",
N23="AKTIVCO Coupure ENEO &amp; Baisse de tension","POWER ISSUE",
N23="Coupure ENEO &amp; Baisse de tension","POWER ISSUE",
N23="Defaut GE &amp; POWER Cabinet","POWER ISSUE",
N23="Sharing","POWER ISSUE",
N23="Sites strategiques &amp; DataCenter","POWER ISSUE",
N23="Exclu","Exclu",
N23="SAT","TX ISSUE",
N23="SPARE-ISSUE","SPARE-ISSUE",
N23="Fiber CAmtel","TX ISSUE",
N23="Fiber AOF","TX ISSUE",
N23="Projet OCM (HUAWEI)","TRAVAUX-HUAWEI",
N23="Projet OCM (NOKIA)","TRAVAUX -NOKIA",
N23="ACCESS-ISSUE","ACCESS-ISSUE",
N23="Projet OCM (ZTE, NOKIA, autres projets)","TRAVAUX OCM",
N23="No root CAuse","No root cause",
N23="ODU HS","TX ISSUE",
N23="IP &amp; VLAN","TX ISSUE",
N23="Warehouse HUAWEI","SPARE-ISSUE",
N23="SPARE-HS","SPARE-ISSUE",
N23="Power Telco","RAN ISSUE"
),"")</f>
        <v>POWER ISSUE</v>
      </c>
      <c r="N23" s="29" t="s">
        <v>5331</v>
      </c>
      <c r="O23" s="17" t="str" cm="1">
        <f t="array" ref="O23">IFERROR(_xlfn.IFS(
N23="MPR ISSUE","ACTIVE",
N23="BSS Hardware Issue","ACTIVE",
N23="Sites strategiques, MLL, Pylone, etc.","PASSIVE",
N23="AKTIVCO DEFAUT GE &amp; POWER Cabinet","PASSIVE",
N23="AKTIVCO Coupure ENEO &amp; Baisse de tension","PASSIVE",
N23="Coupure ENEO &amp; Baisse de tension","PASSIVE",
N23="Defaut GE &amp; POWER Cabinet","PASSIVE",
N23="Sharing","PASSIVE",
N23="Sites strategiques &amp; DataCenter","PASSIVE",
N23="Exclu","Exclu",
N23="SAT","ACTIVE",
N23="SPARE-ISSUE","SPARE-ISSUE",
N23="Fiber CAmtel","ACTIVE",
N23="Fiber AOF","ACTIVE",
N23="Projet OCM (HUAWEI)","PLANNED WORKS",
N23="Projet OCM (NOKIA)","PLANNED WORKS",
N23="ACCESS-ISSUE","ACCESS-ISSUE",
N23="Projet OCM (ZTE, NOKIA, autres projets)","PLANNED WORKS",
N23="No root CAuse","No root cause",
N23="ODU HS","ACTIVE",
N23="IP &amp; VLAN","ACTIVE",
N23="Warehouse HUAWEI","SPARE-ISSUE",
N23="SPARE-HS","SPARE-ISSUE",
N23="Power Telco","ACTIVE"
),"")</f>
        <v>PASSIVE</v>
      </c>
      <c r="P23" s="59">
        <v>27.737113799214111</v>
      </c>
      <c r="Q23" s="59">
        <v>27.737113799214111</v>
      </c>
      <c r="R23" s="59">
        <v>27.736578746864588</v>
      </c>
      <c r="S23" s="59">
        <v>27.737113799214111</v>
      </c>
      <c r="T23" s="59">
        <v>27.737113799214111</v>
      </c>
      <c r="U23" s="59">
        <v>27.736578746864588</v>
      </c>
      <c r="V23" s="14"/>
      <c r="W23" s="14"/>
      <c r="X23" s="14"/>
      <c r="Y23" s="14"/>
      <c r="Z23" s="14"/>
      <c r="AA23" s="31" t="s">
        <v>6041</v>
      </c>
      <c r="AB23" s="31" t="s">
        <v>16</v>
      </c>
      <c r="AC23" s="7" t="s">
        <v>5446</v>
      </c>
      <c r="AD23" s="3"/>
      <c r="AE23" s="3" t="s">
        <v>16</v>
      </c>
      <c r="AF23" s="7" t="s">
        <v>16</v>
      </c>
      <c r="AG23" s="32" t="s">
        <v>16</v>
      </c>
      <c r="AH23" s="32" t="s">
        <v>5411</v>
      </c>
      <c r="AI23" s="32" t="s">
        <v>5446</v>
      </c>
      <c r="AJ23" s="32" t="s">
        <v>16</v>
      </c>
      <c r="AK23" s="32" t="s">
        <v>16</v>
      </c>
      <c r="AL23" s="32" t="s">
        <v>16</v>
      </c>
      <c r="AM23" s="32" t="s">
        <v>16</v>
      </c>
      <c r="AN23" s="9" t="s">
        <v>5657</v>
      </c>
      <c r="AO23" s="9" t="s">
        <v>5410</v>
      </c>
      <c r="AP23" s="9" t="s">
        <v>5977</v>
      </c>
      <c r="AQ23" s="14"/>
      <c r="AR23" s="14"/>
    </row>
    <row r="24" spans="1:44" s="9" customFormat="1" x14ac:dyDescent="0.3">
      <c r="A24" s="1" t="s">
        <v>361</v>
      </c>
      <c r="B24" s="51" t="s">
        <v>362</v>
      </c>
      <c r="C24" s="51" t="s">
        <v>22</v>
      </c>
      <c r="D24" s="51" t="s">
        <v>31</v>
      </c>
      <c r="E24" s="56" t="s">
        <v>32</v>
      </c>
      <c r="F24" s="51" t="s">
        <v>33</v>
      </c>
      <c r="G24" s="22" t="s">
        <v>5896</v>
      </c>
      <c r="H24" s="22" t="str">
        <f>_xlfn.XLOOKUP(B24,[1]SITE!$B:$B,[1]SITE!$CK:$CK,"")</f>
        <v>Operationnel</v>
      </c>
      <c r="I24" s="22"/>
      <c r="J24" s="22" t="str">
        <f>_xlfn.XLOOKUP(B24,[1]SITE!$B:$B,[1]SITE!$I:$I,"")</f>
        <v>REPETITIF</v>
      </c>
      <c r="K24" s="30"/>
      <c r="L24" s="15" t="str" cm="1">
        <f t="array" ref="L24">IFERROR(_xlfn.IFS(
N24="MPR ISSUE","PDH",
N24="BSS Hardware Issue","BSS",
N24="Sites strategiques, MLL, Pylone, etc.","ENVTECH",
N24="AKTIVCO DEFAUT GE &amp; POWER Cabinet","AKTIVCO",
N24="AKTIVCO Coupure ENEO &amp; Baisse de tension","AKTIVCO GRID ONLY",
N24="Coupure ENEO &amp; Baisse de tension","IHS GRID ONLY",
N24="Defaut GE &amp; POWER Cabinet","IHS",
N24="Sharing","Partners",
N24="Sites strategiques &amp; DataCenter","SST &amp; DC",
N24="Exclu","Exclu",
N24="SAT","SAT",
N24="SPARE-ISSUE","SPARE-ISSUE",
N24="Fiber CAmtel","TRANS_FO_CAMTEL",
N24="Fiber AOF","Fiber AOF",
N24="Projet OCM (HUAWEI)","TRAVAUX-HUAWEI",
N24="Projet OCM (NOKIA)","TRAVAUX-NOKIA",
N24="ACCESS-ISSUE","ACCESS-ISSUE",
N24="Projet OCM (ZTE, NOKIA, autres projets)","TRAVAUX OCM",
N24="No root CAuse","No root cause",
N24="ODU HS","PDH",
N24="IP &amp; VLAN","PDH",
N24="Warehouse HUAWEI","SPARE-ISSUE",
N24="SPARE-HS","SPARE-ISSUE",
N24="Power Telco","BSS"
),"")</f>
        <v>AKTIVCO GRID ONLY</v>
      </c>
      <c r="M24" s="16" t="str" cm="1">
        <f t="array" ref="M24">IFERROR(_xlfn.IFS(
N24="MPR ISSUE","TX ISSUE",
N24="BSS Hardware Issue","RAN ISSUE",
N24="Sites strategiques, MLL, Pylone, etc.","ENVTECH",
N24="AKTIVCO DEFAUT GE &amp; POWER Cabinet","POWER ISSUE",
N24="AKTIVCO Coupure ENEO &amp; Baisse de tension","POWER ISSUE",
N24="Coupure ENEO &amp; Baisse de tension","POWER ISSUE",
N24="Defaut GE &amp; POWER Cabinet","POWER ISSUE",
N24="Sharing","POWER ISSUE",
N24="Sites strategiques &amp; DataCenter","POWER ISSUE",
N24="Exclu","Exclu",
N24="SAT","TX ISSUE",
N24="SPARE-ISSUE","SPARE-ISSUE",
N24="Fiber CAmtel","TX ISSUE",
N24="Fiber AOF","TX ISSUE",
N24="Projet OCM (HUAWEI)","TRAVAUX-HUAWEI",
N24="Projet OCM (NOKIA)","TRAVAUX -NOKIA",
N24="ACCESS-ISSUE","ACCESS-ISSUE",
N24="Projet OCM (ZTE, NOKIA, autres projets)","TRAVAUX OCM",
N24="No root CAuse","No root cause",
N24="ODU HS","TX ISSUE",
N24="IP &amp; VLAN","TX ISSUE",
N24="Warehouse HUAWEI","SPARE-ISSUE",
N24="SPARE-HS","SPARE-ISSUE",
N24="Power Telco","RAN ISSUE"
),"")</f>
        <v>POWER ISSUE</v>
      </c>
      <c r="N24" s="29" t="s">
        <v>5333</v>
      </c>
      <c r="O24" s="17" t="str" cm="1">
        <f t="array" ref="O24">IFERROR(_xlfn.IFS(
N24="MPR ISSUE","ACTIVE",
N24="BSS Hardware Issue","ACTIVE",
N24="Sites strategiques, MLL, Pylone, etc.","PASSIVE",
N24="AKTIVCO DEFAUT GE &amp; POWER Cabinet","PASSIVE",
N24="AKTIVCO Coupure ENEO &amp; Baisse de tension","PASSIVE",
N24="Coupure ENEO &amp; Baisse de tension","PASSIVE",
N24="Defaut GE &amp; POWER Cabinet","PASSIVE",
N24="Sharing","PASSIVE",
N24="Sites strategiques &amp; DataCenter","PASSIVE",
N24="Exclu","Exclu",
N24="SAT","ACTIVE",
N24="SPARE-ISSUE","SPARE-ISSUE",
N24="Fiber CAmtel","ACTIVE",
N24="Fiber AOF","ACTIVE",
N24="Projet OCM (HUAWEI)","PLANNED WORKS",
N24="Projet OCM (NOKIA)","PLANNED WORKS",
N24="ACCESS-ISSUE","ACCESS-ISSUE",
N24="Projet OCM (ZTE, NOKIA, autres projets)","PLANNED WORKS",
N24="No root CAuse","No root cause",
N24="ODU HS","ACTIVE",
N24="IP &amp; VLAN","ACTIVE",
N24="Warehouse HUAWEI","SPARE-ISSUE",
N24="SPARE-HS","SPARE-ISSUE",
N24="Power Telco","ACTIVE"
),"")</f>
        <v>PASSIVE</v>
      </c>
      <c r="P24" s="59">
        <v>0</v>
      </c>
      <c r="Q24" s="59">
        <v>0</v>
      </c>
      <c r="R24" s="59">
        <v>1.6499052600639792</v>
      </c>
      <c r="S24" s="59">
        <v>2.9373125533268842</v>
      </c>
      <c r="T24" s="59">
        <v>0.63885250532912252</v>
      </c>
      <c r="U24" s="59">
        <v>27.294607671081206</v>
      </c>
      <c r="V24" s="14" t="s">
        <v>5907</v>
      </c>
      <c r="W24" s="14" t="s">
        <v>5922</v>
      </c>
      <c r="X24" s="14"/>
      <c r="Y24" s="14" t="s">
        <v>22</v>
      </c>
      <c r="Z24" s="14" t="s">
        <v>5916</v>
      </c>
      <c r="AA24" s="31" t="s">
        <v>6042</v>
      </c>
      <c r="AB24" s="31" t="s">
        <v>16</v>
      </c>
      <c r="AC24" s="7" t="s">
        <v>5860</v>
      </c>
      <c r="AD24" s="3"/>
      <c r="AE24" s="3" t="s">
        <v>16</v>
      </c>
      <c r="AF24" s="7" t="s">
        <v>5766</v>
      </c>
      <c r="AG24" s="32" t="s">
        <v>16</v>
      </c>
      <c r="AH24" s="32" t="s">
        <v>16</v>
      </c>
      <c r="AI24" s="32" t="s">
        <v>5407</v>
      </c>
      <c r="AJ24" s="32" t="s">
        <v>16</v>
      </c>
      <c r="AK24" s="32" t="s">
        <v>16</v>
      </c>
      <c r="AL24" s="32" t="s">
        <v>16</v>
      </c>
      <c r="AM24" s="32" t="s">
        <v>16</v>
      </c>
      <c r="AN24" s="9" t="s">
        <v>5658</v>
      </c>
      <c r="AO24" s="9" t="s">
        <v>16</v>
      </c>
      <c r="AP24" s="9" t="s">
        <v>16</v>
      </c>
      <c r="AQ24" s="14"/>
      <c r="AR24" s="14"/>
    </row>
    <row r="25" spans="1:44" s="9" customFormat="1" ht="22.05" customHeight="1" x14ac:dyDescent="0.3">
      <c r="A25" s="1" t="s">
        <v>4497</v>
      </c>
      <c r="B25" s="51" t="s">
        <v>4498</v>
      </c>
      <c r="C25" s="51" t="s">
        <v>22</v>
      </c>
      <c r="D25" s="51" t="s">
        <v>23</v>
      </c>
      <c r="E25" s="56" t="s">
        <v>38</v>
      </c>
      <c r="F25" s="51" t="s">
        <v>39</v>
      </c>
      <c r="G25" s="22" t="s">
        <v>5896</v>
      </c>
      <c r="H25" s="22" t="str">
        <f>_xlfn.XLOOKUP(B25,[1]SITE!$B:$B,[1]SITE!$CK:$CK,"")</f>
        <v>Operationnel</v>
      </c>
      <c r="I25" s="22"/>
      <c r="J25" s="22" t="str">
        <f>_xlfn.XLOOKUP(B25,[1]SITE!$B:$B,[1]SITE!$I:$I,"")</f>
        <v>REPETITIF</v>
      </c>
      <c r="K25" s="30"/>
      <c r="L25" s="15" t="str" cm="1">
        <f t="array" ref="L25">IFERROR(_xlfn.IFS(
N25="MPR ISSUE","PDH",
N25="BSS Hardware Issue","BSS",
N25="Sites strategiques, MLL, Pylone, etc.","ENVTECH",
N25="AKTIVCO DEFAUT GE &amp; POWER Cabinet","AKTIVCO",
N25="AKTIVCO Coupure ENEO &amp; Baisse de tension","AKTIVCO GRID ONLY",
N25="Coupure ENEO &amp; Baisse de tension","IHS GRID ONLY",
N25="Defaut GE &amp; POWER Cabinet","IHS",
N25="Sharing","Partners",
N25="Sites strategiques &amp; DataCenter","SST &amp; DC",
N25="Exclu","Exclu",
N25="SAT","SAT",
N25="SPARE-ISSUE","SPARE-ISSUE",
N25="Fiber CAmtel","TRANS_FO_CAMTEL",
N25="Fiber AOF","Fiber AOF",
N25="Projet OCM (HUAWEI)","TRAVAUX-HUAWEI",
N25="Projet OCM (NOKIA)","TRAVAUX-NOKIA",
N25="ACCESS-ISSUE","ACCESS-ISSUE",
N25="Projet OCM (ZTE, NOKIA, autres projets)","TRAVAUX OCM",
N25="No root CAuse","No root cause",
N25="ODU HS","PDH",
N25="IP &amp; VLAN","PDH",
N25="Warehouse HUAWEI","SPARE-ISSUE",
N25="SPARE-HS","SPARE-ISSUE",
N25="Power Telco","BSS"
),"")</f>
        <v>No root cause</v>
      </c>
      <c r="M25" s="16" t="str" cm="1">
        <f t="array" ref="M25">IFERROR(_xlfn.IFS(
N25="MPR ISSUE","TX ISSUE",
N25="BSS Hardware Issue","RAN ISSUE",
N25="Sites strategiques, MLL, Pylone, etc.","ENVTECH",
N25="AKTIVCO DEFAUT GE &amp; POWER Cabinet","POWER ISSUE",
N25="AKTIVCO Coupure ENEO &amp; Baisse de tension","POWER ISSUE",
N25="Coupure ENEO &amp; Baisse de tension","POWER ISSUE",
N25="Defaut GE &amp; POWER Cabinet","POWER ISSUE",
N25="Sharing","POWER ISSUE",
N25="Sites strategiques &amp; DataCenter","POWER ISSUE",
N25="Exclu","Exclu",
N25="SAT","TX ISSUE",
N25="SPARE-ISSUE","SPARE-ISSUE",
N25="Fiber CAmtel","TX ISSUE",
N25="Fiber AOF","TX ISSUE",
N25="Projet OCM (HUAWEI)","TRAVAUX-HUAWEI",
N25="Projet OCM (NOKIA)","TRAVAUX -NOKIA",
N25="ACCESS-ISSUE","ACCESS-ISSUE",
N25="Projet OCM (ZTE, NOKIA, autres projets)","TRAVAUX OCM",
N25="No root CAuse","No root cause",
N25="ODU HS","TX ISSUE",
N25="IP &amp; VLAN","TX ISSUE",
N25="Warehouse HUAWEI","SPARE-ISSUE",
N25="SPARE-HS","SPARE-ISSUE",
N25="Power Telco","RAN ISSUE"
),"")</f>
        <v>No root cause</v>
      </c>
      <c r="N25" s="29" t="s">
        <v>5652</v>
      </c>
      <c r="O25" s="17" t="str" cm="1">
        <f t="array" ref="O25">IFERROR(_xlfn.IFS(
N25="MPR ISSUE","ACTIVE",
N25="BSS Hardware Issue","ACTIVE",
N25="Sites strategiques, MLL, Pylone, etc.","PASSIVE",
N25="AKTIVCO DEFAUT GE &amp; POWER Cabinet","PASSIVE",
N25="AKTIVCO Coupure ENEO &amp; Baisse de tension","PASSIVE",
N25="Coupure ENEO &amp; Baisse de tension","PASSIVE",
N25="Defaut GE &amp; POWER Cabinet","PASSIVE",
N25="Sharing","PASSIVE",
N25="Sites strategiques &amp; DataCenter","PASSIVE",
N25="Exclu","Exclu",
N25="SAT","ACTIVE",
N25="SPARE-ISSUE","SPARE-ISSUE",
N25="Fiber CAmtel","ACTIVE",
N25="Fiber AOF","ACTIVE",
N25="Projet OCM (HUAWEI)","PLANNED WORKS",
N25="Projet OCM (NOKIA)","PLANNED WORKS",
N25="ACCESS-ISSUE","ACCESS-ISSUE",
N25="Projet OCM (ZTE, NOKIA, autres projets)","PLANNED WORKS",
N25="No root CAuse","No root cause",
N25="ODU HS","ACTIVE",
N25="IP &amp; VLAN","ACTIVE",
N25="Warehouse HUAWEI","SPARE-ISSUE",
N25="SPARE-HS","SPARE-ISSUE",
N25="Power Telco","ACTIVE"
),"")</f>
        <v>No root cause</v>
      </c>
      <c r="P25" s="59">
        <v>0</v>
      </c>
      <c r="Q25" s="59">
        <v>2.4158862036394986</v>
      </c>
      <c r="R25" s="59">
        <v>3.7992997234849457</v>
      </c>
      <c r="S25" s="59">
        <v>6.3533186086926738</v>
      </c>
      <c r="T25" s="59">
        <v>0</v>
      </c>
      <c r="U25" s="59">
        <v>25.540135346842344</v>
      </c>
      <c r="V25" s="14" t="s">
        <v>5935</v>
      </c>
      <c r="W25" s="14" t="s">
        <v>5936</v>
      </c>
      <c r="X25" s="14"/>
      <c r="Y25" s="14" t="s">
        <v>5937</v>
      </c>
      <c r="Z25" s="14" t="s">
        <v>5909</v>
      </c>
      <c r="AA25" s="31"/>
      <c r="AB25" s="31" t="s">
        <v>16</v>
      </c>
      <c r="AC25" s="7" t="s">
        <v>16</v>
      </c>
      <c r="AD25" s="3"/>
      <c r="AE25" s="3" t="s">
        <v>16</v>
      </c>
      <c r="AF25" s="7" t="s">
        <v>16</v>
      </c>
      <c r="AG25" s="32" t="s">
        <v>16</v>
      </c>
      <c r="AH25" s="32" t="s">
        <v>16</v>
      </c>
      <c r="AI25" s="32" t="s">
        <v>16</v>
      </c>
      <c r="AJ25" s="32" t="s">
        <v>16</v>
      </c>
      <c r="AK25" s="32" t="s">
        <v>16</v>
      </c>
      <c r="AL25" s="32" t="s">
        <v>16</v>
      </c>
      <c r="AM25" s="32" t="s">
        <v>16</v>
      </c>
      <c r="AN25" s="9" t="s">
        <v>16</v>
      </c>
      <c r="AO25" s="9" t="s">
        <v>16</v>
      </c>
      <c r="AP25" s="9" t="s">
        <v>16</v>
      </c>
      <c r="AQ25" s="14"/>
      <c r="AR25" s="14"/>
    </row>
    <row r="26" spans="1:44" s="9" customFormat="1" ht="16.05" customHeight="1" x14ac:dyDescent="0.3">
      <c r="A26" s="1" t="s">
        <v>165</v>
      </c>
      <c r="B26" s="51" t="s">
        <v>166</v>
      </c>
      <c r="C26" s="51" t="s">
        <v>11</v>
      </c>
      <c r="D26" s="51" t="s">
        <v>12</v>
      </c>
      <c r="E26" s="56" t="s">
        <v>32</v>
      </c>
      <c r="F26" s="51" t="s">
        <v>33</v>
      </c>
      <c r="G26" s="22" t="s">
        <v>5896</v>
      </c>
      <c r="H26" s="22" t="str">
        <f>_xlfn.XLOOKUP(B26,[1]SITE!$B:$B,[1]SITE!$CK:$CK,"")</f>
        <v>Operationnel</v>
      </c>
      <c r="I26" s="22"/>
      <c r="J26" s="22" t="str">
        <f>_xlfn.XLOOKUP(B26,[1]SITE!$B:$B,[1]SITE!$I:$I,"")</f>
        <v>REPETITIF</v>
      </c>
      <c r="K26" s="30"/>
      <c r="L26" s="15" t="str" cm="1">
        <f t="array" ref="L26">IFERROR(_xlfn.IFS(
N26="MPR ISSUE","PDH",
N26="BSS Hardware Issue","BSS",
N26="Sites strategiques, MLL, Pylone, etc.","ENVTECH",
N26="AKTIVCO DEFAUT GE &amp; POWER Cabinet","AKTIVCO",
N26="AKTIVCO Coupure ENEO &amp; Baisse de tension","AKTIVCO GRID ONLY",
N26="Coupure ENEO &amp; Baisse de tension","IHS GRID ONLY",
N26="Defaut GE &amp; POWER Cabinet","IHS",
N26="Sharing","Partners",
N26="Sites strategiques &amp; DataCenter","SST &amp; DC",
N26="Exclu","Exclu",
N26="SAT","SAT",
N26="SPARE-ISSUE","SPARE-ISSUE",
N26="Fiber CAmtel","TRANS_FO_CAMTEL",
N26="Fiber AOF","Fiber AOF",
N26="Projet OCM (HUAWEI)","TRAVAUX-HUAWEI",
N26="Projet OCM (NOKIA)","TRAVAUX-NOKIA",
N26="ACCESS-ISSUE","ACCESS-ISSUE",
N26="Projet OCM (ZTE, NOKIA, autres projets)","TRAVAUX OCM",
N26="No root CAuse","No root cause",
N26="ODU HS","PDH",
N26="IP &amp; VLAN","PDH",
N26="Warehouse HUAWEI","SPARE-ISSUE",
N26="SPARE-HS","SPARE-ISSUE",
N26="Power Telco","BSS"
),"")</f>
        <v>TRAVAUX OCM</v>
      </c>
      <c r="M26" s="16" t="str" cm="1">
        <f t="array" ref="M26">IFERROR(_xlfn.IFS(
N26="MPR ISSUE","TX ISSUE",
N26="BSS Hardware Issue","RAN ISSUE",
N26="Sites strategiques, MLL, Pylone, etc.","ENVTECH",
N26="AKTIVCO DEFAUT GE &amp; POWER Cabinet","POWER ISSUE",
N26="AKTIVCO Coupure ENEO &amp; Baisse de tension","POWER ISSUE",
N26="Coupure ENEO &amp; Baisse de tension","POWER ISSUE",
N26="Defaut GE &amp; POWER Cabinet","POWER ISSUE",
N26="Sharing","POWER ISSUE",
N26="Sites strategiques &amp; DataCenter","POWER ISSUE",
N26="Exclu","Exclu",
N26="SAT","TX ISSUE",
N26="SPARE-ISSUE","SPARE-ISSUE",
N26="Fiber CAmtel","TX ISSUE",
N26="Fiber AOF","TX ISSUE",
N26="Projet OCM (HUAWEI)","TRAVAUX-HUAWEI",
N26="Projet OCM (NOKIA)","TRAVAUX -NOKIA",
N26="ACCESS-ISSUE","ACCESS-ISSUE",
N26="Projet OCM (ZTE, NOKIA, autres projets)","TRAVAUX OCM",
N26="No root CAuse","No root cause",
N26="ODU HS","TX ISSUE",
N26="IP &amp; VLAN","TX ISSUE",
N26="Warehouse HUAWEI","SPARE-ISSUE",
N26="SPARE-HS","SPARE-ISSUE",
N26="Power Telco","RAN ISSUE"
),"")</f>
        <v>TRAVAUX OCM</v>
      </c>
      <c r="N26" s="29" t="s">
        <v>5347</v>
      </c>
      <c r="O26" s="17" t="str" cm="1">
        <f t="array" ref="O26">IFERROR(_xlfn.IFS(
N26="MPR ISSUE","ACTIVE",
N26="BSS Hardware Issue","ACTIVE",
N26="Sites strategiques, MLL, Pylone, etc.","PASSIVE",
N26="AKTIVCO DEFAUT GE &amp; POWER Cabinet","PASSIVE",
N26="AKTIVCO Coupure ENEO &amp; Baisse de tension","PASSIVE",
N26="Coupure ENEO &amp; Baisse de tension","PASSIVE",
N26="Defaut GE &amp; POWER Cabinet","PASSIVE",
N26="Sharing","PASSIVE",
N26="Sites strategiques &amp; DataCenter","PASSIVE",
N26="Exclu","Exclu",
N26="SAT","ACTIVE",
N26="SPARE-ISSUE","SPARE-ISSUE",
N26="Fiber CAmtel","ACTIVE",
N26="Fiber AOF","ACTIVE",
N26="Projet OCM (HUAWEI)","PLANNED WORKS",
N26="Projet OCM (NOKIA)","PLANNED WORKS",
N26="ACCESS-ISSUE","ACCESS-ISSUE",
N26="Projet OCM (ZTE, NOKIA, autres projets)","PLANNED WORKS",
N26="No root CAuse","No root cause",
N26="ODU HS","ACTIVE",
N26="IP &amp; VLAN","ACTIVE",
N26="Warehouse HUAWEI","SPARE-ISSUE",
N26="SPARE-HS","SPARE-ISSUE",
N26="Power Telco","ACTIVE"
),"")</f>
        <v>PLANNED WORKS</v>
      </c>
      <c r="P26" s="59">
        <v>18.534605759160808</v>
      </c>
      <c r="Q26" s="59">
        <v>24.517489791201172</v>
      </c>
      <c r="R26" s="59">
        <v>35.46842406394375</v>
      </c>
      <c r="S26" s="59">
        <v>22.983690890983439</v>
      </c>
      <c r="T26" s="59">
        <v>12.442802903836112</v>
      </c>
      <c r="U26" s="59">
        <v>24.172595046699371</v>
      </c>
      <c r="V26" s="14" t="s">
        <v>6243</v>
      </c>
      <c r="W26" t="s">
        <v>6244</v>
      </c>
      <c r="X26" s="14"/>
      <c r="Y26" s="14" t="s">
        <v>22</v>
      </c>
      <c r="Z26" s="14" t="s">
        <v>5909</v>
      </c>
      <c r="AA26" s="31" t="s">
        <v>5768</v>
      </c>
      <c r="AB26" s="31" t="s">
        <v>16</v>
      </c>
      <c r="AC26" s="7"/>
      <c r="AD26" s="33"/>
      <c r="AE26" s="3" t="s">
        <v>16</v>
      </c>
      <c r="AF26" s="7" t="s">
        <v>5768</v>
      </c>
      <c r="AG26" s="32" t="s">
        <v>16</v>
      </c>
      <c r="AH26" s="32" t="s">
        <v>16</v>
      </c>
      <c r="AI26" s="32" t="s">
        <v>16</v>
      </c>
      <c r="AJ26" s="32" t="s">
        <v>16</v>
      </c>
      <c r="AK26" s="32" t="s">
        <v>16</v>
      </c>
      <c r="AL26" s="32" t="s">
        <v>16</v>
      </c>
      <c r="AM26" s="32" t="s">
        <v>16</v>
      </c>
      <c r="AN26" s="9" t="s">
        <v>16</v>
      </c>
      <c r="AO26" s="9" t="s">
        <v>16</v>
      </c>
      <c r="AP26" s="9" t="s">
        <v>16</v>
      </c>
      <c r="AQ26" s="14"/>
      <c r="AR26" s="14"/>
    </row>
    <row r="27" spans="1:44" s="9" customFormat="1" x14ac:dyDescent="0.3">
      <c r="A27" s="1" t="s">
        <v>1573</v>
      </c>
      <c r="B27" s="51" t="s">
        <v>1574</v>
      </c>
      <c r="C27" s="51" t="s">
        <v>11</v>
      </c>
      <c r="D27" s="51" t="s">
        <v>303</v>
      </c>
      <c r="E27" s="56" t="s">
        <v>38</v>
      </c>
      <c r="F27" s="51" t="s">
        <v>39</v>
      </c>
      <c r="G27" s="22" t="s">
        <v>5896</v>
      </c>
      <c r="H27" s="22" t="str">
        <f>_xlfn.XLOOKUP(B27,[1]SITE!$B:$B,[1]SITE!$CK:$CK,"")</f>
        <v>Operationnel</v>
      </c>
      <c r="I27" s="22"/>
      <c r="J27" s="22" t="str">
        <f>_xlfn.XLOOKUP(B27,[1]SITE!$B:$B,[1]SITE!$I:$I,"")</f>
        <v>REPETITIF</v>
      </c>
      <c r="K27" s="30"/>
      <c r="L27" s="15" t="str" cm="1">
        <f t="array" ref="L27">IFERROR(_xlfn.IFS(
N27="MPR ISSUE","PDH",
N27="BSS Hardware Issue","BSS",
N27="Sites strategiques, MLL, Pylone, etc.","ENVTECH",
N27="AKTIVCO DEFAUT GE &amp; POWER Cabinet","AKTIVCO",
N27="AKTIVCO Coupure ENEO &amp; Baisse de tension","AKTIVCO GRID ONLY",
N27="Coupure ENEO &amp; Baisse de tension","IHS GRID ONLY",
N27="Defaut GE &amp; POWER Cabinet","IHS",
N27="Sharing","Partners",
N27="Sites strategiques &amp; DataCenter","SST &amp; DC",
N27="Exclu","Exclu",
N27="SAT","SAT",
N27="SPARE-ISSUE","SPARE-ISSUE",
N27="Fiber CAmtel","TRANS_FO_CAMTEL",
N27="Fiber AOF","Fiber AOF",
N27="Projet OCM (HUAWEI)","TRAVAUX-HUAWEI",
N27="Projet OCM (NOKIA)","TRAVAUX-NOKIA",
N27="ACCESS-ISSUE","ACCESS-ISSUE",
N27="Projet OCM (ZTE, NOKIA, autres projets)","TRAVAUX OCM",
N27="No root CAuse","No root cause",
N27="ODU HS","PDH",
N27="IP &amp; VLAN","PDH",
N27="Warehouse HUAWEI","SPARE-ISSUE",
N27="SPARE-HS","SPARE-ISSUE",
N27="Power Telco","BSS"
),"")</f>
        <v>No root cause</v>
      </c>
      <c r="M27" s="16" t="str" cm="1">
        <f t="array" ref="M27">IFERROR(_xlfn.IFS(
N27="MPR ISSUE","TX ISSUE",
N27="BSS Hardware Issue","RAN ISSUE",
N27="Sites strategiques, MLL, Pylone, etc.","ENVTECH",
N27="AKTIVCO DEFAUT GE &amp; POWER Cabinet","POWER ISSUE",
N27="AKTIVCO Coupure ENEO &amp; Baisse de tension","POWER ISSUE",
N27="Coupure ENEO &amp; Baisse de tension","POWER ISSUE",
N27="Defaut GE &amp; POWER Cabinet","POWER ISSUE",
N27="Sharing","POWER ISSUE",
N27="Sites strategiques &amp; DataCenter","POWER ISSUE",
N27="Exclu","Exclu",
N27="SAT","TX ISSUE",
N27="SPARE-ISSUE","SPARE-ISSUE",
N27="Fiber CAmtel","TX ISSUE",
N27="Fiber AOF","TX ISSUE",
N27="Projet OCM (HUAWEI)","TRAVAUX-HUAWEI",
N27="Projet OCM (NOKIA)","TRAVAUX -NOKIA",
N27="ACCESS-ISSUE","ACCESS-ISSUE",
N27="Projet OCM (ZTE, NOKIA, autres projets)","TRAVAUX OCM",
N27="No root CAuse","No root cause",
N27="ODU HS","TX ISSUE",
N27="IP &amp; VLAN","TX ISSUE",
N27="Warehouse HUAWEI","SPARE-ISSUE",
N27="SPARE-HS","SPARE-ISSUE",
N27="Power Telco","RAN ISSUE"
),"")</f>
        <v>No root cause</v>
      </c>
      <c r="N27" s="29" t="s">
        <v>5652</v>
      </c>
      <c r="O27" s="17" t="str" cm="1">
        <f t="array" ref="O27">IFERROR(_xlfn.IFS(
N27="MPR ISSUE","ACTIVE",
N27="BSS Hardware Issue","ACTIVE",
N27="Sites strategiques, MLL, Pylone, etc.","PASSIVE",
N27="AKTIVCO DEFAUT GE &amp; POWER Cabinet","PASSIVE",
N27="AKTIVCO Coupure ENEO &amp; Baisse de tension","PASSIVE",
N27="Coupure ENEO &amp; Baisse de tension","PASSIVE",
N27="Defaut GE &amp; POWER Cabinet","PASSIVE",
N27="Sharing","PASSIVE",
N27="Sites strategiques &amp; DataCenter","PASSIVE",
N27="Exclu","Exclu",
N27="SAT","ACTIVE",
N27="SPARE-ISSUE","SPARE-ISSUE",
N27="Fiber CAmtel","ACTIVE",
N27="Fiber AOF","ACTIVE",
N27="Projet OCM (HUAWEI)","PLANNED WORKS",
N27="Projet OCM (NOKIA)","PLANNED WORKS",
N27="ACCESS-ISSUE","ACCESS-ISSUE",
N27="Projet OCM (ZTE, NOKIA, autres projets)","PLANNED WORKS",
N27="No root CAuse","No root cause",
N27="ODU HS","ACTIVE",
N27="IP &amp; VLAN","ACTIVE",
N27="Warehouse HUAWEI","SPARE-ISSUE",
N27="SPARE-HS","SPARE-ISSUE",
N27="Power Telco","ACTIVE"
),"")</f>
        <v>No root cause</v>
      </c>
      <c r="P27" s="59">
        <v>0.22028105229815725</v>
      </c>
      <c r="Q27" s="59">
        <v>0.30660283135435268</v>
      </c>
      <c r="R27" s="59">
        <v>0</v>
      </c>
      <c r="S27" s="59">
        <v>1.0848186386556062</v>
      </c>
      <c r="T27" s="59">
        <v>31.584835760330794</v>
      </c>
      <c r="U27" s="59">
        <v>23.161149920241538</v>
      </c>
      <c r="V27" s="14" t="s">
        <v>5935</v>
      </c>
      <c r="W27" s="14" t="s">
        <v>5936</v>
      </c>
      <c r="X27" s="14"/>
      <c r="Y27" s="14" t="s">
        <v>5937</v>
      </c>
      <c r="Z27" s="14" t="s">
        <v>5909</v>
      </c>
      <c r="AA27" s="31"/>
      <c r="AB27" s="31" t="s">
        <v>16</v>
      </c>
      <c r="AC27" s="7" t="s">
        <v>16</v>
      </c>
      <c r="AD27" s="3"/>
      <c r="AE27" s="3" t="s">
        <v>16</v>
      </c>
      <c r="AF27" s="7" t="s">
        <v>16</v>
      </c>
      <c r="AG27" s="32" t="s">
        <v>16</v>
      </c>
      <c r="AH27" s="32" t="s">
        <v>16</v>
      </c>
      <c r="AI27" s="32" t="s">
        <v>16</v>
      </c>
      <c r="AJ27" s="32" t="s">
        <v>16</v>
      </c>
      <c r="AK27" s="32" t="s">
        <v>16</v>
      </c>
      <c r="AL27" s="32" t="s">
        <v>16</v>
      </c>
      <c r="AM27" s="32" t="s">
        <v>16</v>
      </c>
      <c r="AN27" s="9" t="s">
        <v>16</v>
      </c>
      <c r="AO27" s="9" t="s">
        <v>16</v>
      </c>
      <c r="AP27" s="9" t="s">
        <v>16</v>
      </c>
      <c r="AQ27" s="14"/>
      <c r="AR27" s="14"/>
    </row>
    <row r="28" spans="1:44" s="9" customFormat="1" x14ac:dyDescent="0.3">
      <c r="A28" s="1" t="s">
        <v>2382</v>
      </c>
      <c r="B28" s="51" t="s">
        <v>2383</v>
      </c>
      <c r="C28" s="51" t="s">
        <v>11</v>
      </c>
      <c r="D28" s="51" t="s">
        <v>12</v>
      </c>
      <c r="E28" s="56" t="s">
        <v>38</v>
      </c>
      <c r="F28" s="51" t="s">
        <v>39</v>
      </c>
      <c r="G28" s="22" t="s">
        <v>5896</v>
      </c>
      <c r="H28" s="22" t="str">
        <f>_xlfn.XLOOKUP(B28,[1]SITE!$B:$B,[1]SITE!$CK:$CK,"")</f>
        <v>Operationnel</v>
      </c>
      <c r="I28" s="22"/>
      <c r="J28" s="22" t="str">
        <f>_xlfn.XLOOKUP(B28,[1]SITE!$B:$B,[1]SITE!$I:$I,"")</f>
        <v>REPETITIF</v>
      </c>
      <c r="K28" s="30"/>
      <c r="L28" s="15" t="str" cm="1">
        <f t="array" ref="L28">IFERROR(_xlfn.IFS(
N28="MPR ISSUE","PDH",
N28="BSS Hardware Issue","BSS",
N28="Sites strategiques, MLL, Pylone, etc.","ENVTECH",
N28="AKTIVCO DEFAUT GE &amp; POWER Cabinet","AKTIVCO",
N28="AKTIVCO Coupure ENEO &amp; Baisse de tension","AKTIVCO GRID ONLY",
N28="Coupure ENEO &amp; Baisse de tension","IHS GRID ONLY",
N28="Defaut GE &amp; POWER Cabinet","IHS",
N28="Sharing","Partners",
N28="Sites strategiques &amp; DataCenter","SST &amp; DC",
N28="Exclu","Exclu",
N28="SAT","SAT",
N28="SPARE-ISSUE","SPARE-ISSUE",
N28="Fiber CAmtel","TRANS_FO_CAMTEL",
N28="Fiber AOF","Fiber AOF",
N28="Projet OCM (HUAWEI)","TRAVAUX-HUAWEI",
N28="Projet OCM (NOKIA)","TRAVAUX-NOKIA",
N28="ACCESS-ISSUE","ACCESS-ISSUE",
N28="Projet OCM (ZTE, NOKIA, autres projets)","TRAVAUX OCM",
N28="No root CAuse","No root cause",
N28="ODU HS","PDH",
N28="IP &amp; VLAN","PDH",
N28="Warehouse HUAWEI","SPARE-ISSUE",
N28="SPARE-HS","SPARE-ISSUE",
N28="Power Telco","BSS"
),"")</f>
        <v>No root cause</v>
      </c>
      <c r="M28" s="16" t="str" cm="1">
        <f t="array" ref="M28">IFERROR(_xlfn.IFS(
N28="MPR ISSUE","TX ISSUE",
N28="BSS Hardware Issue","RAN ISSUE",
N28="Sites strategiques, MLL, Pylone, etc.","ENVTECH",
N28="AKTIVCO DEFAUT GE &amp; POWER Cabinet","POWER ISSUE",
N28="AKTIVCO Coupure ENEO &amp; Baisse de tension","POWER ISSUE",
N28="Coupure ENEO &amp; Baisse de tension","POWER ISSUE",
N28="Defaut GE &amp; POWER Cabinet","POWER ISSUE",
N28="Sharing","POWER ISSUE",
N28="Sites strategiques &amp; DataCenter","POWER ISSUE",
N28="Exclu","Exclu",
N28="SAT","TX ISSUE",
N28="SPARE-ISSUE","SPARE-ISSUE",
N28="Fiber CAmtel","TX ISSUE",
N28="Fiber AOF","TX ISSUE",
N28="Projet OCM (HUAWEI)","TRAVAUX-HUAWEI",
N28="Projet OCM (NOKIA)","TRAVAUX -NOKIA",
N28="ACCESS-ISSUE","ACCESS-ISSUE",
N28="Projet OCM (ZTE, NOKIA, autres projets)","TRAVAUX OCM",
N28="No root CAuse","No root cause",
N28="ODU HS","TX ISSUE",
N28="IP &amp; VLAN","TX ISSUE",
N28="Warehouse HUAWEI","SPARE-ISSUE",
N28="SPARE-HS","SPARE-ISSUE",
N28="Power Telco","RAN ISSUE"
),"")</f>
        <v>No root cause</v>
      </c>
      <c r="N28" s="29" t="s">
        <v>5652</v>
      </c>
      <c r="O28" s="17" t="str" cm="1">
        <f t="array" ref="O28">IFERROR(_xlfn.IFS(
N28="MPR ISSUE","ACTIVE",
N28="BSS Hardware Issue","ACTIVE",
N28="Sites strategiques, MLL, Pylone, etc.","PASSIVE",
N28="AKTIVCO DEFAUT GE &amp; POWER Cabinet","PASSIVE",
N28="AKTIVCO Coupure ENEO &amp; Baisse de tension","PASSIVE",
N28="Coupure ENEO &amp; Baisse de tension","PASSIVE",
N28="Defaut GE &amp; POWER Cabinet","PASSIVE",
N28="Sharing","PASSIVE",
N28="Sites strategiques &amp; DataCenter","PASSIVE",
N28="Exclu","Exclu",
N28="SAT","ACTIVE",
N28="SPARE-ISSUE","SPARE-ISSUE",
N28="Fiber CAmtel","ACTIVE",
N28="Fiber AOF","ACTIVE",
N28="Projet OCM (HUAWEI)","PLANNED WORKS",
N28="Projet OCM (NOKIA)","PLANNED WORKS",
N28="ACCESS-ISSUE","ACCESS-ISSUE",
N28="Projet OCM (ZTE, NOKIA, autres projets)","PLANNED WORKS",
N28="No root CAuse","No root cause",
N28="ODU HS","ACTIVE",
N28="IP &amp; VLAN","ACTIVE",
N28="Warehouse HUAWEI","SPARE-ISSUE",
N28="SPARE-HS","SPARE-ISSUE",
N28="Power Telco","ACTIVE"
),"")</f>
        <v>No root cause</v>
      </c>
      <c r="P28" s="59">
        <v>13.868556899607057</v>
      </c>
      <c r="Q28" s="59">
        <v>13.868556899607057</v>
      </c>
      <c r="R28" s="59">
        <v>25.8587411859043</v>
      </c>
      <c r="S28" s="59">
        <v>0</v>
      </c>
      <c r="T28" s="59">
        <v>4.7498023873322435</v>
      </c>
      <c r="U28" s="59">
        <v>23.135342561916257</v>
      </c>
      <c r="V28" s="14" t="s">
        <v>5943</v>
      </c>
      <c r="W28" s="14" t="s">
        <v>5922</v>
      </c>
      <c r="X28" s="14"/>
      <c r="Y28" s="14" t="s">
        <v>11</v>
      </c>
      <c r="Z28" s="14" t="s">
        <v>5909</v>
      </c>
      <c r="AA28" s="31" t="s">
        <v>5424</v>
      </c>
      <c r="AB28" s="31" t="s">
        <v>16</v>
      </c>
      <c r="AC28" s="7" t="s">
        <v>16</v>
      </c>
      <c r="AD28" s="3"/>
      <c r="AE28" s="3" t="s">
        <v>16</v>
      </c>
      <c r="AF28" s="7" t="s">
        <v>16</v>
      </c>
      <c r="AG28" s="32" t="s">
        <v>16</v>
      </c>
      <c r="AH28" s="32" t="s">
        <v>16</v>
      </c>
      <c r="AI28" s="32" t="s">
        <v>16</v>
      </c>
      <c r="AJ28" s="32" t="s">
        <v>16</v>
      </c>
      <c r="AK28" s="32" t="s">
        <v>16</v>
      </c>
      <c r="AL28" s="32" t="s">
        <v>16</v>
      </c>
      <c r="AM28" s="32" t="s">
        <v>16</v>
      </c>
      <c r="AN28" s="9" t="s">
        <v>16</v>
      </c>
      <c r="AO28" s="9" t="s">
        <v>16</v>
      </c>
      <c r="AP28" s="9" t="s">
        <v>5424</v>
      </c>
      <c r="AQ28" s="14"/>
      <c r="AR28" s="14"/>
    </row>
    <row r="29" spans="1:44" s="9" customFormat="1" ht="16.95" customHeight="1" x14ac:dyDescent="0.3">
      <c r="A29" s="1" t="s">
        <v>858</v>
      </c>
      <c r="B29" s="51" t="s">
        <v>859</v>
      </c>
      <c r="C29" s="51" t="s">
        <v>11</v>
      </c>
      <c r="D29" s="51" t="s">
        <v>12</v>
      </c>
      <c r="E29" s="56" t="s">
        <v>38</v>
      </c>
      <c r="F29" s="51" t="s">
        <v>39</v>
      </c>
      <c r="G29" s="22" t="s">
        <v>5896</v>
      </c>
      <c r="H29" s="22" t="str">
        <f>_xlfn.XLOOKUP(B29,[1]SITE!$B:$B,[1]SITE!$CK:$CK,"")</f>
        <v>Operationnel</v>
      </c>
      <c r="I29" s="22"/>
      <c r="J29" s="22" t="str">
        <f>_xlfn.XLOOKUP(B29,[1]SITE!$B:$B,[1]SITE!$I:$I,"")</f>
        <v>REPETITIF</v>
      </c>
      <c r="K29" s="30"/>
      <c r="L29" s="15" t="str" cm="1">
        <f t="array" ref="L29">IFERROR(_xlfn.IFS(
N29="MPR ISSUE","PDH",
N29="BSS Hardware Issue","BSS",
N29="Sites strategiques, MLL, Pylone, etc.","ENVTECH",
N29="AKTIVCO DEFAUT GE &amp; POWER Cabinet","AKTIVCO",
N29="AKTIVCO Coupure ENEO &amp; Baisse de tension","AKTIVCO GRID ONLY",
N29="Coupure ENEO &amp; Baisse de tension","IHS GRID ONLY",
N29="Defaut GE &amp; POWER Cabinet","IHS",
N29="Sharing","Partners",
N29="Sites strategiques &amp; DataCenter","SST &amp; DC",
N29="Exclu","Exclu",
N29="SAT","SAT",
N29="SPARE-ISSUE","SPARE-ISSUE",
N29="Fiber CAmtel","TRANS_FO_CAMTEL",
N29="Fiber AOF","Fiber AOF",
N29="Projet OCM (HUAWEI)","TRAVAUX-HUAWEI",
N29="Projet OCM (NOKIA)","TRAVAUX-NOKIA",
N29="ACCESS-ISSUE","ACCESS-ISSUE",
N29="Projet OCM (ZTE, NOKIA, autres projets)","TRAVAUX OCM",
N29="No root CAuse","No root cause",
N29="ODU HS","PDH",
N29="IP &amp; VLAN","PDH",
N29="Warehouse HUAWEI","SPARE-ISSUE",
N29="SPARE-HS","SPARE-ISSUE",
N29="Power Telco","BSS"
),"")</f>
        <v>No root cause</v>
      </c>
      <c r="M29" s="16" t="str" cm="1">
        <f t="array" ref="M29">IFERROR(_xlfn.IFS(
N29="MPR ISSUE","TX ISSUE",
N29="BSS Hardware Issue","RAN ISSUE",
N29="Sites strategiques, MLL, Pylone, etc.","ENVTECH",
N29="AKTIVCO DEFAUT GE &amp; POWER Cabinet","POWER ISSUE",
N29="AKTIVCO Coupure ENEO &amp; Baisse de tension","POWER ISSUE",
N29="Coupure ENEO &amp; Baisse de tension","POWER ISSUE",
N29="Defaut GE &amp; POWER Cabinet","POWER ISSUE",
N29="Sharing","POWER ISSUE",
N29="Sites strategiques &amp; DataCenter","POWER ISSUE",
N29="Exclu","Exclu",
N29="SAT","TX ISSUE",
N29="SPARE-ISSUE","SPARE-ISSUE",
N29="Fiber CAmtel","TX ISSUE",
N29="Fiber AOF","TX ISSUE",
N29="Projet OCM (HUAWEI)","TRAVAUX-HUAWEI",
N29="Projet OCM (NOKIA)","TRAVAUX -NOKIA",
N29="ACCESS-ISSUE","ACCESS-ISSUE",
N29="Projet OCM (ZTE, NOKIA, autres projets)","TRAVAUX OCM",
N29="No root CAuse","No root cause",
N29="ODU HS","TX ISSUE",
N29="IP &amp; VLAN","TX ISSUE",
N29="Warehouse HUAWEI","SPARE-ISSUE",
N29="SPARE-HS","SPARE-ISSUE",
N29="Power Telco","RAN ISSUE"
),"")</f>
        <v>No root cause</v>
      </c>
      <c r="N29" s="36" t="s">
        <v>5652</v>
      </c>
      <c r="O29" s="17" t="str" cm="1">
        <f t="array" ref="O29">IFERROR(_xlfn.IFS(
N29="MPR ISSUE","ACTIVE",
N29="BSS Hardware Issue","ACTIVE",
N29="Sites strategiques, MLL, Pylone, etc.","PASSIVE",
N29="AKTIVCO DEFAUT GE &amp; POWER Cabinet","PASSIVE",
N29="AKTIVCO Coupure ENEO &amp; Baisse de tension","PASSIVE",
N29="Coupure ENEO &amp; Baisse de tension","PASSIVE",
N29="Defaut GE &amp; POWER Cabinet","PASSIVE",
N29="Sharing","PASSIVE",
N29="Sites strategiques &amp; DataCenter","PASSIVE",
N29="Exclu","Exclu",
N29="SAT","ACTIVE",
N29="SPARE-ISSUE","SPARE-ISSUE",
N29="Fiber CAmtel","ACTIVE",
N29="Fiber AOF","ACTIVE",
N29="Projet OCM (HUAWEI)","PLANNED WORKS",
N29="Projet OCM (NOKIA)","PLANNED WORKS",
N29="ACCESS-ISSUE","ACCESS-ISSUE",
N29="Projet OCM (ZTE, NOKIA, autres projets)","PLANNED WORKS",
N29="No root CAuse","No root cause",
N29="ODU HS","ACTIVE",
N29="IP &amp; VLAN","ACTIVE",
N29="Warehouse HUAWEI","SPARE-ISSUE",
N29="SPARE-HS","SPARE-ISSUE",
N29="Power Telco","ACTIVE"
),"")</f>
        <v>No root cause</v>
      </c>
      <c r="P29" s="59">
        <v>0.62001866262595173</v>
      </c>
      <c r="Q29" s="59">
        <v>0</v>
      </c>
      <c r="R29" s="59">
        <v>3.8551591887750298</v>
      </c>
      <c r="S29" s="59">
        <v>1.4447840243356078</v>
      </c>
      <c r="T29" s="59">
        <v>31.584051016884832</v>
      </c>
      <c r="U29" s="59">
        <v>23.114261499345105</v>
      </c>
      <c r="V29" s="14" t="s">
        <v>5935</v>
      </c>
      <c r="W29" s="14" t="s">
        <v>5936</v>
      </c>
      <c r="X29" s="14"/>
      <c r="Y29" s="14" t="s">
        <v>5937</v>
      </c>
      <c r="Z29" s="14" t="s">
        <v>5909</v>
      </c>
      <c r="AA29" s="31"/>
      <c r="AB29" s="31" t="s">
        <v>16</v>
      </c>
      <c r="AC29" s="7"/>
      <c r="AD29" s="3"/>
      <c r="AE29" s="3" t="s">
        <v>16</v>
      </c>
      <c r="AF29" s="7" t="s">
        <v>16</v>
      </c>
      <c r="AG29" s="32" t="s">
        <v>16</v>
      </c>
      <c r="AH29" s="32" t="s">
        <v>16</v>
      </c>
      <c r="AI29" s="32" t="s">
        <v>5407</v>
      </c>
      <c r="AJ29" s="32" t="s">
        <v>16</v>
      </c>
      <c r="AK29" s="32" t="s">
        <v>16</v>
      </c>
      <c r="AL29" s="32" t="s">
        <v>16</v>
      </c>
      <c r="AM29" s="32" t="s">
        <v>16</v>
      </c>
      <c r="AN29" s="9" t="s">
        <v>16</v>
      </c>
      <c r="AO29" s="9" t="s">
        <v>16</v>
      </c>
      <c r="AP29" s="9" t="s">
        <v>16</v>
      </c>
      <c r="AQ29" s="14"/>
      <c r="AR29" s="14"/>
    </row>
    <row r="30" spans="1:44" s="9" customFormat="1" x14ac:dyDescent="0.3">
      <c r="A30" s="1" t="s">
        <v>4199</v>
      </c>
      <c r="B30" s="51" t="s">
        <v>4200</v>
      </c>
      <c r="C30" s="51" t="s">
        <v>22</v>
      </c>
      <c r="D30" s="51" t="s">
        <v>23</v>
      </c>
      <c r="E30" s="56" t="s">
        <v>32</v>
      </c>
      <c r="F30" s="51" t="s">
        <v>33</v>
      </c>
      <c r="G30" s="22" t="s">
        <v>5896</v>
      </c>
      <c r="H30" s="22" t="str">
        <f>_xlfn.XLOOKUP(B30,[1]SITE!$B:$B,[1]SITE!$CK:$CK,"")</f>
        <v>Operationnel</v>
      </c>
      <c r="I30" s="22"/>
      <c r="J30" s="22" t="str">
        <f>_xlfn.XLOOKUP(B30,[1]SITE!$B:$B,[1]SITE!$I:$I,"")</f>
        <v>REPETITIF</v>
      </c>
      <c r="K30" s="30"/>
      <c r="L30" s="15" t="str" cm="1">
        <f t="array" ref="L30">IFERROR(_xlfn.IFS(
N30="MPR ISSUE","PDH",
N30="BSS Hardware Issue","BSS",
N30="Sites strategiques, MLL, Pylone, etc.","ENVTECH",
N30="AKTIVCO DEFAUT GE &amp; POWER Cabinet","AKTIVCO",
N30="AKTIVCO Coupure ENEO &amp; Baisse de tension","AKTIVCO GRID ONLY",
N30="Coupure ENEO &amp; Baisse de tension","IHS GRID ONLY",
N30="Defaut GE &amp; POWER Cabinet","IHS",
N30="Sharing","Partners",
N30="Sites strategiques &amp; DataCenter","SST &amp; DC",
N30="Exclu","Exclu",
N30="SAT","SAT",
N30="SPARE-ISSUE","SPARE-ISSUE",
N30="Fiber CAmtel","TRANS_FO_CAMTEL",
N30="Fiber AOF","Fiber AOF",
N30="Projet OCM (HUAWEI)","TRAVAUX-HUAWEI",
N30="Projet OCM (NOKIA)","TRAVAUX-NOKIA",
N30="ACCESS-ISSUE","ACCESS-ISSUE",
N30="Projet OCM (ZTE, NOKIA, autres projets)","TRAVAUX OCM",
N30="No root CAuse","No root cause",
N30="ODU HS","PDH",
N30="IP &amp; VLAN","PDH",
N30="Warehouse HUAWEI","SPARE-ISSUE",
N30="SPARE-HS","SPARE-ISSUE",
N30="Power Telco","BSS"
),"")</f>
        <v>No root cause</v>
      </c>
      <c r="M30" s="16" t="str" cm="1">
        <f t="array" ref="M30">IFERROR(_xlfn.IFS(
N30="MPR ISSUE","TX ISSUE",
N30="BSS Hardware Issue","RAN ISSUE",
N30="Sites strategiques, MLL, Pylone, etc.","ENVTECH",
N30="AKTIVCO DEFAUT GE &amp; POWER Cabinet","POWER ISSUE",
N30="AKTIVCO Coupure ENEO &amp; Baisse de tension","POWER ISSUE",
N30="Coupure ENEO &amp; Baisse de tension","POWER ISSUE",
N30="Defaut GE &amp; POWER Cabinet","POWER ISSUE",
N30="Sharing","POWER ISSUE",
N30="Sites strategiques &amp; DataCenter","POWER ISSUE",
N30="Exclu","Exclu",
N30="SAT","TX ISSUE",
N30="SPARE-ISSUE","SPARE-ISSUE",
N30="Fiber CAmtel","TX ISSUE",
N30="Fiber AOF","TX ISSUE",
N30="Projet OCM (HUAWEI)","TRAVAUX-HUAWEI",
N30="Projet OCM (NOKIA)","TRAVAUX -NOKIA",
N30="ACCESS-ISSUE","ACCESS-ISSUE",
N30="Projet OCM (ZTE, NOKIA, autres projets)","TRAVAUX OCM",
N30="No root CAuse","No root cause",
N30="ODU HS","TX ISSUE",
N30="IP &amp; VLAN","TX ISSUE",
N30="Warehouse HUAWEI","SPARE-ISSUE",
N30="SPARE-HS","SPARE-ISSUE",
N30="Power Telco","RAN ISSUE"
),"")</f>
        <v>No root cause</v>
      </c>
      <c r="N30" s="29" t="s">
        <v>5652</v>
      </c>
      <c r="O30" s="17" t="str" cm="1">
        <f t="array" ref="O30">IFERROR(_xlfn.IFS(
N30="MPR ISSUE","ACTIVE",
N30="BSS Hardware Issue","ACTIVE",
N30="Sites strategiques, MLL, Pylone, etc.","PASSIVE",
N30="AKTIVCO DEFAUT GE &amp; POWER Cabinet","PASSIVE",
N30="AKTIVCO Coupure ENEO &amp; Baisse de tension","PASSIVE",
N30="Coupure ENEO &amp; Baisse de tension","PASSIVE",
N30="Defaut GE &amp; POWER Cabinet","PASSIVE",
N30="Sharing","PASSIVE",
N30="Sites strategiques &amp; DataCenter","PASSIVE",
N30="Exclu","Exclu",
N30="SAT","ACTIVE",
N30="SPARE-ISSUE","SPARE-ISSUE",
N30="Fiber CAmtel","ACTIVE",
N30="Fiber AOF","ACTIVE",
N30="Projet OCM (HUAWEI)","PLANNED WORKS",
N30="Projet OCM (NOKIA)","PLANNED WORKS",
N30="ACCESS-ISSUE","ACCESS-ISSUE",
N30="Projet OCM (ZTE, NOKIA, autres projets)","PLANNED WORKS",
N30="No root CAuse","No root cause",
N30="ODU HS","ACTIVE",
N30="IP &amp; VLAN","ACTIVE",
N30="Warehouse HUAWEI","SPARE-ISSUE",
N30="SPARE-HS","SPARE-ISSUE",
N30="Power Telco","ACTIVE"
),"")</f>
        <v>No root cause</v>
      </c>
      <c r="P30" s="59">
        <v>2.5414273199156483</v>
      </c>
      <c r="Q30" s="59">
        <v>0.87941204167415488</v>
      </c>
      <c r="R30" s="59">
        <v>4.3019635707824326</v>
      </c>
      <c r="S30" s="59">
        <v>7.3783718999066106E-2</v>
      </c>
      <c r="T30" s="59">
        <v>2.0533347316034729</v>
      </c>
      <c r="U30" s="59">
        <v>22.951552079855492</v>
      </c>
      <c r="V30" s="14" t="s">
        <v>6245</v>
      </c>
      <c r="W30" s="14" t="s">
        <v>5915</v>
      </c>
      <c r="X30" s="14"/>
      <c r="Y30" s="14" t="s">
        <v>11</v>
      </c>
      <c r="Z30" s="14" t="s">
        <v>5909</v>
      </c>
      <c r="AA30" s="31" t="s">
        <v>5971</v>
      </c>
      <c r="AB30" s="31" t="s">
        <v>5971</v>
      </c>
      <c r="AC30" s="7" t="s">
        <v>16</v>
      </c>
      <c r="AD30" s="33"/>
      <c r="AE30" s="3" t="s">
        <v>16</v>
      </c>
      <c r="AF30" s="7" t="s">
        <v>16</v>
      </c>
      <c r="AG30" s="32" t="s">
        <v>16</v>
      </c>
      <c r="AH30" s="32" t="s">
        <v>16</v>
      </c>
      <c r="AI30" s="32" t="s">
        <v>16</v>
      </c>
      <c r="AJ30" s="32" t="s">
        <v>16</v>
      </c>
      <c r="AK30" s="32" t="s">
        <v>16</v>
      </c>
      <c r="AL30" s="32" t="s">
        <v>16</v>
      </c>
      <c r="AM30" s="32" t="s">
        <v>16</v>
      </c>
      <c r="AN30" s="9" t="s">
        <v>16</v>
      </c>
      <c r="AO30" s="9" t="s">
        <v>16</v>
      </c>
      <c r="AP30" s="9" t="s">
        <v>16</v>
      </c>
      <c r="AQ30" s="14"/>
      <c r="AR30" s="14"/>
    </row>
    <row r="31" spans="1:44" s="9" customFormat="1" ht="31.05" customHeight="1" x14ac:dyDescent="0.3">
      <c r="A31" s="1" t="s">
        <v>2449</v>
      </c>
      <c r="B31" s="51" t="s">
        <v>2450</v>
      </c>
      <c r="C31" s="51" t="s">
        <v>11</v>
      </c>
      <c r="D31" s="51" t="s">
        <v>12</v>
      </c>
      <c r="E31" s="56" t="s">
        <v>32</v>
      </c>
      <c r="F31" s="51" t="s">
        <v>33</v>
      </c>
      <c r="G31" s="22" t="s">
        <v>5896</v>
      </c>
      <c r="H31" s="22" t="str">
        <f>_xlfn.XLOOKUP(B31,[1]SITE!$B:$B,[1]SITE!$CK:$CK,"")</f>
        <v>Operationnel</v>
      </c>
      <c r="I31" s="22"/>
      <c r="J31" s="22" t="str">
        <f>_xlfn.XLOOKUP(B31,[1]SITE!$B:$B,[1]SITE!$I:$I,"")</f>
        <v>REPETITIF</v>
      </c>
      <c r="K31" s="30"/>
      <c r="L31" s="15" t="str" cm="1">
        <f t="array" ref="L31">IFERROR(_xlfn.IFS(
N31="MPR ISSUE","PDH",
N31="BSS Hardware Issue","BSS",
N31="Sites strategiques, MLL, Pylone, etc.","ENVTECH",
N31="AKTIVCO DEFAUT GE &amp; POWER Cabinet","AKTIVCO",
N31="AKTIVCO Coupure ENEO &amp; Baisse de tension","AKTIVCO GRID ONLY",
N31="Coupure ENEO &amp; Baisse de tension","IHS GRID ONLY",
N31="Defaut GE &amp; POWER Cabinet","IHS",
N31="Sharing","Partners",
N31="Sites strategiques &amp; DataCenter","SST &amp; DC",
N31="Exclu","Exclu",
N31="SAT","SAT",
N31="SPARE-ISSUE","SPARE-ISSUE",
N31="Fiber CAmtel","TRANS_FO_CAMTEL",
N31="Fiber AOF","Fiber AOF",
N31="Projet OCM (HUAWEI)","TRAVAUX-HUAWEI",
N31="Projet OCM (NOKIA)","TRAVAUX-NOKIA",
N31="ACCESS-ISSUE","ACCESS-ISSUE",
N31="Projet OCM (ZTE, NOKIA, autres projets)","TRAVAUX OCM",
N31="No root CAuse","No root cause",
N31="ODU HS","PDH",
N31="IP &amp; VLAN","PDH",
N31="Warehouse HUAWEI","SPARE-ISSUE",
N31="SPARE-HS","SPARE-ISSUE",
N31="Power Telco","BSS"
),"")</f>
        <v>No root cause</v>
      </c>
      <c r="M31" s="16" t="str" cm="1">
        <f t="array" ref="M31">IFERROR(_xlfn.IFS(
N31="MPR ISSUE","TX ISSUE",
N31="BSS Hardware Issue","RAN ISSUE",
N31="Sites strategiques, MLL, Pylone, etc.","ENVTECH",
N31="AKTIVCO DEFAUT GE &amp; POWER Cabinet","POWER ISSUE",
N31="AKTIVCO Coupure ENEO &amp; Baisse de tension","POWER ISSUE",
N31="Coupure ENEO &amp; Baisse de tension","POWER ISSUE",
N31="Defaut GE &amp; POWER Cabinet","POWER ISSUE",
N31="Sharing","POWER ISSUE",
N31="Sites strategiques &amp; DataCenter","POWER ISSUE",
N31="Exclu","Exclu",
N31="SAT","TX ISSUE",
N31="SPARE-ISSUE","SPARE-ISSUE",
N31="Fiber CAmtel","TX ISSUE",
N31="Fiber AOF","TX ISSUE",
N31="Projet OCM (HUAWEI)","TRAVAUX-HUAWEI",
N31="Projet OCM (NOKIA)","TRAVAUX -NOKIA",
N31="ACCESS-ISSUE","ACCESS-ISSUE",
N31="Projet OCM (ZTE, NOKIA, autres projets)","TRAVAUX OCM",
N31="No root CAuse","No root cause",
N31="ODU HS","TX ISSUE",
N31="IP &amp; VLAN","TX ISSUE",
N31="Warehouse HUAWEI","SPARE-ISSUE",
N31="SPARE-HS","SPARE-ISSUE",
N31="Power Telco","RAN ISSUE"
),"")</f>
        <v>No root cause</v>
      </c>
      <c r="N31" s="36" t="s">
        <v>5652</v>
      </c>
      <c r="O31" s="17" t="str" cm="1">
        <f t="array" ref="O31">IFERROR(_xlfn.IFS(
N31="MPR ISSUE","ACTIVE",
N31="BSS Hardware Issue","ACTIVE",
N31="Sites strategiques, MLL, Pylone, etc.","PASSIVE",
N31="AKTIVCO DEFAUT GE &amp; POWER Cabinet","PASSIVE",
N31="AKTIVCO Coupure ENEO &amp; Baisse de tension","PASSIVE",
N31="Coupure ENEO &amp; Baisse de tension","PASSIVE",
N31="Defaut GE &amp; POWER Cabinet","PASSIVE",
N31="Sharing","PASSIVE",
N31="Sites strategiques &amp; DataCenter","PASSIVE",
N31="Exclu","Exclu",
N31="SAT","ACTIVE",
N31="SPARE-ISSUE","SPARE-ISSUE",
N31="Fiber CAmtel","ACTIVE",
N31="Fiber AOF","ACTIVE",
N31="Projet OCM (HUAWEI)","PLANNED WORKS",
N31="Projet OCM (NOKIA)","PLANNED WORKS",
N31="ACCESS-ISSUE","ACCESS-ISSUE",
N31="Projet OCM (ZTE, NOKIA, autres projets)","PLANNED WORKS",
N31="No root CAuse","No root cause",
N31="ODU HS","ACTIVE",
N31="IP &amp; VLAN","ACTIVE",
N31="Warehouse HUAWEI","SPARE-ISSUE",
N31="SPARE-HS","SPARE-ISSUE",
N31="Power Telco","ACTIVE"
),"")</f>
        <v>No root cause</v>
      </c>
      <c r="P31" s="59">
        <v>0</v>
      </c>
      <c r="Q31" s="59">
        <v>0</v>
      </c>
      <c r="R31" s="59">
        <v>45.537253198186235</v>
      </c>
      <c r="S31" s="59">
        <v>13.579254094220575</v>
      </c>
      <c r="T31" s="59">
        <v>11.697885187753437</v>
      </c>
      <c r="U31" s="59">
        <v>22.335813836025718</v>
      </c>
      <c r="V31" s="14" t="s">
        <v>5940</v>
      </c>
      <c r="W31" s="14" t="s">
        <v>5941</v>
      </c>
      <c r="X31" s="14"/>
      <c r="Y31" s="14" t="s">
        <v>5942</v>
      </c>
      <c r="Z31" s="14" t="s">
        <v>5909</v>
      </c>
      <c r="AA31" s="31" t="s">
        <v>5411</v>
      </c>
      <c r="AB31" s="31" t="s">
        <v>16</v>
      </c>
      <c r="AC31" s="7" t="s">
        <v>16</v>
      </c>
      <c r="AD31" s="3"/>
      <c r="AE31" s="3" t="s">
        <v>16</v>
      </c>
      <c r="AF31" s="7" t="s">
        <v>16</v>
      </c>
      <c r="AG31" s="32" t="s">
        <v>16</v>
      </c>
      <c r="AH31" s="32" t="s">
        <v>5411</v>
      </c>
      <c r="AI31" s="32" t="s">
        <v>16</v>
      </c>
      <c r="AJ31" s="32" t="s">
        <v>16</v>
      </c>
      <c r="AK31" s="32" t="s">
        <v>16</v>
      </c>
      <c r="AL31" s="32" t="s">
        <v>16</v>
      </c>
      <c r="AM31" s="32" t="s">
        <v>16</v>
      </c>
      <c r="AN31" s="9" t="s">
        <v>16</v>
      </c>
      <c r="AO31" s="9" t="s">
        <v>16</v>
      </c>
      <c r="AP31" s="9" t="s">
        <v>16</v>
      </c>
      <c r="AQ31" s="14"/>
      <c r="AR31" s="14"/>
    </row>
    <row r="32" spans="1:44" s="9" customFormat="1" x14ac:dyDescent="0.3">
      <c r="A32" s="1" t="s">
        <v>2470</v>
      </c>
      <c r="B32" s="51" t="s">
        <v>2471</v>
      </c>
      <c r="C32" s="51" t="s">
        <v>22</v>
      </c>
      <c r="D32" s="51" t="s">
        <v>37</v>
      </c>
      <c r="E32" s="56" t="s">
        <v>32</v>
      </c>
      <c r="F32" s="51" t="s">
        <v>33</v>
      </c>
      <c r="G32" s="22" t="s">
        <v>5896</v>
      </c>
      <c r="H32" s="22" t="str">
        <f>_xlfn.XLOOKUP(B32,[1]SITE!$B:$B,[1]SITE!$CK:$CK,"")</f>
        <v>Operationnel</v>
      </c>
      <c r="I32" s="22"/>
      <c r="J32" s="22" t="str">
        <f>_xlfn.XLOOKUP(B32,[1]SITE!$B:$B,[1]SITE!$I:$I,"")</f>
        <v>REPETITIF</v>
      </c>
      <c r="K32" s="30"/>
      <c r="L32" s="15" t="str" cm="1">
        <f t="array" ref="L32">IFERROR(_xlfn.IFS(
N32="MPR ISSUE","PDH",
N32="BSS Hardware Issue","BSS",
N32="Sites strategiques, MLL, Pylone, etc.","ENVTECH",
N32="AKTIVCO DEFAUT GE &amp; POWER Cabinet","AKTIVCO",
N32="AKTIVCO Coupure ENEO &amp; Baisse de tension","AKTIVCO GRID ONLY",
N32="Coupure ENEO &amp; Baisse de tension","IHS GRID ONLY",
N32="Defaut GE &amp; POWER Cabinet","IHS",
N32="Sharing","Partners",
N32="Sites strategiques &amp; DataCenter","SST &amp; DC",
N32="Exclu","Exclu",
N32="SAT","SAT",
N32="SPARE-ISSUE","SPARE-ISSUE",
N32="Fiber CAmtel","TRANS_FO_CAMTEL",
N32="Fiber AOF","Fiber AOF",
N32="Projet OCM (HUAWEI)","TRAVAUX-HUAWEI",
N32="Projet OCM (NOKIA)","TRAVAUX-NOKIA",
N32="ACCESS-ISSUE","ACCESS-ISSUE",
N32="Projet OCM (ZTE, NOKIA, autres projets)","TRAVAUX OCM",
N32="No root CAuse","No root cause",
N32="ODU HS","PDH",
N32="IP &amp; VLAN","PDH",
N32="Warehouse HUAWEI","SPARE-ISSUE",
N32="SPARE-HS","SPARE-ISSUE",
N32="Power Telco","BSS"
),"")</f>
        <v>SST &amp; DC</v>
      </c>
      <c r="M32" s="16" t="str" cm="1">
        <f t="array" ref="M32">IFERROR(_xlfn.IFS(
N32="MPR ISSUE","TX ISSUE",
N32="BSS Hardware Issue","RAN ISSUE",
N32="Sites strategiques, MLL, Pylone, etc.","ENVTECH",
N32="AKTIVCO DEFAUT GE &amp; POWER Cabinet","POWER ISSUE",
N32="AKTIVCO Coupure ENEO &amp; Baisse de tension","POWER ISSUE",
N32="Coupure ENEO &amp; Baisse de tension","POWER ISSUE",
N32="Defaut GE &amp; POWER Cabinet","POWER ISSUE",
N32="Sharing","POWER ISSUE",
N32="Sites strategiques &amp; DataCenter","POWER ISSUE",
N32="Exclu","Exclu",
N32="SAT","TX ISSUE",
N32="SPARE-ISSUE","SPARE-ISSUE",
N32="Fiber CAmtel","TX ISSUE",
N32="Fiber AOF","TX ISSUE",
N32="Projet OCM (HUAWEI)","TRAVAUX-HUAWEI",
N32="Projet OCM (NOKIA)","TRAVAUX -NOKIA",
N32="ACCESS-ISSUE","ACCESS-ISSUE",
N32="Projet OCM (ZTE, NOKIA, autres projets)","TRAVAUX OCM",
N32="No root CAuse","No root cause",
N32="ODU HS","TX ISSUE",
N32="IP &amp; VLAN","TX ISSUE",
N32="Warehouse HUAWEI","SPARE-ISSUE",
N32="SPARE-HS","SPARE-ISSUE",
N32="Power Telco","RAN ISSUE"
),"")</f>
        <v>POWER ISSUE</v>
      </c>
      <c r="N32" s="29" t="s">
        <v>5339</v>
      </c>
      <c r="O32" s="17" t="str" cm="1">
        <f t="array" ref="O32">IFERROR(_xlfn.IFS(
N32="MPR ISSUE","ACTIVE",
N32="BSS Hardware Issue","ACTIVE",
N32="Sites strategiques, MLL, Pylone, etc.","PASSIVE",
N32="AKTIVCO DEFAUT GE &amp; POWER Cabinet","PASSIVE",
N32="AKTIVCO Coupure ENEO &amp; Baisse de tension","PASSIVE",
N32="Coupure ENEO &amp; Baisse de tension","PASSIVE",
N32="Defaut GE &amp; POWER Cabinet","PASSIVE",
N32="Sharing","PASSIVE",
N32="Sites strategiques &amp; DataCenter","PASSIVE",
N32="Exclu","Exclu",
N32="SAT","ACTIVE",
N32="SPARE-ISSUE","SPARE-ISSUE",
N32="Fiber CAmtel","ACTIVE",
N32="Fiber AOF","ACTIVE",
N32="Projet OCM (HUAWEI)","PLANNED WORKS",
N32="Projet OCM (NOKIA)","PLANNED WORKS",
N32="ACCESS-ISSUE","ACCESS-ISSUE",
N32="Projet OCM (ZTE, NOKIA, autres projets)","PLANNED WORKS",
N32="No root CAuse","No root cause",
N32="ODU HS","ACTIVE",
N32="IP &amp; VLAN","ACTIVE",
N32="Warehouse HUAWEI","SPARE-ISSUE",
N32="SPARE-HS","SPARE-ISSUE",
N32="Power Telco","ACTIVE"
),"")</f>
        <v>PASSIVE</v>
      </c>
      <c r="P32" s="59">
        <v>0</v>
      </c>
      <c r="Q32" s="59">
        <v>0</v>
      </c>
      <c r="R32" s="59">
        <v>17.793469079681422</v>
      </c>
      <c r="S32" s="59">
        <v>15.820249519879695</v>
      </c>
      <c r="T32" s="59">
        <v>18.008702804815758</v>
      </c>
      <c r="U32" s="59">
        <v>21.816527695736418</v>
      </c>
      <c r="V32" t="s">
        <v>6232</v>
      </c>
      <c r="W32" t="s">
        <v>6231</v>
      </c>
      <c r="X32" s="14"/>
      <c r="Y32" s="14" t="s">
        <v>5953</v>
      </c>
      <c r="Z32" s="14" t="s">
        <v>5909</v>
      </c>
      <c r="AA32" s="31" t="s">
        <v>5861</v>
      </c>
      <c r="AB32" s="31" t="s">
        <v>16</v>
      </c>
      <c r="AC32" s="7" t="s">
        <v>5861</v>
      </c>
      <c r="AD32" s="3"/>
      <c r="AE32" s="3" t="s">
        <v>16</v>
      </c>
      <c r="AF32" s="7" t="s">
        <v>16</v>
      </c>
      <c r="AG32" s="32" t="s">
        <v>16</v>
      </c>
      <c r="AH32" s="32" t="s">
        <v>16</v>
      </c>
      <c r="AI32" s="32" t="s">
        <v>16</v>
      </c>
      <c r="AJ32" s="32" t="s">
        <v>16</v>
      </c>
      <c r="AK32" s="32" t="s">
        <v>16</v>
      </c>
      <c r="AL32" s="32" t="s">
        <v>16</v>
      </c>
      <c r="AM32" s="32" t="s">
        <v>16</v>
      </c>
      <c r="AN32" s="9" t="s">
        <v>16</v>
      </c>
      <c r="AO32" s="9" t="s">
        <v>16</v>
      </c>
      <c r="AP32" s="9" t="s">
        <v>16</v>
      </c>
      <c r="AQ32" s="14"/>
      <c r="AR32" s="14"/>
    </row>
    <row r="33" spans="1:44" s="9" customFormat="1" hidden="1" x14ac:dyDescent="0.3">
      <c r="A33" s="1" t="s">
        <v>4531</v>
      </c>
      <c r="B33" s="51" t="s">
        <v>4532</v>
      </c>
      <c r="C33" s="51" t="s">
        <v>22</v>
      </c>
      <c r="D33" s="51" t="s">
        <v>37</v>
      </c>
      <c r="E33" s="56" t="s">
        <v>32</v>
      </c>
      <c r="F33" s="51" t="s">
        <v>33</v>
      </c>
      <c r="G33" s="22" t="s">
        <v>5896</v>
      </c>
      <c r="H33" s="22" t="str">
        <f>_xlfn.XLOOKUP(B33,[1]SITE!$B:$B,[1]SITE!$CK:$CK,"")</f>
        <v>Operationnel</v>
      </c>
      <c r="I33" s="22"/>
      <c r="J33" s="22" t="str">
        <f>_xlfn.XLOOKUP(B33,[1]SITE!$B:$B,[1]SITE!$I:$I,"")</f>
        <v>INCIDENT</v>
      </c>
      <c r="K33" s="30"/>
      <c r="L33" s="15" t="str" cm="1">
        <f t="array" ref="L33">IFERROR(_xlfn.IFS(
N33="MPR ISSUE","PDH",
N33="BSS Hardware Issue","BSS",
N33="Sites strategiques, MLL, Pylone, etc.","ENVTECH",
N33="AKTIVCO DEFAUT GE &amp; POWER Cabinet","AKTIVCO",
N33="AKTIVCO Coupure ENEO &amp; Baisse de tension","AKTIVCO GRID ONLY",
N33="Coupure ENEO &amp; Baisse de tension","IHS GRID ONLY",
N33="Defaut GE &amp; POWER Cabinet","IHS",
N33="Sharing","Partners",
N33="Sites strategiques &amp; DataCenter","SST &amp; DC",
N33="Exclu","Exclu",
N33="SAT","SAT",
N33="SPARE-ISSUE","SPARE-ISSUE",
N33="Fiber CAmtel","TRANS_FO_CAMTEL",
N33="Fiber AOF","Fiber AOF",
N33="Projet OCM (HUAWEI)","TRAVAUX-HUAWEI",
N33="Projet OCM (NOKIA)","TRAVAUX-NOKIA",
N33="ACCESS-ISSUE","ACCESS-ISSUE",
N33="Projet OCM (ZTE, NOKIA, autres projets)","TRAVAUX OCM",
N33="No root CAuse","No root cause",
N33="ODU HS","PDH",
N33="IP &amp; VLAN","PDH",
N33="Warehouse HUAWEI","SPARE-ISSUE",
N33="SPARE-HS","SPARE-ISSUE",
N33="Power Telco","BSS"
),"")</f>
        <v>No root cause</v>
      </c>
      <c r="M33" s="16" t="str" cm="1">
        <f t="array" ref="M33">IFERROR(_xlfn.IFS(
N33="MPR ISSUE","TX ISSUE",
N33="BSS Hardware Issue","RAN ISSUE",
N33="Sites strategiques, MLL, Pylone, etc.","ENVTECH",
N33="AKTIVCO DEFAUT GE &amp; POWER Cabinet","POWER ISSUE",
N33="AKTIVCO Coupure ENEO &amp; Baisse de tension","POWER ISSUE",
N33="Coupure ENEO &amp; Baisse de tension","POWER ISSUE",
N33="Defaut GE &amp; POWER Cabinet","POWER ISSUE",
N33="Sharing","POWER ISSUE",
N33="Sites strategiques &amp; DataCenter","POWER ISSUE",
N33="Exclu","Exclu",
N33="SAT","TX ISSUE",
N33="SPARE-ISSUE","SPARE-ISSUE",
N33="Fiber CAmtel","TX ISSUE",
N33="Fiber AOF","TX ISSUE",
N33="Projet OCM (HUAWEI)","TRAVAUX-HUAWEI",
N33="Projet OCM (NOKIA)","TRAVAUX -NOKIA",
N33="ACCESS-ISSUE","ACCESS-ISSUE",
N33="Projet OCM (ZTE, NOKIA, autres projets)","TRAVAUX OCM",
N33="No root CAuse","No root cause",
N33="ODU HS","TX ISSUE",
N33="IP &amp; VLAN","TX ISSUE",
N33="Warehouse HUAWEI","SPARE-ISSUE",
N33="SPARE-HS","SPARE-ISSUE",
N33="Power Telco","RAN ISSUE"
),"")</f>
        <v>No root cause</v>
      </c>
      <c r="N33" s="29" t="s">
        <v>5652</v>
      </c>
      <c r="O33" s="17" t="str" cm="1">
        <f t="array" ref="O33">IFERROR(_xlfn.IFS(
N33="MPR ISSUE","ACTIVE",
N33="BSS Hardware Issue","ACTIVE",
N33="Sites strategiques, MLL, Pylone, etc.","PASSIVE",
N33="AKTIVCO DEFAUT GE &amp; POWER Cabinet","PASSIVE",
N33="AKTIVCO Coupure ENEO &amp; Baisse de tension","PASSIVE",
N33="Coupure ENEO &amp; Baisse de tension","PASSIVE",
N33="Defaut GE &amp; POWER Cabinet","PASSIVE",
N33="Sharing","PASSIVE",
N33="Sites strategiques &amp; DataCenter","PASSIVE",
N33="Exclu","Exclu",
N33="SAT","ACTIVE",
N33="SPARE-ISSUE","SPARE-ISSUE",
N33="Fiber CAmtel","ACTIVE",
N33="Fiber AOF","ACTIVE",
N33="Projet OCM (HUAWEI)","PLANNED WORKS",
N33="Projet OCM (NOKIA)","PLANNED WORKS",
N33="ACCESS-ISSUE","ACCESS-ISSUE",
N33="Projet OCM (ZTE, NOKIA, autres projets)","PLANNED WORKS",
N33="No root CAuse","No root cause",
N33="ODU HS","ACTIVE",
N33="IP &amp; VLAN","ACTIVE",
N33="Warehouse HUAWEI","SPARE-ISSUE",
N33="SPARE-HS","SPARE-ISSUE",
N33="Power Telco","ACTIVE"
),"")</f>
        <v>No root cause</v>
      </c>
      <c r="P33" s="59">
        <v>0</v>
      </c>
      <c r="Q33" s="59">
        <v>0</v>
      </c>
      <c r="R33" s="59">
        <v>8.9183060670656022</v>
      </c>
      <c r="S33" s="59">
        <v>0</v>
      </c>
      <c r="T33" s="59">
        <v>0</v>
      </c>
      <c r="U33" s="59">
        <v>21.539923466111926</v>
      </c>
      <c r="V33" s="14"/>
      <c r="W33" s="14"/>
      <c r="X33" s="14"/>
      <c r="Y33" s="14"/>
      <c r="Z33" s="14"/>
      <c r="AA33" s="31" t="s">
        <v>16</v>
      </c>
      <c r="AB33" s="31" t="s">
        <v>16</v>
      </c>
      <c r="AC33" s="7" t="s">
        <v>16</v>
      </c>
      <c r="AD33" s="3"/>
      <c r="AE33" s="3" t="s">
        <v>16</v>
      </c>
      <c r="AF33" s="7" t="s">
        <v>16</v>
      </c>
      <c r="AG33" s="32" t="s">
        <v>16</v>
      </c>
      <c r="AH33" s="32" t="s">
        <v>16</v>
      </c>
      <c r="AI33" s="32" t="s">
        <v>16</v>
      </c>
      <c r="AJ33" s="32" t="s">
        <v>16</v>
      </c>
      <c r="AK33" s="32" t="s">
        <v>16</v>
      </c>
      <c r="AL33" s="32" t="s">
        <v>16</v>
      </c>
      <c r="AM33" s="32" t="s">
        <v>16</v>
      </c>
      <c r="AN33" s="9" t="s">
        <v>16</v>
      </c>
      <c r="AO33" s="9" t="s">
        <v>5893</v>
      </c>
      <c r="AP33" s="9" t="s">
        <v>5978</v>
      </c>
      <c r="AQ33" s="14"/>
      <c r="AR33" s="14"/>
    </row>
    <row r="34" spans="1:44" s="9" customFormat="1" ht="24.45" hidden="1" customHeight="1" x14ac:dyDescent="0.3">
      <c r="A34" s="1" t="s">
        <v>1515</v>
      </c>
      <c r="B34" s="51" t="s">
        <v>1516</v>
      </c>
      <c r="C34" s="51" t="s">
        <v>22</v>
      </c>
      <c r="D34" s="51" t="s">
        <v>37</v>
      </c>
      <c r="E34" s="56" t="s">
        <v>38</v>
      </c>
      <c r="F34" s="51" t="s">
        <v>1517</v>
      </c>
      <c r="G34" s="22" t="s">
        <v>5896</v>
      </c>
      <c r="H34" s="22" t="str">
        <f>_xlfn.XLOOKUP(B34,[1]SITE!$B:$B,[1]SITE!$CK:$CK,"")</f>
        <v>Operationnel</v>
      </c>
      <c r="I34" s="22"/>
      <c r="J34" s="22" t="s">
        <v>5340</v>
      </c>
      <c r="K34" s="30" t="s">
        <v>5379</v>
      </c>
      <c r="L34" s="15" t="str" cm="1">
        <f t="array" ref="L34">IFERROR(_xlfn.IFS(
N34="MPR ISSUE","PDH",
N34="BSS Hardware Issue","BSS",
N34="Sites strategiques, MLL, Pylone, etc.","ENVTECH",
N34="AKTIVCO DEFAUT GE &amp; POWER Cabinet","AKTIVCO",
N34="AKTIVCO Coupure ENEO &amp; Baisse de tension","AKTIVCO GRID ONLY",
N34="Coupure ENEO &amp; Baisse de tension","IHS GRID ONLY",
N34="Defaut GE &amp; POWER Cabinet","IHS",
N34="Sharing","Partners",
N34="Sites strategiques &amp; DataCenter","SST &amp; DC",
N34="Exclu","Exclu",
N34="SAT","SAT",
N34="SPARE-ISSUE","SPARE-ISSUE",
N34="Fiber CAmtel","TRANS_FO_CAMTEL",
N34="Fiber AOF","Fiber AOF",
N34="Projet OCM (HUAWEI)","TRAVAUX-HUAWEI",
N34="Projet OCM (NOKIA)","TRAVAUX-NOKIA",
N34="ACCESS-ISSUE","ACCESS-ISSUE",
N34="Projet OCM (ZTE, NOKIA, autres projets)","TRAVAUX OCM",
N34="No root CAuse","No root cause",
N34="ODU HS","PDH",
N34="IP &amp; VLAN","PDH",
N34="Warehouse HUAWEI","SPARE-ISSUE",
N34="SPARE-HS","SPARE-ISSUE",
N34="Power Telco","BSS"
),"")</f>
        <v>SPARE-ISSUE</v>
      </c>
      <c r="M34" s="16" t="str" cm="1">
        <f t="array" ref="M34">IFERROR(_xlfn.IFS(
N34="MPR ISSUE","TX ISSUE",
N34="BSS Hardware Issue","RAN ISSUE",
N34="Sites strategiques, MLL, Pylone, etc.","ENVTECH",
N34="AKTIVCO DEFAUT GE &amp; POWER Cabinet","POWER ISSUE",
N34="AKTIVCO Coupure ENEO &amp; Baisse de tension","POWER ISSUE",
N34="Coupure ENEO &amp; Baisse de tension","POWER ISSUE",
N34="Defaut GE &amp; POWER Cabinet","POWER ISSUE",
N34="Sharing","POWER ISSUE",
N34="Sites strategiques &amp; DataCenter","POWER ISSUE",
N34="Exclu","Exclu",
N34="SAT","TX ISSUE",
N34="SPARE-ISSUE","SPARE-ISSUE",
N34="Fiber CAmtel","TX ISSUE",
N34="Fiber AOF","TX ISSUE",
N34="Projet OCM (HUAWEI)","TRAVAUX-HUAWEI",
N34="Projet OCM (NOKIA)","TRAVAUX -NOKIA",
N34="ACCESS-ISSUE","ACCESS-ISSUE",
N34="Projet OCM (ZTE, NOKIA, autres projets)","TRAVAUX OCM",
N34="No root CAuse","No root cause",
N34="ODU HS","TX ISSUE",
N34="IP &amp; VLAN","TX ISSUE",
N34="Warehouse HUAWEI","SPARE-ISSUE",
N34="SPARE-HS","SPARE-ISSUE",
N34="Power Telco","RAN ISSUE"
),"")</f>
        <v>SPARE-ISSUE</v>
      </c>
      <c r="N34" s="29" t="s">
        <v>5342</v>
      </c>
      <c r="O34" s="17" t="str" cm="1">
        <f t="array" ref="O34">IFERROR(_xlfn.IFS(
N34="MPR ISSUE","ACTIVE",
N34="BSS Hardware Issue","ACTIVE",
N34="Sites strategiques, MLL, Pylone, etc.","PASSIVE",
N34="AKTIVCO DEFAUT GE &amp; POWER Cabinet","PASSIVE",
N34="AKTIVCO Coupure ENEO &amp; Baisse de tension","PASSIVE",
N34="Coupure ENEO &amp; Baisse de tension","PASSIVE",
N34="Defaut GE &amp; POWER Cabinet","PASSIVE",
N34="Sharing","PASSIVE",
N34="Sites strategiques &amp; DataCenter","PASSIVE",
N34="Exclu","Exclu",
N34="SAT","ACTIVE",
N34="SPARE-ISSUE","SPARE-ISSUE",
N34="Fiber CAmtel","ACTIVE",
N34="Fiber AOF","ACTIVE",
N34="Projet OCM (HUAWEI)","PLANNED WORKS",
N34="Projet OCM (NOKIA)","PLANNED WORKS",
N34="ACCESS-ISSUE","ACCESS-ISSUE",
N34="Projet OCM (ZTE, NOKIA, autres projets)","PLANNED WORKS",
N34="No root CAuse","No root cause",
N34="ODU HS","ACTIVE",
N34="IP &amp; VLAN","ACTIVE",
N34="Warehouse HUAWEI","SPARE-ISSUE",
N34="SPARE-HS","SPARE-ISSUE",
N34="Power Telco","ACTIVE"
),"")</f>
        <v>SPARE-ISSUE</v>
      </c>
      <c r="P34" s="59">
        <v>0</v>
      </c>
      <c r="Q34" s="59">
        <v>2.1115484272314542</v>
      </c>
      <c r="R34" s="59">
        <v>3.3327519097801863</v>
      </c>
      <c r="S34" s="59">
        <v>5.2636309936564194</v>
      </c>
      <c r="T34" s="59">
        <v>0</v>
      </c>
      <c r="U34" s="59">
        <v>21.457668084912093</v>
      </c>
      <c r="V34" s="14" t="s">
        <v>5958</v>
      </c>
      <c r="W34" s="14"/>
      <c r="X34" s="14"/>
      <c r="Y34" s="14"/>
      <c r="Z34" s="14" t="s">
        <v>5911</v>
      </c>
      <c r="AA34" s="31" t="s">
        <v>6043</v>
      </c>
      <c r="AB34" s="31" t="s">
        <v>5979</v>
      </c>
      <c r="AC34" s="7" t="s">
        <v>16</v>
      </c>
      <c r="AD34" s="33"/>
      <c r="AE34" s="3" t="s">
        <v>16</v>
      </c>
      <c r="AF34" s="7" t="s">
        <v>16</v>
      </c>
      <c r="AG34" s="32" t="s">
        <v>16</v>
      </c>
      <c r="AH34" s="32" t="s">
        <v>16</v>
      </c>
      <c r="AI34" s="32" t="s">
        <v>16</v>
      </c>
      <c r="AJ34" s="32" t="s">
        <v>16</v>
      </c>
      <c r="AK34" s="32" t="s">
        <v>16</v>
      </c>
      <c r="AL34" s="32" t="s">
        <v>16</v>
      </c>
      <c r="AM34" s="32" t="s">
        <v>5412</v>
      </c>
      <c r="AN34" s="9" t="s">
        <v>16</v>
      </c>
      <c r="AO34" s="9" t="s">
        <v>16</v>
      </c>
      <c r="AP34" s="9" t="s">
        <v>16</v>
      </c>
      <c r="AQ34" s="14"/>
      <c r="AR34" s="14"/>
    </row>
    <row r="35" spans="1:44" s="9" customFormat="1" ht="24" customHeight="1" x14ac:dyDescent="0.3">
      <c r="A35" s="1" t="s">
        <v>3338</v>
      </c>
      <c r="B35" s="1" t="s">
        <v>3339</v>
      </c>
      <c r="C35" s="1" t="s">
        <v>22</v>
      </c>
      <c r="D35" s="1" t="s">
        <v>31</v>
      </c>
      <c r="E35" s="56" t="s">
        <v>103</v>
      </c>
      <c r="F35" s="1" t="s">
        <v>300</v>
      </c>
      <c r="G35" s="49" t="s">
        <v>5897</v>
      </c>
      <c r="H35" s="22" t="str">
        <f>_xlfn.XLOOKUP(B35,[1]SITE!$B:$B,[1]SITE!$CK:$CK,"")</f>
        <v>Operationnel</v>
      </c>
      <c r="I35" s="22"/>
      <c r="J35" s="22" t="str">
        <f>_xlfn.XLOOKUP(B35,[1]SITE!$B:$B,[1]SITE!$I:$I,"")</f>
        <v>REPETITIF</v>
      </c>
      <c r="K35" s="42"/>
      <c r="L35" s="15" t="str" cm="1">
        <f t="array" ref="L35">IFERROR(_xlfn.IFS(
N35="MPR ISSUE","PDH",
N35="BSS Hardware Issue","BSS",
N35="Sites strategiques, MLL, Pylone, etc.","ENVTECH",
N35="AKTIVCO DEFAUT GE &amp; POWER Cabinet","AKTIVCO",
N35="AKTIVCO Coupure ENEO &amp; Baisse de tension","AKTIVCO GRID ONLY",
N35="Coupure ENEO &amp; Baisse de tension","IHS GRID ONLY",
N35="Defaut GE &amp; POWER Cabinet","IHS",
N35="Sharing","Partners",
N35="Sites strategiques &amp; DataCenter","SST &amp; DC",
N35="Exclu","Exclu",
N35="SAT","SAT",
N35="SPARE-ISSUE","SPARE-ISSUE",
N35="Fiber CAmtel","TRANS_FO_CAMTEL",
N35="Fiber AOF","Fiber AOF",
N35="Projet OCM (HUAWEI)","TRAVAUX-HUAWEI",
N35="Projet OCM (NOKIA)","TRAVAUX-NOKIA",
N35="ACCESS-ISSUE","ACCESS-ISSUE",
N35="Projet OCM (ZTE, NOKIA, autres projets)","TRAVAUX OCM",
N35="No root CAuse","No root cause",
N35="ODU HS","PDH",
N35="IP &amp; VLAN","PDH",
N35="Warehouse HUAWEI","SPARE-ISSUE",
N35="SPARE-HS","SPARE-ISSUE",
N35="Power Telco","BSS"
),"")</f>
        <v>No root cause</v>
      </c>
      <c r="M35" s="16" t="str" cm="1">
        <f t="array" ref="M35">IFERROR(_xlfn.IFS(
N35="MPR ISSUE","TX ISSUE",
N35="BSS Hardware Issue","RAN ISSUE",
N35="Sites strategiques, MLL, Pylone, etc.","ENVTECH",
N35="AKTIVCO DEFAUT GE &amp; POWER Cabinet","POWER ISSUE",
N35="AKTIVCO Coupure ENEO &amp; Baisse de tension","POWER ISSUE",
N35="Coupure ENEO &amp; Baisse de tension","POWER ISSUE",
N35="Defaut GE &amp; POWER Cabinet","POWER ISSUE",
N35="Sharing","POWER ISSUE",
N35="Sites strategiques &amp; DataCenter","POWER ISSUE",
N35="Exclu","Exclu",
N35="SAT","TX ISSUE",
N35="SPARE-ISSUE","SPARE-ISSUE",
N35="Fiber CAmtel","TX ISSUE",
N35="Fiber AOF","TX ISSUE",
N35="Projet OCM (HUAWEI)","TRAVAUX-HUAWEI",
N35="Projet OCM (NOKIA)","TRAVAUX -NOKIA",
N35="ACCESS-ISSUE","ACCESS-ISSUE",
N35="Projet OCM (ZTE, NOKIA, autres projets)","TRAVAUX OCM",
N35="No root CAuse","No root cause",
N35="ODU HS","TX ISSUE",
N35="IP &amp; VLAN","TX ISSUE",
N35="Warehouse HUAWEI","SPARE-ISSUE",
N35="SPARE-HS","SPARE-ISSUE",
N35="Power Telco","RAN ISSUE"
),"")</f>
        <v>No root cause</v>
      </c>
      <c r="N35" s="29" t="s">
        <v>5652</v>
      </c>
      <c r="O35" s="17" t="str" cm="1">
        <f t="array" ref="O35">IFERROR(_xlfn.IFS(
N35="MPR ISSUE","ACTIVE",
N35="BSS Hardware Issue","ACTIVE",
N35="Sites strategiques, MLL, Pylone, etc.","PASSIVE",
N35="AKTIVCO DEFAUT GE &amp; POWER Cabinet","PASSIVE",
N35="AKTIVCO Coupure ENEO &amp; Baisse de tension","PASSIVE",
N35="Coupure ENEO &amp; Baisse de tension","PASSIVE",
N35="Defaut GE &amp; POWER Cabinet","PASSIVE",
N35="Sharing","PASSIVE",
N35="Sites strategiques &amp; DataCenter","PASSIVE",
N35="Exclu","Exclu",
N35="SAT","ACTIVE",
N35="SPARE-ISSUE","SPARE-ISSUE",
N35="Fiber CAmtel","ACTIVE",
N35="Fiber AOF","ACTIVE",
N35="Projet OCM (HUAWEI)","PLANNED WORKS",
N35="Projet OCM (NOKIA)","PLANNED WORKS",
N35="ACCESS-ISSUE","ACCESS-ISSUE",
N35="Projet OCM (ZTE, NOKIA, autres projets)","PLANNED WORKS",
N35="No root CAuse","No root cause",
N35="ODU HS","ACTIVE",
N35="IP &amp; VLAN","ACTIVE",
N35="Warehouse HUAWEI","SPARE-ISSUE",
N35="SPARE-HS","SPARE-ISSUE",
N35="Power Telco","ACTIVE"
),"")</f>
        <v>No root cause</v>
      </c>
      <c r="P35" s="59">
        <v>0</v>
      </c>
      <c r="Q35" s="59">
        <v>0</v>
      </c>
      <c r="R35" s="59">
        <v>0</v>
      </c>
      <c r="S35" s="59">
        <v>0</v>
      </c>
      <c r="T35" s="59">
        <v>12.451470751898363</v>
      </c>
      <c r="U35" s="59">
        <v>20.528656690437259</v>
      </c>
      <c r="V35" s="14" t="s">
        <v>5943</v>
      </c>
      <c r="W35" s="14" t="s">
        <v>5922</v>
      </c>
      <c r="X35" s="14"/>
      <c r="Y35" s="14" t="s">
        <v>22</v>
      </c>
      <c r="Z35" s="14" t="s">
        <v>5909</v>
      </c>
      <c r="AA35" s="31" t="s">
        <v>5424</v>
      </c>
      <c r="AB35" s="31" t="s">
        <v>16</v>
      </c>
      <c r="AC35" s="7" t="s">
        <v>16</v>
      </c>
      <c r="AD35" s="33"/>
      <c r="AE35" s="3" t="s">
        <v>16</v>
      </c>
      <c r="AF35" s="7" t="s">
        <v>16</v>
      </c>
      <c r="AG35" s="32" t="s">
        <v>16</v>
      </c>
      <c r="AH35" s="32" t="s">
        <v>16</v>
      </c>
      <c r="AI35" s="32" t="s">
        <v>16</v>
      </c>
      <c r="AJ35" s="32" t="s">
        <v>16</v>
      </c>
      <c r="AK35" s="32" t="s">
        <v>16</v>
      </c>
      <c r="AL35" s="32" t="s">
        <v>16</v>
      </c>
      <c r="AM35" s="32" t="s">
        <v>16</v>
      </c>
      <c r="AN35" s="9" t="s">
        <v>16</v>
      </c>
      <c r="AO35" s="9" t="s">
        <v>5424</v>
      </c>
      <c r="AP35" s="9" t="s">
        <v>16</v>
      </c>
      <c r="AQ35" s="14"/>
      <c r="AR35" s="14"/>
    </row>
    <row r="36" spans="1:44" s="9" customFormat="1" x14ac:dyDescent="0.3">
      <c r="A36" s="1" t="s">
        <v>426</v>
      </c>
      <c r="B36" s="51" t="s">
        <v>427</v>
      </c>
      <c r="C36" s="51" t="s">
        <v>22</v>
      </c>
      <c r="D36" s="51" t="s">
        <v>37</v>
      </c>
      <c r="E36" s="56" t="s">
        <v>32</v>
      </c>
      <c r="F36" s="51" t="s">
        <v>33</v>
      </c>
      <c r="G36" s="22" t="s">
        <v>5896</v>
      </c>
      <c r="H36" s="22" t="str">
        <f>_xlfn.XLOOKUP(B36,[1]SITE!$B:$B,[1]SITE!$CK:$CK,"")</f>
        <v>Operationnel</v>
      </c>
      <c r="I36" s="22"/>
      <c r="J36" s="22" t="str">
        <f>_xlfn.XLOOKUP(B36,[1]SITE!$B:$B,[1]SITE!$I:$I,"")</f>
        <v>REPETITIF</v>
      </c>
      <c r="K36" s="30" t="s">
        <v>5374</v>
      </c>
      <c r="L36" s="15" t="str" cm="1">
        <f t="array" ref="L36">IFERROR(_xlfn.IFS(
N36="MPR ISSUE","PDH",
N36="BSS Hardware Issue","BSS",
N36="Sites strategiques, MLL, Pylone, etc.","ENVTECH",
N36="AKTIVCO DEFAUT GE &amp; POWER Cabinet","AKTIVCO",
N36="AKTIVCO Coupure ENEO &amp; Baisse de tension","AKTIVCO GRID ONLY",
N36="Coupure ENEO &amp; Baisse de tension","IHS GRID ONLY",
N36="Defaut GE &amp; POWER Cabinet","IHS",
N36="Sharing","Partners",
N36="Sites strategiques &amp; DataCenter","SST &amp; DC",
N36="Exclu","Exclu",
N36="SAT","SAT",
N36="SPARE-ISSUE","SPARE-ISSUE",
N36="Fiber CAmtel","TRANS_FO_CAMTEL",
N36="Fiber AOF","Fiber AOF",
N36="Projet OCM (HUAWEI)","TRAVAUX-HUAWEI",
N36="Projet OCM (NOKIA)","TRAVAUX-NOKIA",
N36="ACCESS-ISSUE","ACCESS-ISSUE",
N36="Projet OCM (ZTE, NOKIA, autres projets)","TRAVAUX OCM",
N36="No root CAuse","No root cause",
N36="ODU HS","PDH",
N36="IP &amp; VLAN","PDH",
N36="Warehouse HUAWEI","SPARE-ISSUE",
N36="SPARE-HS","SPARE-ISSUE",
N36="Power Telco","BSS"
),"")</f>
        <v>ACCESS-ISSUE</v>
      </c>
      <c r="M36" s="16" t="str" cm="1">
        <f t="array" ref="M36">IFERROR(_xlfn.IFS(
N36="MPR ISSUE","TX ISSUE",
N36="BSS Hardware Issue","RAN ISSUE",
N36="Sites strategiques, MLL, Pylone, etc.","ENVTECH",
N36="AKTIVCO DEFAUT GE &amp; POWER Cabinet","POWER ISSUE",
N36="AKTIVCO Coupure ENEO &amp; Baisse de tension","POWER ISSUE",
N36="Coupure ENEO &amp; Baisse de tension","POWER ISSUE",
N36="Defaut GE &amp; POWER Cabinet","POWER ISSUE",
N36="Sharing","POWER ISSUE",
N36="Sites strategiques &amp; DataCenter","POWER ISSUE",
N36="Exclu","Exclu",
N36="SAT","TX ISSUE",
N36="SPARE-ISSUE","SPARE-ISSUE",
N36="Fiber CAmtel","TX ISSUE",
N36="Fiber AOF","TX ISSUE",
N36="Projet OCM (HUAWEI)","TRAVAUX-HUAWEI",
N36="Projet OCM (NOKIA)","TRAVAUX -NOKIA",
N36="ACCESS-ISSUE","ACCESS-ISSUE",
N36="Projet OCM (ZTE, NOKIA, autres projets)","TRAVAUX OCM",
N36="No root CAuse","No root cause",
N36="ODU HS","TX ISSUE",
N36="IP &amp; VLAN","TX ISSUE",
N36="Warehouse HUAWEI","SPARE-ISSUE",
N36="SPARE-HS","SPARE-ISSUE",
N36="Power Telco","RAN ISSUE"
),"")</f>
        <v>ACCESS-ISSUE</v>
      </c>
      <c r="N36" s="29" t="s">
        <v>26</v>
      </c>
      <c r="O36" s="17" t="str" cm="1">
        <f t="array" ref="O36">IFERROR(_xlfn.IFS(
N36="MPR ISSUE","ACTIVE",
N36="BSS Hardware Issue","ACTIVE",
N36="Sites strategiques, MLL, Pylone, etc.","PASSIVE",
N36="AKTIVCO DEFAUT GE &amp; POWER Cabinet","PASSIVE",
N36="AKTIVCO Coupure ENEO &amp; Baisse de tension","PASSIVE",
N36="Coupure ENEO &amp; Baisse de tension","PASSIVE",
N36="Defaut GE &amp; POWER Cabinet","PASSIVE",
N36="Sharing","PASSIVE",
N36="Sites strategiques &amp; DataCenter","PASSIVE",
N36="Exclu","Exclu",
N36="SAT","ACTIVE",
N36="SPARE-ISSUE","SPARE-ISSUE",
N36="Fiber CAmtel","ACTIVE",
N36="Fiber AOF","ACTIVE",
N36="Projet OCM (HUAWEI)","PLANNED WORKS",
N36="Projet OCM (NOKIA)","PLANNED WORKS",
N36="ACCESS-ISSUE","ACCESS-ISSUE",
N36="Projet OCM (ZTE, NOKIA, autres projets)","PLANNED WORKS",
N36="No root CAuse","No root cause",
N36="ODU HS","ACTIVE",
N36="IP &amp; VLAN","ACTIVE",
N36="Warehouse HUAWEI","SPARE-ISSUE",
N36="SPARE-HS","SPARE-ISSUE",
N36="Power Telco","ACTIVE"
),"")</f>
        <v>ACCESS-ISSUE</v>
      </c>
      <c r="P36" s="59">
        <v>0</v>
      </c>
      <c r="Q36" s="59">
        <v>0</v>
      </c>
      <c r="R36" s="59">
        <v>22.113677935582551</v>
      </c>
      <c r="S36" s="59">
        <v>3.4707240756435609</v>
      </c>
      <c r="T36" s="59">
        <v>0.3438246398027584</v>
      </c>
      <c r="U36" s="59">
        <v>19.009197193186711</v>
      </c>
      <c r="V36" s="14" t="s">
        <v>5913</v>
      </c>
      <c r="W36" s="14" t="s">
        <v>5912</v>
      </c>
      <c r="X36" s="14"/>
      <c r="Y36" s="14" t="s">
        <v>11</v>
      </c>
      <c r="Z36" s="14" t="s">
        <v>5911</v>
      </c>
      <c r="AA36" s="31" t="s">
        <v>6044</v>
      </c>
      <c r="AB36" s="31" t="s">
        <v>16</v>
      </c>
      <c r="AC36" s="7" t="s">
        <v>5862</v>
      </c>
      <c r="AD36" s="3"/>
      <c r="AE36" s="3" t="s">
        <v>5802</v>
      </c>
      <c r="AF36" s="7" t="s">
        <v>16</v>
      </c>
      <c r="AG36" s="32" t="s">
        <v>16</v>
      </c>
      <c r="AH36" s="32" t="s">
        <v>16</v>
      </c>
      <c r="AI36" s="32" t="s">
        <v>16</v>
      </c>
      <c r="AJ36" s="32" t="s">
        <v>16</v>
      </c>
      <c r="AK36" s="32" t="s">
        <v>16</v>
      </c>
      <c r="AL36" s="32" t="s">
        <v>16</v>
      </c>
      <c r="AM36" s="32" t="s">
        <v>5413</v>
      </c>
      <c r="AN36" s="9" t="s">
        <v>16</v>
      </c>
      <c r="AO36" s="9" t="s">
        <v>16</v>
      </c>
      <c r="AP36" s="9" t="s">
        <v>16</v>
      </c>
      <c r="AQ36" s="14"/>
      <c r="AR36" s="14"/>
    </row>
    <row r="37" spans="1:44" s="9" customFormat="1" ht="19.05" customHeight="1" x14ac:dyDescent="0.3">
      <c r="A37" s="1" t="s">
        <v>199</v>
      </c>
      <c r="B37" s="51" t="s">
        <v>200</v>
      </c>
      <c r="C37" s="51" t="s">
        <v>22</v>
      </c>
      <c r="D37" s="51" t="s">
        <v>31</v>
      </c>
      <c r="E37" s="56" t="s">
        <v>32</v>
      </c>
      <c r="F37" s="51" t="s">
        <v>33</v>
      </c>
      <c r="G37" s="22" t="s">
        <v>5896</v>
      </c>
      <c r="H37" s="22" t="str">
        <f>_xlfn.XLOOKUP(B37,[1]SITE!$B:$B,[1]SITE!$CK:$CK,"")</f>
        <v>Operationnel</v>
      </c>
      <c r="I37" s="22"/>
      <c r="J37" s="22" t="str">
        <f>_xlfn.XLOOKUP(B37,[1]SITE!$B:$B,[1]SITE!$I:$I,"")</f>
        <v>REPETITIF</v>
      </c>
      <c r="K37" s="30"/>
      <c r="L37" s="15" t="str" cm="1">
        <f t="array" ref="L37">IFERROR(_xlfn.IFS(
N37="MPR ISSUE","PDH",
N37="BSS Hardware Issue","BSS",
N37="Sites strategiques, MLL, Pylone, etc.","ENVTECH",
N37="AKTIVCO DEFAUT GE &amp; POWER Cabinet","AKTIVCO",
N37="AKTIVCO Coupure ENEO &amp; Baisse de tension","AKTIVCO GRID ONLY",
N37="Coupure ENEO &amp; Baisse de tension","IHS GRID ONLY",
N37="Defaut GE &amp; POWER Cabinet","IHS",
N37="Sharing","Partners",
N37="Sites strategiques &amp; DataCenter","SST &amp; DC",
N37="Exclu","Exclu",
N37="SAT","SAT",
N37="SPARE-ISSUE","SPARE-ISSUE",
N37="Fiber CAmtel","TRANS_FO_CAMTEL",
N37="Fiber AOF","Fiber AOF",
N37="Projet OCM (HUAWEI)","TRAVAUX-HUAWEI",
N37="Projet OCM (NOKIA)","TRAVAUX-NOKIA",
N37="ACCESS-ISSUE","ACCESS-ISSUE",
N37="Projet OCM (ZTE, NOKIA, autres projets)","TRAVAUX OCM",
N37="No root CAuse","No root cause",
N37="ODU HS","PDH",
N37="IP &amp; VLAN","PDH",
N37="Warehouse HUAWEI","SPARE-ISSUE",
N37="SPARE-HS","SPARE-ISSUE",
N37="Power Telco","BSS"
),"")</f>
        <v>IHS</v>
      </c>
      <c r="M37" s="16" t="str" cm="1">
        <f t="array" ref="M37">IFERROR(_xlfn.IFS(
N37="MPR ISSUE","TX ISSUE",
N37="BSS Hardware Issue","RAN ISSUE",
N37="Sites strategiques, MLL, Pylone, etc.","ENVTECH",
N37="AKTIVCO DEFAUT GE &amp; POWER Cabinet","POWER ISSUE",
N37="AKTIVCO Coupure ENEO &amp; Baisse de tension","POWER ISSUE",
N37="Coupure ENEO &amp; Baisse de tension","POWER ISSUE",
N37="Defaut GE &amp; POWER Cabinet","POWER ISSUE",
N37="Sharing","POWER ISSUE",
N37="Sites strategiques &amp; DataCenter","POWER ISSUE",
N37="Exclu","Exclu",
N37="SAT","TX ISSUE",
N37="SPARE-ISSUE","SPARE-ISSUE",
N37="Fiber CAmtel","TX ISSUE",
N37="Fiber AOF","TX ISSUE",
N37="Projet OCM (HUAWEI)","TRAVAUX-HUAWEI",
N37="Projet OCM (NOKIA)","TRAVAUX -NOKIA",
N37="ACCESS-ISSUE","ACCESS-ISSUE",
N37="Projet OCM (ZTE, NOKIA, autres projets)","TRAVAUX OCM",
N37="No root CAuse","No root cause",
N37="ODU HS","TX ISSUE",
N37="IP &amp; VLAN","TX ISSUE",
N37="Warehouse HUAWEI","SPARE-ISSUE",
N37="SPARE-HS","SPARE-ISSUE",
N37="Power Telco","RAN ISSUE"
),"")</f>
        <v>POWER ISSUE</v>
      </c>
      <c r="N37" s="29" t="s">
        <v>5336</v>
      </c>
      <c r="O37" s="17" t="str" cm="1">
        <f t="array" ref="O37">IFERROR(_xlfn.IFS(
N37="MPR ISSUE","ACTIVE",
N37="BSS Hardware Issue","ACTIVE",
N37="Sites strategiques, MLL, Pylone, etc.","PASSIVE",
N37="AKTIVCO DEFAUT GE &amp; POWER Cabinet","PASSIVE",
N37="AKTIVCO Coupure ENEO &amp; Baisse de tension","PASSIVE",
N37="Coupure ENEO &amp; Baisse de tension","PASSIVE",
N37="Defaut GE &amp; POWER Cabinet","PASSIVE",
N37="Sharing","PASSIVE",
N37="Sites strategiques &amp; DataCenter","PASSIVE",
N37="Exclu","Exclu",
N37="SAT","ACTIVE",
N37="SPARE-ISSUE","SPARE-ISSUE",
N37="Fiber CAmtel","ACTIVE",
N37="Fiber AOF","ACTIVE",
N37="Projet OCM (HUAWEI)","PLANNED WORKS",
N37="Projet OCM (NOKIA)","PLANNED WORKS",
N37="ACCESS-ISSUE","ACCESS-ISSUE",
N37="Projet OCM (ZTE, NOKIA, autres projets)","PLANNED WORKS",
N37="No root CAuse","No root cause",
N37="ODU HS","ACTIVE",
N37="IP &amp; VLAN","ACTIVE",
N37="Warehouse HUAWEI","SPARE-ISSUE",
N37="SPARE-HS","SPARE-ISSUE",
N37="Power Telco","ACTIVE"
),"")</f>
        <v>PASSIVE</v>
      </c>
      <c r="P37" s="59">
        <v>34.46220461543291</v>
      </c>
      <c r="Q37" s="59">
        <v>0</v>
      </c>
      <c r="R37" s="59">
        <v>4.3465869367325567</v>
      </c>
      <c r="S37" s="59">
        <v>5.0008311146495883</v>
      </c>
      <c r="T37" s="59">
        <v>12.345013169421829</v>
      </c>
      <c r="U37" s="59">
        <v>18.661680692172251</v>
      </c>
      <c r="V37" s="14" t="s">
        <v>5914</v>
      </c>
      <c r="W37" s="14" t="s">
        <v>5915</v>
      </c>
      <c r="X37" s="14"/>
      <c r="Y37" s="14" t="s">
        <v>11</v>
      </c>
      <c r="Z37" s="14" t="s">
        <v>5916</v>
      </c>
      <c r="AA37" s="31" t="s">
        <v>6045</v>
      </c>
      <c r="AB37" s="31" t="s">
        <v>16</v>
      </c>
      <c r="AC37" s="7" t="s">
        <v>5863</v>
      </c>
      <c r="AD37" s="3"/>
      <c r="AE37" s="3" t="s">
        <v>5803</v>
      </c>
      <c r="AF37" s="7" t="s">
        <v>16</v>
      </c>
      <c r="AG37" s="32" t="s">
        <v>16</v>
      </c>
      <c r="AH37" s="32" t="s">
        <v>16</v>
      </c>
      <c r="AI37" s="32" t="s">
        <v>16</v>
      </c>
      <c r="AJ37" s="32" t="s">
        <v>5659</v>
      </c>
      <c r="AK37" s="32" t="s">
        <v>5659</v>
      </c>
      <c r="AL37" s="32" t="s">
        <v>16</v>
      </c>
      <c r="AM37" s="32" t="s">
        <v>16</v>
      </c>
      <c r="AN37" s="9" t="s">
        <v>16</v>
      </c>
      <c r="AO37" s="9" t="s">
        <v>16</v>
      </c>
      <c r="AP37" s="9" t="s">
        <v>5424</v>
      </c>
      <c r="AQ37" s="14"/>
      <c r="AR37" s="14"/>
    </row>
    <row r="38" spans="1:44" s="9" customFormat="1" ht="259.2" x14ac:dyDescent="0.3">
      <c r="A38" s="1" t="s">
        <v>4543</v>
      </c>
      <c r="B38" s="51" t="s">
        <v>4544</v>
      </c>
      <c r="C38" s="51" t="s">
        <v>11</v>
      </c>
      <c r="D38" s="51" t="s">
        <v>12</v>
      </c>
      <c r="E38" s="56" t="s">
        <v>38</v>
      </c>
      <c r="F38" s="51" t="s">
        <v>2617</v>
      </c>
      <c r="G38" s="22" t="s">
        <v>5896</v>
      </c>
      <c r="H38" s="22" t="str">
        <f>_xlfn.XLOOKUP(B38,[1]SITE!$B:$B,[1]SITE!$CK:$CK,"")</f>
        <v>Operationnel</v>
      </c>
      <c r="I38" s="22"/>
      <c r="J38" s="22" t="str">
        <f>_xlfn.XLOOKUP(B38,[1]SITE!$B:$B,[1]SITE!$I:$I,"")</f>
        <v>REPETITIF</v>
      </c>
      <c r="K38" s="30"/>
      <c r="L38" s="15" t="str" cm="1">
        <f t="array" ref="L38">IFERROR(_xlfn.IFS(
N38="MPR ISSUE","PDH",
N38="BSS Hardware Issue","BSS",
N38="Sites strategiques, MLL, Pylone, etc.","ENVTECH",
N38="AKTIVCO DEFAUT GE &amp; POWER Cabinet","AKTIVCO",
N38="AKTIVCO Coupure ENEO &amp; Baisse de tension","AKTIVCO GRID ONLY",
N38="Coupure ENEO &amp; Baisse de tension","IHS GRID ONLY",
N38="Defaut GE &amp; POWER Cabinet","IHS",
N38="Sharing","Partners",
N38="Sites strategiques &amp; DataCenter","SST &amp; DC",
N38="Exclu","Exclu",
N38="SAT","SAT",
N38="SPARE-ISSUE","SPARE-ISSUE",
N38="Fiber CAmtel","TRANS_FO_CAMTEL",
N38="Fiber AOF","Fiber AOF",
N38="Projet OCM (HUAWEI)","TRAVAUX-HUAWEI",
N38="Projet OCM (NOKIA)","TRAVAUX-NOKIA",
N38="ACCESS-ISSUE","ACCESS-ISSUE",
N38="Projet OCM (ZTE, NOKIA, autres projets)","TRAVAUX OCM",
N38="No root CAuse","No root cause",
N38="ODU HS","PDH",
N38="IP &amp; VLAN","PDH",
N38="Warehouse HUAWEI","SPARE-ISSUE",
N38="SPARE-HS","SPARE-ISSUE",
N38="Power Telco","BSS"
),"")</f>
        <v>No root cause</v>
      </c>
      <c r="M38" s="16" t="str" cm="1">
        <f t="array" ref="M38">IFERROR(_xlfn.IFS(
N38="MPR ISSUE","TX ISSUE",
N38="BSS Hardware Issue","RAN ISSUE",
N38="Sites strategiques, MLL, Pylone, etc.","ENVTECH",
N38="AKTIVCO DEFAUT GE &amp; POWER Cabinet","POWER ISSUE",
N38="AKTIVCO Coupure ENEO &amp; Baisse de tension","POWER ISSUE",
N38="Coupure ENEO &amp; Baisse de tension","POWER ISSUE",
N38="Defaut GE &amp; POWER Cabinet","POWER ISSUE",
N38="Sharing","POWER ISSUE",
N38="Sites strategiques &amp; DataCenter","POWER ISSUE",
N38="Exclu","Exclu",
N38="SAT","TX ISSUE",
N38="SPARE-ISSUE","SPARE-ISSUE",
N38="Fiber CAmtel","TX ISSUE",
N38="Fiber AOF","TX ISSUE",
N38="Projet OCM (HUAWEI)","TRAVAUX-HUAWEI",
N38="Projet OCM (NOKIA)","TRAVAUX -NOKIA",
N38="ACCESS-ISSUE","ACCESS-ISSUE",
N38="Projet OCM (ZTE, NOKIA, autres projets)","TRAVAUX OCM",
N38="No root CAuse","No root cause",
N38="ODU HS","TX ISSUE",
N38="IP &amp; VLAN","TX ISSUE",
N38="Warehouse HUAWEI","SPARE-ISSUE",
N38="SPARE-HS","SPARE-ISSUE",
N38="Power Telco","RAN ISSUE"
),"")</f>
        <v>No root cause</v>
      </c>
      <c r="N38" s="29" t="s">
        <v>5652</v>
      </c>
      <c r="O38" s="17" t="str" cm="1">
        <f t="array" ref="O38">IFERROR(_xlfn.IFS(
N38="MPR ISSUE","ACTIVE",
N38="BSS Hardware Issue","ACTIVE",
N38="Sites strategiques, MLL, Pylone, etc.","PASSIVE",
N38="AKTIVCO DEFAUT GE &amp; POWER Cabinet","PASSIVE",
N38="AKTIVCO Coupure ENEO &amp; Baisse de tension","PASSIVE",
N38="Coupure ENEO &amp; Baisse de tension","PASSIVE",
N38="Defaut GE &amp; POWER Cabinet","PASSIVE",
N38="Sharing","PASSIVE",
N38="Sites strategiques &amp; DataCenter","PASSIVE",
N38="Exclu","Exclu",
N38="SAT","ACTIVE",
N38="SPARE-ISSUE","SPARE-ISSUE",
N38="Fiber CAmtel","ACTIVE",
N38="Fiber AOF","ACTIVE",
N38="Projet OCM (HUAWEI)","PLANNED WORKS",
N38="Projet OCM (NOKIA)","PLANNED WORKS",
N38="ACCESS-ISSUE","ACCESS-ISSUE",
N38="Projet OCM (ZTE, NOKIA, autres projets)","PLANNED WORKS",
N38="No root CAuse","No root cause",
N38="ODU HS","ACTIVE",
N38="IP &amp; VLAN","ACTIVE",
N38="Warehouse HUAWEI","SPARE-ISSUE",
N38="SPARE-HS","SPARE-ISSUE",
N38="Power Telco","ACTIVE"
),"")</f>
        <v>No root cause</v>
      </c>
      <c r="P38" s="59">
        <v>0</v>
      </c>
      <c r="Q38" s="59">
        <v>0</v>
      </c>
      <c r="R38" s="59">
        <v>0</v>
      </c>
      <c r="S38" s="59">
        <v>0</v>
      </c>
      <c r="T38" s="59">
        <v>18.468883495561204</v>
      </c>
      <c r="U38" s="59">
        <v>18.491409199476077</v>
      </c>
      <c r="V38" s="14" t="s">
        <v>6273</v>
      </c>
      <c r="W38" s="14" t="s">
        <v>6274</v>
      </c>
      <c r="X38" s="14"/>
      <c r="Y38" s="14" t="s">
        <v>5953</v>
      </c>
      <c r="Z38" s="14" t="s">
        <v>5909</v>
      </c>
      <c r="AA38" s="46" t="s">
        <v>6275</v>
      </c>
      <c r="AB38" s="31" t="s">
        <v>16</v>
      </c>
      <c r="AC38" s="7" t="s">
        <v>16</v>
      </c>
      <c r="AD38" s="3"/>
      <c r="AE38" s="3" t="s">
        <v>16</v>
      </c>
      <c r="AF38" s="7" t="s">
        <v>16</v>
      </c>
      <c r="AG38" s="32" t="s">
        <v>16</v>
      </c>
      <c r="AH38" s="32" t="s">
        <v>16</v>
      </c>
      <c r="AI38" s="32" t="s">
        <v>16</v>
      </c>
      <c r="AJ38" s="32" t="s">
        <v>16</v>
      </c>
      <c r="AK38" s="32" t="s">
        <v>16</v>
      </c>
      <c r="AL38" s="32" t="s">
        <v>16</v>
      </c>
      <c r="AM38" s="32" t="s">
        <v>16</v>
      </c>
      <c r="AN38" s="9" t="s">
        <v>16</v>
      </c>
      <c r="AO38" s="9" t="s">
        <v>5887</v>
      </c>
      <c r="AP38" s="9" t="s">
        <v>5887</v>
      </c>
      <c r="AQ38" s="14"/>
      <c r="AR38" s="14"/>
    </row>
    <row r="39" spans="1:44" s="9" customFormat="1" hidden="1" x14ac:dyDescent="0.3">
      <c r="A39" s="1" t="s">
        <v>3742</v>
      </c>
      <c r="B39" s="51" t="s">
        <v>3743</v>
      </c>
      <c r="C39" s="1"/>
      <c r="D39" s="51"/>
      <c r="E39" s="56" t="s">
        <v>13</v>
      </c>
      <c r="F39" s="51" t="s">
        <v>3744</v>
      </c>
      <c r="G39" s="49" t="s">
        <v>5897</v>
      </c>
      <c r="H39" s="22" t="str">
        <f>_xlfn.XLOOKUP(B39,[1]SITE!$B:$B,[1]SITE!$CK:$CK,"")</f>
        <v>Insecurity</v>
      </c>
      <c r="I39" s="22"/>
      <c r="J39" s="22" t="str">
        <f>_xlfn.XLOOKUP(B39,[1]SITE!$B:$B,[1]SITE!$I:$I,"")</f>
        <v>REPETITIF</v>
      </c>
      <c r="K39" s="30"/>
      <c r="L39" s="15" t="str" cm="1">
        <f t="array" ref="L39">IFERROR(_xlfn.IFS(
N39="MPR ISSUE","PDH",
N39="BSS Hardware Issue","BSS",
N39="Sites strategiques, MLL, Pylone, etc.","ENVTECH",
N39="AKTIVCO DEFAUT GE &amp; POWER Cabinet","AKTIVCO",
N39="AKTIVCO Coupure ENEO &amp; Baisse de tension","AKTIVCO GRID ONLY",
N39="Coupure ENEO &amp; Baisse de tension","IHS GRID ONLY",
N39="Defaut GE &amp; POWER Cabinet","IHS",
N39="Sharing","Partners",
N39="Sites strategiques &amp; DataCenter","SST &amp; DC",
N39="Exclu","Exclu",
N39="SAT","SAT",
N39="SPARE-ISSUE","SPARE-ISSUE",
N39="Fiber CAmtel","TRANS_FO_CAMTEL",
N39="Fiber AOF","Fiber AOF",
N39="Projet OCM (HUAWEI)","TRAVAUX-HUAWEI",
N39="Projet OCM (NOKIA)","TRAVAUX-NOKIA",
N39="ACCESS-ISSUE","ACCESS-ISSUE",
N39="Projet OCM (ZTE, NOKIA, autres projets)","TRAVAUX OCM",
N39="No root CAuse","No root cause",
N39="ODU HS","PDH",
N39="IP &amp; VLAN","PDH",
N39="Warehouse HUAWEI","SPARE-ISSUE",
N39="SPARE-HS","SPARE-ISSUE",
N39="Power Telco","BSS"
),"")</f>
        <v>No root cause</v>
      </c>
      <c r="M39" s="16" t="str" cm="1">
        <f t="array" ref="M39">IFERROR(_xlfn.IFS(
N39="MPR ISSUE","TX ISSUE",
N39="BSS Hardware Issue","RAN ISSUE",
N39="Sites strategiques, MLL, Pylone, etc.","ENVTECH",
N39="AKTIVCO DEFAUT GE &amp; POWER Cabinet","POWER ISSUE",
N39="AKTIVCO Coupure ENEO &amp; Baisse de tension","POWER ISSUE",
N39="Coupure ENEO &amp; Baisse de tension","POWER ISSUE",
N39="Defaut GE &amp; POWER Cabinet","POWER ISSUE",
N39="Sharing","POWER ISSUE",
N39="Sites strategiques &amp; DataCenter","POWER ISSUE",
N39="Exclu","Exclu",
N39="SAT","TX ISSUE",
N39="SPARE-ISSUE","SPARE-ISSUE",
N39="Fiber CAmtel","TX ISSUE",
N39="Fiber AOF","TX ISSUE",
N39="Projet OCM (HUAWEI)","TRAVAUX-HUAWEI",
N39="Projet OCM (NOKIA)","TRAVAUX -NOKIA",
N39="ACCESS-ISSUE","ACCESS-ISSUE",
N39="Projet OCM (ZTE, NOKIA, autres projets)","TRAVAUX OCM",
N39="No root CAuse","No root cause",
N39="ODU HS","TX ISSUE",
N39="IP &amp; VLAN","TX ISSUE",
N39="Warehouse HUAWEI","SPARE-ISSUE",
N39="SPARE-HS","SPARE-ISSUE",
N39="Power Telco","RAN ISSUE"
),"")</f>
        <v>No root cause</v>
      </c>
      <c r="N39" s="29" t="s">
        <v>5652</v>
      </c>
      <c r="O39" s="17" t="str" cm="1">
        <f t="array" ref="O39">IFERROR(_xlfn.IFS(
N39="MPR ISSUE","ACTIVE",
N39="BSS Hardware Issue","ACTIVE",
N39="Sites strategiques, MLL, Pylone, etc.","PASSIVE",
N39="AKTIVCO DEFAUT GE &amp; POWER Cabinet","PASSIVE",
N39="AKTIVCO Coupure ENEO &amp; Baisse de tension","PASSIVE",
N39="Coupure ENEO &amp; Baisse de tension","PASSIVE",
N39="Defaut GE &amp; POWER Cabinet","PASSIVE",
N39="Sharing","PASSIVE",
N39="Sites strategiques &amp; DataCenter","PASSIVE",
N39="Exclu","Exclu",
N39="SAT","ACTIVE",
N39="SPARE-ISSUE","SPARE-ISSUE",
N39="Fiber CAmtel","ACTIVE",
N39="Fiber AOF","ACTIVE",
N39="Projet OCM (HUAWEI)","PLANNED WORKS",
N39="Projet OCM (NOKIA)","PLANNED WORKS",
N39="ACCESS-ISSUE","ACCESS-ISSUE",
N39="Projet OCM (ZTE, NOKIA, autres projets)","PLANNED WORKS",
N39="No root CAuse","No root cause",
N39="ODU HS","ACTIVE",
N39="IP &amp; VLAN","ACTIVE",
N39="Warehouse HUAWEI","SPARE-ISSUE",
N39="SPARE-HS","SPARE-ISSUE",
N39="Power Telco","ACTIVE"
),"")</f>
        <v>No root cause</v>
      </c>
      <c r="P39" s="59">
        <v>18.491409199476074</v>
      </c>
      <c r="Q39" s="59">
        <v>18.491409199476074</v>
      </c>
      <c r="R39" s="59">
        <v>18.491409199476074</v>
      </c>
      <c r="S39" s="59">
        <v>18.491409199476074</v>
      </c>
      <c r="T39" s="59">
        <v>18.491409199476074</v>
      </c>
      <c r="U39" s="59">
        <v>18.491409199476074</v>
      </c>
      <c r="V39" s="14"/>
      <c r="W39" s="14"/>
      <c r="X39" s="14"/>
      <c r="Y39" s="14"/>
      <c r="Z39" s="14"/>
      <c r="AA39" s="31" t="s">
        <v>16</v>
      </c>
      <c r="AB39" s="31" t="s">
        <v>16</v>
      </c>
      <c r="AC39" s="7" t="s">
        <v>16</v>
      </c>
      <c r="AD39" s="3"/>
      <c r="AE39" s="3" t="s">
        <v>16</v>
      </c>
      <c r="AF39" s="7" t="s">
        <v>16</v>
      </c>
      <c r="AG39" s="32" t="s">
        <v>16</v>
      </c>
      <c r="AH39" s="32" t="s">
        <v>16</v>
      </c>
      <c r="AI39" s="32" t="s">
        <v>16</v>
      </c>
      <c r="AJ39" s="32" t="s">
        <v>16</v>
      </c>
      <c r="AK39" s="32" t="s">
        <v>16</v>
      </c>
      <c r="AL39" s="32" t="s">
        <v>16</v>
      </c>
      <c r="AM39" s="32" t="s">
        <v>16</v>
      </c>
      <c r="AN39" s="9" t="s">
        <v>16</v>
      </c>
      <c r="AO39" s="9" t="s">
        <v>5886</v>
      </c>
      <c r="AP39" s="9" t="s">
        <v>5886</v>
      </c>
      <c r="AQ39" s="14"/>
      <c r="AR39" s="14"/>
    </row>
    <row r="40" spans="1:44" s="9" customFormat="1" ht="24" hidden="1" customHeight="1" x14ac:dyDescent="0.3">
      <c r="A40" s="1" t="s">
        <v>3714</v>
      </c>
      <c r="B40" s="51" t="s">
        <v>3715</v>
      </c>
      <c r="C40" s="1"/>
      <c r="D40" s="51"/>
      <c r="E40" s="56" t="s">
        <v>103</v>
      </c>
      <c r="F40" s="51" t="s">
        <v>1185</v>
      </c>
      <c r="G40" s="49" t="s">
        <v>5897</v>
      </c>
      <c r="H40" s="22" t="str">
        <f>_xlfn.XLOOKUP(B40,[1]SITE!$B:$B,[1]SITE!$CK:$CK,"")</f>
        <v>Insecurity</v>
      </c>
      <c r="I40" s="22"/>
      <c r="J40" s="22" t="str">
        <f>_xlfn.XLOOKUP(B40,[1]SITE!$B:$B,[1]SITE!$I:$I,"")</f>
        <v>REPETITIF</v>
      </c>
      <c r="K40" s="30"/>
      <c r="L40" s="15" t="str" cm="1">
        <f t="array" ref="L40">IFERROR(_xlfn.IFS(
N40="MPR ISSUE","PDH",
N40="BSS Hardware Issue","BSS",
N40="Sites strategiques, MLL, Pylone, etc.","ENVTECH",
N40="AKTIVCO DEFAUT GE &amp; POWER Cabinet","AKTIVCO",
N40="AKTIVCO Coupure ENEO &amp; Baisse de tension","AKTIVCO GRID ONLY",
N40="Coupure ENEO &amp; Baisse de tension","IHS GRID ONLY",
N40="Defaut GE &amp; POWER Cabinet","IHS",
N40="Sharing","Partners",
N40="Sites strategiques &amp; DataCenter","SST &amp; DC",
N40="Exclu","Exclu",
N40="SAT","SAT",
N40="SPARE-ISSUE","SPARE-ISSUE",
N40="Fiber CAmtel","TRANS_FO_CAMTEL",
N40="Fiber AOF","Fiber AOF",
N40="Projet OCM (HUAWEI)","TRAVAUX-HUAWEI",
N40="Projet OCM (NOKIA)","TRAVAUX-NOKIA",
N40="ACCESS-ISSUE","ACCESS-ISSUE",
N40="Projet OCM (ZTE, NOKIA, autres projets)","TRAVAUX OCM",
N40="No root CAuse","No root cause",
N40="ODU HS","PDH",
N40="IP &amp; VLAN","PDH",
N40="Warehouse HUAWEI","SPARE-ISSUE",
N40="SPARE-HS","SPARE-ISSUE",
N40="Power Telco","BSS"
),"")</f>
        <v>No root cause</v>
      </c>
      <c r="M40" s="16" t="str" cm="1">
        <f t="array" ref="M40">IFERROR(_xlfn.IFS(
N40="MPR ISSUE","TX ISSUE",
N40="BSS Hardware Issue","RAN ISSUE",
N40="Sites strategiques, MLL, Pylone, etc.","ENVTECH",
N40="AKTIVCO DEFAUT GE &amp; POWER Cabinet","POWER ISSUE",
N40="AKTIVCO Coupure ENEO &amp; Baisse de tension","POWER ISSUE",
N40="Coupure ENEO &amp; Baisse de tension","POWER ISSUE",
N40="Defaut GE &amp; POWER Cabinet","POWER ISSUE",
N40="Sharing","POWER ISSUE",
N40="Sites strategiques &amp; DataCenter","POWER ISSUE",
N40="Exclu","Exclu",
N40="SAT","TX ISSUE",
N40="SPARE-ISSUE","SPARE-ISSUE",
N40="Fiber CAmtel","TX ISSUE",
N40="Fiber AOF","TX ISSUE",
N40="Projet OCM (HUAWEI)","TRAVAUX-HUAWEI",
N40="Projet OCM (NOKIA)","TRAVAUX -NOKIA",
N40="ACCESS-ISSUE","ACCESS-ISSUE",
N40="Projet OCM (ZTE, NOKIA, autres projets)","TRAVAUX OCM",
N40="No root CAuse","No root cause",
N40="ODU HS","TX ISSUE",
N40="IP &amp; VLAN","TX ISSUE",
N40="Warehouse HUAWEI","SPARE-ISSUE",
N40="SPARE-HS","SPARE-ISSUE",
N40="Power Telco","RAN ISSUE"
),"")</f>
        <v>No root cause</v>
      </c>
      <c r="N40" s="29" t="s">
        <v>5652</v>
      </c>
      <c r="O40" s="17" t="str" cm="1">
        <f t="array" ref="O40">IFERROR(_xlfn.IFS(
N40="MPR ISSUE","ACTIVE",
N40="BSS Hardware Issue","ACTIVE",
N40="Sites strategiques, MLL, Pylone, etc.","PASSIVE",
N40="AKTIVCO DEFAUT GE &amp; POWER Cabinet","PASSIVE",
N40="AKTIVCO Coupure ENEO &amp; Baisse de tension","PASSIVE",
N40="Coupure ENEO &amp; Baisse de tension","PASSIVE",
N40="Defaut GE &amp; POWER Cabinet","PASSIVE",
N40="Sharing","PASSIVE",
N40="Sites strategiques &amp; DataCenter","PASSIVE",
N40="Exclu","Exclu",
N40="SAT","ACTIVE",
N40="SPARE-ISSUE","SPARE-ISSUE",
N40="Fiber CAmtel","ACTIVE",
N40="Fiber AOF","ACTIVE",
N40="Projet OCM (HUAWEI)","PLANNED WORKS",
N40="Projet OCM (NOKIA)","PLANNED WORKS",
N40="ACCESS-ISSUE","ACCESS-ISSUE",
N40="Projet OCM (ZTE, NOKIA, autres projets)","PLANNED WORKS",
N40="No root CAuse","No root cause",
N40="ODU HS","ACTIVE",
N40="IP &amp; VLAN","ACTIVE",
N40="Warehouse HUAWEI","SPARE-ISSUE",
N40="SPARE-HS","SPARE-ISSUE",
N40="Power Telco","ACTIVE"
),"")</f>
        <v>No root cause</v>
      </c>
      <c r="P40" s="59">
        <v>18.491409199476074</v>
      </c>
      <c r="Q40" s="59">
        <v>18.491409199476074</v>
      </c>
      <c r="R40" s="59">
        <v>18.491409199476074</v>
      </c>
      <c r="S40" s="59">
        <v>18.491409199476074</v>
      </c>
      <c r="T40" s="59">
        <v>18.491409199476074</v>
      </c>
      <c r="U40" s="59">
        <v>18.491409199476074</v>
      </c>
      <c r="V40" s="14"/>
      <c r="W40" s="14"/>
      <c r="X40" s="14"/>
      <c r="Y40" s="14"/>
      <c r="Z40" s="14"/>
      <c r="AA40" s="31" t="s">
        <v>16</v>
      </c>
      <c r="AB40" s="31" t="s">
        <v>16</v>
      </c>
      <c r="AC40" s="7" t="s">
        <v>16</v>
      </c>
      <c r="AD40" s="3"/>
      <c r="AE40" s="3" t="s">
        <v>16</v>
      </c>
      <c r="AF40" s="7" t="s">
        <v>16</v>
      </c>
      <c r="AG40" s="32" t="s">
        <v>16</v>
      </c>
      <c r="AH40" s="32" t="s">
        <v>16</v>
      </c>
      <c r="AI40" s="32" t="s">
        <v>16</v>
      </c>
      <c r="AJ40" s="32" t="s">
        <v>16</v>
      </c>
      <c r="AK40" s="32" t="s">
        <v>16</v>
      </c>
      <c r="AL40" s="32" t="s">
        <v>16</v>
      </c>
      <c r="AM40" s="32" t="s">
        <v>16</v>
      </c>
      <c r="AN40" s="9" t="s">
        <v>16</v>
      </c>
      <c r="AO40" s="9" t="s">
        <v>5586</v>
      </c>
      <c r="AP40" s="9" t="s">
        <v>5980</v>
      </c>
      <c r="AQ40" s="14"/>
      <c r="AR40" s="14"/>
    </row>
    <row r="41" spans="1:44" s="9" customFormat="1" hidden="1" x14ac:dyDescent="0.3">
      <c r="A41" s="1" t="s">
        <v>4489</v>
      </c>
      <c r="B41" s="51" t="s">
        <v>4490</v>
      </c>
      <c r="C41" s="51" t="s">
        <v>11</v>
      </c>
      <c r="D41" s="51" t="s">
        <v>12</v>
      </c>
      <c r="E41" s="56" t="s">
        <v>103</v>
      </c>
      <c r="F41" s="51" t="s">
        <v>4488</v>
      </c>
      <c r="G41" s="49" t="s">
        <v>5897</v>
      </c>
      <c r="H41" s="22" t="str">
        <f>_xlfn.XLOOKUP(B41,[1]SITE!$B:$B,[1]SITE!$CK:$CK,"")</f>
        <v>Exclu</v>
      </c>
      <c r="I41" s="22"/>
      <c r="J41" s="22" t="str">
        <f>_xlfn.XLOOKUP(B41,[1]SITE!$B:$B,[1]SITE!$I:$I,"")</f>
        <v>REPETITIF</v>
      </c>
      <c r="K41" s="30"/>
      <c r="L41" s="15" t="str" cm="1">
        <f t="array" ref="L41">IFERROR(_xlfn.IFS(
N41="MPR ISSUE","PDH",
N41="BSS Hardware Issue","BSS",
N41="Sites strategiques, MLL, Pylone, etc.","ENVTECH",
N41="AKTIVCO DEFAUT GE &amp; POWER Cabinet","AKTIVCO",
N41="AKTIVCO Coupure ENEO &amp; Baisse de tension","AKTIVCO GRID ONLY",
N41="Coupure ENEO &amp; Baisse de tension","IHS GRID ONLY",
N41="Defaut GE &amp; POWER Cabinet","IHS",
N41="Sharing","Partners",
N41="Sites strategiques &amp; DataCenter","SST &amp; DC",
N41="Exclu","Exclu",
N41="SAT","SAT",
N41="SPARE-ISSUE","SPARE-ISSUE",
N41="Fiber CAmtel","TRANS_FO_CAMTEL",
N41="Fiber AOF","Fiber AOF",
N41="Projet OCM (HUAWEI)","TRAVAUX-HUAWEI",
N41="Projet OCM (NOKIA)","TRAVAUX-NOKIA",
N41="ACCESS-ISSUE","ACCESS-ISSUE",
N41="Projet OCM (ZTE, NOKIA, autres projets)","TRAVAUX OCM",
N41="No root CAuse","No root cause",
N41="ODU HS","PDH",
N41="IP &amp; VLAN","PDH",
N41="Warehouse HUAWEI","SPARE-ISSUE",
N41="SPARE-HS","SPARE-ISSUE",
N41="Power Telco","BSS"
),"")</f>
        <v>No root cause</v>
      </c>
      <c r="M41" s="16" t="str" cm="1">
        <f t="array" ref="M41">IFERROR(_xlfn.IFS(
N41="MPR ISSUE","TX ISSUE",
N41="BSS Hardware Issue","RAN ISSUE",
N41="Sites strategiques, MLL, Pylone, etc.","ENVTECH",
N41="AKTIVCO DEFAUT GE &amp; POWER Cabinet","POWER ISSUE",
N41="AKTIVCO Coupure ENEO &amp; Baisse de tension","POWER ISSUE",
N41="Coupure ENEO &amp; Baisse de tension","POWER ISSUE",
N41="Defaut GE &amp; POWER Cabinet","POWER ISSUE",
N41="Sharing","POWER ISSUE",
N41="Sites strategiques &amp; DataCenter","POWER ISSUE",
N41="Exclu","Exclu",
N41="SAT","TX ISSUE",
N41="SPARE-ISSUE","SPARE-ISSUE",
N41="Fiber CAmtel","TX ISSUE",
N41="Fiber AOF","TX ISSUE",
N41="Projet OCM (HUAWEI)","TRAVAUX-HUAWEI",
N41="Projet OCM (NOKIA)","TRAVAUX -NOKIA",
N41="ACCESS-ISSUE","ACCESS-ISSUE",
N41="Projet OCM (ZTE, NOKIA, autres projets)","TRAVAUX OCM",
N41="No root CAuse","No root cause",
N41="ODU HS","TX ISSUE",
N41="IP &amp; VLAN","TX ISSUE",
N41="Warehouse HUAWEI","SPARE-ISSUE",
N41="SPARE-HS","SPARE-ISSUE",
N41="Power Telco","RAN ISSUE"
),"")</f>
        <v>No root cause</v>
      </c>
      <c r="N41" s="29" t="s">
        <v>5652</v>
      </c>
      <c r="O41" s="17" t="str" cm="1">
        <f t="array" ref="O41">IFERROR(_xlfn.IFS(
N41="MPR ISSUE","ACTIVE",
N41="BSS Hardware Issue","ACTIVE",
N41="Sites strategiques, MLL, Pylone, etc.","PASSIVE",
N41="AKTIVCO DEFAUT GE &amp; POWER Cabinet","PASSIVE",
N41="AKTIVCO Coupure ENEO &amp; Baisse de tension","PASSIVE",
N41="Coupure ENEO &amp; Baisse de tension","PASSIVE",
N41="Defaut GE &amp; POWER Cabinet","PASSIVE",
N41="Sharing","PASSIVE",
N41="Sites strategiques &amp; DataCenter","PASSIVE",
N41="Exclu","Exclu",
N41="SAT","ACTIVE",
N41="SPARE-ISSUE","SPARE-ISSUE",
N41="Fiber CAmtel","ACTIVE",
N41="Fiber AOF","ACTIVE",
N41="Projet OCM (HUAWEI)","PLANNED WORKS",
N41="Projet OCM (NOKIA)","PLANNED WORKS",
N41="ACCESS-ISSUE","ACCESS-ISSUE",
N41="Projet OCM (ZTE, NOKIA, autres projets)","PLANNED WORKS",
N41="No root CAuse","No root cause",
N41="ODU HS","ACTIVE",
N41="IP &amp; VLAN","ACTIVE",
N41="Warehouse HUAWEI","SPARE-ISSUE",
N41="SPARE-HS","SPARE-ISSUE",
N41="Power Telco","ACTIVE"
),"")</f>
        <v>No root cause</v>
      </c>
      <c r="P41" s="59">
        <v>18.491409199476074</v>
      </c>
      <c r="Q41" s="59">
        <v>18.491409199476074</v>
      </c>
      <c r="R41" s="59">
        <v>18.491409199476074</v>
      </c>
      <c r="S41" s="59">
        <v>18.491409199476074</v>
      </c>
      <c r="T41" s="59">
        <v>18.491409199476074</v>
      </c>
      <c r="U41" s="59">
        <v>18.491409199476074</v>
      </c>
      <c r="V41" s="14"/>
      <c r="W41" s="14"/>
      <c r="X41" s="14"/>
      <c r="Y41" s="14"/>
      <c r="Z41" s="14"/>
      <c r="AA41" s="31" t="s">
        <v>16</v>
      </c>
      <c r="AB41" s="31" t="s">
        <v>16</v>
      </c>
      <c r="AC41" s="7" t="s">
        <v>16</v>
      </c>
      <c r="AD41" s="3"/>
      <c r="AE41" s="3" t="s">
        <v>16</v>
      </c>
      <c r="AF41" s="7" t="s">
        <v>16</v>
      </c>
      <c r="AG41" s="32" t="s">
        <v>16</v>
      </c>
      <c r="AH41" s="32" t="s">
        <v>16</v>
      </c>
      <c r="AI41" s="32" t="s">
        <v>16</v>
      </c>
      <c r="AJ41" s="32" t="s">
        <v>16</v>
      </c>
      <c r="AK41" s="32" t="s">
        <v>16</v>
      </c>
      <c r="AL41" s="32" t="s">
        <v>16</v>
      </c>
      <c r="AM41" s="32" t="s">
        <v>16</v>
      </c>
      <c r="AN41" s="9" t="s">
        <v>16</v>
      </c>
      <c r="AO41" s="9" t="s">
        <v>5574</v>
      </c>
      <c r="AP41" s="9" t="s">
        <v>5981</v>
      </c>
      <c r="AQ41" s="14"/>
      <c r="AR41" s="14"/>
    </row>
    <row r="42" spans="1:44" s="9" customFormat="1" x14ac:dyDescent="0.3">
      <c r="A42" s="1" t="s">
        <v>2186</v>
      </c>
      <c r="B42" s="51" t="s">
        <v>2187</v>
      </c>
      <c r="C42" s="51" t="s">
        <v>22</v>
      </c>
      <c r="D42" s="51" t="s">
        <v>31</v>
      </c>
      <c r="E42" s="56" t="s">
        <v>13</v>
      </c>
      <c r="F42" s="51" t="s">
        <v>2186</v>
      </c>
      <c r="G42" s="49" t="s">
        <v>5897</v>
      </c>
      <c r="H42" s="22" t="str">
        <f>_xlfn.XLOOKUP(B42,[1]SITE!$B:$B,[1]SITE!$CK:$CK,"")</f>
        <v>Operationnel</v>
      </c>
      <c r="I42" s="22"/>
      <c r="J42" s="22" t="str">
        <f>_xlfn.XLOOKUP(B42,[1]SITE!$B:$B,[1]SITE!$I:$I,"")</f>
        <v>REPETITIF</v>
      </c>
      <c r="K42" s="30"/>
      <c r="L42" s="15" t="str" cm="1">
        <f t="array" ref="L42">IFERROR(_xlfn.IFS(
N42="MPR ISSUE","PDH",
N42="BSS Hardware Issue","BSS",
N42="Sites strategiques, MLL, Pylone, etc.","ENVTECH",
N42="AKTIVCO DEFAUT GE &amp; POWER Cabinet","AKTIVCO",
N42="AKTIVCO Coupure ENEO &amp; Baisse de tension","AKTIVCO GRID ONLY",
N42="Coupure ENEO &amp; Baisse de tension","IHS GRID ONLY",
N42="Defaut GE &amp; POWER Cabinet","IHS",
N42="Sharing","Partners",
N42="Sites strategiques &amp; DataCenter","SST &amp; DC",
N42="Exclu","Exclu",
N42="SAT","SAT",
N42="SPARE-ISSUE","SPARE-ISSUE",
N42="Fiber CAmtel","TRANS_FO_CAMTEL",
N42="Fiber AOF","Fiber AOF",
N42="Projet OCM (HUAWEI)","TRAVAUX-HUAWEI",
N42="Projet OCM (NOKIA)","TRAVAUX-NOKIA",
N42="ACCESS-ISSUE","ACCESS-ISSUE",
N42="Projet OCM (ZTE, NOKIA, autres projets)","TRAVAUX OCM",
N42="No root CAuse","No root cause",
N42="ODU HS","PDH",
N42="IP &amp; VLAN","PDH",
N42="Warehouse HUAWEI","SPARE-ISSUE",
N42="SPARE-HS","SPARE-ISSUE",
N42="Power Telco","BSS"
),"")</f>
        <v>AKTIVCO GRID ONLY</v>
      </c>
      <c r="M42" s="16" t="str" cm="1">
        <f t="array" ref="M42">IFERROR(_xlfn.IFS(
N42="MPR ISSUE","TX ISSUE",
N42="BSS Hardware Issue","RAN ISSUE",
N42="Sites strategiques, MLL, Pylone, etc.","ENVTECH",
N42="AKTIVCO DEFAUT GE &amp; POWER Cabinet","POWER ISSUE",
N42="AKTIVCO Coupure ENEO &amp; Baisse de tension","POWER ISSUE",
N42="Coupure ENEO &amp; Baisse de tension","POWER ISSUE",
N42="Defaut GE &amp; POWER Cabinet","POWER ISSUE",
N42="Sharing","POWER ISSUE",
N42="Sites strategiques &amp; DataCenter","POWER ISSUE",
N42="Exclu","Exclu",
N42="SAT","TX ISSUE",
N42="SPARE-ISSUE","SPARE-ISSUE",
N42="Fiber CAmtel","TX ISSUE",
N42="Fiber AOF","TX ISSUE",
N42="Projet OCM (HUAWEI)","TRAVAUX-HUAWEI",
N42="Projet OCM (NOKIA)","TRAVAUX -NOKIA",
N42="ACCESS-ISSUE","ACCESS-ISSUE",
N42="Projet OCM (ZTE, NOKIA, autres projets)","TRAVAUX OCM",
N42="No root CAuse","No root cause",
N42="ODU HS","TX ISSUE",
N42="IP &amp; VLAN","TX ISSUE",
N42="Warehouse HUAWEI","SPARE-ISSUE",
N42="SPARE-HS","SPARE-ISSUE",
N42="Power Telco","RAN ISSUE"
),"")</f>
        <v>POWER ISSUE</v>
      </c>
      <c r="N42" s="29" t="s">
        <v>5333</v>
      </c>
      <c r="O42" s="17" t="str" cm="1">
        <f t="array" ref="O42">IFERROR(_xlfn.IFS(
N42="MPR ISSUE","ACTIVE",
N42="BSS Hardware Issue","ACTIVE",
N42="Sites strategiques, MLL, Pylone, etc.","PASSIVE",
N42="AKTIVCO DEFAUT GE &amp; POWER Cabinet","PASSIVE",
N42="AKTIVCO Coupure ENEO &amp; Baisse de tension","PASSIVE",
N42="Coupure ENEO &amp; Baisse de tension","PASSIVE",
N42="Defaut GE &amp; POWER Cabinet","PASSIVE",
N42="Sharing","PASSIVE",
N42="Sites strategiques &amp; DataCenter","PASSIVE",
N42="Exclu","Exclu",
N42="SAT","ACTIVE",
N42="SPARE-ISSUE","SPARE-ISSUE",
N42="Fiber CAmtel","ACTIVE",
N42="Fiber AOF","ACTIVE",
N42="Projet OCM (HUAWEI)","PLANNED WORKS",
N42="Projet OCM (NOKIA)","PLANNED WORKS",
N42="ACCESS-ISSUE","ACCESS-ISSUE",
N42="Projet OCM (ZTE, NOKIA, autres projets)","PLANNED WORKS",
N42="No root CAuse","No root cause",
N42="ODU HS","ACTIVE",
N42="IP &amp; VLAN","ACTIVE",
N42="Warehouse HUAWEI","SPARE-ISSUE",
N42="SPARE-HS","SPARE-ISSUE",
N42="Power Telco","ACTIVE"
),"")</f>
        <v>PASSIVE</v>
      </c>
      <c r="P42" s="59">
        <v>18.491409199476074</v>
      </c>
      <c r="Q42" s="59">
        <v>18.491409199476074</v>
      </c>
      <c r="R42" s="59">
        <v>18.491409199476074</v>
      </c>
      <c r="S42" s="59">
        <v>18.491409199476074</v>
      </c>
      <c r="T42" s="59">
        <v>18.491409199476074</v>
      </c>
      <c r="U42" s="59">
        <v>18.491409199476074</v>
      </c>
      <c r="V42" s="14" t="s">
        <v>5907</v>
      </c>
      <c r="W42" s="14" t="s">
        <v>5922</v>
      </c>
      <c r="X42" s="14"/>
      <c r="Y42" s="14" t="s">
        <v>22</v>
      </c>
      <c r="Z42" s="14" t="s">
        <v>5916</v>
      </c>
      <c r="AA42" s="31" t="s">
        <v>6046</v>
      </c>
      <c r="AB42" s="31" t="s">
        <v>16</v>
      </c>
      <c r="AC42" s="7"/>
      <c r="AD42" s="3"/>
      <c r="AE42" s="3" t="s">
        <v>16</v>
      </c>
      <c r="AF42" s="7" t="s">
        <v>5766</v>
      </c>
      <c r="AG42" s="32" t="s">
        <v>16</v>
      </c>
      <c r="AH42" s="32" t="s">
        <v>16</v>
      </c>
      <c r="AI42" s="32" t="s">
        <v>16</v>
      </c>
      <c r="AJ42" s="32" t="s">
        <v>16</v>
      </c>
      <c r="AK42" s="32" t="s">
        <v>16</v>
      </c>
      <c r="AL42" s="32" t="s">
        <v>16</v>
      </c>
      <c r="AM42" s="32" t="s">
        <v>16</v>
      </c>
      <c r="AN42" s="9" t="s">
        <v>5414</v>
      </c>
      <c r="AO42" s="9" t="s">
        <v>5884</v>
      </c>
      <c r="AP42" s="9" t="s">
        <v>16</v>
      </c>
      <c r="AQ42" s="14"/>
      <c r="AR42" s="14"/>
    </row>
    <row r="43" spans="1:44" s="9" customFormat="1" hidden="1" x14ac:dyDescent="0.3">
      <c r="A43" s="1" t="s">
        <v>1106</v>
      </c>
      <c r="B43" s="51" t="s">
        <v>1107</v>
      </c>
      <c r="C43" s="51" t="s">
        <v>11</v>
      </c>
      <c r="D43" s="51" t="s">
        <v>155</v>
      </c>
      <c r="E43" s="56" t="s">
        <v>13</v>
      </c>
      <c r="F43" s="51" t="s">
        <v>79</v>
      </c>
      <c r="G43" s="49" t="s">
        <v>5897</v>
      </c>
      <c r="H43" s="22" t="str">
        <f>_xlfn.XLOOKUP(B43,[1]SITE!$B:$B,[1]SITE!$CK:$CK,"")</f>
        <v>Insecurity</v>
      </c>
      <c r="I43" s="22"/>
      <c r="J43" s="22" t="str">
        <f>_xlfn.XLOOKUP(B43,[1]SITE!$B:$B,[1]SITE!$I:$I,"")</f>
        <v>REPETITIF</v>
      </c>
      <c r="K43" s="30"/>
      <c r="L43" s="15" t="str" cm="1">
        <f t="array" ref="L43">IFERROR(_xlfn.IFS(
N43="MPR ISSUE","PDH",
N43="BSS Hardware Issue","BSS",
N43="Sites strategiques, MLL, Pylone, etc.","ENVTECH",
N43="AKTIVCO DEFAUT GE &amp; POWER Cabinet","AKTIVCO",
N43="AKTIVCO Coupure ENEO &amp; Baisse de tension","AKTIVCO GRID ONLY",
N43="Coupure ENEO &amp; Baisse de tension","IHS GRID ONLY",
N43="Defaut GE &amp; POWER Cabinet","IHS",
N43="Sharing","Partners",
N43="Sites strategiques &amp; DataCenter","SST &amp; DC",
N43="Exclu","Exclu",
N43="SAT","SAT",
N43="SPARE-ISSUE","SPARE-ISSUE",
N43="Fiber CAmtel","TRANS_FO_CAMTEL",
N43="Fiber AOF","Fiber AOF",
N43="Projet OCM (HUAWEI)","TRAVAUX-HUAWEI",
N43="Projet OCM (NOKIA)","TRAVAUX-NOKIA",
N43="ACCESS-ISSUE","ACCESS-ISSUE",
N43="Projet OCM (ZTE, NOKIA, autres projets)","TRAVAUX OCM",
N43="No root CAuse","No root cause",
N43="ODU HS","PDH",
N43="IP &amp; VLAN","PDH",
N43="Warehouse HUAWEI","SPARE-ISSUE",
N43="SPARE-HS","SPARE-ISSUE",
N43="Power Telco","BSS"
),"")</f>
        <v>No root cause</v>
      </c>
      <c r="M43" s="16" t="str" cm="1">
        <f t="array" ref="M43">IFERROR(_xlfn.IFS(
N43="MPR ISSUE","TX ISSUE",
N43="BSS Hardware Issue","RAN ISSUE",
N43="Sites strategiques, MLL, Pylone, etc.","ENVTECH",
N43="AKTIVCO DEFAUT GE &amp; POWER Cabinet","POWER ISSUE",
N43="AKTIVCO Coupure ENEO &amp; Baisse de tension","POWER ISSUE",
N43="Coupure ENEO &amp; Baisse de tension","POWER ISSUE",
N43="Defaut GE &amp; POWER Cabinet","POWER ISSUE",
N43="Sharing","POWER ISSUE",
N43="Sites strategiques &amp; DataCenter","POWER ISSUE",
N43="Exclu","Exclu",
N43="SAT","TX ISSUE",
N43="SPARE-ISSUE","SPARE-ISSUE",
N43="Fiber CAmtel","TX ISSUE",
N43="Fiber AOF","TX ISSUE",
N43="Projet OCM (HUAWEI)","TRAVAUX-HUAWEI",
N43="Projet OCM (NOKIA)","TRAVAUX -NOKIA",
N43="ACCESS-ISSUE","ACCESS-ISSUE",
N43="Projet OCM (ZTE, NOKIA, autres projets)","TRAVAUX OCM",
N43="No root CAuse","No root cause",
N43="ODU HS","TX ISSUE",
N43="IP &amp; VLAN","TX ISSUE",
N43="Warehouse HUAWEI","SPARE-ISSUE",
N43="SPARE-HS","SPARE-ISSUE",
N43="Power Telco","RAN ISSUE"
),"")</f>
        <v>No root cause</v>
      </c>
      <c r="N43" s="29" t="s">
        <v>5652</v>
      </c>
      <c r="O43" s="17" t="str" cm="1">
        <f t="array" ref="O43">IFERROR(_xlfn.IFS(
N43="MPR ISSUE","ACTIVE",
N43="BSS Hardware Issue","ACTIVE",
N43="Sites strategiques, MLL, Pylone, etc.","PASSIVE",
N43="AKTIVCO DEFAUT GE &amp; POWER Cabinet","PASSIVE",
N43="AKTIVCO Coupure ENEO &amp; Baisse de tension","PASSIVE",
N43="Coupure ENEO &amp; Baisse de tension","PASSIVE",
N43="Defaut GE &amp; POWER Cabinet","PASSIVE",
N43="Sharing","PASSIVE",
N43="Sites strategiques &amp; DataCenter","PASSIVE",
N43="Exclu","Exclu",
N43="SAT","ACTIVE",
N43="SPARE-ISSUE","SPARE-ISSUE",
N43="Fiber CAmtel","ACTIVE",
N43="Fiber AOF","ACTIVE",
N43="Projet OCM (HUAWEI)","PLANNED WORKS",
N43="Projet OCM (NOKIA)","PLANNED WORKS",
N43="ACCESS-ISSUE","ACCESS-ISSUE",
N43="Projet OCM (ZTE, NOKIA, autres projets)","PLANNED WORKS",
N43="No root CAuse","No root cause",
N43="ODU HS","ACTIVE",
N43="IP &amp; VLAN","ACTIVE",
N43="Warehouse HUAWEI","SPARE-ISSUE",
N43="SPARE-HS","SPARE-ISSUE",
N43="Power Telco","ACTIVE"
),"")</f>
        <v>No root cause</v>
      </c>
      <c r="P43" s="59">
        <v>0</v>
      </c>
      <c r="Q43" s="59">
        <v>3.8696056022121201</v>
      </c>
      <c r="R43" s="59">
        <v>6.1352669411841934E-2</v>
      </c>
      <c r="S43" s="59">
        <v>1.6131828338084597</v>
      </c>
      <c r="T43" s="59">
        <v>18.491409199476074</v>
      </c>
      <c r="U43" s="59">
        <v>18.491409199476074</v>
      </c>
      <c r="V43" s="14"/>
      <c r="W43" s="14"/>
      <c r="X43" s="14"/>
      <c r="Y43" s="14"/>
      <c r="Z43" s="14"/>
      <c r="AA43" s="31" t="s">
        <v>16</v>
      </c>
      <c r="AB43" s="31" t="s">
        <v>16</v>
      </c>
      <c r="AC43" s="7" t="s">
        <v>16</v>
      </c>
      <c r="AD43" s="3"/>
      <c r="AE43" s="3" t="s">
        <v>16</v>
      </c>
      <c r="AF43" s="7" t="s">
        <v>16</v>
      </c>
      <c r="AG43" s="32" t="s">
        <v>16</v>
      </c>
      <c r="AH43" s="32" t="s">
        <v>16</v>
      </c>
      <c r="AI43" s="32" t="s">
        <v>16</v>
      </c>
      <c r="AJ43" s="32" t="s">
        <v>16</v>
      </c>
      <c r="AK43" s="32" t="s">
        <v>16</v>
      </c>
      <c r="AL43" s="32" t="s">
        <v>16</v>
      </c>
      <c r="AM43" s="32" t="s">
        <v>16</v>
      </c>
      <c r="AN43" s="9" t="s">
        <v>16</v>
      </c>
      <c r="AO43" s="9" t="s">
        <v>5502</v>
      </c>
      <c r="AP43" s="9" t="s">
        <v>5502</v>
      </c>
      <c r="AQ43" s="14"/>
      <c r="AR43" s="14"/>
    </row>
    <row r="44" spans="1:44" s="9" customFormat="1" hidden="1" x14ac:dyDescent="0.3">
      <c r="A44" s="1" t="s">
        <v>1326</v>
      </c>
      <c r="B44" s="51" t="s">
        <v>1327</v>
      </c>
      <c r="C44" s="51" t="s">
        <v>11</v>
      </c>
      <c r="D44" s="51" t="s">
        <v>67</v>
      </c>
      <c r="E44" s="56" t="s">
        <v>13</v>
      </c>
      <c r="F44" s="51" t="s">
        <v>1328</v>
      </c>
      <c r="G44" s="49" t="s">
        <v>5897</v>
      </c>
      <c r="H44" s="22" t="str">
        <f>_xlfn.XLOOKUP(B44,[1]SITE!$B:$B,[1]SITE!$CK:$CK,"")</f>
        <v>Insecurity</v>
      </c>
      <c r="I44" s="22"/>
      <c r="J44" s="22" t="str">
        <f>_xlfn.XLOOKUP(B44,[1]SITE!$B:$B,[1]SITE!$I:$I,"")</f>
        <v>REPETITIF</v>
      </c>
      <c r="K44" s="30"/>
      <c r="L44" s="15" t="str" cm="1">
        <f t="array" ref="L44">IFERROR(_xlfn.IFS(
N44="MPR ISSUE","PDH",
N44="BSS Hardware Issue","BSS",
N44="Sites strategiques, MLL, Pylone, etc.","ENVTECH",
N44="AKTIVCO DEFAUT GE &amp; POWER Cabinet","AKTIVCO",
N44="AKTIVCO Coupure ENEO &amp; Baisse de tension","AKTIVCO GRID ONLY",
N44="Coupure ENEO &amp; Baisse de tension","IHS GRID ONLY",
N44="Defaut GE &amp; POWER Cabinet","IHS",
N44="Sharing","Partners",
N44="Sites strategiques &amp; DataCenter","SST &amp; DC",
N44="Exclu","Exclu",
N44="SAT","SAT",
N44="SPARE-ISSUE","SPARE-ISSUE",
N44="Fiber CAmtel","TRANS_FO_CAMTEL",
N44="Fiber AOF","Fiber AOF",
N44="Projet OCM (HUAWEI)","TRAVAUX-HUAWEI",
N44="Projet OCM (NOKIA)","TRAVAUX-NOKIA",
N44="ACCESS-ISSUE","ACCESS-ISSUE",
N44="Projet OCM (ZTE, NOKIA, autres projets)","TRAVAUX OCM",
N44="No root CAuse","No root cause",
N44="ODU HS","PDH",
N44="IP &amp; VLAN","PDH",
N44="Warehouse HUAWEI","SPARE-ISSUE",
N44="SPARE-HS","SPARE-ISSUE",
N44="Power Telco","BSS"
),"")</f>
        <v>IHS</v>
      </c>
      <c r="M44" s="16" t="str" cm="1">
        <f t="array" ref="M44">IFERROR(_xlfn.IFS(
N44="MPR ISSUE","TX ISSUE",
N44="BSS Hardware Issue","RAN ISSUE",
N44="Sites strategiques, MLL, Pylone, etc.","ENVTECH",
N44="AKTIVCO DEFAUT GE &amp; POWER Cabinet","POWER ISSUE",
N44="AKTIVCO Coupure ENEO &amp; Baisse de tension","POWER ISSUE",
N44="Coupure ENEO &amp; Baisse de tension","POWER ISSUE",
N44="Defaut GE &amp; POWER Cabinet","POWER ISSUE",
N44="Sharing","POWER ISSUE",
N44="Sites strategiques &amp; DataCenter","POWER ISSUE",
N44="Exclu","Exclu",
N44="SAT","TX ISSUE",
N44="SPARE-ISSUE","SPARE-ISSUE",
N44="Fiber CAmtel","TX ISSUE",
N44="Fiber AOF","TX ISSUE",
N44="Projet OCM (HUAWEI)","TRAVAUX-HUAWEI",
N44="Projet OCM (NOKIA)","TRAVAUX -NOKIA",
N44="ACCESS-ISSUE","ACCESS-ISSUE",
N44="Projet OCM (ZTE, NOKIA, autres projets)","TRAVAUX OCM",
N44="No root CAuse","No root cause",
N44="ODU HS","TX ISSUE",
N44="IP &amp; VLAN","TX ISSUE",
N44="Warehouse HUAWEI","SPARE-ISSUE",
N44="SPARE-HS","SPARE-ISSUE",
N44="Power Telco","RAN ISSUE"
),"")</f>
        <v>POWER ISSUE</v>
      </c>
      <c r="N44" s="29" t="s">
        <v>5336</v>
      </c>
      <c r="O44" s="17" t="str" cm="1">
        <f t="array" ref="O44">IFERROR(_xlfn.IFS(
N44="MPR ISSUE","ACTIVE",
N44="BSS Hardware Issue","ACTIVE",
N44="Sites strategiques, MLL, Pylone, etc.","PASSIVE",
N44="AKTIVCO DEFAUT GE &amp; POWER Cabinet","PASSIVE",
N44="AKTIVCO Coupure ENEO &amp; Baisse de tension","PASSIVE",
N44="Coupure ENEO &amp; Baisse de tension","PASSIVE",
N44="Defaut GE &amp; POWER Cabinet","PASSIVE",
N44="Sharing","PASSIVE",
N44="Sites strategiques &amp; DataCenter","PASSIVE",
N44="Exclu","Exclu",
N44="SAT","ACTIVE",
N44="SPARE-ISSUE","SPARE-ISSUE",
N44="Fiber CAmtel","ACTIVE",
N44="Fiber AOF","ACTIVE",
N44="Projet OCM (HUAWEI)","PLANNED WORKS",
N44="Projet OCM (NOKIA)","PLANNED WORKS",
N44="ACCESS-ISSUE","ACCESS-ISSUE",
N44="Projet OCM (ZTE, NOKIA, autres projets)","PLANNED WORKS",
N44="No root CAuse","No root cause",
N44="ODU HS","ACTIVE",
N44="IP &amp; VLAN","ACTIVE",
N44="Warehouse HUAWEI","SPARE-ISSUE",
N44="SPARE-HS","SPARE-ISSUE",
N44="Power Telco","ACTIVE"
),"")</f>
        <v>PASSIVE</v>
      </c>
      <c r="P44" s="59">
        <v>0</v>
      </c>
      <c r="Q44" s="59">
        <v>5.5948640681670957E-2</v>
      </c>
      <c r="R44" s="59">
        <v>5.9747512363276287E-2</v>
      </c>
      <c r="S44" s="59">
        <v>1.6121127291094164</v>
      </c>
      <c r="T44" s="59">
        <v>18.491409199476074</v>
      </c>
      <c r="U44" s="59">
        <v>18.491409199476074</v>
      </c>
      <c r="V44" s="14"/>
      <c r="W44" s="14"/>
      <c r="X44" s="14"/>
      <c r="Y44" s="14"/>
      <c r="Z44" s="14"/>
      <c r="AA44" s="31" t="s">
        <v>5864</v>
      </c>
      <c r="AB44" s="31" t="s">
        <v>16</v>
      </c>
      <c r="AC44" s="7" t="s">
        <v>5864</v>
      </c>
      <c r="AD44" s="3"/>
      <c r="AE44" s="3" t="s">
        <v>16</v>
      </c>
      <c r="AF44" s="7" t="s">
        <v>16</v>
      </c>
      <c r="AG44" s="32" t="s">
        <v>16</v>
      </c>
      <c r="AH44" s="32" t="s">
        <v>16</v>
      </c>
      <c r="AI44" s="32" t="s">
        <v>16</v>
      </c>
      <c r="AJ44" s="32" t="s">
        <v>16</v>
      </c>
      <c r="AK44" s="32" t="s">
        <v>16</v>
      </c>
      <c r="AL44" s="32" t="s">
        <v>16</v>
      </c>
      <c r="AM44" s="32" t="s">
        <v>16</v>
      </c>
      <c r="AN44" s="9" t="s">
        <v>16</v>
      </c>
      <c r="AO44" s="9" t="s">
        <v>5502</v>
      </c>
      <c r="AP44" s="9" t="s">
        <v>5502</v>
      </c>
      <c r="AQ44" s="14"/>
      <c r="AR44" s="14"/>
    </row>
    <row r="45" spans="1:44" s="9" customFormat="1" hidden="1" x14ac:dyDescent="0.3">
      <c r="A45" s="1" t="s">
        <v>1098</v>
      </c>
      <c r="B45" s="51" t="s">
        <v>1099</v>
      </c>
      <c r="C45" s="1"/>
      <c r="D45" s="51"/>
      <c r="E45" s="56" t="s">
        <v>13</v>
      </c>
      <c r="F45" s="51" t="s">
        <v>1100</v>
      </c>
      <c r="G45" s="49" t="s">
        <v>5897</v>
      </c>
      <c r="H45" s="22" t="str">
        <f>_xlfn.XLOOKUP(B45,[1]SITE!$B:$B,[1]SITE!$CK:$CK,"")</f>
        <v>Insecurity</v>
      </c>
      <c r="I45" s="22"/>
      <c r="J45" s="22" t="str">
        <f>_xlfn.XLOOKUP(B45,[1]SITE!$B:$B,[1]SITE!$I:$I,"")</f>
        <v>REPETITIF</v>
      </c>
      <c r="K45" s="30"/>
      <c r="L45" s="15" t="str" cm="1">
        <f t="array" ref="L45">IFERROR(_xlfn.IFS(
N45="MPR ISSUE","PDH",
N45="BSS Hardware Issue","BSS",
N45="Sites strategiques, MLL, Pylone, etc.","ENVTECH",
N45="AKTIVCO DEFAUT GE &amp; POWER Cabinet","AKTIVCO",
N45="AKTIVCO Coupure ENEO &amp; Baisse de tension","AKTIVCO GRID ONLY",
N45="Coupure ENEO &amp; Baisse de tension","IHS GRID ONLY",
N45="Defaut GE &amp; POWER Cabinet","IHS",
N45="Sharing","Partners",
N45="Sites strategiques &amp; DataCenter","SST &amp; DC",
N45="Exclu","Exclu",
N45="SAT","SAT",
N45="SPARE-ISSUE","SPARE-ISSUE",
N45="Fiber CAmtel","TRANS_FO_CAMTEL",
N45="Fiber AOF","Fiber AOF",
N45="Projet OCM (HUAWEI)","TRAVAUX-HUAWEI",
N45="Projet OCM (NOKIA)","TRAVAUX-NOKIA",
N45="ACCESS-ISSUE","ACCESS-ISSUE",
N45="Projet OCM (ZTE, NOKIA, autres projets)","TRAVAUX OCM",
N45="No root CAuse","No root cause",
N45="ODU HS","PDH",
N45="IP &amp; VLAN","PDH",
N45="Warehouse HUAWEI","SPARE-ISSUE",
N45="SPARE-HS","SPARE-ISSUE",
N45="Power Telco","BSS"
),"")</f>
        <v>No root cause</v>
      </c>
      <c r="M45" s="16" t="str" cm="1">
        <f t="array" ref="M45">IFERROR(_xlfn.IFS(
N45="MPR ISSUE","TX ISSUE",
N45="BSS Hardware Issue","RAN ISSUE",
N45="Sites strategiques, MLL, Pylone, etc.","ENVTECH",
N45="AKTIVCO DEFAUT GE &amp; POWER Cabinet","POWER ISSUE",
N45="AKTIVCO Coupure ENEO &amp; Baisse de tension","POWER ISSUE",
N45="Coupure ENEO &amp; Baisse de tension","POWER ISSUE",
N45="Defaut GE &amp; POWER Cabinet","POWER ISSUE",
N45="Sharing","POWER ISSUE",
N45="Sites strategiques &amp; DataCenter","POWER ISSUE",
N45="Exclu","Exclu",
N45="SAT","TX ISSUE",
N45="SPARE-ISSUE","SPARE-ISSUE",
N45="Fiber CAmtel","TX ISSUE",
N45="Fiber AOF","TX ISSUE",
N45="Projet OCM (HUAWEI)","TRAVAUX-HUAWEI",
N45="Projet OCM (NOKIA)","TRAVAUX -NOKIA",
N45="ACCESS-ISSUE","ACCESS-ISSUE",
N45="Projet OCM (ZTE, NOKIA, autres projets)","TRAVAUX OCM",
N45="No root CAuse","No root cause",
N45="ODU HS","TX ISSUE",
N45="IP &amp; VLAN","TX ISSUE",
N45="Warehouse HUAWEI","SPARE-ISSUE",
N45="SPARE-HS","SPARE-ISSUE",
N45="Power Telco","RAN ISSUE"
),"")</f>
        <v>No root cause</v>
      </c>
      <c r="N45" s="29" t="s">
        <v>5652</v>
      </c>
      <c r="O45" s="17" t="str" cm="1">
        <f t="array" ref="O45">IFERROR(_xlfn.IFS(
N45="MPR ISSUE","ACTIVE",
N45="BSS Hardware Issue","ACTIVE",
N45="Sites strategiques, MLL, Pylone, etc.","PASSIVE",
N45="AKTIVCO DEFAUT GE &amp; POWER Cabinet","PASSIVE",
N45="AKTIVCO Coupure ENEO &amp; Baisse de tension","PASSIVE",
N45="Coupure ENEO &amp; Baisse de tension","PASSIVE",
N45="Defaut GE &amp; POWER Cabinet","PASSIVE",
N45="Sharing","PASSIVE",
N45="Sites strategiques &amp; DataCenter","PASSIVE",
N45="Exclu","Exclu",
N45="SAT","ACTIVE",
N45="SPARE-ISSUE","SPARE-ISSUE",
N45="Fiber CAmtel","ACTIVE",
N45="Fiber AOF","ACTIVE",
N45="Projet OCM (HUAWEI)","PLANNED WORKS",
N45="Projet OCM (NOKIA)","PLANNED WORKS",
N45="ACCESS-ISSUE","ACCESS-ISSUE",
N45="Projet OCM (ZTE, NOKIA, autres projets)","PLANNED WORKS",
N45="No root CAuse","No root cause",
N45="ODU HS","ACTIVE",
N45="IP &amp; VLAN","ACTIVE",
N45="Warehouse HUAWEI","SPARE-ISSUE",
N45="SPARE-HS","SPARE-ISSUE",
N45="Power Telco","ACTIVE"
),"")</f>
        <v>No root cause</v>
      </c>
      <c r="P45" s="59">
        <v>0</v>
      </c>
      <c r="Q45" s="59">
        <v>0.150688576703678</v>
      </c>
      <c r="R45" s="59">
        <v>5.9658336971689319E-2</v>
      </c>
      <c r="S45" s="59">
        <v>1.611666852151481</v>
      </c>
      <c r="T45" s="59">
        <v>18.491409199476074</v>
      </c>
      <c r="U45" s="59">
        <v>18.491409199476074</v>
      </c>
      <c r="V45" s="14"/>
      <c r="W45" s="14"/>
      <c r="X45" s="14"/>
      <c r="Y45" s="14"/>
      <c r="Z45" s="14"/>
      <c r="AA45" s="31" t="s">
        <v>16</v>
      </c>
      <c r="AB45" s="31" t="s">
        <v>16</v>
      </c>
      <c r="AC45" s="7" t="s">
        <v>16</v>
      </c>
      <c r="AD45" s="3"/>
      <c r="AE45" s="3" t="s">
        <v>16</v>
      </c>
      <c r="AF45" s="7" t="s">
        <v>16</v>
      </c>
      <c r="AG45" s="32" t="s">
        <v>16</v>
      </c>
      <c r="AH45" s="32" t="s">
        <v>16</v>
      </c>
      <c r="AI45" s="32" t="s">
        <v>16</v>
      </c>
      <c r="AJ45" s="32" t="s">
        <v>16</v>
      </c>
      <c r="AK45" s="32" t="s">
        <v>16</v>
      </c>
      <c r="AL45" s="32" t="s">
        <v>16</v>
      </c>
      <c r="AM45" s="32" t="s">
        <v>16</v>
      </c>
      <c r="AN45" s="9" t="s">
        <v>16</v>
      </c>
      <c r="AO45" s="9" t="s">
        <v>5502</v>
      </c>
      <c r="AP45" s="9" t="s">
        <v>5502</v>
      </c>
      <c r="AQ45" s="14"/>
      <c r="AR45" s="14"/>
    </row>
    <row r="46" spans="1:44" s="9" customFormat="1" hidden="1" x14ac:dyDescent="0.3">
      <c r="A46" s="1" t="s">
        <v>79</v>
      </c>
      <c r="B46" s="51" t="s">
        <v>80</v>
      </c>
      <c r="C46" s="51" t="s">
        <v>22</v>
      </c>
      <c r="D46" s="51" t="s">
        <v>81</v>
      </c>
      <c r="E46" s="56" t="s">
        <v>13</v>
      </c>
      <c r="F46" s="51" t="s">
        <v>79</v>
      </c>
      <c r="G46" s="49" t="s">
        <v>5897</v>
      </c>
      <c r="H46" s="22" t="str">
        <f>_xlfn.XLOOKUP(B46,[1]SITE!$B:$B,[1]SITE!$CK:$CK,"")</f>
        <v>Insecurity</v>
      </c>
      <c r="I46" s="22"/>
      <c r="J46" s="22" t="str">
        <f>_xlfn.XLOOKUP(B46,[1]SITE!$B:$B,[1]SITE!$I:$I,"")</f>
        <v>REPETITIF</v>
      </c>
      <c r="K46" s="30" t="s">
        <v>5389</v>
      </c>
      <c r="L46" s="15" t="str" cm="1">
        <f t="array" ref="L46">IFERROR(_xlfn.IFS(
N46="MPR ISSUE","PDH",
N46="BSS Hardware Issue","BSS",
N46="Sites strategiques, MLL, Pylone, etc.","ENVTECH",
N46="AKTIVCO DEFAUT GE &amp; POWER Cabinet","AKTIVCO",
N46="AKTIVCO Coupure ENEO &amp; Baisse de tension","AKTIVCO GRID ONLY",
N46="Coupure ENEO &amp; Baisse de tension","IHS GRID ONLY",
N46="Defaut GE &amp; POWER Cabinet","IHS",
N46="Sharing","Partners",
N46="Sites strategiques &amp; DataCenter","SST &amp; DC",
N46="Exclu","Exclu",
N46="SAT","SAT",
N46="SPARE-ISSUE","SPARE-ISSUE",
N46="Fiber CAmtel","TRANS_FO_CAMTEL",
N46="Fiber AOF","Fiber AOF",
N46="Projet OCM (HUAWEI)","TRAVAUX-HUAWEI",
N46="Projet OCM (NOKIA)","TRAVAUX-NOKIA",
N46="ACCESS-ISSUE","ACCESS-ISSUE",
N46="Projet OCM (ZTE, NOKIA, autres projets)","TRAVAUX OCM",
N46="No root CAuse","No root cause",
N46="ODU HS","PDH",
N46="IP &amp; VLAN","PDH",
N46="Warehouse HUAWEI","SPARE-ISSUE",
N46="SPARE-HS","SPARE-ISSUE",
N46="Power Telco","BSS"
),"")</f>
        <v>No root cause</v>
      </c>
      <c r="M46" s="16" t="str" cm="1">
        <f t="array" ref="M46">IFERROR(_xlfn.IFS(
N46="MPR ISSUE","TX ISSUE",
N46="BSS Hardware Issue","RAN ISSUE",
N46="Sites strategiques, MLL, Pylone, etc.","ENVTECH",
N46="AKTIVCO DEFAUT GE &amp; POWER Cabinet","POWER ISSUE",
N46="AKTIVCO Coupure ENEO &amp; Baisse de tension","POWER ISSUE",
N46="Coupure ENEO &amp; Baisse de tension","POWER ISSUE",
N46="Defaut GE &amp; POWER Cabinet","POWER ISSUE",
N46="Sharing","POWER ISSUE",
N46="Sites strategiques &amp; DataCenter","POWER ISSUE",
N46="Exclu","Exclu",
N46="SAT","TX ISSUE",
N46="SPARE-ISSUE","SPARE-ISSUE",
N46="Fiber CAmtel","TX ISSUE",
N46="Fiber AOF","TX ISSUE",
N46="Projet OCM (HUAWEI)","TRAVAUX-HUAWEI",
N46="Projet OCM (NOKIA)","TRAVAUX -NOKIA",
N46="ACCESS-ISSUE","ACCESS-ISSUE",
N46="Projet OCM (ZTE, NOKIA, autres projets)","TRAVAUX OCM",
N46="No root CAuse","No root cause",
N46="ODU HS","TX ISSUE",
N46="IP &amp; VLAN","TX ISSUE",
N46="Warehouse HUAWEI","SPARE-ISSUE",
N46="SPARE-HS","SPARE-ISSUE",
N46="Power Telco","RAN ISSUE"
),"")</f>
        <v>No root cause</v>
      </c>
      <c r="N46" s="29" t="s">
        <v>5652</v>
      </c>
      <c r="O46" s="17" t="str" cm="1">
        <f t="array" ref="O46">IFERROR(_xlfn.IFS(
N46="MPR ISSUE","ACTIVE",
N46="BSS Hardware Issue","ACTIVE",
N46="Sites strategiques, MLL, Pylone, etc.","PASSIVE",
N46="AKTIVCO DEFAUT GE &amp; POWER Cabinet","PASSIVE",
N46="AKTIVCO Coupure ENEO &amp; Baisse de tension","PASSIVE",
N46="Coupure ENEO &amp; Baisse de tension","PASSIVE",
N46="Defaut GE &amp; POWER Cabinet","PASSIVE",
N46="Sharing","PASSIVE",
N46="Sites strategiques &amp; DataCenter","PASSIVE",
N46="Exclu","Exclu",
N46="SAT","ACTIVE",
N46="SPARE-ISSUE","SPARE-ISSUE",
N46="Fiber CAmtel","ACTIVE",
N46="Fiber AOF","ACTIVE",
N46="Projet OCM (HUAWEI)","PLANNED WORKS",
N46="Projet OCM (NOKIA)","PLANNED WORKS",
N46="ACCESS-ISSUE","ACCESS-ISSUE",
N46="Projet OCM (ZTE, NOKIA, autres projets)","PLANNED WORKS",
N46="No root CAuse","No root cause",
N46="ODU HS","ACTIVE",
N46="IP &amp; VLAN","ACTIVE",
N46="Warehouse HUAWEI","SPARE-ISSUE",
N46="SPARE-HS","SPARE-ISSUE",
N46="Power Telco","ACTIVE"
),"")</f>
        <v>No root cause</v>
      </c>
      <c r="P46" s="59">
        <v>0</v>
      </c>
      <c r="Q46" s="59">
        <v>2.907884674103181</v>
      </c>
      <c r="R46" s="59">
        <v>6.055009088755911E-2</v>
      </c>
      <c r="S46" s="59">
        <v>1.6122019045010032</v>
      </c>
      <c r="T46" s="59">
        <v>18.491409199476074</v>
      </c>
      <c r="U46" s="59">
        <v>18.491409199476074</v>
      </c>
      <c r="V46" s="14"/>
      <c r="W46" s="14"/>
      <c r="X46" s="14"/>
      <c r="Y46" s="14"/>
      <c r="Z46" s="14"/>
      <c r="AA46" s="31" t="s">
        <v>16</v>
      </c>
      <c r="AB46" s="31" t="s">
        <v>16</v>
      </c>
      <c r="AC46" s="7"/>
      <c r="AD46" s="3"/>
      <c r="AE46" s="3" t="s">
        <v>16</v>
      </c>
      <c r="AF46" s="7" t="s">
        <v>16</v>
      </c>
      <c r="AG46" s="32" t="s">
        <v>16</v>
      </c>
      <c r="AH46" s="32" t="s">
        <v>16</v>
      </c>
      <c r="AI46" s="32" t="s">
        <v>16</v>
      </c>
      <c r="AJ46" s="32" t="s">
        <v>16</v>
      </c>
      <c r="AK46" s="32" t="s">
        <v>16</v>
      </c>
      <c r="AL46" s="32" t="s">
        <v>16</v>
      </c>
      <c r="AM46" s="32" t="s">
        <v>16</v>
      </c>
      <c r="AN46" s="9" t="s">
        <v>16</v>
      </c>
      <c r="AO46" s="9" t="s">
        <v>5502</v>
      </c>
      <c r="AP46" s="9" t="s">
        <v>5502</v>
      </c>
      <c r="AQ46" s="14"/>
      <c r="AR46" s="14"/>
    </row>
    <row r="47" spans="1:44" s="9" customFormat="1" hidden="1" x14ac:dyDescent="0.3">
      <c r="A47" s="1" t="s">
        <v>602</v>
      </c>
      <c r="B47" s="51" t="s">
        <v>603</v>
      </c>
      <c r="C47" s="51" t="s">
        <v>11</v>
      </c>
      <c r="D47" s="51" t="s">
        <v>12</v>
      </c>
      <c r="E47" s="56" t="s">
        <v>13</v>
      </c>
      <c r="F47" s="51" t="s">
        <v>79</v>
      </c>
      <c r="G47" s="49" t="s">
        <v>5897</v>
      </c>
      <c r="H47" s="22" t="str">
        <f>_xlfn.XLOOKUP(B47,[1]SITE!$B:$B,[1]SITE!$CK:$CK,"")</f>
        <v>Insecurity</v>
      </c>
      <c r="I47" s="22"/>
      <c r="J47" s="22" t="str">
        <f>_xlfn.XLOOKUP(B47,[1]SITE!$B:$B,[1]SITE!$I:$I,"")</f>
        <v>REPETITIF</v>
      </c>
      <c r="K47" s="30"/>
      <c r="L47" s="15" t="str" cm="1">
        <f t="array" ref="L47">IFERROR(_xlfn.IFS(
N47="MPR ISSUE","PDH",
N47="BSS Hardware Issue","BSS",
N47="Sites strategiques, MLL, Pylone, etc.","ENVTECH",
N47="AKTIVCO DEFAUT GE &amp; POWER Cabinet","AKTIVCO",
N47="AKTIVCO Coupure ENEO &amp; Baisse de tension","AKTIVCO GRID ONLY",
N47="Coupure ENEO &amp; Baisse de tension","IHS GRID ONLY",
N47="Defaut GE &amp; POWER Cabinet","IHS",
N47="Sharing","Partners",
N47="Sites strategiques &amp; DataCenter","SST &amp; DC",
N47="Exclu","Exclu",
N47="SAT","SAT",
N47="SPARE-ISSUE","SPARE-ISSUE",
N47="Fiber CAmtel","TRANS_FO_CAMTEL",
N47="Fiber AOF","Fiber AOF",
N47="Projet OCM (HUAWEI)","TRAVAUX-HUAWEI",
N47="Projet OCM (NOKIA)","TRAVAUX-NOKIA",
N47="ACCESS-ISSUE","ACCESS-ISSUE",
N47="Projet OCM (ZTE, NOKIA, autres projets)","TRAVAUX OCM",
N47="No root CAuse","No root cause",
N47="ODU HS","PDH",
N47="IP &amp; VLAN","PDH",
N47="Warehouse HUAWEI","SPARE-ISSUE",
N47="SPARE-HS","SPARE-ISSUE",
N47="Power Telco","BSS"
),"")</f>
        <v>ACCESS-ISSUE</v>
      </c>
      <c r="M47" s="16" t="str" cm="1">
        <f t="array" ref="M47">IFERROR(_xlfn.IFS(
N47="MPR ISSUE","TX ISSUE",
N47="BSS Hardware Issue","RAN ISSUE",
N47="Sites strategiques, MLL, Pylone, etc.","ENVTECH",
N47="AKTIVCO DEFAUT GE &amp; POWER Cabinet","POWER ISSUE",
N47="AKTIVCO Coupure ENEO &amp; Baisse de tension","POWER ISSUE",
N47="Coupure ENEO &amp; Baisse de tension","POWER ISSUE",
N47="Defaut GE &amp; POWER Cabinet","POWER ISSUE",
N47="Sharing","POWER ISSUE",
N47="Sites strategiques &amp; DataCenter","POWER ISSUE",
N47="Exclu","Exclu",
N47="SAT","TX ISSUE",
N47="SPARE-ISSUE","SPARE-ISSUE",
N47="Fiber CAmtel","TX ISSUE",
N47="Fiber AOF","TX ISSUE",
N47="Projet OCM (HUAWEI)","TRAVAUX-HUAWEI",
N47="Projet OCM (NOKIA)","TRAVAUX -NOKIA",
N47="ACCESS-ISSUE","ACCESS-ISSUE",
N47="Projet OCM (ZTE, NOKIA, autres projets)","TRAVAUX OCM",
N47="No root CAuse","No root cause",
N47="ODU HS","TX ISSUE",
N47="IP &amp; VLAN","TX ISSUE",
N47="Warehouse HUAWEI","SPARE-ISSUE",
N47="SPARE-HS","SPARE-ISSUE",
N47="Power Telco","RAN ISSUE"
),"")</f>
        <v>ACCESS-ISSUE</v>
      </c>
      <c r="N47" s="29" t="s">
        <v>26</v>
      </c>
      <c r="O47" s="17" t="str" cm="1">
        <f t="array" ref="O47">IFERROR(_xlfn.IFS(
N47="MPR ISSUE","ACTIVE",
N47="BSS Hardware Issue","ACTIVE",
N47="Sites strategiques, MLL, Pylone, etc.","PASSIVE",
N47="AKTIVCO DEFAUT GE &amp; POWER Cabinet","PASSIVE",
N47="AKTIVCO Coupure ENEO &amp; Baisse de tension","PASSIVE",
N47="Coupure ENEO &amp; Baisse de tension","PASSIVE",
N47="Defaut GE &amp; POWER Cabinet","PASSIVE",
N47="Sharing","PASSIVE",
N47="Sites strategiques &amp; DataCenter","PASSIVE",
N47="Exclu","Exclu",
N47="SAT","ACTIVE",
N47="SPARE-ISSUE","SPARE-ISSUE",
N47="Fiber CAmtel","ACTIVE",
N47="Fiber AOF","ACTIVE",
N47="Projet OCM (HUAWEI)","PLANNED WORKS",
N47="Projet OCM (NOKIA)","PLANNED WORKS",
N47="ACCESS-ISSUE","ACCESS-ISSUE",
N47="Projet OCM (ZTE, NOKIA, autres projets)","PLANNED WORKS",
N47="No root CAuse","No root cause",
N47="ODU HS","ACTIVE",
N47="IP &amp; VLAN","ACTIVE",
N47="Warehouse HUAWEI","SPARE-ISSUE",
N47="SPARE-HS","SPARE-ISSUE",
N47="Power Telco","ACTIVE"
),"")</f>
        <v>ACCESS-ISSUE</v>
      </c>
      <c r="P47" s="59">
        <v>0</v>
      </c>
      <c r="Q47" s="59">
        <v>2.9213501582328143</v>
      </c>
      <c r="R47" s="59">
        <v>6.0104213929624208E-2</v>
      </c>
      <c r="S47" s="59">
        <v>1.6122019045010032</v>
      </c>
      <c r="T47" s="59">
        <v>18.491409199476074</v>
      </c>
      <c r="U47" s="59">
        <v>18.491409199476074</v>
      </c>
      <c r="V47" s="14"/>
      <c r="W47" s="14"/>
      <c r="X47" s="14"/>
      <c r="Y47" s="14"/>
      <c r="Z47" s="14"/>
      <c r="AA47" s="31" t="s">
        <v>5415</v>
      </c>
      <c r="AB47" s="31" t="s">
        <v>16</v>
      </c>
      <c r="AC47" s="7" t="s">
        <v>16</v>
      </c>
      <c r="AD47" s="3"/>
      <c r="AE47" s="3" t="s">
        <v>16</v>
      </c>
      <c r="AF47" s="7" t="s">
        <v>16</v>
      </c>
      <c r="AG47" s="32" t="s">
        <v>16</v>
      </c>
      <c r="AH47" s="32" t="s">
        <v>16</v>
      </c>
      <c r="AI47" s="32" t="s">
        <v>16</v>
      </c>
      <c r="AJ47" s="32" t="s">
        <v>16</v>
      </c>
      <c r="AK47" s="32" t="s">
        <v>16</v>
      </c>
      <c r="AL47" s="32" t="s">
        <v>16</v>
      </c>
      <c r="AM47" s="32" t="s">
        <v>5415</v>
      </c>
      <c r="AN47" s="9" t="s">
        <v>16</v>
      </c>
      <c r="AO47" s="9" t="s">
        <v>5502</v>
      </c>
      <c r="AP47" s="9" t="s">
        <v>5502</v>
      </c>
      <c r="AQ47" s="14"/>
      <c r="AR47" s="14"/>
    </row>
    <row r="48" spans="1:44" s="9" customFormat="1" hidden="1" x14ac:dyDescent="0.3">
      <c r="A48" s="1" t="s">
        <v>1907</v>
      </c>
      <c r="B48" s="51" t="s">
        <v>1908</v>
      </c>
      <c r="C48" s="51" t="s">
        <v>11</v>
      </c>
      <c r="D48" s="51" t="s">
        <v>12</v>
      </c>
      <c r="E48" s="56" t="s">
        <v>32</v>
      </c>
      <c r="F48" s="51" t="s">
        <v>33</v>
      </c>
      <c r="G48" s="22" t="s">
        <v>5896</v>
      </c>
      <c r="H48" s="22" t="str">
        <f>_xlfn.XLOOKUP(B48,[1]SITE!$B:$B,[1]SITE!$CK:$CK,"")</f>
        <v>Operationnel</v>
      </c>
      <c r="I48" s="22"/>
      <c r="J48" s="22" t="str">
        <f>_xlfn.XLOOKUP(B48,[1]SITE!$B:$B,[1]SITE!$I:$I,"")</f>
        <v>INCIDENT</v>
      </c>
      <c r="K48" s="30"/>
      <c r="L48" s="15" t="str" cm="1">
        <f t="array" ref="L48">IFERROR(_xlfn.IFS(
N48="MPR ISSUE","PDH",
N48="BSS Hardware Issue","BSS",
N48="Sites strategiques, MLL, Pylone, etc.","ENVTECH",
N48="AKTIVCO DEFAUT GE &amp; POWER Cabinet","AKTIVCO",
N48="AKTIVCO Coupure ENEO &amp; Baisse de tension","AKTIVCO GRID ONLY",
N48="Coupure ENEO &amp; Baisse de tension","IHS GRID ONLY",
N48="Defaut GE &amp; POWER Cabinet","IHS",
N48="Sharing","Partners",
N48="Sites strategiques &amp; DataCenter","SST &amp; DC",
N48="Exclu","Exclu",
N48="SAT","SAT",
N48="SPARE-ISSUE","SPARE-ISSUE",
N48="Fiber CAmtel","TRANS_FO_CAMTEL",
N48="Fiber AOF","Fiber AOF",
N48="Projet OCM (HUAWEI)","TRAVAUX-HUAWEI",
N48="Projet OCM (NOKIA)","TRAVAUX-NOKIA",
N48="ACCESS-ISSUE","ACCESS-ISSUE",
N48="Projet OCM (ZTE, NOKIA, autres projets)","TRAVAUX OCM",
N48="No root CAuse","No root cause",
N48="ODU HS","PDH",
N48="IP &amp; VLAN","PDH",
N48="Warehouse HUAWEI","SPARE-ISSUE",
N48="SPARE-HS","SPARE-ISSUE",
N48="Power Telco","BSS"
),"")</f>
        <v>SPARE-ISSUE</v>
      </c>
      <c r="M48" s="16" t="str" cm="1">
        <f t="array" ref="M48">IFERROR(_xlfn.IFS(
N48="MPR ISSUE","TX ISSUE",
N48="BSS Hardware Issue","RAN ISSUE",
N48="Sites strategiques, MLL, Pylone, etc.","ENVTECH",
N48="AKTIVCO DEFAUT GE &amp; POWER Cabinet","POWER ISSUE",
N48="AKTIVCO Coupure ENEO &amp; Baisse de tension","POWER ISSUE",
N48="Coupure ENEO &amp; Baisse de tension","POWER ISSUE",
N48="Defaut GE &amp; POWER Cabinet","POWER ISSUE",
N48="Sharing","POWER ISSUE",
N48="Sites strategiques &amp; DataCenter","POWER ISSUE",
N48="Exclu","Exclu",
N48="SAT","TX ISSUE",
N48="SPARE-ISSUE","SPARE-ISSUE",
N48="Fiber CAmtel","TX ISSUE",
N48="Fiber AOF","TX ISSUE",
N48="Projet OCM (HUAWEI)","TRAVAUX-HUAWEI",
N48="Projet OCM (NOKIA)","TRAVAUX -NOKIA",
N48="ACCESS-ISSUE","ACCESS-ISSUE",
N48="Projet OCM (ZTE, NOKIA, autres projets)","TRAVAUX OCM",
N48="No root CAuse","No root cause",
N48="ODU HS","TX ISSUE",
N48="IP &amp; VLAN","TX ISSUE",
N48="Warehouse HUAWEI","SPARE-ISSUE",
N48="SPARE-HS","SPARE-ISSUE",
N48="Power Telco","RAN ISSUE"
),"")</f>
        <v>SPARE-ISSUE</v>
      </c>
      <c r="N48" s="29" t="s">
        <v>5342</v>
      </c>
      <c r="O48" s="17" t="str" cm="1">
        <f t="array" ref="O48">IFERROR(_xlfn.IFS(
N48="MPR ISSUE","ACTIVE",
N48="BSS Hardware Issue","ACTIVE",
N48="Sites strategiques, MLL, Pylone, etc.","PASSIVE",
N48="AKTIVCO DEFAUT GE &amp; POWER Cabinet","PASSIVE",
N48="AKTIVCO Coupure ENEO &amp; Baisse de tension","PASSIVE",
N48="Coupure ENEO &amp; Baisse de tension","PASSIVE",
N48="Defaut GE &amp; POWER Cabinet","PASSIVE",
N48="Sharing","PASSIVE",
N48="Sites strategiques &amp; DataCenter","PASSIVE",
N48="Exclu","Exclu",
N48="SAT","ACTIVE",
N48="SPARE-ISSUE","SPARE-ISSUE",
N48="Fiber CAmtel","ACTIVE",
N48="Fiber AOF","ACTIVE",
N48="Projet OCM (HUAWEI)","PLANNED WORKS",
N48="Projet OCM (NOKIA)","PLANNED WORKS",
N48="ACCESS-ISSUE","ACCESS-ISSUE",
N48="Projet OCM (ZTE, NOKIA, autres projets)","PLANNED WORKS",
N48="No root CAuse","No root cause",
N48="ODU HS","ACTIVE",
N48="IP &amp; VLAN","ACTIVE",
N48="Warehouse HUAWEI","SPARE-ISSUE",
N48="SPARE-HS","SPARE-ISSUE",
N48="Power Telco","ACTIVE"
),"")</f>
        <v>SPARE-ISSUE</v>
      </c>
      <c r="P48" s="59">
        <v>5.5324412940562145E-2</v>
      </c>
      <c r="Q48" s="59">
        <v>0</v>
      </c>
      <c r="R48" s="59">
        <v>8.4318721410369442</v>
      </c>
      <c r="S48" s="59">
        <v>0</v>
      </c>
      <c r="T48" s="59">
        <v>0</v>
      </c>
      <c r="U48" s="59">
        <v>17.909575439527675</v>
      </c>
      <c r="V48" s="14"/>
      <c r="W48" s="14"/>
      <c r="X48" s="14"/>
      <c r="Y48" s="14"/>
      <c r="Z48" s="14"/>
      <c r="AA48" s="31" t="s">
        <v>6047</v>
      </c>
      <c r="AB48" s="31" t="s">
        <v>16</v>
      </c>
      <c r="AC48" s="7" t="s">
        <v>5865</v>
      </c>
      <c r="AD48" s="3"/>
      <c r="AE48" s="3" t="s">
        <v>16</v>
      </c>
      <c r="AF48" s="7" t="s">
        <v>16</v>
      </c>
      <c r="AG48" s="32" t="s">
        <v>16</v>
      </c>
      <c r="AH48" s="32" t="s">
        <v>16</v>
      </c>
      <c r="AI48" s="32" t="s">
        <v>16</v>
      </c>
      <c r="AJ48" s="32" t="s">
        <v>16</v>
      </c>
      <c r="AK48" s="32" t="s">
        <v>16</v>
      </c>
      <c r="AL48" s="32" t="s">
        <v>16</v>
      </c>
      <c r="AM48" s="32" t="s">
        <v>5416</v>
      </c>
      <c r="AN48" s="9" t="s">
        <v>16</v>
      </c>
      <c r="AO48" s="9" t="s">
        <v>16</v>
      </c>
      <c r="AP48" s="9" t="s">
        <v>16</v>
      </c>
      <c r="AQ48" s="14"/>
      <c r="AR48" s="14"/>
    </row>
    <row r="49" spans="1:44" s="9" customFormat="1" x14ac:dyDescent="0.3">
      <c r="A49" s="1" t="s">
        <v>714</v>
      </c>
      <c r="B49" s="51" t="s">
        <v>715</v>
      </c>
      <c r="C49" s="1"/>
      <c r="D49" s="51"/>
      <c r="E49" s="56" t="s">
        <v>38</v>
      </c>
      <c r="F49" s="51" t="s">
        <v>39</v>
      </c>
      <c r="G49" s="22" t="s">
        <v>5896</v>
      </c>
      <c r="H49" s="22" t="str">
        <f>_xlfn.XLOOKUP(B49,[1]SITE!$B:$B,[1]SITE!$CK:$CK,"")</f>
        <v>Operationnel</v>
      </c>
      <c r="I49" s="22"/>
      <c r="J49" s="22" t="str">
        <f>_xlfn.XLOOKUP(B49,[1]SITE!$B:$B,[1]SITE!$I:$I,"")</f>
        <v>REPETITIF</v>
      </c>
      <c r="K49" s="30"/>
      <c r="L49" s="15" t="str" cm="1">
        <f t="array" ref="L49">IFERROR(_xlfn.IFS(
N49="MPR ISSUE","PDH",
N49="BSS Hardware Issue","BSS",
N49="Sites strategiques, MLL, Pylone, etc.","ENVTECH",
N49="AKTIVCO DEFAUT GE &amp; POWER Cabinet","AKTIVCO",
N49="AKTIVCO Coupure ENEO &amp; Baisse de tension","AKTIVCO GRID ONLY",
N49="Coupure ENEO &amp; Baisse de tension","IHS GRID ONLY",
N49="Defaut GE &amp; POWER Cabinet","IHS",
N49="Sharing","Partners",
N49="Sites strategiques &amp; DataCenter","SST &amp; DC",
N49="Exclu","Exclu",
N49="SAT","SAT",
N49="SPARE-ISSUE","SPARE-ISSUE",
N49="Fiber CAmtel","TRANS_FO_CAMTEL",
N49="Fiber AOF","Fiber AOF",
N49="Projet OCM (HUAWEI)","TRAVAUX-HUAWEI",
N49="Projet OCM (NOKIA)","TRAVAUX-NOKIA",
N49="ACCESS-ISSUE","ACCESS-ISSUE",
N49="Projet OCM (ZTE, NOKIA, autres projets)","TRAVAUX OCM",
N49="No root CAuse","No root cause",
N49="ODU HS","PDH",
N49="IP &amp; VLAN","PDH",
N49="Warehouse HUAWEI","SPARE-ISSUE",
N49="SPARE-HS","SPARE-ISSUE",
N49="Power Telco","BSS"
),"")</f>
        <v>IHS</v>
      </c>
      <c r="M49" s="16" t="str" cm="1">
        <f t="array" ref="M49">IFERROR(_xlfn.IFS(
N49="MPR ISSUE","TX ISSUE",
N49="BSS Hardware Issue","RAN ISSUE",
N49="Sites strategiques, MLL, Pylone, etc.","ENVTECH",
N49="AKTIVCO DEFAUT GE &amp; POWER Cabinet","POWER ISSUE",
N49="AKTIVCO Coupure ENEO &amp; Baisse de tension","POWER ISSUE",
N49="Coupure ENEO &amp; Baisse de tension","POWER ISSUE",
N49="Defaut GE &amp; POWER Cabinet","POWER ISSUE",
N49="Sharing","POWER ISSUE",
N49="Sites strategiques &amp; DataCenter","POWER ISSUE",
N49="Exclu","Exclu",
N49="SAT","TX ISSUE",
N49="SPARE-ISSUE","SPARE-ISSUE",
N49="Fiber CAmtel","TX ISSUE",
N49="Fiber AOF","TX ISSUE",
N49="Projet OCM (HUAWEI)","TRAVAUX-HUAWEI",
N49="Projet OCM (NOKIA)","TRAVAUX -NOKIA",
N49="ACCESS-ISSUE","ACCESS-ISSUE",
N49="Projet OCM (ZTE, NOKIA, autres projets)","TRAVAUX OCM",
N49="No root CAuse","No root cause",
N49="ODU HS","TX ISSUE",
N49="IP &amp; VLAN","TX ISSUE",
N49="Warehouse HUAWEI","SPARE-ISSUE",
N49="SPARE-HS","SPARE-ISSUE",
N49="Power Telco","RAN ISSUE"
),"")</f>
        <v>POWER ISSUE</v>
      </c>
      <c r="N49" s="29" t="s">
        <v>5336</v>
      </c>
      <c r="O49" s="17" t="str" cm="1">
        <f t="array" ref="O49">IFERROR(_xlfn.IFS(
N49="MPR ISSUE","ACTIVE",
N49="BSS Hardware Issue","ACTIVE",
N49="Sites strategiques, MLL, Pylone, etc.","PASSIVE",
N49="AKTIVCO DEFAUT GE &amp; POWER Cabinet","PASSIVE",
N49="AKTIVCO Coupure ENEO &amp; Baisse de tension","PASSIVE",
N49="Coupure ENEO &amp; Baisse de tension","PASSIVE",
N49="Defaut GE &amp; POWER Cabinet","PASSIVE",
N49="Sharing","PASSIVE",
N49="Sites strategiques &amp; DataCenter","PASSIVE",
N49="Exclu","Exclu",
N49="SAT","ACTIVE",
N49="SPARE-ISSUE","SPARE-ISSUE",
N49="Fiber CAmtel","ACTIVE",
N49="Fiber AOF","ACTIVE",
N49="Projet OCM (HUAWEI)","PLANNED WORKS",
N49="Projet OCM (NOKIA)","PLANNED WORKS",
N49="ACCESS-ISSUE","ACCESS-ISSUE",
N49="Projet OCM (ZTE, NOKIA, autres projets)","PLANNED WORKS",
N49="No root CAuse","No root cause",
N49="ODU HS","ACTIVE",
N49="IP &amp; VLAN","ACTIVE",
N49="Warehouse HUAWEI","SPARE-ISSUE",
N49="SPARE-HS","SPARE-ISSUE",
N49="Power Telco","ACTIVE"
),"")</f>
        <v>PASSIVE</v>
      </c>
      <c r="P49" s="59">
        <v>0</v>
      </c>
      <c r="Q49" s="59">
        <v>0</v>
      </c>
      <c r="R49" s="59">
        <v>0</v>
      </c>
      <c r="S49" s="59">
        <v>13.295123461546149</v>
      </c>
      <c r="T49" s="59">
        <v>11.882941960374739</v>
      </c>
      <c r="U49" s="59">
        <v>17.664806824699731</v>
      </c>
      <c r="V49" s="14" t="s">
        <v>5917</v>
      </c>
      <c r="W49" s="14" t="s">
        <v>5908</v>
      </c>
      <c r="X49" s="14"/>
      <c r="Y49" s="14" t="s">
        <v>11</v>
      </c>
      <c r="Z49" s="14" t="s">
        <v>5916</v>
      </c>
      <c r="AA49" s="31" t="s">
        <v>6048</v>
      </c>
      <c r="AB49" s="31" t="s">
        <v>16</v>
      </c>
      <c r="AC49" s="7"/>
      <c r="AD49" s="3"/>
      <c r="AE49" s="3" t="s">
        <v>5705</v>
      </c>
      <c r="AF49" s="7" t="s">
        <v>16</v>
      </c>
      <c r="AG49" s="32" t="s">
        <v>16</v>
      </c>
      <c r="AH49" s="32" t="s">
        <v>16</v>
      </c>
      <c r="AI49" s="32"/>
      <c r="AJ49" s="32" t="s">
        <v>16</v>
      </c>
      <c r="AK49" s="32" t="s">
        <v>16</v>
      </c>
      <c r="AL49" s="32" t="s">
        <v>16</v>
      </c>
      <c r="AM49" s="32" t="s">
        <v>16</v>
      </c>
      <c r="AN49" s="9" t="s">
        <v>5417</v>
      </c>
      <c r="AO49" s="9" t="s">
        <v>16</v>
      </c>
      <c r="AP49" s="9" t="s">
        <v>16</v>
      </c>
      <c r="AQ49" s="14"/>
      <c r="AR49" s="14"/>
    </row>
    <row r="50" spans="1:44" s="9" customFormat="1" hidden="1" x14ac:dyDescent="0.3">
      <c r="A50" s="1" t="s">
        <v>721</v>
      </c>
      <c r="B50" s="1" t="s">
        <v>722</v>
      </c>
      <c r="C50" s="1" t="s">
        <v>11</v>
      </c>
      <c r="D50" s="1" t="s">
        <v>12</v>
      </c>
      <c r="E50" s="56" t="s">
        <v>91</v>
      </c>
      <c r="F50" s="1" t="s">
        <v>92</v>
      </c>
      <c r="G50" s="49" t="s">
        <v>5897</v>
      </c>
      <c r="H50" s="22" t="str">
        <f>_xlfn.XLOOKUP(B50,[1]SITE!$B:$B,[1]SITE!$CK:$CK,"")</f>
        <v>Exclu</v>
      </c>
      <c r="I50" s="22"/>
      <c r="J50" s="22" t="str">
        <f>_xlfn.XLOOKUP(B50,[1]SITE!$B:$B,[1]SITE!$I:$I,"")</f>
        <v>REPETITIF</v>
      </c>
      <c r="K50" s="30"/>
      <c r="L50" s="15" t="str" cm="1">
        <f t="array" ref="L50">IFERROR(_xlfn.IFS(
N50="MPR ISSUE","PDH",
N50="BSS Hardware Issue","BSS",
N50="Sites strategiques, MLL, Pylone, etc.","ENVTECH",
N50="AKTIVCO DEFAUT GE &amp; POWER Cabinet","AKTIVCO",
N50="AKTIVCO Coupure ENEO &amp; Baisse de tension","AKTIVCO GRID ONLY",
N50="Coupure ENEO &amp; Baisse de tension","IHS GRID ONLY",
N50="Defaut GE &amp; POWER Cabinet","IHS",
N50="Sharing","Partners",
N50="Sites strategiques &amp; DataCenter","SST &amp; DC",
N50="Exclu","Exclu",
N50="SAT","SAT",
N50="SPARE-ISSUE","SPARE-ISSUE",
N50="Fiber CAmtel","TRANS_FO_CAMTEL",
N50="Fiber AOF","Fiber AOF",
N50="Projet OCM (HUAWEI)","TRAVAUX-HUAWEI",
N50="Projet OCM (NOKIA)","TRAVAUX-NOKIA",
N50="ACCESS-ISSUE","ACCESS-ISSUE",
N50="Projet OCM (ZTE, NOKIA, autres projets)","TRAVAUX OCM",
N50="No root CAuse","No root cause",
N50="ODU HS","PDH",
N50="IP &amp; VLAN","PDH",
N50="Warehouse HUAWEI","SPARE-ISSUE",
N50="SPARE-HS","SPARE-ISSUE",
N50="Power Telco","BSS"
),"")</f>
        <v>IHS</v>
      </c>
      <c r="M50" s="16" t="str" cm="1">
        <f t="array" ref="M50">IFERROR(_xlfn.IFS(
N50="MPR ISSUE","TX ISSUE",
N50="BSS Hardware Issue","RAN ISSUE",
N50="Sites strategiques, MLL, Pylone, etc.","ENVTECH",
N50="AKTIVCO DEFAUT GE &amp; POWER Cabinet","POWER ISSUE",
N50="AKTIVCO Coupure ENEO &amp; Baisse de tension","POWER ISSUE",
N50="Coupure ENEO &amp; Baisse de tension","POWER ISSUE",
N50="Defaut GE &amp; POWER Cabinet","POWER ISSUE",
N50="Sharing","POWER ISSUE",
N50="Sites strategiques &amp; DataCenter","POWER ISSUE",
N50="Exclu","Exclu",
N50="SAT","TX ISSUE",
N50="SPARE-ISSUE","SPARE-ISSUE",
N50="Fiber CAmtel","TX ISSUE",
N50="Fiber AOF","TX ISSUE",
N50="Projet OCM (HUAWEI)","TRAVAUX-HUAWEI",
N50="Projet OCM (NOKIA)","TRAVAUX -NOKIA",
N50="ACCESS-ISSUE","ACCESS-ISSUE",
N50="Projet OCM (ZTE, NOKIA, autres projets)","TRAVAUX OCM",
N50="No root CAuse","No root cause",
N50="ODU HS","TX ISSUE",
N50="IP &amp; VLAN","TX ISSUE",
N50="Warehouse HUAWEI","SPARE-ISSUE",
N50="SPARE-HS","SPARE-ISSUE",
N50="Power Telco","RAN ISSUE"
),"")</f>
        <v>POWER ISSUE</v>
      </c>
      <c r="N50" s="29" t="s">
        <v>5336</v>
      </c>
      <c r="O50" s="17" t="str" cm="1">
        <f t="array" ref="O50">IFERROR(_xlfn.IFS(
N50="MPR ISSUE","ACTIVE",
N50="BSS Hardware Issue","ACTIVE",
N50="Sites strategiques, MLL, Pylone, etc.","PASSIVE",
N50="AKTIVCO DEFAUT GE &amp; POWER Cabinet","PASSIVE",
N50="AKTIVCO Coupure ENEO &amp; Baisse de tension","PASSIVE",
N50="Coupure ENEO &amp; Baisse de tension","PASSIVE",
N50="Defaut GE &amp; POWER Cabinet","PASSIVE",
N50="Sharing","PASSIVE",
N50="Sites strategiques &amp; DataCenter","PASSIVE",
N50="Exclu","Exclu",
N50="SAT","ACTIVE",
N50="SPARE-ISSUE","SPARE-ISSUE",
N50="Fiber CAmtel","ACTIVE",
N50="Fiber AOF","ACTIVE",
N50="Projet OCM (HUAWEI)","PLANNED WORKS",
N50="Projet OCM (NOKIA)","PLANNED WORKS",
N50="ACCESS-ISSUE","ACCESS-ISSUE",
N50="Projet OCM (ZTE, NOKIA, autres projets)","PLANNED WORKS",
N50="No root CAuse","No root cause",
N50="ODU HS","ACTIVE",
N50="IP &amp; VLAN","ACTIVE",
N50="Warehouse HUAWEI","SPARE-ISSUE",
N50="SPARE-HS","SPARE-ISSUE",
N50="Power Telco","ACTIVE"
),"")</f>
        <v>PASSIVE</v>
      </c>
      <c r="P50" s="59">
        <v>18.491409199476077</v>
      </c>
      <c r="Q50" s="59">
        <v>18.491141673301318</v>
      </c>
      <c r="R50" s="59">
        <v>17.913552661992448</v>
      </c>
      <c r="S50" s="59">
        <v>17.624624393250635</v>
      </c>
      <c r="T50" s="59">
        <v>18.491141673301318</v>
      </c>
      <c r="U50" s="59">
        <v>17.624624393250635</v>
      </c>
      <c r="V50" s="14" t="s">
        <v>6287</v>
      </c>
      <c r="W50" s="14" t="s">
        <v>5922</v>
      </c>
      <c r="X50" s="14"/>
      <c r="Y50" s="14" t="s">
        <v>11</v>
      </c>
      <c r="Z50" s="14" t="s">
        <v>5916</v>
      </c>
      <c r="AA50" s="31" t="s">
        <v>5418</v>
      </c>
      <c r="AB50" s="31" t="s">
        <v>16</v>
      </c>
      <c r="AC50" s="7"/>
      <c r="AD50" s="3"/>
      <c r="AE50" s="3" t="s">
        <v>16</v>
      </c>
      <c r="AF50" s="7" t="s">
        <v>16</v>
      </c>
      <c r="AG50" s="32" t="s">
        <v>16</v>
      </c>
      <c r="AH50" s="32" t="s">
        <v>16</v>
      </c>
      <c r="AI50" s="32" t="s">
        <v>16</v>
      </c>
      <c r="AJ50" s="32" t="s">
        <v>16</v>
      </c>
      <c r="AK50" s="32" t="s">
        <v>16</v>
      </c>
      <c r="AL50" s="32" t="s">
        <v>16</v>
      </c>
      <c r="AM50" s="32" t="s">
        <v>16</v>
      </c>
      <c r="AN50" s="9" t="s">
        <v>5418</v>
      </c>
      <c r="AO50" s="9" t="s">
        <v>5413</v>
      </c>
      <c r="AP50" s="9" t="s">
        <v>5413</v>
      </c>
      <c r="AQ50" s="14"/>
      <c r="AR50" s="14"/>
    </row>
    <row r="51" spans="1:44" s="9" customFormat="1" x14ac:dyDescent="0.3">
      <c r="A51" s="1" t="s">
        <v>2894</v>
      </c>
      <c r="B51" s="1" t="s">
        <v>2895</v>
      </c>
      <c r="C51" s="1" t="s">
        <v>11</v>
      </c>
      <c r="D51" s="1" t="s">
        <v>12</v>
      </c>
      <c r="E51" s="56" t="s">
        <v>24</v>
      </c>
      <c r="F51" s="1" t="s">
        <v>25</v>
      </c>
      <c r="G51" s="49" t="s">
        <v>5897</v>
      </c>
      <c r="H51" s="22" t="str">
        <f>_xlfn.XLOOKUP(B51,[1]SITE!$B:$B,[1]SITE!$CK:$CK,"")</f>
        <v>Operationnel</v>
      </c>
      <c r="I51" s="22"/>
      <c r="J51" s="22" t="str">
        <f>_xlfn.XLOOKUP(B51,[1]SITE!$B:$B,[1]SITE!$I:$I,"")</f>
        <v>REPETITIF</v>
      </c>
      <c r="K51" s="30"/>
      <c r="L51" s="15" t="str" cm="1">
        <f t="array" ref="L51">IFERROR(_xlfn.IFS(
N51="MPR ISSUE","PDH",
N51="BSS Hardware Issue","BSS",
N51="Sites strategiques, MLL, Pylone, etc.","ENVTECH",
N51="AKTIVCO DEFAUT GE &amp; POWER Cabinet","AKTIVCO",
N51="AKTIVCO Coupure ENEO &amp; Baisse de tension","AKTIVCO GRID ONLY",
N51="Coupure ENEO &amp; Baisse de tension","IHS GRID ONLY",
N51="Defaut GE &amp; POWER Cabinet","IHS",
N51="Sharing","Partners",
N51="Sites strategiques &amp; DataCenter","SST &amp; DC",
N51="Exclu","Exclu",
N51="SAT","SAT",
N51="SPARE-ISSUE","SPARE-ISSUE",
N51="Fiber CAmtel","TRANS_FO_CAMTEL",
N51="Fiber AOF","Fiber AOF",
N51="Projet OCM (HUAWEI)","TRAVAUX-HUAWEI",
N51="Projet OCM (NOKIA)","TRAVAUX-NOKIA",
N51="ACCESS-ISSUE","ACCESS-ISSUE",
N51="Projet OCM (ZTE, NOKIA, autres projets)","TRAVAUX OCM",
N51="No root CAuse","No root cause",
N51="ODU HS","PDH",
N51="IP &amp; VLAN","PDH",
N51="Warehouse HUAWEI","SPARE-ISSUE",
N51="SPARE-HS","SPARE-ISSUE",
N51="Power Telco","BSS"
),"")</f>
        <v>AKTIVCO</v>
      </c>
      <c r="M51" s="16" t="str" cm="1">
        <f t="array" ref="M51">IFERROR(_xlfn.IFS(
N51="MPR ISSUE","TX ISSUE",
N51="BSS Hardware Issue","RAN ISSUE",
N51="Sites strategiques, MLL, Pylone, etc.","ENVTECH",
N51="AKTIVCO DEFAUT GE &amp; POWER Cabinet","POWER ISSUE",
N51="AKTIVCO Coupure ENEO &amp; Baisse de tension","POWER ISSUE",
N51="Coupure ENEO &amp; Baisse de tension","POWER ISSUE",
N51="Defaut GE &amp; POWER Cabinet","POWER ISSUE",
N51="Sharing","POWER ISSUE",
N51="Sites strategiques &amp; DataCenter","POWER ISSUE",
N51="Exclu","Exclu",
N51="SAT","TX ISSUE",
N51="SPARE-ISSUE","SPARE-ISSUE",
N51="Fiber CAmtel","TX ISSUE",
N51="Fiber AOF","TX ISSUE",
N51="Projet OCM (HUAWEI)","TRAVAUX-HUAWEI",
N51="Projet OCM (NOKIA)","TRAVAUX -NOKIA",
N51="ACCESS-ISSUE","ACCESS-ISSUE",
N51="Projet OCM (ZTE, NOKIA, autres projets)","TRAVAUX OCM",
N51="No root CAuse","No root cause",
N51="ODU HS","TX ISSUE",
N51="IP &amp; VLAN","TX ISSUE",
N51="Warehouse HUAWEI","SPARE-ISSUE",
N51="SPARE-HS","SPARE-ISSUE",
N51="Power Telco","RAN ISSUE"
),"")</f>
        <v>POWER ISSUE</v>
      </c>
      <c r="N51" s="36" t="s">
        <v>5331</v>
      </c>
      <c r="O51" s="17" t="str" cm="1">
        <f t="array" ref="O51">IFERROR(_xlfn.IFS(
N51="MPR ISSUE","ACTIVE",
N51="BSS Hardware Issue","ACTIVE",
N51="Sites strategiques, MLL, Pylone, etc.","PASSIVE",
N51="AKTIVCO DEFAUT GE &amp; POWER Cabinet","PASSIVE",
N51="AKTIVCO Coupure ENEO &amp; Baisse de tension","PASSIVE",
N51="Coupure ENEO &amp; Baisse de tension","PASSIVE",
N51="Defaut GE &amp; POWER Cabinet","PASSIVE",
N51="Sharing","PASSIVE",
N51="Sites strategiques &amp; DataCenter","PASSIVE",
N51="Exclu","Exclu",
N51="SAT","ACTIVE",
N51="SPARE-ISSUE","SPARE-ISSUE",
N51="Fiber CAmtel","ACTIVE",
N51="Fiber AOF","ACTIVE",
N51="Projet OCM (HUAWEI)","PLANNED WORKS",
N51="Projet OCM (NOKIA)","PLANNED WORKS",
N51="ACCESS-ISSUE","ACCESS-ISSUE",
N51="Projet OCM (ZTE, NOKIA, autres projets)","PLANNED WORKS",
N51="No root CAuse","No root cause",
N51="ODU HS","ACTIVE",
N51="IP &amp; VLAN","ACTIVE",
N51="Warehouse HUAWEI","SPARE-ISSUE",
N51="SPARE-HS","SPARE-ISSUE",
N51="Power Telco","ACTIVE"
),"")</f>
        <v>PASSIVE</v>
      </c>
      <c r="P51" s="59">
        <v>2.2220724075643563</v>
      </c>
      <c r="Q51" s="59">
        <v>0</v>
      </c>
      <c r="R51" s="59">
        <v>0.34646423139373289</v>
      </c>
      <c r="S51" s="59">
        <v>0</v>
      </c>
      <c r="T51" s="59">
        <v>3.9109651488301616</v>
      </c>
      <c r="U51" s="59">
        <v>17.624624393250635</v>
      </c>
      <c r="V51" s="14" t="s">
        <v>5966</v>
      </c>
      <c r="W51" s="14" t="s">
        <v>5910</v>
      </c>
      <c r="X51" s="14"/>
      <c r="Y51" s="14" t="s">
        <v>11</v>
      </c>
      <c r="Z51" s="14" t="s">
        <v>5909</v>
      </c>
      <c r="AA51" s="31" t="s">
        <v>6049</v>
      </c>
      <c r="AB51" s="31" t="s">
        <v>16</v>
      </c>
      <c r="AC51" s="7" t="s">
        <v>16</v>
      </c>
      <c r="AD51" s="33"/>
      <c r="AE51" s="3" t="s">
        <v>16</v>
      </c>
      <c r="AF51" s="7" t="s">
        <v>16</v>
      </c>
      <c r="AG51" s="32" t="s">
        <v>16</v>
      </c>
      <c r="AH51" s="32" t="s">
        <v>16</v>
      </c>
      <c r="AI51" s="32" t="s">
        <v>5407</v>
      </c>
      <c r="AJ51" s="32" t="s">
        <v>16</v>
      </c>
      <c r="AK51" s="32" t="s">
        <v>16</v>
      </c>
      <c r="AL51" s="32" t="s">
        <v>16</v>
      </c>
      <c r="AM51" s="32" t="s">
        <v>5660</v>
      </c>
      <c r="AN51" s="9" t="s">
        <v>16</v>
      </c>
      <c r="AO51" s="9" t="s">
        <v>5982</v>
      </c>
      <c r="AP51" s="9" t="s">
        <v>16</v>
      </c>
      <c r="AQ51" s="14"/>
      <c r="AR51" s="14"/>
    </row>
    <row r="52" spans="1:44" s="9" customFormat="1" ht="15.45" customHeight="1" x14ac:dyDescent="0.3">
      <c r="A52" s="1" t="s">
        <v>2233</v>
      </c>
      <c r="B52" s="1" t="s">
        <v>2234</v>
      </c>
      <c r="C52" s="1" t="s">
        <v>22</v>
      </c>
      <c r="D52" s="1" t="s">
        <v>123</v>
      </c>
      <c r="E52" s="56" t="s">
        <v>91</v>
      </c>
      <c r="F52" s="1" t="s">
        <v>92</v>
      </c>
      <c r="G52" s="49" t="s">
        <v>5897</v>
      </c>
      <c r="H52" s="22" t="str">
        <f>_xlfn.XLOOKUP(B52,[1]SITE!$B:$B,[1]SITE!$CK:$CK,"")</f>
        <v>Operationnel</v>
      </c>
      <c r="I52" s="22"/>
      <c r="J52" s="22" t="str">
        <f>_xlfn.XLOOKUP(B52,[1]SITE!$B:$B,[1]SITE!$I:$I,"")</f>
        <v>REPETITIF</v>
      </c>
      <c r="K52" s="30"/>
      <c r="L52" s="15" t="str" cm="1">
        <f t="array" ref="L52">IFERROR(_xlfn.IFS(
N52="MPR ISSUE","PDH",
N52="BSS Hardware Issue","BSS",
N52="Sites strategiques, MLL, Pylone, etc.","ENVTECH",
N52="AKTIVCO DEFAUT GE &amp; POWER Cabinet","AKTIVCO",
N52="AKTIVCO Coupure ENEO &amp; Baisse de tension","AKTIVCO GRID ONLY",
N52="Coupure ENEO &amp; Baisse de tension","IHS GRID ONLY",
N52="Defaut GE &amp; POWER Cabinet","IHS",
N52="Sharing","Partners",
N52="Sites strategiques &amp; DataCenter","SST &amp; DC",
N52="Exclu","Exclu",
N52="SAT","SAT",
N52="SPARE-ISSUE","SPARE-ISSUE",
N52="Fiber CAmtel","TRANS_FO_CAMTEL",
N52="Fiber AOF","Fiber AOF",
N52="Projet OCM (HUAWEI)","TRAVAUX-HUAWEI",
N52="Projet OCM (NOKIA)","TRAVAUX-NOKIA",
N52="ACCESS-ISSUE","ACCESS-ISSUE",
N52="Projet OCM (ZTE, NOKIA, autres projets)","TRAVAUX OCM",
N52="No root CAuse","No root cause",
N52="ODU HS","PDH",
N52="IP &amp; VLAN","PDH",
N52="Warehouse HUAWEI","SPARE-ISSUE",
N52="SPARE-HS","SPARE-ISSUE",
N52="Power Telco","BSS"
),"")</f>
        <v>Partners</v>
      </c>
      <c r="M52" s="16" t="str" cm="1">
        <f t="array" ref="M52">IFERROR(_xlfn.IFS(
N52="MPR ISSUE","TX ISSUE",
N52="BSS Hardware Issue","RAN ISSUE",
N52="Sites strategiques, MLL, Pylone, etc.","ENVTECH",
N52="AKTIVCO DEFAUT GE &amp; POWER Cabinet","POWER ISSUE",
N52="AKTIVCO Coupure ENEO &amp; Baisse de tension","POWER ISSUE",
N52="Coupure ENEO &amp; Baisse de tension","POWER ISSUE",
N52="Defaut GE &amp; POWER Cabinet","POWER ISSUE",
N52="Sharing","POWER ISSUE",
N52="Sites strategiques &amp; DataCenter","POWER ISSUE",
N52="Exclu","Exclu",
N52="SAT","TX ISSUE",
N52="SPARE-ISSUE","SPARE-ISSUE",
N52="Fiber CAmtel","TX ISSUE",
N52="Fiber AOF","TX ISSUE",
N52="Projet OCM (HUAWEI)","TRAVAUX-HUAWEI",
N52="Projet OCM (NOKIA)","TRAVAUX -NOKIA",
N52="ACCESS-ISSUE","ACCESS-ISSUE",
N52="Projet OCM (ZTE, NOKIA, autres projets)","TRAVAUX OCM",
N52="No root CAuse","No root cause",
N52="ODU HS","TX ISSUE",
N52="IP &amp; VLAN","TX ISSUE",
N52="Warehouse HUAWEI","SPARE-ISSUE",
N52="SPARE-HS","SPARE-ISSUE",
N52="Power Telco","RAN ISSUE"
),"")</f>
        <v>POWER ISSUE</v>
      </c>
      <c r="N52" s="29" t="s">
        <v>5337</v>
      </c>
      <c r="O52" s="17" t="str" cm="1">
        <f t="array" ref="O52">IFERROR(_xlfn.IFS(
N52="MPR ISSUE","ACTIVE",
N52="BSS Hardware Issue","ACTIVE",
N52="Sites strategiques, MLL, Pylone, etc.","PASSIVE",
N52="AKTIVCO DEFAUT GE &amp; POWER Cabinet","PASSIVE",
N52="AKTIVCO Coupure ENEO &amp; Baisse de tension","PASSIVE",
N52="Coupure ENEO &amp; Baisse de tension","PASSIVE",
N52="Defaut GE &amp; POWER Cabinet","PASSIVE",
N52="Sharing","PASSIVE",
N52="Sites strategiques &amp; DataCenter","PASSIVE",
N52="Exclu","Exclu",
N52="SAT","ACTIVE",
N52="SPARE-ISSUE","SPARE-ISSUE",
N52="Fiber CAmtel","ACTIVE",
N52="Fiber AOF","ACTIVE",
N52="Projet OCM (HUAWEI)","PLANNED WORKS",
N52="Projet OCM (NOKIA)","PLANNED WORKS",
N52="ACCESS-ISSUE","ACCESS-ISSUE",
N52="Projet OCM (ZTE, NOKIA, autres projets)","PLANNED WORKS",
N52="No root CAuse","No root cause",
N52="ODU HS","ACTIVE",
N52="IP &amp; VLAN","ACTIVE",
N52="Warehouse HUAWEI","SPARE-ISSUE",
N52="SPARE-HS","SPARE-ISSUE",
N52="Power Telco","ACTIVE"
),"")</f>
        <v>PASSIVE</v>
      </c>
      <c r="P52" s="59">
        <v>1.4376678280869668</v>
      </c>
      <c r="Q52" s="59">
        <v>0.96461021079635756</v>
      </c>
      <c r="R52" s="59">
        <v>0</v>
      </c>
      <c r="S52" s="59">
        <v>0</v>
      </c>
      <c r="T52" s="59">
        <v>2.2857436371574593</v>
      </c>
      <c r="U52" s="59">
        <v>17.624624393250635</v>
      </c>
      <c r="V52" s="14" t="s">
        <v>5949</v>
      </c>
      <c r="W52" s="14" t="s">
        <v>5915</v>
      </c>
      <c r="X52" s="14"/>
      <c r="Y52" s="14" t="s">
        <v>5378</v>
      </c>
      <c r="Z52" s="14" t="s">
        <v>5909</v>
      </c>
      <c r="AA52" s="31" t="s">
        <v>6050</v>
      </c>
      <c r="AB52" s="31" t="s">
        <v>16</v>
      </c>
      <c r="AC52" s="7" t="s">
        <v>5419</v>
      </c>
      <c r="AD52" s="3"/>
      <c r="AE52" s="3" t="s">
        <v>16</v>
      </c>
      <c r="AF52" s="7" t="s">
        <v>16</v>
      </c>
      <c r="AG52" s="32" t="s">
        <v>16</v>
      </c>
      <c r="AH52" s="32" t="s">
        <v>16</v>
      </c>
      <c r="AI52" s="32" t="s">
        <v>16</v>
      </c>
      <c r="AJ52" s="32" t="s">
        <v>16</v>
      </c>
      <c r="AK52" s="32" t="s">
        <v>16</v>
      </c>
      <c r="AL52" s="32" t="s">
        <v>16</v>
      </c>
      <c r="AM52" s="32" t="s">
        <v>5419</v>
      </c>
      <c r="AN52" s="9" t="s">
        <v>16</v>
      </c>
      <c r="AO52" s="9" t="s">
        <v>5875</v>
      </c>
      <c r="AP52" s="9" t="s">
        <v>16</v>
      </c>
      <c r="AQ52" s="14"/>
      <c r="AR52" s="14"/>
    </row>
    <row r="53" spans="1:44" s="9" customFormat="1" x14ac:dyDescent="0.3">
      <c r="A53" s="1" t="s">
        <v>4048</v>
      </c>
      <c r="B53" s="51" t="s">
        <v>4049</v>
      </c>
      <c r="C53" s="51" t="s">
        <v>22</v>
      </c>
      <c r="D53" s="51" t="s">
        <v>564</v>
      </c>
      <c r="E53" s="56" t="s">
        <v>91</v>
      </c>
      <c r="F53" s="51" t="s">
        <v>1496</v>
      </c>
      <c r="G53" s="49" t="s">
        <v>5897</v>
      </c>
      <c r="H53" s="22" t="str">
        <f>_xlfn.XLOOKUP(B53,[1]SITE!$B:$B,[1]SITE!$CK:$CK,"")</f>
        <v>Operationnel</v>
      </c>
      <c r="I53" s="22"/>
      <c r="J53" s="22" t="str">
        <f>_xlfn.XLOOKUP(B53,[1]SITE!$B:$B,[1]SITE!$I:$I,"")</f>
        <v>REPETITIF</v>
      </c>
      <c r="K53" s="30"/>
      <c r="L53" s="15" t="str" cm="1">
        <f t="array" ref="L53">IFERROR(_xlfn.IFS(
N53="MPR ISSUE","PDH",
N53="BSS Hardware Issue","BSS",
N53="Sites strategiques, MLL, Pylone, etc.","ENVTECH",
N53="AKTIVCO DEFAUT GE &amp; POWER Cabinet","AKTIVCO",
N53="AKTIVCO Coupure ENEO &amp; Baisse de tension","AKTIVCO GRID ONLY",
N53="Coupure ENEO &amp; Baisse de tension","IHS GRID ONLY",
N53="Defaut GE &amp; POWER Cabinet","IHS",
N53="Sharing","Partners",
N53="Sites strategiques &amp; DataCenter","SST &amp; DC",
N53="Exclu","Exclu",
N53="SAT","SAT",
N53="SPARE-ISSUE","SPARE-ISSUE",
N53="Fiber CAmtel","TRANS_FO_CAMTEL",
N53="Fiber AOF","Fiber AOF",
N53="Projet OCM (HUAWEI)","TRAVAUX-HUAWEI",
N53="Projet OCM (NOKIA)","TRAVAUX-NOKIA",
N53="ACCESS-ISSUE","ACCESS-ISSUE",
N53="Projet OCM (ZTE, NOKIA, autres projets)","TRAVAUX OCM",
N53="No root CAuse","No root cause",
N53="ODU HS","PDH",
N53="IP &amp; VLAN","PDH",
N53="Warehouse HUAWEI","SPARE-ISSUE",
N53="SPARE-HS","SPARE-ISSUE",
N53="Power Telco","BSS"
),"")</f>
        <v>No root cause</v>
      </c>
      <c r="M53" s="16" t="str" cm="1">
        <f t="array" ref="M53">IFERROR(_xlfn.IFS(
N53="MPR ISSUE","TX ISSUE",
N53="BSS Hardware Issue","RAN ISSUE",
N53="Sites strategiques, MLL, Pylone, etc.","ENVTECH",
N53="AKTIVCO DEFAUT GE &amp; POWER Cabinet","POWER ISSUE",
N53="AKTIVCO Coupure ENEO &amp; Baisse de tension","POWER ISSUE",
N53="Coupure ENEO &amp; Baisse de tension","POWER ISSUE",
N53="Defaut GE &amp; POWER Cabinet","POWER ISSUE",
N53="Sharing","POWER ISSUE",
N53="Sites strategiques &amp; DataCenter","POWER ISSUE",
N53="Exclu","Exclu",
N53="SAT","TX ISSUE",
N53="SPARE-ISSUE","SPARE-ISSUE",
N53="Fiber CAmtel","TX ISSUE",
N53="Fiber AOF","TX ISSUE",
N53="Projet OCM (HUAWEI)","TRAVAUX-HUAWEI",
N53="Projet OCM (NOKIA)","TRAVAUX -NOKIA",
N53="ACCESS-ISSUE","ACCESS-ISSUE",
N53="Projet OCM (ZTE, NOKIA, autres projets)","TRAVAUX OCM",
N53="No root CAuse","No root cause",
N53="ODU HS","TX ISSUE",
N53="IP &amp; VLAN","TX ISSUE",
N53="Warehouse HUAWEI","SPARE-ISSUE",
N53="SPARE-HS","SPARE-ISSUE",
N53="Power Telco","RAN ISSUE"
),"")</f>
        <v>No root cause</v>
      </c>
      <c r="N53" s="29" t="s">
        <v>5652</v>
      </c>
      <c r="O53" s="17" t="str" cm="1">
        <f t="array" ref="O53">IFERROR(_xlfn.IFS(
N53="MPR ISSUE","ACTIVE",
N53="BSS Hardware Issue","ACTIVE",
N53="Sites strategiques, MLL, Pylone, etc.","PASSIVE",
N53="AKTIVCO DEFAUT GE &amp; POWER Cabinet","PASSIVE",
N53="AKTIVCO Coupure ENEO &amp; Baisse de tension","PASSIVE",
N53="Coupure ENEO &amp; Baisse de tension","PASSIVE",
N53="Defaut GE &amp; POWER Cabinet","PASSIVE",
N53="Sharing","PASSIVE",
N53="Sites strategiques &amp; DataCenter","PASSIVE",
N53="Exclu","Exclu",
N53="SAT","ACTIVE",
N53="SPARE-ISSUE","SPARE-ISSUE",
N53="Fiber CAmtel","ACTIVE",
N53="Fiber AOF","ACTIVE",
N53="Projet OCM (HUAWEI)","PLANNED WORKS",
N53="Projet OCM (NOKIA)","PLANNED WORKS",
N53="ACCESS-ISSUE","ACCESS-ISSUE",
N53="Projet OCM (ZTE, NOKIA, autres projets)","PLANNED WORKS",
N53="No root CAuse","No root cause",
N53="ODU HS","ACTIVE",
N53="IP &amp; VLAN","ACTIVE",
N53="Warehouse HUAWEI","SPARE-ISSUE",
N53="SPARE-HS","SPARE-ISSUE",
N53="Power Telco","ACTIVE"
),"")</f>
        <v>No root cause</v>
      </c>
      <c r="P53" s="59">
        <v>3.7579401768669043</v>
      </c>
      <c r="Q53" s="59">
        <v>3.3282217998875683</v>
      </c>
      <c r="R53" s="59">
        <v>3.0213514423584535</v>
      </c>
      <c r="S53" s="59">
        <v>4.60291268231017</v>
      </c>
      <c r="T53" s="59">
        <v>7.6736316214511762</v>
      </c>
      <c r="U53" s="59">
        <v>17.335696124508818</v>
      </c>
      <c r="V53" s="14" t="s">
        <v>6271</v>
      </c>
      <c r="W53" s="14" t="s">
        <v>6272</v>
      </c>
      <c r="X53" s="14"/>
      <c r="Y53" s="14" t="s">
        <v>5953</v>
      </c>
      <c r="Z53" s="14" t="s">
        <v>5909</v>
      </c>
      <c r="AA53" s="46" t="s">
        <v>6276</v>
      </c>
      <c r="AB53" s="31" t="s">
        <v>16</v>
      </c>
      <c r="AC53" s="7" t="s">
        <v>16</v>
      </c>
      <c r="AD53" s="3"/>
      <c r="AE53" s="3" t="s">
        <v>16</v>
      </c>
      <c r="AF53" s="7" t="s">
        <v>16</v>
      </c>
      <c r="AG53" s="32" t="s">
        <v>16</v>
      </c>
      <c r="AH53" s="32" t="s">
        <v>16</v>
      </c>
      <c r="AI53" s="32" t="s">
        <v>16</v>
      </c>
      <c r="AJ53" s="32" t="s">
        <v>16</v>
      </c>
      <c r="AK53" s="32" t="s">
        <v>16</v>
      </c>
      <c r="AL53" s="32" t="s">
        <v>16</v>
      </c>
      <c r="AM53" s="32" t="s">
        <v>16</v>
      </c>
      <c r="AN53" s="9" t="s">
        <v>16</v>
      </c>
      <c r="AO53" s="9" t="s">
        <v>5983</v>
      </c>
      <c r="AP53" s="9" t="s">
        <v>5984</v>
      </c>
      <c r="AQ53" s="14"/>
      <c r="AR53" s="14"/>
    </row>
    <row r="54" spans="1:44" s="9" customFormat="1" ht="31.95" hidden="1" customHeight="1" x14ac:dyDescent="0.3">
      <c r="A54" s="1" t="s">
        <v>4980</v>
      </c>
      <c r="B54" s="51" t="s">
        <v>4981</v>
      </c>
      <c r="C54" s="51" t="s">
        <v>11</v>
      </c>
      <c r="D54" s="51" t="s">
        <v>303</v>
      </c>
      <c r="E54" s="56" t="s">
        <v>32</v>
      </c>
      <c r="F54" s="51" t="s">
        <v>33</v>
      </c>
      <c r="G54" s="22" t="s">
        <v>5896</v>
      </c>
      <c r="H54" s="22" t="str">
        <f>_xlfn.XLOOKUP(B54,[1]SITE!$B:$B,[1]SITE!$CK:$CK,"")</f>
        <v>Operationnel</v>
      </c>
      <c r="I54" s="22"/>
      <c r="J54" s="22" t="str">
        <f>_xlfn.XLOOKUP(B54,[1]SITE!$B:$B,[1]SITE!$I:$I,"")</f>
        <v>INCIDENT</v>
      </c>
      <c r="K54" s="30"/>
      <c r="L54" s="15" t="str" cm="1">
        <f t="array" ref="L54">IFERROR(_xlfn.IFS(
N54="MPR ISSUE","PDH",
N54="BSS Hardware Issue","BSS",
N54="Sites strategiques, MLL, Pylone, etc.","ENVTECH",
N54="AKTIVCO DEFAUT GE &amp; POWER Cabinet","AKTIVCO",
N54="AKTIVCO Coupure ENEO &amp; Baisse de tension","AKTIVCO GRID ONLY",
N54="Coupure ENEO &amp; Baisse de tension","IHS GRID ONLY",
N54="Defaut GE &amp; POWER Cabinet","IHS",
N54="Sharing","Partners",
N54="Sites strategiques &amp; DataCenter","SST &amp; DC",
N54="Exclu","Exclu",
N54="SAT","SAT",
N54="SPARE-ISSUE","SPARE-ISSUE",
N54="Fiber CAmtel","TRANS_FO_CAMTEL",
N54="Fiber AOF","Fiber AOF",
N54="Projet OCM (HUAWEI)","TRAVAUX-HUAWEI",
N54="Projet OCM (NOKIA)","TRAVAUX-NOKIA",
N54="ACCESS-ISSUE","ACCESS-ISSUE",
N54="Projet OCM (ZTE, NOKIA, autres projets)","TRAVAUX OCM",
N54="No root CAuse","No root cause",
N54="ODU HS","PDH",
N54="IP &amp; VLAN","PDH",
N54="Warehouse HUAWEI","SPARE-ISSUE",
N54="SPARE-HS","SPARE-ISSUE",
N54="Power Telco","BSS"
),"")</f>
        <v>No root cause</v>
      </c>
      <c r="M54" s="16" t="str" cm="1">
        <f t="array" ref="M54">IFERROR(_xlfn.IFS(
N54="MPR ISSUE","TX ISSUE",
N54="BSS Hardware Issue","RAN ISSUE",
N54="Sites strategiques, MLL, Pylone, etc.","ENVTECH",
N54="AKTIVCO DEFAUT GE &amp; POWER Cabinet","POWER ISSUE",
N54="AKTIVCO Coupure ENEO &amp; Baisse de tension","POWER ISSUE",
N54="Coupure ENEO &amp; Baisse de tension","POWER ISSUE",
N54="Defaut GE &amp; POWER Cabinet","POWER ISSUE",
N54="Sharing","POWER ISSUE",
N54="Sites strategiques &amp; DataCenter","POWER ISSUE",
N54="Exclu","Exclu",
N54="SAT","TX ISSUE",
N54="SPARE-ISSUE","SPARE-ISSUE",
N54="Fiber CAmtel","TX ISSUE",
N54="Fiber AOF","TX ISSUE",
N54="Projet OCM (HUAWEI)","TRAVAUX-HUAWEI",
N54="Projet OCM (NOKIA)","TRAVAUX -NOKIA",
N54="ACCESS-ISSUE","ACCESS-ISSUE",
N54="Projet OCM (ZTE, NOKIA, autres projets)","TRAVAUX OCM",
N54="No root CAuse","No root cause",
N54="ODU HS","TX ISSUE",
N54="IP &amp; VLAN","TX ISSUE",
N54="Warehouse HUAWEI","SPARE-ISSUE",
N54="SPARE-HS","SPARE-ISSUE",
N54="Power Telco","RAN ISSUE"
),"")</f>
        <v>No root cause</v>
      </c>
      <c r="N54" s="29" t="s">
        <v>5652</v>
      </c>
      <c r="O54" s="17" t="str" cm="1">
        <f t="array" ref="O54">IFERROR(_xlfn.IFS(
N54="MPR ISSUE","ACTIVE",
N54="BSS Hardware Issue","ACTIVE",
N54="Sites strategiques, MLL, Pylone, etc.","PASSIVE",
N54="AKTIVCO DEFAUT GE &amp; POWER Cabinet","PASSIVE",
N54="AKTIVCO Coupure ENEO &amp; Baisse de tension","PASSIVE",
N54="Coupure ENEO &amp; Baisse de tension","PASSIVE",
N54="Defaut GE &amp; POWER Cabinet","PASSIVE",
N54="Sharing","PASSIVE",
N54="Sites strategiques &amp; DataCenter","PASSIVE",
N54="Exclu","Exclu",
N54="SAT","ACTIVE",
N54="SPARE-ISSUE","SPARE-ISSUE",
N54="Fiber CAmtel","ACTIVE",
N54="Fiber AOF","ACTIVE",
N54="Projet OCM (HUAWEI)","PLANNED WORKS",
N54="Projet OCM (NOKIA)","PLANNED WORKS",
N54="ACCESS-ISSUE","ACCESS-ISSUE",
N54="Projet OCM (ZTE, NOKIA, autres projets)","PLANNED WORKS",
N54="No root CAuse","No root cause",
N54="ODU HS","ACTIVE",
N54="IP &amp; VLAN","ACTIVE",
N54="Warehouse HUAWEI","SPARE-ISSUE",
N54="SPARE-HS","SPARE-ISSUE",
N54="Power Telco","ACTIVE"
),"")</f>
        <v>No root cause</v>
      </c>
      <c r="P54" s="59">
        <v>0</v>
      </c>
      <c r="Q54" s="59">
        <v>0</v>
      </c>
      <c r="R54" s="59">
        <v>0</v>
      </c>
      <c r="S54" s="59">
        <v>0</v>
      </c>
      <c r="T54" s="59">
        <v>0</v>
      </c>
      <c r="U54" s="59">
        <v>17.262839829582258</v>
      </c>
      <c r="V54" s="14"/>
      <c r="W54" s="14"/>
      <c r="X54" s="14"/>
      <c r="Y54" s="14"/>
      <c r="Z54" s="14"/>
      <c r="AA54" s="31" t="s">
        <v>16</v>
      </c>
      <c r="AB54" s="31" t="s">
        <v>16</v>
      </c>
      <c r="AC54" s="7" t="s">
        <v>16</v>
      </c>
      <c r="AD54" s="3"/>
      <c r="AE54" s="3" t="s">
        <v>16</v>
      </c>
      <c r="AF54" s="7" t="s">
        <v>16</v>
      </c>
      <c r="AG54" s="32" t="s">
        <v>16</v>
      </c>
      <c r="AH54" s="32" t="s">
        <v>16</v>
      </c>
      <c r="AI54" s="32" t="s">
        <v>16</v>
      </c>
      <c r="AJ54" s="32" t="s">
        <v>16</v>
      </c>
      <c r="AK54" s="32" t="s">
        <v>16</v>
      </c>
      <c r="AL54" s="32" t="s">
        <v>16</v>
      </c>
      <c r="AM54" s="32" t="s">
        <v>16</v>
      </c>
      <c r="AN54" s="9" t="s">
        <v>16</v>
      </c>
      <c r="AO54" s="9" t="s">
        <v>16</v>
      </c>
      <c r="AP54" s="9" t="s">
        <v>16</v>
      </c>
      <c r="AQ54" s="14"/>
      <c r="AR54" s="14"/>
    </row>
    <row r="55" spans="1:44" s="9" customFormat="1" ht="19.05" customHeight="1" x14ac:dyDescent="0.3">
      <c r="A55" s="1" t="s">
        <v>1985</v>
      </c>
      <c r="B55" s="51" t="s">
        <v>1986</v>
      </c>
      <c r="C55" s="51" t="s">
        <v>22</v>
      </c>
      <c r="D55" s="51" t="s">
        <v>23</v>
      </c>
      <c r="E55" s="56" t="s">
        <v>38</v>
      </c>
      <c r="F55" s="51" t="s">
        <v>39</v>
      </c>
      <c r="G55" s="22" t="s">
        <v>5896</v>
      </c>
      <c r="H55" s="22" t="str">
        <f>_xlfn.XLOOKUP(B55,[1]SITE!$B:$B,[1]SITE!$CK:$CK,"")</f>
        <v>Operationnel</v>
      </c>
      <c r="I55" s="22"/>
      <c r="J55" s="22" t="str">
        <f>_xlfn.XLOOKUP(B55,[1]SITE!$B:$B,[1]SITE!$I:$I,"")</f>
        <v>REPETITIF</v>
      </c>
      <c r="K55" s="30"/>
      <c r="L55" s="15" t="str" cm="1">
        <f t="array" ref="L55">IFERROR(_xlfn.IFS(
N55="MPR ISSUE","PDH",
N55="BSS Hardware Issue","BSS",
N55="Sites strategiques, MLL, Pylone, etc.","ENVTECH",
N55="AKTIVCO DEFAUT GE &amp; POWER Cabinet","AKTIVCO",
N55="AKTIVCO Coupure ENEO &amp; Baisse de tension","AKTIVCO GRID ONLY",
N55="Coupure ENEO &amp; Baisse de tension","IHS GRID ONLY",
N55="Defaut GE &amp; POWER Cabinet","IHS",
N55="Sharing","Partners",
N55="Sites strategiques &amp; DataCenter","SST &amp; DC",
N55="Exclu","Exclu",
N55="SAT","SAT",
N55="SPARE-ISSUE","SPARE-ISSUE",
N55="Fiber CAmtel","TRANS_FO_CAMTEL",
N55="Fiber AOF","Fiber AOF",
N55="Projet OCM (HUAWEI)","TRAVAUX-HUAWEI",
N55="Projet OCM (NOKIA)","TRAVAUX-NOKIA",
N55="ACCESS-ISSUE","ACCESS-ISSUE",
N55="Projet OCM (ZTE, NOKIA, autres projets)","TRAVAUX OCM",
N55="No root CAuse","No root cause",
N55="ODU HS","PDH",
N55="IP &amp; VLAN","PDH",
N55="Warehouse HUAWEI","SPARE-ISSUE",
N55="SPARE-HS","SPARE-ISSUE",
N55="Power Telco","BSS"
),"")</f>
        <v>No root cause</v>
      </c>
      <c r="M55" s="16" t="str" cm="1">
        <f t="array" ref="M55">IFERROR(_xlfn.IFS(
N55="MPR ISSUE","TX ISSUE",
N55="BSS Hardware Issue","RAN ISSUE",
N55="Sites strategiques, MLL, Pylone, etc.","ENVTECH",
N55="AKTIVCO DEFAUT GE &amp; POWER Cabinet","POWER ISSUE",
N55="AKTIVCO Coupure ENEO &amp; Baisse de tension","POWER ISSUE",
N55="Coupure ENEO &amp; Baisse de tension","POWER ISSUE",
N55="Defaut GE &amp; POWER Cabinet","POWER ISSUE",
N55="Sharing","POWER ISSUE",
N55="Sites strategiques &amp; DataCenter","POWER ISSUE",
N55="Exclu","Exclu",
N55="SAT","TX ISSUE",
N55="SPARE-ISSUE","SPARE-ISSUE",
N55="Fiber CAmtel","TX ISSUE",
N55="Fiber AOF","TX ISSUE",
N55="Projet OCM (HUAWEI)","TRAVAUX-HUAWEI",
N55="Projet OCM (NOKIA)","TRAVAUX -NOKIA",
N55="ACCESS-ISSUE","ACCESS-ISSUE",
N55="Projet OCM (ZTE, NOKIA, autres projets)","TRAVAUX OCM",
N55="No root CAuse","No root cause",
N55="ODU HS","TX ISSUE",
N55="IP &amp; VLAN","TX ISSUE",
N55="Warehouse HUAWEI","SPARE-ISSUE",
N55="SPARE-HS","SPARE-ISSUE",
N55="Power Telco","RAN ISSUE"
),"")</f>
        <v>No root cause</v>
      </c>
      <c r="N55" s="29" t="s">
        <v>5652</v>
      </c>
      <c r="O55" s="17" t="str" cm="1">
        <f t="array" ref="O55">IFERROR(_xlfn.IFS(
N55="MPR ISSUE","ACTIVE",
N55="BSS Hardware Issue","ACTIVE",
N55="Sites strategiques, MLL, Pylone, etc.","PASSIVE",
N55="AKTIVCO DEFAUT GE &amp; POWER Cabinet","PASSIVE",
N55="AKTIVCO Coupure ENEO &amp; Baisse de tension","PASSIVE",
N55="Coupure ENEO &amp; Baisse de tension","PASSIVE",
N55="Defaut GE &amp; POWER Cabinet","PASSIVE",
N55="Sharing","PASSIVE",
N55="Sites strategiques &amp; DataCenter","PASSIVE",
N55="Exclu","Exclu",
N55="SAT","ACTIVE",
N55="SPARE-ISSUE","SPARE-ISSUE",
N55="Fiber CAmtel","ACTIVE",
N55="Fiber AOF","ACTIVE",
N55="Projet OCM (HUAWEI)","PLANNED WORKS",
N55="Projet OCM (NOKIA)","PLANNED WORKS",
N55="ACCESS-ISSUE","ACCESS-ISSUE",
N55="Projet OCM (ZTE, NOKIA, autres projets)","PLANNED WORKS",
N55="No root CAuse","No root cause",
N55="ODU HS","ACTIVE",
N55="IP &amp; VLAN","ACTIVE",
N55="Warehouse HUAWEI","SPARE-ISSUE",
N55="SPARE-HS","SPARE-ISSUE",
N55="Power Telco","ACTIVE"
),"")</f>
        <v>No root cause</v>
      </c>
      <c r="P55" s="59">
        <v>0</v>
      </c>
      <c r="Q55" s="59">
        <v>0</v>
      </c>
      <c r="R55" s="59">
        <v>9.6664162621670933</v>
      </c>
      <c r="S55" s="59">
        <v>0</v>
      </c>
      <c r="T55" s="59">
        <v>11.460642975975437</v>
      </c>
      <c r="U55" s="59">
        <v>16.720082726227268</v>
      </c>
      <c r="V55" s="14" t="s">
        <v>5914</v>
      </c>
      <c r="W55" s="14" t="s">
        <v>5915</v>
      </c>
      <c r="X55" s="14"/>
      <c r="Y55" s="14" t="s">
        <v>11</v>
      </c>
      <c r="Z55" s="14" t="s">
        <v>5909</v>
      </c>
      <c r="AA55" s="31" t="s">
        <v>5804</v>
      </c>
      <c r="AB55" s="31" t="s">
        <v>16</v>
      </c>
      <c r="AC55" s="7" t="s">
        <v>16</v>
      </c>
      <c r="AD55" s="3"/>
      <c r="AE55" s="3" t="s">
        <v>5804</v>
      </c>
      <c r="AF55" s="7" t="s">
        <v>16</v>
      </c>
      <c r="AG55" s="32" t="s">
        <v>16</v>
      </c>
      <c r="AH55" s="32" t="s">
        <v>16</v>
      </c>
      <c r="AI55" s="32" t="s">
        <v>16</v>
      </c>
      <c r="AJ55" s="32" t="s">
        <v>16</v>
      </c>
      <c r="AK55" s="32" t="s">
        <v>16</v>
      </c>
      <c r="AL55" s="32" t="s">
        <v>16</v>
      </c>
      <c r="AM55" s="32" t="s">
        <v>16</v>
      </c>
      <c r="AN55" s="9" t="s">
        <v>16</v>
      </c>
      <c r="AO55" s="9" t="s">
        <v>16</v>
      </c>
      <c r="AP55" s="9" t="s">
        <v>16</v>
      </c>
      <c r="AQ55" s="14"/>
      <c r="AR55" s="14"/>
    </row>
    <row r="56" spans="1:44" s="9" customFormat="1" x14ac:dyDescent="0.3">
      <c r="A56" s="1" t="s">
        <v>2034</v>
      </c>
      <c r="B56" s="51" t="s">
        <v>2035</v>
      </c>
      <c r="C56" s="51" t="s">
        <v>11</v>
      </c>
      <c r="D56" s="51" t="s">
        <v>12</v>
      </c>
      <c r="E56" s="56" t="s">
        <v>32</v>
      </c>
      <c r="F56" s="51" t="s">
        <v>33</v>
      </c>
      <c r="G56" s="22" t="s">
        <v>5896</v>
      </c>
      <c r="H56" s="22" t="str">
        <f>_xlfn.XLOOKUP(B56,[1]SITE!$B:$B,[1]SITE!$CK:$CK,"")</f>
        <v>Operationnel</v>
      </c>
      <c r="I56" s="22"/>
      <c r="J56" s="22" t="str">
        <f>_xlfn.XLOOKUP(B56,[1]SITE!$B:$B,[1]SITE!$I:$I,"")</f>
        <v>REPETITIF</v>
      </c>
      <c r="K56" s="30"/>
      <c r="L56" s="15" t="str" cm="1">
        <f t="array" ref="L56">IFERROR(_xlfn.IFS(
N56="MPR ISSUE","PDH",
N56="BSS Hardware Issue","BSS",
N56="Sites strategiques, MLL, Pylone, etc.","ENVTECH",
N56="AKTIVCO DEFAUT GE &amp; POWER Cabinet","AKTIVCO",
N56="AKTIVCO Coupure ENEO &amp; Baisse de tension","AKTIVCO GRID ONLY",
N56="Coupure ENEO &amp; Baisse de tension","IHS GRID ONLY",
N56="Defaut GE &amp; POWER Cabinet","IHS",
N56="Sharing","Partners",
N56="Sites strategiques &amp; DataCenter","SST &amp; DC",
N56="Exclu","Exclu",
N56="SAT","SAT",
N56="SPARE-ISSUE","SPARE-ISSUE",
N56="Fiber CAmtel","TRANS_FO_CAMTEL",
N56="Fiber AOF","Fiber AOF",
N56="Projet OCM (HUAWEI)","TRAVAUX-HUAWEI",
N56="Projet OCM (NOKIA)","TRAVAUX-NOKIA",
N56="ACCESS-ISSUE","ACCESS-ISSUE",
N56="Projet OCM (ZTE, NOKIA, autres projets)","TRAVAUX OCM",
N56="No root CAuse","No root cause",
N56="ODU HS","PDH",
N56="IP &amp; VLAN","PDH",
N56="Warehouse HUAWEI","SPARE-ISSUE",
N56="SPARE-HS","SPARE-ISSUE",
N56="Power Telco","BSS"
),"")</f>
        <v>AKTIVCO</v>
      </c>
      <c r="M56" s="16" t="str" cm="1">
        <f t="array" ref="M56">IFERROR(_xlfn.IFS(
N56="MPR ISSUE","TX ISSUE",
N56="BSS Hardware Issue","RAN ISSUE",
N56="Sites strategiques, MLL, Pylone, etc.","ENVTECH",
N56="AKTIVCO DEFAUT GE &amp; POWER Cabinet","POWER ISSUE",
N56="AKTIVCO Coupure ENEO &amp; Baisse de tension","POWER ISSUE",
N56="Coupure ENEO &amp; Baisse de tension","POWER ISSUE",
N56="Defaut GE &amp; POWER Cabinet","POWER ISSUE",
N56="Sharing","POWER ISSUE",
N56="Sites strategiques &amp; DataCenter","POWER ISSUE",
N56="Exclu","Exclu",
N56="SAT","TX ISSUE",
N56="SPARE-ISSUE","SPARE-ISSUE",
N56="Fiber CAmtel","TX ISSUE",
N56="Fiber AOF","TX ISSUE",
N56="Projet OCM (HUAWEI)","TRAVAUX-HUAWEI",
N56="Projet OCM (NOKIA)","TRAVAUX -NOKIA",
N56="ACCESS-ISSUE","ACCESS-ISSUE",
N56="Projet OCM (ZTE, NOKIA, autres projets)","TRAVAUX OCM",
N56="No root CAuse","No root cause",
N56="ODU HS","TX ISSUE",
N56="IP &amp; VLAN","TX ISSUE",
N56="Warehouse HUAWEI","SPARE-ISSUE",
N56="SPARE-HS","SPARE-ISSUE",
N56="Power Telco","RAN ISSUE"
),"")</f>
        <v>POWER ISSUE</v>
      </c>
      <c r="N56" s="29" t="s">
        <v>5331</v>
      </c>
      <c r="O56" s="17" t="str" cm="1">
        <f t="array" ref="O56">IFERROR(_xlfn.IFS(
N56="MPR ISSUE","ACTIVE",
N56="BSS Hardware Issue","ACTIVE",
N56="Sites strategiques, MLL, Pylone, etc.","PASSIVE",
N56="AKTIVCO DEFAUT GE &amp; POWER Cabinet","PASSIVE",
N56="AKTIVCO Coupure ENEO &amp; Baisse de tension","PASSIVE",
N56="Coupure ENEO &amp; Baisse de tension","PASSIVE",
N56="Defaut GE &amp; POWER Cabinet","PASSIVE",
N56="Sharing","PASSIVE",
N56="Sites strategiques &amp; DataCenter","PASSIVE",
N56="Exclu","Exclu",
N56="SAT","ACTIVE",
N56="SPARE-ISSUE","SPARE-ISSUE",
N56="Fiber CAmtel","ACTIVE",
N56="Fiber AOF","ACTIVE",
N56="Projet OCM (HUAWEI)","PLANNED WORKS",
N56="Projet OCM (NOKIA)","PLANNED WORKS",
N56="ACCESS-ISSUE","ACCESS-ISSUE",
N56="Projet OCM (ZTE, NOKIA, autres projets)","PLANNED WORKS",
N56="No root CAuse","No root cause",
N56="ODU HS","ACTIVE",
N56="IP &amp; VLAN","ACTIVE",
N56="Warehouse HUAWEI","SPARE-ISSUE",
N56="SPARE-HS","SPARE-ISSUE",
N56="Power Telco","ACTIVE"
),"")</f>
        <v>PASSIVE</v>
      </c>
      <c r="P56" s="59">
        <v>0</v>
      </c>
      <c r="Q56" s="59">
        <v>0</v>
      </c>
      <c r="R56" s="59">
        <v>0</v>
      </c>
      <c r="S56" s="59">
        <v>0</v>
      </c>
      <c r="T56" s="59">
        <v>10.572045868967818</v>
      </c>
      <c r="U56" s="59">
        <v>16.435845083082928</v>
      </c>
      <c r="V56" s="14" t="s">
        <v>6248</v>
      </c>
      <c r="W56" s="14" t="s">
        <v>6249</v>
      </c>
      <c r="X56" s="14"/>
      <c r="Y56" s="14" t="s">
        <v>11</v>
      </c>
      <c r="Z56" s="14" t="s">
        <v>5916</v>
      </c>
      <c r="AA56" s="31" t="s">
        <v>6051</v>
      </c>
      <c r="AB56" s="31" t="s">
        <v>5985</v>
      </c>
      <c r="AC56" s="7"/>
      <c r="AD56" s="3"/>
      <c r="AE56" s="3" t="s">
        <v>16</v>
      </c>
      <c r="AF56" s="7" t="s">
        <v>5769</v>
      </c>
      <c r="AG56" s="32" t="s">
        <v>16</v>
      </c>
      <c r="AH56" s="32" t="s">
        <v>16</v>
      </c>
      <c r="AI56" s="32" t="s">
        <v>16</v>
      </c>
      <c r="AJ56" s="32" t="s">
        <v>16</v>
      </c>
      <c r="AK56" s="32" t="s">
        <v>16</v>
      </c>
      <c r="AL56" s="32" t="s">
        <v>16</v>
      </c>
      <c r="AM56" s="32" t="s">
        <v>16</v>
      </c>
      <c r="AN56" s="9" t="s">
        <v>16</v>
      </c>
      <c r="AO56" s="9" t="s">
        <v>16</v>
      </c>
      <c r="AP56" s="9" t="s">
        <v>16</v>
      </c>
      <c r="AQ56" s="14"/>
      <c r="AR56" s="14"/>
    </row>
    <row r="57" spans="1:44" s="9" customFormat="1" ht="18.45" hidden="1" customHeight="1" x14ac:dyDescent="0.3">
      <c r="A57" s="1" t="s">
        <v>1610</v>
      </c>
      <c r="B57" s="51" t="s">
        <v>1611</v>
      </c>
      <c r="C57" s="51" t="s">
        <v>11</v>
      </c>
      <c r="D57" s="51" t="s">
        <v>146</v>
      </c>
      <c r="E57" s="56" t="s">
        <v>32</v>
      </c>
      <c r="F57" s="51" t="s">
        <v>33</v>
      </c>
      <c r="G57" s="22" t="s">
        <v>5896</v>
      </c>
      <c r="H57" s="22" t="str">
        <f>_xlfn.XLOOKUP(B57,[1]SITE!$B:$B,[1]SITE!$CK:$CK,"")</f>
        <v>Operationnel</v>
      </c>
      <c r="I57" s="22"/>
      <c r="J57" s="22" t="str">
        <f>_xlfn.XLOOKUP(B57,[1]SITE!$B:$B,[1]SITE!$I:$I,"")</f>
        <v>INCIDENT</v>
      </c>
      <c r="K57" s="30"/>
      <c r="L57" s="15" t="str" cm="1">
        <f t="array" ref="L57">IFERROR(_xlfn.IFS(
N57="MPR ISSUE","PDH",
N57="BSS Hardware Issue","BSS",
N57="Sites strategiques, MLL, Pylone, etc.","ENVTECH",
N57="AKTIVCO DEFAUT GE &amp; POWER Cabinet","AKTIVCO",
N57="AKTIVCO Coupure ENEO &amp; Baisse de tension","AKTIVCO GRID ONLY",
N57="Coupure ENEO &amp; Baisse de tension","IHS GRID ONLY",
N57="Defaut GE &amp; POWER Cabinet","IHS",
N57="Sharing","Partners",
N57="Sites strategiques &amp; DataCenter","SST &amp; DC",
N57="Exclu","Exclu",
N57="SAT","SAT",
N57="SPARE-ISSUE","SPARE-ISSUE",
N57="Fiber CAmtel","TRANS_FO_CAMTEL",
N57="Fiber AOF","Fiber AOF",
N57="Projet OCM (HUAWEI)","TRAVAUX-HUAWEI",
N57="Projet OCM (NOKIA)","TRAVAUX-NOKIA",
N57="ACCESS-ISSUE","ACCESS-ISSUE",
N57="Projet OCM (ZTE, NOKIA, autres projets)","TRAVAUX OCM",
N57="No root CAuse","No root cause",
N57="ODU HS","PDH",
N57="IP &amp; VLAN","PDH",
N57="Warehouse HUAWEI","SPARE-ISSUE",
N57="SPARE-HS","SPARE-ISSUE",
N57="Power Telco","BSS"
),"")</f>
        <v>No root cause</v>
      </c>
      <c r="M57" s="16" t="str" cm="1">
        <f t="array" ref="M57">IFERROR(_xlfn.IFS(
N57="MPR ISSUE","TX ISSUE",
N57="BSS Hardware Issue","RAN ISSUE",
N57="Sites strategiques, MLL, Pylone, etc.","ENVTECH",
N57="AKTIVCO DEFAUT GE &amp; POWER Cabinet","POWER ISSUE",
N57="AKTIVCO Coupure ENEO &amp; Baisse de tension","POWER ISSUE",
N57="Coupure ENEO &amp; Baisse de tension","POWER ISSUE",
N57="Defaut GE &amp; POWER Cabinet","POWER ISSUE",
N57="Sharing","POWER ISSUE",
N57="Sites strategiques &amp; DataCenter","POWER ISSUE",
N57="Exclu","Exclu",
N57="SAT","TX ISSUE",
N57="SPARE-ISSUE","SPARE-ISSUE",
N57="Fiber CAmtel","TX ISSUE",
N57="Fiber AOF","TX ISSUE",
N57="Projet OCM (HUAWEI)","TRAVAUX-HUAWEI",
N57="Projet OCM (NOKIA)","TRAVAUX -NOKIA",
N57="ACCESS-ISSUE","ACCESS-ISSUE",
N57="Projet OCM (ZTE, NOKIA, autres projets)","TRAVAUX OCM",
N57="No root CAuse","No root cause",
N57="ODU HS","TX ISSUE",
N57="IP &amp; VLAN","TX ISSUE",
N57="Warehouse HUAWEI","SPARE-ISSUE",
N57="SPARE-HS","SPARE-ISSUE",
N57="Power Telco","RAN ISSUE"
),"")</f>
        <v>No root cause</v>
      </c>
      <c r="N57" s="36" t="s">
        <v>5652</v>
      </c>
      <c r="O57" s="17" t="str" cm="1">
        <f t="array" ref="O57">IFERROR(_xlfn.IFS(
N57="MPR ISSUE","ACTIVE",
N57="BSS Hardware Issue","ACTIVE",
N57="Sites strategiques, MLL, Pylone, etc.","PASSIVE",
N57="AKTIVCO DEFAUT GE &amp; POWER Cabinet","PASSIVE",
N57="AKTIVCO Coupure ENEO &amp; Baisse de tension","PASSIVE",
N57="Coupure ENEO &amp; Baisse de tension","PASSIVE",
N57="Defaut GE &amp; POWER Cabinet","PASSIVE",
N57="Sharing","PASSIVE",
N57="Sites strategiques &amp; DataCenter","PASSIVE",
N57="Exclu","Exclu",
N57="SAT","ACTIVE",
N57="SPARE-ISSUE","SPARE-ISSUE",
N57="Fiber CAmtel","ACTIVE",
N57="Fiber AOF","ACTIVE",
N57="Projet OCM (HUAWEI)","PLANNED WORKS",
N57="Projet OCM (NOKIA)","PLANNED WORKS",
N57="ACCESS-ISSUE","ACCESS-ISSUE",
N57="Projet OCM (ZTE, NOKIA, autres projets)","PLANNED WORKS",
N57="No root CAuse","No root cause",
N57="ODU HS","ACTIVE",
N57="IP &amp; VLAN","ACTIVE",
N57="Warehouse HUAWEI","SPARE-ISSUE",
N57="SPARE-HS","SPARE-ISSUE",
N57="Power Telco","ACTIVE"
),"")</f>
        <v>No root cause</v>
      </c>
      <c r="P57" s="59">
        <v>0</v>
      </c>
      <c r="Q57" s="59">
        <v>1.8905183016440336E-3</v>
      </c>
      <c r="R57" s="59">
        <v>0</v>
      </c>
      <c r="S57" s="59">
        <v>0</v>
      </c>
      <c r="T57" s="59">
        <v>0</v>
      </c>
      <c r="U57" s="59">
        <v>16.35804847146245</v>
      </c>
      <c r="V57" s="14"/>
      <c r="W57" s="14"/>
      <c r="X57" s="14"/>
      <c r="Y57" s="14"/>
      <c r="Z57" s="14"/>
      <c r="AA57" s="31" t="s">
        <v>6052</v>
      </c>
      <c r="AB57" s="31" t="s">
        <v>16</v>
      </c>
      <c r="AC57" s="7" t="s">
        <v>5420</v>
      </c>
      <c r="AD57" s="3"/>
      <c r="AE57" s="3" t="s">
        <v>16</v>
      </c>
      <c r="AF57" s="7" t="s">
        <v>16</v>
      </c>
      <c r="AG57" s="32" t="s">
        <v>16</v>
      </c>
      <c r="AH57" s="32" t="s">
        <v>16</v>
      </c>
      <c r="AI57" s="32" t="s">
        <v>5420</v>
      </c>
      <c r="AJ57" s="32" t="s">
        <v>16</v>
      </c>
      <c r="AK57" s="32" t="s">
        <v>16</v>
      </c>
      <c r="AL57" s="32" t="s">
        <v>16</v>
      </c>
      <c r="AM57" s="32" t="s">
        <v>16</v>
      </c>
      <c r="AN57" s="9" t="s">
        <v>16</v>
      </c>
      <c r="AO57" s="9" t="s">
        <v>5986</v>
      </c>
      <c r="AP57" s="9" t="s">
        <v>5987</v>
      </c>
      <c r="AQ57" s="14"/>
      <c r="AR57" s="14"/>
    </row>
    <row r="58" spans="1:44" s="9" customFormat="1" x14ac:dyDescent="0.3">
      <c r="A58" s="1" t="s">
        <v>40</v>
      </c>
      <c r="B58" s="51" t="s">
        <v>41</v>
      </c>
      <c r="C58" s="51" t="s">
        <v>22</v>
      </c>
      <c r="D58" s="51" t="s">
        <v>31</v>
      </c>
      <c r="E58" s="56" t="s">
        <v>32</v>
      </c>
      <c r="F58" s="51" t="s">
        <v>33</v>
      </c>
      <c r="G58" s="22" t="s">
        <v>5896</v>
      </c>
      <c r="H58" s="22" t="str">
        <f>_xlfn.XLOOKUP(B58,[1]SITE!$B:$B,[1]SITE!$CK:$CK,"")</f>
        <v>Operationnel</v>
      </c>
      <c r="I58" s="22"/>
      <c r="J58" s="22" t="str">
        <f>_xlfn.XLOOKUP(B58,[1]SITE!$B:$B,[1]SITE!$I:$I,"")</f>
        <v>REPETITIF</v>
      </c>
      <c r="K58" s="30"/>
      <c r="L58" s="15" t="str" cm="1">
        <f t="array" ref="L58">IFERROR(_xlfn.IFS(
N58="MPR ISSUE","PDH",
N58="BSS Hardware Issue","BSS",
N58="Sites strategiques, MLL, Pylone, etc.","ENVTECH",
N58="AKTIVCO DEFAUT GE &amp; POWER Cabinet","AKTIVCO",
N58="AKTIVCO Coupure ENEO &amp; Baisse de tension","AKTIVCO GRID ONLY",
N58="Coupure ENEO &amp; Baisse de tension","IHS GRID ONLY",
N58="Defaut GE &amp; POWER Cabinet","IHS",
N58="Sharing","Partners",
N58="Sites strategiques &amp; DataCenter","SST &amp; DC",
N58="Exclu","Exclu",
N58="SAT","SAT",
N58="SPARE-ISSUE","SPARE-ISSUE",
N58="Fiber CAmtel","TRANS_FO_CAMTEL",
N58="Fiber AOF","Fiber AOF",
N58="Projet OCM (HUAWEI)","TRAVAUX-HUAWEI",
N58="Projet OCM (NOKIA)","TRAVAUX-NOKIA",
N58="ACCESS-ISSUE","ACCESS-ISSUE",
N58="Projet OCM (ZTE, NOKIA, autres projets)","TRAVAUX OCM",
N58="No root CAuse","No root cause",
N58="ODU HS","PDH",
N58="IP &amp; VLAN","PDH",
N58="Warehouse HUAWEI","SPARE-ISSUE",
N58="SPARE-HS","SPARE-ISSUE",
N58="Power Telco","BSS"
),"")</f>
        <v>No root cause</v>
      </c>
      <c r="M58" s="16" t="str" cm="1">
        <f t="array" ref="M58">IFERROR(_xlfn.IFS(
N58="MPR ISSUE","TX ISSUE",
N58="BSS Hardware Issue","RAN ISSUE",
N58="Sites strategiques, MLL, Pylone, etc.","ENVTECH",
N58="AKTIVCO DEFAUT GE &amp; POWER Cabinet","POWER ISSUE",
N58="AKTIVCO Coupure ENEO &amp; Baisse de tension","POWER ISSUE",
N58="Coupure ENEO &amp; Baisse de tension","POWER ISSUE",
N58="Defaut GE &amp; POWER Cabinet","POWER ISSUE",
N58="Sharing","POWER ISSUE",
N58="Sites strategiques &amp; DataCenter","POWER ISSUE",
N58="Exclu","Exclu",
N58="SAT","TX ISSUE",
N58="SPARE-ISSUE","SPARE-ISSUE",
N58="Fiber CAmtel","TX ISSUE",
N58="Fiber AOF","TX ISSUE",
N58="Projet OCM (HUAWEI)","TRAVAUX-HUAWEI",
N58="Projet OCM (NOKIA)","TRAVAUX -NOKIA",
N58="ACCESS-ISSUE","ACCESS-ISSUE",
N58="Projet OCM (ZTE, NOKIA, autres projets)","TRAVAUX OCM",
N58="No root CAuse","No root cause",
N58="ODU HS","TX ISSUE",
N58="IP &amp; VLAN","TX ISSUE",
N58="Warehouse HUAWEI","SPARE-ISSUE",
N58="SPARE-HS","SPARE-ISSUE",
N58="Power Telco","RAN ISSUE"
),"")</f>
        <v>No root cause</v>
      </c>
      <c r="N58" s="29" t="s">
        <v>5652</v>
      </c>
      <c r="O58" s="17" t="str" cm="1">
        <f t="array" ref="O58">IFERROR(_xlfn.IFS(
N58="MPR ISSUE","ACTIVE",
N58="BSS Hardware Issue","ACTIVE",
N58="Sites strategiques, MLL, Pylone, etc.","PASSIVE",
N58="AKTIVCO DEFAUT GE &amp; POWER Cabinet","PASSIVE",
N58="AKTIVCO Coupure ENEO &amp; Baisse de tension","PASSIVE",
N58="Coupure ENEO &amp; Baisse de tension","PASSIVE",
N58="Defaut GE &amp; POWER Cabinet","PASSIVE",
N58="Sharing","PASSIVE",
N58="Sites strategiques &amp; DataCenter","PASSIVE",
N58="Exclu","Exclu",
N58="SAT","ACTIVE",
N58="SPARE-ISSUE","SPARE-ISSUE",
N58="Fiber CAmtel","ACTIVE",
N58="Fiber AOF","ACTIVE",
N58="Projet OCM (HUAWEI)","PLANNED WORKS",
N58="Projet OCM (NOKIA)","PLANNED WORKS",
N58="ACCESS-ISSUE","ACCESS-ISSUE",
N58="Projet OCM (ZTE, NOKIA, autres projets)","PLANNED WORKS",
N58="No root CAuse","No root cause",
N58="ODU HS","ACTIVE",
N58="IP &amp; VLAN","ACTIVE",
N58="Warehouse HUAWEI","SPARE-ISSUE",
N58="SPARE-HS","SPARE-ISSUE",
N58="Power Telco","ACTIVE"
),"")</f>
        <v>No root cause</v>
      </c>
      <c r="P58" s="59">
        <v>2.0601120613640824</v>
      </c>
      <c r="Q58" s="59">
        <v>7.3205505760016916</v>
      </c>
      <c r="R58" s="59">
        <v>1.1506300776467993</v>
      </c>
      <c r="S58" s="59">
        <v>13.840948198371731</v>
      </c>
      <c r="T58" s="59">
        <v>12.115404371163676</v>
      </c>
      <c r="U58" s="59">
        <v>16.309786749535569</v>
      </c>
      <c r="V58" s="14" t="s">
        <v>5935</v>
      </c>
      <c r="W58" s="14" t="s">
        <v>5936</v>
      </c>
      <c r="X58" s="14"/>
      <c r="Y58" s="14" t="s">
        <v>5937</v>
      </c>
      <c r="Z58" s="14" t="s">
        <v>5909</v>
      </c>
      <c r="AA58" s="31"/>
      <c r="AB58" s="31" t="s">
        <v>16</v>
      </c>
      <c r="AC58" s="7" t="s">
        <v>16</v>
      </c>
      <c r="AD58" s="3"/>
      <c r="AE58" s="3" t="s">
        <v>16</v>
      </c>
      <c r="AF58" s="7" t="s">
        <v>16</v>
      </c>
      <c r="AG58" s="32" t="s">
        <v>16</v>
      </c>
      <c r="AH58" s="32" t="s">
        <v>16</v>
      </c>
      <c r="AI58" s="32" t="s">
        <v>16</v>
      </c>
      <c r="AJ58" s="32" t="s">
        <v>16</v>
      </c>
      <c r="AK58" s="32" t="s">
        <v>16</v>
      </c>
      <c r="AL58" s="32" t="s">
        <v>16</v>
      </c>
      <c r="AM58" s="32" t="s">
        <v>16</v>
      </c>
      <c r="AN58" s="9" t="s">
        <v>16</v>
      </c>
      <c r="AO58" s="9" t="s">
        <v>16</v>
      </c>
      <c r="AP58" s="9" t="s">
        <v>16</v>
      </c>
      <c r="AQ58" s="14"/>
      <c r="AR58" s="14"/>
    </row>
    <row r="59" spans="1:44" s="9" customFormat="1" x14ac:dyDescent="0.3">
      <c r="A59" s="3" t="s">
        <v>2634</v>
      </c>
      <c r="B59" s="3" t="s">
        <v>2635</v>
      </c>
      <c r="C59" s="56" t="s">
        <v>358</v>
      </c>
      <c r="D59" s="56" t="e">
        <v>#N/A</v>
      </c>
      <c r="E59" s="56" t="s">
        <v>38</v>
      </c>
      <c r="F59" s="3" t="s">
        <v>116</v>
      </c>
      <c r="G59" s="22" t="s">
        <v>5896</v>
      </c>
      <c r="H59" s="22" t="str">
        <f>_xlfn.XLOOKUP(B59,[1]SITE!$B:$B,[1]SITE!$CK:$CK,"")</f>
        <v>Operationnel</v>
      </c>
      <c r="I59" s="22"/>
      <c r="J59" s="22" t="str">
        <f>_xlfn.XLOOKUP(B59,[1]SITE!$B:$B,[1]SITE!$I:$I,"")</f>
        <v>REPETITIF</v>
      </c>
      <c r="K59" s="30"/>
      <c r="L59" s="15" t="str" cm="1">
        <f t="array" ref="L59">IFERROR(_xlfn.IFS(
N59="MPR ISSUE","PDH",
N59="BSS Hardware Issue","BSS",
N59="Sites strategiques, MLL, Pylone, etc.","ENVTECH",
N59="AKTIVCO DEFAUT GE &amp; POWER Cabinet","AKTIVCO",
N59="AKTIVCO Coupure ENEO &amp; Baisse de tension","AKTIVCO GRID ONLY",
N59="Coupure ENEO &amp; Baisse de tension","IHS GRID ONLY",
N59="Defaut GE &amp; POWER Cabinet","IHS",
N59="Sharing","Partners",
N59="Sites strategiques &amp; DataCenter","SST &amp; DC",
N59="Exclu","Exclu",
N59="SAT","SAT",
N59="SPARE-ISSUE","SPARE-ISSUE",
N59="Fiber CAmtel","TRANS_FO_CAMTEL",
N59="Fiber AOF","Fiber AOF",
N59="Projet OCM (HUAWEI)","TRAVAUX-HUAWEI",
N59="Projet OCM (NOKIA)","TRAVAUX-NOKIA",
N59="ACCESS-ISSUE","ACCESS-ISSUE",
N59="Projet OCM (ZTE, NOKIA, autres projets)","TRAVAUX OCM",
N59="No root CAuse","No root cause",
N59="ODU HS","PDH",
N59="IP &amp; VLAN","PDH",
N59="Warehouse HUAWEI","SPARE-ISSUE",
N59="SPARE-HS","SPARE-ISSUE",
N59="Power Telco","BSS"
),"")</f>
        <v>SPARE-ISSUE</v>
      </c>
      <c r="M59" s="16" t="str" cm="1">
        <f t="array" ref="M59">IFERROR(_xlfn.IFS(
N59="MPR ISSUE","TX ISSUE",
N59="BSS Hardware Issue","RAN ISSUE",
N59="Sites strategiques, MLL, Pylone, etc.","ENVTECH",
N59="AKTIVCO DEFAUT GE &amp; POWER Cabinet","POWER ISSUE",
N59="AKTIVCO Coupure ENEO &amp; Baisse de tension","POWER ISSUE",
N59="Coupure ENEO &amp; Baisse de tension","POWER ISSUE",
N59="Defaut GE &amp; POWER Cabinet","POWER ISSUE",
N59="Sharing","POWER ISSUE",
N59="Sites strategiques &amp; DataCenter","POWER ISSUE",
N59="Exclu","Exclu",
N59="SAT","TX ISSUE",
N59="SPARE-ISSUE","SPARE-ISSUE",
N59="Fiber CAmtel","TX ISSUE",
N59="Fiber AOF","TX ISSUE",
N59="Projet OCM (HUAWEI)","TRAVAUX-HUAWEI",
N59="Projet OCM (NOKIA)","TRAVAUX -NOKIA",
N59="ACCESS-ISSUE","ACCESS-ISSUE",
N59="Projet OCM (ZTE, NOKIA, autres projets)","TRAVAUX OCM",
N59="No root CAuse","No root cause",
N59="ODU HS","TX ISSUE",
N59="IP &amp; VLAN","TX ISSUE",
N59="Warehouse HUAWEI","SPARE-ISSUE",
N59="SPARE-HS","SPARE-ISSUE",
N59="Power Telco","RAN ISSUE"
),"")</f>
        <v>SPARE-ISSUE</v>
      </c>
      <c r="N59" s="29" t="s">
        <v>5342</v>
      </c>
      <c r="O59" s="17" t="str" cm="1">
        <f t="array" ref="O59">IFERROR(_xlfn.IFS(
N59="MPR ISSUE","ACTIVE",
N59="BSS Hardware Issue","ACTIVE",
N59="Sites strategiques, MLL, Pylone, etc.","PASSIVE",
N59="AKTIVCO DEFAUT GE &amp; POWER Cabinet","PASSIVE",
N59="AKTIVCO Coupure ENEO &amp; Baisse de tension","PASSIVE",
N59="Coupure ENEO &amp; Baisse de tension","PASSIVE",
N59="Defaut GE &amp; POWER Cabinet","PASSIVE",
N59="Sharing","PASSIVE",
N59="Sites strategiques &amp; DataCenter","PASSIVE",
N59="Exclu","Exclu",
N59="SAT","ACTIVE",
N59="SPARE-ISSUE","SPARE-ISSUE",
N59="Fiber CAmtel","ACTIVE",
N59="Fiber AOF","ACTIVE",
N59="Projet OCM (HUAWEI)","PLANNED WORKS",
N59="Projet OCM (NOKIA)","PLANNED WORKS",
N59="ACCESS-ISSUE","ACCESS-ISSUE",
N59="Projet OCM (ZTE, NOKIA, autres projets)","PLANNED WORKS",
N59="No root CAuse","No root cause",
N59="ODU HS","ACTIVE",
N59="IP &amp; VLAN","ACTIVE",
N59="Warehouse HUAWEI","SPARE-ISSUE",
N59="SPARE-HS","SPARE-ISSUE",
N59="Power Telco","ACTIVE"
),"")</f>
        <v>SPARE-ISSUE</v>
      </c>
      <c r="P59" s="59">
        <v>0</v>
      </c>
      <c r="Q59" s="59">
        <v>0</v>
      </c>
      <c r="R59" s="59">
        <v>26.858700521925737</v>
      </c>
      <c r="S59" s="59">
        <v>0.62415640079558554</v>
      </c>
      <c r="T59" s="59">
        <v>0</v>
      </c>
      <c r="U59" s="59">
        <v>16.120003681160171</v>
      </c>
      <c r="V59" s="14" t="s">
        <v>5955</v>
      </c>
      <c r="W59" s="14" t="s">
        <v>5954</v>
      </c>
      <c r="X59" s="14"/>
      <c r="Y59" s="14" t="s">
        <v>1486</v>
      </c>
      <c r="Z59" s="14" t="s">
        <v>5916</v>
      </c>
      <c r="AA59" s="31" t="s">
        <v>6053</v>
      </c>
      <c r="AB59" s="31" t="s">
        <v>16</v>
      </c>
      <c r="AC59" s="7" t="s">
        <v>5421</v>
      </c>
      <c r="AD59" s="3"/>
      <c r="AE59" s="3" t="s">
        <v>16</v>
      </c>
      <c r="AF59" s="7" t="s">
        <v>16</v>
      </c>
      <c r="AG59" s="32" t="s">
        <v>16</v>
      </c>
      <c r="AH59" s="32" t="s">
        <v>16</v>
      </c>
      <c r="AI59" s="32" t="s">
        <v>16</v>
      </c>
      <c r="AJ59" s="32" t="s">
        <v>16</v>
      </c>
      <c r="AK59" s="32" t="s">
        <v>16</v>
      </c>
      <c r="AL59" s="32" t="s">
        <v>16</v>
      </c>
      <c r="AM59" s="32" t="s">
        <v>5421</v>
      </c>
      <c r="AN59" s="9" t="s">
        <v>16</v>
      </c>
      <c r="AO59" s="9" t="s">
        <v>16</v>
      </c>
      <c r="AP59" s="9" t="s">
        <v>16</v>
      </c>
      <c r="AQ59" s="14"/>
      <c r="AR59" s="14"/>
    </row>
    <row r="60" spans="1:44" s="9" customFormat="1" hidden="1" x14ac:dyDescent="0.3">
      <c r="A60" s="1" t="s">
        <v>447</v>
      </c>
      <c r="B60" s="51" t="s">
        <v>448</v>
      </c>
      <c r="C60" s="51" t="s">
        <v>22</v>
      </c>
      <c r="D60" s="51" t="s">
        <v>37</v>
      </c>
      <c r="E60" s="56" t="s">
        <v>32</v>
      </c>
      <c r="F60" s="51" t="s">
        <v>33</v>
      </c>
      <c r="G60" s="22" t="s">
        <v>5896</v>
      </c>
      <c r="H60" s="22" t="str">
        <f>_xlfn.XLOOKUP(B60,[1]SITE!$B:$B,[1]SITE!$CK:$CK,"")</f>
        <v>Operationnel</v>
      </c>
      <c r="I60" s="22"/>
      <c r="J60" s="22" t="str">
        <f>_xlfn.XLOOKUP(B60,[1]SITE!$B:$B,[1]SITE!$I:$I,"")</f>
        <v>INCIDENT</v>
      </c>
      <c r="K60" s="30"/>
      <c r="L60" s="15" t="str" cm="1">
        <f t="array" ref="L60">IFERROR(_xlfn.IFS(
N60="MPR ISSUE","PDH",
N60="BSS Hardware Issue","BSS",
N60="Sites strategiques, MLL, Pylone, etc.","ENVTECH",
N60="AKTIVCO DEFAUT GE &amp; POWER Cabinet","AKTIVCO",
N60="AKTIVCO Coupure ENEO &amp; Baisse de tension","AKTIVCO GRID ONLY",
N60="Coupure ENEO &amp; Baisse de tension","IHS GRID ONLY",
N60="Defaut GE &amp; POWER Cabinet","IHS",
N60="Sharing","Partners",
N60="Sites strategiques &amp; DataCenter","SST &amp; DC",
N60="Exclu","Exclu",
N60="SAT","SAT",
N60="SPARE-ISSUE","SPARE-ISSUE",
N60="Fiber CAmtel","TRANS_FO_CAMTEL",
N60="Fiber AOF","Fiber AOF",
N60="Projet OCM (HUAWEI)","TRAVAUX-HUAWEI",
N60="Projet OCM (NOKIA)","TRAVAUX-NOKIA",
N60="ACCESS-ISSUE","ACCESS-ISSUE",
N60="Projet OCM (ZTE, NOKIA, autres projets)","TRAVAUX OCM",
N60="No root CAuse","No root cause",
N60="ODU HS","PDH",
N60="IP &amp; VLAN","PDH",
N60="Warehouse HUAWEI","SPARE-ISSUE",
N60="SPARE-HS","SPARE-ISSUE",
N60="Power Telco","BSS"
),"")</f>
        <v>BSS</v>
      </c>
      <c r="M60" s="16" t="str" cm="1">
        <f t="array" ref="M60">IFERROR(_xlfn.IFS(
N60="MPR ISSUE","TX ISSUE",
N60="BSS Hardware Issue","RAN ISSUE",
N60="Sites strategiques, MLL, Pylone, etc.","ENVTECH",
N60="AKTIVCO DEFAUT GE &amp; POWER Cabinet","POWER ISSUE",
N60="AKTIVCO Coupure ENEO &amp; Baisse de tension","POWER ISSUE",
N60="Coupure ENEO &amp; Baisse de tension","POWER ISSUE",
N60="Defaut GE &amp; POWER Cabinet","POWER ISSUE",
N60="Sharing","POWER ISSUE",
N60="Sites strategiques &amp; DataCenter","POWER ISSUE",
N60="Exclu","Exclu",
N60="SAT","TX ISSUE",
N60="SPARE-ISSUE","SPARE-ISSUE",
N60="Fiber CAmtel","TX ISSUE",
N60="Fiber AOF","TX ISSUE",
N60="Projet OCM (HUAWEI)","TRAVAUX-HUAWEI",
N60="Projet OCM (NOKIA)","TRAVAUX -NOKIA",
N60="ACCESS-ISSUE","ACCESS-ISSUE",
N60="Projet OCM (ZTE, NOKIA, autres projets)","TRAVAUX OCM",
N60="No root CAuse","No root cause",
N60="ODU HS","TX ISSUE",
N60="IP &amp; VLAN","TX ISSUE",
N60="Warehouse HUAWEI","SPARE-ISSUE",
N60="SPARE-HS","SPARE-ISSUE",
N60="Power Telco","RAN ISSUE"
),"")</f>
        <v>RAN ISSUE</v>
      </c>
      <c r="N60" s="29" t="s">
        <v>5326</v>
      </c>
      <c r="O60" s="17" t="str" cm="1">
        <f t="array" ref="O60">IFERROR(_xlfn.IFS(
N60="MPR ISSUE","ACTIVE",
N60="BSS Hardware Issue","ACTIVE",
N60="Sites strategiques, MLL, Pylone, etc.","PASSIVE",
N60="AKTIVCO DEFAUT GE &amp; POWER Cabinet","PASSIVE",
N60="AKTIVCO Coupure ENEO &amp; Baisse de tension","PASSIVE",
N60="Coupure ENEO &amp; Baisse de tension","PASSIVE",
N60="Defaut GE &amp; POWER Cabinet","PASSIVE",
N60="Sharing","PASSIVE",
N60="Sites strategiques &amp; DataCenter","PASSIVE",
N60="Exclu","Exclu",
N60="SAT","ACTIVE",
N60="SPARE-ISSUE","SPARE-ISSUE",
N60="Fiber CAmtel","ACTIVE",
N60="Fiber AOF","ACTIVE",
N60="Projet OCM (HUAWEI)","PLANNED WORKS",
N60="Projet OCM (NOKIA)","PLANNED WORKS",
N60="ACCESS-ISSUE","ACCESS-ISSUE",
N60="Projet OCM (ZTE, NOKIA, autres projets)","PLANNED WORKS",
N60="No root CAuse","No root cause",
N60="ODU HS","ACTIVE",
N60="IP &amp; VLAN","ACTIVE",
N60="Warehouse HUAWEI","SPARE-ISSUE",
N60="SPARE-HS","SPARE-ISSUE",
N60="Power Telco","ACTIVE"
),"")</f>
        <v>ACTIVE</v>
      </c>
      <c r="P60" s="59">
        <v>14.924054669508864</v>
      </c>
      <c r="Q60" s="59">
        <v>1.0214327703155817</v>
      </c>
      <c r="R60" s="59">
        <v>0</v>
      </c>
      <c r="S60" s="59">
        <v>0</v>
      </c>
      <c r="T60" s="59">
        <v>0</v>
      </c>
      <c r="U60" s="59">
        <v>15.50000285361253</v>
      </c>
      <c r="V60" s="14" t="s">
        <v>5914</v>
      </c>
      <c r="W60" s="14" t="s">
        <v>5918</v>
      </c>
      <c r="X60" s="14"/>
      <c r="Y60" s="14" t="s">
        <v>11</v>
      </c>
      <c r="Z60" s="14" t="s">
        <v>5916</v>
      </c>
      <c r="AA60" s="31" t="s">
        <v>6054</v>
      </c>
      <c r="AB60" s="31" t="s">
        <v>16</v>
      </c>
      <c r="AC60" s="7" t="s">
        <v>5661</v>
      </c>
      <c r="AD60" s="3"/>
      <c r="AE60" s="3" t="s">
        <v>5805</v>
      </c>
      <c r="AF60" s="7" t="s">
        <v>16</v>
      </c>
      <c r="AG60" s="32" t="s">
        <v>16</v>
      </c>
      <c r="AH60" s="32" t="s">
        <v>16</v>
      </c>
      <c r="AI60" s="32" t="s">
        <v>16</v>
      </c>
      <c r="AJ60" s="32" t="s">
        <v>16</v>
      </c>
      <c r="AK60" s="32" t="s">
        <v>16</v>
      </c>
      <c r="AL60" s="32" t="s">
        <v>5661</v>
      </c>
      <c r="AM60" s="32" t="s">
        <v>16</v>
      </c>
      <c r="AN60" s="9" t="s">
        <v>5662</v>
      </c>
      <c r="AO60" s="9" t="s">
        <v>16</v>
      </c>
      <c r="AP60" s="9" t="s">
        <v>16</v>
      </c>
      <c r="AQ60" s="14"/>
      <c r="AR60" s="14"/>
    </row>
    <row r="61" spans="1:44" s="9" customFormat="1" x14ac:dyDescent="0.3">
      <c r="A61" s="1" t="s">
        <v>3361</v>
      </c>
      <c r="B61" s="1" t="s">
        <v>3362</v>
      </c>
      <c r="C61" s="1" t="s">
        <v>11</v>
      </c>
      <c r="D61" s="1" t="s">
        <v>12</v>
      </c>
      <c r="E61" s="56" t="s">
        <v>13</v>
      </c>
      <c r="F61" s="1" t="s">
        <v>14</v>
      </c>
      <c r="G61" s="49" t="s">
        <v>5897</v>
      </c>
      <c r="H61" s="22" t="str">
        <f>_xlfn.XLOOKUP(B61,[1]SITE!$B:$B,[1]SITE!$CK:$CK,"")</f>
        <v>Operationnel</v>
      </c>
      <c r="I61" s="22"/>
      <c r="J61" s="22" t="str">
        <f>_xlfn.XLOOKUP(B61,[1]SITE!$B:$B,[1]SITE!$I:$I,"")</f>
        <v>REPETITIF</v>
      </c>
      <c r="K61" s="30"/>
      <c r="L61" s="15" t="str" cm="1">
        <f t="array" ref="L61">IFERROR(_xlfn.IFS(
N61="MPR ISSUE","PDH",
N61="BSS Hardware Issue","BSS",
N61="Sites strategiques, MLL, Pylone, etc.","ENVTECH",
N61="AKTIVCO DEFAUT GE &amp; POWER Cabinet","AKTIVCO",
N61="AKTIVCO Coupure ENEO &amp; Baisse de tension","AKTIVCO GRID ONLY",
N61="Coupure ENEO &amp; Baisse de tension","IHS GRID ONLY",
N61="Defaut GE &amp; POWER Cabinet","IHS",
N61="Sharing","Partners",
N61="Sites strategiques &amp; DataCenter","SST &amp; DC",
N61="Exclu","Exclu",
N61="SAT","SAT",
N61="SPARE-ISSUE","SPARE-ISSUE",
N61="Fiber CAmtel","TRANS_FO_CAMTEL",
N61="Fiber AOF","Fiber AOF",
N61="Projet OCM (HUAWEI)","TRAVAUX-HUAWEI",
N61="Projet OCM (NOKIA)","TRAVAUX-NOKIA",
N61="ACCESS-ISSUE","ACCESS-ISSUE",
N61="Projet OCM (ZTE, NOKIA, autres projets)","TRAVAUX OCM",
N61="No root CAuse","No root cause",
N61="ODU HS","PDH",
N61="IP &amp; VLAN","PDH",
N61="Warehouse HUAWEI","SPARE-ISSUE",
N61="SPARE-HS","SPARE-ISSUE",
N61="Power Telco","BSS"
),"")</f>
        <v>No root cause</v>
      </c>
      <c r="M61" s="16" t="str" cm="1">
        <f t="array" ref="M61">IFERROR(_xlfn.IFS(
N61="MPR ISSUE","TX ISSUE",
N61="BSS Hardware Issue","RAN ISSUE",
N61="Sites strategiques, MLL, Pylone, etc.","ENVTECH",
N61="AKTIVCO DEFAUT GE &amp; POWER Cabinet","POWER ISSUE",
N61="AKTIVCO Coupure ENEO &amp; Baisse de tension","POWER ISSUE",
N61="Coupure ENEO &amp; Baisse de tension","POWER ISSUE",
N61="Defaut GE &amp; POWER Cabinet","POWER ISSUE",
N61="Sharing","POWER ISSUE",
N61="Sites strategiques &amp; DataCenter","POWER ISSUE",
N61="Exclu","Exclu",
N61="SAT","TX ISSUE",
N61="SPARE-ISSUE","SPARE-ISSUE",
N61="Fiber CAmtel","TX ISSUE",
N61="Fiber AOF","TX ISSUE",
N61="Projet OCM (HUAWEI)","TRAVAUX-HUAWEI",
N61="Projet OCM (NOKIA)","TRAVAUX -NOKIA",
N61="ACCESS-ISSUE","ACCESS-ISSUE",
N61="Projet OCM (ZTE, NOKIA, autres projets)","TRAVAUX OCM",
N61="No root CAuse","No root cause",
N61="ODU HS","TX ISSUE",
N61="IP &amp; VLAN","TX ISSUE",
N61="Warehouse HUAWEI","SPARE-ISSUE",
N61="SPARE-HS","SPARE-ISSUE",
N61="Power Telco","RAN ISSUE"
),"")</f>
        <v>No root cause</v>
      </c>
      <c r="N61" s="29" t="s">
        <v>5652</v>
      </c>
      <c r="O61" s="17" t="str" cm="1">
        <f t="array" ref="O61">IFERROR(_xlfn.IFS(
N61="MPR ISSUE","ACTIVE",
N61="BSS Hardware Issue","ACTIVE",
N61="Sites strategiques, MLL, Pylone, etc.","PASSIVE",
N61="AKTIVCO DEFAUT GE &amp; POWER Cabinet","PASSIVE",
N61="AKTIVCO Coupure ENEO &amp; Baisse de tension","PASSIVE",
N61="Coupure ENEO &amp; Baisse de tension","PASSIVE",
N61="Defaut GE &amp; POWER Cabinet","PASSIVE",
N61="Sharing","PASSIVE",
N61="Sites strategiques &amp; DataCenter","PASSIVE",
N61="Exclu","Exclu",
N61="SAT","ACTIVE",
N61="SPARE-ISSUE","SPARE-ISSUE",
N61="Fiber CAmtel","ACTIVE",
N61="Fiber AOF","ACTIVE",
N61="Projet OCM (HUAWEI)","PLANNED WORKS",
N61="Projet OCM (NOKIA)","PLANNED WORKS",
N61="ACCESS-ISSUE","ACCESS-ISSUE",
N61="Projet OCM (ZTE, NOKIA, autres projets)","PLANNED WORKS",
N61="No root CAuse","No root cause",
N61="ODU HS","ACTIVE",
N61="IP &amp; VLAN","ACTIVE",
N61="Warehouse HUAWEI","SPARE-ISSUE",
N61="SPARE-HS","SPARE-ISSUE",
N61="Power Telco","ACTIVE"
),"")</f>
        <v>No root cause</v>
      </c>
      <c r="P61" s="59">
        <v>5.090309702567966</v>
      </c>
      <c r="Q61" s="59">
        <v>0</v>
      </c>
      <c r="R61" s="59">
        <v>0</v>
      </c>
      <c r="S61" s="59">
        <v>0</v>
      </c>
      <c r="T61" s="59">
        <v>11.76259085188895</v>
      </c>
      <c r="U61" s="59">
        <v>15.48334489046408</v>
      </c>
      <c r="V61" s="14" t="s">
        <v>5935</v>
      </c>
      <c r="W61" s="14" t="s">
        <v>5936</v>
      </c>
      <c r="X61" s="14"/>
      <c r="Y61" s="14" t="s">
        <v>5937</v>
      </c>
      <c r="Z61" s="14" t="s">
        <v>5909</v>
      </c>
      <c r="AA61" s="31"/>
      <c r="AB61" s="31" t="s">
        <v>16</v>
      </c>
      <c r="AC61" s="7" t="s">
        <v>16</v>
      </c>
      <c r="AD61" s="33"/>
      <c r="AE61" s="3" t="s">
        <v>16</v>
      </c>
      <c r="AF61" s="7" t="s">
        <v>16</v>
      </c>
      <c r="AG61" s="32" t="s">
        <v>16</v>
      </c>
      <c r="AH61" s="32" t="s">
        <v>16</v>
      </c>
      <c r="AI61" s="32" t="s">
        <v>16</v>
      </c>
      <c r="AJ61" s="32" t="s">
        <v>16</v>
      </c>
      <c r="AK61" s="32" t="s">
        <v>16</v>
      </c>
      <c r="AL61" s="32" t="s">
        <v>16</v>
      </c>
      <c r="AM61" s="32" t="s">
        <v>16</v>
      </c>
      <c r="AN61" s="9" t="s">
        <v>16</v>
      </c>
      <c r="AO61" s="9" t="s">
        <v>16</v>
      </c>
      <c r="AP61" s="9" t="s">
        <v>16</v>
      </c>
      <c r="AQ61" s="14"/>
      <c r="AR61" s="14"/>
    </row>
    <row r="62" spans="1:44" s="9" customFormat="1" hidden="1" x14ac:dyDescent="0.3">
      <c r="A62" s="1" t="s">
        <v>792</v>
      </c>
      <c r="B62" s="51" t="s">
        <v>793</v>
      </c>
      <c r="C62" s="51" t="s">
        <v>22</v>
      </c>
      <c r="D62" s="51" t="s">
        <v>31</v>
      </c>
      <c r="E62" s="56" t="s">
        <v>32</v>
      </c>
      <c r="F62" s="51" t="s">
        <v>33</v>
      </c>
      <c r="G62" s="22" t="s">
        <v>5896</v>
      </c>
      <c r="H62" s="22" t="str">
        <f>_xlfn.XLOOKUP(B62,[1]SITE!$B:$B,[1]SITE!$CK:$CK,"")</f>
        <v>Operationnel</v>
      </c>
      <c r="I62" s="22"/>
      <c r="J62" s="22" t="str">
        <f>_xlfn.XLOOKUP(B62,[1]SITE!$B:$B,[1]SITE!$I:$I,"")</f>
        <v>INCIDENT</v>
      </c>
      <c r="K62" s="30"/>
      <c r="L62" s="15" t="str" cm="1">
        <f t="array" ref="L62">IFERROR(_xlfn.IFS(
N62="MPR ISSUE","PDH",
N62="BSS Hardware Issue","BSS",
N62="Sites strategiques, MLL, Pylone, etc.","ENVTECH",
N62="AKTIVCO DEFAUT GE &amp; POWER Cabinet","AKTIVCO",
N62="AKTIVCO Coupure ENEO &amp; Baisse de tension","AKTIVCO GRID ONLY",
N62="Coupure ENEO &amp; Baisse de tension","IHS GRID ONLY",
N62="Defaut GE &amp; POWER Cabinet","IHS",
N62="Sharing","Partners",
N62="Sites strategiques &amp; DataCenter","SST &amp; DC",
N62="Exclu","Exclu",
N62="SAT","SAT",
N62="SPARE-ISSUE","SPARE-ISSUE",
N62="Fiber CAmtel","TRANS_FO_CAMTEL",
N62="Fiber AOF","Fiber AOF",
N62="Projet OCM (HUAWEI)","TRAVAUX-HUAWEI",
N62="Projet OCM (NOKIA)","TRAVAUX-NOKIA",
N62="ACCESS-ISSUE","ACCESS-ISSUE",
N62="Projet OCM (ZTE, NOKIA, autres projets)","TRAVAUX OCM",
N62="No root CAuse","No root cause",
N62="ODU HS","PDH",
N62="IP &amp; VLAN","PDH",
N62="Warehouse HUAWEI","SPARE-ISSUE",
N62="SPARE-HS","SPARE-ISSUE",
N62="Power Telco","BSS"
),"")</f>
        <v>No root cause</v>
      </c>
      <c r="M62" s="16" t="str" cm="1">
        <f t="array" ref="M62">IFERROR(_xlfn.IFS(
N62="MPR ISSUE","TX ISSUE",
N62="BSS Hardware Issue","RAN ISSUE",
N62="Sites strategiques, MLL, Pylone, etc.","ENVTECH",
N62="AKTIVCO DEFAUT GE &amp; POWER Cabinet","POWER ISSUE",
N62="AKTIVCO Coupure ENEO &amp; Baisse de tension","POWER ISSUE",
N62="Coupure ENEO &amp; Baisse de tension","POWER ISSUE",
N62="Defaut GE &amp; POWER Cabinet","POWER ISSUE",
N62="Sharing","POWER ISSUE",
N62="Sites strategiques &amp; DataCenter","POWER ISSUE",
N62="Exclu","Exclu",
N62="SAT","TX ISSUE",
N62="SPARE-ISSUE","SPARE-ISSUE",
N62="Fiber CAmtel","TX ISSUE",
N62="Fiber AOF","TX ISSUE",
N62="Projet OCM (HUAWEI)","TRAVAUX-HUAWEI",
N62="Projet OCM (NOKIA)","TRAVAUX -NOKIA",
N62="ACCESS-ISSUE","ACCESS-ISSUE",
N62="Projet OCM (ZTE, NOKIA, autres projets)","TRAVAUX OCM",
N62="No root CAuse","No root cause",
N62="ODU HS","TX ISSUE",
N62="IP &amp; VLAN","TX ISSUE",
N62="Warehouse HUAWEI","SPARE-ISSUE",
N62="SPARE-HS","SPARE-ISSUE",
N62="Power Telco","RAN ISSUE"
),"")</f>
        <v>No root cause</v>
      </c>
      <c r="N62" s="36" t="s">
        <v>5652</v>
      </c>
      <c r="O62" s="17" t="str" cm="1">
        <f t="array" ref="O62">IFERROR(_xlfn.IFS(
N62="MPR ISSUE","ACTIVE",
N62="BSS Hardware Issue","ACTIVE",
N62="Sites strategiques, MLL, Pylone, etc.","PASSIVE",
N62="AKTIVCO DEFAUT GE &amp; POWER Cabinet","PASSIVE",
N62="AKTIVCO Coupure ENEO &amp; Baisse de tension","PASSIVE",
N62="Coupure ENEO &amp; Baisse de tension","PASSIVE",
N62="Defaut GE &amp; POWER Cabinet","PASSIVE",
N62="Sharing","PASSIVE",
N62="Sites strategiques &amp; DataCenter","PASSIVE",
N62="Exclu","Exclu",
N62="SAT","ACTIVE",
N62="SPARE-ISSUE","SPARE-ISSUE",
N62="Fiber CAmtel","ACTIVE",
N62="Fiber AOF","ACTIVE",
N62="Projet OCM (HUAWEI)","PLANNED WORKS",
N62="Projet OCM (NOKIA)","PLANNED WORKS",
N62="ACCESS-ISSUE","ACCESS-ISSUE",
N62="Projet OCM (ZTE, NOKIA, autres projets)","PLANNED WORKS",
N62="No root CAuse","No root cause",
N62="ODU HS","ACTIVE",
N62="IP &amp; VLAN","ACTIVE",
N62="Warehouse HUAWEI","SPARE-ISSUE",
N62="SPARE-HS","SPARE-ISSUE",
N62="Power Telco","ACTIVE"
),"")</f>
        <v>No root cause</v>
      </c>
      <c r="P62" s="59">
        <v>0</v>
      </c>
      <c r="Q62" s="59">
        <v>0</v>
      </c>
      <c r="R62" s="59">
        <v>0</v>
      </c>
      <c r="S62" s="59">
        <v>0</v>
      </c>
      <c r="T62" s="59">
        <v>0</v>
      </c>
      <c r="U62" s="59">
        <v>15.021541207591754</v>
      </c>
      <c r="V62" s="14"/>
      <c r="W62" s="14"/>
      <c r="X62" s="14"/>
      <c r="Y62" s="14" t="s">
        <v>11</v>
      </c>
      <c r="Z62" s="14"/>
      <c r="AA62" s="31" t="s">
        <v>6055</v>
      </c>
      <c r="AB62" s="31" t="s">
        <v>16</v>
      </c>
      <c r="AC62" s="7"/>
      <c r="AD62" s="3"/>
      <c r="AE62" s="3" t="s">
        <v>5806</v>
      </c>
      <c r="AF62" s="7" t="s">
        <v>16</v>
      </c>
      <c r="AG62" s="32" t="s">
        <v>16</v>
      </c>
      <c r="AH62" s="32" t="s">
        <v>16</v>
      </c>
      <c r="AI62" s="32" t="s">
        <v>16</v>
      </c>
      <c r="AJ62" s="32" t="s">
        <v>16</v>
      </c>
      <c r="AK62" s="32" t="s">
        <v>16</v>
      </c>
      <c r="AL62" s="32" t="s">
        <v>16</v>
      </c>
      <c r="AM62" s="32" t="s">
        <v>16</v>
      </c>
      <c r="AN62" s="9" t="s">
        <v>5422</v>
      </c>
      <c r="AO62" s="9" t="s">
        <v>5667</v>
      </c>
      <c r="AP62" s="9" t="s">
        <v>5988</v>
      </c>
      <c r="AQ62" s="14"/>
      <c r="AR62" s="14"/>
    </row>
    <row r="63" spans="1:44" s="9" customFormat="1" hidden="1" x14ac:dyDescent="0.3">
      <c r="A63" s="1" t="s">
        <v>1473</v>
      </c>
      <c r="B63" s="51" t="s">
        <v>1474</v>
      </c>
      <c r="C63" s="51" t="s">
        <v>22</v>
      </c>
      <c r="D63" s="51" t="s">
        <v>31</v>
      </c>
      <c r="E63" s="56" t="s">
        <v>32</v>
      </c>
      <c r="F63" s="51" t="s">
        <v>33</v>
      </c>
      <c r="G63" s="22" t="s">
        <v>5896</v>
      </c>
      <c r="H63" s="22" t="str">
        <f>_xlfn.XLOOKUP(B63,[1]SITE!$B:$B,[1]SITE!$CK:$CK,"")</f>
        <v>Operationnel</v>
      </c>
      <c r="I63" s="22"/>
      <c r="J63" s="22" t="str">
        <f>_xlfn.XLOOKUP(B63,[1]SITE!$B:$B,[1]SITE!$I:$I,"")</f>
        <v>INCIDENT</v>
      </c>
      <c r="K63" s="30"/>
      <c r="L63" s="15" t="str" cm="1">
        <f t="array" ref="L63">IFERROR(_xlfn.IFS(
N63="MPR ISSUE","PDH",
N63="BSS Hardware Issue","BSS",
N63="Sites strategiques, MLL, Pylone, etc.","ENVTECH",
N63="AKTIVCO DEFAUT GE &amp; POWER Cabinet","AKTIVCO",
N63="AKTIVCO Coupure ENEO &amp; Baisse de tension","AKTIVCO GRID ONLY",
N63="Coupure ENEO &amp; Baisse de tension","IHS GRID ONLY",
N63="Defaut GE &amp; POWER Cabinet","IHS",
N63="Sharing","Partners",
N63="Sites strategiques &amp; DataCenter","SST &amp; DC",
N63="Exclu","Exclu",
N63="SAT","SAT",
N63="SPARE-ISSUE","SPARE-ISSUE",
N63="Fiber CAmtel","TRANS_FO_CAMTEL",
N63="Fiber AOF","Fiber AOF",
N63="Projet OCM (HUAWEI)","TRAVAUX-HUAWEI",
N63="Projet OCM (NOKIA)","TRAVAUX-NOKIA",
N63="ACCESS-ISSUE","ACCESS-ISSUE",
N63="Projet OCM (ZTE, NOKIA, autres projets)","TRAVAUX OCM",
N63="No root CAuse","No root cause",
N63="ODU HS","PDH",
N63="IP &amp; VLAN","PDH",
N63="Warehouse HUAWEI","SPARE-ISSUE",
N63="SPARE-HS","SPARE-ISSUE",
N63="Power Telco","BSS"
),"")</f>
        <v>No root cause</v>
      </c>
      <c r="M63" s="16" t="str" cm="1">
        <f t="array" ref="M63">IFERROR(_xlfn.IFS(
N63="MPR ISSUE","TX ISSUE",
N63="BSS Hardware Issue","RAN ISSUE",
N63="Sites strategiques, MLL, Pylone, etc.","ENVTECH",
N63="AKTIVCO DEFAUT GE &amp; POWER Cabinet","POWER ISSUE",
N63="AKTIVCO Coupure ENEO &amp; Baisse de tension","POWER ISSUE",
N63="Coupure ENEO &amp; Baisse de tension","POWER ISSUE",
N63="Defaut GE &amp; POWER Cabinet","POWER ISSUE",
N63="Sharing","POWER ISSUE",
N63="Sites strategiques &amp; DataCenter","POWER ISSUE",
N63="Exclu","Exclu",
N63="SAT","TX ISSUE",
N63="SPARE-ISSUE","SPARE-ISSUE",
N63="Fiber CAmtel","TX ISSUE",
N63="Fiber AOF","TX ISSUE",
N63="Projet OCM (HUAWEI)","TRAVAUX-HUAWEI",
N63="Projet OCM (NOKIA)","TRAVAUX -NOKIA",
N63="ACCESS-ISSUE","ACCESS-ISSUE",
N63="Projet OCM (ZTE, NOKIA, autres projets)","TRAVAUX OCM",
N63="No root CAuse","No root cause",
N63="ODU HS","TX ISSUE",
N63="IP &amp; VLAN","TX ISSUE",
N63="Warehouse HUAWEI","SPARE-ISSUE",
N63="SPARE-HS","SPARE-ISSUE",
N63="Power Telco","RAN ISSUE"
),"")</f>
        <v>No root cause</v>
      </c>
      <c r="N63" s="29" t="s">
        <v>5652</v>
      </c>
      <c r="O63" s="17" t="str" cm="1">
        <f t="array" ref="O63">IFERROR(_xlfn.IFS(
N63="MPR ISSUE","ACTIVE",
N63="BSS Hardware Issue","ACTIVE",
N63="Sites strategiques, MLL, Pylone, etc.","PASSIVE",
N63="AKTIVCO DEFAUT GE &amp; POWER Cabinet","PASSIVE",
N63="AKTIVCO Coupure ENEO &amp; Baisse de tension","PASSIVE",
N63="Coupure ENEO &amp; Baisse de tension","PASSIVE",
N63="Defaut GE &amp; POWER Cabinet","PASSIVE",
N63="Sharing","PASSIVE",
N63="Sites strategiques &amp; DataCenter","PASSIVE",
N63="Exclu","Exclu",
N63="SAT","ACTIVE",
N63="SPARE-ISSUE","SPARE-ISSUE",
N63="Fiber CAmtel","ACTIVE",
N63="Fiber AOF","ACTIVE",
N63="Projet OCM (HUAWEI)","PLANNED WORKS",
N63="Projet OCM (NOKIA)","PLANNED WORKS",
N63="ACCESS-ISSUE","ACCESS-ISSUE",
N63="Projet OCM (ZTE, NOKIA, autres projets)","PLANNED WORKS",
N63="No root CAuse","No root cause",
N63="ODU HS","ACTIVE",
N63="IP &amp; VLAN","ACTIVE",
N63="Warehouse HUAWEI","SPARE-ISSUE",
N63="SPARE-HS","SPARE-ISSUE",
N63="Power Telco","ACTIVE"
),"")</f>
        <v>No root cause</v>
      </c>
      <c r="P63" s="59">
        <v>0</v>
      </c>
      <c r="Q63" s="59">
        <v>0</v>
      </c>
      <c r="R63" s="59">
        <v>0</v>
      </c>
      <c r="S63" s="59">
        <v>0</v>
      </c>
      <c r="T63" s="59">
        <v>0</v>
      </c>
      <c r="U63" s="59">
        <v>14.407943173160062</v>
      </c>
      <c r="V63" s="14"/>
      <c r="W63" s="14"/>
      <c r="X63" s="14"/>
      <c r="Y63" s="14"/>
      <c r="Z63" s="14"/>
      <c r="AA63" s="31" t="s">
        <v>16</v>
      </c>
      <c r="AB63" s="31" t="s">
        <v>16</v>
      </c>
      <c r="AC63" s="7" t="s">
        <v>16</v>
      </c>
      <c r="AD63" s="3"/>
      <c r="AE63" s="3" t="s">
        <v>16</v>
      </c>
      <c r="AF63" s="7" t="s">
        <v>16</v>
      </c>
      <c r="AG63" s="32" t="s">
        <v>16</v>
      </c>
      <c r="AH63" s="32" t="s">
        <v>16</v>
      </c>
      <c r="AI63" s="32" t="s">
        <v>16</v>
      </c>
      <c r="AJ63" s="32" t="s">
        <v>16</v>
      </c>
      <c r="AK63" s="32" t="s">
        <v>16</v>
      </c>
      <c r="AL63" s="32" t="s">
        <v>16</v>
      </c>
      <c r="AM63" s="32" t="s">
        <v>16</v>
      </c>
      <c r="AN63" s="9" t="s">
        <v>16</v>
      </c>
      <c r="AO63" s="9" t="s">
        <v>5424</v>
      </c>
      <c r="AP63" s="9" t="s">
        <v>5890</v>
      </c>
      <c r="AQ63" s="14"/>
      <c r="AR63" s="14"/>
    </row>
    <row r="64" spans="1:44" s="9" customFormat="1" x14ac:dyDescent="0.3">
      <c r="A64" s="1" t="s">
        <v>161</v>
      </c>
      <c r="B64" s="1" t="s">
        <v>162</v>
      </c>
      <c r="C64" s="1" t="s">
        <v>11</v>
      </c>
      <c r="D64" s="1" t="s">
        <v>12</v>
      </c>
      <c r="E64" s="56" t="s">
        <v>13</v>
      </c>
      <c r="F64" s="1" t="s">
        <v>107</v>
      </c>
      <c r="G64" s="49" t="s">
        <v>5897</v>
      </c>
      <c r="H64" s="22" t="str">
        <f>_xlfn.XLOOKUP(B64,[1]SITE!$B:$B,[1]SITE!$CK:$CK,"")</f>
        <v>Operationnel</v>
      </c>
      <c r="I64" s="22"/>
      <c r="J64" s="22" t="str">
        <f>_xlfn.XLOOKUP(B64,[1]SITE!$B:$B,[1]SITE!$I:$I,"")</f>
        <v>REPETITIF</v>
      </c>
      <c r="K64" s="30"/>
      <c r="L64" s="15" t="str" cm="1">
        <f t="array" ref="L64">IFERROR(_xlfn.IFS(
N64="MPR ISSUE","PDH",
N64="BSS Hardware Issue","BSS",
N64="Sites strategiques, MLL, Pylone, etc.","ENVTECH",
N64="AKTIVCO DEFAUT GE &amp; POWER Cabinet","AKTIVCO",
N64="AKTIVCO Coupure ENEO &amp; Baisse de tension","AKTIVCO GRID ONLY",
N64="Coupure ENEO &amp; Baisse de tension","IHS GRID ONLY",
N64="Defaut GE &amp; POWER Cabinet","IHS",
N64="Sharing","Partners",
N64="Sites strategiques &amp; DataCenter","SST &amp; DC",
N64="Exclu","Exclu",
N64="SAT","SAT",
N64="SPARE-ISSUE","SPARE-ISSUE",
N64="Fiber CAmtel","TRANS_FO_CAMTEL",
N64="Fiber AOF","Fiber AOF",
N64="Projet OCM (HUAWEI)","TRAVAUX-HUAWEI",
N64="Projet OCM (NOKIA)","TRAVAUX-NOKIA",
N64="ACCESS-ISSUE","ACCESS-ISSUE",
N64="Projet OCM (ZTE, NOKIA, autres projets)","TRAVAUX OCM",
N64="No root CAuse","No root cause",
N64="ODU HS","PDH",
N64="IP &amp; VLAN","PDH",
N64="Warehouse HUAWEI","SPARE-ISSUE",
N64="SPARE-HS","SPARE-ISSUE",
N64="Power Telco","BSS"
),"")</f>
        <v>No root cause</v>
      </c>
      <c r="M64" s="16" t="str" cm="1">
        <f t="array" ref="M64">IFERROR(_xlfn.IFS(
N64="MPR ISSUE","TX ISSUE",
N64="BSS Hardware Issue","RAN ISSUE",
N64="Sites strategiques, MLL, Pylone, etc.","ENVTECH",
N64="AKTIVCO DEFAUT GE &amp; POWER Cabinet","POWER ISSUE",
N64="AKTIVCO Coupure ENEO &amp; Baisse de tension","POWER ISSUE",
N64="Coupure ENEO &amp; Baisse de tension","POWER ISSUE",
N64="Defaut GE &amp; POWER Cabinet","POWER ISSUE",
N64="Sharing","POWER ISSUE",
N64="Sites strategiques &amp; DataCenter","POWER ISSUE",
N64="Exclu","Exclu",
N64="SAT","TX ISSUE",
N64="SPARE-ISSUE","SPARE-ISSUE",
N64="Fiber CAmtel","TX ISSUE",
N64="Fiber AOF","TX ISSUE",
N64="Projet OCM (HUAWEI)","TRAVAUX-HUAWEI",
N64="Projet OCM (NOKIA)","TRAVAUX -NOKIA",
N64="ACCESS-ISSUE","ACCESS-ISSUE",
N64="Projet OCM (ZTE, NOKIA, autres projets)","TRAVAUX OCM",
N64="No root CAuse","No root cause",
N64="ODU HS","TX ISSUE",
N64="IP &amp; VLAN","TX ISSUE",
N64="Warehouse HUAWEI","SPARE-ISSUE",
N64="SPARE-HS","SPARE-ISSUE",
N64="Power Telco","RAN ISSUE"
),"")</f>
        <v>No root cause</v>
      </c>
      <c r="N64" s="29" t="s">
        <v>5652</v>
      </c>
      <c r="O64" s="17" t="str" cm="1">
        <f t="array" ref="O64">IFERROR(_xlfn.IFS(
N64="MPR ISSUE","ACTIVE",
N64="BSS Hardware Issue","ACTIVE",
N64="Sites strategiques, MLL, Pylone, etc.","PASSIVE",
N64="AKTIVCO DEFAUT GE &amp; POWER Cabinet","PASSIVE",
N64="AKTIVCO Coupure ENEO &amp; Baisse de tension","PASSIVE",
N64="Coupure ENEO &amp; Baisse de tension","PASSIVE",
N64="Defaut GE &amp; POWER Cabinet","PASSIVE",
N64="Sharing","PASSIVE",
N64="Sites strategiques &amp; DataCenter","PASSIVE",
N64="Exclu","Exclu",
N64="SAT","ACTIVE",
N64="SPARE-ISSUE","SPARE-ISSUE",
N64="Fiber CAmtel","ACTIVE",
N64="Fiber AOF","ACTIVE",
N64="Projet OCM (HUAWEI)","PLANNED WORKS",
N64="Projet OCM (NOKIA)","PLANNED WORKS",
N64="ACCESS-ISSUE","ACCESS-ISSUE",
N64="Projet OCM (ZTE, NOKIA, autres projets)","PLANNED WORKS",
N64="No root CAuse","No root cause",
N64="ODU HS","ACTIVE",
N64="IP &amp; VLAN","ACTIVE",
N64="Warehouse HUAWEI","SPARE-ISSUE",
N64="SPARE-HS","SPARE-ISSUE",
N64="Power Telco","ACTIVE"
),"")</f>
        <v>No root cause</v>
      </c>
      <c r="P64" s="59">
        <v>20.86595369157585</v>
      </c>
      <c r="Q64" s="59">
        <v>14.245198083513825</v>
      </c>
      <c r="R64" s="59">
        <v>14.597975932631917</v>
      </c>
      <c r="S64" s="59">
        <v>15.022736157839015</v>
      </c>
      <c r="T64" s="59">
        <v>14.575646414578534</v>
      </c>
      <c r="U64" s="59">
        <v>14.324475006634648</v>
      </c>
      <c r="V64" s="14" t="s">
        <v>5935</v>
      </c>
      <c r="W64" s="14" t="s">
        <v>5936</v>
      </c>
      <c r="X64" s="14"/>
      <c r="Y64" s="14" t="s">
        <v>5937</v>
      </c>
      <c r="Z64" s="14" t="s">
        <v>5909</v>
      </c>
      <c r="AA64" s="31"/>
      <c r="AB64" s="31" t="s">
        <v>16</v>
      </c>
      <c r="AC64" s="7" t="s">
        <v>16</v>
      </c>
      <c r="AD64" s="3"/>
      <c r="AE64" s="3" t="s">
        <v>16</v>
      </c>
      <c r="AF64" s="7" t="s">
        <v>16</v>
      </c>
      <c r="AG64" s="32" t="s">
        <v>16</v>
      </c>
      <c r="AH64" s="32" t="s">
        <v>16</v>
      </c>
      <c r="AI64" s="32" t="s">
        <v>16</v>
      </c>
      <c r="AJ64" s="32" t="s">
        <v>16</v>
      </c>
      <c r="AK64" s="32" t="s">
        <v>16</v>
      </c>
      <c r="AL64" s="32" t="s">
        <v>16</v>
      </c>
      <c r="AM64" s="32" t="s">
        <v>16</v>
      </c>
      <c r="AN64" s="9" t="s">
        <v>16</v>
      </c>
      <c r="AO64" s="9" t="s">
        <v>5424</v>
      </c>
      <c r="AP64" s="9" t="s">
        <v>5424</v>
      </c>
      <c r="AQ64" s="14"/>
      <c r="AR64" s="14"/>
    </row>
    <row r="65" spans="1:44" s="9" customFormat="1" x14ac:dyDescent="0.3">
      <c r="A65" s="1" t="s">
        <v>866</v>
      </c>
      <c r="B65" s="51" t="s">
        <v>867</v>
      </c>
      <c r="C65" s="51" t="s">
        <v>22</v>
      </c>
      <c r="D65" s="51" t="s">
        <v>31</v>
      </c>
      <c r="E65" s="56" t="s">
        <v>38</v>
      </c>
      <c r="F65" s="51" t="s">
        <v>39</v>
      </c>
      <c r="G65" s="22" t="s">
        <v>5896</v>
      </c>
      <c r="H65" s="22" t="str">
        <f>_xlfn.XLOOKUP(B65,[1]SITE!$B:$B,[1]SITE!$CK:$CK,"")</f>
        <v>Operationnel</v>
      </c>
      <c r="I65" s="22"/>
      <c r="J65" s="22" t="str">
        <f>_xlfn.XLOOKUP(B65,[1]SITE!$B:$B,[1]SITE!$I:$I,"")</f>
        <v>REPETITIF</v>
      </c>
      <c r="K65" s="30"/>
      <c r="L65" s="15" t="str" cm="1">
        <f t="array" ref="L65">IFERROR(_xlfn.IFS(
N65="MPR ISSUE","PDH",
N65="BSS Hardware Issue","BSS",
N65="Sites strategiques, MLL, Pylone, etc.","ENVTECH",
N65="AKTIVCO DEFAUT GE &amp; POWER Cabinet","AKTIVCO",
N65="AKTIVCO Coupure ENEO &amp; Baisse de tension","AKTIVCO GRID ONLY",
N65="Coupure ENEO &amp; Baisse de tension","IHS GRID ONLY",
N65="Defaut GE &amp; POWER Cabinet","IHS",
N65="Sharing","Partners",
N65="Sites strategiques &amp; DataCenter","SST &amp; DC",
N65="Exclu","Exclu",
N65="SAT","SAT",
N65="SPARE-ISSUE","SPARE-ISSUE",
N65="Fiber CAmtel","TRANS_FO_CAMTEL",
N65="Fiber AOF","Fiber AOF",
N65="Projet OCM (HUAWEI)","TRAVAUX-HUAWEI",
N65="Projet OCM (NOKIA)","TRAVAUX-NOKIA",
N65="ACCESS-ISSUE","ACCESS-ISSUE",
N65="Projet OCM (ZTE, NOKIA, autres projets)","TRAVAUX OCM",
N65="No root CAuse","No root cause",
N65="ODU HS","PDH",
N65="IP &amp; VLAN","PDH",
N65="Warehouse HUAWEI","SPARE-ISSUE",
N65="SPARE-HS","SPARE-ISSUE",
N65="Power Telco","BSS"
),"")</f>
        <v>No root cause</v>
      </c>
      <c r="M65" s="16" t="str" cm="1">
        <f t="array" ref="M65">IFERROR(_xlfn.IFS(
N65="MPR ISSUE","TX ISSUE",
N65="BSS Hardware Issue","RAN ISSUE",
N65="Sites strategiques, MLL, Pylone, etc.","ENVTECH",
N65="AKTIVCO DEFAUT GE &amp; POWER Cabinet","POWER ISSUE",
N65="AKTIVCO Coupure ENEO &amp; Baisse de tension","POWER ISSUE",
N65="Coupure ENEO &amp; Baisse de tension","POWER ISSUE",
N65="Defaut GE &amp; POWER Cabinet","POWER ISSUE",
N65="Sharing","POWER ISSUE",
N65="Sites strategiques &amp; DataCenter","POWER ISSUE",
N65="Exclu","Exclu",
N65="SAT","TX ISSUE",
N65="SPARE-ISSUE","SPARE-ISSUE",
N65="Fiber CAmtel","TX ISSUE",
N65="Fiber AOF","TX ISSUE",
N65="Projet OCM (HUAWEI)","TRAVAUX-HUAWEI",
N65="Projet OCM (NOKIA)","TRAVAUX -NOKIA",
N65="ACCESS-ISSUE","ACCESS-ISSUE",
N65="Projet OCM (ZTE, NOKIA, autres projets)","TRAVAUX OCM",
N65="No root CAuse","No root cause",
N65="ODU HS","TX ISSUE",
N65="IP &amp; VLAN","TX ISSUE",
N65="Warehouse HUAWEI","SPARE-ISSUE",
N65="SPARE-HS","SPARE-ISSUE",
N65="Power Telco","RAN ISSUE"
),"")</f>
        <v>No root cause</v>
      </c>
      <c r="N65" s="29" t="s">
        <v>5652</v>
      </c>
      <c r="O65" s="17" t="str" cm="1">
        <f t="array" ref="O65">IFERROR(_xlfn.IFS(
N65="MPR ISSUE","ACTIVE",
N65="BSS Hardware Issue","ACTIVE",
N65="Sites strategiques, MLL, Pylone, etc.","PASSIVE",
N65="AKTIVCO DEFAUT GE &amp; POWER Cabinet","PASSIVE",
N65="AKTIVCO Coupure ENEO &amp; Baisse de tension","PASSIVE",
N65="Coupure ENEO &amp; Baisse de tension","PASSIVE",
N65="Defaut GE &amp; POWER Cabinet","PASSIVE",
N65="Sharing","PASSIVE",
N65="Sites strategiques &amp; DataCenter","PASSIVE",
N65="Exclu","Exclu",
N65="SAT","ACTIVE",
N65="SPARE-ISSUE","SPARE-ISSUE",
N65="Fiber CAmtel","ACTIVE",
N65="Fiber AOF","ACTIVE",
N65="Projet OCM (HUAWEI)","PLANNED WORKS",
N65="Projet OCM (NOKIA)","PLANNED WORKS",
N65="ACCESS-ISSUE","ACCESS-ISSUE",
N65="Projet OCM (ZTE, NOKIA, autres projets)","PLANNED WORKS",
N65="No root CAuse","No root cause",
N65="ODU HS","ACTIVE",
N65="IP &amp; VLAN","ACTIVE",
N65="Warehouse HUAWEI","SPARE-ISSUE",
N65="SPARE-HS","SPARE-ISSUE",
N65="Power Telco","ACTIVE"
),"")</f>
        <v>No root cause</v>
      </c>
      <c r="P65" s="59">
        <v>3.854909497678586</v>
      </c>
      <c r="Q65" s="59">
        <v>1.7296637302993723</v>
      </c>
      <c r="R65" s="59">
        <v>4.7745039708018355</v>
      </c>
      <c r="S65" s="59">
        <v>10.701938744353415</v>
      </c>
      <c r="T65" s="59">
        <v>5.0411562267252226</v>
      </c>
      <c r="U65" s="59">
        <v>14.303911161334693</v>
      </c>
      <c r="V65" s="14" t="s">
        <v>5935</v>
      </c>
      <c r="W65" s="14" t="s">
        <v>5936</v>
      </c>
      <c r="X65" s="14"/>
      <c r="Y65" s="14" t="s">
        <v>5937</v>
      </c>
      <c r="Z65" s="14" t="s">
        <v>5909</v>
      </c>
      <c r="AA65" s="31"/>
      <c r="AB65" s="31" t="s">
        <v>16</v>
      </c>
      <c r="AC65" s="7" t="s">
        <v>16</v>
      </c>
      <c r="AD65" s="3"/>
      <c r="AE65" s="3" t="s">
        <v>16</v>
      </c>
      <c r="AF65" s="7" t="s">
        <v>16</v>
      </c>
      <c r="AG65" s="32" t="s">
        <v>16</v>
      </c>
      <c r="AH65" s="32" t="s">
        <v>16</v>
      </c>
      <c r="AI65" s="32" t="s">
        <v>16</v>
      </c>
      <c r="AJ65" s="32" t="s">
        <v>16</v>
      </c>
      <c r="AK65" s="32" t="s">
        <v>16</v>
      </c>
      <c r="AL65" s="32" t="s">
        <v>16</v>
      </c>
      <c r="AM65" s="32" t="s">
        <v>16</v>
      </c>
      <c r="AN65" s="9" t="s">
        <v>16</v>
      </c>
      <c r="AO65" s="9" t="s">
        <v>16</v>
      </c>
      <c r="AP65" s="9" t="s">
        <v>16</v>
      </c>
      <c r="AQ65" s="14"/>
      <c r="AR65" s="14"/>
    </row>
    <row r="66" spans="1:44" s="9" customFormat="1" x14ac:dyDescent="0.3">
      <c r="A66" s="1" t="s">
        <v>644</v>
      </c>
      <c r="B66" s="51" t="s">
        <v>645</v>
      </c>
      <c r="C66" s="51" t="s">
        <v>11</v>
      </c>
      <c r="D66" s="51" t="s">
        <v>12</v>
      </c>
      <c r="E66" s="56" t="s">
        <v>38</v>
      </c>
      <c r="F66" s="51" t="s">
        <v>39</v>
      </c>
      <c r="G66" s="22" t="s">
        <v>5896</v>
      </c>
      <c r="H66" s="22" t="str">
        <f>_xlfn.XLOOKUP(B66,[1]SITE!$B:$B,[1]SITE!$CK:$CK,"")</f>
        <v>Operationnel</v>
      </c>
      <c r="I66" s="22"/>
      <c r="J66" s="22" t="str">
        <f>_xlfn.XLOOKUP(B66,[1]SITE!$B:$B,[1]SITE!$I:$I,"")</f>
        <v>REPETITIF</v>
      </c>
      <c r="K66" s="30"/>
      <c r="L66" s="15" t="str" cm="1">
        <f t="array" ref="L66">IFERROR(_xlfn.IFS(
N66="MPR ISSUE","PDH",
N66="BSS Hardware Issue","BSS",
N66="Sites strategiques, MLL, Pylone, etc.","ENVTECH",
N66="AKTIVCO DEFAUT GE &amp; POWER Cabinet","AKTIVCO",
N66="AKTIVCO Coupure ENEO &amp; Baisse de tension","AKTIVCO GRID ONLY",
N66="Coupure ENEO &amp; Baisse de tension","IHS GRID ONLY",
N66="Defaut GE &amp; POWER Cabinet","IHS",
N66="Sharing","Partners",
N66="Sites strategiques &amp; DataCenter","SST &amp; DC",
N66="Exclu","Exclu",
N66="SAT","SAT",
N66="SPARE-ISSUE","SPARE-ISSUE",
N66="Fiber CAmtel","TRANS_FO_CAMTEL",
N66="Fiber AOF","Fiber AOF",
N66="Projet OCM (HUAWEI)","TRAVAUX-HUAWEI",
N66="Projet OCM (NOKIA)","TRAVAUX-NOKIA",
N66="ACCESS-ISSUE","ACCESS-ISSUE",
N66="Projet OCM (ZTE, NOKIA, autres projets)","TRAVAUX OCM",
N66="No root CAuse","No root cause",
N66="ODU HS","PDH",
N66="IP &amp; VLAN","PDH",
N66="Warehouse HUAWEI","SPARE-ISSUE",
N66="SPARE-HS","SPARE-ISSUE",
N66="Power Telco","BSS"
),"")</f>
        <v>No root cause</v>
      </c>
      <c r="M66" s="16" t="str" cm="1">
        <f t="array" ref="M66">IFERROR(_xlfn.IFS(
N66="MPR ISSUE","TX ISSUE",
N66="BSS Hardware Issue","RAN ISSUE",
N66="Sites strategiques, MLL, Pylone, etc.","ENVTECH",
N66="AKTIVCO DEFAUT GE &amp; POWER Cabinet","POWER ISSUE",
N66="AKTIVCO Coupure ENEO &amp; Baisse de tension","POWER ISSUE",
N66="Coupure ENEO &amp; Baisse de tension","POWER ISSUE",
N66="Defaut GE &amp; POWER Cabinet","POWER ISSUE",
N66="Sharing","POWER ISSUE",
N66="Sites strategiques &amp; DataCenter","POWER ISSUE",
N66="Exclu","Exclu",
N66="SAT","TX ISSUE",
N66="SPARE-ISSUE","SPARE-ISSUE",
N66="Fiber CAmtel","TX ISSUE",
N66="Fiber AOF","TX ISSUE",
N66="Projet OCM (HUAWEI)","TRAVAUX-HUAWEI",
N66="Projet OCM (NOKIA)","TRAVAUX -NOKIA",
N66="ACCESS-ISSUE","ACCESS-ISSUE",
N66="Projet OCM (ZTE, NOKIA, autres projets)","TRAVAUX OCM",
N66="No root CAuse","No root cause",
N66="ODU HS","TX ISSUE",
N66="IP &amp; VLAN","TX ISSUE",
N66="Warehouse HUAWEI","SPARE-ISSUE",
N66="SPARE-HS","SPARE-ISSUE",
N66="Power Telco","RAN ISSUE"
),"")</f>
        <v>No root cause</v>
      </c>
      <c r="N66" s="29" t="s">
        <v>5652</v>
      </c>
      <c r="O66" s="17" t="str" cm="1">
        <f t="array" ref="O66">IFERROR(_xlfn.IFS(
N66="MPR ISSUE","ACTIVE",
N66="BSS Hardware Issue","ACTIVE",
N66="Sites strategiques, MLL, Pylone, etc.","PASSIVE",
N66="AKTIVCO DEFAUT GE &amp; POWER Cabinet","PASSIVE",
N66="AKTIVCO Coupure ENEO &amp; Baisse de tension","PASSIVE",
N66="Coupure ENEO &amp; Baisse de tension","PASSIVE",
N66="Defaut GE &amp; POWER Cabinet","PASSIVE",
N66="Sharing","PASSIVE",
N66="Sites strategiques &amp; DataCenter","PASSIVE",
N66="Exclu","Exclu",
N66="SAT","ACTIVE",
N66="SPARE-ISSUE","SPARE-ISSUE",
N66="Fiber CAmtel","ACTIVE",
N66="Fiber AOF","ACTIVE",
N66="Projet OCM (HUAWEI)","PLANNED WORKS",
N66="Projet OCM (NOKIA)","PLANNED WORKS",
N66="ACCESS-ISSUE","ACCESS-ISSUE",
N66="Projet OCM (ZTE, NOKIA, autres projets)","PLANNED WORKS",
N66="No root CAuse","No root cause",
N66="ODU HS","ACTIVE",
N66="IP &amp; VLAN","ACTIVE",
N66="Warehouse HUAWEI","SPARE-ISSUE",
N66="SPARE-HS","SPARE-ISSUE",
N66="Power Telco","ACTIVE"
),"")</f>
        <v>No root cause</v>
      </c>
      <c r="P66" s="59">
        <v>0</v>
      </c>
      <c r="Q66" s="59">
        <v>4.2498494719390028</v>
      </c>
      <c r="R66" s="59">
        <v>17.359612964532442</v>
      </c>
      <c r="S66" s="59">
        <v>5.4061511044907302</v>
      </c>
      <c r="T66" s="59">
        <v>4.3638512925437958</v>
      </c>
      <c r="U66" s="59">
        <v>13.934903390947767</v>
      </c>
      <c r="V66" s="14" t="s">
        <v>5935</v>
      </c>
      <c r="W66" s="14" t="s">
        <v>5936</v>
      </c>
      <c r="X66" s="14"/>
      <c r="Y66" s="14" t="s">
        <v>5937</v>
      </c>
      <c r="Z66" s="14" t="s">
        <v>5909</v>
      </c>
      <c r="AA66" s="31"/>
      <c r="AB66" s="31" t="s">
        <v>16</v>
      </c>
      <c r="AC66" s="7" t="s">
        <v>16</v>
      </c>
      <c r="AD66" s="3"/>
      <c r="AE66" s="3" t="s">
        <v>16</v>
      </c>
      <c r="AF66" s="7" t="s">
        <v>16</v>
      </c>
      <c r="AG66" s="32" t="s">
        <v>16</v>
      </c>
      <c r="AH66" s="32" t="s">
        <v>16</v>
      </c>
      <c r="AI66" s="32" t="s">
        <v>16</v>
      </c>
      <c r="AJ66" s="32" t="s">
        <v>16</v>
      </c>
      <c r="AK66" s="32" t="s">
        <v>16</v>
      </c>
      <c r="AL66" s="32" t="s">
        <v>16</v>
      </c>
      <c r="AM66" s="32" t="s">
        <v>16</v>
      </c>
      <c r="AN66" s="9" t="s">
        <v>16</v>
      </c>
      <c r="AO66" s="9" t="s">
        <v>16</v>
      </c>
      <c r="AP66" s="9" t="s">
        <v>16</v>
      </c>
      <c r="AQ66" s="14"/>
      <c r="AR66" s="14"/>
    </row>
    <row r="67" spans="1:44" s="9" customFormat="1" hidden="1" x14ac:dyDescent="0.3">
      <c r="A67" s="1" t="s">
        <v>3325</v>
      </c>
      <c r="B67" s="1" t="s">
        <v>3326</v>
      </c>
      <c r="C67" s="1" t="s">
        <v>11</v>
      </c>
      <c r="D67" s="1" t="s">
        <v>12</v>
      </c>
      <c r="E67" s="56" t="s">
        <v>56</v>
      </c>
      <c r="F67" s="1" t="s">
        <v>1627</v>
      </c>
      <c r="G67" s="49" t="s">
        <v>5897</v>
      </c>
      <c r="H67" s="22" t="str">
        <f>_xlfn.XLOOKUP(B67,[1]SITE!$B:$B,[1]SITE!$CK:$CK,"")</f>
        <v>INSECURITY</v>
      </c>
      <c r="I67" s="22"/>
      <c r="J67" s="22" t="str">
        <f>_xlfn.XLOOKUP(B67,[1]SITE!$B:$B,[1]SITE!$I:$I,"")</f>
        <v>REPETITIF</v>
      </c>
      <c r="K67" s="30"/>
      <c r="L67" s="15" t="str" cm="1">
        <f t="array" ref="L67">IFERROR(_xlfn.IFS(
N67="MPR ISSUE","PDH",
N67="BSS Hardware Issue","BSS",
N67="Sites strategiques, MLL, Pylone, etc.","ENVTECH",
N67="AKTIVCO DEFAUT GE &amp; POWER Cabinet","AKTIVCO",
N67="AKTIVCO Coupure ENEO &amp; Baisse de tension","AKTIVCO GRID ONLY",
N67="Coupure ENEO &amp; Baisse de tension","IHS GRID ONLY",
N67="Defaut GE &amp; POWER Cabinet","IHS",
N67="Sharing","Partners",
N67="Sites strategiques &amp; DataCenter","SST &amp; DC",
N67="Exclu","Exclu",
N67="SAT","SAT",
N67="SPARE-ISSUE","SPARE-ISSUE",
N67="Fiber CAmtel","TRANS_FO_CAMTEL",
N67="Fiber AOF","Fiber AOF",
N67="Projet OCM (HUAWEI)","TRAVAUX-HUAWEI",
N67="Projet OCM (NOKIA)","TRAVAUX-NOKIA",
N67="ACCESS-ISSUE","ACCESS-ISSUE",
N67="Projet OCM (ZTE, NOKIA, autres projets)","TRAVAUX OCM",
N67="No root CAuse","No root cause",
N67="ODU HS","PDH",
N67="IP &amp; VLAN","PDH",
N67="Warehouse HUAWEI","SPARE-ISSUE",
N67="SPARE-HS","SPARE-ISSUE",
N67="Power Telco","BSS"
),"")</f>
        <v>No root cause</v>
      </c>
      <c r="M67" s="16" t="str" cm="1">
        <f t="array" ref="M67">IFERROR(_xlfn.IFS(
N67="MPR ISSUE","TX ISSUE",
N67="BSS Hardware Issue","RAN ISSUE",
N67="Sites strategiques, MLL, Pylone, etc.","ENVTECH",
N67="AKTIVCO DEFAUT GE &amp; POWER Cabinet","POWER ISSUE",
N67="AKTIVCO Coupure ENEO &amp; Baisse de tension","POWER ISSUE",
N67="Coupure ENEO &amp; Baisse de tension","POWER ISSUE",
N67="Defaut GE &amp; POWER Cabinet","POWER ISSUE",
N67="Sharing","POWER ISSUE",
N67="Sites strategiques &amp; DataCenter","POWER ISSUE",
N67="Exclu","Exclu",
N67="SAT","TX ISSUE",
N67="SPARE-ISSUE","SPARE-ISSUE",
N67="Fiber CAmtel","TX ISSUE",
N67="Fiber AOF","TX ISSUE",
N67="Projet OCM (HUAWEI)","TRAVAUX-HUAWEI",
N67="Projet OCM (NOKIA)","TRAVAUX -NOKIA",
N67="ACCESS-ISSUE","ACCESS-ISSUE",
N67="Projet OCM (ZTE, NOKIA, autres projets)","TRAVAUX OCM",
N67="No root CAuse","No root cause",
N67="ODU HS","TX ISSUE",
N67="IP &amp; VLAN","TX ISSUE",
N67="Warehouse HUAWEI","SPARE-ISSUE",
N67="SPARE-HS","SPARE-ISSUE",
N67="Power Telco","RAN ISSUE"
),"")</f>
        <v>No root cause</v>
      </c>
      <c r="N67" s="29" t="s">
        <v>5652</v>
      </c>
      <c r="O67" s="17" t="str" cm="1">
        <f t="array" ref="O67">IFERROR(_xlfn.IFS(
N67="MPR ISSUE","ACTIVE",
N67="BSS Hardware Issue","ACTIVE",
N67="Sites strategiques, MLL, Pylone, etc.","PASSIVE",
N67="AKTIVCO DEFAUT GE &amp; POWER Cabinet","PASSIVE",
N67="AKTIVCO Coupure ENEO &amp; Baisse de tension","PASSIVE",
N67="Coupure ENEO &amp; Baisse de tension","PASSIVE",
N67="Defaut GE &amp; POWER Cabinet","PASSIVE",
N67="Sharing","PASSIVE",
N67="Sites strategiques &amp; DataCenter","PASSIVE",
N67="Exclu","Exclu",
N67="SAT","ACTIVE",
N67="SPARE-ISSUE","SPARE-ISSUE",
N67="Fiber CAmtel","ACTIVE",
N67="Fiber AOF","ACTIVE",
N67="Projet OCM (HUAWEI)","PLANNED WORKS",
N67="Projet OCM (NOKIA)","PLANNED WORKS",
N67="ACCESS-ISSUE","ACCESS-ISSUE",
N67="Projet OCM (ZTE, NOKIA, autres projets)","PLANNED WORKS",
N67="No root CAuse","No root cause",
N67="ODU HS","ACTIVE",
N67="IP &amp; VLAN","ACTIVE",
N67="Warehouse HUAWEI","SPARE-ISSUE",
N67="SPARE-HS","SPARE-ISSUE",
N67="Power Telco","ACTIVE"
),"")</f>
        <v>No root cause</v>
      </c>
      <c r="P67" s="59">
        <v>0</v>
      </c>
      <c r="Q67" s="59">
        <v>0</v>
      </c>
      <c r="R67" s="59">
        <v>0</v>
      </c>
      <c r="S67" s="59">
        <v>11.251615858095558</v>
      </c>
      <c r="T67" s="59">
        <v>11.931934920512623</v>
      </c>
      <c r="U67" s="59">
        <v>13.868556899607059</v>
      </c>
      <c r="V67" s="14"/>
      <c r="W67" s="14"/>
      <c r="X67" s="14"/>
      <c r="Y67" s="14"/>
      <c r="Z67" s="14"/>
      <c r="AA67" s="31" t="s">
        <v>16</v>
      </c>
      <c r="AB67" s="31" t="s">
        <v>16</v>
      </c>
      <c r="AC67" s="7" t="s">
        <v>16</v>
      </c>
      <c r="AD67" s="3"/>
      <c r="AE67" s="3" t="s">
        <v>16</v>
      </c>
      <c r="AF67" s="7" t="s">
        <v>16</v>
      </c>
      <c r="AG67" s="32" t="s">
        <v>16</v>
      </c>
      <c r="AH67" s="32" t="s">
        <v>16</v>
      </c>
      <c r="AI67" s="32" t="s">
        <v>16</v>
      </c>
      <c r="AJ67" s="32" t="s">
        <v>16</v>
      </c>
      <c r="AK67" s="32" t="s">
        <v>16</v>
      </c>
      <c r="AL67" s="32" t="s">
        <v>16</v>
      </c>
      <c r="AM67" s="32" t="s">
        <v>16</v>
      </c>
      <c r="AN67" s="9" t="s">
        <v>16</v>
      </c>
      <c r="AO67" s="9" t="s">
        <v>16</v>
      </c>
      <c r="AP67" s="9" t="s">
        <v>16</v>
      </c>
      <c r="AQ67" s="14"/>
      <c r="AR67" s="14"/>
    </row>
    <row r="68" spans="1:44" s="9" customFormat="1" ht="21.45" customHeight="1" x14ac:dyDescent="0.3">
      <c r="A68" s="1" t="s">
        <v>131</v>
      </c>
      <c r="B68" s="51" t="s">
        <v>132</v>
      </c>
      <c r="C68" s="51" t="s">
        <v>11</v>
      </c>
      <c r="D68" s="51" t="s">
        <v>12</v>
      </c>
      <c r="E68" s="56" t="s">
        <v>32</v>
      </c>
      <c r="F68" s="51" t="s">
        <v>33</v>
      </c>
      <c r="G68" s="22" t="s">
        <v>5896</v>
      </c>
      <c r="H68" s="22" t="str">
        <f>_xlfn.XLOOKUP(B68,[1]SITE!$B:$B,[1]SITE!$CK:$CK,"")</f>
        <v>Operationnel</v>
      </c>
      <c r="I68" s="22"/>
      <c r="J68" s="22" t="str">
        <f>_xlfn.XLOOKUP(B68,[1]SITE!$B:$B,[1]SITE!$I:$I,"")</f>
        <v>REPETITIF</v>
      </c>
      <c r="K68" s="30"/>
      <c r="L68" s="15" t="str" cm="1">
        <f t="array" ref="L68">IFERROR(_xlfn.IFS(
N68="MPR ISSUE","PDH",
N68="BSS Hardware Issue","BSS",
N68="Sites strategiques, MLL, Pylone, etc.","ENVTECH",
N68="AKTIVCO DEFAUT GE &amp; POWER Cabinet","AKTIVCO",
N68="AKTIVCO Coupure ENEO &amp; Baisse de tension","AKTIVCO GRID ONLY",
N68="Coupure ENEO &amp; Baisse de tension","IHS GRID ONLY",
N68="Defaut GE &amp; POWER Cabinet","IHS",
N68="Sharing","Partners",
N68="Sites strategiques &amp; DataCenter","SST &amp; DC",
N68="Exclu","Exclu",
N68="SAT","SAT",
N68="SPARE-ISSUE","SPARE-ISSUE",
N68="Fiber CAmtel","TRANS_FO_CAMTEL",
N68="Fiber AOF","Fiber AOF",
N68="Projet OCM (HUAWEI)","TRAVAUX-HUAWEI",
N68="Projet OCM (NOKIA)","TRAVAUX-NOKIA",
N68="ACCESS-ISSUE","ACCESS-ISSUE",
N68="Projet OCM (ZTE, NOKIA, autres projets)","TRAVAUX OCM",
N68="No root CAuse","No root cause",
N68="ODU HS","PDH",
N68="IP &amp; VLAN","PDH",
N68="Warehouse HUAWEI","SPARE-ISSUE",
N68="SPARE-HS","SPARE-ISSUE",
N68="Power Telco","BSS"
),"")</f>
        <v>IHS</v>
      </c>
      <c r="M68" s="16" t="str" cm="1">
        <f t="array" ref="M68">IFERROR(_xlfn.IFS(
N68="MPR ISSUE","TX ISSUE",
N68="BSS Hardware Issue","RAN ISSUE",
N68="Sites strategiques, MLL, Pylone, etc.","ENVTECH",
N68="AKTIVCO DEFAUT GE &amp; POWER Cabinet","POWER ISSUE",
N68="AKTIVCO Coupure ENEO &amp; Baisse de tension","POWER ISSUE",
N68="Coupure ENEO &amp; Baisse de tension","POWER ISSUE",
N68="Defaut GE &amp; POWER Cabinet","POWER ISSUE",
N68="Sharing","POWER ISSUE",
N68="Sites strategiques &amp; DataCenter","POWER ISSUE",
N68="Exclu","Exclu",
N68="SAT","TX ISSUE",
N68="SPARE-ISSUE","SPARE-ISSUE",
N68="Fiber CAmtel","TX ISSUE",
N68="Fiber AOF","TX ISSUE",
N68="Projet OCM (HUAWEI)","TRAVAUX-HUAWEI",
N68="Projet OCM (NOKIA)","TRAVAUX -NOKIA",
N68="ACCESS-ISSUE","ACCESS-ISSUE",
N68="Projet OCM (ZTE, NOKIA, autres projets)","TRAVAUX OCM",
N68="No root CAuse","No root cause",
N68="ODU HS","TX ISSUE",
N68="IP &amp; VLAN","TX ISSUE",
N68="Warehouse HUAWEI","SPARE-ISSUE",
N68="SPARE-HS","SPARE-ISSUE",
N68="Power Telco","RAN ISSUE"
),"")</f>
        <v>POWER ISSUE</v>
      </c>
      <c r="N68" s="29" t="s">
        <v>5336</v>
      </c>
      <c r="O68" s="17" t="str" cm="1">
        <f t="array" ref="O68">IFERROR(_xlfn.IFS(
N68="MPR ISSUE","ACTIVE",
N68="BSS Hardware Issue","ACTIVE",
N68="Sites strategiques, MLL, Pylone, etc.","PASSIVE",
N68="AKTIVCO DEFAUT GE &amp; POWER Cabinet","PASSIVE",
N68="AKTIVCO Coupure ENEO &amp; Baisse de tension","PASSIVE",
N68="Coupure ENEO &amp; Baisse de tension","PASSIVE",
N68="Defaut GE &amp; POWER Cabinet","PASSIVE",
N68="Sharing","PASSIVE",
N68="Sites strategiques &amp; DataCenter","PASSIVE",
N68="Exclu","Exclu",
N68="SAT","ACTIVE",
N68="SPARE-ISSUE","SPARE-ISSUE",
N68="Fiber CAmtel","ACTIVE",
N68="Fiber AOF","ACTIVE",
N68="Projet OCM (HUAWEI)","PLANNED WORKS",
N68="Projet OCM (NOKIA)","PLANNED WORKS",
N68="ACCESS-ISSUE","ACCESS-ISSUE",
N68="Projet OCM (ZTE, NOKIA, autres projets)","PLANNED WORKS",
N68="No root CAuse","No root cause",
N68="ODU HS","ACTIVE",
N68="IP &amp; VLAN","ACTIVE",
N68="Warehouse HUAWEI","SPARE-ISSUE",
N68="SPARE-HS","SPARE-ISSUE",
N68="Power Telco","ACTIVE"
),"")</f>
        <v>PASSIVE</v>
      </c>
      <c r="P68" s="59">
        <v>7.1227952276184086</v>
      </c>
      <c r="Q68" s="59">
        <v>21.567567837503887</v>
      </c>
      <c r="R68" s="59">
        <v>56.097902452109246</v>
      </c>
      <c r="S68" s="59">
        <v>13.868556899607057</v>
      </c>
      <c r="T68" s="59">
        <v>13.868556899607057</v>
      </c>
      <c r="U68" s="59">
        <v>13.868556899607057</v>
      </c>
      <c r="V68" s="64" t="s">
        <v>5935</v>
      </c>
      <c r="W68" s="64" t="s">
        <v>6261</v>
      </c>
      <c r="X68" s="64"/>
      <c r="Y68" s="64" t="s">
        <v>5937</v>
      </c>
      <c r="Z68" s="64" t="s">
        <v>5909</v>
      </c>
      <c r="AA68" s="31" t="s">
        <v>5423</v>
      </c>
      <c r="AB68" s="31" t="s">
        <v>16</v>
      </c>
      <c r="AC68" s="7" t="s">
        <v>16</v>
      </c>
      <c r="AD68" s="3"/>
      <c r="AE68" s="3" t="s">
        <v>16</v>
      </c>
      <c r="AF68" s="7" t="s">
        <v>16</v>
      </c>
      <c r="AG68" s="32" t="s">
        <v>16</v>
      </c>
      <c r="AH68" s="32" t="s">
        <v>16</v>
      </c>
      <c r="AI68" s="32" t="s">
        <v>16</v>
      </c>
      <c r="AJ68" s="32" t="s">
        <v>16</v>
      </c>
      <c r="AK68" s="32" t="s">
        <v>16</v>
      </c>
      <c r="AL68" s="32" t="s">
        <v>16</v>
      </c>
      <c r="AM68" s="32" t="s">
        <v>16</v>
      </c>
      <c r="AN68" s="9" t="s">
        <v>5423</v>
      </c>
      <c r="AO68" s="9" t="s">
        <v>16</v>
      </c>
      <c r="AP68" s="9" t="s">
        <v>16</v>
      </c>
      <c r="AQ68" s="14"/>
      <c r="AR68" s="14"/>
    </row>
    <row r="69" spans="1:44" s="9" customFormat="1" x14ac:dyDescent="0.3">
      <c r="A69" s="1" t="s">
        <v>1238</v>
      </c>
      <c r="B69" s="51" t="s">
        <v>1239</v>
      </c>
      <c r="C69" s="51" t="s">
        <v>22</v>
      </c>
      <c r="D69" s="51" t="s">
        <v>126</v>
      </c>
      <c r="E69" s="56" t="s">
        <v>38</v>
      </c>
      <c r="F69" s="51" t="s">
        <v>39</v>
      </c>
      <c r="G69" s="22" t="s">
        <v>5896</v>
      </c>
      <c r="H69" s="22" t="str">
        <f>_xlfn.XLOOKUP(B69,[1]SITE!$B:$B,[1]SITE!$CK:$CK,"")</f>
        <v>Operationnel</v>
      </c>
      <c r="I69" s="22"/>
      <c r="J69" s="22" t="str">
        <f>_xlfn.XLOOKUP(B69,[1]SITE!$B:$B,[1]SITE!$I:$I,"")</f>
        <v>REPETITIF</v>
      </c>
      <c r="K69" s="30"/>
      <c r="L69" s="15" t="str" cm="1">
        <f t="array" ref="L69">IFERROR(_xlfn.IFS(
N69="MPR ISSUE","PDH",
N69="BSS Hardware Issue","BSS",
N69="Sites strategiques, MLL, Pylone, etc.","ENVTECH",
N69="AKTIVCO DEFAUT GE &amp; POWER Cabinet","AKTIVCO",
N69="AKTIVCO Coupure ENEO &amp; Baisse de tension","AKTIVCO GRID ONLY",
N69="Coupure ENEO &amp; Baisse de tension","IHS GRID ONLY",
N69="Defaut GE &amp; POWER Cabinet","IHS",
N69="Sharing","Partners",
N69="Sites strategiques &amp; DataCenter","SST &amp; DC",
N69="Exclu","Exclu",
N69="SAT","SAT",
N69="SPARE-ISSUE","SPARE-ISSUE",
N69="Fiber CAmtel","TRANS_FO_CAMTEL",
N69="Fiber AOF","Fiber AOF",
N69="Projet OCM (HUAWEI)","TRAVAUX-HUAWEI",
N69="Projet OCM (NOKIA)","TRAVAUX-NOKIA",
N69="ACCESS-ISSUE","ACCESS-ISSUE",
N69="Projet OCM (ZTE, NOKIA, autres projets)","TRAVAUX OCM",
N69="No root CAuse","No root cause",
N69="ODU HS","PDH",
N69="IP &amp; VLAN","PDH",
N69="Warehouse HUAWEI","SPARE-ISSUE",
N69="SPARE-HS","SPARE-ISSUE",
N69="Power Telco","BSS"
),"")</f>
        <v>No root cause</v>
      </c>
      <c r="M69" s="16" t="str" cm="1">
        <f t="array" ref="M69">IFERROR(_xlfn.IFS(
N69="MPR ISSUE","TX ISSUE",
N69="BSS Hardware Issue","RAN ISSUE",
N69="Sites strategiques, MLL, Pylone, etc.","ENVTECH",
N69="AKTIVCO DEFAUT GE &amp; POWER Cabinet","POWER ISSUE",
N69="AKTIVCO Coupure ENEO &amp; Baisse de tension","POWER ISSUE",
N69="Coupure ENEO &amp; Baisse de tension","POWER ISSUE",
N69="Defaut GE &amp; POWER Cabinet","POWER ISSUE",
N69="Sharing","POWER ISSUE",
N69="Sites strategiques &amp; DataCenter","POWER ISSUE",
N69="Exclu","Exclu",
N69="SAT","TX ISSUE",
N69="SPARE-ISSUE","SPARE-ISSUE",
N69="Fiber CAmtel","TX ISSUE",
N69="Fiber AOF","TX ISSUE",
N69="Projet OCM (HUAWEI)","TRAVAUX-HUAWEI",
N69="Projet OCM (NOKIA)","TRAVAUX -NOKIA",
N69="ACCESS-ISSUE","ACCESS-ISSUE",
N69="Projet OCM (ZTE, NOKIA, autres projets)","TRAVAUX OCM",
N69="No root CAuse","No root cause",
N69="ODU HS","TX ISSUE",
N69="IP &amp; VLAN","TX ISSUE",
N69="Warehouse HUAWEI","SPARE-ISSUE",
N69="SPARE-HS","SPARE-ISSUE",
N69="Power Telco","RAN ISSUE"
),"")</f>
        <v>No root cause</v>
      </c>
      <c r="N69" s="29" t="s">
        <v>5652</v>
      </c>
      <c r="O69" s="17" t="str" cm="1">
        <f t="array" ref="O69">IFERROR(_xlfn.IFS(
N69="MPR ISSUE","ACTIVE",
N69="BSS Hardware Issue","ACTIVE",
N69="Sites strategiques, MLL, Pylone, etc.","PASSIVE",
N69="AKTIVCO DEFAUT GE &amp; POWER Cabinet","PASSIVE",
N69="AKTIVCO Coupure ENEO &amp; Baisse de tension","PASSIVE",
N69="Coupure ENEO &amp; Baisse de tension","PASSIVE",
N69="Defaut GE &amp; POWER Cabinet","PASSIVE",
N69="Sharing","PASSIVE",
N69="Sites strategiques &amp; DataCenter","PASSIVE",
N69="Exclu","Exclu",
N69="SAT","ACTIVE",
N69="SPARE-ISSUE","SPARE-ISSUE",
N69="Fiber CAmtel","ACTIVE",
N69="Fiber AOF","ACTIVE",
N69="Projet OCM (HUAWEI)","PLANNED WORKS",
N69="Projet OCM (NOKIA)","PLANNED WORKS",
N69="ACCESS-ISSUE","ACCESS-ISSUE",
N69="Projet OCM (ZTE, NOKIA, autres projets)","PLANNED WORKS",
N69="No root CAuse","No root cause",
N69="ODU HS","ACTIVE",
N69="IP &amp; VLAN","ACTIVE",
N69="Warehouse HUAWEI","SPARE-ISSUE",
N69="SPARE-HS","SPARE-ISSUE",
N69="Power Telco","ACTIVE"
),"")</f>
        <v>No root cause</v>
      </c>
      <c r="P69" s="59">
        <v>0</v>
      </c>
      <c r="Q69" s="59">
        <v>0</v>
      </c>
      <c r="R69" s="59">
        <v>37.520438999751732</v>
      </c>
      <c r="S69" s="59">
        <v>13.868556899607057</v>
      </c>
      <c r="T69" s="59">
        <v>13.868556899607057</v>
      </c>
      <c r="U69" s="59">
        <v>13.868556899607057</v>
      </c>
      <c r="V69" s="14" t="s">
        <v>5943</v>
      </c>
      <c r="W69" s="14" t="s">
        <v>5922</v>
      </c>
      <c r="X69" s="14"/>
      <c r="Y69" s="51" t="s">
        <v>22</v>
      </c>
      <c r="Z69" s="14" t="s">
        <v>5909</v>
      </c>
      <c r="AA69" s="31" t="s">
        <v>5756</v>
      </c>
      <c r="AB69" s="31" t="s">
        <v>16</v>
      </c>
      <c r="AC69" s="7" t="s">
        <v>16</v>
      </c>
      <c r="AD69" s="3"/>
      <c r="AE69" s="3" t="s">
        <v>16</v>
      </c>
      <c r="AF69" s="7" t="s">
        <v>16</v>
      </c>
      <c r="AG69" s="32" t="s">
        <v>16</v>
      </c>
      <c r="AH69" s="32" t="s">
        <v>16</v>
      </c>
      <c r="AI69" s="32" t="s">
        <v>16</v>
      </c>
      <c r="AJ69" s="32" t="s">
        <v>16</v>
      </c>
      <c r="AK69" s="32" t="s">
        <v>16</v>
      </c>
      <c r="AL69" s="32" t="s">
        <v>16</v>
      </c>
      <c r="AM69" s="32" t="s">
        <v>16</v>
      </c>
      <c r="AN69" s="9" t="s">
        <v>16</v>
      </c>
      <c r="AO69" s="9" t="s">
        <v>5756</v>
      </c>
      <c r="AP69" s="9" t="s">
        <v>16</v>
      </c>
      <c r="AQ69" s="14"/>
      <c r="AR69" s="14"/>
    </row>
    <row r="70" spans="1:44" s="9" customFormat="1" x14ac:dyDescent="0.3">
      <c r="A70" s="1" t="s">
        <v>4493</v>
      </c>
      <c r="B70" s="51" t="s">
        <v>4494</v>
      </c>
      <c r="C70" s="51" t="s">
        <v>11</v>
      </c>
      <c r="D70" s="51" t="s">
        <v>12</v>
      </c>
      <c r="E70" s="56" t="s">
        <v>38</v>
      </c>
      <c r="F70" s="51" t="s">
        <v>39</v>
      </c>
      <c r="G70" s="22" t="s">
        <v>5896</v>
      </c>
      <c r="H70" s="22" t="str">
        <f>_xlfn.XLOOKUP(B70,[1]SITE!$B:$B,[1]SITE!$CK:$CK,"")</f>
        <v>Operationnel</v>
      </c>
      <c r="I70" s="22"/>
      <c r="J70" s="22" t="str">
        <f>_xlfn.XLOOKUP(B70,[1]SITE!$B:$B,[1]SITE!$I:$I,"")</f>
        <v>REPETITIF</v>
      </c>
      <c r="K70" s="30"/>
      <c r="L70" s="15" t="str" cm="1">
        <f t="array" ref="L70">IFERROR(_xlfn.IFS(
N70="MPR ISSUE","PDH",
N70="BSS Hardware Issue","BSS",
N70="Sites strategiques, MLL, Pylone, etc.","ENVTECH",
N70="AKTIVCO DEFAUT GE &amp; POWER Cabinet","AKTIVCO",
N70="AKTIVCO Coupure ENEO &amp; Baisse de tension","AKTIVCO GRID ONLY",
N70="Coupure ENEO &amp; Baisse de tension","IHS GRID ONLY",
N70="Defaut GE &amp; POWER Cabinet","IHS",
N70="Sharing","Partners",
N70="Sites strategiques &amp; DataCenter","SST &amp; DC",
N70="Exclu","Exclu",
N70="SAT","SAT",
N70="SPARE-ISSUE","SPARE-ISSUE",
N70="Fiber CAmtel","TRANS_FO_CAMTEL",
N70="Fiber AOF","Fiber AOF",
N70="Projet OCM (HUAWEI)","TRAVAUX-HUAWEI",
N70="Projet OCM (NOKIA)","TRAVAUX-NOKIA",
N70="ACCESS-ISSUE","ACCESS-ISSUE",
N70="Projet OCM (ZTE, NOKIA, autres projets)","TRAVAUX OCM",
N70="No root CAuse","No root cause",
N70="ODU HS","PDH",
N70="IP &amp; VLAN","PDH",
N70="Warehouse HUAWEI","SPARE-ISSUE",
N70="SPARE-HS","SPARE-ISSUE",
N70="Power Telco","BSS"
),"")</f>
        <v>IHS</v>
      </c>
      <c r="M70" s="16" t="str" cm="1">
        <f t="array" ref="M70">IFERROR(_xlfn.IFS(
N70="MPR ISSUE","TX ISSUE",
N70="BSS Hardware Issue","RAN ISSUE",
N70="Sites strategiques, MLL, Pylone, etc.","ENVTECH",
N70="AKTIVCO DEFAUT GE &amp; POWER Cabinet","POWER ISSUE",
N70="AKTIVCO Coupure ENEO &amp; Baisse de tension","POWER ISSUE",
N70="Coupure ENEO &amp; Baisse de tension","POWER ISSUE",
N70="Defaut GE &amp; POWER Cabinet","POWER ISSUE",
N70="Sharing","POWER ISSUE",
N70="Sites strategiques &amp; DataCenter","POWER ISSUE",
N70="Exclu","Exclu",
N70="SAT","TX ISSUE",
N70="SPARE-ISSUE","SPARE-ISSUE",
N70="Fiber CAmtel","TX ISSUE",
N70="Fiber AOF","TX ISSUE",
N70="Projet OCM (HUAWEI)","TRAVAUX-HUAWEI",
N70="Projet OCM (NOKIA)","TRAVAUX -NOKIA",
N70="ACCESS-ISSUE","ACCESS-ISSUE",
N70="Projet OCM (ZTE, NOKIA, autres projets)","TRAVAUX OCM",
N70="No root CAuse","No root cause",
N70="ODU HS","TX ISSUE",
N70="IP &amp; VLAN","TX ISSUE",
N70="Warehouse HUAWEI","SPARE-ISSUE",
N70="SPARE-HS","SPARE-ISSUE",
N70="Power Telco","RAN ISSUE"
),"")</f>
        <v>POWER ISSUE</v>
      </c>
      <c r="N70" s="29" t="s">
        <v>5336</v>
      </c>
      <c r="O70" s="17" t="str" cm="1">
        <f t="array" ref="O70">IFERROR(_xlfn.IFS(
N70="MPR ISSUE","ACTIVE",
N70="BSS Hardware Issue","ACTIVE",
N70="Sites strategiques, MLL, Pylone, etc.","PASSIVE",
N70="AKTIVCO DEFAUT GE &amp; POWER Cabinet","PASSIVE",
N70="AKTIVCO Coupure ENEO &amp; Baisse de tension","PASSIVE",
N70="Coupure ENEO &amp; Baisse de tension","PASSIVE",
N70="Defaut GE &amp; POWER Cabinet","PASSIVE",
N70="Sharing","PASSIVE",
N70="Sites strategiques &amp; DataCenter","PASSIVE",
N70="Exclu","Exclu",
N70="SAT","ACTIVE",
N70="SPARE-ISSUE","SPARE-ISSUE",
N70="Fiber CAmtel","ACTIVE",
N70="Fiber AOF","ACTIVE",
N70="Projet OCM (HUAWEI)","PLANNED WORKS",
N70="Projet OCM (NOKIA)","PLANNED WORKS",
N70="ACCESS-ISSUE","ACCESS-ISSUE",
N70="Projet OCM (ZTE, NOKIA, autres projets)","PLANNED WORKS",
N70="No root CAuse","No root cause",
N70="ODU HS","ACTIVE",
N70="IP &amp; VLAN","ACTIVE",
N70="Warehouse HUAWEI","SPARE-ISSUE",
N70="SPARE-HS","SPARE-ISSUE",
N70="Power Telco","ACTIVE"
),"")</f>
        <v>PASSIVE</v>
      </c>
      <c r="P70" s="59">
        <v>0.26290688947673246</v>
      </c>
      <c r="Q70" s="59">
        <v>1.0165994640915666E-3</v>
      </c>
      <c r="R70" s="59">
        <v>24.276555718211473</v>
      </c>
      <c r="S70" s="59">
        <v>13.868556899607057</v>
      </c>
      <c r="T70" s="59">
        <v>13.868556899607057</v>
      </c>
      <c r="U70" s="59">
        <v>13.868556899607057</v>
      </c>
      <c r="V70" s="14" t="s">
        <v>5943</v>
      </c>
      <c r="W70" s="14" t="s">
        <v>5922</v>
      </c>
      <c r="X70" s="14"/>
      <c r="Y70" s="14" t="s">
        <v>11</v>
      </c>
      <c r="Z70" s="14" t="s">
        <v>5909</v>
      </c>
      <c r="AA70" s="31" t="s">
        <v>6056</v>
      </c>
      <c r="AB70" s="31" t="s">
        <v>16</v>
      </c>
      <c r="AC70" s="7" t="s">
        <v>5866</v>
      </c>
      <c r="AD70" s="3"/>
      <c r="AE70" s="3" t="s">
        <v>16</v>
      </c>
      <c r="AF70" s="7" t="s">
        <v>16</v>
      </c>
      <c r="AG70" s="32" t="s">
        <v>16</v>
      </c>
      <c r="AH70" s="32" t="s">
        <v>16</v>
      </c>
      <c r="AI70" s="32" t="s">
        <v>16</v>
      </c>
      <c r="AJ70" s="32" t="s">
        <v>16</v>
      </c>
      <c r="AK70" s="32" t="s">
        <v>16</v>
      </c>
      <c r="AL70" s="32" t="s">
        <v>16</v>
      </c>
      <c r="AM70" s="32" t="s">
        <v>5424</v>
      </c>
      <c r="AN70" s="9" t="s">
        <v>16</v>
      </c>
      <c r="AO70" s="9" t="s">
        <v>5542</v>
      </c>
      <c r="AP70" s="9" t="s">
        <v>5542</v>
      </c>
      <c r="AQ70" s="14"/>
      <c r="AR70" s="14"/>
    </row>
    <row r="71" spans="1:44" s="9" customFormat="1" x14ac:dyDescent="0.3">
      <c r="A71" s="1" t="s">
        <v>127</v>
      </c>
      <c r="B71" s="51" t="s">
        <v>128</v>
      </c>
      <c r="C71" s="51" t="s">
        <v>22</v>
      </c>
      <c r="D71" s="51" t="s">
        <v>31</v>
      </c>
      <c r="E71" s="56" t="s">
        <v>38</v>
      </c>
      <c r="F71" s="51" t="s">
        <v>39</v>
      </c>
      <c r="G71" s="22" t="s">
        <v>5896</v>
      </c>
      <c r="H71" s="22" t="str">
        <f>_xlfn.XLOOKUP(B71,[1]SITE!$B:$B,[1]SITE!$CK:$CK,"")</f>
        <v>Operationnel</v>
      </c>
      <c r="I71" s="22"/>
      <c r="J71" s="22" t="str">
        <f>_xlfn.XLOOKUP(B71,[1]SITE!$B:$B,[1]SITE!$I:$I,"")</f>
        <v>REPETITIF</v>
      </c>
      <c r="K71" s="30"/>
      <c r="L71" s="15" t="str" cm="1">
        <f t="array" ref="L71">IFERROR(_xlfn.IFS(
N71="MPR ISSUE","PDH",
N71="BSS Hardware Issue","BSS",
N71="Sites strategiques, MLL, Pylone, etc.","ENVTECH",
N71="AKTIVCO DEFAUT GE &amp; POWER Cabinet","AKTIVCO",
N71="AKTIVCO Coupure ENEO &amp; Baisse de tension","AKTIVCO GRID ONLY",
N71="Coupure ENEO &amp; Baisse de tension","IHS GRID ONLY",
N71="Defaut GE &amp; POWER Cabinet","IHS",
N71="Sharing","Partners",
N71="Sites strategiques &amp; DataCenter","SST &amp; DC",
N71="Exclu","Exclu",
N71="SAT","SAT",
N71="SPARE-ISSUE","SPARE-ISSUE",
N71="Fiber CAmtel","TRANS_FO_CAMTEL",
N71="Fiber AOF","Fiber AOF",
N71="Projet OCM (HUAWEI)","TRAVAUX-HUAWEI",
N71="Projet OCM (NOKIA)","TRAVAUX-NOKIA",
N71="ACCESS-ISSUE","ACCESS-ISSUE",
N71="Projet OCM (ZTE, NOKIA, autres projets)","TRAVAUX OCM",
N71="No root CAuse","No root cause",
N71="ODU HS","PDH",
N71="IP &amp; VLAN","PDH",
N71="Warehouse HUAWEI","SPARE-ISSUE",
N71="SPARE-HS","SPARE-ISSUE",
N71="Power Telco","BSS"
),"")</f>
        <v>No root cause</v>
      </c>
      <c r="M71" s="16" t="str" cm="1">
        <f t="array" ref="M71">IFERROR(_xlfn.IFS(
N71="MPR ISSUE","TX ISSUE",
N71="BSS Hardware Issue","RAN ISSUE",
N71="Sites strategiques, MLL, Pylone, etc.","ENVTECH",
N71="AKTIVCO DEFAUT GE &amp; POWER Cabinet","POWER ISSUE",
N71="AKTIVCO Coupure ENEO &amp; Baisse de tension","POWER ISSUE",
N71="Coupure ENEO &amp; Baisse de tension","POWER ISSUE",
N71="Defaut GE &amp; POWER Cabinet","POWER ISSUE",
N71="Sharing","POWER ISSUE",
N71="Sites strategiques &amp; DataCenter","POWER ISSUE",
N71="Exclu","Exclu",
N71="SAT","TX ISSUE",
N71="SPARE-ISSUE","SPARE-ISSUE",
N71="Fiber CAmtel","TX ISSUE",
N71="Fiber AOF","TX ISSUE",
N71="Projet OCM (HUAWEI)","TRAVAUX-HUAWEI",
N71="Projet OCM (NOKIA)","TRAVAUX -NOKIA",
N71="ACCESS-ISSUE","ACCESS-ISSUE",
N71="Projet OCM (ZTE, NOKIA, autres projets)","TRAVAUX OCM",
N71="No root CAuse","No root cause",
N71="ODU HS","TX ISSUE",
N71="IP &amp; VLAN","TX ISSUE",
N71="Warehouse HUAWEI","SPARE-ISSUE",
N71="SPARE-HS","SPARE-ISSUE",
N71="Power Telco","RAN ISSUE"
),"")</f>
        <v>No root cause</v>
      </c>
      <c r="N71" s="36" t="s">
        <v>5652</v>
      </c>
      <c r="O71" s="17" t="str" cm="1">
        <f t="array" ref="O71">IFERROR(_xlfn.IFS(
N71="MPR ISSUE","ACTIVE",
N71="BSS Hardware Issue","ACTIVE",
N71="Sites strategiques, MLL, Pylone, etc.","PASSIVE",
N71="AKTIVCO DEFAUT GE &amp; POWER Cabinet","PASSIVE",
N71="AKTIVCO Coupure ENEO &amp; Baisse de tension","PASSIVE",
N71="Coupure ENEO &amp; Baisse de tension","PASSIVE",
N71="Defaut GE &amp; POWER Cabinet","PASSIVE",
N71="Sharing","PASSIVE",
N71="Sites strategiques &amp; DataCenter","PASSIVE",
N71="Exclu","Exclu",
N71="SAT","ACTIVE",
N71="SPARE-ISSUE","SPARE-ISSUE",
N71="Fiber CAmtel","ACTIVE",
N71="Fiber AOF","ACTIVE",
N71="Projet OCM (HUAWEI)","PLANNED WORKS",
N71="Projet OCM (NOKIA)","PLANNED WORKS",
N71="ACCESS-ISSUE","ACCESS-ISSUE",
N71="Projet OCM (ZTE, NOKIA, autres projets)","PLANNED WORKS",
N71="No root CAuse","No root cause",
N71="ODU HS","ACTIVE",
N71="IP &amp; VLAN","ACTIVE",
N71="Warehouse HUAWEI","SPARE-ISSUE",
N71="SPARE-HS","SPARE-ISSUE",
N71="Power Telco","ACTIVE"
),"")</f>
        <v>No root cause</v>
      </c>
      <c r="P71" s="59">
        <v>47.157498723008366</v>
      </c>
      <c r="Q71" s="59">
        <v>7.651712310199092</v>
      </c>
      <c r="R71" s="59">
        <v>13.868556899607057</v>
      </c>
      <c r="S71" s="59">
        <v>13.868556899607057</v>
      </c>
      <c r="T71" s="59">
        <v>67.128149318129317</v>
      </c>
      <c r="U71" s="59">
        <v>13.868556899607057</v>
      </c>
      <c r="V71" s="14" t="s">
        <v>5943</v>
      </c>
      <c r="W71" s="14" t="s">
        <v>5922</v>
      </c>
      <c r="X71" s="14"/>
      <c r="Y71" s="51" t="s">
        <v>22</v>
      </c>
      <c r="Z71" s="14" t="s">
        <v>5909</v>
      </c>
      <c r="AA71" s="31" t="s">
        <v>5545</v>
      </c>
      <c r="AB71" s="31" t="s">
        <v>16</v>
      </c>
      <c r="AC71" s="7" t="s">
        <v>16</v>
      </c>
      <c r="AD71" s="3"/>
      <c r="AE71" s="3" t="s">
        <v>16</v>
      </c>
      <c r="AF71" s="7" t="s">
        <v>16</v>
      </c>
      <c r="AG71" s="32" t="s">
        <v>16</v>
      </c>
      <c r="AH71" s="32" t="s">
        <v>16</v>
      </c>
      <c r="AI71" s="32" t="s">
        <v>16</v>
      </c>
      <c r="AJ71" s="32" t="s">
        <v>16</v>
      </c>
      <c r="AK71" s="32" t="s">
        <v>16</v>
      </c>
      <c r="AL71" s="32" t="s">
        <v>16</v>
      </c>
      <c r="AM71" s="32" t="s">
        <v>16</v>
      </c>
      <c r="AN71" s="9" t="s">
        <v>5425</v>
      </c>
      <c r="AO71" s="9" t="s">
        <v>5545</v>
      </c>
      <c r="AP71" s="9" t="s">
        <v>16</v>
      </c>
      <c r="AQ71" s="14"/>
      <c r="AR71" s="14"/>
    </row>
    <row r="72" spans="1:44" s="9" customFormat="1" x14ac:dyDescent="0.3">
      <c r="A72" s="1" t="s">
        <v>884</v>
      </c>
      <c r="B72" s="51" t="s">
        <v>885</v>
      </c>
      <c r="C72" s="51" t="s">
        <v>11</v>
      </c>
      <c r="D72" s="51" t="s">
        <v>146</v>
      </c>
      <c r="E72" s="56" t="s">
        <v>38</v>
      </c>
      <c r="F72" s="51" t="s">
        <v>39</v>
      </c>
      <c r="G72" s="22" t="s">
        <v>5896</v>
      </c>
      <c r="H72" s="22" t="str">
        <f>_xlfn.XLOOKUP(B72,[1]SITE!$B:$B,[1]SITE!$CK:$CK,"")</f>
        <v>Operationnel</v>
      </c>
      <c r="I72" s="22"/>
      <c r="J72" s="22" t="str">
        <f>_xlfn.XLOOKUP(B72,[1]SITE!$B:$B,[1]SITE!$I:$I,"")</f>
        <v>REPETITIF</v>
      </c>
      <c r="K72" s="30"/>
      <c r="L72" s="15" t="str" cm="1">
        <f t="array" ref="L72">IFERROR(_xlfn.IFS(
N72="MPR ISSUE","PDH",
N72="BSS Hardware Issue","BSS",
N72="Sites strategiques, MLL, Pylone, etc.","ENVTECH",
N72="AKTIVCO DEFAUT GE &amp; POWER Cabinet","AKTIVCO",
N72="AKTIVCO Coupure ENEO &amp; Baisse de tension","AKTIVCO GRID ONLY",
N72="Coupure ENEO &amp; Baisse de tension","IHS GRID ONLY",
N72="Defaut GE &amp; POWER Cabinet","IHS",
N72="Sharing","Partners",
N72="Sites strategiques &amp; DataCenter","SST &amp; DC",
N72="Exclu","Exclu",
N72="SAT","SAT",
N72="SPARE-ISSUE","SPARE-ISSUE",
N72="Fiber CAmtel","TRANS_FO_CAMTEL",
N72="Fiber AOF","Fiber AOF",
N72="Projet OCM (HUAWEI)","TRAVAUX-HUAWEI",
N72="Projet OCM (NOKIA)","TRAVAUX-NOKIA",
N72="ACCESS-ISSUE","ACCESS-ISSUE",
N72="Projet OCM (ZTE, NOKIA, autres projets)","TRAVAUX OCM",
N72="No root CAuse","No root cause",
N72="ODU HS","PDH",
N72="IP &amp; VLAN","PDH",
N72="Warehouse HUAWEI","SPARE-ISSUE",
N72="SPARE-HS","SPARE-ISSUE",
N72="Power Telco","BSS"
),"")</f>
        <v>No root cause</v>
      </c>
      <c r="M72" s="16" t="str" cm="1">
        <f t="array" ref="M72">IFERROR(_xlfn.IFS(
N72="MPR ISSUE","TX ISSUE",
N72="BSS Hardware Issue","RAN ISSUE",
N72="Sites strategiques, MLL, Pylone, etc.","ENVTECH",
N72="AKTIVCO DEFAUT GE &amp; POWER Cabinet","POWER ISSUE",
N72="AKTIVCO Coupure ENEO &amp; Baisse de tension","POWER ISSUE",
N72="Coupure ENEO &amp; Baisse de tension","POWER ISSUE",
N72="Defaut GE &amp; POWER Cabinet","POWER ISSUE",
N72="Sharing","POWER ISSUE",
N72="Sites strategiques &amp; DataCenter","POWER ISSUE",
N72="Exclu","Exclu",
N72="SAT","TX ISSUE",
N72="SPARE-ISSUE","SPARE-ISSUE",
N72="Fiber CAmtel","TX ISSUE",
N72="Fiber AOF","TX ISSUE",
N72="Projet OCM (HUAWEI)","TRAVAUX-HUAWEI",
N72="Projet OCM (NOKIA)","TRAVAUX -NOKIA",
N72="ACCESS-ISSUE","ACCESS-ISSUE",
N72="Projet OCM (ZTE, NOKIA, autres projets)","TRAVAUX OCM",
N72="No root CAuse","No root cause",
N72="ODU HS","TX ISSUE",
N72="IP &amp; VLAN","TX ISSUE",
N72="Warehouse HUAWEI","SPARE-ISSUE",
N72="SPARE-HS","SPARE-ISSUE",
N72="Power Telco","RAN ISSUE"
),"")</f>
        <v>No root cause</v>
      </c>
      <c r="N72" s="29" t="s">
        <v>5652</v>
      </c>
      <c r="O72" s="17" t="str" cm="1">
        <f t="array" ref="O72">IFERROR(_xlfn.IFS(
N72="MPR ISSUE","ACTIVE",
N72="BSS Hardware Issue","ACTIVE",
N72="Sites strategiques, MLL, Pylone, etc.","PASSIVE",
N72="AKTIVCO DEFAUT GE &amp; POWER Cabinet","PASSIVE",
N72="AKTIVCO Coupure ENEO &amp; Baisse de tension","PASSIVE",
N72="Coupure ENEO &amp; Baisse de tension","PASSIVE",
N72="Defaut GE &amp; POWER Cabinet","PASSIVE",
N72="Sharing","PASSIVE",
N72="Sites strategiques &amp; DataCenter","PASSIVE",
N72="Exclu","Exclu",
N72="SAT","ACTIVE",
N72="SPARE-ISSUE","SPARE-ISSUE",
N72="Fiber CAmtel","ACTIVE",
N72="Fiber AOF","ACTIVE",
N72="Projet OCM (HUAWEI)","PLANNED WORKS",
N72="Projet OCM (NOKIA)","PLANNED WORKS",
N72="ACCESS-ISSUE","ACCESS-ISSUE",
N72="Projet OCM (ZTE, NOKIA, autres projets)","PLANNED WORKS",
N72="No root CAuse","No root cause",
N72="ODU HS","ACTIVE",
N72="IP &amp; VLAN","ACTIVE",
N72="Warehouse HUAWEI","SPARE-ISSUE",
N72="SPARE-HS","SPARE-ISSUE",
N72="Power Telco","ACTIVE"
),"")</f>
        <v>No root cause</v>
      </c>
      <c r="P72" s="59">
        <v>13.868556899607057</v>
      </c>
      <c r="Q72" s="59">
        <v>13.868556899607057</v>
      </c>
      <c r="R72" s="59">
        <v>13.868556899607057</v>
      </c>
      <c r="S72" s="59">
        <v>13.868556899607057</v>
      </c>
      <c r="T72" s="59">
        <v>13.868556899607057</v>
      </c>
      <c r="U72" s="59">
        <v>13.868556899607057</v>
      </c>
      <c r="V72" t="s">
        <v>6277</v>
      </c>
      <c r="W72" t="s">
        <v>6278</v>
      </c>
      <c r="X72" s="14"/>
      <c r="Y72" s="14" t="s">
        <v>5953</v>
      </c>
      <c r="Z72" s="14" t="s">
        <v>5909</v>
      </c>
      <c r="AA72" s="31" t="s">
        <v>6263</v>
      </c>
      <c r="AB72" s="31" t="s">
        <v>16</v>
      </c>
      <c r="AC72" s="7" t="s">
        <v>16</v>
      </c>
      <c r="AD72" s="3"/>
      <c r="AE72" s="3" t="s">
        <v>16</v>
      </c>
      <c r="AF72" s="7" t="s">
        <v>16</v>
      </c>
      <c r="AG72" s="32" t="s">
        <v>16</v>
      </c>
      <c r="AH72" s="32" t="s">
        <v>16</v>
      </c>
      <c r="AI72" s="32" t="s">
        <v>16</v>
      </c>
      <c r="AJ72" s="32" t="s">
        <v>16</v>
      </c>
      <c r="AK72" s="32" t="s">
        <v>16</v>
      </c>
      <c r="AL72" s="32" t="s">
        <v>16</v>
      </c>
      <c r="AM72" s="32" t="s">
        <v>16</v>
      </c>
      <c r="AN72" s="9" t="s">
        <v>16</v>
      </c>
      <c r="AO72" s="9" t="s">
        <v>5989</v>
      </c>
      <c r="AP72" s="9" t="s">
        <v>5989</v>
      </c>
      <c r="AQ72" s="14"/>
      <c r="AR72" s="14"/>
    </row>
    <row r="73" spans="1:44" s="9" customFormat="1" hidden="1" x14ac:dyDescent="0.3">
      <c r="A73" s="1" t="s">
        <v>750</v>
      </c>
      <c r="B73" s="51" t="s">
        <v>751</v>
      </c>
      <c r="C73" s="1"/>
      <c r="D73" s="51"/>
      <c r="E73" s="56" t="s">
        <v>13</v>
      </c>
      <c r="F73" s="51" t="s">
        <v>79</v>
      </c>
      <c r="G73" s="49" t="s">
        <v>5897</v>
      </c>
      <c r="H73" s="22" t="str">
        <f>_xlfn.XLOOKUP(B73,[1]SITE!$B:$B,[1]SITE!$CK:$CK,"")</f>
        <v>Insecurity</v>
      </c>
      <c r="I73" s="22"/>
      <c r="J73" s="22" t="str">
        <f>_xlfn.XLOOKUP(B73,[1]SITE!$B:$B,[1]SITE!$I:$I,"")</f>
        <v>REPETITIF</v>
      </c>
      <c r="K73" s="30" t="s">
        <v>5394</v>
      </c>
      <c r="L73" s="15" t="str" cm="1">
        <f t="array" ref="L73">IFERROR(_xlfn.IFS(
N73="MPR ISSUE","PDH",
N73="BSS Hardware Issue","BSS",
N73="Sites strategiques, MLL, Pylone, etc.","ENVTECH",
N73="AKTIVCO DEFAUT GE &amp; POWER Cabinet","AKTIVCO",
N73="AKTIVCO Coupure ENEO &amp; Baisse de tension","AKTIVCO GRID ONLY",
N73="Coupure ENEO &amp; Baisse de tension","IHS GRID ONLY",
N73="Defaut GE &amp; POWER Cabinet","IHS",
N73="Sharing","Partners",
N73="Sites strategiques &amp; DataCenter","SST &amp; DC",
N73="Exclu","Exclu",
N73="SAT","SAT",
N73="SPARE-ISSUE","SPARE-ISSUE",
N73="Fiber CAmtel","TRANS_FO_CAMTEL",
N73="Fiber AOF","Fiber AOF",
N73="Projet OCM (HUAWEI)","TRAVAUX-HUAWEI",
N73="Projet OCM (NOKIA)","TRAVAUX-NOKIA",
N73="ACCESS-ISSUE","ACCESS-ISSUE",
N73="Projet OCM (ZTE, NOKIA, autres projets)","TRAVAUX OCM",
N73="No root CAuse","No root cause",
N73="ODU HS","PDH",
N73="IP &amp; VLAN","PDH",
N73="Warehouse HUAWEI","SPARE-ISSUE",
N73="SPARE-HS","SPARE-ISSUE",
N73="Power Telco","BSS"
),"")</f>
        <v>SPARE-ISSUE</v>
      </c>
      <c r="M73" s="16" t="str" cm="1">
        <f t="array" ref="M73">IFERROR(_xlfn.IFS(
N73="MPR ISSUE","TX ISSUE",
N73="BSS Hardware Issue","RAN ISSUE",
N73="Sites strategiques, MLL, Pylone, etc.","ENVTECH",
N73="AKTIVCO DEFAUT GE &amp; POWER Cabinet","POWER ISSUE",
N73="AKTIVCO Coupure ENEO &amp; Baisse de tension","POWER ISSUE",
N73="Coupure ENEO &amp; Baisse de tension","POWER ISSUE",
N73="Defaut GE &amp; POWER Cabinet","POWER ISSUE",
N73="Sharing","POWER ISSUE",
N73="Sites strategiques &amp; DataCenter","POWER ISSUE",
N73="Exclu","Exclu",
N73="SAT","TX ISSUE",
N73="SPARE-ISSUE","SPARE-ISSUE",
N73="Fiber CAmtel","TX ISSUE",
N73="Fiber AOF","TX ISSUE",
N73="Projet OCM (HUAWEI)","TRAVAUX-HUAWEI",
N73="Projet OCM (NOKIA)","TRAVAUX -NOKIA",
N73="ACCESS-ISSUE","ACCESS-ISSUE",
N73="Projet OCM (ZTE, NOKIA, autres projets)","TRAVAUX OCM",
N73="No root CAuse","No root cause",
N73="ODU HS","TX ISSUE",
N73="IP &amp; VLAN","TX ISSUE",
N73="Warehouse HUAWEI","SPARE-ISSUE",
N73="SPARE-HS","SPARE-ISSUE",
N73="Power Telco","RAN ISSUE"
),"")</f>
        <v>SPARE-ISSUE</v>
      </c>
      <c r="N73" s="29" t="s">
        <v>5342</v>
      </c>
      <c r="O73" s="17" t="str" cm="1">
        <f t="array" ref="O73">IFERROR(_xlfn.IFS(
N73="MPR ISSUE","ACTIVE",
N73="BSS Hardware Issue","ACTIVE",
N73="Sites strategiques, MLL, Pylone, etc.","PASSIVE",
N73="AKTIVCO DEFAUT GE &amp; POWER Cabinet","PASSIVE",
N73="AKTIVCO Coupure ENEO &amp; Baisse de tension","PASSIVE",
N73="Coupure ENEO &amp; Baisse de tension","PASSIVE",
N73="Defaut GE &amp; POWER Cabinet","PASSIVE",
N73="Sharing","PASSIVE",
N73="Sites strategiques &amp; DataCenter","PASSIVE",
N73="Exclu","Exclu",
N73="SAT","ACTIVE",
N73="SPARE-ISSUE","SPARE-ISSUE",
N73="Fiber CAmtel","ACTIVE",
N73="Fiber AOF","ACTIVE",
N73="Projet OCM (HUAWEI)","PLANNED WORKS",
N73="Projet OCM (NOKIA)","PLANNED WORKS",
N73="ACCESS-ISSUE","ACCESS-ISSUE",
N73="Projet OCM (ZTE, NOKIA, autres projets)","PLANNED WORKS",
N73="No root CAuse","No root cause",
N73="ODU HS","ACTIVE",
N73="IP &amp; VLAN","ACTIVE",
N73="Warehouse HUAWEI","SPARE-ISSUE",
N73="SPARE-HS","SPARE-ISSUE",
N73="Power Telco","ACTIVE"
),"")</f>
        <v>SPARE-ISSUE</v>
      </c>
      <c r="P73" s="59">
        <v>0</v>
      </c>
      <c r="Q73" s="59">
        <v>3.0097051362171938</v>
      </c>
      <c r="R73" s="59">
        <v>1.5811688682287333</v>
      </c>
      <c r="S73" s="59">
        <v>2.7406629797992772</v>
      </c>
      <c r="T73" s="59">
        <v>13.868556899607057</v>
      </c>
      <c r="U73" s="59">
        <v>13.868556899607057</v>
      </c>
      <c r="V73" s="14"/>
      <c r="W73" s="14"/>
      <c r="X73" s="14"/>
      <c r="Y73" s="14"/>
      <c r="Z73" s="14"/>
      <c r="AA73" s="31" t="s">
        <v>6057</v>
      </c>
      <c r="AB73" s="31" t="s">
        <v>16</v>
      </c>
      <c r="AC73" s="7" t="s">
        <v>5426</v>
      </c>
      <c r="AD73" s="3"/>
      <c r="AE73" s="3" t="s">
        <v>16</v>
      </c>
      <c r="AF73" s="7" t="s">
        <v>16</v>
      </c>
      <c r="AG73" s="32" t="s">
        <v>16</v>
      </c>
      <c r="AH73" s="32" t="s">
        <v>16</v>
      </c>
      <c r="AI73" s="32" t="s">
        <v>16</v>
      </c>
      <c r="AJ73" s="32" t="s">
        <v>16</v>
      </c>
      <c r="AK73" s="32" t="s">
        <v>16</v>
      </c>
      <c r="AL73" s="32" t="s">
        <v>5426</v>
      </c>
      <c r="AM73" s="32" t="s">
        <v>16</v>
      </c>
      <c r="AN73" s="9" t="s">
        <v>16</v>
      </c>
      <c r="AO73" s="9" t="s">
        <v>5502</v>
      </c>
      <c r="AP73" s="9" t="s">
        <v>5502</v>
      </c>
      <c r="AQ73" s="14"/>
      <c r="AR73" s="14"/>
    </row>
    <row r="74" spans="1:44" s="9" customFormat="1" x14ac:dyDescent="0.3">
      <c r="A74" s="1" t="s">
        <v>163</v>
      </c>
      <c r="B74" s="51" t="s">
        <v>164</v>
      </c>
      <c r="C74" s="51" t="s">
        <v>22</v>
      </c>
      <c r="D74" s="51" t="s">
        <v>31</v>
      </c>
      <c r="E74" s="56" t="s">
        <v>32</v>
      </c>
      <c r="F74" s="51" t="s">
        <v>33</v>
      </c>
      <c r="G74" s="22" t="s">
        <v>5896</v>
      </c>
      <c r="H74" s="22" t="str">
        <f>_xlfn.XLOOKUP(B74,[1]SITE!$B:$B,[1]SITE!$CK:$CK,"")</f>
        <v>Operationnel</v>
      </c>
      <c r="I74" s="22"/>
      <c r="J74" s="22" t="str">
        <f>_xlfn.XLOOKUP(B74,[1]SITE!$B:$B,[1]SITE!$I:$I,"")</f>
        <v>REPETITIF</v>
      </c>
      <c r="K74" s="30" t="s">
        <v>5394</v>
      </c>
      <c r="L74" s="15" t="str" cm="1">
        <f t="array" ref="L74">IFERROR(_xlfn.IFS(
N74="MPR ISSUE","PDH",
N74="BSS Hardware Issue","BSS",
N74="Sites strategiques, MLL, Pylone, etc.","ENVTECH",
N74="AKTIVCO DEFAUT GE &amp; POWER Cabinet","AKTIVCO",
N74="AKTIVCO Coupure ENEO &amp; Baisse de tension","AKTIVCO GRID ONLY",
N74="Coupure ENEO &amp; Baisse de tension","IHS GRID ONLY",
N74="Defaut GE &amp; POWER Cabinet","IHS",
N74="Sharing","Partners",
N74="Sites strategiques &amp; DataCenter","SST &amp; DC",
N74="Exclu","Exclu",
N74="SAT","SAT",
N74="SPARE-ISSUE","SPARE-ISSUE",
N74="Fiber CAmtel","TRANS_FO_CAMTEL",
N74="Fiber AOF","Fiber AOF",
N74="Projet OCM (HUAWEI)","TRAVAUX-HUAWEI",
N74="Projet OCM (NOKIA)","TRAVAUX-NOKIA",
N74="ACCESS-ISSUE","ACCESS-ISSUE",
N74="Projet OCM (ZTE, NOKIA, autres projets)","TRAVAUX OCM",
N74="No root CAuse","No root cause",
N74="ODU HS","PDH",
N74="IP &amp; VLAN","PDH",
N74="Warehouse HUAWEI","SPARE-ISSUE",
N74="SPARE-HS","SPARE-ISSUE",
N74="Power Telco","BSS"
),"")</f>
        <v>No root cause</v>
      </c>
      <c r="M74" s="16" t="str" cm="1">
        <f t="array" ref="M74">IFERROR(_xlfn.IFS(
N74="MPR ISSUE","TX ISSUE",
N74="BSS Hardware Issue","RAN ISSUE",
N74="Sites strategiques, MLL, Pylone, etc.","ENVTECH",
N74="AKTIVCO DEFAUT GE &amp; POWER Cabinet","POWER ISSUE",
N74="AKTIVCO Coupure ENEO &amp; Baisse de tension","POWER ISSUE",
N74="Coupure ENEO &amp; Baisse de tension","POWER ISSUE",
N74="Defaut GE &amp; POWER Cabinet","POWER ISSUE",
N74="Sharing","POWER ISSUE",
N74="Sites strategiques &amp; DataCenter","POWER ISSUE",
N74="Exclu","Exclu",
N74="SAT","TX ISSUE",
N74="SPARE-ISSUE","SPARE-ISSUE",
N74="Fiber CAmtel","TX ISSUE",
N74="Fiber AOF","TX ISSUE",
N74="Projet OCM (HUAWEI)","TRAVAUX-HUAWEI",
N74="Projet OCM (NOKIA)","TRAVAUX -NOKIA",
N74="ACCESS-ISSUE","ACCESS-ISSUE",
N74="Projet OCM (ZTE, NOKIA, autres projets)","TRAVAUX OCM",
N74="No root CAuse","No root cause",
N74="ODU HS","TX ISSUE",
N74="IP &amp; VLAN","TX ISSUE",
N74="Warehouse HUAWEI","SPARE-ISSUE",
N74="SPARE-HS","SPARE-ISSUE",
N74="Power Telco","RAN ISSUE"
),"")</f>
        <v>No root cause</v>
      </c>
      <c r="N74" s="29" t="s">
        <v>5652</v>
      </c>
      <c r="O74" s="17" t="str" cm="1">
        <f t="array" ref="O74">IFERROR(_xlfn.IFS(
N74="MPR ISSUE","ACTIVE",
N74="BSS Hardware Issue","ACTIVE",
N74="Sites strategiques, MLL, Pylone, etc.","PASSIVE",
N74="AKTIVCO DEFAUT GE &amp; POWER Cabinet","PASSIVE",
N74="AKTIVCO Coupure ENEO &amp; Baisse de tension","PASSIVE",
N74="Coupure ENEO &amp; Baisse de tension","PASSIVE",
N74="Defaut GE &amp; POWER Cabinet","PASSIVE",
N74="Sharing","PASSIVE",
N74="Sites strategiques &amp; DataCenter","PASSIVE",
N74="Exclu","Exclu",
N74="SAT","ACTIVE",
N74="SPARE-ISSUE","SPARE-ISSUE",
N74="Fiber CAmtel","ACTIVE",
N74="Fiber AOF","ACTIVE",
N74="Projet OCM (HUAWEI)","PLANNED WORKS",
N74="Projet OCM (NOKIA)","PLANNED WORKS",
N74="ACCESS-ISSUE","ACCESS-ISSUE",
N74="Projet OCM (ZTE, NOKIA, autres projets)","PLANNED WORKS",
N74="No root CAuse","No root cause",
N74="ODU HS","ACTIVE",
N74="IP &amp; VLAN","ACTIVE",
N74="Warehouse HUAWEI","SPARE-ISSUE",
N74="SPARE-HS","SPARE-ISSUE",
N74="Power Telco","ACTIVE"
),"")</f>
        <v>No root cause</v>
      </c>
      <c r="P74" s="59">
        <v>2.2293847896745411E-3</v>
      </c>
      <c r="Q74" s="59">
        <v>0</v>
      </c>
      <c r="R74" s="59">
        <v>0</v>
      </c>
      <c r="S74" s="59">
        <v>9.9905331404291218</v>
      </c>
      <c r="T74" s="59">
        <v>33.805463526551428</v>
      </c>
      <c r="U74" s="59">
        <v>13.868556899607057</v>
      </c>
      <c r="V74" s="14" t="s">
        <v>5914</v>
      </c>
      <c r="W74" s="14" t="s">
        <v>5915</v>
      </c>
      <c r="X74" s="14"/>
      <c r="Y74" s="14" t="s">
        <v>22</v>
      </c>
      <c r="Z74" s="14" t="s">
        <v>5916</v>
      </c>
      <c r="AA74" s="31" t="s">
        <v>5807</v>
      </c>
      <c r="AB74" s="31" t="s">
        <v>16</v>
      </c>
      <c r="AC74" s="7"/>
      <c r="AD74" s="3"/>
      <c r="AE74" s="3" t="s">
        <v>5807</v>
      </c>
      <c r="AF74" s="7" t="s">
        <v>16</v>
      </c>
      <c r="AG74" s="32" t="s">
        <v>16</v>
      </c>
      <c r="AH74" s="32" t="s">
        <v>16</v>
      </c>
      <c r="AI74" s="32" t="s">
        <v>16</v>
      </c>
      <c r="AJ74" s="32" t="s">
        <v>16</v>
      </c>
      <c r="AK74" s="32" t="s">
        <v>16</v>
      </c>
      <c r="AL74" s="32" t="s">
        <v>16</v>
      </c>
      <c r="AM74" s="32" t="s">
        <v>16</v>
      </c>
      <c r="AN74" s="9" t="s">
        <v>16</v>
      </c>
      <c r="AO74" s="9" t="s">
        <v>16</v>
      </c>
      <c r="AP74" s="9" t="s">
        <v>16</v>
      </c>
      <c r="AQ74" s="14"/>
      <c r="AR74" s="14"/>
    </row>
    <row r="75" spans="1:44" s="9" customFormat="1" x14ac:dyDescent="0.3">
      <c r="A75" s="1" t="s">
        <v>1066</v>
      </c>
      <c r="B75" s="51" t="s">
        <v>1067</v>
      </c>
      <c r="C75" s="51" t="s">
        <v>11</v>
      </c>
      <c r="D75" s="51" t="s">
        <v>146</v>
      </c>
      <c r="E75" s="56" t="s">
        <v>32</v>
      </c>
      <c r="F75" s="51" t="s">
        <v>33</v>
      </c>
      <c r="G75" s="22" t="s">
        <v>5896</v>
      </c>
      <c r="H75" s="22" t="str">
        <f>_xlfn.XLOOKUP(B75,[1]SITE!$B:$B,[1]SITE!$CK:$CK,"")</f>
        <v>Operationnel</v>
      </c>
      <c r="I75" s="22"/>
      <c r="J75" s="22" t="str">
        <f>_xlfn.XLOOKUP(B75,[1]SITE!$B:$B,[1]SITE!$I:$I,"")</f>
        <v>REPETITIF</v>
      </c>
      <c r="K75" s="30"/>
      <c r="L75" s="15" t="str" cm="1">
        <f t="array" ref="L75">IFERROR(_xlfn.IFS(
N75="MPR ISSUE","PDH",
N75="BSS Hardware Issue","BSS",
N75="Sites strategiques, MLL, Pylone, etc.","ENVTECH",
N75="AKTIVCO DEFAUT GE &amp; POWER Cabinet","AKTIVCO",
N75="AKTIVCO Coupure ENEO &amp; Baisse de tension","AKTIVCO GRID ONLY",
N75="Coupure ENEO &amp; Baisse de tension","IHS GRID ONLY",
N75="Defaut GE &amp; POWER Cabinet","IHS",
N75="Sharing","Partners",
N75="Sites strategiques &amp; DataCenter","SST &amp; DC",
N75="Exclu","Exclu",
N75="SAT","SAT",
N75="SPARE-ISSUE","SPARE-ISSUE",
N75="Fiber CAmtel","TRANS_FO_CAMTEL",
N75="Fiber AOF","Fiber AOF",
N75="Projet OCM (HUAWEI)","TRAVAUX-HUAWEI",
N75="Projet OCM (NOKIA)","TRAVAUX-NOKIA",
N75="ACCESS-ISSUE","ACCESS-ISSUE",
N75="Projet OCM (ZTE, NOKIA, autres projets)","TRAVAUX OCM",
N75="No root CAuse","No root cause",
N75="ODU HS","PDH",
N75="IP &amp; VLAN","PDH",
N75="Warehouse HUAWEI","SPARE-ISSUE",
N75="SPARE-HS","SPARE-ISSUE",
N75="Power Telco","BSS"
),"")</f>
        <v>No root cause</v>
      </c>
      <c r="M75" s="16" t="str" cm="1">
        <f t="array" ref="M75">IFERROR(_xlfn.IFS(
N75="MPR ISSUE","TX ISSUE",
N75="BSS Hardware Issue","RAN ISSUE",
N75="Sites strategiques, MLL, Pylone, etc.","ENVTECH",
N75="AKTIVCO DEFAUT GE &amp; POWER Cabinet","POWER ISSUE",
N75="AKTIVCO Coupure ENEO &amp; Baisse de tension","POWER ISSUE",
N75="Coupure ENEO &amp; Baisse de tension","POWER ISSUE",
N75="Defaut GE &amp; POWER Cabinet","POWER ISSUE",
N75="Sharing","POWER ISSUE",
N75="Sites strategiques &amp; DataCenter","POWER ISSUE",
N75="Exclu","Exclu",
N75="SAT","TX ISSUE",
N75="SPARE-ISSUE","SPARE-ISSUE",
N75="Fiber CAmtel","TX ISSUE",
N75="Fiber AOF","TX ISSUE",
N75="Projet OCM (HUAWEI)","TRAVAUX-HUAWEI",
N75="Projet OCM (NOKIA)","TRAVAUX -NOKIA",
N75="ACCESS-ISSUE","ACCESS-ISSUE",
N75="Projet OCM (ZTE, NOKIA, autres projets)","TRAVAUX OCM",
N75="No root CAuse","No root cause",
N75="ODU HS","TX ISSUE",
N75="IP &amp; VLAN","TX ISSUE",
N75="Warehouse HUAWEI","SPARE-ISSUE",
N75="SPARE-HS","SPARE-ISSUE",
N75="Power Telco","RAN ISSUE"
),"")</f>
        <v>No root cause</v>
      </c>
      <c r="N75" s="29" t="s">
        <v>5652</v>
      </c>
      <c r="O75" s="17" t="str" cm="1">
        <f t="array" ref="O75">IFERROR(_xlfn.IFS(
N75="MPR ISSUE","ACTIVE",
N75="BSS Hardware Issue","ACTIVE",
N75="Sites strategiques, MLL, Pylone, etc.","PASSIVE",
N75="AKTIVCO DEFAUT GE &amp; POWER Cabinet","PASSIVE",
N75="AKTIVCO Coupure ENEO &amp; Baisse de tension","PASSIVE",
N75="Coupure ENEO &amp; Baisse de tension","PASSIVE",
N75="Defaut GE &amp; POWER Cabinet","PASSIVE",
N75="Sharing","PASSIVE",
N75="Sites strategiques &amp; DataCenter","PASSIVE",
N75="Exclu","Exclu",
N75="SAT","ACTIVE",
N75="SPARE-ISSUE","SPARE-ISSUE",
N75="Fiber CAmtel","ACTIVE",
N75="Fiber AOF","ACTIVE",
N75="Projet OCM (HUAWEI)","PLANNED WORKS",
N75="Projet OCM (NOKIA)","PLANNED WORKS",
N75="ACCESS-ISSUE","ACCESS-ISSUE",
N75="Projet OCM (ZTE, NOKIA, autres projets)","PLANNED WORKS",
N75="No root CAuse","No root cause",
N75="ODU HS","ACTIVE",
N75="IP &amp; VLAN","ACTIVE",
N75="Warehouse HUAWEI","SPARE-ISSUE",
N75="SPARE-HS","SPARE-ISSUE",
N75="Power Telco","ACTIVE"
),"")</f>
        <v>No root cause</v>
      </c>
      <c r="P75" s="59">
        <v>0</v>
      </c>
      <c r="Q75" s="59">
        <v>0</v>
      </c>
      <c r="R75" s="59">
        <v>0</v>
      </c>
      <c r="S75" s="59">
        <v>6.3539071662771498</v>
      </c>
      <c r="T75" s="59">
        <v>13.868556899607057</v>
      </c>
      <c r="U75" s="59">
        <v>13.868556899607057</v>
      </c>
      <c r="V75" s="14" t="s">
        <v>5943</v>
      </c>
      <c r="W75" s="14" t="s">
        <v>5922</v>
      </c>
      <c r="X75" s="14"/>
      <c r="Y75" s="51" t="s">
        <v>11</v>
      </c>
      <c r="Z75" s="14" t="s">
        <v>5909</v>
      </c>
      <c r="AA75" s="31" t="s">
        <v>6264</v>
      </c>
      <c r="AB75" s="31" t="s">
        <v>16</v>
      </c>
      <c r="AC75" s="7" t="s">
        <v>16</v>
      </c>
      <c r="AD75" s="3"/>
      <c r="AE75" s="3" t="s">
        <v>16</v>
      </c>
      <c r="AF75" s="7" t="s">
        <v>16</v>
      </c>
      <c r="AG75" s="32" t="s">
        <v>16</v>
      </c>
      <c r="AH75" s="32" t="s">
        <v>16</v>
      </c>
      <c r="AI75" s="32" t="s">
        <v>16</v>
      </c>
      <c r="AJ75" s="32" t="s">
        <v>16</v>
      </c>
      <c r="AK75" s="32" t="s">
        <v>16</v>
      </c>
      <c r="AL75" s="32" t="s">
        <v>16</v>
      </c>
      <c r="AM75" s="32" t="s">
        <v>16</v>
      </c>
      <c r="AN75" s="9" t="s">
        <v>16</v>
      </c>
      <c r="AO75" s="9" t="s">
        <v>5990</v>
      </c>
      <c r="AP75" s="9" t="s">
        <v>5990</v>
      </c>
      <c r="AQ75" s="14"/>
      <c r="AR75" s="14"/>
    </row>
    <row r="76" spans="1:44" s="9" customFormat="1" x14ac:dyDescent="0.3">
      <c r="A76" s="1" t="s">
        <v>1638</v>
      </c>
      <c r="B76" s="51" t="s">
        <v>1639</v>
      </c>
      <c r="C76" s="51" t="s">
        <v>22</v>
      </c>
      <c r="D76" s="51" t="s">
        <v>31</v>
      </c>
      <c r="E76" s="56" t="s">
        <v>32</v>
      </c>
      <c r="F76" s="51" t="s">
        <v>33</v>
      </c>
      <c r="G76" s="22" t="s">
        <v>5896</v>
      </c>
      <c r="H76" s="22" t="str">
        <f>_xlfn.XLOOKUP(B76,[1]SITE!$B:$B,[1]SITE!$CK:$CK,"")</f>
        <v>Operationnel</v>
      </c>
      <c r="I76" s="22"/>
      <c r="J76" s="22" t="str">
        <f>_xlfn.XLOOKUP(B76,[1]SITE!$B:$B,[1]SITE!$I:$I,"")</f>
        <v>REPETITIF</v>
      </c>
      <c r="K76" s="30"/>
      <c r="L76" s="15" t="str" cm="1">
        <f t="array" ref="L76">IFERROR(_xlfn.IFS(
N76="MPR ISSUE","PDH",
N76="BSS Hardware Issue","BSS",
N76="Sites strategiques, MLL, Pylone, etc.","ENVTECH",
N76="AKTIVCO DEFAUT GE &amp; POWER Cabinet","AKTIVCO",
N76="AKTIVCO Coupure ENEO &amp; Baisse de tension","AKTIVCO GRID ONLY",
N76="Coupure ENEO &amp; Baisse de tension","IHS GRID ONLY",
N76="Defaut GE &amp; POWER Cabinet","IHS",
N76="Sharing","Partners",
N76="Sites strategiques &amp; DataCenter","SST &amp; DC",
N76="Exclu","Exclu",
N76="SAT","SAT",
N76="SPARE-ISSUE","SPARE-ISSUE",
N76="Fiber CAmtel","TRANS_FO_CAMTEL",
N76="Fiber AOF","Fiber AOF",
N76="Projet OCM (HUAWEI)","TRAVAUX-HUAWEI",
N76="Projet OCM (NOKIA)","TRAVAUX-NOKIA",
N76="ACCESS-ISSUE","ACCESS-ISSUE",
N76="Projet OCM (ZTE, NOKIA, autres projets)","TRAVAUX OCM",
N76="No root CAuse","No root cause",
N76="ODU HS","PDH",
N76="IP &amp; VLAN","PDH",
N76="Warehouse HUAWEI","SPARE-ISSUE",
N76="SPARE-HS","SPARE-ISSUE",
N76="Power Telco","BSS"
),"")</f>
        <v>No root cause</v>
      </c>
      <c r="M76" s="16" t="str" cm="1">
        <f t="array" ref="M76">IFERROR(_xlfn.IFS(
N76="MPR ISSUE","TX ISSUE",
N76="BSS Hardware Issue","RAN ISSUE",
N76="Sites strategiques, MLL, Pylone, etc.","ENVTECH",
N76="AKTIVCO DEFAUT GE &amp; POWER Cabinet","POWER ISSUE",
N76="AKTIVCO Coupure ENEO &amp; Baisse de tension","POWER ISSUE",
N76="Coupure ENEO &amp; Baisse de tension","POWER ISSUE",
N76="Defaut GE &amp; POWER Cabinet","POWER ISSUE",
N76="Sharing","POWER ISSUE",
N76="Sites strategiques &amp; DataCenter","POWER ISSUE",
N76="Exclu","Exclu",
N76="SAT","TX ISSUE",
N76="SPARE-ISSUE","SPARE-ISSUE",
N76="Fiber CAmtel","TX ISSUE",
N76="Fiber AOF","TX ISSUE",
N76="Projet OCM (HUAWEI)","TRAVAUX-HUAWEI",
N76="Projet OCM (NOKIA)","TRAVAUX -NOKIA",
N76="ACCESS-ISSUE","ACCESS-ISSUE",
N76="Projet OCM (ZTE, NOKIA, autres projets)","TRAVAUX OCM",
N76="No root CAuse","No root cause",
N76="ODU HS","TX ISSUE",
N76="IP &amp; VLAN","TX ISSUE",
N76="Warehouse HUAWEI","SPARE-ISSUE",
N76="SPARE-HS","SPARE-ISSUE",
N76="Power Telco","RAN ISSUE"
),"")</f>
        <v>No root cause</v>
      </c>
      <c r="N76" s="47" t="s">
        <v>5652</v>
      </c>
      <c r="O76" s="17" t="str" cm="1">
        <f t="array" ref="O76">IFERROR(_xlfn.IFS(
N76="MPR ISSUE","ACTIVE",
N76="BSS Hardware Issue","ACTIVE",
N76="Sites strategiques, MLL, Pylone, etc.","PASSIVE",
N76="AKTIVCO DEFAUT GE &amp; POWER Cabinet","PASSIVE",
N76="AKTIVCO Coupure ENEO &amp; Baisse de tension","PASSIVE",
N76="Coupure ENEO &amp; Baisse de tension","PASSIVE",
N76="Defaut GE &amp; POWER Cabinet","PASSIVE",
N76="Sharing","PASSIVE",
N76="Sites strategiques &amp; DataCenter","PASSIVE",
N76="Exclu","Exclu",
N76="SAT","ACTIVE",
N76="SPARE-ISSUE","SPARE-ISSUE",
N76="Fiber CAmtel","ACTIVE",
N76="Fiber AOF","ACTIVE",
N76="Projet OCM (HUAWEI)","PLANNED WORKS",
N76="Projet OCM (NOKIA)","PLANNED WORKS",
N76="ACCESS-ISSUE","ACCESS-ISSUE",
N76="Projet OCM (ZTE, NOKIA, autres projets)","PLANNED WORKS",
N76="No root CAuse","No root cause",
N76="ODU HS","ACTIVE",
N76="IP &amp; VLAN","ACTIVE",
N76="Warehouse HUAWEI","SPARE-ISSUE",
N76="SPARE-HS","SPARE-ISSUE",
N76="Power Telco","ACTIVE"
),"")</f>
        <v>No root cause</v>
      </c>
      <c r="P76" s="59">
        <v>0</v>
      </c>
      <c r="Q76" s="59">
        <v>0</v>
      </c>
      <c r="R76" s="59">
        <v>0</v>
      </c>
      <c r="S76" s="59">
        <v>13.007336637816643</v>
      </c>
      <c r="T76" s="59">
        <v>13.868556899607057</v>
      </c>
      <c r="U76" s="59">
        <v>13.868556899607057</v>
      </c>
      <c r="V76" s="14" t="s">
        <v>5947</v>
      </c>
      <c r="W76" s="14" t="s">
        <v>5948</v>
      </c>
      <c r="X76" s="14"/>
      <c r="Y76" s="14" t="s">
        <v>1486</v>
      </c>
      <c r="Z76" s="14" t="s">
        <v>5909</v>
      </c>
      <c r="AA76" s="31" t="s">
        <v>6058</v>
      </c>
      <c r="AB76" s="31" t="s">
        <v>16</v>
      </c>
      <c r="AC76" s="7" t="s">
        <v>5427</v>
      </c>
      <c r="AD76" s="3"/>
      <c r="AE76" s="3" t="s">
        <v>16</v>
      </c>
      <c r="AF76" s="7" t="s">
        <v>16</v>
      </c>
      <c r="AG76" s="32" t="s">
        <v>16</v>
      </c>
      <c r="AH76" s="32" t="s">
        <v>16</v>
      </c>
      <c r="AI76" s="32" t="s">
        <v>16</v>
      </c>
      <c r="AJ76" s="32" t="s">
        <v>16</v>
      </c>
      <c r="AK76" s="32" t="s">
        <v>16</v>
      </c>
      <c r="AL76" s="32" t="s">
        <v>16</v>
      </c>
      <c r="AM76" s="32" t="s">
        <v>5427</v>
      </c>
      <c r="AN76" s="9" t="s">
        <v>16</v>
      </c>
      <c r="AO76" s="9" t="s">
        <v>5991</v>
      </c>
      <c r="AP76" s="9" t="s">
        <v>5991</v>
      </c>
      <c r="AQ76" s="14"/>
      <c r="AR76" s="14"/>
    </row>
    <row r="77" spans="1:44" s="9" customFormat="1" x14ac:dyDescent="0.3">
      <c r="A77" s="1" t="s">
        <v>1778</v>
      </c>
      <c r="B77" s="51" t="s">
        <v>1779</v>
      </c>
      <c r="C77" s="51" t="s">
        <v>11</v>
      </c>
      <c r="D77" s="51" t="s">
        <v>155</v>
      </c>
      <c r="E77" s="56" t="s">
        <v>38</v>
      </c>
      <c r="F77" s="51" t="s">
        <v>110</v>
      </c>
      <c r="G77" s="50" t="s">
        <v>5898</v>
      </c>
      <c r="H77" s="22" t="str">
        <f>_xlfn.XLOOKUP(B77,[1]SITE!$B:$B,[1]SITE!$CK:$CK,"")</f>
        <v>Operationnel</v>
      </c>
      <c r="I77" s="22"/>
      <c r="J77" s="22" t="str">
        <f>_xlfn.XLOOKUP(B77,[1]SITE!$B:$B,[1]SITE!$I:$I,"")</f>
        <v>REPETITIF</v>
      </c>
      <c r="K77" s="30"/>
      <c r="L77" s="15" t="str" cm="1">
        <f t="array" ref="L77">IFERROR(_xlfn.IFS(
N77="MPR ISSUE","PDH",
N77="BSS Hardware Issue","BSS",
N77="Sites strategiques, MLL, Pylone, etc.","ENVTECH",
N77="AKTIVCO DEFAUT GE &amp; POWER Cabinet","AKTIVCO",
N77="AKTIVCO Coupure ENEO &amp; Baisse de tension","AKTIVCO GRID ONLY",
N77="Coupure ENEO &amp; Baisse de tension","IHS GRID ONLY",
N77="Defaut GE &amp; POWER Cabinet","IHS",
N77="Sharing","Partners",
N77="Sites strategiques &amp; DataCenter","SST &amp; DC",
N77="Exclu","Exclu",
N77="SAT","SAT",
N77="SPARE-ISSUE","SPARE-ISSUE",
N77="Fiber CAmtel","TRANS_FO_CAMTEL",
N77="Fiber AOF","Fiber AOF",
N77="Projet OCM (HUAWEI)","TRAVAUX-HUAWEI",
N77="Projet OCM (NOKIA)","TRAVAUX-NOKIA",
N77="ACCESS-ISSUE","ACCESS-ISSUE",
N77="Projet OCM (ZTE, NOKIA, autres projets)","TRAVAUX OCM",
N77="No root CAuse","No root cause",
N77="ODU HS","PDH",
N77="IP &amp; VLAN","PDH",
N77="Warehouse HUAWEI","SPARE-ISSUE",
N77="SPARE-HS","SPARE-ISSUE",
N77="Power Telco","BSS"
),"")</f>
        <v>ACCESS-ISSUE</v>
      </c>
      <c r="M77" s="16" t="str" cm="1">
        <f t="array" ref="M77">IFERROR(_xlfn.IFS(
N77="MPR ISSUE","TX ISSUE",
N77="BSS Hardware Issue","RAN ISSUE",
N77="Sites strategiques, MLL, Pylone, etc.","ENVTECH",
N77="AKTIVCO DEFAUT GE &amp; POWER Cabinet","POWER ISSUE",
N77="AKTIVCO Coupure ENEO &amp; Baisse de tension","POWER ISSUE",
N77="Coupure ENEO &amp; Baisse de tension","POWER ISSUE",
N77="Defaut GE &amp; POWER Cabinet","POWER ISSUE",
N77="Sharing","POWER ISSUE",
N77="Sites strategiques &amp; DataCenter","POWER ISSUE",
N77="Exclu","Exclu",
N77="SAT","TX ISSUE",
N77="SPARE-ISSUE","SPARE-ISSUE",
N77="Fiber CAmtel","TX ISSUE",
N77="Fiber AOF","TX ISSUE",
N77="Projet OCM (HUAWEI)","TRAVAUX-HUAWEI",
N77="Projet OCM (NOKIA)","TRAVAUX -NOKIA",
N77="ACCESS-ISSUE","ACCESS-ISSUE",
N77="Projet OCM (ZTE, NOKIA, autres projets)","TRAVAUX OCM",
N77="No root CAuse","No root cause",
N77="ODU HS","TX ISSUE",
N77="IP &amp; VLAN","TX ISSUE",
N77="Warehouse HUAWEI","SPARE-ISSUE",
N77="SPARE-HS","SPARE-ISSUE",
N77="Power Telco","RAN ISSUE"
),"")</f>
        <v>ACCESS-ISSUE</v>
      </c>
      <c r="N77" s="29" t="s">
        <v>26</v>
      </c>
      <c r="O77" s="17" t="str" cm="1">
        <f t="array" ref="O77">IFERROR(_xlfn.IFS(
N77="MPR ISSUE","ACTIVE",
N77="BSS Hardware Issue","ACTIVE",
N77="Sites strategiques, MLL, Pylone, etc.","PASSIVE",
N77="AKTIVCO DEFAUT GE &amp; POWER Cabinet","PASSIVE",
N77="AKTIVCO Coupure ENEO &amp; Baisse de tension","PASSIVE",
N77="Coupure ENEO &amp; Baisse de tension","PASSIVE",
N77="Defaut GE &amp; POWER Cabinet","PASSIVE",
N77="Sharing","PASSIVE",
N77="Sites strategiques &amp; DataCenter","PASSIVE",
N77="Exclu","Exclu",
N77="SAT","ACTIVE",
N77="SPARE-ISSUE","SPARE-ISSUE",
N77="Fiber CAmtel","ACTIVE",
N77="Fiber AOF","ACTIVE",
N77="Projet OCM (HUAWEI)","PLANNED WORKS",
N77="Projet OCM (NOKIA)","PLANNED WORKS",
N77="ACCESS-ISSUE","ACCESS-ISSUE",
N77="Projet OCM (ZTE, NOKIA, autres projets)","PLANNED WORKS",
N77="No root CAuse","No root cause",
N77="ODU HS","ACTIVE",
N77="IP &amp; VLAN","ACTIVE",
N77="Warehouse HUAWEI","SPARE-ISSUE",
N77="SPARE-HS","SPARE-ISSUE",
N77="Power Telco","ACTIVE"
),"")</f>
        <v>ACCESS-ISSUE</v>
      </c>
      <c r="P77" s="59">
        <v>0.19211946363498861</v>
      </c>
      <c r="Q77" s="59">
        <v>5.8785666589619137</v>
      </c>
      <c r="R77" s="59">
        <v>7.0833261993020065</v>
      </c>
      <c r="S77" s="59">
        <v>0</v>
      </c>
      <c r="T77" s="59">
        <v>4.4387764565551757</v>
      </c>
      <c r="U77" s="59">
        <v>13.867700815847824</v>
      </c>
      <c r="V77" s="14" t="s">
        <v>5951</v>
      </c>
      <c r="W77" s="14" t="s">
        <v>5950</v>
      </c>
      <c r="X77" s="14"/>
      <c r="Y77" s="14" t="s">
        <v>5378</v>
      </c>
      <c r="Z77" s="14" t="s">
        <v>5909</v>
      </c>
      <c r="AA77" s="31" t="s">
        <v>6059</v>
      </c>
      <c r="AB77" s="31" t="s">
        <v>16</v>
      </c>
      <c r="AC77" s="7" t="s">
        <v>5867</v>
      </c>
      <c r="AD77" s="3"/>
      <c r="AE77" s="3" t="s">
        <v>16</v>
      </c>
      <c r="AF77" s="7" t="s">
        <v>16</v>
      </c>
      <c r="AG77" s="32" t="s">
        <v>16</v>
      </c>
      <c r="AH77" s="32" t="s">
        <v>16</v>
      </c>
      <c r="AI77" s="32" t="s">
        <v>16</v>
      </c>
      <c r="AJ77" s="32" t="s">
        <v>16</v>
      </c>
      <c r="AK77" s="32" t="s">
        <v>16</v>
      </c>
      <c r="AL77" s="32" t="s">
        <v>16</v>
      </c>
      <c r="AM77" s="32" t="s">
        <v>5428</v>
      </c>
      <c r="AN77" s="9" t="s">
        <v>16</v>
      </c>
      <c r="AO77" s="9" t="s">
        <v>16</v>
      </c>
      <c r="AP77" s="9" t="s">
        <v>16</v>
      </c>
      <c r="AQ77" s="14"/>
      <c r="AR77" s="14"/>
    </row>
    <row r="78" spans="1:44" s="9" customFormat="1" hidden="1" x14ac:dyDescent="0.3">
      <c r="A78" s="1" t="s">
        <v>153</v>
      </c>
      <c r="B78" s="51" t="s">
        <v>154</v>
      </c>
      <c r="C78" s="51" t="s">
        <v>11</v>
      </c>
      <c r="D78" s="51" t="s">
        <v>155</v>
      </c>
      <c r="E78" s="56" t="s">
        <v>52</v>
      </c>
      <c r="F78" s="51" t="s">
        <v>156</v>
      </c>
      <c r="G78" s="50" t="s">
        <v>5898</v>
      </c>
      <c r="H78" s="22" t="str">
        <f>_xlfn.XLOOKUP(B78,[1]SITE!$B:$B,[1]SITE!$CK:$CK,"")</f>
        <v>EXCLU</v>
      </c>
      <c r="I78" s="22"/>
      <c r="J78" s="22" t="str">
        <f>_xlfn.XLOOKUP(B78,[1]SITE!$B:$B,[1]SITE!$I:$I,"")</f>
        <v>REPETITIF</v>
      </c>
      <c r="K78" s="30"/>
      <c r="L78" s="15" t="str" cm="1">
        <f t="array" ref="L78">IFERROR(_xlfn.IFS(
N78="MPR ISSUE","PDH",
N78="BSS Hardware Issue","BSS",
N78="Sites strategiques, MLL, Pylone, etc.","ENVTECH",
N78="AKTIVCO DEFAUT GE &amp; POWER Cabinet","AKTIVCO",
N78="AKTIVCO Coupure ENEO &amp; Baisse de tension","AKTIVCO GRID ONLY",
N78="Coupure ENEO &amp; Baisse de tension","IHS GRID ONLY",
N78="Defaut GE &amp; POWER Cabinet","IHS",
N78="Sharing","Partners",
N78="Sites strategiques &amp; DataCenter","SST &amp; DC",
N78="Exclu","Exclu",
N78="SAT","SAT",
N78="SPARE-ISSUE","SPARE-ISSUE",
N78="Fiber CAmtel","TRANS_FO_CAMTEL",
N78="Fiber AOF","Fiber AOF",
N78="Projet OCM (HUAWEI)","TRAVAUX-HUAWEI",
N78="Projet OCM (NOKIA)","TRAVAUX-NOKIA",
N78="ACCESS-ISSUE","ACCESS-ISSUE",
N78="Projet OCM (ZTE, NOKIA, autres projets)","TRAVAUX OCM",
N78="No root CAuse","No root cause",
N78="ODU HS","PDH",
N78="IP &amp; VLAN","PDH",
N78="Warehouse HUAWEI","SPARE-ISSUE",
N78="SPARE-HS","SPARE-ISSUE",
N78="Power Telco","BSS"
),"")</f>
        <v>IHS</v>
      </c>
      <c r="M78" s="16" t="str" cm="1">
        <f t="array" ref="M78">IFERROR(_xlfn.IFS(
N78="MPR ISSUE","TX ISSUE",
N78="BSS Hardware Issue","RAN ISSUE",
N78="Sites strategiques, MLL, Pylone, etc.","ENVTECH",
N78="AKTIVCO DEFAUT GE &amp; POWER Cabinet","POWER ISSUE",
N78="AKTIVCO Coupure ENEO &amp; Baisse de tension","POWER ISSUE",
N78="Coupure ENEO &amp; Baisse de tension","POWER ISSUE",
N78="Defaut GE &amp; POWER Cabinet","POWER ISSUE",
N78="Sharing","POWER ISSUE",
N78="Sites strategiques &amp; DataCenter","POWER ISSUE",
N78="Exclu","Exclu",
N78="SAT","TX ISSUE",
N78="SPARE-ISSUE","SPARE-ISSUE",
N78="Fiber CAmtel","TX ISSUE",
N78="Fiber AOF","TX ISSUE",
N78="Projet OCM (HUAWEI)","TRAVAUX-HUAWEI",
N78="Projet OCM (NOKIA)","TRAVAUX -NOKIA",
N78="ACCESS-ISSUE","ACCESS-ISSUE",
N78="Projet OCM (ZTE, NOKIA, autres projets)","TRAVAUX OCM",
N78="No root CAuse","No root cause",
N78="ODU HS","TX ISSUE",
N78="IP &amp; VLAN","TX ISSUE",
N78="Warehouse HUAWEI","SPARE-ISSUE",
N78="SPARE-HS","SPARE-ISSUE",
N78="Power Telco","RAN ISSUE"
),"")</f>
        <v>POWER ISSUE</v>
      </c>
      <c r="N78" s="29" t="s">
        <v>5336</v>
      </c>
      <c r="O78" s="17" t="str" cm="1">
        <f t="array" ref="O78">IFERROR(_xlfn.IFS(
N78="MPR ISSUE","ACTIVE",
N78="BSS Hardware Issue","ACTIVE",
N78="Sites strategiques, MLL, Pylone, etc.","PASSIVE",
N78="AKTIVCO DEFAUT GE &amp; POWER Cabinet","PASSIVE",
N78="AKTIVCO Coupure ENEO &amp; Baisse de tension","PASSIVE",
N78="Coupure ENEO &amp; Baisse de tension","PASSIVE",
N78="Defaut GE &amp; POWER Cabinet","PASSIVE",
N78="Sharing","PASSIVE",
N78="Sites strategiques &amp; DataCenter","PASSIVE",
N78="Exclu","Exclu",
N78="SAT","ACTIVE",
N78="SPARE-ISSUE","SPARE-ISSUE",
N78="Fiber CAmtel","ACTIVE",
N78="Fiber AOF","ACTIVE",
N78="Projet OCM (HUAWEI)","PLANNED WORKS",
N78="Projet OCM (NOKIA)","PLANNED WORKS",
N78="ACCESS-ISSUE","ACCESS-ISSUE",
N78="Projet OCM (ZTE, NOKIA, autres projets)","PLANNED WORKS",
N78="No root CAuse","No root cause",
N78="ODU HS","ACTIVE",
N78="IP &amp; VLAN","ACTIVE",
N78="Warehouse HUAWEI","SPARE-ISSUE",
N78="SPARE-HS","SPARE-ISSUE",
N78="Power Telco","ACTIVE"
),"")</f>
        <v>PASSIVE</v>
      </c>
      <c r="P78" s="59">
        <v>13.86641669020897</v>
      </c>
      <c r="Q78" s="59">
        <v>13.865881637859449</v>
      </c>
      <c r="R78" s="59">
        <v>13.866202669269162</v>
      </c>
      <c r="S78" s="59">
        <v>13.865881637859449</v>
      </c>
      <c r="T78" s="59">
        <v>13.866202669269162</v>
      </c>
      <c r="U78" s="59">
        <v>13.865988648329351</v>
      </c>
      <c r="V78" s="14" t="s">
        <v>5919</v>
      </c>
      <c r="W78" s="14"/>
      <c r="X78" s="14"/>
      <c r="Y78" s="14" t="s">
        <v>11</v>
      </c>
      <c r="Z78" s="14"/>
      <c r="AA78" s="31" t="s">
        <v>6060</v>
      </c>
      <c r="AB78" s="31" t="s">
        <v>16</v>
      </c>
      <c r="AC78" s="7" t="s">
        <v>16</v>
      </c>
      <c r="AD78" s="3"/>
      <c r="AE78" s="3" t="s">
        <v>5808</v>
      </c>
      <c r="AF78" s="7" t="s">
        <v>16</v>
      </c>
      <c r="AG78" s="32" t="s">
        <v>16</v>
      </c>
      <c r="AH78" s="32" t="s">
        <v>16</v>
      </c>
      <c r="AI78" s="32" t="s">
        <v>16</v>
      </c>
      <c r="AJ78" s="32" t="s">
        <v>16</v>
      </c>
      <c r="AK78" s="32" t="s">
        <v>16</v>
      </c>
      <c r="AL78" s="32" t="s">
        <v>16</v>
      </c>
      <c r="AM78" s="32" t="s">
        <v>16</v>
      </c>
      <c r="AN78" s="9" t="s">
        <v>5429</v>
      </c>
      <c r="AO78" s="9" t="s">
        <v>16</v>
      </c>
      <c r="AP78" s="9" t="s">
        <v>16</v>
      </c>
      <c r="AQ78" s="14"/>
      <c r="AR78" s="14"/>
    </row>
    <row r="79" spans="1:44" s="9" customFormat="1" ht="23.55" customHeight="1" x14ac:dyDescent="0.3">
      <c r="A79" s="1" t="s">
        <v>62</v>
      </c>
      <c r="B79" s="1" t="s">
        <v>63</v>
      </c>
      <c r="C79" s="1" t="s">
        <v>19</v>
      </c>
      <c r="D79" s="1"/>
      <c r="E79" s="56" t="s">
        <v>13</v>
      </c>
      <c r="F79" s="1" t="s">
        <v>64</v>
      </c>
      <c r="G79" s="49" t="s">
        <v>5897</v>
      </c>
      <c r="H79" s="22" t="str">
        <f>_xlfn.XLOOKUP(B79,[1]SITE!$B:$B,[1]SITE!$CK:$CK,"")</f>
        <v>Operationnel</v>
      </c>
      <c r="I79" s="22"/>
      <c r="J79" s="22" t="str">
        <f>_xlfn.XLOOKUP(B79,[1]SITE!$B:$B,[1]SITE!$I:$I,"")</f>
        <v>REPETITIF</v>
      </c>
      <c r="K79" s="30" t="s">
        <v>5380</v>
      </c>
      <c r="L79" s="15" t="str" cm="1">
        <f t="array" ref="L79">IFERROR(_xlfn.IFS(
N79="MPR ISSUE","PDH",
N79="BSS Hardware Issue","BSS",
N79="Sites strategiques, MLL, Pylone, etc.","ENVTECH",
N79="AKTIVCO DEFAUT GE &amp; POWER Cabinet","AKTIVCO",
N79="AKTIVCO Coupure ENEO &amp; Baisse de tension","AKTIVCO GRID ONLY",
N79="Coupure ENEO &amp; Baisse de tension","IHS GRID ONLY",
N79="Defaut GE &amp; POWER Cabinet","IHS",
N79="Sharing","Partners",
N79="Sites strategiques &amp; DataCenter","SST &amp; DC",
N79="Exclu","Exclu",
N79="SAT","SAT",
N79="SPARE-ISSUE","SPARE-ISSUE",
N79="Fiber CAmtel","TRANS_FO_CAMTEL",
N79="Fiber AOF","Fiber AOF",
N79="Projet OCM (HUAWEI)","TRAVAUX-HUAWEI",
N79="Projet OCM (NOKIA)","TRAVAUX-NOKIA",
N79="ACCESS-ISSUE","ACCESS-ISSUE",
N79="Projet OCM (ZTE, NOKIA, autres projets)","TRAVAUX OCM",
N79="No root CAuse","No root cause",
N79="ODU HS","PDH",
N79="IP &amp; VLAN","PDH",
N79="Warehouse HUAWEI","SPARE-ISSUE",
N79="SPARE-HS","SPARE-ISSUE",
N79="Power Telco","BSS"
),"")</f>
        <v>No root cause</v>
      </c>
      <c r="M79" s="16" t="str" cm="1">
        <f t="array" ref="M79">IFERROR(_xlfn.IFS(
N79="MPR ISSUE","TX ISSUE",
N79="BSS Hardware Issue","RAN ISSUE",
N79="Sites strategiques, MLL, Pylone, etc.","ENVTECH",
N79="AKTIVCO DEFAUT GE &amp; POWER Cabinet","POWER ISSUE",
N79="AKTIVCO Coupure ENEO &amp; Baisse de tension","POWER ISSUE",
N79="Coupure ENEO &amp; Baisse de tension","POWER ISSUE",
N79="Defaut GE &amp; POWER Cabinet","POWER ISSUE",
N79="Sharing","POWER ISSUE",
N79="Sites strategiques &amp; DataCenter","POWER ISSUE",
N79="Exclu","Exclu",
N79="SAT","TX ISSUE",
N79="SPARE-ISSUE","SPARE-ISSUE",
N79="Fiber CAmtel","TX ISSUE",
N79="Fiber AOF","TX ISSUE",
N79="Projet OCM (HUAWEI)","TRAVAUX-HUAWEI",
N79="Projet OCM (NOKIA)","TRAVAUX -NOKIA",
N79="ACCESS-ISSUE","ACCESS-ISSUE",
N79="Projet OCM (ZTE, NOKIA, autres projets)","TRAVAUX OCM",
N79="No root CAuse","No root cause",
N79="ODU HS","TX ISSUE",
N79="IP &amp; VLAN","TX ISSUE",
N79="Warehouse HUAWEI","SPARE-ISSUE",
N79="SPARE-HS","SPARE-ISSUE",
N79="Power Telco","RAN ISSUE"
),"")</f>
        <v>No root cause</v>
      </c>
      <c r="N79" s="29" t="s">
        <v>5652</v>
      </c>
      <c r="O79" s="17" t="str" cm="1">
        <f t="array" ref="O79">IFERROR(_xlfn.IFS(
N79="MPR ISSUE","ACTIVE",
N79="BSS Hardware Issue","ACTIVE",
N79="Sites strategiques, MLL, Pylone, etc.","PASSIVE",
N79="AKTIVCO DEFAUT GE &amp; POWER Cabinet","PASSIVE",
N79="AKTIVCO Coupure ENEO &amp; Baisse de tension","PASSIVE",
N79="Coupure ENEO &amp; Baisse de tension","PASSIVE",
N79="Defaut GE &amp; POWER Cabinet","PASSIVE",
N79="Sharing","PASSIVE",
N79="Sites strategiques &amp; DataCenter","PASSIVE",
N79="Exclu","Exclu",
N79="SAT","ACTIVE",
N79="SPARE-ISSUE","SPARE-ISSUE",
N79="Fiber CAmtel","ACTIVE",
N79="Fiber AOF","ACTIVE",
N79="Projet OCM (HUAWEI)","PLANNED WORKS",
N79="Projet OCM (NOKIA)","PLANNED WORKS",
N79="ACCESS-ISSUE","ACCESS-ISSUE",
N79="Projet OCM (ZTE, NOKIA, autres projets)","PLANNED WORKS",
N79="No root CAuse","No root cause",
N79="ODU HS","ACTIVE",
N79="IP &amp; VLAN","ACTIVE",
N79="Warehouse HUAWEI","SPARE-ISSUE",
N79="SPARE-HS","SPARE-ISSUE",
N79="Power Telco","ACTIVE"
),"")</f>
        <v>No root cause</v>
      </c>
      <c r="P79" s="59">
        <v>13.860085237406294</v>
      </c>
      <c r="Q79" s="59">
        <v>13.848296250638496</v>
      </c>
      <c r="R79" s="59">
        <v>13.852755020217847</v>
      </c>
      <c r="S79" s="59">
        <v>13.852683679904574</v>
      </c>
      <c r="T79" s="59">
        <v>13.853290072567368</v>
      </c>
      <c r="U79" s="59">
        <v>13.857766677225035</v>
      </c>
      <c r="V79" s="14" t="s">
        <v>6279</v>
      </c>
      <c r="W79" s="14" t="s">
        <v>5970</v>
      </c>
      <c r="X79" s="14"/>
      <c r="Y79" s="14" t="s">
        <v>5378</v>
      </c>
      <c r="Z79" s="14" t="s">
        <v>5909</v>
      </c>
      <c r="AA79" s="31" t="s">
        <v>6265</v>
      </c>
      <c r="AB79" s="31" t="s">
        <v>16</v>
      </c>
      <c r="AC79" s="7"/>
      <c r="AD79" s="3"/>
      <c r="AE79" s="3" t="s">
        <v>16</v>
      </c>
      <c r="AF79" s="7" t="s">
        <v>16</v>
      </c>
      <c r="AG79" s="32" t="s">
        <v>16</v>
      </c>
      <c r="AH79" s="32" t="s">
        <v>16</v>
      </c>
      <c r="AI79" s="32" t="s">
        <v>16</v>
      </c>
      <c r="AJ79" s="32" t="s">
        <v>16</v>
      </c>
      <c r="AK79" s="32" t="s">
        <v>16</v>
      </c>
      <c r="AL79" s="32" t="s">
        <v>16</v>
      </c>
      <c r="AM79" s="32" t="s">
        <v>16</v>
      </c>
      <c r="AN79" s="9" t="s">
        <v>16</v>
      </c>
      <c r="AO79" s="9" t="s">
        <v>5419</v>
      </c>
      <c r="AP79" s="9" t="s">
        <v>5992</v>
      </c>
      <c r="AQ79" s="14"/>
      <c r="AR79" s="14"/>
    </row>
    <row r="80" spans="1:44" s="9" customFormat="1" ht="17.55" customHeight="1" x14ac:dyDescent="0.3">
      <c r="A80" s="1" t="s">
        <v>3705</v>
      </c>
      <c r="B80" s="51" t="s">
        <v>3706</v>
      </c>
      <c r="C80" s="51" t="s">
        <v>22</v>
      </c>
      <c r="D80" s="51" t="s">
        <v>31</v>
      </c>
      <c r="E80" s="56" t="s">
        <v>38</v>
      </c>
      <c r="F80" s="51" t="s">
        <v>39</v>
      </c>
      <c r="G80" s="22" t="s">
        <v>5896</v>
      </c>
      <c r="H80" s="22" t="str">
        <f>_xlfn.XLOOKUP(B80,[1]SITE!$B:$B,[1]SITE!$CK:$CK,"")</f>
        <v>Operationnel</v>
      </c>
      <c r="I80" s="22"/>
      <c r="J80" s="22" t="str">
        <f>_xlfn.XLOOKUP(B80,[1]SITE!$B:$B,[1]SITE!$I:$I,"")</f>
        <v>REPETITIF</v>
      </c>
      <c r="K80" s="30"/>
      <c r="L80" s="15" t="str" cm="1">
        <f t="array" ref="L80">IFERROR(_xlfn.IFS(
N80="MPR ISSUE","PDH",
N80="BSS Hardware Issue","BSS",
N80="Sites strategiques, MLL, Pylone, etc.","ENVTECH",
N80="AKTIVCO DEFAUT GE &amp; POWER Cabinet","AKTIVCO",
N80="AKTIVCO Coupure ENEO &amp; Baisse de tension","AKTIVCO GRID ONLY",
N80="Coupure ENEO &amp; Baisse de tension","IHS GRID ONLY",
N80="Defaut GE &amp; POWER Cabinet","IHS",
N80="Sharing","Partners",
N80="Sites strategiques &amp; DataCenter","SST &amp; DC",
N80="Exclu","Exclu",
N80="SAT","SAT",
N80="SPARE-ISSUE","SPARE-ISSUE",
N80="Fiber CAmtel","TRANS_FO_CAMTEL",
N80="Fiber AOF","Fiber AOF",
N80="Projet OCM (HUAWEI)","TRAVAUX-HUAWEI",
N80="Projet OCM (NOKIA)","TRAVAUX-NOKIA",
N80="ACCESS-ISSUE","ACCESS-ISSUE",
N80="Projet OCM (ZTE, NOKIA, autres projets)","TRAVAUX OCM",
N80="No root CAuse","No root cause",
N80="ODU HS","PDH",
N80="IP &amp; VLAN","PDH",
N80="Warehouse HUAWEI","SPARE-ISSUE",
N80="SPARE-HS","SPARE-ISSUE",
N80="Power Telco","BSS"
),"")</f>
        <v>ACCESS-ISSUE</v>
      </c>
      <c r="M80" s="16" t="str" cm="1">
        <f t="array" ref="M80">IFERROR(_xlfn.IFS(
N80="MPR ISSUE","TX ISSUE",
N80="BSS Hardware Issue","RAN ISSUE",
N80="Sites strategiques, MLL, Pylone, etc.","ENVTECH",
N80="AKTIVCO DEFAUT GE &amp; POWER Cabinet","POWER ISSUE",
N80="AKTIVCO Coupure ENEO &amp; Baisse de tension","POWER ISSUE",
N80="Coupure ENEO &amp; Baisse de tension","POWER ISSUE",
N80="Defaut GE &amp; POWER Cabinet","POWER ISSUE",
N80="Sharing","POWER ISSUE",
N80="Sites strategiques &amp; DataCenter","POWER ISSUE",
N80="Exclu","Exclu",
N80="SAT","TX ISSUE",
N80="SPARE-ISSUE","SPARE-ISSUE",
N80="Fiber CAmtel","TX ISSUE",
N80="Fiber AOF","TX ISSUE",
N80="Projet OCM (HUAWEI)","TRAVAUX-HUAWEI",
N80="Projet OCM (NOKIA)","TRAVAUX -NOKIA",
N80="ACCESS-ISSUE","ACCESS-ISSUE",
N80="Projet OCM (ZTE, NOKIA, autres projets)","TRAVAUX OCM",
N80="No root CAuse","No root cause",
N80="ODU HS","TX ISSUE",
N80="IP &amp; VLAN","TX ISSUE",
N80="Warehouse HUAWEI","SPARE-ISSUE",
N80="SPARE-HS","SPARE-ISSUE",
N80="Power Telco","RAN ISSUE"
),"")</f>
        <v>ACCESS-ISSUE</v>
      </c>
      <c r="N80" s="36" t="s">
        <v>26</v>
      </c>
      <c r="O80" s="17" t="str" cm="1">
        <f t="array" ref="O80">IFERROR(_xlfn.IFS(
N80="MPR ISSUE","ACTIVE",
N80="BSS Hardware Issue","ACTIVE",
N80="Sites strategiques, MLL, Pylone, etc.","PASSIVE",
N80="AKTIVCO DEFAUT GE &amp; POWER Cabinet","PASSIVE",
N80="AKTIVCO Coupure ENEO &amp; Baisse de tension","PASSIVE",
N80="Coupure ENEO &amp; Baisse de tension","PASSIVE",
N80="Defaut GE &amp; POWER Cabinet","PASSIVE",
N80="Sharing","PASSIVE",
N80="Sites strategiques &amp; DataCenter","PASSIVE",
N80="Exclu","Exclu",
N80="SAT","ACTIVE",
N80="SPARE-ISSUE","SPARE-ISSUE",
N80="Fiber CAmtel","ACTIVE",
N80="Fiber AOF","ACTIVE",
N80="Projet OCM (HUAWEI)","PLANNED WORKS",
N80="Projet OCM (NOKIA)","PLANNED WORKS",
N80="ACCESS-ISSUE","ACCESS-ISSUE",
N80="Projet OCM (ZTE, NOKIA, autres projets)","PLANNED WORKS",
N80="No root CAuse","No root cause",
N80="ODU HS","ACTIVE",
N80="IP &amp; VLAN","ACTIVE",
N80="Warehouse HUAWEI","SPARE-ISSUE",
N80="SPARE-HS","SPARE-ISSUE",
N80="Power Telco","ACTIVE"
),"")</f>
        <v>ACCESS-ISSUE</v>
      </c>
      <c r="P80" s="59">
        <v>0</v>
      </c>
      <c r="Q80" s="59">
        <v>15.060171987227228</v>
      </c>
      <c r="R80" s="59">
        <v>13.833832002123087</v>
      </c>
      <c r="S80" s="59">
        <v>13.837951905214409</v>
      </c>
      <c r="T80" s="59">
        <v>13.837541698413105</v>
      </c>
      <c r="U80" s="59">
        <v>13.838165926154215</v>
      </c>
      <c r="V80" s="14" t="s">
        <v>5945</v>
      </c>
      <c r="W80" s="14" t="s">
        <v>5912</v>
      </c>
      <c r="X80" s="14"/>
      <c r="Y80" s="14" t="s">
        <v>5960</v>
      </c>
      <c r="Z80" s="14" t="s">
        <v>5909</v>
      </c>
      <c r="AA80" s="31" t="s">
        <v>6061</v>
      </c>
      <c r="AB80" s="31" t="s">
        <v>16</v>
      </c>
      <c r="AC80" s="7" t="s">
        <v>5663</v>
      </c>
      <c r="AD80" s="3"/>
      <c r="AE80" s="3" t="s">
        <v>16</v>
      </c>
      <c r="AF80" s="7" t="s">
        <v>16</v>
      </c>
      <c r="AG80" s="32" t="s">
        <v>16</v>
      </c>
      <c r="AH80" s="32" t="s">
        <v>16</v>
      </c>
      <c r="AI80" s="32" t="s">
        <v>16</v>
      </c>
      <c r="AJ80" s="32" t="s">
        <v>16</v>
      </c>
      <c r="AK80" s="32" t="s">
        <v>16</v>
      </c>
      <c r="AL80" s="32" t="s">
        <v>5663</v>
      </c>
      <c r="AM80" s="32" t="s">
        <v>16</v>
      </c>
      <c r="AN80" s="9" t="s">
        <v>5664</v>
      </c>
      <c r="AO80" s="9" t="s">
        <v>16</v>
      </c>
      <c r="AP80" s="9" t="s">
        <v>16</v>
      </c>
      <c r="AQ80" s="14"/>
      <c r="AR80" s="14"/>
    </row>
    <row r="81" spans="1:44" s="9" customFormat="1" x14ac:dyDescent="0.3">
      <c r="A81" s="1" t="s">
        <v>110</v>
      </c>
      <c r="B81" s="51" t="s">
        <v>111</v>
      </c>
      <c r="C81" s="51" t="s">
        <v>11</v>
      </c>
      <c r="D81" s="51" t="s">
        <v>12</v>
      </c>
      <c r="E81" s="56" t="s">
        <v>38</v>
      </c>
      <c r="F81" s="51" t="s">
        <v>110</v>
      </c>
      <c r="G81" s="50" t="s">
        <v>5898</v>
      </c>
      <c r="H81" s="22" t="str">
        <f>_xlfn.XLOOKUP(B81,[1]SITE!$B:$B,[1]SITE!$CK:$CK,"")</f>
        <v>Operationnel</v>
      </c>
      <c r="I81" s="22"/>
      <c r="J81" s="22" t="str">
        <f>_xlfn.XLOOKUP(B81,[1]SITE!$B:$B,[1]SITE!$I:$I,"")</f>
        <v>REPETITIF</v>
      </c>
      <c r="K81" s="30"/>
      <c r="L81" s="15" t="str" cm="1">
        <f t="array" ref="L81">IFERROR(_xlfn.IFS(
N81="MPR ISSUE","PDH",
N81="BSS Hardware Issue","BSS",
N81="Sites strategiques, MLL, Pylone, etc.","ENVTECH",
N81="AKTIVCO DEFAUT GE &amp; POWER Cabinet","AKTIVCO",
N81="AKTIVCO Coupure ENEO &amp; Baisse de tension","AKTIVCO GRID ONLY",
N81="Coupure ENEO &amp; Baisse de tension","IHS GRID ONLY",
N81="Defaut GE &amp; POWER Cabinet","IHS",
N81="Sharing","Partners",
N81="Sites strategiques &amp; DataCenter","SST &amp; DC",
N81="Exclu","Exclu",
N81="SAT","SAT",
N81="SPARE-ISSUE","SPARE-ISSUE",
N81="Fiber CAmtel","TRANS_FO_CAMTEL",
N81="Fiber AOF","Fiber AOF",
N81="Projet OCM (HUAWEI)","TRAVAUX-HUAWEI",
N81="Projet OCM (NOKIA)","TRAVAUX-NOKIA",
N81="ACCESS-ISSUE","ACCESS-ISSUE",
N81="Projet OCM (ZTE, NOKIA, autres projets)","TRAVAUX OCM",
N81="No root CAuse","No root cause",
N81="ODU HS","PDH",
N81="IP &amp; VLAN","PDH",
N81="Warehouse HUAWEI","SPARE-ISSUE",
N81="SPARE-HS","SPARE-ISSUE",
N81="Power Telco","BSS"
),"")</f>
        <v>No root cause</v>
      </c>
      <c r="M81" s="16" t="str" cm="1">
        <f t="array" ref="M81">IFERROR(_xlfn.IFS(
N81="MPR ISSUE","TX ISSUE",
N81="BSS Hardware Issue","RAN ISSUE",
N81="Sites strategiques, MLL, Pylone, etc.","ENVTECH",
N81="AKTIVCO DEFAUT GE &amp; POWER Cabinet","POWER ISSUE",
N81="AKTIVCO Coupure ENEO &amp; Baisse de tension","POWER ISSUE",
N81="Coupure ENEO &amp; Baisse de tension","POWER ISSUE",
N81="Defaut GE &amp; POWER Cabinet","POWER ISSUE",
N81="Sharing","POWER ISSUE",
N81="Sites strategiques &amp; DataCenter","POWER ISSUE",
N81="Exclu","Exclu",
N81="SAT","TX ISSUE",
N81="SPARE-ISSUE","SPARE-ISSUE",
N81="Fiber CAmtel","TX ISSUE",
N81="Fiber AOF","TX ISSUE",
N81="Projet OCM (HUAWEI)","TRAVAUX-HUAWEI",
N81="Projet OCM (NOKIA)","TRAVAUX -NOKIA",
N81="ACCESS-ISSUE","ACCESS-ISSUE",
N81="Projet OCM (ZTE, NOKIA, autres projets)","TRAVAUX OCM",
N81="No root CAuse","No root cause",
N81="ODU HS","TX ISSUE",
N81="IP &amp; VLAN","TX ISSUE",
N81="Warehouse HUAWEI","SPARE-ISSUE",
N81="SPARE-HS","SPARE-ISSUE",
N81="Power Telco","RAN ISSUE"
),"")</f>
        <v>No root cause</v>
      </c>
      <c r="N81" s="36" t="s">
        <v>5652</v>
      </c>
      <c r="O81" s="17" t="str" cm="1">
        <f t="array" ref="O81">IFERROR(_xlfn.IFS(
N81="MPR ISSUE","ACTIVE",
N81="BSS Hardware Issue","ACTIVE",
N81="Sites strategiques, MLL, Pylone, etc.","PASSIVE",
N81="AKTIVCO DEFAUT GE &amp; POWER Cabinet","PASSIVE",
N81="AKTIVCO Coupure ENEO &amp; Baisse de tension","PASSIVE",
N81="Coupure ENEO &amp; Baisse de tension","PASSIVE",
N81="Defaut GE &amp; POWER Cabinet","PASSIVE",
N81="Sharing","PASSIVE",
N81="Sites strategiques &amp; DataCenter","PASSIVE",
N81="Exclu","Exclu",
N81="SAT","ACTIVE",
N81="SPARE-ISSUE","SPARE-ISSUE",
N81="Fiber CAmtel","ACTIVE",
N81="Fiber AOF","ACTIVE",
N81="Projet OCM (HUAWEI)","PLANNED WORKS",
N81="Projet OCM (NOKIA)","PLANNED WORKS",
N81="ACCESS-ISSUE","ACCESS-ISSUE",
N81="Projet OCM (ZTE, NOKIA, autres projets)","PLANNED WORKS",
N81="No root CAuse","No root cause",
N81="ODU HS","ACTIVE",
N81="IP &amp; VLAN","ACTIVE",
N81="Warehouse HUAWEI","SPARE-ISSUE",
N81="SPARE-HS","SPARE-ISSUE",
N81="Power Telco","ACTIVE"
),"")</f>
        <v>No root cause</v>
      </c>
      <c r="P81" s="59">
        <v>18.490392600011983</v>
      </c>
      <c r="Q81" s="59">
        <v>18.490232084307127</v>
      </c>
      <c r="R81" s="59">
        <v>18.490285589542079</v>
      </c>
      <c r="S81" s="59">
        <v>18.490285589542079</v>
      </c>
      <c r="T81" s="59">
        <v>18.490392600011983</v>
      </c>
      <c r="U81" s="59">
        <v>13.7073277916178</v>
      </c>
      <c r="V81" s="14" t="s">
        <v>5935</v>
      </c>
      <c r="W81" s="14" t="s">
        <v>5936</v>
      </c>
      <c r="X81" s="14"/>
      <c r="Y81" s="14" t="s">
        <v>5937</v>
      </c>
      <c r="Z81" s="14" t="s">
        <v>5909</v>
      </c>
      <c r="AA81" s="31"/>
      <c r="AB81" s="31" t="s">
        <v>16</v>
      </c>
      <c r="AC81" s="7"/>
      <c r="AD81" s="3"/>
      <c r="AE81" s="3" t="s">
        <v>16</v>
      </c>
      <c r="AF81" s="7" t="s">
        <v>16</v>
      </c>
      <c r="AG81" s="32" t="s">
        <v>16</v>
      </c>
      <c r="AH81" s="32" t="s">
        <v>16</v>
      </c>
      <c r="AI81" s="32" t="s">
        <v>5407</v>
      </c>
      <c r="AJ81" s="32" t="s">
        <v>16</v>
      </c>
      <c r="AK81" s="32" t="s">
        <v>16</v>
      </c>
      <c r="AL81" s="32" t="s">
        <v>16</v>
      </c>
      <c r="AM81" s="32" t="s">
        <v>16</v>
      </c>
      <c r="AN81" s="9" t="s">
        <v>16</v>
      </c>
      <c r="AO81" s="9" t="s">
        <v>16</v>
      </c>
      <c r="AP81" s="9" t="s">
        <v>16</v>
      </c>
      <c r="AQ81" s="14"/>
      <c r="AR81" s="14"/>
    </row>
    <row r="82" spans="1:44" s="9" customFormat="1" x14ac:dyDescent="0.3">
      <c r="A82" s="1" t="s">
        <v>2017</v>
      </c>
      <c r="B82" s="1" t="s">
        <v>2018</v>
      </c>
      <c r="C82" s="51" t="s">
        <v>11</v>
      </c>
      <c r="D82" s="51" t="s">
        <v>12</v>
      </c>
      <c r="E82" s="56" t="s">
        <v>227</v>
      </c>
      <c r="F82" s="51" t="s">
        <v>490</v>
      </c>
      <c r="G82" s="22" t="s">
        <v>5896</v>
      </c>
      <c r="H82" s="22" t="str">
        <f>_xlfn.XLOOKUP(B82,[1]SITE!$B:$B,[1]SITE!$CK:$CK,"")</f>
        <v>Operationnel</v>
      </c>
      <c r="I82" s="22"/>
      <c r="J82" s="22" t="str">
        <f>_xlfn.XLOOKUP(B82,[1]SITE!$B:$B,[1]SITE!$I:$I,"")</f>
        <v>REPETITIF</v>
      </c>
      <c r="K82" s="30"/>
      <c r="L82" s="15" t="str" cm="1">
        <f t="array" ref="L82">IFERROR(_xlfn.IFS(
N82="MPR ISSUE","PDH",
N82="BSS Hardware Issue","BSS",
N82="Sites strategiques, MLL, Pylone, etc.","ENVTECH",
N82="AKTIVCO DEFAUT GE &amp; POWER Cabinet","AKTIVCO",
N82="AKTIVCO Coupure ENEO &amp; Baisse de tension","AKTIVCO GRID ONLY",
N82="Coupure ENEO &amp; Baisse de tension","IHS GRID ONLY",
N82="Defaut GE &amp; POWER Cabinet","IHS",
N82="Sharing","Partners",
N82="Sites strategiques &amp; DataCenter","SST &amp; DC",
N82="Exclu","Exclu",
N82="SAT","SAT",
N82="SPARE-ISSUE","SPARE-ISSUE",
N82="Fiber CAmtel","TRANS_FO_CAMTEL",
N82="Fiber AOF","Fiber AOF",
N82="Projet OCM (HUAWEI)","TRAVAUX-HUAWEI",
N82="Projet OCM (NOKIA)","TRAVAUX-NOKIA",
N82="ACCESS-ISSUE","ACCESS-ISSUE",
N82="Projet OCM (ZTE, NOKIA, autres projets)","TRAVAUX OCM",
N82="No root CAuse","No root cause",
N82="ODU HS","PDH",
N82="IP &amp; VLAN","PDH",
N82="Warehouse HUAWEI","SPARE-ISSUE",
N82="SPARE-HS","SPARE-ISSUE",
N82="Power Telco","BSS"
),"")</f>
        <v>Partners</v>
      </c>
      <c r="M82" s="16" t="str" cm="1">
        <f t="array" ref="M82">IFERROR(_xlfn.IFS(
N82="MPR ISSUE","TX ISSUE",
N82="BSS Hardware Issue","RAN ISSUE",
N82="Sites strategiques, MLL, Pylone, etc.","ENVTECH",
N82="AKTIVCO DEFAUT GE &amp; POWER Cabinet","POWER ISSUE",
N82="AKTIVCO Coupure ENEO &amp; Baisse de tension","POWER ISSUE",
N82="Coupure ENEO &amp; Baisse de tension","POWER ISSUE",
N82="Defaut GE &amp; POWER Cabinet","POWER ISSUE",
N82="Sharing","POWER ISSUE",
N82="Sites strategiques &amp; DataCenter","POWER ISSUE",
N82="Exclu","Exclu",
N82="SAT","TX ISSUE",
N82="SPARE-ISSUE","SPARE-ISSUE",
N82="Fiber CAmtel","TX ISSUE",
N82="Fiber AOF","TX ISSUE",
N82="Projet OCM (HUAWEI)","TRAVAUX-HUAWEI",
N82="Projet OCM (NOKIA)","TRAVAUX -NOKIA",
N82="ACCESS-ISSUE","ACCESS-ISSUE",
N82="Projet OCM (ZTE, NOKIA, autres projets)","TRAVAUX OCM",
N82="No root CAuse","No root cause",
N82="ODU HS","TX ISSUE",
N82="IP &amp; VLAN","TX ISSUE",
N82="Warehouse HUAWEI","SPARE-ISSUE",
N82="SPARE-HS","SPARE-ISSUE",
N82="Power Telco","RAN ISSUE"
),"")</f>
        <v>POWER ISSUE</v>
      </c>
      <c r="N82" s="36" t="s">
        <v>5337</v>
      </c>
      <c r="O82" s="17" t="str" cm="1">
        <f t="array" ref="O82">IFERROR(_xlfn.IFS(
N82="MPR ISSUE","ACTIVE",
N82="BSS Hardware Issue","ACTIVE",
N82="Sites strategiques, MLL, Pylone, etc.","PASSIVE",
N82="AKTIVCO DEFAUT GE &amp; POWER Cabinet","PASSIVE",
N82="AKTIVCO Coupure ENEO &amp; Baisse de tension","PASSIVE",
N82="Coupure ENEO &amp; Baisse de tension","PASSIVE",
N82="Defaut GE &amp; POWER Cabinet","PASSIVE",
N82="Sharing","PASSIVE",
N82="Sites strategiques &amp; DataCenter","PASSIVE",
N82="Exclu","Exclu",
N82="SAT","ACTIVE",
N82="SPARE-ISSUE","SPARE-ISSUE",
N82="Fiber CAmtel","ACTIVE",
N82="Fiber AOF","ACTIVE",
N82="Projet OCM (HUAWEI)","PLANNED WORKS",
N82="Projet OCM (NOKIA)","PLANNED WORKS",
N82="ACCESS-ISSUE","ACCESS-ISSUE",
N82="Projet OCM (ZTE, NOKIA, autres projets)","PLANNED WORKS",
N82="No root CAuse","No root cause",
N82="ODU HS","ACTIVE",
N82="IP &amp; VLAN","ACTIVE",
N82="Warehouse HUAWEI","SPARE-ISSUE",
N82="SPARE-HS","SPARE-ISSUE",
N82="Power Telco","ACTIVE"
),"")</f>
        <v>PASSIVE</v>
      </c>
      <c r="P82" s="59">
        <v>0</v>
      </c>
      <c r="Q82" s="59">
        <v>1.7278267172326813</v>
      </c>
      <c r="R82" s="59">
        <v>0.89844207023881884</v>
      </c>
      <c r="S82" s="59">
        <v>1.7121675184699342E-3</v>
      </c>
      <c r="T82" s="59">
        <v>0.32572203531060123</v>
      </c>
      <c r="U82" s="59">
        <v>13.69464705093413</v>
      </c>
      <c r="V82" s="14" t="s">
        <v>5914</v>
      </c>
      <c r="W82" s="14" t="s">
        <v>5952</v>
      </c>
      <c r="X82" s="14"/>
      <c r="Y82" s="14" t="s">
        <v>5378</v>
      </c>
      <c r="Z82" s="14" t="s">
        <v>5909</v>
      </c>
      <c r="AA82" s="31" t="s">
        <v>6062</v>
      </c>
      <c r="AB82" s="31" t="s">
        <v>16</v>
      </c>
      <c r="AC82" s="7" t="s">
        <v>5868</v>
      </c>
      <c r="AD82" s="3"/>
      <c r="AE82" s="3" t="s">
        <v>16</v>
      </c>
      <c r="AF82" s="7" t="s">
        <v>16</v>
      </c>
      <c r="AG82" s="32" t="s">
        <v>16</v>
      </c>
      <c r="AH82" s="32" t="s">
        <v>16</v>
      </c>
      <c r="AI82" s="32" t="s">
        <v>16</v>
      </c>
      <c r="AJ82" s="32" t="s">
        <v>16</v>
      </c>
      <c r="AK82" s="32" t="s">
        <v>16</v>
      </c>
      <c r="AL82" s="32" t="s">
        <v>16</v>
      </c>
      <c r="AM82" s="32" t="s">
        <v>5424</v>
      </c>
      <c r="AN82" s="9" t="s">
        <v>16</v>
      </c>
      <c r="AO82" s="9" t="s">
        <v>16</v>
      </c>
      <c r="AP82" s="9" t="s">
        <v>16</v>
      </c>
      <c r="AQ82" s="14"/>
      <c r="AR82" s="14"/>
    </row>
    <row r="83" spans="1:44" s="9" customFormat="1" ht="15" customHeight="1" x14ac:dyDescent="0.3">
      <c r="A83" s="1" t="s">
        <v>591</v>
      </c>
      <c r="B83" s="51" t="s">
        <v>592</v>
      </c>
      <c r="C83" s="51" t="s">
        <v>22</v>
      </c>
      <c r="D83" s="51" t="s">
        <v>189</v>
      </c>
      <c r="E83" s="56" t="s">
        <v>70</v>
      </c>
      <c r="F83" s="51" t="s">
        <v>503</v>
      </c>
      <c r="G83" s="22" t="s">
        <v>5896</v>
      </c>
      <c r="H83" s="22" t="str">
        <f>_xlfn.XLOOKUP(B83,[1]SITE!$B:$B,[1]SITE!$CK:$CK,"")</f>
        <v>Operationnel</v>
      </c>
      <c r="I83" s="22"/>
      <c r="J83" s="22" t="str">
        <f>_xlfn.XLOOKUP(B83,[1]SITE!$B:$B,[1]SITE!$I:$I,"")</f>
        <v>REPETITIF</v>
      </c>
      <c r="K83" s="30"/>
      <c r="L83" s="15" t="str" cm="1">
        <f t="array" ref="L83">IFERROR(_xlfn.IFS(
N83="MPR ISSUE","PDH",
N83="BSS Hardware Issue","BSS",
N83="Sites strategiques, MLL, Pylone, etc.","ENVTECH",
N83="AKTIVCO DEFAUT GE &amp; POWER Cabinet","AKTIVCO",
N83="AKTIVCO Coupure ENEO &amp; Baisse de tension","AKTIVCO GRID ONLY",
N83="Coupure ENEO &amp; Baisse de tension","IHS GRID ONLY",
N83="Defaut GE &amp; POWER Cabinet","IHS",
N83="Sharing","Partners",
N83="Sites strategiques &amp; DataCenter","SST &amp; DC",
N83="Exclu","Exclu",
N83="SAT","SAT",
N83="SPARE-ISSUE","SPARE-ISSUE",
N83="Fiber CAmtel","TRANS_FO_CAMTEL",
N83="Fiber AOF","Fiber AOF",
N83="Projet OCM (HUAWEI)","TRAVAUX-HUAWEI",
N83="Projet OCM (NOKIA)","TRAVAUX-NOKIA",
N83="ACCESS-ISSUE","ACCESS-ISSUE",
N83="Projet OCM (ZTE, NOKIA, autres projets)","TRAVAUX OCM",
N83="No root CAuse","No root cause",
N83="ODU HS","PDH",
N83="IP &amp; VLAN","PDH",
N83="Warehouse HUAWEI","SPARE-ISSUE",
N83="SPARE-HS","SPARE-ISSUE",
N83="Power Telco","BSS"
),"")</f>
        <v>AKTIVCO GRID ONLY</v>
      </c>
      <c r="M83" s="16" t="str" cm="1">
        <f t="array" ref="M83">IFERROR(_xlfn.IFS(
N83="MPR ISSUE","TX ISSUE",
N83="BSS Hardware Issue","RAN ISSUE",
N83="Sites strategiques, MLL, Pylone, etc.","ENVTECH",
N83="AKTIVCO DEFAUT GE &amp; POWER Cabinet","POWER ISSUE",
N83="AKTIVCO Coupure ENEO &amp; Baisse de tension","POWER ISSUE",
N83="Coupure ENEO &amp; Baisse de tension","POWER ISSUE",
N83="Defaut GE &amp; POWER Cabinet","POWER ISSUE",
N83="Sharing","POWER ISSUE",
N83="Sites strategiques &amp; DataCenter","POWER ISSUE",
N83="Exclu","Exclu",
N83="SAT","TX ISSUE",
N83="SPARE-ISSUE","SPARE-ISSUE",
N83="Fiber CAmtel","TX ISSUE",
N83="Fiber AOF","TX ISSUE",
N83="Projet OCM (HUAWEI)","TRAVAUX-HUAWEI",
N83="Projet OCM (NOKIA)","TRAVAUX -NOKIA",
N83="ACCESS-ISSUE","ACCESS-ISSUE",
N83="Projet OCM (ZTE, NOKIA, autres projets)","TRAVAUX OCM",
N83="No root CAuse","No root cause",
N83="ODU HS","TX ISSUE",
N83="IP &amp; VLAN","TX ISSUE",
N83="Warehouse HUAWEI","SPARE-ISSUE",
N83="SPARE-HS","SPARE-ISSUE",
N83="Power Telco","RAN ISSUE"
),"")</f>
        <v>POWER ISSUE</v>
      </c>
      <c r="N83" s="29" t="s">
        <v>5333</v>
      </c>
      <c r="O83" s="17" t="str" cm="1">
        <f t="array" ref="O83">IFERROR(_xlfn.IFS(
N83="MPR ISSUE","ACTIVE",
N83="BSS Hardware Issue","ACTIVE",
N83="Sites strategiques, MLL, Pylone, etc.","PASSIVE",
N83="AKTIVCO DEFAUT GE &amp; POWER Cabinet","PASSIVE",
N83="AKTIVCO Coupure ENEO &amp; Baisse de tension","PASSIVE",
N83="Coupure ENEO &amp; Baisse de tension","PASSIVE",
N83="Defaut GE &amp; POWER Cabinet","PASSIVE",
N83="Sharing","PASSIVE",
N83="Sites strategiques &amp; DataCenter","PASSIVE",
N83="Exclu","Exclu",
N83="SAT","ACTIVE",
N83="SPARE-ISSUE","SPARE-ISSUE",
N83="Fiber CAmtel","ACTIVE",
N83="Fiber AOF","ACTIVE",
N83="Projet OCM (HUAWEI)","PLANNED WORKS",
N83="Projet OCM (NOKIA)","PLANNED WORKS",
N83="ACCESS-ISSUE","ACCESS-ISSUE",
N83="Projet OCM (ZTE, NOKIA, autres projets)","PLANNED WORKS",
N83="No root CAuse","No root cause",
N83="ODU HS","ACTIVE",
N83="IP &amp; VLAN","ACTIVE",
N83="Warehouse HUAWEI","SPARE-ISSUE",
N83="SPARE-HS","SPARE-ISSUE",
N83="Power Telco","ACTIVE"
),"")</f>
        <v>PASSIVE</v>
      </c>
      <c r="P83" s="59">
        <v>0.28755496771137362</v>
      </c>
      <c r="Q83" s="59">
        <v>0.15216888820402177</v>
      </c>
      <c r="R83" s="59">
        <v>0</v>
      </c>
      <c r="S83" s="59">
        <v>16.315797170928537</v>
      </c>
      <c r="T83" s="59">
        <v>21.486632252099547</v>
      </c>
      <c r="U83" s="59">
        <v>13.687584359920439</v>
      </c>
      <c r="V83" s="14" t="s">
        <v>5907</v>
      </c>
      <c r="W83" s="14" t="s">
        <v>5922</v>
      </c>
      <c r="X83" s="14"/>
      <c r="Y83" s="14" t="s">
        <v>22</v>
      </c>
      <c r="Z83" s="14" t="s">
        <v>5916</v>
      </c>
      <c r="AA83" s="31" t="s">
        <v>5770</v>
      </c>
      <c r="AB83" s="31" t="s">
        <v>16</v>
      </c>
      <c r="AC83" s="7"/>
      <c r="AD83" s="3"/>
      <c r="AE83" s="3" t="s">
        <v>16</v>
      </c>
      <c r="AF83" s="7" t="s">
        <v>5770</v>
      </c>
      <c r="AG83" s="32" t="s">
        <v>16</v>
      </c>
      <c r="AH83" s="32" t="s">
        <v>16</v>
      </c>
      <c r="AI83" s="32"/>
      <c r="AJ83" s="32" t="s">
        <v>16</v>
      </c>
      <c r="AK83" s="32" t="s">
        <v>16</v>
      </c>
      <c r="AL83" s="32" t="s">
        <v>16</v>
      </c>
      <c r="AM83" s="32" t="s">
        <v>16</v>
      </c>
      <c r="AN83" s="9" t="s">
        <v>16</v>
      </c>
      <c r="AO83" s="9" t="s">
        <v>16</v>
      </c>
      <c r="AP83" s="9" t="s">
        <v>16</v>
      </c>
      <c r="AQ83" s="14"/>
      <c r="AR83" s="14"/>
    </row>
    <row r="84" spans="1:44" s="9" customFormat="1" hidden="1" x14ac:dyDescent="0.3">
      <c r="A84" s="1" t="s">
        <v>3180</v>
      </c>
      <c r="B84" s="51" t="s">
        <v>3181</v>
      </c>
      <c r="C84" s="51" t="s">
        <v>11</v>
      </c>
      <c r="D84" s="51" t="s">
        <v>12</v>
      </c>
      <c r="E84" s="56" t="s">
        <v>38</v>
      </c>
      <c r="F84" s="51" t="s">
        <v>39</v>
      </c>
      <c r="G84" s="22" t="s">
        <v>5896</v>
      </c>
      <c r="H84" s="22" t="str">
        <f>_xlfn.XLOOKUP(B84,[1]SITE!$B:$B,[1]SITE!$CK:$CK,"")</f>
        <v>Operationnel</v>
      </c>
      <c r="I84" s="22"/>
      <c r="J84" s="22" t="str">
        <f>_xlfn.XLOOKUP(B84,[1]SITE!$B:$B,[1]SITE!$I:$I,"")</f>
        <v>INCIDENT</v>
      </c>
      <c r="K84" s="30"/>
      <c r="L84" s="15" t="str" cm="1">
        <f t="array" ref="L84">IFERROR(_xlfn.IFS(
N84="MPR ISSUE","PDH",
N84="BSS Hardware Issue","BSS",
N84="Sites strategiques, MLL, Pylone, etc.","ENVTECH",
N84="AKTIVCO DEFAUT GE &amp; POWER Cabinet","AKTIVCO",
N84="AKTIVCO Coupure ENEO &amp; Baisse de tension","AKTIVCO GRID ONLY",
N84="Coupure ENEO &amp; Baisse de tension","IHS GRID ONLY",
N84="Defaut GE &amp; POWER Cabinet","IHS",
N84="Sharing","Partners",
N84="Sites strategiques &amp; DataCenter","SST &amp; DC",
N84="Exclu","Exclu",
N84="SAT","SAT",
N84="SPARE-ISSUE","SPARE-ISSUE",
N84="Fiber CAmtel","TRANS_FO_CAMTEL",
N84="Fiber AOF","Fiber AOF",
N84="Projet OCM (HUAWEI)","TRAVAUX-HUAWEI",
N84="Projet OCM (NOKIA)","TRAVAUX-NOKIA",
N84="ACCESS-ISSUE","ACCESS-ISSUE",
N84="Projet OCM (ZTE, NOKIA, autres projets)","TRAVAUX OCM",
N84="No root CAuse","No root cause",
N84="ODU HS","PDH",
N84="IP &amp; VLAN","PDH",
N84="Warehouse HUAWEI","SPARE-ISSUE",
N84="SPARE-HS","SPARE-ISSUE",
N84="Power Telco","BSS"
),"")</f>
        <v>No root cause</v>
      </c>
      <c r="M84" s="16" t="str" cm="1">
        <f t="array" ref="M84">IFERROR(_xlfn.IFS(
N84="MPR ISSUE","TX ISSUE",
N84="BSS Hardware Issue","RAN ISSUE",
N84="Sites strategiques, MLL, Pylone, etc.","ENVTECH",
N84="AKTIVCO DEFAUT GE &amp; POWER Cabinet","POWER ISSUE",
N84="AKTIVCO Coupure ENEO &amp; Baisse de tension","POWER ISSUE",
N84="Coupure ENEO &amp; Baisse de tension","POWER ISSUE",
N84="Defaut GE &amp; POWER Cabinet","POWER ISSUE",
N84="Sharing","POWER ISSUE",
N84="Sites strategiques &amp; DataCenter","POWER ISSUE",
N84="Exclu","Exclu",
N84="SAT","TX ISSUE",
N84="SPARE-ISSUE","SPARE-ISSUE",
N84="Fiber CAmtel","TX ISSUE",
N84="Fiber AOF","TX ISSUE",
N84="Projet OCM (HUAWEI)","TRAVAUX-HUAWEI",
N84="Projet OCM (NOKIA)","TRAVAUX -NOKIA",
N84="ACCESS-ISSUE","ACCESS-ISSUE",
N84="Projet OCM (ZTE, NOKIA, autres projets)","TRAVAUX OCM",
N84="No root CAuse","No root cause",
N84="ODU HS","TX ISSUE",
N84="IP &amp; VLAN","TX ISSUE",
N84="Warehouse HUAWEI","SPARE-ISSUE",
N84="SPARE-HS","SPARE-ISSUE",
N84="Power Telco","RAN ISSUE"
),"")</f>
        <v>No root cause</v>
      </c>
      <c r="N84" s="29" t="s">
        <v>5652</v>
      </c>
      <c r="O84" s="17" t="str" cm="1">
        <f t="array" ref="O84">IFERROR(_xlfn.IFS(
N84="MPR ISSUE","ACTIVE",
N84="BSS Hardware Issue","ACTIVE",
N84="Sites strategiques, MLL, Pylone, etc.","PASSIVE",
N84="AKTIVCO DEFAUT GE &amp; POWER Cabinet","PASSIVE",
N84="AKTIVCO Coupure ENEO &amp; Baisse de tension","PASSIVE",
N84="Coupure ENEO &amp; Baisse de tension","PASSIVE",
N84="Defaut GE &amp; POWER Cabinet","PASSIVE",
N84="Sharing","PASSIVE",
N84="Sites strategiques &amp; DataCenter","PASSIVE",
N84="Exclu","Exclu",
N84="SAT","ACTIVE",
N84="SPARE-ISSUE","SPARE-ISSUE",
N84="Fiber CAmtel","ACTIVE",
N84="Fiber AOF","ACTIVE",
N84="Projet OCM (HUAWEI)","PLANNED WORKS",
N84="Projet OCM (NOKIA)","PLANNED WORKS",
N84="ACCESS-ISSUE","ACCESS-ISSUE",
N84="Projet OCM (ZTE, NOKIA, autres projets)","PLANNED WORKS",
N84="No root CAuse","No root cause",
N84="ODU HS","ACTIVE",
N84="IP &amp; VLAN","ACTIVE",
N84="Warehouse HUAWEI","SPARE-ISSUE",
N84="SPARE-HS","SPARE-ISSUE",
N84="Power Telco","ACTIVE"
),"")</f>
        <v>No root cause</v>
      </c>
      <c r="P84" s="59">
        <v>0</v>
      </c>
      <c r="Q84" s="59">
        <v>0</v>
      </c>
      <c r="R84" s="59">
        <v>0</v>
      </c>
      <c r="S84" s="59">
        <v>0</v>
      </c>
      <c r="T84" s="59">
        <v>0</v>
      </c>
      <c r="U84" s="59">
        <v>13.316382874900478</v>
      </c>
      <c r="V84" s="14"/>
      <c r="W84" s="14"/>
      <c r="X84" s="14"/>
      <c r="Y84" s="14"/>
      <c r="Z84" s="14"/>
      <c r="AA84" s="31" t="s">
        <v>16</v>
      </c>
      <c r="AB84" s="31" t="s">
        <v>16</v>
      </c>
      <c r="AC84" s="7" t="s">
        <v>16</v>
      </c>
      <c r="AD84" s="3"/>
      <c r="AE84" s="3" t="s">
        <v>16</v>
      </c>
      <c r="AF84" s="7" t="s">
        <v>16</v>
      </c>
      <c r="AG84" s="32" t="s">
        <v>16</v>
      </c>
      <c r="AH84" s="32" t="s">
        <v>16</v>
      </c>
      <c r="AI84" s="32" t="s">
        <v>16</v>
      </c>
      <c r="AJ84" s="32" t="s">
        <v>16</v>
      </c>
      <c r="AK84" s="32" t="s">
        <v>16</v>
      </c>
      <c r="AL84" s="32" t="s">
        <v>16</v>
      </c>
      <c r="AM84" s="32" t="s">
        <v>16</v>
      </c>
      <c r="AN84" s="9" t="s">
        <v>16</v>
      </c>
      <c r="AO84" s="9" t="s">
        <v>16</v>
      </c>
      <c r="AP84" s="9" t="s">
        <v>16</v>
      </c>
      <c r="AQ84" s="14"/>
      <c r="AR84" s="14"/>
    </row>
    <row r="85" spans="1:44" s="9" customFormat="1" x14ac:dyDescent="0.3">
      <c r="A85" s="1" t="s">
        <v>4731</v>
      </c>
      <c r="B85" s="51" t="s">
        <v>4732</v>
      </c>
      <c r="C85" s="51" t="s">
        <v>22</v>
      </c>
      <c r="D85" s="51" t="s">
        <v>126</v>
      </c>
      <c r="E85" s="56" t="s">
        <v>32</v>
      </c>
      <c r="F85" s="51" t="s">
        <v>33</v>
      </c>
      <c r="G85" s="22" t="s">
        <v>5896</v>
      </c>
      <c r="H85" s="22" t="str">
        <f>_xlfn.XLOOKUP(B85,[1]SITE!$B:$B,[1]SITE!$CK:$CK,"")</f>
        <v>Operationnel</v>
      </c>
      <c r="I85" s="22"/>
      <c r="J85" s="22" t="str">
        <f>_xlfn.XLOOKUP(B85,[1]SITE!$B:$B,[1]SITE!$I:$I,"")</f>
        <v>REPETITIF</v>
      </c>
      <c r="K85" s="30"/>
      <c r="L85" s="15" t="str" cm="1">
        <f t="array" ref="L85">IFERROR(_xlfn.IFS(
N85="MPR ISSUE","PDH",
N85="BSS Hardware Issue","BSS",
N85="Sites strategiques, MLL, Pylone, etc.","ENVTECH",
N85="AKTIVCO DEFAUT GE &amp; POWER Cabinet","AKTIVCO",
N85="AKTIVCO Coupure ENEO &amp; Baisse de tension","AKTIVCO GRID ONLY",
N85="Coupure ENEO &amp; Baisse de tension","IHS GRID ONLY",
N85="Defaut GE &amp; POWER Cabinet","IHS",
N85="Sharing","Partners",
N85="Sites strategiques &amp; DataCenter","SST &amp; DC",
N85="Exclu","Exclu",
N85="SAT","SAT",
N85="SPARE-ISSUE","SPARE-ISSUE",
N85="Fiber CAmtel","TRANS_FO_CAMTEL",
N85="Fiber AOF","Fiber AOF",
N85="Projet OCM (HUAWEI)","TRAVAUX-HUAWEI",
N85="Projet OCM (NOKIA)","TRAVAUX-NOKIA",
N85="ACCESS-ISSUE","ACCESS-ISSUE",
N85="Projet OCM (ZTE, NOKIA, autres projets)","TRAVAUX OCM",
N85="No root CAuse","No root cause",
N85="ODU HS","PDH",
N85="IP &amp; VLAN","PDH",
N85="Warehouse HUAWEI","SPARE-ISSUE",
N85="SPARE-HS","SPARE-ISSUE",
N85="Power Telco","BSS"
),"")</f>
        <v>AKTIVCO</v>
      </c>
      <c r="M85" s="16" t="str" cm="1">
        <f t="array" ref="M85">IFERROR(_xlfn.IFS(
N85="MPR ISSUE","TX ISSUE",
N85="BSS Hardware Issue","RAN ISSUE",
N85="Sites strategiques, MLL, Pylone, etc.","ENVTECH",
N85="AKTIVCO DEFAUT GE &amp; POWER Cabinet","POWER ISSUE",
N85="AKTIVCO Coupure ENEO &amp; Baisse de tension","POWER ISSUE",
N85="Coupure ENEO &amp; Baisse de tension","POWER ISSUE",
N85="Defaut GE &amp; POWER Cabinet","POWER ISSUE",
N85="Sharing","POWER ISSUE",
N85="Sites strategiques &amp; DataCenter","POWER ISSUE",
N85="Exclu","Exclu",
N85="SAT","TX ISSUE",
N85="SPARE-ISSUE","SPARE-ISSUE",
N85="Fiber CAmtel","TX ISSUE",
N85="Fiber AOF","TX ISSUE",
N85="Projet OCM (HUAWEI)","TRAVAUX-HUAWEI",
N85="Projet OCM (NOKIA)","TRAVAUX -NOKIA",
N85="ACCESS-ISSUE","ACCESS-ISSUE",
N85="Projet OCM (ZTE, NOKIA, autres projets)","TRAVAUX OCM",
N85="No root CAuse","No root cause",
N85="ODU HS","TX ISSUE",
N85="IP &amp; VLAN","TX ISSUE",
N85="Warehouse HUAWEI","SPARE-ISSUE",
N85="SPARE-HS","SPARE-ISSUE",
N85="Power Telco","RAN ISSUE"
),"")</f>
        <v>POWER ISSUE</v>
      </c>
      <c r="N85" s="29" t="s">
        <v>5331</v>
      </c>
      <c r="O85" s="17" t="str" cm="1">
        <f t="array" ref="O85">IFERROR(_xlfn.IFS(
N85="MPR ISSUE","ACTIVE",
N85="BSS Hardware Issue","ACTIVE",
N85="Sites strategiques, MLL, Pylone, etc.","PASSIVE",
N85="AKTIVCO DEFAUT GE &amp; POWER Cabinet","PASSIVE",
N85="AKTIVCO Coupure ENEO &amp; Baisse de tension","PASSIVE",
N85="Coupure ENEO &amp; Baisse de tension","PASSIVE",
N85="Defaut GE &amp; POWER Cabinet","PASSIVE",
N85="Sharing","PASSIVE",
N85="Sites strategiques &amp; DataCenter","PASSIVE",
N85="Exclu","Exclu",
N85="SAT","ACTIVE",
N85="SPARE-ISSUE","SPARE-ISSUE",
N85="Fiber CAmtel","ACTIVE",
N85="Fiber AOF","ACTIVE",
N85="Projet OCM (HUAWEI)","PLANNED WORKS",
N85="Projet OCM (NOKIA)","PLANNED WORKS",
N85="ACCESS-ISSUE","ACCESS-ISSUE",
N85="Projet OCM (ZTE, NOKIA, autres projets)","PLANNED WORKS",
N85="No root CAuse","No root cause",
N85="ODU HS","ACTIVE",
N85="IP &amp; VLAN","ACTIVE",
N85="Warehouse HUAWEI","SPARE-ISSUE",
N85="SPARE-HS","SPARE-ISSUE",
N85="Power Telco","ACTIVE"
),"")</f>
        <v>PASSIVE</v>
      </c>
      <c r="P85" s="59">
        <v>0</v>
      </c>
      <c r="Q85" s="59">
        <v>0</v>
      </c>
      <c r="R85" s="59">
        <v>0</v>
      </c>
      <c r="S85" s="59">
        <v>30.409111727491407</v>
      </c>
      <c r="T85" s="59">
        <v>12.964211418445181</v>
      </c>
      <c r="U85" s="59">
        <v>13.150623657018603</v>
      </c>
      <c r="V85" s="14" t="s">
        <v>6246</v>
      </c>
      <c r="W85" s="14" t="s">
        <v>6247</v>
      </c>
      <c r="X85" s="14"/>
      <c r="Y85" s="14" t="s">
        <v>22</v>
      </c>
      <c r="Z85" s="14" t="s">
        <v>5909</v>
      </c>
      <c r="AA85" s="31" t="s">
        <v>6063</v>
      </c>
      <c r="AB85" s="31" t="s">
        <v>16</v>
      </c>
      <c r="AC85" s="7" t="s">
        <v>5424</v>
      </c>
      <c r="AD85" s="3"/>
      <c r="AE85" s="3" t="s">
        <v>16</v>
      </c>
      <c r="AF85" s="7" t="s">
        <v>5771</v>
      </c>
      <c r="AG85" s="32" t="s">
        <v>16</v>
      </c>
      <c r="AH85" s="32" t="s">
        <v>16</v>
      </c>
      <c r="AI85" s="32" t="s">
        <v>16</v>
      </c>
      <c r="AJ85" s="32" t="s">
        <v>16</v>
      </c>
      <c r="AK85" s="32" t="s">
        <v>16</v>
      </c>
      <c r="AL85" s="32" t="s">
        <v>16</v>
      </c>
      <c r="AM85" s="32" t="s">
        <v>16</v>
      </c>
      <c r="AN85" s="9" t="s">
        <v>16</v>
      </c>
      <c r="AO85" s="9" t="s">
        <v>16</v>
      </c>
      <c r="AP85" s="9" t="s">
        <v>16</v>
      </c>
      <c r="AQ85" s="14"/>
      <c r="AR85" s="14"/>
    </row>
    <row r="86" spans="1:44" s="9" customFormat="1" x14ac:dyDescent="0.3">
      <c r="A86" s="1" t="s">
        <v>359</v>
      </c>
      <c r="B86" s="51" t="s">
        <v>360</v>
      </c>
      <c r="C86" s="51" t="s">
        <v>11</v>
      </c>
      <c r="D86" s="51" t="s">
        <v>97</v>
      </c>
      <c r="E86" s="56" t="s">
        <v>91</v>
      </c>
      <c r="F86" s="51" t="s">
        <v>359</v>
      </c>
      <c r="G86" s="50" t="s">
        <v>5898</v>
      </c>
      <c r="H86" s="22" t="str">
        <f>_xlfn.XLOOKUP(B86,[1]SITE!$B:$B,[1]SITE!$CK:$CK,"")</f>
        <v>Operationnel</v>
      </c>
      <c r="I86" s="22"/>
      <c r="J86" s="22" t="str">
        <f>_xlfn.XLOOKUP(B86,[1]SITE!$B:$B,[1]SITE!$I:$I,"")</f>
        <v>REPETITIF</v>
      </c>
      <c r="K86" s="30"/>
      <c r="L86" s="15" t="str" cm="1">
        <f t="array" ref="L86">IFERROR(_xlfn.IFS(
N86="MPR ISSUE","PDH",
N86="BSS Hardware Issue","BSS",
N86="Sites strategiques, MLL, Pylone, etc.","ENVTECH",
N86="AKTIVCO DEFAUT GE &amp; POWER Cabinet","AKTIVCO",
N86="AKTIVCO Coupure ENEO &amp; Baisse de tension","AKTIVCO GRID ONLY",
N86="Coupure ENEO &amp; Baisse de tension","IHS GRID ONLY",
N86="Defaut GE &amp; POWER Cabinet","IHS",
N86="Sharing","Partners",
N86="Sites strategiques &amp; DataCenter","SST &amp; DC",
N86="Exclu","Exclu",
N86="SAT","SAT",
N86="SPARE-ISSUE","SPARE-ISSUE",
N86="Fiber CAmtel","TRANS_FO_CAMTEL",
N86="Fiber AOF","Fiber AOF",
N86="Projet OCM (HUAWEI)","TRAVAUX-HUAWEI",
N86="Projet OCM (NOKIA)","TRAVAUX-NOKIA",
N86="ACCESS-ISSUE","ACCESS-ISSUE",
N86="Projet OCM (ZTE, NOKIA, autres projets)","TRAVAUX OCM",
N86="No root CAuse","No root cause",
N86="ODU HS","PDH",
N86="IP &amp; VLAN","PDH",
N86="Warehouse HUAWEI","SPARE-ISSUE",
N86="SPARE-HS","SPARE-ISSUE",
N86="Power Telco","BSS"
),"")</f>
        <v>No root cause</v>
      </c>
      <c r="M86" s="16" t="str" cm="1">
        <f t="array" ref="M86">IFERROR(_xlfn.IFS(
N86="MPR ISSUE","TX ISSUE",
N86="BSS Hardware Issue","RAN ISSUE",
N86="Sites strategiques, MLL, Pylone, etc.","ENVTECH",
N86="AKTIVCO DEFAUT GE &amp; POWER Cabinet","POWER ISSUE",
N86="AKTIVCO Coupure ENEO &amp; Baisse de tension","POWER ISSUE",
N86="Coupure ENEO &amp; Baisse de tension","POWER ISSUE",
N86="Defaut GE &amp; POWER Cabinet","POWER ISSUE",
N86="Sharing","POWER ISSUE",
N86="Sites strategiques &amp; DataCenter","POWER ISSUE",
N86="Exclu","Exclu",
N86="SAT","TX ISSUE",
N86="SPARE-ISSUE","SPARE-ISSUE",
N86="Fiber CAmtel","TX ISSUE",
N86="Fiber AOF","TX ISSUE",
N86="Projet OCM (HUAWEI)","TRAVAUX-HUAWEI",
N86="Projet OCM (NOKIA)","TRAVAUX -NOKIA",
N86="ACCESS-ISSUE","ACCESS-ISSUE",
N86="Projet OCM (ZTE, NOKIA, autres projets)","TRAVAUX OCM",
N86="No root CAuse","No root cause",
N86="ODU HS","TX ISSUE",
N86="IP &amp; VLAN","TX ISSUE",
N86="Warehouse HUAWEI","SPARE-ISSUE",
N86="SPARE-HS","SPARE-ISSUE",
N86="Power Telco","RAN ISSUE"
),"")</f>
        <v>No root cause</v>
      </c>
      <c r="N86" s="29" t="s">
        <v>5652</v>
      </c>
      <c r="O86" s="17" t="str" cm="1">
        <f t="array" ref="O86">IFERROR(_xlfn.IFS(
N86="MPR ISSUE","ACTIVE",
N86="BSS Hardware Issue","ACTIVE",
N86="Sites strategiques, MLL, Pylone, etc.","PASSIVE",
N86="AKTIVCO DEFAUT GE &amp; POWER Cabinet","PASSIVE",
N86="AKTIVCO Coupure ENEO &amp; Baisse de tension","PASSIVE",
N86="Coupure ENEO &amp; Baisse de tension","PASSIVE",
N86="Defaut GE &amp; POWER Cabinet","PASSIVE",
N86="Sharing","PASSIVE",
N86="Sites strategiques &amp; DataCenter","PASSIVE",
N86="Exclu","Exclu",
N86="SAT","ACTIVE",
N86="SPARE-ISSUE","SPARE-ISSUE",
N86="Fiber CAmtel","ACTIVE",
N86="Fiber AOF","ACTIVE",
N86="Projet OCM (HUAWEI)","PLANNED WORKS",
N86="Projet OCM (NOKIA)","PLANNED WORKS",
N86="ACCESS-ISSUE","ACCESS-ISSUE",
N86="Projet OCM (ZTE, NOKIA, autres projets)","PLANNED WORKS",
N86="No root CAuse","No root cause",
N86="ODU HS","ACTIVE",
N86="IP &amp; VLAN","ACTIVE",
N86="Warehouse HUAWEI","SPARE-ISSUE",
N86="SPARE-HS","SPARE-ISSUE",
N86="Power Telco","ACTIVE"
),"")</f>
        <v>No root cause</v>
      </c>
      <c r="P86" s="59">
        <v>8.6747301398103289</v>
      </c>
      <c r="Q86" s="59">
        <v>6.76940408902915</v>
      </c>
      <c r="R86" s="59">
        <v>12.281517530396632</v>
      </c>
      <c r="S86" s="59">
        <v>16.714174533958989</v>
      </c>
      <c r="T86" s="59">
        <v>15.894713551577032</v>
      </c>
      <c r="U86" s="59">
        <v>13.140666092694497</v>
      </c>
      <c r="V86" t="s">
        <v>6280</v>
      </c>
      <c r="W86" t="s">
        <v>6281</v>
      </c>
      <c r="X86" s="14"/>
      <c r="Y86" s="14" t="s">
        <v>1486</v>
      </c>
      <c r="Z86" s="14" t="s">
        <v>5909</v>
      </c>
      <c r="AA86" s="31" t="s">
        <v>6266</v>
      </c>
      <c r="AB86" s="31" t="s">
        <v>16</v>
      </c>
      <c r="AC86" s="7" t="s">
        <v>16</v>
      </c>
      <c r="AD86" s="3"/>
      <c r="AE86" s="3" t="s">
        <v>16</v>
      </c>
      <c r="AF86" s="7" t="s">
        <v>16</v>
      </c>
      <c r="AG86" s="32" t="s">
        <v>16</v>
      </c>
      <c r="AH86" s="32" t="s">
        <v>16</v>
      </c>
      <c r="AI86" s="32" t="s">
        <v>16</v>
      </c>
      <c r="AJ86" s="32" t="s">
        <v>16</v>
      </c>
      <c r="AK86" s="32" t="s">
        <v>16</v>
      </c>
      <c r="AL86" s="32" t="s">
        <v>16</v>
      </c>
      <c r="AM86" s="32" t="s">
        <v>16</v>
      </c>
      <c r="AN86" s="9" t="s">
        <v>16</v>
      </c>
      <c r="AO86" s="9" t="s">
        <v>5665</v>
      </c>
      <c r="AP86" s="9" t="s">
        <v>5665</v>
      </c>
      <c r="AQ86" s="14"/>
      <c r="AR86" s="14"/>
    </row>
    <row r="87" spans="1:44" s="9" customFormat="1" hidden="1" x14ac:dyDescent="0.3">
      <c r="A87" s="1" t="s">
        <v>3204</v>
      </c>
      <c r="B87" s="51" t="s">
        <v>3205</v>
      </c>
      <c r="C87" s="51" t="s">
        <v>22</v>
      </c>
      <c r="D87" s="51" t="s">
        <v>31</v>
      </c>
      <c r="E87" s="56" t="s">
        <v>32</v>
      </c>
      <c r="F87" s="51" t="s">
        <v>33</v>
      </c>
      <c r="G87" s="22" t="s">
        <v>5896</v>
      </c>
      <c r="H87" s="22" t="str">
        <f>_xlfn.XLOOKUP(B87,[1]SITE!$B:$B,[1]SITE!$CK:$CK,"")</f>
        <v>Operationnel</v>
      </c>
      <c r="I87" s="22"/>
      <c r="J87" s="22" t="str">
        <f>_xlfn.XLOOKUP(B87,[1]SITE!$B:$B,[1]SITE!$I:$I,"")</f>
        <v>INCIDENT</v>
      </c>
      <c r="K87" s="30" t="s">
        <v>5389</v>
      </c>
      <c r="L87" s="15" t="str" cm="1">
        <f t="array" ref="L87">IFERROR(_xlfn.IFS(
N87="MPR ISSUE","PDH",
N87="BSS Hardware Issue","BSS",
N87="Sites strategiques, MLL, Pylone, etc.","ENVTECH",
N87="AKTIVCO DEFAUT GE &amp; POWER Cabinet","AKTIVCO",
N87="AKTIVCO Coupure ENEO &amp; Baisse de tension","AKTIVCO GRID ONLY",
N87="Coupure ENEO &amp; Baisse de tension","IHS GRID ONLY",
N87="Defaut GE &amp; POWER Cabinet","IHS",
N87="Sharing","Partners",
N87="Sites strategiques &amp; DataCenter","SST &amp; DC",
N87="Exclu","Exclu",
N87="SAT","SAT",
N87="SPARE-ISSUE","SPARE-ISSUE",
N87="Fiber CAmtel","TRANS_FO_CAMTEL",
N87="Fiber AOF","Fiber AOF",
N87="Projet OCM (HUAWEI)","TRAVAUX-HUAWEI",
N87="Projet OCM (NOKIA)","TRAVAUX-NOKIA",
N87="ACCESS-ISSUE","ACCESS-ISSUE",
N87="Projet OCM (ZTE, NOKIA, autres projets)","TRAVAUX OCM",
N87="No root CAuse","No root cause",
N87="ODU HS","PDH",
N87="IP &amp; VLAN","PDH",
N87="Warehouse HUAWEI","SPARE-ISSUE",
N87="SPARE-HS","SPARE-ISSUE",
N87="Power Telco","BSS"
),"")</f>
        <v>No root cause</v>
      </c>
      <c r="M87" s="16" t="str" cm="1">
        <f t="array" ref="M87">IFERROR(_xlfn.IFS(
N87="MPR ISSUE","TX ISSUE",
N87="BSS Hardware Issue","RAN ISSUE",
N87="Sites strategiques, MLL, Pylone, etc.","ENVTECH",
N87="AKTIVCO DEFAUT GE &amp; POWER Cabinet","POWER ISSUE",
N87="AKTIVCO Coupure ENEO &amp; Baisse de tension","POWER ISSUE",
N87="Coupure ENEO &amp; Baisse de tension","POWER ISSUE",
N87="Defaut GE &amp; POWER Cabinet","POWER ISSUE",
N87="Sharing","POWER ISSUE",
N87="Sites strategiques &amp; DataCenter","POWER ISSUE",
N87="Exclu","Exclu",
N87="SAT","TX ISSUE",
N87="SPARE-ISSUE","SPARE-ISSUE",
N87="Fiber CAmtel","TX ISSUE",
N87="Fiber AOF","TX ISSUE",
N87="Projet OCM (HUAWEI)","TRAVAUX-HUAWEI",
N87="Projet OCM (NOKIA)","TRAVAUX -NOKIA",
N87="ACCESS-ISSUE","ACCESS-ISSUE",
N87="Projet OCM (ZTE, NOKIA, autres projets)","TRAVAUX OCM",
N87="No root CAuse","No root cause",
N87="ODU HS","TX ISSUE",
N87="IP &amp; VLAN","TX ISSUE",
N87="Warehouse HUAWEI","SPARE-ISSUE",
N87="SPARE-HS","SPARE-ISSUE",
N87="Power Telco","RAN ISSUE"
),"")</f>
        <v>No root cause</v>
      </c>
      <c r="N87" s="29" t="s">
        <v>5652</v>
      </c>
      <c r="O87" s="17" t="str" cm="1">
        <f t="array" ref="O87">IFERROR(_xlfn.IFS(
N87="MPR ISSUE","ACTIVE",
N87="BSS Hardware Issue","ACTIVE",
N87="Sites strategiques, MLL, Pylone, etc.","PASSIVE",
N87="AKTIVCO DEFAUT GE &amp; POWER Cabinet","PASSIVE",
N87="AKTIVCO Coupure ENEO &amp; Baisse de tension","PASSIVE",
N87="Coupure ENEO &amp; Baisse de tension","PASSIVE",
N87="Defaut GE &amp; POWER Cabinet","PASSIVE",
N87="Sharing","PASSIVE",
N87="Sites strategiques &amp; DataCenter","PASSIVE",
N87="Exclu","Exclu",
N87="SAT","ACTIVE",
N87="SPARE-ISSUE","SPARE-ISSUE",
N87="Fiber CAmtel","ACTIVE",
N87="Fiber AOF","ACTIVE",
N87="Projet OCM (HUAWEI)","PLANNED WORKS",
N87="Projet OCM (NOKIA)","PLANNED WORKS",
N87="ACCESS-ISSUE","ACCESS-ISSUE",
N87="Projet OCM (ZTE, NOKIA, autres projets)","PLANNED WORKS",
N87="No root CAuse","No root cause",
N87="ODU HS","ACTIVE",
N87="IP &amp; VLAN","ACTIVE",
N87="Warehouse HUAWEI","SPARE-ISSUE",
N87="SPARE-HS","SPARE-ISSUE",
N87="Power Telco","ACTIVE"
),"")</f>
        <v>No root cause</v>
      </c>
      <c r="P87" s="59">
        <v>0</v>
      </c>
      <c r="Q87" s="59">
        <v>0</v>
      </c>
      <c r="R87" s="59">
        <v>0</v>
      </c>
      <c r="S87" s="59">
        <v>0</v>
      </c>
      <c r="T87" s="59">
        <v>0</v>
      </c>
      <c r="U87" s="59">
        <v>12.118418499399315</v>
      </c>
      <c r="V87" s="14"/>
      <c r="W87" s="14"/>
      <c r="X87" s="14"/>
      <c r="Y87" s="14"/>
      <c r="Z87" s="14"/>
      <c r="AA87" s="31" t="s">
        <v>16</v>
      </c>
      <c r="AB87" s="31" t="s">
        <v>16</v>
      </c>
      <c r="AC87" s="7" t="s">
        <v>16</v>
      </c>
      <c r="AD87" s="3"/>
      <c r="AE87" s="3" t="s">
        <v>16</v>
      </c>
      <c r="AF87" s="7" t="s">
        <v>16</v>
      </c>
      <c r="AG87" s="32" t="s">
        <v>16</v>
      </c>
      <c r="AH87" s="32" t="s">
        <v>16</v>
      </c>
      <c r="AI87" s="32" t="s">
        <v>16</v>
      </c>
      <c r="AJ87" s="32" t="s">
        <v>16</v>
      </c>
      <c r="AK87" s="32" t="s">
        <v>16</v>
      </c>
      <c r="AL87" s="32" t="s">
        <v>16</v>
      </c>
      <c r="AM87" s="32" t="s">
        <v>16</v>
      </c>
      <c r="AN87" s="9" t="s">
        <v>16</v>
      </c>
      <c r="AO87" s="9" t="s">
        <v>16</v>
      </c>
      <c r="AP87" s="9" t="s">
        <v>16</v>
      </c>
      <c r="AQ87" s="14"/>
      <c r="AR87" s="14"/>
    </row>
    <row r="88" spans="1:44" s="9" customFormat="1" hidden="1" x14ac:dyDescent="0.3">
      <c r="A88" s="1" t="s">
        <v>184</v>
      </c>
      <c r="B88" s="1" t="s">
        <v>185</v>
      </c>
      <c r="C88" s="1" t="s">
        <v>19</v>
      </c>
      <c r="D88" s="1"/>
      <c r="E88" s="56" t="s">
        <v>56</v>
      </c>
      <c r="F88" s="1" t="s">
        <v>186</v>
      </c>
      <c r="G88" s="49" t="s">
        <v>5897</v>
      </c>
      <c r="H88" s="22" t="str">
        <f>_xlfn.XLOOKUP(B88,[1]SITE!$B:$B,[1]SITE!$CK:$CK,"")</f>
        <v>INSECURITY</v>
      </c>
      <c r="I88" s="22"/>
      <c r="J88" s="22" t="str">
        <f>_xlfn.XLOOKUP(B88,[1]SITE!$B:$B,[1]SITE!$I:$I,"")</f>
        <v>REPETITIF</v>
      </c>
      <c r="K88" s="30"/>
      <c r="L88" s="15" t="str" cm="1">
        <f t="array" ref="L88">IFERROR(_xlfn.IFS(
N88="MPR ISSUE","PDH",
N88="BSS Hardware Issue","BSS",
N88="Sites strategiques, MLL, Pylone, etc.","ENVTECH",
N88="AKTIVCO DEFAUT GE &amp; POWER Cabinet","AKTIVCO",
N88="AKTIVCO Coupure ENEO &amp; Baisse de tension","AKTIVCO GRID ONLY",
N88="Coupure ENEO &amp; Baisse de tension","IHS GRID ONLY",
N88="Defaut GE &amp; POWER Cabinet","IHS",
N88="Sharing","Partners",
N88="Sites strategiques &amp; DataCenter","SST &amp; DC",
N88="Exclu","Exclu",
N88="SAT","SAT",
N88="SPARE-ISSUE","SPARE-ISSUE",
N88="Fiber CAmtel","TRANS_FO_CAMTEL",
N88="Fiber AOF","Fiber AOF",
N88="Projet OCM (HUAWEI)","TRAVAUX-HUAWEI",
N88="Projet OCM (NOKIA)","TRAVAUX-NOKIA",
N88="ACCESS-ISSUE","ACCESS-ISSUE",
N88="Projet OCM (ZTE, NOKIA, autres projets)","TRAVAUX OCM",
N88="No root CAuse","No root cause",
N88="ODU HS","PDH",
N88="IP &amp; VLAN","PDH",
N88="Warehouse HUAWEI","SPARE-ISSUE",
N88="SPARE-HS","SPARE-ISSUE",
N88="Power Telco","BSS"
),"")</f>
        <v>No root cause</v>
      </c>
      <c r="M88" s="16" t="str" cm="1">
        <f t="array" ref="M88">IFERROR(_xlfn.IFS(
N88="MPR ISSUE","TX ISSUE",
N88="BSS Hardware Issue","RAN ISSUE",
N88="Sites strategiques, MLL, Pylone, etc.","ENVTECH",
N88="AKTIVCO DEFAUT GE &amp; POWER Cabinet","POWER ISSUE",
N88="AKTIVCO Coupure ENEO &amp; Baisse de tension","POWER ISSUE",
N88="Coupure ENEO &amp; Baisse de tension","POWER ISSUE",
N88="Defaut GE &amp; POWER Cabinet","POWER ISSUE",
N88="Sharing","POWER ISSUE",
N88="Sites strategiques &amp; DataCenter","POWER ISSUE",
N88="Exclu","Exclu",
N88="SAT","TX ISSUE",
N88="SPARE-ISSUE","SPARE-ISSUE",
N88="Fiber CAmtel","TX ISSUE",
N88="Fiber AOF","TX ISSUE",
N88="Projet OCM (HUAWEI)","TRAVAUX-HUAWEI",
N88="Projet OCM (NOKIA)","TRAVAUX -NOKIA",
N88="ACCESS-ISSUE","ACCESS-ISSUE",
N88="Projet OCM (ZTE, NOKIA, autres projets)","TRAVAUX OCM",
N88="No root CAuse","No root cause",
N88="ODU HS","TX ISSUE",
N88="IP &amp; VLAN","TX ISSUE",
N88="Warehouse HUAWEI","SPARE-ISSUE",
N88="SPARE-HS","SPARE-ISSUE",
N88="Power Telco","RAN ISSUE"
),"")</f>
        <v>No root cause</v>
      </c>
      <c r="N88" s="29" t="s">
        <v>5652</v>
      </c>
      <c r="O88" s="17" t="str" cm="1">
        <f t="array" ref="O88">IFERROR(_xlfn.IFS(
N88="MPR ISSUE","ACTIVE",
N88="BSS Hardware Issue","ACTIVE",
N88="Sites strategiques, MLL, Pylone, etc.","PASSIVE",
N88="AKTIVCO DEFAUT GE &amp; POWER Cabinet","PASSIVE",
N88="AKTIVCO Coupure ENEO &amp; Baisse de tension","PASSIVE",
N88="Coupure ENEO &amp; Baisse de tension","PASSIVE",
N88="Defaut GE &amp; POWER Cabinet","PASSIVE",
N88="Sharing","PASSIVE",
N88="Sites strategiques &amp; DataCenter","PASSIVE",
N88="Exclu","Exclu",
N88="SAT","ACTIVE",
N88="SPARE-ISSUE","SPARE-ISSUE",
N88="Fiber CAmtel","ACTIVE",
N88="Fiber AOF","ACTIVE",
N88="Projet OCM (HUAWEI)","PLANNED WORKS",
N88="Projet OCM (NOKIA)","PLANNED WORKS",
N88="ACCESS-ISSUE","ACCESS-ISSUE",
N88="Projet OCM (ZTE, NOKIA, autres projets)","PLANNED WORKS",
N88="No root CAuse","No root cause",
N88="ODU HS","ACTIVE",
N88="IP &amp; VLAN","ACTIVE",
N88="Warehouse HUAWEI","SPARE-ISSUE",
N88="SPARE-HS","SPARE-ISSUE",
N88="Power Telco","ACTIVE"
),"")</f>
        <v>No root cause</v>
      </c>
      <c r="P88" s="59">
        <v>16.797237275028326</v>
      </c>
      <c r="Q88" s="59">
        <v>9.0652671124009441</v>
      </c>
      <c r="R88" s="59">
        <v>14.559202472369895</v>
      </c>
      <c r="S88" s="59">
        <v>18.15675178992846</v>
      </c>
      <c r="T88" s="59">
        <v>16.611217408177886</v>
      </c>
      <c r="U88" s="59">
        <v>11.782120262646497</v>
      </c>
      <c r="V88" s="14"/>
      <c r="W88" s="14"/>
      <c r="X88" s="14"/>
      <c r="Y88" s="14"/>
      <c r="Z88" s="14"/>
      <c r="AA88" s="31" t="s">
        <v>16</v>
      </c>
      <c r="AB88" s="31" t="s">
        <v>16</v>
      </c>
      <c r="AC88" s="7" t="s">
        <v>16</v>
      </c>
      <c r="AD88" s="3"/>
      <c r="AE88" s="3" t="s">
        <v>16</v>
      </c>
      <c r="AF88" s="7" t="s">
        <v>16</v>
      </c>
      <c r="AG88" s="32" t="s">
        <v>16</v>
      </c>
      <c r="AH88" s="32" t="s">
        <v>16</v>
      </c>
      <c r="AI88" s="32" t="s">
        <v>16</v>
      </c>
      <c r="AJ88" s="32" t="s">
        <v>16</v>
      </c>
      <c r="AK88" s="32" t="s">
        <v>16</v>
      </c>
      <c r="AL88" s="32" t="s">
        <v>16</v>
      </c>
      <c r="AM88" s="32" t="s">
        <v>16</v>
      </c>
      <c r="AN88" s="9" t="s">
        <v>16</v>
      </c>
      <c r="AO88" s="9" t="s">
        <v>5424</v>
      </c>
      <c r="AP88" s="9" t="s">
        <v>5424</v>
      </c>
      <c r="AQ88" s="14"/>
      <c r="AR88" s="14"/>
    </row>
    <row r="89" spans="1:44" s="9" customFormat="1" x14ac:dyDescent="0.3">
      <c r="A89" s="1" t="s">
        <v>4216</v>
      </c>
      <c r="B89" s="51" t="s">
        <v>4217</v>
      </c>
      <c r="C89" s="1"/>
      <c r="D89" s="51"/>
      <c r="E89" s="56" t="s">
        <v>91</v>
      </c>
      <c r="F89" s="51" t="s">
        <v>4216</v>
      </c>
      <c r="G89" s="49" t="s">
        <v>5897</v>
      </c>
      <c r="H89" s="22" t="str">
        <f>_xlfn.XLOOKUP(B89,[1]SITE!$B:$B,[1]SITE!$CK:$CK,"")</f>
        <v>Operationnel</v>
      </c>
      <c r="I89" s="22"/>
      <c r="J89" s="22" t="str">
        <f>_xlfn.XLOOKUP(B89,[1]SITE!$B:$B,[1]SITE!$I:$I,"")</f>
        <v>REPETITIF</v>
      </c>
      <c r="K89" s="30"/>
      <c r="L89" s="15" t="str" cm="1">
        <f t="array" ref="L89">IFERROR(_xlfn.IFS(
N89="MPR ISSUE","PDH",
N89="BSS Hardware Issue","BSS",
N89="Sites strategiques, MLL, Pylone, etc.","ENVTECH",
N89="AKTIVCO DEFAUT GE &amp; POWER Cabinet","AKTIVCO",
N89="AKTIVCO Coupure ENEO &amp; Baisse de tension","AKTIVCO GRID ONLY",
N89="Coupure ENEO &amp; Baisse de tension","IHS GRID ONLY",
N89="Defaut GE &amp; POWER Cabinet","IHS",
N89="Sharing","Partners",
N89="Sites strategiques &amp; DataCenter","SST &amp; DC",
N89="Exclu","Exclu",
N89="SAT","SAT",
N89="SPARE-ISSUE","SPARE-ISSUE",
N89="Fiber CAmtel","TRANS_FO_CAMTEL",
N89="Fiber AOF","Fiber AOF",
N89="Projet OCM (HUAWEI)","TRAVAUX-HUAWEI",
N89="Projet OCM (NOKIA)","TRAVAUX-NOKIA",
N89="ACCESS-ISSUE","ACCESS-ISSUE",
N89="Projet OCM (ZTE, NOKIA, autres projets)","TRAVAUX OCM",
N89="No root CAuse","No root cause",
N89="ODU HS","PDH",
N89="IP &amp; VLAN","PDH",
N89="Warehouse HUAWEI","SPARE-ISSUE",
N89="SPARE-HS","SPARE-ISSUE",
N89="Power Telco","BSS"
),"")</f>
        <v>No root cause</v>
      </c>
      <c r="M89" s="16" t="str" cm="1">
        <f t="array" ref="M89">IFERROR(_xlfn.IFS(
N89="MPR ISSUE","TX ISSUE",
N89="BSS Hardware Issue","RAN ISSUE",
N89="Sites strategiques, MLL, Pylone, etc.","ENVTECH",
N89="AKTIVCO DEFAUT GE &amp; POWER Cabinet","POWER ISSUE",
N89="AKTIVCO Coupure ENEO &amp; Baisse de tension","POWER ISSUE",
N89="Coupure ENEO &amp; Baisse de tension","POWER ISSUE",
N89="Defaut GE &amp; POWER Cabinet","POWER ISSUE",
N89="Sharing","POWER ISSUE",
N89="Sites strategiques &amp; DataCenter","POWER ISSUE",
N89="Exclu","Exclu",
N89="SAT","TX ISSUE",
N89="SPARE-ISSUE","SPARE-ISSUE",
N89="Fiber CAmtel","TX ISSUE",
N89="Fiber AOF","TX ISSUE",
N89="Projet OCM (HUAWEI)","TRAVAUX-HUAWEI",
N89="Projet OCM (NOKIA)","TRAVAUX -NOKIA",
N89="ACCESS-ISSUE","ACCESS-ISSUE",
N89="Projet OCM (ZTE, NOKIA, autres projets)","TRAVAUX OCM",
N89="No root CAuse","No root cause",
N89="ODU HS","TX ISSUE",
N89="IP &amp; VLAN","TX ISSUE",
N89="Warehouse HUAWEI","SPARE-ISSUE",
N89="SPARE-HS","SPARE-ISSUE",
N89="Power Telco","RAN ISSUE"
),"")</f>
        <v>No root cause</v>
      </c>
      <c r="N89" s="29" t="s">
        <v>5652</v>
      </c>
      <c r="O89" s="17" t="str" cm="1">
        <f t="array" ref="O89">IFERROR(_xlfn.IFS(
N89="MPR ISSUE","ACTIVE",
N89="BSS Hardware Issue","ACTIVE",
N89="Sites strategiques, MLL, Pylone, etc.","PASSIVE",
N89="AKTIVCO DEFAUT GE &amp; POWER Cabinet","PASSIVE",
N89="AKTIVCO Coupure ENEO &amp; Baisse de tension","PASSIVE",
N89="Coupure ENEO &amp; Baisse de tension","PASSIVE",
N89="Defaut GE &amp; POWER Cabinet","PASSIVE",
N89="Sharing","PASSIVE",
N89="Sites strategiques &amp; DataCenter","PASSIVE",
N89="Exclu","Exclu",
N89="SAT","ACTIVE",
N89="SPARE-ISSUE","SPARE-ISSUE",
N89="Fiber CAmtel","ACTIVE",
N89="Fiber AOF","ACTIVE",
N89="Projet OCM (HUAWEI)","PLANNED WORKS",
N89="Projet OCM (NOKIA)","PLANNED WORKS",
N89="ACCESS-ISSUE","ACCESS-ISSUE",
N89="Projet OCM (ZTE, NOKIA, autres projets)","PLANNED WORKS",
N89="No root CAuse","No root cause",
N89="ODU HS","ACTIVE",
N89="IP &amp; VLAN","ACTIVE",
N89="Warehouse HUAWEI","SPARE-ISSUE",
N89="SPARE-HS","SPARE-ISSUE",
N89="Power Telco","ACTIVE"
),"")</f>
        <v>No root cause</v>
      </c>
      <c r="P89" s="59">
        <v>12.327606132984052</v>
      </c>
      <c r="Q89" s="59">
        <v>12.327606132984052</v>
      </c>
      <c r="R89" s="59">
        <v>11.813955877443048</v>
      </c>
      <c r="S89" s="59">
        <v>11.557130749672549</v>
      </c>
      <c r="T89" s="59">
        <v>12.327606132984052</v>
      </c>
      <c r="U89" s="59">
        <v>11.557130749672549</v>
      </c>
      <c r="V89" s="65" t="s">
        <v>6288</v>
      </c>
      <c r="W89" s="66" t="s">
        <v>5922</v>
      </c>
      <c r="X89" s="66"/>
      <c r="Y89" s="66" t="s">
        <v>11</v>
      </c>
      <c r="Z89" s="66" t="s">
        <v>5916</v>
      </c>
      <c r="AA89" s="31" t="s">
        <v>6267</v>
      </c>
      <c r="AB89" s="31" t="s">
        <v>16</v>
      </c>
      <c r="AC89" s="7" t="s">
        <v>16</v>
      </c>
      <c r="AD89" s="3"/>
      <c r="AE89" s="3" t="s">
        <v>16</v>
      </c>
      <c r="AF89" s="7" t="s">
        <v>16</v>
      </c>
      <c r="AG89" s="32" t="s">
        <v>16</v>
      </c>
      <c r="AH89" s="32" t="s">
        <v>16</v>
      </c>
      <c r="AI89" s="32" t="s">
        <v>16</v>
      </c>
      <c r="AJ89" s="32" t="s">
        <v>16</v>
      </c>
      <c r="AK89" s="32" t="s">
        <v>16</v>
      </c>
      <c r="AL89" s="32" t="s">
        <v>16</v>
      </c>
      <c r="AM89" s="32" t="s">
        <v>16</v>
      </c>
      <c r="AN89" s="9" t="s">
        <v>16</v>
      </c>
      <c r="AO89" s="9" t="s">
        <v>5578</v>
      </c>
      <c r="AP89" s="9" t="s">
        <v>5578</v>
      </c>
      <c r="AQ89" s="14"/>
      <c r="AR89" s="14"/>
    </row>
    <row r="90" spans="1:44" s="9" customFormat="1" x14ac:dyDescent="0.3">
      <c r="A90" s="1" t="s">
        <v>3272</v>
      </c>
      <c r="B90" s="1" t="s">
        <v>3273</v>
      </c>
      <c r="C90" s="1" t="s">
        <v>22</v>
      </c>
      <c r="D90" s="1" t="s">
        <v>37</v>
      </c>
      <c r="E90" s="56" t="s">
        <v>103</v>
      </c>
      <c r="F90" s="1" t="s">
        <v>300</v>
      </c>
      <c r="G90" s="49" t="s">
        <v>5897</v>
      </c>
      <c r="H90" s="22" t="str">
        <f>_xlfn.XLOOKUP(B90,[1]SITE!$B:$B,[1]SITE!$CK:$CK,"")</f>
        <v>Operationnel</v>
      </c>
      <c r="I90" s="22"/>
      <c r="J90" s="22" t="str">
        <f>_xlfn.XLOOKUP(B90,[1]SITE!$B:$B,[1]SITE!$I:$I,"")</f>
        <v>REPETITIF</v>
      </c>
      <c r="K90" s="30"/>
      <c r="L90" s="15" t="str" cm="1">
        <f t="array" ref="L90">IFERROR(_xlfn.IFS(
N90="MPR ISSUE","PDH",
N90="BSS Hardware Issue","BSS",
N90="Sites strategiques, MLL, Pylone, etc.","ENVTECH",
N90="AKTIVCO DEFAUT GE &amp; POWER Cabinet","AKTIVCO",
N90="AKTIVCO Coupure ENEO &amp; Baisse de tension","AKTIVCO GRID ONLY",
N90="Coupure ENEO &amp; Baisse de tension","IHS GRID ONLY",
N90="Defaut GE &amp; POWER Cabinet","IHS",
N90="Sharing","Partners",
N90="Sites strategiques &amp; DataCenter","SST &amp; DC",
N90="Exclu","Exclu",
N90="SAT","SAT",
N90="SPARE-ISSUE","SPARE-ISSUE",
N90="Fiber CAmtel","TRANS_FO_CAMTEL",
N90="Fiber AOF","Fiber AOF",
N90="Projet OCM (HUAWEI)","TRAVAUX-HUAWEI",
N90="Projet OCM (NOKIA)","TRAVAUX-NOKIA",
N90="ACCESS-ISSUE","ACCESS-ISSUE",
N90="Projet OCM (ZTE, NOKIA, autres projets)","TRAVAUX OCM",
N90="No root CAuse","No root cause",
N90="ODU HS","PDH",
N90="IP &amp; VLAN","PDH",
N90="Warehouse HUAWEI","SPARE-ISSUE",
N90="SPARE-HS","SPARE-ISSUE",
N90="Power Telco","BSS"
),"")</f>
        <v>No root cause</v>
      </c>
      <c r="M90" s="16" t="str" cm="1">
        <f t="array" ref="M90">IFERROR(_xlfn.IFS(
N90="MPR ISSUE","TX ISSUE",
N90="BSS Hardware Issue","RAN ISSUE",
N90="Sites strategiques, MLL, Pylone, etc.","ENVTECH",
N90="AKTIVCO DEFAUT GE &amp; POWER Cabinet","POWER ISSUE",
N90="AKTIVCO Coupure ENEO &amp; Baisse de tension","POWER ISSUE",
N90="Coupure ENEO &amp; Baisse de tension","POWER ISSUE",
N90="Defaut GE &amp; POWER Cabinet","POWER ISSUE",
N90="Sharing","POWER ISSUE",
N90="Sites strategiques &amp; DataCenter","POWER ISSUE",
N90="Exclu","Exclu",
N90="SAT","TX ISSUE",
N90="SPARE-ISSUE","SPARE-ISSUE",
N90="Fiber CAmtel","TX ISSUE",
N90="Fiber AOF","TX ISSUE",
N90="Projet OCM (HUAWEI)","TRAVAUX-HUAWEI",
N90="Projet OCM (NOKIA)","TRAVAUX -NOKIA",
N90="ACCESS-ISSUE","ACCESS-ISSUE",
N90="Projet OCM (ZTE, NOKIA, autres projets)","TRAVAUX OCM",
N90="No root CAuse","No root cause",
N90="ODU HS","TX ISSUE",
N90="IP &amp; VLAN","TX ISSUE",
N90="Warehouse HUAWEI","SPARE-ISSUE",
N90="SPARE-HS","SPARE-ISSUE",
N90="Power Telco","RAN ISSUE"
),"")</f>
        <v>No root cause</v>
      </c>
      <c r="N90" s="29" t="s">
        <v>5652</v>
      </c>
      <c r="O90" s="17" t="str" cm="1">
        <f t="array" ref="O90">IFERROR(_xlfn.IFS(
N90="MPR ISSUE","ACTIVE",
N90="BSS Hardware Issue","ACTIVE",
N90="Sites strategiques, MLL, Pylone, etc.","PASSIVE",
N90="AKTIVCO DEFAUT GE &amp; POWER Cabinet","PASSIVE",
N90="AKTIVCO Coupure ENEO &amp; Baisse de tension","PASSIVE",
N90="Coupure ENEO &amp; Baisse de tension","PASSIVE",
N90="Defaut GE &amp; POWER Cabinet","PASSIVE",
N90="Sharing","PASSIVE",
N90="Sites strategiques &amp; DataCenter","PASSIVE",
N90="Exclu","Exclu",
N90="SAT","ACTIVE",
N90="SPARE-ISSUE","SPARE-ISSUE",
N90="Fiber CAmtel","ACTIVE",
N90="Fiber AOF","ACTIVE",
N90="Projet OCM (HUAWEI)","PLANNED WORKS",
N90="Projet OCM (NOKIA)","PLANNED WORKS",
N90="ACCESS-ISSUE","ACCESS-ISSUE",
N90="Projet OCM (ZTE, NOKIA, autres projets)","PLANNED WORKS",
N90="No root CAuse","No root cause",
N90="ODU HS","ACTIVE",
N90="IP &amp; VLAN","ACTIVE",
N90="Warehouse HUAWEI","SPARE-ISSUE",
N90="SPARE-HS","SPARE-ISSUE",
N90="Power Telco","ACTIVE"
),"")</f>
        <v>No root cause</v>
      </c>
      <c r="P90" s="59">
        <v>13.280266841307755</v>
      </c>
      <c r="Q90" s="59">
        <v>12.61047047509795</v>
      </c>
      <c r="R90" s="59">
        <v>6.9448189810891092</v>
      </c>
      <c r="S90" s="59">
        <v>12.1107137455662</v>
      </c>
      <c r="T90" s="59">
        <v>12.353377821152689</v>
      </c>
      <c r="U90" s="59">
        <v>11.50389304089512</v>
      </c>
      <c r="V90" s="14" t="s">
        <v>5935</v>
      </c>
      <c r="W90" s="14" t="s">
        <v>5936</v>
      </c>
      <c r="X90" s="14"/>
      <c r="Y90" s="14" t="s">
        <v>5937</v>
      </c>
      <c r="Z90" s="14" t="s">
        <v>5909</v>
      </c>
      <c r="AA90" s="31"/>
      <c r="AB90" s="31" t="s">
        <v>16</v>
      </c>
      <c r="AC90" s="7" t="s">
        <v>16</v>
      </c>
      <c r="AD90" s="3"/>
      <c r="AE90" s="3" t="s">
        <v>16</v>
      </c>
      <c r="AF90" s="7" t="s">
        <v>16</v>
      </c>
      <c r="AG90" s="32" t="s">
        <v>16</v>
      </c>
      <c r="AH90" s="32" t="s">
        <v>16</v>
      </c>
      <c r="AI90" s="32" t="s">
        <v>16</v>
      </c>
      <c r="AJ90" s="32" t="s">
        <v>16</v>
      </c>
      <c r="AK90" s="32" t="s">
        <v>16</v>
      </c>
      <c r="AL90" s="32" t="s">
        <v>16</v>
      </c>
      <c r="AM90" s="32" t="s">
        <v>16</v>
      </c>
      <c r="AN90" s="9" t="s">
        <v>16</v>
      </c>
      <c r="AO90" s="9" t="s">
        <v>16</v>
      </c>
      <c r="AP90" s="9" t="s">
        <v>5424</v>
      </c>
      <c r="AQ90" s="14"/>
      <c r="AR90" s="14"/>
    </row>
    <row r="91" spans="1:44" s="9" customFormat="1" ht="21.45" customHeight="1" x14ac:dyDescent="0.3">
      <c r="A91" s="1" t="s">
        <v>1630</v>
      </c>
      <c r="B91" s="51" t="s">
        <v>1631</v>
      </c>
      <c r="C91" s="51" t="s">
        <v>22</v>
      </c>
      <c r="D91" s="51" t="s">
        <v>31</v>
      </c>
      <c r="E91" s="56" t="s">
        <v>32</v>
      </c>
      <c r="F91" s="51" t="s">
        <v>33</v>
      </c>
      <c r="G91" s="22" t="s">
        <v>5896</v>
      </c>
      <c r="H91" s="22" t="str">
        <f>_xlfn.XLOOKUP(B91,[1]SITE!$B:$B,[1]SITE!$CK:$CK,"")</f>
        <v>Operationnel</v>
      </c>
      <c r="I91" s="22"/>
      <c r="J91" s="22" t="str">
        <f>_xlfn.XLOOKUP(B91,[1]SITE!$B:$B,[1]SITE!$I:$I,"")</f>
        <v>REPETITIF</v>
      </c>
      <c r="K91" s="30"/>
      <c r="L91" s="15" t="str" cm="1">
        <f t="array" ref="L91">IFERROR(_xlfn.IFS(
N91="MPR ISSUE","PDH",
N91="BSS Hardware Issue","BSS",
N91="Sites strategiques, MLL, Pylone, etc.","ENVTECH",
N91="AKTIVCO DEFAUT GE &amp; POWER Cabinet","AKTIVCO",
N91="AKTIVCO Coupure ENEO &amp; Baisse de tension","AKTIVCO GRID ONLY",
N91="Coupure ENEO &amp; Baisse de tension","IHS GRID ONLY",
N91="Defaut GE &amp; POWER Cabinet","IHS",
N91="Sharing","Partners",
N91="Sites strategiques &amp; DataCenter","SST &amp; DC",
N91="Exclu","Exclu",
N91="SAT","SAT",
N91="SPARE-ISSUE","SPARE-ISSUE",
N91="Fiber CAmtel","TRANS_FO_CAMTEL",
N91="Fiber AOF","Fiber AOF",
N91="Projet OCM (HUAWEI)","TRAVAUX-HUAWEI",
N91="Projet OCM (NOKIA)","TRAVAUX-NOKIA",
N91="ACCESS-ISSUE","ACCESS-ISSUE",
N91="Projet OCM (ZTE, NOKIA, autres projets)","TRAVAUX OCM",
N91="No root CAuse","No root cause",
N91="ODU HS","PDH",
N91="IP &amp; VLAN","PDH",
N91="Warehouse HUAWEI","SPARE-ISSUE",
N91="SPARE-HS","SPARE-ISSUE",
N91="Power Telco","BSS"
),"")</f>
        <v>No root cause</v>
      </c>
      <c r="M91" s="16" t="str" cm="1">
        <f t="array" ref="M91">IFERROR(_xlfn.IFS(
N91="MPR ISSUE","TX ISSUE",
N91="BSS Hardware Issue","RAN ISSUE",
N91="Sites strategiques, MLL, Pylone, etc.","ENVTECH",
N91="AKTIVCO DEFAUT GE &amp; POWER Cabinet","POWER ISSUE",
N91="AKTIVCO Coupure ENEO &amp; Baisse de tension","POWER ISSUE",
N91="Coupure ENEO &amp; Baisse de tension","POWER ISSUE",
N91="Defaut GE &amp; POWER Cabinet","POWER ISSUE",
N91="Sharing","POWER ISSUE",
N91="Sites strategiques &amp; DataCenter","POWER ISSUE",
N91="Exclu","Exclu",
N91="SAT","TX ISSUE",
N91="SPARE-ISSUE","SPARE-ISSUE",
N91="Fiber CAmtel","TX ISSUE",
N91="Fiber AOF","TX ISSUE",
N91="Projet OCM (HUAWEI)","TRAVAUX-HUAWEI",
N91="Projet OCM (NOKIA)","TRAVAUX -NOKIA",
N91="ACCESS-ISSUE","ACCESS-ISSUE",
N91="Projet OCM (ZTE, NOKIA, autres projets)","TRAVAUX OCM",
N91="No root CAuse","No root cause",
N91="ODU HS","TX ISSUE",
N91="IP &amp; VLAN","TX ISSUE",
N91="Warehouse HUAWEI","SPARE-ISSUE",
N91="SPARE-HS","SPARE-ISSUE",
N91="Power Telco","RAN ISSUE"
),"")</f>
        <v>No root cause</v>
      </c>
      <c r="N91" s="36" t="s">
        <v>5652</v>
      </c>
      <c r="O91" s="17" t="str" cm="1">
        <f t="array" ref="O91">IFERROR(_xlfn.IFS(
N91="MPR ISSUE","ACTIVE",
N91="BSS Hardware Issue","ACTIVE",
N91="Sites strategiques, MLL, Pylone, etc.","PASSIVE",
N91="AKTIVCO DEFAUT GE &amp; POWER Cabinet","PASSIVE",
N91="AKTIVCO Coupure ENEO &amp; Baisse de tension","PASSIVE",
N91="Coupure ENEO &amp; Baisse de tension","PASSIVE",
N91="Defaut GE &amp; POWER Cabinet","PASSIVE",
N91="Sharing","PASSIVE",
N91="Sites strategiques &amp; DataCenter","PASSIVE",
N91="Exclu","Exclu",
N91="SAT","ACTIVE",
N91="SPARE-ISSUE","SPARE-ISSUE",
N91="Fiber CAmtel","ACTIVE",
N91="Fiber AOF","ACTIVE",
N91="Projet OCM (HUAWEI)","PLANNED WORKS",
N91="Projet OCM (NOKIA)","PLANNED WORKS",
N91="ACCESS-ISSUE","ACCESS-ISSUE",
N91="Projet OCM (ZTE, NOKIA, autres projets)","PLANNED WORKS",
N91="No root CAuse","No root cause",
N91="ODU HS","ACTIVE",
N91="IP &amp; VLAN","ACTIVE",
N91="Warehouse HUAWEI","SPARE-ISSUE",
N91="SPARE-HS","SPARE-ISSUE",
N91="Power Telco","ACTIVE"
),"")</f>
        <v>No root cause</v>
      </c>
      <c r="P91" s="59">
        <v>0</v>
      </c>
      <c r="Q91" s="59">
        <v>0</v>
      </c>
      <c r="R91" s="59">
        <v>0</v>
      </c>
      <c r="S91" s="59">
        <v>11.07380012727112</v>
      </c>
      <c r="T91" s="59">
        <v>11.803807717880451</v>
      </c>
      <c r="U91" s="59">
        <v>11.495867255652296</v>
      </c>
      <c r="V91" s="14" t="s">
        <v>5935</v>
      </c>
      <c r="W91" s="14" t="s">
        <v>5936</v>
      </c>
      <c r="X91" s="14"/>
      <c r="Y91" s="14" t="s">
        <v>5937</v>
      </c>
      <c r="Z91" s="14" t="s">
        <v>5909</v>
      </c>
      <c r="AA91" s="31"/>
      <c r="AB91" s="31" t="s">
        <v>16</v>
      </c>
      <c r="AC91" s="7" t="s">
        <v>16</v>
      </c>
      <c r="AD91" s="3"/>
      <c r="AE91" s="3" t="s">
        <v>16</v>
      </c>
      <c r="AF91" s="7" t="s">
        <v>16</v>
      </c>
      <c r="AG91" s="32" t="s">
        <v>16</v>
      </c>
      <c r="AH91" s="32" t="s">
        <v>16</v>
      </c>
      <c r="AI91" s="32" t="s">
        <v>16</v>
      </c>
      <c r="AJ91" s="32" t="s">
        <v>16</v>
      </c>
      <c r="AK91" s="32" t="s">
        <v>16</v>
      </c>
      <c r="AL91" s="32" t="s">
        <v>16</v>
      </c>
      <c r="AM91" s="32" t="s">
        <v>16</v>
      </c>
      <c r="AN91" s="9" t="s">
        <v>5430</v>
      </c>
      <c r="AO91" s="9" t="s">
        <v>5993</v>
      </c>
      <c r="AP91" s="9" t="s">
        <v>5994</v>
      </c>
      <c r="AQ91" s="14"/>
      <c r="AR91" s="14"/>
    </row>
    <row r="92" spans="1:44" s="9" customFormat="1" x14ac:dyDescent="0.3">
      <c r="A92" s="1" t="s">
        <v>662</v>
      </c>
      <c r="B92" s="51" t="s">
        <v>663</v>
      </c>
      <c r="C92" s="51" t="s">
        <v>22</v>
      </c>
      <c r="D92" s="51" t="s">
        <v>123</v>
      </c>
      <c r="E92" s="56" t="s">
        <v>91</v>
      </c>
      <c r="F92" s="51" t="s">
        <v>662</v>
      </c>
      <c r="G92" s="49" t="s">
        <v>5897</v>
      </c>
      <c r="H92" s="22" t="str">
        <f>_xlfn.XLOOKUP(B92,[1]SITE!$B:$B,[1]SITE!$CK:$CK,"")</f>
        <v>Operationnel</v>
      </c>
      <c r="I92" s="22"/>
      <c r="J92" s="22" t="str">
        <f>_xlfn.XLOOKUP(B92,[1]SITE!$B:$B,[1]SITE!$I:$I,"")</f>
        <v>REPETITIF</v>
      </c>
      <c r="K92" s="30"/>
      <c r="L92" s="15" t="str" cm="1">
        <f t="array" ref="L92">IFERROR(_xlfn.IFS(
N92="MPR ISSUE","PDH",
N92="BSS Hardware Issue","BSS",
N92="Sites strategiques, MLL, Pylone, etc.","ENVTECH",
N92="AKTIVCO DEFAUT GE &amp; POWER Cabinet","AKTIVCO",
N92="AKTIVCO Coupure ENEO &amp; Baisse de tension","AKTIVCO GRID ONLY",
N92="Coupure ENEO &amp; Baisse de tension","IHS GRID ONLY",
N92="Defaut GE &amp; POWER Cabinet","IHS",
N92="Sharing","Partners",
N92="Sites strategiques &amp; DataCenter","SST &amp; DC",
N92="Exclu","Exclu",
N92="SAT","SAT",
N92="SPARE-ISSUE","SPARE-ISSUE",
N92="Fiber CAmtel","TRANS_FO_CAMTEL",
N92="Fiber AOF","Fiber AOF",
N92="Projet OCM (HUAWEI)","TRAVAUX-HUAWEI",
N92="Projet OCM (NOKIA)","TRAVAUX-NOKIA",
N92="ACCESS-ISSUE","ACCESS-ISSUE",
N92="Projet OCM (ZTE, NOKIA, autres projets)","TRAVAUX OCM",
N92="No root CAuse","No root cause",
N92="ODU HS","PDH",
N92="IP &amp; VLAN","PDH",
N92="Warehouse HUAWEI","SPARE-ISSUE",
N92="SPARE-HS","SPARE-ISSUE",
N92="Power Telco","BSS"
),"")</f>
        <v>AKTIVCO GRID ONLY</v>
      </c>
      <c r="M92" s="16" t="str" cm="1">
        <f t="array" ref="M92">IFERROR(_xlfn.IFS(
N92="MPR ISSUE","TX ISSUE",
N92="BSS Hardware Issue","RAN ISSUE",
N92="Sites strategiques, MLL, Pylone, etc.","ENVTECH",
N92="AKTIVCO DEFAUT GE &amp; POWER Cabinet","POWER ISSUE",
N92="AKTIVCO Coupure ENEO &amp; Baisse de tension","POWER ISSUE",
N92="Coupure ENEO &amp; Baisse de tension","POWER ISSUE",
N92="Defaut GE &amp; POWER Cabinet","POWER ISSUE",
N92="Sharing","POWER ISSUE",
N92="Sites strategiques &amp; DataCenter","POWER ISSUE",
N92="Exclu","Exclu",
N92="SAT","TX ISSUE",
N92="SPARE-ISSUE","SPARE-ISSUE",
N92="Fiber CAmtel","TX ISSUE",
N92="Fiber AOF","TX ISSUE",
N92="Projet OCM (HUAWEI)","TRAVAUX-HUAWEI",
N92="Projet OCM (NOKIA)","TRAVAUX -NOKIA",
N92="ACCESS-ISSUE","ACCESS-ISSUE",
N92="Projet OCM (ZTE, NOKIA, autres projets)","TRAVAUX OCM",
N92="No root CAuse","No root cause",
N92="ODU HS","TX ISSUE",
N92="IP &amp; VLAN","TX ISSUE",
N92="Warehouse HUAWEI","SPARE-ISSUE",
N92="SPARE-HS","SPARE-ISSUE",
N92="Power Telco","RAN ISSUE"
),"")</f>
        <v>POWER ISSUE</v>
      </c>
      <c r="N92" s="36" t="s">
        <v>5333</v>
      </c>
      <c r="O92" s="17" t="str" cm="1">
        <f t="array" ref="O92">IFERROR(_xlfn.IFS(
N92="MPR ISSUE","ACTIVE",
N92="BSS Hardware Issue","ACTIVE",
N92="Sites strategiques, MLL, Pylone, etc.","PASSIVE",
N92="AKTIVCO DEFAUT GE &amp; POWER Cabinet","PASSIVE",
N92="AKTIVCO Coupure ENEO &amp; Baisse de tension","PASSIVE",
N92="Coupure ENEO &amp; Baisse de tension","PASSIVE",
N92="Defaut GE &amp; POWER Cabinet","PASSIVE",
N92="Sharing","PASSIVE",
N92="Sites strategiques &amp; DataCenter","PASSIVE",
N92="Exclu","Exclu",
N92="SAT","ACTIVE",
N92="SPARE-ISSUE","SPARE-ISSUE",
N92="Fiber CAmtel","ACTIVE",
N92="Fiber AOF","ACTIVE",
N92="Projet OCM (HUAWEI)","PLANNED WORKS",
N92="Projet OCM (NOKIA)","PLANNED WORKS",
N92="ACCESS-ISSUE","ACCESS-ISSUE",
N92="Projet OCM (ZTE, NOKIA, autres projets)","PLANNED WORKS",
N92="No root CAuse","No root cause",
N92="ODU HS","ACTIVE",
N92="IP &amp; VLAN","ACTIVE",
N92="Warehouse HUAWEI","SPARE-ISSUE",
N92="SPARE-HS","SPARE-ISSUE",
N92="Power Telco","ACTIVE"
),"")</f>
        <v>PASSIVE</v>
      </c>
      <c r="P92" s="59">
        <v>11.219673232829097</v>
      </c>
      <c r="Q92" s="59">
        <v>13.179427308501195</v>
      </c>
      <c r="R92" s="59">
        <v>13.099151620994594</v>
      </c>
      <c r="S92" s="59">
        <v>6.2422774110885676E-2</v>
      </c>
      <c r="T92" s="59">
        <v>10.742442207212219</v>
      </c>
      <c r="U92" s="59">
        <v>11.342503417201007</v>
      </c>
      <c r="V92" s="14" t="s">
        <v>5907</v>
      </c>
      <c r="W92" s="14" t="s">
        <v>5922</v>
      </c>
      <c r="X92" s="14"/>
      <c r="Y92" s="14" t="s">
        <v>22</v>
      </c>
      <c r="Z92" s="14" t="s">
        <v>5916</v>
      </c>
      <c r="AA92" s="31" t="s">
        <v>6064</v>
      </c>
      <c r="AB92" s="31" t="s">
        <v>16</v>
      </c>
      <c r="AC92" s="7" t="s">
        <v>5869</v>
      </c>
      <c r="AD92" s="3"/>
      <c r="AE92" s="3" t="s">
        <v>16</v>
      </c>
      <c r="AF92" s="7" t="s">
        <v>5766</v>
      </c>
      <c r="AG92" s="32" t="s">
        <v>16</v>
      </c>
      <c r="AH92" s="32" t="s">
        <v>16</v>
      </c>
      <c r="AI92" s="32" t="s">
        <v>5407</v>
      </c>
      <c r="AJ92" s="32" t="s">
        <v>16</v>
      </c>
      <c r="AK92" s="32" t="s">
        <v>16</v>
      </c>
      <c r="AL92" s="32" t="s">
        <v>16</v>
      </c>
      <c r="AM92" s="32" t="s">
        <v>5545</v>
      </c>
      <c r="AN92" s="9" t="s">
        <v>16</v>
      </c>
      <c r="AO92" s="9" t="s">
        <v>16</v>
      </c>
      <c r="AP92" s="9" t="s">
        <v>5424</v>
      </c>
      <c r="AQ92" s="14"/>
      <c r="AR92" s="14"/>
    </row>
    <row r="93" spans="1:44" s="9" customFormat="1" ht="19.95" customHeight="1" x14ac:dyDescent="0.3">
      <c r="A93" s="1" t="s">
        <v>2463</v>
      </c>
      <c r="B93" s="51" t="s">
        <v>2464</v>
      </c>
      <c r="C93" s="51" t="s">
        <v>11</v>
      </c>
      <c r="D93" s="51" t="s">
        <v>97</v>
      </c>
      <c r="E93" s="56" t="s">
        <v>32</v>
      </c>
      <c r="F93" s="51" t="s">
        <v>2465</v>
      </c>
      <c r="G93" s="22" t="s">
        <v>5896</v>
      </c>
      <c r="H93" s="22" t="str">
        <f>_xlfn.XLOOKUP(B93,[1]SITE!$B:$B,[1]SITE!$CK:$CK,"")</f>
        <v>Operationnel</v>
      </c>
      <c r="I93" s="22"/>
      <c r="J93" s="22" t="str">
        <f>_xlfn.XLOOKUP(B93,[1]SITE!$B:$B,[1]SITE!$I:$I,"")</f>
        <v>REPETITIF</v>
      </c>
      <c r="K93" s="30"/>
      <c r="L93" s="15" t="str" cm="1">
        <f t="array" ref="L93">IFERROR(_xlfn.IFS(
N93="MPR ISSUE","PDH",
N93="BSS Hardware Issue","BSS",
N93="Sites strategiques, MLL, Pylone, etc.","ENVTECH",
N93="AKTIVCO DEFAUT GE &amp; POWER Cabinet","AKTIVCO",
N93="AKTIVCO Coupure ENEO &amp; Baisse de tension","AKTIVCO GRID ONLY",
N93="Coupure ENEO &amp; Baisse de tension","IHS GRID ONLY",
N93="Defaut GE &amp; POWER Cabinet","IHS",
N93="Sharing","Partners",
N93="Sites strategiques &amp; DataCenter","SST &amp; DC",
N93="Exclu","Exclu",
N93="SAT","SAT",
N93="SPARE-ISSUE","SPARE-ISSUE",
N93="Fiber CAmtel","TRANS_FO_CAMTEL",
N93="Fiber AOF","Fiber AOF",
N93="Projet OCM (HUAWEI)","TRAVAUX-HUAWEI",
N93="Projet OCM (NOKIA)","TRAVAUX-NOKIA",
N93="ACCESS-ISSUE","ACCESS-ISSUE",
N93="Projet OCM (ZTE, NOKIA, autres projets)","TRAVAUX OCM",
N93="No root CAuse","No root cause",
N93="ODU HS","PDH",
N93="IP &amp; VLAN","PDH",
N93="Warehouse HUAWEI","SPARE-ISSUE",
N93="SPARE-HS","SPARE-ISSUE",
N93="Power Telco","BSS"
),"")</f>
        <v>AKTIVCO GRID ONLY</v>
      </c>
      <c r="M93" s="16" t="str" cm="1">
        <f t="array" ref="M93">IFERROR(_xlfn.IFS(
N93="MPR ISSUE","TX ISSUE",
N93="BSS Hardware Issue","RAN ISSUE",
N93="Sites strategiques, MLL, Pylone, etc.","ENVTECH",
N93="AKTIVCO DEFAUT GE &amp; POWER Cabinet","POWER ISSUE",
N93="AKTIVCO Coupure ENEO &amp; Baisse de tension","POWER ISSUE",
N93="Coupure ENEO &amp; Baisse de tension","POWER ISSUE",
N93="Defaut GE &amp; POWER Cabinet","POWER ISSUE",
N93="Sharing","POWER ISSUE",
N93="Sites strategiques &amp; DataCenter","POWER ISSUE",
N93="Exclu","Exclu",
N93="SAT","TX ISSUE",
N93="SPARE-ISSUE","SPARE-ISSUE",
N93="Fiber CAmtel","TX ISSUE",
N93="Fiber AOF","TX ISSUE",
N93="Projet OCM (HUAWEI)","TRAVAUX-HUAWEI",
N93="Projet OCM (NOKIA)","TRAVAUX -NOKIA",
N93="ACCESS-ISSUE","ACCESS-ISSUE",
N93="Projet OCM (ZTE, NOKIA, autres projets)","TRAVAUX OCM",
N93="No root CAuse","No root cause",
N93="ODU HS","TX ISSUE",
N93="IP &amp; VLAN","TX ISSUE",
N93="Warehouse HUAWEI","SPARE-ISSUE",
N93="SPARE-HS","SPARE-ISSUE",
N93="Power Telco","RAN ISSUE"
),"")</f>
        <v>POWER ISSUE</v>
      </c>
      <c r="N93" s="36" t="s">
        <v>5333</v>
      </c>
      <c r="O93" s="17" t="str" cm="1">
        <f t="array" ref="O93">IFERROR(_xlfn.IFS(
N93="MPR ISSUE","ACTIVE",
N93="BSS Hardware Issue","ACTIVE",
N93="Sites strategiques, MLL, Pylone, etc.","PASSIVE",
N93="AKTIVCO DEFAUT GE &amp; POWER Cabinet","PASSIVE",
N93="AKTIVCO Coupure ENEO &amp; Baisse de tension","PASSIVE",
N93="Coupure ENEO &amp; Baisse de tension","PASSIVE",
N93="Defaut GE &amp; POWER Cabinet","PASSIVE",
N93="Sharing","PASSIVE",
N93="Sites strategiques &amp; DataCenter","PASSIVE",
N93="Exclu","Exclu",
N93="SAT","ACTIVE",
N93="SPARE-ISSUE","SPARE-ISSUE",
N93="Fiber CAmtel","ACTIVE",
N93="Fiber AOF","ACTIVE",
N93="Projet OCM (HUAWEI)","PLANNED WORKS",
N93="Projet OCM (NOKIA)","PLANNED WORKS",
N93="ACCESS-ISSUE","ACCESS-ISSUE",
N93="Projet OCM (ZTE, NOKIA, autres projets)","PLANNED WORKS",
N93="No root CAuse","No root cause",
N93="ODU HS","ACTIVE",
N93="IP &amp; VLAN","ACTIVE",
N93="Warehouse HUAWEI","SPARE-ISSUE",
N93="SPARE-HS","SPARE-ISSUE",
N93="Power Telco","ACTIVE"
),"")</f>
        <v>PASSIVE</v>
      </c>
      <c r="P93" s="59">
        <v>0</v>
      </c>
      <c r="Q93" s="59">
        <v>0</v>
      </c>
      <c r="R93" s="59">
        <v>15.537367342687473</v>
      </c>
      <c r="S93" s="59">
        <v>2.8116822616591479</v>
      </c>
      <c r="T93" s="59">
        <v>5.1944665599415574</v>
      </c>
      <c r="U93" s="59">
        <v>10.797017546863454</v>
      </c>
      <c r="V93" s="14" t="s">
        <v>5907</v>
      </c>
      <c r="W93" s="14" t="s">
        <v>5922</v>
      </c>
      <c r="X93" s="14"/>
      <c r="Y93" s="14" t="s">
        <v>11</v>
      </c>
      <c r="Z93" s="14" t="s">
        <v>5916</v>
      </c>
      <c r="AA93" s="31" t="s">
        <v>6065</v>
      </c>
      <c r="AB93" s="31" t="s">
        <v>16</v>
      </c>
      <c r="AC93" s="7"/>
      <c r="AD93" s="3"/>
      <c r="AE93" s="3" t="s">
        <v>16</v>
      </c>
      <c r="AF93" s="7" t="s">
        <v>5772</v>
      </c>
      <c r="AG93" s="32" t="s">
        <v>16</v>
      </c>
      <c r="AH93" s="32" t="s">
        <v>16</v>
      </c>
      <c r="AI93" s="32" t="s">
        <v>16</v>
      </c>
      <c r="AJ93" s="32" t="s">
        <v>16</v>
      </c>
      <c r="AK93" s="32" t="s">
        <v>16</v>
      </c>
      <c r="AL93" s="32" t="s">
        <v>16</v>
      </c>
      <c r="AM93" s="32" t="s">
        <v>16</v>
      </c>
      <c r="AN93" s="9" t="s">
        <v>5431</v>
      </c>
      <c r="AO93" s="9" t="s">
        <v>16</v>
      </c>
      <c r="AP93" s="9" t="s">
        <v>16</v>
      </c>
      <c r="AQ93" s="14"/>
      <c r="AR93" s="14"/>
    </row>
    <row r="94" spans="1:44" s="9" customFormat="1" x14ac:dyDescent="0.3">
      <c r="A94" s="1" t="s">
        <v>2154</v>
      </c>
      <c r="B94" s="51" t="s">
        <v>2155</v>
      </c>
      <c r="C94" s="51" t="s">
        <v>11</v>
      </c>
      <c r="D94" s="51" t="s">
        <v>12</v>
      </c>
      <c r="E94" s="56" t="s">
        <v>38</v>
      </c>
      <c r="F94" s="51" t="s">
        <v>39</v>
      </c>
      <c r="G94" s="22" t="s">
        <v>5896</v>
      </c>
      <c r="H94" s="22" t="str">
        <f>_xlfn.XLOOKUP(B94,[1]SITE!$B:$B,[1]SITE!$CK:$CK,"")</f>
        <v>Operationnel</v>
      </c>
      <c r="I94" s="22"/>
      <c r="J94" s="22" t="str">
        <f>_xlfn.XLOOKUP(B94,[1]SITE!$B:$B,[1]SITE!$I:$I,"")</f>
        <v>REPETITIF</v>
      </c>
      <c r="K94" s="30"/>
      <c r="L94" s="15" t="str" cm="1">
        <f t="array" ref="L94">IFERROR(_xlfn.IFS(
N94="MPR ISSUE","PDH",
N94="BSS Hardware Issue","BSS",
N94="Sites strategiques, MLL, Pylone, etc.","ENVTECH",
N94="AKTIVCO DEFAUT GE &amp; POWER Cabinet","AKTIVCO",
N94="AKTIVCO Coupure ENEO &amp; Baisse de tension","AKTIVCO GRID ONLY",
N94="Coupure ENEO &amp; Baisse de tension","IHS GRID ONLY",
N94="Defaut GE &amp; POWER Cabinet","IHS",
N94="Sharing","Partners",
N94="Sites strategiques &amp; DataCenter","SST &amp; DC",
N94="Exclu","Exclu",
N94="SAT","SAT",
N94="SPARE-ISSUE","SPARE-ISSUE",
N94="Fiber CAmtel","TRANS_FO_CAMTEL",
N94="Fiber AOF","Fiber AOF",
N94="Projet OCM (HUAWEI)","TRAVAUX-HUAWEI",
N94="Projet OCM (NOKIA)","TRAVAUX-NOKIA",
N94="ACCESS-ISSUE","ACCESS-ISSUE",
N94="Projet OCM (ZTE, NOKIA, autres projets)","TRAVAUX OCM",
N94="No root CAuse","No root cause",
N94="ODU HS","PDH",
N94="IP &amp; VLAN","PDH",
N94="Warehouse HUAWEI","SPARE-ISSUE",
N94="SPARE-HS","SPARE-ISSUE",
N94="Power Telco","BSS"
),"")</f>
        <v>No root cause</v>
      </c>
      <c r="M94" s="16" t="str" cm="1">
        <f t="array" ref="M94">IFERROR(_xlfn.IFS(
N94="MPR ISSUE","TX ISSUE",
N94="BSS Hardware Issue","RAN ISSUE",
N94="Sites strategiques, MLL, Pylone, etc.","ENVTECH",
N94="AKTIVCO DEFAUT GE &amp; POWER Cabinet","POWER ISSUE",
N94="AKTIVCO Coupure ENEO &amp; Baisse de tension","POWER ISSUE",
N94="Coupure ENEO &amp; Baisse de tension","POWER ISSUE",
N94="Defaut GE &amp; POWER Cabinet","POWER ISSUE",
N94="Sharing","POWER ISSUE",
N94="Sites strategiques &amp; DataCenter","POWER ISSUE",
N94="Exclu","Exclu",
N94="SAT","TX ISSUE",
N94="SPARE-ISSUE","SPARE-ISSUE",
N94="Fiber CAmtel","TX ISSUE",
N94="Fiber AOF","TX ISSUE",
N94="Projet OCM (HUAWEI)","TRAVAUX-HUAWEI",
N94="Projet OCM (NOKIA)","TRAVAUX -NOKIA",
N94="ACCESS-ISSUE","ACCESS-ISSUE",
N94="Projet OCM (ZTE, NOKIA, autres projets)","TRAVAUX OCM",
N94="No root CAuse","No root cause",
N94="ODU HS","TX ISSUE",
N94="IP &amp; VLAN","TX ISSUE",
N94="Warehouse HUAWEI","SPARE-ISSUE",
N94="SPARE-HS","SPARE-ISSUE",
N94="Power Telco","RAN ISSUE"
),"")</f>
        <v>No root cause</v>
      </c>
      <c r="N94" s="29" t="s">
        <v>5652</v>
      </c>
      <c r="O94" s="17" t="str" cm="1">
        <f t="array" ref="O94">IFERROR(_xlfn.IFS(
N94="MPR ISSUE","ACTIVE",
N94="BSS Hardware Issue","ACTIVE",
N94="Sites strategiques, MLL, Pylone, etc.","PASSIVE",
N94="AKTIVCO DEFAUT GE &amp; POWER Cabinet","PASSIVE",
N94="AKTIVCO Coupure ENEO &amp; Baisse de tension","PASSIVE",
N94="Coupure ENEO &amp; Baisse de tension","PASSIVE",
N94="Defaut GE &amp; POWER Cabinet","PASSIVE",
N94="Sharing","PASSIVE",
N94="Sites strategiques &amp; DataCenter","PASSIVE",
N94="Exclu","Exclu",
N94="SAT","ACTIVE",
N94="SPARE-ISSUE","SPARE-ISSUE",
N94="Fiber CAmtel","ACTIVE",
N94="Fiber AOF","ACTIVE",
N94="Projet OCM (HUAWEI)","PLANNED WORKS",
N94="Projet OCM (NOKIA)","PLANNED WORKS",
N94="ACCESS-ISSUE","ACCESS-ISSUE",
N94="Projet OCM (ZTE, NOKIA, autres projets)","PLANNED WORKS",
N94="No root CAuse","No root cause",
N94="ODU HS","ACTIVE",
N94="IP &amp; VLAN","ACTIVE",
N94="Warehouse HUAWEI","SPARE-ISSUE",
N94="SPARE-HS","SPARE-ISSUE",
N94="Power Telco","ACTIVE"
),"")</f>
        <v>No root cause</v>
      </c>
      <c r="P94" s="59">
        <v>9.5238961513327798</v>
      </c>
      <c r="Q94" s="59">
        <v>0.70976477671908711</v>
      </c>
      <c r="R94" s="59">
        <v>3.4292575185556151</v>
      </c>
      <c r="S94" s="59">
        <v>6.6977496411582251</v>
      </c>
      <c r="T94" s="59">
        <v>4.4709509378397581</v>
      </c>
      <c r="U94" s="59">
        <v>10.516097228286149</v>
      </c>
      <c r="V94" s="14" t="s">
        <v>5935</v>
      </c>
      <c r="W94" s="14" t="s">
        <v>5936</v>
      </c>
      <c r="X94" s="14"/>
      <c r="Y94" s="14" t="s">
        <v>5937</v>
      </c>
      <c r="Z94" s="14" t="s">
        <v>5909</v>
      </c>
      <c r="AA94" s="31"/>
      <c r="AB94" s="31" t="s">
        <v>16</v>
      </c>
      <c r="AC94" s="7" t="s">
        <v>16</v>
      </c>
      <c r="AD94" s="3"/>
      <c r="AE94" s="3" t="s">
        <v>16</v>
      </c>
      <c r="AF94" s="7" t="s">
        <v>16</v>
      </c>
      <c r="AG94" s="32" t="s">
        <v>16</v>
      </c>
      <c r="AH94" s="32" t="s">
        <v>16</v>
      </c>
      <c r="AI94" s="32" t="s">
        <v>16</v>
      </c>
      <c r="AJ94" s="32" t="s">
        <v>16</v>
      </c>
      <c r="AK94" s="32" t="s">
        <v>16</v>
      </c>
      <c r="AL94" s="32" t="s">
        <v>16</v>
      </c>
      <c r="AM94" s="32" t="s">
        <v>16</v>
      </c>
      <c r="AN94" s="9" t="s">
        <v>16</v>
      </c>
      <c r="AO94" s="9" t="s">
        <v>16</v>
      </c>
      <c r="AP94" s="9" t="s">
        <v>16</v>
      </c>
      <c r="AQ94" s="14"/>
      <c r="AR94" s="14"/>
    </row>
    <row r="95" spans="1:44" s="9" customFormat="1" x14ac:dyDescent="0.3">
      <c r="A95" s="1" t="s">
        <v>2362</v>
      </c>
      <c r="B95" s="1" t="s">
        <v>2363</v>
      </c>
      <c r="C95" s="1" t="s">
        <v>11</v>
      </c>
      <c r="D95" s="1" t="s">
        <v>12</v>
      </c>
      <c r="E95" s="56" t="s">
        <v>24</v>
      </c>
      <c r="F95" s="1" t="s">
        <v>25</v>
      </c>
      <c r="G95" s="49" t="s">
        <v>5897</v>
      </c>
      <c r="H95" s="22" t="str">
        <f>_xlfn.XLOOKUP(B95,[1]SITE!$B:$B,[1]SITE!$CK:$CK,"")</f>
        <v>Operationnel</v>
      </c>
      <c r="I95" s="22"/>
      <c r="J95" s="22" t="str">
        <f>_xlfn.XLOOKUP(B95,[1]SITE!$B:$B,[1]SITE!$I:$I,"")</f>
        <v>REPETITIF</v>
      </c>
      <c r="K95" s="30"/>
      <c r="L95" s="15" t="str" cm="1">
        <f t="array" ref="L95">IFERROR(_xlfn.IFS(
N95="MPR ISSUE","PDH",
N95="BSS Hardware Issue","BSS",
N95="Sites strategiques, MLL, Pylone, etc.","ENVTECH",
N95="AKTIVCO DEFAUT GE &amp; POWER Cabinet","AKTIVCO",
N95="AKTIVCO Coupure ENEO &amp; Baisse de tension","AKTIVCO GRID ONLY",
N95="Coupure ENEO &amp; Baisse de tension","IHS GRID ONLY",
N95="Defaut GE &amp; POWER Cabinet","IHS",
N95="Sharing","Partners",
N95="Sites strategiques &amp; DataCenter","SST &amp; DC",
N95="Exclu","Exclu",
N95="SAT","SAT",
N95="SPARE-ISSUE","SPARE-ISSUE",
N95="Fiber CAmtel","TRANS_FO_CAMTEL",
N95="Fiber AOF","Fiber AOF",
N95="Projet OCM (HUAWEI)","TRAVAUX-HUAWEI",
N95="Projet OCM (NOKIA)","TRAVAUX-NOKIA",
N95="ACCESS-ISSUE","ACCESS-ISSUE",
N95="Projet OCM (ZTE, NOKIA, autres projets)","TRAVAUX OCM",
N95="No root CAuse","No root cause",
N95="ODU HS","PDH",
N95="IP &amp; VLAN","PDH",
N95="Warehouse HUAWEI","SPARE-ISSUE",
N95="SPARE-HS","SPARE-ISSUE",
N95="Power Telco","BSS"
),"")</f>
        <v>No root cause</v>
      </c>
      <c r="M95" s="16" t="str" cm="1">
        <f t="array" ref="M95">IFERROR(_xlfn.IFS(
N95="MPR ISSUE","TX ISSUE",
N95="BSS Hardware Issue","RAN ISSUE",
N95="Sites strategiques, MLL, Pylone, etc.","ENVTECH",
N95="AKTIVCO DEFAUT GE &amp; POWER Cabinet","POWER ISSUE",
N95="AKTIVCO Coupure ENEO &amp; Baisse de tension","POWER ISSUE",
N95="Coupure ENEO &amp; Baisse de tension","POWER ISSUE",
N95="Defaut GE &amp; POWER Cabinet","POWER ISSUE",
N95="Sharing","POWER ISSUE",
N95="Sites strategiques &amp; DataCenter","POWER ISSUE",
N95="Exclu","Exclu",
N95="SAT","TX ISSUE",
N95="SPARE-ISSUE","SPARE-ISSUE",
N95="Fiber CAmtel","TX ISSUE",
N95="Fiber AOF","TX ISSUE",
N95="Projet OCM (HUAWEI)","TRAVAUX-HUAWEI",
N95="Projet OCM (NOKIA)","TRAVAUX -NOKIA",
N95="ACCESS-ISSUE","ACCESS-ISSUE",
N95="Projet OCM (ZTE, NOKIA, autres projets)","TRAVAUX OCM",
N95="No root CAuse","No root cause",
N95="ODU HS","TX ISSUE",
N95="IP &amp; VLAN","TX ISSUE",
N95="Warehouse HUAWEI","SPARE-ISSUE",
N95="SPARE-HS","SPARE-ISSUE",
N95="Power Telco","RAN ISSUE"
),"")</f>
        <v>No root cause</v>
      </c>
      <c r="N95" s="29" t="s">
        <v>5652</v>
      </c>
      <c r="O95" s="17" t="str" cm="1">
        <f t="array" ref="O95">IFERROR(_xlfn.IFS(
N95="MPR ISSUE","ACTIVE",
N95="BSS Hardware Issue","ACTIVE",
N95="Sites strategiques, MLL, Pylone, etc.","PASSIVE",
N95="AKTIVCO DEFAUT GE &amp; POWER Cabinet","PASSIVE",
N95="AKTIVCO Coupure ENEO &amp; Baisse de tension","PASSIVE",
N95="Coupure ENEO &amp; Baisse de tension","PASSIVE",
N95="Defaut GE &amp; POWER Cabinet","PASSIVE",
N95="Sharing","PASSIVE",
N95="Sites strategiques &amp; DataCenter","PASSIVE",
N95="Exclu","Exclu",
N95="SAT","ACTIVE",
N95="SPARE-ISSUE","SPARE-ISSUE",
N95="Fiber CAmtel","ACTIVE",
N95="Fiber AOF","ACTIVE",
N95="Projet OCM (HUAWEI)","PLANNED WORKS",
N95="Projet OCM (NOKIA)","PLANNED WORKS",
N95="ACCESS-ISSUE","ACCESS-ISSUE",
N95="Projet OCM (ZTE, NOKIA, autres projets)","PLANNED WORKS",
N95="No root CAuse","No root cause",
N95="ODU HS","ACTIVE",
N95="IP &amp; VLAN","ACTIVE",
N95="Warehouse HUAWEI","SPARE-ISSUE",
N95="SPARE-HS","SPARE-ISSUE",
N95="Power Telco","ACTIVE"
),"")</f>
        <v>No root cause</v>
      </c>
      <c r="P95" s="59">
        <v>16.405650295491579</v>
      </c>
      <c r="Q95" s="59">
        <v>17.052831782394918</v>
      </c>
      <c r="R95" s="59">
        <v>2.5399470084153037</v>
      </c>
      <c r="S95" s="59">
        <v>11.425365191063628</v>
      </c>
      <c r="T95" s="59">
        <v>14.98792208496346</v>
      </c>
      <c r="U95" s="59">
        <v>10.064102838488385</v>
      </c>
      <c r="V95" s="14" t="s">
        <v>5935</v>
      </c>
      <c r="W95" s="14" t="s">
        <v>5936</v>
      </c>
      <c r="X95" s="14"/>
      <c r="Y95" s="14" t="s">
        <v>5937</v>
      </c>
      <c r="Z95" s="14" t="s">
        <v>5909</v>
      </c>
      <c r="AA95" s="31"/>
      <c r="AB95" s="31" t="s">
        <v>16</v>
      </c>
      <c r="AC95" s="7" t="s">
        <v>16</v>
      </c>
      <c r="AD95" s="3"/>
      <c r="AE95" s="3" t="s">
        <v>16</v>
      </c>
      <c r="AF95" s="7" t="s">
        <v>16</v>
      </c>
      <c r="AG95" s="32" t="s">
        <v>16</v>
      </c>
      <c r="AH95" s="32" t="s">
        <v>16</v>
      </c>
      <c r="AI95" s="32" t="s">
        <v>16</v>
      </c>
      <c r="AJ95" s="32" t="s">
        <v>16</v>
      </c>
      <c r="AK95" s="32" t="s">
        <v>16</v>
      </c>
      <c r="AL95" s="32" t="s">
        <v>16</v>
      </c>
      <c r="AM95" s="32" t="s">
        <v>16</v>
      </c>
      <c r="AN95" s="9" t="s">
        <v>16</v>
      </c>
      <c r="AO95" s="9" t="s">
        <v>16</v>
      </c>
      <c r="AP95" s="9" t="s">
        <v>16</v>
      </c>
      <c r="AQ95" s="14"/>
      <c r="AR95" s="14"/>
    </row>
    <row r="96" spans="1:44" s="9" customFormat="1" hidden="1" x14ac:dyDescent="0.3">
      <c r="A96" s="1" t="s">
        <v>2739</v>
      </c>
      <c r="B96" s="51" t="s">
        <v>2740</v>
      </c>
      <c r="C96" s="51" t="s">
        <v>22</v>
      </c>
      <c r="D96" s="51" t="s">
        <v>31</v>
      </c>
      <c r="E96" s="56" t="s">
        <v>32</v>
      </c>
      <c r="F96" s="51" t="s">
        <v>33</v>
      </c>
      <c r="G96" s="22" t="s">
        <v>5896</v>
      </c>
      <c r="H96" s="22" t="str">
        <f>_xlfn.XLOOKUP(B96,[1]SITE!$B:$B,[1]SITE!$CK:$CK,"")</f>
        <v>Operationnel</v>
      </c>
      <c r="I96" s="22"/>
      <c r="J96" s="22" t="str">
        <f>_xlfn.XLOOKUP(B96,[1]SITE!$B:$B,[1]SITE!$I:$I,"")</f>
        <v>INCIDENT</v>
      </c>
      <c r="K96" s="30"/>
      <c r="L96" s="15" t="str" cm="1">
        <f t="array" ref="L96">IFERROR(_xlfn.IFS(
N96="MPR ISSUE","PDH",
N96="BSS Hardware Issue","BSS",
N96="Sites strategiques, MLL, Pylone, etc.","ENVTECH",
N96="AKTIVCO DEFAUT GE &amp; POWER Cabinet","AKTIVCO",
N96="AKTIVCO Coupure ENEO &amp; Baisse de tension","AKTIVCO GRID ONLY",
N96="Coupure ENEO &amp; Baisse de tension","IHS GRID ONLY",
N96="Defaut GE &amp; POWER Cabinet","IHS",
N96="Sharing","Partners",
N96="Sites strategiques &amp; DataCenter","SST &amp; DC",
N96="Exclu","Exclu",
N96="SAT","SAT",
N96="SPARE-ISSUE","SPARE-ISSUE",
N96="Fiber CAmtel","TRANS_FO_CAMTEL",
N96="Fiber AOF","Fiber AOF",
N96="Projet OCM (HUAWEI)","TRAVAUX-HUAWEI",
N96="Projet OCM (NOKIA)","TRAVAUX-NOKIA",
N96="ACCESS-ISSUE","ACCESS-ISSUE",
N96="Projet OCM (ZTE, NOKIA, autres projets)","TRAVAUX OCM",
N96="No root CAuse","No root cause",
N96="ODU HS","PDH",
N96="IP &amp; VLAN","PDH",
N96="Warehouse HUAWEI","SPARE-ISSUE",
N96="SPARE-HS","SPARE-ISSUE",
N96="Power Telco","BSS"
),"")</f>
        <v>No root cause</v>
      </c>
      <c r="M96" s="16" t="str" cm="1">
        <f t="array" ref="M96">IFERROR(_xlfn.IFS(
N96="MPR ISSUE","TX ISSUE",
N96="BSS Hardware Issue","RAN ISSUE",
N96="Sites strategiques, MLL, Pylone, etc.","ENVTECH",
N96="AKTIVCO DEFAUT GE &amp; POWER Cabinet","POWER ISSUE",
N96="AKTIVCO Coupure ENEO &amp; Baisse de tension","POWER ISSUE",
N96="Coupure ENEO &amp; Baisse de tension","POWER ISSUE",
N96="Defaut GE &amp; POWER Cabinet","POWER ISSUE",
N96="Sharing","POWER ISSUE",
N96="Sites strategiques &amp; DataCenter","POWER ISSUE",
N96="Exclu","Exclu",
N96="SAT","TX ISSUE",
N96="SPARE-ISSUE","SPARE-ISSUE",
N96="Fiber CAmtel","TX ISSUE",
N96="Fiber AOF","TX ISSUE",
N96="Projet OCM (HUAWEI)","TRAVAUX-HUAWEI",
N96="Projet OCM (NOKIA)","TRAVAUX -NOKIA",
N96="ACCESS-ISSUE","ACCESS-ISSUE",
N96="Projet OCM (ZTE, NOKIA, autres projets)","TRAVAUX OCM",
N96="No root CAuse","No root cause",
N96="ODU HS","TX ISSUE",
N96="IP &amp; VLAN","TX ISSUE",
N96="Warehouse HUAWEI","SPARE-ISSUE",
N96="SPARE-HS","SPARE-ISSUE",
N96="Power Telco","RAN ISSUE"
),"")</f>
        <v>No root cause</v>
      </c>
      <c r="N96" s="29" t="s">
        <v>5652</v>
      </c>
      <c r="O96" s="17" t="str" cm="1">
        <f t="array" ref="O96">IFERROR(_xlfn.IFS(
N96="MPR ISSUE","ACTIVE",
N96="BSS Hardware Issue","ACTIVE",
N96="Sites strategiques, MLL, Pylone, etc.","PASSIVE",
N96="AKTIVCO DEFAUT GE &amp; POWER Cabinet","PASSIVE",
N96="AKTIVCO Coupure ENEO &amp; Baisse de tension","PASSIVE",
N96="Coupure ENEO &amp; Baisse de tension","PASSIVE",
N96="Defaut GE &amp; POWER Cabinet","PASSIVE",
N96="Sharing","PASSIVE",
N96="Sites strategiques &amp; DataCenter","PASSIVE",
N96="Exclu","Exclu",
N96="SAT","ACTIVE",
N96="SPARE-ISSUE","SPARE-ISSUE",
N96="Fiber CAmtel","ACTIVE",
N96="Fiber AOF","ACTIVE",
N96="Projet OCM (HUAWEI)","PLANNED WORKS",
N96="Projet OCM (NOKIA)","PLANNED WORKS",
N96="ACCESS-ISSUE","ACCESS-ISSUE",
N96="Projet OCM (ZTE, NOKIA, autres projets)","PLANNED WORKS",
N96="No root CAuse","No root cause",
N96="ODU HS","ACTIVE",
N96="IP &amp; VLAN","ACTIVE",
N96="Warehouse HUAWEI","SPARE-ISSUE",
N96="SPARE-HS","SPARE-ISSUE",
N96="Power Telco","ACTIVE"
),"")</f>
        <v>No root cause</v>
      </c>
      <c r="P96" s="59">
        <v>0</v>
      </c>
      <c r="Q96" s="59">
        <v>0</v>
      </c>
      <c r="R96" s="59">
        <v>0</v>
      </c>
      <c r="S96" s="59">
        <v>3.9986245587601707E-2</v>
      </c>
      <c r="T96" s="59">
        <v>0</v>
      </c>
      <c r="U96" s="59">
        <v>9.916874266978283</v>
      </c>
      <c r="V96" s="14"/>
      <c r="W96" s="14"/>
      <c r="X96" s="14"/>
      <c r="Y96" s="14"/>
      <c r="Z96" s="14"/>
      <c r="AA96" s="31" t="s">
        <v>16</v>
      </c>
      <c r="AB96" s="31" t="s">
        <v>16</v>
      </c>
      <c r="AC96" s="7" t="s">
        <v>16</v>
      </c>
      <c r="AD96" s="33"/>
      <c r="AE96" s="3" t="s">
        <v>16</v>
      </c>
      <c r="AF96" s="7" t="s">
        <v>16</v>
      </c>
      <c r="AG96" s="32" t="s">
        <v>16</v>
      </c>
      <c r="AH96" s="32" t="s">
        <v>16</v>
      </c>
      <c r="AI96" s="32" t="s">
        <v>16</v>
      </c>
      <c r="AJ96" s="32" t="s">
        <v>16</v>
      </c>
      <c r="AK96" s="32" t="s">
        <v>16</v>
      </c>
      <c r="AL96" s="32" t="s">
        <v>16</v>
      </c>
      <c r="AM96" s="32" t="s">
        <v>16</v>
      </c>
      <c r="AN96" s="9" t="s">
        <v>16</v>
      </c>
      <c r="AO96" s="9" t="s">
        <v>16</v>
      </c>
      <c r="AP96" s="9" t="s">
        <v>16</v>
      </c>
      <c r="AQ96" s="14"/>
      <c r="AR96" s="14"/>
    </row>
    <row r="97" spans="1:44" s="9" customFormat="1" hidden="1" x14ac:dyDescent="0.3">
      <c r="A97" s="1" t="s">
        <v>2274</v>
      </c>
      <c r="B97" s="51" t="s">
        <v>2275</v>
      </c>
      <c r="C97" s="51" t="s">
        <v>11</v>
      </c>
      <c r="D97" s="51" t="s">
        <v>12</v>
      </c>
      <c r="E97" s="56" t="s">
        <v>38</v>
      </c>
      <c r="F97" s="51" t="s">
        <v>39</v>
      </c>
      <c r="G97" s="22" t="s">
        <v>5896</v>
      </c>
      <c r="H97" s="22" t="str">
        <f>_xlfn.XLOOKUP(B97,[1]SITE!$B:$B,[1]SITE!$CK:$CK,"")</f>
        <v>Operationnel</v>
      </c>
      <c r="I97" s="22"/>
      <c r="J97" s="22" t="str">
        <f>_xlfn.XLOOKUP(B97,[1]SITE!$B:$B,[1]SITE!$I:$I,"")</f>
        <v>INCIDENT</v>
      </c>
      <c r="K97" s="30"/>
      <c r="L97" s="15" t="str" cm="1">
        <f t="array" ref="L97">IFERROR(_xlfn.IFS(
N97="MPR ISSUE","PDH",
N97="BSS Hardware Issue","BSS",
N97="Sites strategiques, MLL, Pylone, etc.","ENVTECH",
N97="AKTIVCO DEFAUT GE &amp; POWER Cabinet","AKTIVCO",
N97="AKTIVCO Coupure ENEO &amp; Baisse de tension","AKTIVCO GRID ONLY",
N97="Coupure ENEO &amp; Baisse de tension","IHS GRID ONLY",
N97="Defaut GE &amp; POWER Cabinet","IHS",
N97="Sharing","Partners",
N97="Sites strategiques &amp; DataCenter","SST &amp; DC",
N97="Exclu","Exclu",
N97="SAT","SAT",
N97="SPARE-ISSUE","SPARE-ISSUE",
N97="Fiber CAmtel","TRANS_FO_CAMTEL",
N97="Fiber AOF","Fiber AOF",
N97="Projet OCM (HUAWEI)","TRAVAUX-HUAWEI",
N97="Projet OCM (NOKIA)","TRAVAUX-NOKIA",
N97="ACCESS-ISSUE","ACCESS-ISSUE",
N97="Projet OCM (ZTE, NOKIA, autres projets)","TRAVAUX OCM",
N97="No root CAuse","No root cause",
N97="ODU HS","PDH",
N97="IP &amp; VLAN","PDH",
N97="Warehouse HUAWEI","SPARE-ISSUE",
N97="SPARE-HS","SPARE-ISSUE",
N97="Power Telco","BSS"
),"")</f>
        <v>AKTIVCO GRID ONLY</v>
      </c>
      <c r="M97" s="16" t="str" cm="1">
        <f t="array" ref="M97">IFERROR(_xlfn.IFS(
N97="MPR ISSUE","TX ISSUE",
N97="BSS Hardware Issue","RAN ISSUE",
N97="Sites strategiques, MLL, Pylone, etc.","ENVTECH",
N97="AKTIVCO DEFAUT GE &amp; POWER Cabinet","POWER ISSUE",
N97="AKTIVCO Coupure ENEO &amp; Baisse de tension","POWER ISSUE",
N97="Coupure ENEO &amp; Baisse de tension","POWER ISSUE",
N97="Defaut GE &amp; POWER Cabinet","POWER ISSUE",
N97="Sharing","POWER ISSUE",
N97="Sites strategiques &amp; DataCenter","POWER ISSUE",
N97="Exclu","Exclu",
N97="SAT","TX ISSUE",
N97="SPARE-ISSUE","SPARE-ISSUE",
N97="Fiber CAmtel","TX ISSUE",
N97="Fiber AOF","TX ISSUE",
N97="Projet OCM (HUAWEI)","TRAVAUX-HUAWEI",
N97="Projet OCM (NOKIA)","TRAVAUX -NOKIA",
N97="ACCESS-ISSUE","ACCESS-ISSUE",
N97="Projet OCM (ZTE, NOKIA, autres projets)","TRAVAUX OCM",
N97="No root CAuse","No root cause",
N97="ODU HS","TX ISSUE",
N97="IP &amp; VLAN","TX ISSUE",
N97="Warehouse HUAWEI","SPARE-ISSUE",
N97="SPARE-HS","SPARE-ISSUE",
N97="Power Telco","RAN ISSUE"
),"")</f>
        <v>POWER ISSUE</v>
      </c>
      <c r="N97" s="36" t="s">
        <v>5333</v>
      </c>
      <c r="O97" s="17" t="str" cm="1">
        <f t="array" ref="O97">IFERROR(_xlfn.IFS(
N97="MPR ISSUE","ACTIVE",
N97="BSS Hardware Issue","ACTIVE",
N97="Sites strategiques, MLL, Pylone, etc.","PASSIVE",
N97="AKTIVCO DEFAUT GE &amp; POWER Cabinet","PASSIVE",
N97="AKTIVCO Coupure ENEO &amp; Baisse de tension","PASSIVE",
N97="Coupure ENEO &amp; Baisse de tension","PASSIVE",
N97="Defaut GE &amp; POWER Cabinet","PASSIVE",
N97="Sharing","PASSIVE",
N97="Sites strategiques &amp; DataCenter","PASSIVE",
N97="Exclu","Exclu",
N97="SAT","ACTIVE",
N97="SPARE-ISSUE","SPARE-ISSUE",
N97="Fiber CAmtel","ACTIVE",
N97="Fiber AOF","ACTIVE",
N97="Projet OCM (HUAWEI)","PLANNED WORKS",
N97="Projet OCM (NOKIA)","PLANNED WORKS",
N97="ACCESS-ISSUE","ACCESS-ISSUE",
N97="Projet OCM (ZTE, NOKIA, autres projets)","PLANNED WORKS",
N97="No root CAuse","No root cause",
N97="ODU HS","ACTIVE",
N97="IP &amp; VLAN","ACTIVE",
N97="Warehouse HUAWEI","SPARE-ISSUE",
N97="SPARE-HS","SPARE-ISSUE",
N97="Power Telco","ACTIVE"
),"")</f>
        <v>PASSIVE</v>
      </c>
      <c r="P97" s="59">
        <v>0</v>
      </c>
      <c r="Q97" s="59">
        <v>1.7050156520647326</v>
      </c>
      <c r="R97" s="59">
        <v>0</v>
      </c>
      <c r="S97" s="59">
        <v>0</v>
      </c>
      <c r="T97" s="59">
        <v>0</v>
      </c>
      <c r="U97" s="59">
        <v>9.6783835997180638</v>
      </c>
      <c r="V97" s="14"/>
      <c r="W97" s="14"/>
      <c r="X97" s="14"/>
      <c r="Y97" s="14"/>
      <c r="Z97" s="14"/>
      <c r="AA97" s="31" t="s">
        <v>6066</v>
      </c>
      <c r="AB97" s="31" t="s">
        <v>16</v>
      </c>
      <c r="AC97" s="7" t="s">
        <v>5866</v>
      </c>
      <c r="AD97" s="3"/>
      <c r="AE97" s="3" t="s">
        <v>16</v>
      </c>
      <c r="AF97" s="7" t="s">
        <v>5770</v>
      </c>
      <c r="AG97" s="32" t="s">
        <v>16</v>
      </c>
      <c r="AH97" s="32" t="s">
        <v>16</v>
      </c>
      <c r="AI97" s="32" t="s">
        <v>16</v>
      </c>
      <c r="AJ97" s="32" t="s">
        <v>16</v>
      </c>
      <c r="AK97" s="32" t="s">
        <v>16</v>
      </c>
      <c r="AL97" s="32" t="s">
        <v>16</v>
      </c>
      <c r="AM97" s="32" t="s">
        <v>16</v>
      </c>
      <c r="AN97" s="9" t="s">
        <v>5432</v>
      </c>
      <c r="AO97" s="9" t="s">
        <v>16</v>
      </c>
      <c r="AP97" s="9" t="s">
        <v>16</v>
      </c>
      <c r="AQ97" s="14"/>
      <c r="AR97" s="14"/>
    </row>
    <row r="98" spans="1:44" s="9" customFormat="1" x14ac:dyDescent="0.3">
      <c r="A98" s="1" t="s">
        <v>555</v>
      </c>
      <c r="B98" s="51" t="s">
        <v>556</v>
      </c>
      <c r="C98" s="51" t="s">
        <v>11</v>
      </c>
      <c r="D98" s="51" t="s">
        <v>67</v>
      </c>
      <c r="E98" s="56" t="s">
        <v>91</v>
      </c>
      <c r="F98" s="51" t="s">
        <v>555</v>
      </c>
      <c r="G98" s="50" t="s">
        <v>5898</v>
      </c>
      <c r="H98" s="22" t="str">
        <f>_xlfn.XLOOKUP(B98,[1]SITE!$B:$B,[1]SITE!$CK:$CK,"")</f>
        <v>Operationnel</v>
      </c>
      <c r="I98" s="22"/>
      <c r="J98" s="22" t="str">
        <f>_xlfn.XLOOKUP(B98,[1]SITE!$B:$B,[1]SITE!$I:$I,"")</f>
        <v>REPETITIF</v>
      </c>
      <c r="K98" s="30"/>
      <c r="L98" s="15" t="str" cm="1">
        <f t="array" ref="L98">IFERROR(_xlfn.IFS(
N98="MPR ISSUE","PDH",
N98="BSS Hardware Issue","BSS",
N98="Sites strategiques, MLL, Pylone, etc.","ENVTECH",
N98="AKTIVCO DEFAUT GE &amp; POWER Cabinet","AKTIVCO",
N98="AKTIVCO Coupure ENEO &amp; Baisse de tension","AKTIVCO GRID ONLY",
N98="Coupure ENEO &amp; Baisse de tension","IHS GRID ONLY",
N98="Defaut GE &amp; POWER Cabinet","IHS",
N98="Sharing","Partners",
N98="Sites strategiques &amp; DataCenter","SST &amp; DC",
N98="Exclu","Exclu",
N98="SAT","SAT",
N98="SPARE-ISSUE","SPARE-ISSUE",
N98="Fiber CAmtel","TRANS_FO_CAMTEL",
N98="Fiber AOF","Fiber AOF",
N98="Projet OCM (HUAWEI)","TRAVAUX-HUAWEI",
N98="Projet OCM (NOKIA)","TRAVAUX-NOKIA",
N98="ACCESS-ISSUE","ACCESS-ISSUE",
N98="Projet OCM (ZTE, NOKIA, autres projets)","TRAVAUX OCM",
N98="No root CAuse","No root cause",
N98="ODU HS","PDH",
N98="IP &amp; VLAN","PDH",
N98="Warehouse HUAWEI","SPARE-ISSUE",
N98="SPARE-HS","SPARE-ISSUE",
N98="Power Telco","BSS"
),"")</f>
        <v>SPARE-ISSUE</v>
      </c>
      <c r="M98" s="16" t="str" cm="1">
        <f t="array" ref="M98">IFERROR(_xlfn.IFS(
N98="MPR ISSUE","TX ISSUE",
N98="BSS Hardware Issue","RAN ISSUE",
N98="Sites strategiques, MLL, Pylone, etc.","ENVTECH",
N98="AKTIVCO DEFAUT GE &amp; POWER Cabinet","POWER ISSUE",
N98="AKTIVCO Coupure ENEO &amp; Baisse de tension","POWER ISSUE",
N98="Coupure ENEO &amp; Baisse de tension","POWER ISSUE",
N98="Defaut GE &amp; POWER Cabinet","POWER ISSUE",
N98="Sharing","POWER ISSUE",
N98="Sites strategiques &amp; DataCenter","POWER ISSUE",
N98="Exclu","Exclu",
N98="SAT","TX ISSUE",
N98="SPARE-ISSUE","SPARE-ISSUE",
N98="Fiber CAmtel","TX ISSUE",
N98="Fiber AOF","TX ISSUE",
N98="Projet OCM (HUAWEI)","TRAVAUX-HUAWEI",
N98="Projet OCM (NOKIA)","TRAVAUX -NOKIA",
N98="ACCESS-ISSUE","ACCESS-ISSUE",
N98="Projet OCM (ZTE, NOKIA, autres projets)","TRAVAUX OCM",
N98="No root CAuse","No root cause",
N98="ODU HS","TX ISSUE",
N98="IP &amp; VLAN","TX ISSUE",
N98="Warehouse HUAWEI","SPARE-ISSUE",
N98="SPARE-HS","SPARE-ISSUE",
N98="Power Telco","RAN ISSUE"
),"")</f>
        <v>SPARE-ISSUE</v>
      </c>
      <c r="N98" s="29" t="s">
        <v>5342</v>
      </c>
      <c r="O98" s="17" t="str" cm="1">
        <f t="array" ref="O98">IFERROR(_xlfn.IFS(
N98="MPR ISSUE","ACTIVE",
N98="BSS Hardware Issue","ACTIVE",
N98="Sites strategiques, MLL, Pylone, etc.","PASSIVE",
N98="AKTIVCO DEFAUT GE &amp; POWER Cabinet","PASSIVE",
N98="AKTIVCO Coupure ENEO &amp; Baisse de tension","PASSIVE",
N98="Coupure ENEO &amp; Baisse de tension","PASSIVE",
N98="Defaut GE &amp; POWER Cabinet","PASSIVE",
N98="Sharing","PASSIVE",
N98="Sites strategiques &amp; DataCenter","PASSIVE",
N98="Exclu","Exclu",
N98="SAT","ACTIVE",
N98="SPARE-ISSUE","SPARE-ISSUE",
N98="Fiber CAmtel","ACTIVE",
N98="Fiber AOF","ACTIVE",
N98="Projet OCM (HUAWEI)","PLANNED WORKS",
N98="Projet OCM (NOKIA)","PLANNED WORKS",
N98="ACCESS-ISSUE","ACCESS-ISSUE",
N98="Projet OCM (ZTE, NOKIA, autres projets)","PLANNED WORKS",
N98="No root CAuse","No root cause",
N98="ODU HS","ACTIVE",
N98="IP &amp; VLAN","ACTIVE",
N98="Warehouse HUAWEI","SPARE-ISSUE",
N98="SPARE-HS","SPARE-ISSUE",
N98="Power Telco","ACTIVE"
),"")</f>
        <v>SPARE-ISSUE</v>
      </c>
      <c r="P98" s="59">
        <v>9.7498880229593574</v>
      </c>
      <c r="Q98" s="59">
        <v>9.2542312382038308</v>
      </c>
      <c r="R98" s="59">
        <v>10.005024598845244</v>
      </c>
      <c r="S98" s="59">
        <v>9.3118048476707926</v>
      </c>
      <c r="T98" s="59">
        <v>9.2576907478925357</v>
      </c>
      <c r="U98" s="59">
        <v>9.5246053965944579</v>
      </c>
      <c r="V98" s="14" t="s">
        <v>5955</v>
      </c>
      <c r="W98" s="14" t="s">
        <v>5954</v>
      </c>
      <c r="X98" s="14"/>
      <c r="Y98" s="14" t="s">
        <v>1486</v>
      </c>
      <c r="Z98" s="14" t="s">
        <v>5916</v>
      </c>
      <c r="AA98" s="31" t="s">
        <v>6067</v>
      </c>
      <c r="AB98" s="31" t="s">
        <v>16</v>
      </c>
      <c r="AC98" s="7" t="s">
        <v>5665</v>
      </c>
      <c r="AD98" s="3"/>
      <c r="AE98" s="3" t="s">
        <v>16</v>
      </c>
      <c r="AF98" s="7" t="s">
        <v>16</v>
      </c>
      <c r="AG98" s="32" t="s">
        <v>16</v>
      </c>
      <c r="AH98" s="32" t="s">
        <v>16</v>
      </c>
      <c r="AI98" s="32" t="s">
        <v>16</v>
      </c>
      <c r="AJ98" s="32" t="s">
        <v>16</v>
      </c>
      <c r="AK98" s="32" t="s">
        <v>16</v>
      </c>
      <c r="AL98" s="32" t="s">
        <v>16</v>
      </c>
      <c r="AM98" s="32" t="s">
        <v>5665</v>
      </c>
      <c r="AN98" s="9" t="s">
        <v>5666</v>
      </c>
      <c r="AO98" s="9" t="s">
        <v>16</v>
      </c>
      <c r="AP98" s="9" t="s">
        <v>16</v>
      </c>
      <c r="AQ98" s="14"/>
      <c r="AR98" s="14"/>
    </row>
    <row r="99" spans="1:44" s="9" customFormat="1" x14ac:dyDescent="0.3">
      <c r="A99" s="1" t="s">
        <v>1064</v>
      </c>
      <c r="B99" s="51" t="s">
        <v>1065</v>
      </c>
      <c r="C99" s="1" t="s">
        <v>11</v>
      </c>
      <c r="D99" s="1" t="s">
        <v>12</v>
      </c>
      <c r="E99" s="56" t="s">
        <v>24</v>
      </c>
      <c r="F99" s="1" t="s">
        <v>25</v>
      </c>
      <c r="G99" s="49" t="s">
        <v>5897</v>
      </c>
      <c r="H99" s="22" t="str">
        <f>_xlfn.XLOOKUP(B99,[1]SITE!$B:$B,[1]SITE!$CK:$CK,"")</f>
        <v>Operationnel</v>
      </c>
      <c r="I99" s="22"/>
      <c r="J99" s="22" t="str">
        <f>_xlfn.XLOOKUP(B99,[1]SITE!$B:$B,[1]SITE!$I:$I,"")</f>
        <v>REPETITIF</v>
      </c>
      <c r="K99" s="30"/>
      <c r="L99" s="15" t="str" cm="1">
        <f t="array" ref="L99">IFERROR(_xlfn.IFS(
N99="MPR ISSUE","PDH",
N99="BSS Hardware Issue","BSS",
N99="Sites strategiques, MLL, Pylone, etc.","ENVTECH",
N99="AKTIVCO DEFAUT GE &amp; POWER Cabinet","AKTIVCO",
N99="AKTIVCO Coupure ENEO &amp; Baisse de tension","AKTIVCO GRID ONLY",
N99="Coupure ENEO &amp; Baisse de tension","IHS GRID ONLY",
N99="Defaut GE &amp; POWER Cabinet","IHS",
N99="Sharing","Partners",
N99="Sites strategiques &amp; DataCenter","SST &amp; DC",
N99="Exclu","Exclu",
N99="SAT","SAT",
N99="SPARE-ISSUE","SPARE-ISSUE",
N99="Fiber CAmtel","TRANS_FO_CAMTEL",
N99="Fiber AOF","Fiber AOF",
N99="Projet OCM (HUAWEI)","TRAVAUX-HUAWEI",
N99="Projet OCM (NOKIA)","TRAVAUX-NOKIA",
N99="ACCESS-ISSUE","ACCESS-ISSUE",
N99="Projet OCM (ZTE, NOKIA, autres projets)","TRAVAUX OCM",
N99="No root CAuse","No root cause",
N99="ODU HS","PDH",
N99="IP &amp; VLAN","PDH",
N99="Warehouse HUAWEI","SPARE-ISSUE",
N99="SPARE-HS","SPARE-ISSUE",
N99="Power Telco","BSS"
),"")</f>
        <v>No root cause</v>
      </c>
      <c r="M99" s="16" t="str" cm="1">
        <f t="array" ref="M99">IFERROR(_xlfn.IFS(
N99="MPR ISSUE","TX ISSUE",
N99="BSS Hardware Issue","RAN ISSUE",
N99="Sites strategiques, MLL, Pylone, etc.","ENVTECH",
N99="AKTIVCO DEFAUT GE &amp; POWER Cabinet","POWER ISSUE",
N99="AKTIVCO Coupure ENEO &amp; Baisse de tension","POWER ISSUE",
N99="Coupure ENEO &amp; Baisse de tension","POWER ISSUE",
N99="Defaut GE &amp; POWER Cabinet","POWER ISSUE",
N99="Sharing","POWER ISSUE",
N99="Sites strategiques &amp; DataCenter","POWER ISSUE",
N99="Exclu","Exclu",
N99="SAT","TX ISSUE",
N99="SPARE-ISSUE","SPARE-ISSUE",
N99="Fiber CAmtel","TX ISSUE",
N99="Fiber AOF","TX ISSUE",
N99="Projet OCM (HUAWEI)","TRAVAUX-HUAWEI",
N99="Projet OCM (NOKIA)","TRAVAUX -NOKIA",
N99="ACCESS-ISSUE","ACCESS-ISSUE",
N99="Projet OCM (ZTE, NOKIA, autres projets)","TRAVAUX OCM",
N99="No root CAuse","No root cause",
N99="ODU HS","TX ISSUE",
N99="IP &amp; VLAN","TX ISSUE",
N99="Warehouse HUAWEI","SPARE-ISSUE",
N99="SPARE-HS","SPARE-ISSUE",
N99="Power Telco","RAN ISSUE"
),"")</f>
        <v>No root cause</v>
      </c>
      <c r="N99" s="29" t="s">
        <v>5652</v>
      </c>
      <c r="O99" s="17" t="str" cm="1">
        <f t="array" ref="O99">IFERROR(_xlfn.IFS(
N99="MPR ISSUE","ACTIVE",
N99="BSS Hardware Issue","ACTIVE",
N99="Sites strategiques, MLL, Pylone, etc.","PASSIVE",
N99="AKTIVCO DEFAUT GE &amp; POWER Cabinet","PASSIVE",
N99="AKTIVCO Coupure ENEO &amp; Baisse de tension","PASSIVE",
N99="Coupure ENEO &amp; Baisse de tension","PASSIVE",
N99="Defaut GE &amp; POWER Cabinet","PASSIVE",
N99="Sharing","PASSIVE",
N99="Sites strategiques &amp; DataCenter","PASSIVE",
N99="Exclu","Exclu",
N99="SAT","ACTIVE",
N99="SPARE-ISSUE","SPARE-ISSUE",
N99="Fiber CAmtel","ACTIVE",
N99="Fiber AOF","ACTIVE",
N99="Projet OCM (HUAWEI)","PLANNED WORKS",
N99="Projet OCM (NOKIA)","PLANNED WORKS",
N99="ACCESS-ISSUE","ACCESS-ISSUE",
N99="Projet OCM (ZTE, NOKIA, autres projets)","PLANNED WORKS",
N99="No root CAuse","No root cause",
N99="ODU HS","ACTIVE",
N99="IP &amp; VLAN","ACTIVE",
N99="Warehouse HUAWEI","SPARE-ISSUE",
N99="SPARE-HS","SPARE-ISSUE",
N99="Power Telco","ACTIVE"
),"")</f>
        <v>No root cause</v>
      </c>
      <c r="P99" s="59">
        <v>0</v>
      </c>
      <c r="Q99" s="59">
        <v>0</v>
      </c>
      <c r="R99" s="59">
        <v>0</v>
      </c>
      <c r="S99" s="59">
        <v>0</v>
      </c>
      <c r="T99" s="59">
        <v>4.2620665005864184</v>
      </c>
      <c r="U99" s="59">
        <v>9.3626848784218382</v>
      </c>
      <c r="V99" s="14" t="s">
        <v>5914</v>
      </c>
      <c r="W99" s="14" t="s">
        <v>5915</v>
      </c>
      <c r="X99" s="14"/>
      <c r="Y99" s="14" t="s">
        <v>11</v>
      </c>
      <c r="Z99" s="14" t="s">
        <v>5909</v>
      </c>
      <c r="AA99" s="31" t="s">
        <v>5995</v>
      </c>
      <c r="AB99" s="31" t="s">
        <v>5995</v>
      </c>
      <c r="AC99" s="7"/>
      <c r="AD99" s="3"/>
      <c r="AE99" s="3" t="s">
        <v>16</v>
      </c>
      <c r="AF99" s="7" t="s">
        <v>16</v>
      </c>
      <c r="AG99" s="32" t="s">
        <v>16</v>
      </c>
      <c r="AH99" s="32" t="s">
        <v>16</v>
      </c>
      <c r="AI99" s="32" t="s">
        <v>16</v>
      </c>
      <c r="AJ99" s="32" t="s">
        <v>16</v>
      </c>
      <c r="AK99" s="32" t="s">
        <v>16</v>
      </c>
      <c r="AL99" s="32" t="s">
        <v>16</v>
      </c>
      <c r="AM99" s="32" t="s">
        <v>16</v>
      </c>
      <c r="AN99" s="9" t="s">
        <v>16</v>
      </c>
      <c r="AO99" s="9" t="s">
        <v>16</v>
      </c>
      <c r="AP99" s="9" t="s">
        <v>16</v>
      </c>
      <c r="AQ99" s="14"/>
      <c r="AR99" s="14"/>
    </row>
    <row r="100" spans="1:44" s="9" customFormat="1" x14ac:dyDescent="0.3">
      <c r="A100" s="1" t="s">
        <v>4819</v>
      </c>
      <c r="B100" s="51" t="s">
        <v>4820</v>
      </c>
      <c r="C100" s="51" t="s">
        <v>22</v>
      </c>
      <c r="D100" s="51" t="s">
        <v>31</v>
      </c>
      <c r="E100" s="56" t="s">
        <v>38</v>
      </c>
      <c r="F100" s="51" t="s">
        <v>39</v>
      </c>
      <c r="G100" s="22" t="s">
        <v>5896</v>
      </c>
      <c r="H100" s="22" t="str">
        <f>_xlfn.XLOOKUP(B100,[1]SITE!$B:$B,[1]SITE!$CK:$CK,"")</f>
        <v>Operationnel</v>
      </c>
      <c r="I100" s="22"/>
      <c r="J100" s="22" t="str">
        <f>_xlfn.XLOOKUP(B100,[1]SITE!$B:$B,[1]SITE!$I:$I,"")</f>
        <v>REPETITIF</v>
      </c>
      <c r="K100" s="30"/>
      <c r="L100" s="15" t="str" cm="1">
        <f t="array" ref="L100">IFERROR(_xlfn.IFS(
N100="MPR ISSUE","PDH",
N100="BSS Hardware Issue","BSS",
N100="Sites strategiques, MLL, Pylone, etc.","ENVTECH",
N100="AKTIVCO DEFAUT GE &amp; POWER Cabinet","AKTIVCO",
N100="AKTIVCO Coupure ENEO &amp; Baisse de tension","AKTIVCO GRID ONLY",
N100="Coupure ENEO &amp; Baisse de tension","IHS GRID ONLY",
N100="Defaut GE &amp; POWER Cabinet","IHS",
N100="Sharing","Partners",
N100="Sites strategiques &amp; DataCenter","SST &amp; DC",
N100="Exclu","Exclu",
N100="SAT","SAT",
N100="SPARE-ISSUE","SPARE-ISSUE",
N100="Fiber CAmtel","TRANS_FO_CAMTEL",
N100="Fiber AOF","Fiber AOF",
N100="Projet OCM (HUAWEI)","TRAVAUX-HUAWEI",
N100="Projet OCM (NOKIA)","TRAVAUX-NOKIA",
N100="ACCESS-ISSUE","ACCESS-ISSUE",
N100="Projet OCM (ZTE, NOKIA, autres projets)","TRAVAUX OCM",
N100="No root CAuse","No root cause",
N100="ODU HS","PDH",
N100="IP &amp; VLAN","PDH",
N100="Warehouse HUAWEI","SPARE-ISSUE",
N100="SPARE-HS","SPARE-ISSUE",
N100="Power Telco","BSS"
),"")</f>
        <v>No root cause</v>
      </c>
      <c r="M100" s="16" t="str" cm="1">
        <f t="array" ref="M100">IFERROR(_xlfn.IFS(
N100="MPR ISSUE","TX ISSUE",
N100="BSS Hardware Issue","RAN ISSUE",
N100="Sites strategiques, MLL, Pylone, etc.","ENVTECH",
N100="AKTIVCO DEFAUT GE &amp; POWER Cabinet","POWER ISSUE",
N100="AKTIVCO Coupure ENEO &amp; Baisse de tension","POWER ISSUE",
N100="Coupure ENEO &amp; Baisse de tension","POWER ISSUE",
N100="Defaut GE &amp; POWER Cabinet","POWER ISSUE",
N100="Sharing","POWER ISSUE",
N100="Sites strategiques &amp; DataCenter","POWER ISSUE",
N100="Exclu","Exclu",
N100="SAT","TX ISSUE",
N100="SPARE-ISSUE","SPARE-ISSUE",
N100="Fiber CAmtel","TX ISSUE",
N100="Fiber AOF","TX ISSUE",
N100="Projet OCM (HUAWEI)","TRAVAUX-HUAWEI",
N100="Projet OCM (NOKIA)","TRAVAUX -NOKIA",
N100="ACCESS-ISSUE","ACCESS-ISSUE",
N100="Projet OCM (ZTE, NOKIA, autres projets)","TRAVAUX OCM",
N100="No root CAuse","No root cause",
N100="ODU HS","TX ISSUE",
N100="IP &amp; VLAN","TX ISSUE",
N100="Warehouse HUAWEI","SPARE-ISSUE",
N100="SPARE-HS","SPARE-ISSUE",
N100="Power Telco","RAN ISSUE"
),"")</f>
        <v>No root cause</v>
      </c>
      <c r="N100" s="29" t="s">
        <v>5652</v>
      </c>
      <c r="O100" s="17" t="str" cm="1">
        <f t="array" ref="O100">IFERROR(_xlfn.IFS(
N100="MPR ISSUE","ACTIVE",
N100="BSS Hardware Issue","ACTIVE",
N100="Sites strategiques, MLL, Pylone, etc.","PASSIVE",
N100="AKTIVCO DEFAUT GE &amp; POWER Cabinet","PASSIVE",
N100="AKTIVCO Coupure ENEO &amp; Baisse de tension","PASSIVE",
N100="Coupure ENEO &amp; Baisse de tension","PASSIVE",
N100="Defaut GE &amp; POWER Cabinet","PASSIVE",
N100="Sharing","PASSIVE",
N100="Sites strategiques &amp; DataCenter","PASSIVE",
N100="Exclu","Exclu",
N100="SAT","ACTIVE",
N100="SPARE-ISSUE","SPARE-ISSUE",
N100="Fiber CAmtel","ACTIVE",
N100="Fiber AOF","ACTIVE",
N100="Projet OCM (HUAWEI)","PLANNED WORKS",
N100="Projet OCM (NOKIA)","PLANNED WORKS",
N100="ACCESS-ISSUE","ACCESS-ISSUE",
N100="Projet OCM (ZTE, NOKIA, autres projets)","PLANNED WORKS",
N100="No root CAuse","No root cause",
N100="ODU HS","ACTIVE",
N100="IP &amp; VLAN","ACTIVE",
N100="Warehouse HUAWEI","SPARE-ISSUE",
N100="SPARE-HS","SPARE-ISSUE",
N100="Power Telco","ACTIVE"
),"")</f>
        <v>No root cause</v>
      </c>
      <c r="P100" s="59">
        <v>8.4687015777623689</v>
      </c>
      <c r="Q100" s="59">
        <v>30.386764374359721</v>
      </c>
      <c r="R100" s="59">
        <v>26.022003492821739</v>
      </c>
      <c r="S100" s="59">
        <v>13.865471431058147</v>
      </c>
      <c r="T100" s="59">
        <v>8.5508499484922922</v>
      </c>
      <c r="U100" s="59">
        <v>9.2457045997380387</v>
      </c>
      <c r="V100" s="14" t="s">
        <v>5940</v>
      </c>
      <c r="W100" s="14" t="s">
        <v>5941</v>
      </c>
      <c r="X100" s="14"/>
      <c r="Y100" s="14" t="s">
        <v>5942</v>
      </c>
      <c r="Z100" s="14" t="s">
        <v>5916</v>
      </c>
      <c r="AA100" s="31"/>
      <c r="AB100" s="31" t="s">
        <v>16</v>
      </c>
      <c r="AC100" s="7" t="s">
        <v>16</v>
      </c>
      <c r="AD100" s="3"/>
      <c r="AE100" s="3" t="s">
        <v>16</v>
      </c>
      <c r="AF100" s="7" t="s">
        <v>16</v>
      </c>
      <c r="AG100" s="32" t="s">
        <v>16</v>
      </c>
      <c r="AH100" s="32" t="s">
        <v>16</v>
      </c>
      <c r="AI100" s="32" t="s">
        <v>16</v>
      </c>
      <c r="AJ100" s="32" t="s">
        <v>16</v>
      </c>
      <c r="AK100" s="32" t="s">
        <v>16</v>
      </c>
      <c r="AL100" s="32" t="s">
        <v>16</v>
      </c>
      <c r="AM100" s="32" t="s">
        <v>16</v>
      </c>
      <c r="AN100" s="9" t="s">
        <v>16</v>
      </c>
      <c r="AO100" s="9" t="s">
        <v>16</v>
      </c>
      <c r="AP100" s="9" t="s">
        <v>16</v>
      </c>
      <c r="AQ100" s="14"/>
      <c r="AR100" s="14"/>
    </row>
    <row r="101" spans="1:44" s="9" customFormat="1" x14ac:dyDescent="0.3">
      <c r="A101" s="1" t="s">
        <v>1967</v>
      </c>
      <c r="B101" s="51" t="s">
        <v>1968</v>
      </c>
      <c r="C101" s="1"/>
      <c r="D101" s="51"/>
      <c r="E101" s="56" t="s">
        <v>32</v>
      </c>
      <c r="F101" s="51" t="s">
        <v>33</v>
      </c>
      <c r="G101" s="22" t="s">
        <v>5896</v>
      </c>
      <c r="H101" s="22" t="str">
        <f>_xlfn.XLOOKUP(B101,[1]SITE!$B:$B,[1]SITE!$CK:$CK,"")</f>
        <v>Operationnel</v>
      </c>
      <c r="I101" s="22"/>
      <c r="J101" s="22" t="str">
        <f>_xlfn.XLOOKUP(B101,[1]SITE!$B:$B,[1]SITE!$I:$I,"")</f>
        <v>REPETITIF</v>
      </c>
      <c r="K101" s="30"/>
      <c r="L101" s="15" t="str" cm="1">
        <f t="array" ref="L101">IFERROR(_xlfn.IFS(
N101="MPR ISSUE","PDH",
N101="BSS Hardware Issue","BSS",
N101="Sites strategiques, MLL, Pylone, etc.","ENVTECH",
N101="AKTIVCO DEFAUT GE &amp; POWER Cabinet","AKTIVCO",
N101="AKTIVCO Coupure ENEO &amp; Baisse de tension","AKTIVCO GRID ONLY",
N101="Coupure ENEO &amp; Baisse de tension","IHS GRID ONLY",
N101="Defaut GE &amp; POWER Cabinet","IHS",
N101="Sharing","Partners",
N101="Sites strategiques &amp; DataCenter","SST &amp; DC",
N101="Exclu","Exclu",
N101="SAT","SAT",
N101="SPARE-ISSUE","SPARE-ISSUE",
N101="Fiber CAmtel","TRANS_FO_CAMTEL",
N101="Fiber AOF","Fiber AOF",
N101="Projet OCM (HUAWEI)","TRAVAUX-HUAWEI",
N101="Projet OCM (NOKIA)","TRAVAUX-NOKIA",
N101="ACCESS-ISSUE","ACCESS-ISSUE",
N101="Projet OCM (ZTE, NOKIA, autres projets)","TRAVAUX OCM",
N101="No root CAuse","No root cause",
N101="ODU HS","PDH",
N101="IP &amp; VLAN","PDH",
N101="Warehouse HUAWEI","SPARE-ISSUE",
N101="SPARE-HS","SPARE-ISSUE",
N101="Power Telco","BSS"
),"")</f>
        <v>No root cause</v>
      </c>
      <c r="M101" s="16" t="str" cm="1">
        <f t="array" ref="M101">IFERROR(_xlfn.IFS(
N101="MPR ISSUE","TX ISSUE",
N101="BSS Hardware Issue","RAN ISSUE",
N101="Sites strategiques, MLL, Pylone, etc.","ENVTECH",
N101="AKTIVCO DEFAUT GE &amp; POWER Cabinet","POWER ISSUE",
N101="AKTIVCO Coupure ENEO &amp; Baisse de tension","POWER ISSUE",
N101="Coupure ENEO &amp; Baisse de tension","POWER ISSUE",
N101="Defaut GE &amp; POWER Cabinet","POWER ISSUE",
N101="Sharing","POWER ISSUE",
N101="Sites strategiques &amp; DataCenter","POWER ISSUE",
N101="Exclu","Exclu",
N101="SAT","TX ISSUE",
N101="SPARE-ISSUE","SPARE-ISSUE",
N101="Fiber CAmtel","TX ISSUE",
N101="Fiber AOF","TX ISSUE",
N101="Projet OCM (HUAWEI)","TRAVAUX-HUAWEI",
N101="Projet OCM (NOKIA)","TRAVAUX -NOKIA",
N101="ACCESS-ISSUE","ACCESS-ISSUE",
N101="Projet OCM (ZTE, NOKIA, autres projets)","TRAVAUX OCM",
N101="No root CAuse","No root cause",
N101="ODU HS","TX ISSUE",
N101="IP &amp; VLAN","TX ISSUE",
N101="Warehouse HUAWEI","SPARE-ISSUE",
N101="SPARE-HS","SPARE-ISSUE",
N101="Power Telco","RAN ISSUE"
),"")</f>
        <v>No root cause</v>
      </c>
      <c r="N101" s="29" t="s">
        <v>5652</v>
      </c>
      <c r="O101" s="17" t="str" cm="1">
        <f t="array" ref="O101">IFERROR(_xlfn.IFS(
N101="MPR ISSUE","ACTIVE",
N101="BSS Hardware Issue","ACTIVE",
N101="Sites strategiques, MLL, Pylone, etc.","PASSIVE",
N101="AKTIVCO DEFAUT GE &amp; POWER Cabinet","PASSIVE",
N101="AKTIVCO Coupure ENEO &amp; Baisse de tension","PASSIVE",
N101="Coupure ENEO &amp; Baisse de tension","PASSIVE",
N101="Defaut GE &amp; POWER Cabinet","PASSIVE",
N101="Sharing","PASSIVE",
N101="Sites strategiques &amp; DataCenter","PASSIVE",
N101="Exclu","Exclu",
N101="SAT","ACTIVE",
N101="SPARE-ISSUE","SPARE-ISSUE",
N101="Fiber CAmtel","ACTIVE",
N101="Fiber AOF","ACTIVE",
N101="Projet OCM (HUAWEI)","PLANNED WORKS",
N101="Projet OCM (NOKIA)","PLANNED WORKS",
N101="ACCESS-ISSUE","ACCESS-ISSUE",
N101="Projet OCM (ZTE, NOKIA, autres projets)","PLANNED WORKS",
N101="No root CAuse","No root cause",
N101="ODU HS","ACTIVE",
N101="IP &amp; VLAN","ACTIVE",
N101="Warehouse HUAWEI","SPARE-ISSUE",
N101="SPARE-HS","SPARE-ISSUE",
N101="Power Telco","ACTIVE"
),"")</f>
        <v>No root cause</v>
      </c>
      <c r="P101" s="59">
        <v>9.2457045997380387</v>
      </c>
      <c r="Q101" s="59">
        <v>9.2457045997380387</v>
      </c>
      <c r="R101" s="59">
        <v>9.2457045997380387</v>
      </c>
      <c r="S101" s="59">
        <v>9.2457045997380387</v>
      </c>
      <c r="T101" s="59">
        <v>9.2457045997380387</v>
      </c>
      <c r="U101" s="59">
        <v>9.2457045997380387</v>
      </c>
      <c r="V101" s="14" t="s">
        <v>6243</v>
      </c>
      <c r="W101" t="s">
        <v>6255</v>
      </c>
      <c r="X101" s="14"/>
      <c r="Y101" s="14" t="s">
        <v>5953</v>
      </c>
      <c r="Z101" s="14" t="s">
        <v>6240</v>
      </c>
      <c r="AA101" s="31" t="s">
        <v>5996</v>
      </c>
      <c r="AB101" s="31" t="s">
        <v>5996</v>
      </c>
      <c r="AC101" s="7" t="s">
        <v>16</v>
      </c>
      <c r="AD101" s="3"/>
      <c r="AE101" s="3" t="s">
        <v>16</v>
      </c>
      <c r="AF101" s="7" t="s">
        <v>16</v>
      </c>
      <c r="AG101" s="32" t="s">
        <v>16</v>
      </c>
      <c r="AH101" s="32" t="s">
        <v>16</v>
      </c>
      <c r="AI101" s="32" t="s">
        <v>16</v>
      </c>
      <c r="AJ101" s="32" t="s">
        <v>16</v>
      </c>
      <c r="AK101" s="32" t="s">
        <v>16</v>
      </c>
      <c r="AL101" s="32" t="s">
        <v>16</v>
      </c>
      <c r="AM101" s="32" t="s">
        <v>16</v>
      </c>
      <c r="AN101" s="9" t="s">
        <v>16</v>
      </c>
      <c r="AO101" s="9" t="s">
        <v>16</v>
      </c>
      <c r="AP101" s="9" t="s">
        <v>16</v>
      </c>
      <c r="AQ101" s="14"/>
      <c r="AR101" s="14"/>
    </row>
    <row r="102" spans="1:44" s="9" customFormat="1" x14ac:dyDescent="0.3">
      <c r="A102" s="1" t="s">
        <v>4829</v>
      </c>
      <c r="B102" s="51" t="s">
        <v>4830</v>
      </c>
      <c r="C102" s="51" t="s">
        <v>11</v>
      </c>
      <c r="D102" s="51" t="s">
        <v>12</v>
      </c>
      <c r="E102" s="56" t="s">
        <v>38</v>
      </c>
      <c r="F102" s="51" t="s">
        <v>39</v>
      </c>
      <c r="G102" s="22" t="s">
        <v>5896</v>
      </c>
      <c r="H102" s="22" t="str">
        <f>_xlfn.XLOOKUP(B102,[1]SITE!$B:$B,[1]SITE!$CK:$CK,"")</f>
        <v>Operationnel</v>
      </c>
      <c r="I102" s="22"/>
      <c r="J102" s="22" t="str">
        <f>_xlfn.XLOOKUP(B102,[1]SITE!$B:$B,[1]SITE!$I:$I,"")</f>
        <v>REPETITIF</v>
      </c>
      <c r="K102" s="30"/>
      <c r="L102" s="15" t="str" cm="1">
        <f t="array" ref="L102">IFERROR(_xlfn.IFS(
N102="MPR ISSUE","PDH",
N102="BSS Hardware Issue","BSS",
N102="Sites strategiques, MLL, Pylone, etc.","ENVTECH",
N102="AKTIVCO DEFAUT GE &amp; POWER Cabinet","AKTIVCO",
N102="AKTIVCO Coupure ENEO &amp; Baisse de tension","AKTIVCO GRID ONLY",
N102="Coupure ENEO &amp; Baisse de tension","IHS GRID ONLY",
N102="Defaut GE &amp; POWER Cabinet","IHS",
N102="Sharing","Partners",
N102="Sites strategiques &amp; DataCenter","SST &amp; DC",
N102="Exclu","Exclu",
N102="SAT","SAT",
N102="SPARE-ISSUE","SPARE-ISSUE",
N102="Fiber CAmtel","TRANS_FO_CAMTEL",
N102="Fiber AOF","Fiber AOF",
N102="Projet OCM (HUAWEI)","TRAVAUX-HUAWEI",
N102="Projet OCM (NOKIA)","TRAVAUX-NOKIA",
N102="ACCESS-ISSUE","ACCESS-ISSUE",
N102="Projet OCM (ZTE, NOKIA, autres projets)","TRAVAUX OCM",
N102="No root CAuse","No root cause",
N102="ODU HS","PDH",
N102="IP &amp; VLAN","PDH",
N102="Warehouse HUAWEI","SPARE-ISSUE",
N102="SPARE-HS","SPARE-ISSUE",
N102="Power Telco","BSS"
),"")</f>
        <v>No root cause</v>
      </c>
      <c r="M102" s="16" t="str" cm="1">
        <f t="array" ref="M102">IFERROR(_xlfn.IFS(
N102="MPR ISSUE","TX ISSUE",
N102="BSS Hardware Issue","RAN ISSUE",
N102="Sites strategiques, MLL, Pylone, etc.","ENVTECH",
N102="AKTIVCO DEFAUT GE &amp; POWER Cabinet","POWER ISSUE",
N102="AKTIVCO Coupure ENEO &amp; Baisse de tension","POWER ISSUE",
N102="Coupure ENEO &amp; Baisse de tension","POWER ISSUE",
N102="Defaut GE &amp; POWER Cabinet","POWER ISSUE",
N102="Sharing","POWER ISSUE",
N102="Sites strategiques &amp; DataCenter","POWER ISSUE",
N102="Exclu","Exclu",
N102="SAT","TX ISSUE",
N102="SPARE-ISSUE","SPARE-ISSUE",
N102="Fiber CAmtel","TX ISSUE",
N102="Fiber AOF","TX ISSUE",
N102="Projet OCM (HUAWEI)","TRAVAUX-HUAWEI",
N102="Projet OCM (NOKIA)","TRAVAUX -NOKIA",
N102="ACCESS-ISSUE","ACCESS-ISSUE",
N102="Projet OCM (ZTE, NOKIA, autres projets)","TRAVAUX OCM",
N102="No root CAuse","No root cause",
N102="ODU HS","TX ISSUE",
N102="IP &amp; VLAN","TX ISSUE",
N102="Warehouse HUAWEI","SPARE-ISSUE",
N102="SPARE-HS","SPARE-ISSUE",
N102="Power Telco","RAN ISSUE"
),"")</f>
        <v>No root cause</v>
      </c>
      <c r="N102" s="29" t="s">
        <v>5652</v>
      </c>
      <c r="O102" s="17" t="str" cm="1">
        <f t="array" ref="O102">IFERROR(_xlfn.IFS(
N102="MPR ISSUE","ACTIVE",
N102="BSS Hardware Issue","ACTIVE",
N102="Sites strategiques, MLL, Pylone, etc.","PASSIVE",
N102="AKTIVCO DEFAUT GE &amp; POWER Cabinet","PASSIVE",
N102="AKTIVCO Coupure ENEO &amp; Baisse de tension","PASSIVE",
N102="Coupure ENEO &amp; Baisse de tension","PASSIVE",
N102="Defaut GE &amp; POWER Cabinet","PASSIVE",
N102="Sharing","PASSIVE",
N102="Sites strategiques &amp; DataCenter","PASSIVE",
N102="Exclu","Exclu",
N102="SAT","ACTIVE",
N102="SPARE-ISSUE","SPARE-ISSUE",
N102="Fiber CAmtel","ACTIVE",
N102="Fiber AOF","ACTIVE",
N102="Projet OCM (HUAWEI)","PLANNED WORKS",
N102="Projet OCM (NOKIA)","PLANNED WORKS",
N102="ACCESS-ISSUE","ACCESS-ISSUE",
N102="Projet OCM (ZTE, NOKIA, autres projets)","PLANNED WORKS",
N102="No root CAuse","No root cause",
N102="ODU HS","ACTIVE",
N102="IP &amp; VLAN","ACTIVE",
N102="Warehouse HUAWEI","SPARE-ISSUE",
N102="SPARE-HS","SPARE-ISSUE",
N102="Power Telco","ACTIVE"
),"")</f>
        <v>No root cause</v>
      </c>
      <c r="P102" s="59">
        <v>1.5255590940350934</v>
      </c>
      <c r="Q102" s="59">
        <v>1.5450706697143246</v>
      </c>
      <c r="R102" s="59">
        <v>3.7536597580707296</v>
      </c>
      <c r="S102" s="59">
        <v>9.2457045997380387</v>
      </c>
      <c r="T102" s="59">
        <v>6.3583837709348137</v>
      </c>
      <c r="U102" s="59">
        <v>9.2457045997380387</v>
      </c>
      <c r="V102" s="14" t="s">
        <v>5940</v>
      </c>
      <c r="W102" s="14" t="s">
        <v>5941</v>
      </c>
      <c r="X102" s="14"/>
      <c r="Y102" s="14" t="s">
        <v>5942</v>
      </c>
      <c r="Z102" s="14" t="s">
        <v>5909</v>
      </c>
      <c r="AA102" s="31" t="s">
        <v>5997</v>
      </c>
      <c r="AB102" s="31" t="s">
        <v>5997</v>
      </c>
      <c r="AC102" s="7" t="s">
        <v>16</v>
      </c>
      <c r="AD102" s="3"/>
      <c r="AE102" s="3" t="s">
        <v>16</v>
      </c>
      <c r="AF102" s="7" t="s">
        <v>16</v>
      </c>
      <c r="AG102" s="32" t="s">
        <v>16</v>
      </c>
      <c r="AH102" s="32" t="s">
        <v>16</v>
      </c>
      <c r="AI102" s="32" t="s">
        <v>16</v>
      </c>
      <c r="AJ102" s="32" t="s">
        <v>16</v>
      </c>
      <c r="AK102" s="32" t="s">
        <v>16</v>
      </c>
      <c r="AL102" s="32" t="s">
        <v>16</v>
      </c>
      <c r="AM102" s="32" t="s">
        <v>16</v>
      </c>
      <c r="AN102" s="9" t="s">
        <v>16</v>
      </c>
      <c r="AO102" s="9" t="s">
        <v>16</v>
      </c>
      <c r="AP102" s="9" t="s">
        <v>16</v>
      </c>
      <c r="AQ102" s="14"/>
      <c r="AR102" s="14"/>
    </row>
    <row r="103" spans="1:44" s="9" customFormat="1" x14ac:dyDescent="0.3">
      <c r="A103" s="1" t="s">
        <v>2318</v>
      </c>
      <c r="B103" s="51" t="s">
        <v>2319</v>
      </c>
      <c r="C103" s="51" t="s">
        <v>11</v>
      </c>
      <c r="D103" s="51" t="s">
        <v>12</v>
      </c>
      <c r="E103" s="56" t="s">
        <v>38</v>
      </c>
      <c r="F103" s="51" t="s">
        <v>39</v>
      </c>
      <c r="G103" s="22" t="s">
        <v>5896</v>
      </c>
      <c r="H103" s="22" t="str">
        <f>_xlfn.XLOOKUP(B103,[1]SITE!$B:$B,[1]SITE!$CK:$CK,"")</f>
        <v>Operationnel</v>
      </c>
      <c r="I103" s="22"/>
      <c r="J103" s="22" t="str">
        <f>_xlfn.XLOOKUP(B103,[1]SITE!$B:$B,[1]SITE!$I:$I,"")</f>
        <v>REPETITIF</v>
      </c>
      <c r="K103" s="30"/>
      <c r="L103" s="15" t="str" cm="1">
        <f t="array" ref="L103">IFERROR(_xlfn.IFS(
N103="MPR ISSUE","PDH",
N103="BSS Hardware Issue","BSS",
N103="Sites strategiques, MLL, Pylone, etc.","ENVTECH",
N103="AKTIVCO DEFAUT GE &amp; POWER Cabinet","AKTIVCO",
N103="AKTIVCO Coupure ENEO &amp; Baisse de tension","AKTIVCO GRID ONLY",
N103="Coupure ENEO &amp; Baisse de tension","IHS GRID ONLY",
N103="Defaut GE &amp; POWER Cabinet","IHS",
N103="Sharing","Partners",
N103="Sites strategiques &amp; DataCenter","SST &amp; DC",
N103="Exclu","Exclu",
N103="SAT","SAT",
N103="SPARE-ISSUE","SPARE-ISSUE",
N103="Fiber CAmtel","TRANS_FO_CAMTEL",
N103="Fiber AOF","Fiber AOF",
N103="Projet OCM (HUAWEI)","TRAVAUX-HUAWEI",
N103="Projet OCM (NOKIA)","TRAVAUX-NOKIA",
N103="ACCESS-ISSUE","ACCESS-ISSUE",
N103="Projet OCM (ZTE, NOKIA, autres projets)","TRAVAUX OCM",
N103="No root CAuse","No root cause",
N103="ODU HS","PDH",
N103="IP &amp; VLAN","PDH",
N103="Warehouse HUAWEI","SPARE-ISSUE",
N103="SPARE-HS","SPARE-ISSUE",
N103="Power Telco","BSS"
),"")</f>
        <v>No root cause</v>
      </c>
      <c r="M103" s="16" t="str" cm="1">
        <f t="array" ref="M103">IFERROR(_xlfn.IFS(
N103="MPR ISSUE","TX ISSUE",
N103="BSS Hardware Issue","RAN ISSUE",
N103="Sites strategiques, MLL, Pylone, etc.","ENVTECH",
N103="AKTIVCO DEFAUT GE &amp; POWER Cabinet","POWER ISSUE",
N103="AKTIVCO Coupure ENEO &amp; Baisse de tension","POWER ISSUE",
N103="Coupure ENEO &amp; Baisse de tension","POWER ISSUE",
N103="Defaut GE &amp; POWER Cabinet","POWER ISSUE",
N103="Sharing","POWER ISSUE",
N103="Sites strategiques &amp; DataCenter","POWER ISSUE",
N103="Exclu","Exclu",
N103="SAT","TX ISSUE",
N103="SPARE-ISSUE","SPARE-ISSUE",
N103="Fiber CAmtel","TX ISSUE",
N103="Fiber AOF","TX ISSUE",
N103="Projet OCM (HUAWEI)","TRAVAUX-HUAWEI",
N103="Projet OCM (NOKIA)","TRAVAUX -NOKIA",
N103="ACCESS-ISSUE","ACCESS-ISSUE",
N103="Projet OCM (ZTE, NOKIA, autres projets)","TRAVAUX OCM",
N103="No root CAuse","No root cause",
N103="ODU HS","TX ISSUE",
N103="IP &amp; VLAN","TX ISSUE",
N103="Warehouse HUAWEI","SPARE-ISSUE",
N103="SPARE-HS","SPARE-ISSUE",
N103="Power Telco","RAN ISSUE"
),"")</f>
        <v>No root cause</v>
      </c>
      <c r="N103" s="29" t="s">
        <v>5652</v>
      </c>
      <c r="O103" s="17" t="str" cm="1">
        <f t="array" ref="O103">IFERROR(_xlfn.IFS(
N103="MPR ISSUE","ACTIVE",
N103="BSS Hardware Issue","ACTIVE",
N103="Sites strategiques, MLL, Pylone, etc.","PASSIVE",
N103="AKTIVCO DEFAUT GE &amp; POWER Cabinet","PASSIVE",
N103="AKTIVCO Coupure ENEO &amp; Baisse de tension","PASSIVE",
N103="Coupure ENEO &amp; Baisse de tension","PASSIVE",
N103="Defaut GE &amp; POWER Cabinet","PASSIVE",
N103="Sharing","PASSIVE",
N103="Sites strategiques &amp; DataCenter","PASSIVE",
N103="Exclu","Exclu",
N103="SAT","ACTIVE",
N103="SPARE-ISSUE","SPARE-ISSUE",
N103="Fiber CAmtel","ACTIVE",
N103="Fiber AOF","ACTIVE",
N103="Projet OCM (HUAWEI)","PLANNED WORKS",
N103="Projet OCM (NOKIA)","PLANNED WORKS",
N103="ACCESS-ISSUE","ACCESS-ISSUE",
N103="Projet OCM (ZTE, NOKIA, autres projets)","PLANNED WORKS",
N103="No root CAuse","No root cause",
N103="ODU HS","ACTIVE",
N103="IP &amp; VLAN","ACTIVE",
N103="Warehouse HUAWEI","SPARE-ISSUE",
N103="SPARE-HS","SPARE-ISSUE",
N103="Power Telco","ACTIVE"
),"")</f>
        <v>No root cause</v>
      </c>
      <c r="P103" s="59">
        <v>2.018128287004934</v>
      </c>
      <c r="Q103" s="59">
        <v>2.5070947941546593</v>
      </c>
      <c r="R103" s="59">
        <v>3.4828697639777082</v>
      </c>
      <c r="S103" s="59">
        <v>9.2457045997380387</v>
      </c>
      <c r="T103" s="59">
        <v>6.3365179649176868</v>
      </c>
      <c r="U103" s="59">
        <v>9.2457045997380387</v>
      </c>
      <c r="V103" s="14" t="s">
        <v>5940</v>
      </c>
      <c r="W103" s="14" t="s">
        <v>5941</v>
      </c>
      <c r="X103" s="14"/>
      <c r="Y103" s="14" t="s">
        <v>5942</v>
      </c>
      <c r="Z103" s="14" t="s">
        <v>5909</v>
      </c>
      <c r="AA103" s="31" t="s">
        <v>5997</v>
      </c>
      <c r="AB103" s="31" t="s">
        <v>5997</v>
      </c>
      <c r="AC103" s="7" t="s">
        <v>16</v>
      </c>
      <c r="AD103" s="3"/>
      <c r="AE103" s="3" t="s">
        <v>16</v>
      </c>
      <c r="AF103" s="7" t="s">
        <v>16</v>
      </c>
      <c r="AG103" s="32" t="s">
        <v>16</v>
      </c>
      <c r="AH103" s="32" t="s">
        <v>16</v>
      </c>
      <c r="AI103" s="32" t="s">
        <v>16</v>
      </c>
      <c r="AJ103" s="32" t="s">
        <v>16</v>
      </c>
      <c r="AK103" s="32" t="s">
        <v>16</v>
      </c>
      <c r="AL103" s="32" t="s">
        <v>16</v>
      </c>
      <c r="AM103" s="32" t="s">
        <v>16</v>
      </c>
      <c r="AN103" s="9" t="s">
        <v>16</v>
      </c>
      <c r="AO103" s="9" t="s">
        <v>16</v>
      </c>
      <c r="AP103" s="9" t="s">
        <v>16</v>
      </c>
      <c r="AQ103" s="14"/>
      <c r="AR103" s="14"/>
    </row>
    <row r="104" spans="1:44" s="9" customFormat="1" x14ac:dyDescent="0.3">
      <c r="A104" s="1" t="s">
        <v>363</v>
      </c>
      <c r="B104" s="51" t="s">
        <v>364</v>
      </c>
      <c r="C104" s="51" t="s">
        <v>11</v>
      </c>
      <c r="D104" s="51" t="s">
        <v>12</v>
      </c>
      <c r="E104" s="56" t="s">
        <v>38</v>
      </c>
      <c r="F104" s="51" t="s">
        <v>39</v>
      </c>
      <c r="G104" s="22" t="s">
        <v>5896</v>
      </c>
      <c r="H104" s="22" t="str">
        <f>_xlfn.XLOOKUP(B104,[1]SITE!$B:$B,[1]SITE!$CK:$CK,"")</f>
        <v>Operationnel</v>
      </c>
      <c r="I104" s="22"/>
      <c r="J104" s="22" t="str">
        <f>_xlfn.XLOOKUP(B104,[1]SITE!$B:$B,[1]SITE!$I:$I,"")</f>
        <v>REPETITIF</v>
      </c>
      <c r="K104" s="30"/>
      <c r="L104" s="15" t="str" cm="1">
        <f t="array" ref="L104">IFERROR(_xlfn.IFS(
N104="MPR ISSUE","PDH",
N104="BSS Hardware Issue","BSS",
N104="Sites strategiques, MLL, Pylone, etc.","ENVTECH",
N104="AKTIVCO DEFAUT GE &amp; POWER Cabinet","AKTIVCO",
N104="AKTIVCO Coupure ENEO &amp; Baisse de tension","AKTIVCO GRID ONLY",
N104="Coupure ENEO &amp; Baisse de tension","IHS GRID ONLY",
N104="Defaut GE &amp; POWER Cabinet","IHS",
N104="Sharing","Partners",
N104="Sites strategiques &amp; DataCenter","SST &amp; DC",
N104="Exclu","Exclu",
N104="SAT","SAT",
N104="SPARE-ISSUE","SPARE-ISSUE",
N104="Fiber CAmtel","TRANS_FO_CAMTEL",
N104="Fiber AOF","Fiber AOF",
N104="Projet OCM (HUAWEI)","TRAVAUX-HUAWEI",
N104="Projet OCM (NOKIA)","TRAVAUX-NOKIA",
N104="ACCESS-ISSUE","ACCESS-ISSUE",
N104="Projet OCM (ZTE, NOKIA, autres projets)","TRAVAUX OCM",
N104="No root CAuse","No root cause",
N104="ODU HS","PDH",
N104="IP &amp; VLAN","PDH",
N104="Warehouse HUAWEI","SPARE-ISSUE",
N104="SPARE-HS","SPARE-ISSUE",
N104="Power Telco","BSS"
),"")</f>
        <v>IHS</v>
      </c>
      <c r="M104" s="16" t="str" cm="1">
        <f t="array" ref="M104">IFERROR(_xlfn.IFS(
N104="MPR ISSUE","TX ISSUE",
N104="BSS Hardware Issue","RAN ISSUE",
N104="Sites strategiques, MLL, Pylone, etc.","ENVTECH",
N104="AKTIVCO DEFAUT GE &amp; POWER Cabinet","POWER ISSUE",
N104="AKTIVCO Coupure ENEO &amp; Baisse de tension","POWER ISSUE",
N104="Coupure ENEO &amp; Baisse de tension","POWER ISSUE",
N104="Defaut GE &amp; POWER Cabinet","POWER ISSUE",
N104="Sharing","POWER ISSUE",
N104="Sites strategiques &amp; DataCenter","POWER ISSUE",
N104="Exclu","Exclu",
N104="SAT","TX ISSUE",
N104="SPARE-ISSUE","SPARE-ISSUE",
N104="Fiber CAmtel","TX ISSUE",
N104="Fiber AOF","TX ISSUE",
N104="Projet OCM (HUAWEI)","TRAVAUX-HUAWEI",
N104="Projet OCM (NOKIA)","TRAVAUX -NOKIA",
N104="ACCESS-ISSUE","ACCESS-ISSUE",
N104="Projet OCM (ZTE, NOKIA, autres projets)","TRAVAUX OCM",
N104="No root CAuse","No root cause",
N104="ODU HS","TX ISSUE",
N104="IP &amp; VLAN","TX ISSUE",
N104="Warehouse HUAWEI","SPARE-ISSUE",
N104="SPARE-HS","SPARE-ISSUE",
N104="Power Telco","RAN ISSUE"
),"")</f>
        <v>POWER ISSUE</v>
      </c>
      <c r="N104" s="29" t="s">
        <v>5336</v>
      </c>
      <c r="O104" s="17" t="str" cm="1">
        <f t="array" ref="O104">IFERROR(_xlfn.IFS(
N104="MPR ISSUE","ACTIVE",
N104="BSS Hardware Issue","ACTIVE",
N104="Sites strategiques, MLL, Pylone, etc.","PASSIVE",
N104="AKTIVCO DEFAUT GE &amp; POWER Cabinet","PASSIVE",
N104="AKTIVCO Coupure ENEO &amp; Baisse de tension","PASSIVE",
N104="Coupure ENEO &amp; Baisse de tension","PASSIVE",
N104="Defaut GE &amp; POWER Cabinet","PASSIVE",
N104="Sharing","PASSIVE",
N104="Sites strategiques &amp; DataCenter","PASSIVE",
N104="Exclu","Exclu",
N104="SAT","ACTIVE",
N104="SPARE-ISSUE","SPARE-ISSUE",
N104="Fiber CAmtel","ACTIVE",
N104="Fiber AOF","ACTIVE",
N104="Projet OCM (HUAWEI)","PLANNED WORKS",
N104="Projet OCM (NOKIA)","PLANNED WORKS",
N104="ACCESS-ISSUE","ACCESS-ISSUE",
N104="Projet OCM (ZTE, NOKIA, autres projets)","PLANNED WORKS",
N104="No root CAuse","No root cause",
N104="ODU HS","ACTIVE",
N104="IP &amp; VLAN","ACTIVE",
N104="Warehouse HUAWEI","SPARE-ISSUE",
N104="SPARE-HS","SPARE-ISSUE",
N104="Power Telco","ACTIVE"
),"")</f>
        <v>PASSIVE</v>
      </c>
      <c r="P104" s="59">
        <v>1.0452782700259395</v>
      </c>
      <c r="Q104" s="59">
        <v>0.45386707302109069</v>
      </c>
      <c r="R104" s="59">
        <v>2.6220775440669111</v>
      </c>
      <c r="S104" s="59">
        <v>9.2457045997380387</v>
      </c>
      <c r="T104" s="59">
        <v>5.3618130997936841</v>
      </c>
      <c r="U104" s="59">
        <v>9.2457045997380387</v>
      </c>
      <c r="V104" s="64" t="s">
        <v>5935</v>
      </c>
      <c r="W104" s="64" t="s">
        <v>6261</v>
      </c>
      <c r="X104" s="64"/>
      <c r="Y104" s="64" t="s">
        <v>5937</v>
      </c>
      <c r="Z104" s="64" t="s">
        <v>5909</v>
      </c>
      <c r="AA104" s="31" t="s">
        <v>6068</v>
      </c>
      <c r="AB104" s="31" t="s">
        <v>5997</v>
      </c>
      <c r="AC104" s="7" t="s">
        <v>16</v>
      </c>
      <c r="AD104" s="3"/>
      <c r="AE104" s="3" t="s">
        <v>16</v>
      </c>
      <c r="AF104" s="7" t="s">
        <v>16</v>
      </c>
      <c r="AG104" s="32" t="s">
        <v>16</v>
      </c>
      <c r="AH104" s="32" t="s">
        <v>16</v>
      </c>
      <c r="AI104" s="32" t="s">
        <v>16</v>
      </c>
      <c r="AJ104" s="32" t="s">
        <v>16</v>
      </c>
      <c r="AK104" s="32" t="s">
        <v>16</v>
      </c>
      <c r="AL104" s="32" t="s">
        <v>16</v>
      </c>
      <c r="AM104" s="32" t="s">
        <v>16</v>
      </c>
      <c r="AN104" s="9" t="s">
        <v>5433</v>
      </c>
      <c r="AO104" s="9" t="s">
        <v>16</v>
      </c>
      <c r="AP104" s="9" t="s">
        <v>16</v>
      </c>
      <c r="AQ104" s="14"/>
      <c r="AR104" s="14"/>
    </row>
    <row r="105" spans="1:44" s="9" customFormat="1" x14ac:dyDescent="0.3">
      <c r="A105" s="1" t="s">
        <v>3210</v>
      </c>
      <c r="B105" s="51" t="s">
        <v>3211</v>
      </c>
      <c r="C105" s="1" t="s">
        <v>22</v>
      </c>
      <c r="D105" s="51"/>
      <c r="E105" s="56" t="s">
        <v>38</v>
      </c>
      <c r="F105" s="51" t="s">
        <v>39</v>
      </c>
      <c r="G105" s="22" t="s">
        <v>5896</v>
      </c>
      <c r="H105" s="22" t="str">
        <f>_xlfn.XLOOKUP(B105,[1]SITE!$B:$B,[1]SITE!$CK:$CK,"")</f>
        <v>Operationnel</v>
      </c>
      <c r="I105" s="22"/>
      <c r="J105" s="22" t="str">
        <f>_xlfn.XLOOKUP(B105,[1]SITE!$B:$B,[1]SITE!$I:$I,"")</f>
        <v>REPETITIF</v>
      </c>
      <c r="K105" s="30"/>
      <c r="L105" s="15" t="str" cm="1">
        <f t="array" ref="L105">IFERROR(_xlfn.IFS(
N105="MPR ISSUE","PDH",
N105="BSS Hardware Issue","BSS",
N105="Sites strategiques, MLL, Pylone, etc.","ENVTECH",
N105="AKTIVCO DEFAUT GE &amp; POWER Cabinet","AKTIVCO",
N105="AKTIVCO Coupure ENEO &amp; Baisse de tension","AKTIVCO GRID ONLY",
N105="Coupure ENEO &amp; Baisse de tension","IHS GRID ONLY",
N105="Defaut GE &amp; POWER Cabinet","IHS",
N105="Sharing","Partners",
N105="Sites strategiques &amp; DataCenter","SST &amp; DC",
N105="Exclu","Exclu",
N105="SAT","SAT",
N105="SPARE-ISSUE","SPARE-ISSUE",
N105="Fiber CAmtel","TRANS_FO_CAMTEL",
N105="Fiber AOF","Fiber AOF",
N105="Projet OCM (HUAWEI)","TRAVAUX-HUAWEI",
N105="Projet OCM (NOKIA)","TRAVAUX-NOKIA",
N105="ACCESS-ISSUE","ACCESS-ISSUE",
N105="Projet OCM (ZTE, NOKIA, autres projets)","TRAVAUX OCM",
N105="No root CAuse","No root cause",
N105="ODU HS","PDH",
N105="IP &amp; VLAN","PDH",
N105="Warehouse HUAWEI","SPARE-ISSUE",
N105="SPARE-HS","SPARE-ISSUE",
N105="Power Telco","BSS"
),"")</f>
        <v>AKTIVCO GRID ONLY</v>
      </c>
      <c r="M105" s="16" t="str" cm="1">
        <f t="array" ref="M105">IFERROR(_xlfn.IFS(
N105="MPR ISSUE","TX ISSUE",
N105="BSS Hardware Issue","RAN ISSUE",
N105="Sites strategiques, MLL, Pylone, etc.","ENVTECH",
N105="AKTIVCO DEFAUT GE &amp; POWER Cabinet","POWER ISSUE",
N105="AKTIVCO Coupure ENEO &amp; Baisse de tension","POWER ISSUE",
N105="Coupure ENEO &amp; Baisse de tension","POWER ISSUE",
N105="Defaut GE &amp; POWER Cabinet","POWER ISSUE",
N105="Sharing","POWER ISSUE",
N105="Sites strategiques &amp; DataCenter","POWER ISSUE",
N105="Exclu","Exclu",
N105="SAT","TX ISSUE",
N105="SPARE-ISSUE","SPARE-ISSUE",
N105="Fiber CAmtel","TX ISSUE",
N105="Fiber AOF","TX ISSUE",
N105="Projet OCM (HUAWEI)","TRAVAUX-HUAWEI",
N105="Projet OCM (NOKIA)","TRAVAUX -NOKIA",
N105="ACCESS-ISSUE","ACCESS-ISSUE",
N105="Projet OCM (ZTE, NOKIA, autres projets)","TRAVAUX OCM",
N105="No root CAuse","No root cause",
N105="ODU HS","TX ISSUE",
N105="IP &amp; VLAN","TX ISSUE",
N105="Warehouse HUAWEI","SPARE-ISSUE",
N105="SPARE-HS","SPARE-ISSUE",
N105="Power Telco","RAN ISSUE"
),"")</f>
        <v>POWER ISSUE</v>
      </c>
      <c r="N105" s="36" t="s">
        <v>5333</v>
      </c>
      <c r="O105" s="17" t="str" cm="1">
        <f t="array" ref="O105">IFERROR(_xlfn.IFS(
N105="MPR ISSUE","ACTIVE",
N105="BSS Hardware Issue","ACTIVE",
N105="Sites strategiques, MLL, Pylone, etc.","PASSIVE",
N105="AKTIVCO DEFAUT GE &amp; POWER Cabinet","PASSIVE",
N105="AKTIVCO Coupure ENEO &amp; Baisse de tension","PASSIVE",
N105="Coupure ENEO &amp; Baisse de tension","PASSIVE",
N105="Defaut GE &amp; POWER Cabinet","PASSIVE",
N105="Sharing","PASSIVE",
N105="Sites strategiques &amp; DataCenter","PASSIVE",
N105="Exclu","Exclu",
N105="SAT","ACTIVE",
N105="SPARE-ISSUE","SPARE-ISSUE",
N105="Fiber CAmtel","ACTIVE",
N105="Fiber AOF","ACTIVE",
N105="Projet OCM (HUAWEI)","PLANNED WORKS",
N105="Projet OCM (NOKIA)","PLANNED WORKS",
N105="ACCESS-ISSUE","ACCESS-ISSUE",
N105="Projet OCM (ZTE, NOKIA, autres projets)","PLANNED WORKS",
N105="No root CAuse","No root cause",
N105="ODU HS","ACTIVE",
N105="IP &amp; VLAN","ACTIVE",
N105="Warehouse HUAWEI","SPARE-ISSUE",
N105="SPARE-HS","SPARE-ISSUE",
N105="Power Telco","ACTIVE"
),"")</f>
        <v>PASSIVE</v>
      </c>
      <c r="P105" s="59">
        <v>0</v>
      </c>
      <c r="Q105" s="59">
        <v>0.11480439912907774</v>
      </c>
      <c r="R105" s="59">
        <v>0</v>
      </c>
      <c r="S105" s="59">
        <v>5.2471513812911459</v>
      </c>
      <c r="T105" s="59">
        <v>6.2632336281115073</v>
      </c>
      <c r="U105" s="59">
        <v>9.2457045997380387</v>
      </c>
      <c r="V105" s="14" t="s">
        <v>5907</v>
      </c>
      <c r="W105" s="14" t="s">
        <v>5922</v>
      </c>
      <c r="X105" s="14"/>
      <c r="Y105" s="14" t="s">
        <v>22</v>
      </c>
      <c r="Z105" s="14" t="s">
        <v>5916</v>
      </c>
      <c r="AA105" s="31" t="s">
        <v>6069</v>
      </c>
      <c r="AB105" s="31" t="s">
        <v>16</v>
      </c>
      <c r="AC105" s="7" t="s">
        <v>5870</v>
      </c>
      <c r="AD105" s="3"/>
      <c r="AE105" s="3" t="s">
        <v>16</v>
      </c>
      <c r="AF105" s="7" t="s">
        <v>5772</v>
      </c>
      <c r="AG105" s="32" t="s">
        <v>16</v>
      </c>
      <c r="AH105" s="32" t="s">
        <v>16</v>
      </c>
      <c r="AI105" s="32" t="s">
        <v>16</v>
      </c>
      <c r="AJ105" s="32" t="s">
        <v>16</v>
      </c>
      <c r="AK105" s="32" t="s">
        <v>16</v>
      </c>
      <c r="AL105" s="32" t="s">
        <v>16</v>
      </c>
      <c r="AM105" s="32" t="s">
        <v>5667</v>
      </c>
      <c r="AN105" s="9" t="s">
        <v>5668</v>
      </c>
      <c r="AO105" s="9" t="s">
        <v>16</v>
      </c>
      <c r="AP105" s="9" t="s">
        <v>16</v>
      </c>
      <c r="AQ105" s="14"/>
      <c r="AR105" s="14"/>
    </row>
    <row r="106" spans="1:44" s="9" customFormat="1" hidden="1" x14ac:dyDescent="0.3">
      <c r="A106" s="1" t="s">
        <v>216</v>
      </c>
      <c r="B106" s="51" t="s">
        <v>217</v>
      </c>
      <c r="C106" s="51" t="s">
        <v>11</v>
      </c>
      <c r="D106" s="51" t="s">
        <v>67</v>
      </c>
      <c r="E106" s="56" t="s">
        <v>56</v>
      </c>
      <c r="F106" s="51" t="s">
        <v>218</v>
      </c>
      <c r="G106" s="50" t="s">
        <v>5898</v>
      </c>
      <c r="H106" s="22" t="str">
        <f>_xlfn.XLOOKUP(B106,[1]SITE!$B:$B,[1]SITE!$CK:$CK,"")</f>
        <v>EXCLU</v>
      </c>
      <c r="I106" s="22"/>
      <c r="J106" s="22" t="str">
        <f>_xlfn.XLOOKUP(B106,[1]SITE!$B:$B,[1]SITE!$I:$I,"")</f>
        <v>REPETITIF</v>
      </c>
      <c r="K106" s="30"/>
      <c r="L106" s="15" t="str" cm="1">
        <f t="array" ref="L106">IFERROR(_xlfn.IFS(
N106="MPR ISSUE","PDH",
N106="BSS Hardware Issue","BSS",
N106="Sites strategiques, MLL, Pylone, etc.","ENVTECH",
N106="AKTIVCO DEFAUT GE &amp; POWER Cabinet","AKTIVCO",
N106="AKTIVCO Coupure ENEO &amp; Baisse de tension","AKTIVCO GRID ONLY",
N106="Coupure ENEO &amp; Baisse de tension","IHS GRID ONLY",
N106="Defaut GE &amp; POWER Cabinet","IHS",
N106="Sharing","Partners",
N106="Sites strategiques &amp; DataCenter","SST &amp; DC",
N106="Exclu","Exclu",
N106="SAT","SAT",
N106="SPARE-ISSUE","SPARE-ISSUE",
N106="Fiber CAmtel","TRANS_FO_CAMTEL",
N106="Fiber AOF","Fiber AOF",
N106="Projet OCM (HUAWEI)","TRAVAUX-HUAWEI",
N106="Projet OCM (NOKIA)","TRAVAUX-NOKIA",
N106="ACCESS-ISSUE","ACCESS-ISSUE",
N106="Projet OCM (ZTE, NOKIA, autres projets)","TRAVAUX OCM",
N106="No root CAuse","No root cause",
N106="ODU HS","PDH",
N106="IP &amp; VLAN","PDH",
N106="Warehouse HUAWEI","SPARE-ISSUE",
N106="SPARE-HS","SPARE-ISSUE",
N106="Power Telco","BSS"
),"")</f>
        <v>No root cause</v>
      </c>
      <c r="M106" s="16" t="str" cm="1">
        <f t="array" ref="M106">IFERROR(_xlfn.IFS(
N106="MPR ISSUE","TX ISSUE",
N106="BSS Hardware Issue","RAN ISSUE",
N106="Sites strategiques, MLL, Pylone, etc.","ENVTECH",
N106="AKTIVCO DEFAUT GE &amp; POWER Cabinet","POWER ISSUE",
N106="AKTIVCO Coupure ENEO &amp; Baisse de tension","POWER ISSUE",
N106="Coupure ENEO &amp; Baisse de tension","POWER ISSUE",
N106="Defaut GE &amp; POWER Cabinet","POWER ISSUE",
N106="Sharing","POWER ISSUE",
N106="Sites strategiques &amp; DataCenter","POWER ISSUE",
N106="Exclu","Exclu",
N106="SAT","TX ISSUE",
N106="SPARE-ISSUE","SPARE-ISSUE",
N106="Fiber CAmtel","TX ISSUE",
N106="Fiber AOF","TX ISSUE",
N106="Projet OCM (HUAWEI)","TRAVAUX-HUAWEI",
N106="Projet OCM (NOKIA)","TRAVAUX -NOKIA",
N106="ACCESS-ISSUE","ACCESS-ISSUE",
N106="Projet OCM (ZTE, NOKIA, autres projets)","TRAVAUX OCM",
N106="No root CAuse","No root cause",
N106="ODU HS","TX ISSUE",
N106="IP &amp; VLAN","TX ISSUE",
N106="Warehouse HUAWEI","SPARE-ISSUE",
N106="SPARE-HS","SPARE-ISSUE",
N106="Power Telco","RAN ISSUE"
),"")</f>
        <v>No root cause</v>
      </c>
      <c r="N106" s="29" t="s">
        <v>5652</v>
      </c>
      <c r="O106" s="17" t="str" cm="1">
        <f t="array" ref="O106">IFERROR(_xlfn.IFS(
N106="MPR ISSUE","ACTIVE",
N106="BSS Hardware Issue","ACTIVE",
N106="Sites strategiques, MLL, Pylone, etc.","PASSIVE",
N106="AKTIVCO DEFAUT GE &amp; POWER Cabinet","PASSIVE",
N106="AKTIVCO Coupure ENEO &amp; Baisse de tension","PASSIVE",
N106="Coupure ENEO &amp; Baisse de tension","PASSIVE",
N106="Defaut GE &amp; POWER Cabinet","PASSIVE",
N106="Sharing","PASSIVE",
N106="Sites strategiques &amp; DataCenter","PASSIVE",
N106="Exclu","Exclu",
N106="SAT","ACTIVE",
N106="SPARE-ISSUE","SPARE-ISSUE",
N106="Fiber CAmtel","ACTIVE",
N106="Fiber AOF","ACTIVE",
N106="Projet OCM (HUAWEI)","PLANNED WORKS",
N106="Projet OCM (NOKIA)","PLANNED WORKS",
N106="ACCESS-ISSUE","ACCESS-ISSUE",
N106="Projet OCM (ZTE, NOKIA, autres projets)","PLANNED WORKS",
N106="No root CAuse","No root cause",
N106="ODU HS","ACTIVE",
N106="IP &amp; VLAN","ACTIVE",
N106="Warehouse HUAWEI","SPARE-ISSUE",
N106="SPARE-HS","SPARE-ISSUE",
N106="Power Telco","ACTIVE"
),"")</f>
        <v>No root cause</v>
      </c>
      <c r="P106" s="59">
        <v>9.2448485159788039</v>
      </c>
      <c r="Q106" s="59">
        <v>9.2451695473885156</v>
      </c>
      <c r="R106" s="59">
        <v>9.2452230526234693</v>
      </c>
      <c r="S106" s="59">
        <v>9.2449020212137576</v>
      </c>
      <c r="T106" s="59">
        <v>9.2445809898040405</v>
      </c>
      <c r="U106" s="59">
        <v>9.2449020212137576</v>
      </c>
      <c r="V106" s="14"/>
      <c r="W106" s="14"/>
      <c r="X106" s="14"/>
      <c r="Y106" s="14"/>
      <c r="Z106" s="14"/>
      <c r="AA106" s="31" t="s">
        <v>5998</v>
      </c>
      <c r="AB106" s="31" t="s">
        <v>5998</v>
      </c>
      <c r="AC106" s="7" t="s">
        <v>16</v>
      </c>
      <c r="AD106" s="3"/>
      <c r="AE106" s="3" t="s">
        <v>16</v>
      </c>
      <c r="AF106" s="7" t="s">
        <v>16</v>
      </c>
      <c r="AG106" s="32" t="s">
        <v>16</v>
      </c>
      <c r="AH106" s="32" t="s">
        <v>16</v>
      </c>
      <c r="AI106" s="32" t="s">
        <v>16</v>
      </c>
      <c r="AJ106" s="32" t="s">
        <v>16</v>
      </c>
      <c r="AK106" s="32" t="s">
        <v>16</v>
      </c>
      <c r="AL106" s="32" t="s">
        <v>16</v>
      </c>
      <c r="AM106" s="32" t="s">
        <v>16</v>
      </c>
      <c r="AN106" s="9" t="s">
        <v>16</v>
      </c>
      <c r="AO106" s="9" t="s">
        <v>16</v>
      </c>
      <c r="AP106" s="9" t="s">
        <v>16</v>
      </c>
      <c r="AQ106" s="14"/>
      <c r="AR106" s="14"/>
    </row>
    <row r="107" spans="1:44" s="9" customFormat="1" hidden="1" x14ac:dyDescent="0.3">
      <c r="A107" s="1" t="s">
        <v>436</v>
      </c>
      <c r="B107" s="51" t="s">
        <v>437</v>
      </c>
      <c r="C107" s="51" t="s">
        <v>11</v>
      </c>
      <c r="D107" s="51" t="s">
        <v>12</v>
      </c>
      <c r="E107" s="56" t="s">
        <v>56</v>
      </c>
      <c r="F107" s="51" t="s">
        <v>438</v>
      </c>
      <c r="G107" s="50" t="s">
        <v>5898</v>
      </c>
      <c r="H107" s="22" t="str">
        <f>_xlfn.XLOOKUP(B107,[1]SITE!$B:$B,[1]SITE!$CK:$CK,"")</f>
        <v>Exclu</v>
      </c>
      <c r="I107" s="22"/>
      <c r="J107" s="22" t="str">
        <f>_xlfn.XLOOKUP(B107,[1]SITE!$B:$B,[1]SITE!$I:$I,"")</f>
        <v>REPETITIF</v>
      </c>
      <c r="K107" s="30"/>
      <c r="L107" s="15" t="str" cm="1">
        <f t="array" ref="L107">IFERROR(_xlfn.IFS(
N107="MPR ISSUE","PDH",
N107="BSS Hardware Issue","BSS",
N107="Sites strategiques, MLL, Pylone, etc.","ENVTECH",
N107="AKTIVCO DEFAUT GE &amp; POWER Cabinet","AKTIVCO",
N107="AKTIVCO Coupure ENEO &amp; Baisse de tension","AKTIVCO GRID ONLY",
N107="Coupure ENEO &amp; Baisse de tension","IHS GRID ONLY",
N107="Defaut GE &amp; POWER Cabinet","IHS",
N107="Sharing","Partners",
N107="Sites strategiques &amp; DataCenter","SST &amp; DC",
N107="Exclu","Exclu",
N107="SAT","SAT",
N107="SPARE-ISSUE","SPARE-ISSUE",
N107="Fiber CAmtel","TRANS_FO_CAMTEL",
N107="Fiber AOF","Fiber AOF",
N107="Projet OCM (HUAWEI)","TRAVAUX-HUAWEI",
N107="Projet OCM (NOKIA)","TRAVAUX-NOKIA",
N107="ACCESS-ISSUE","ACCESS-ISSUE",
N107="Projet OCM (ZTE, NOKIA, autres projets)","TRAVAUX OCM",
N107="No root CAuse","No root cause",
N107="ODU HS","PDH",
N107="IP &amp; VLAN","PDH",
N107="Warehouse HUAWEI","SPARE-ISSUE",
N107="SPARE-HS","SPARE-ISSUE",
N107="Power Telco","BSS"
),"")</f>
        <v>No root cause</v>
      </c>
      <c r="M107" s="16" t="str" cm="1">
        <f t="array" ref="M107">IFERROR(_xlfn.IFS(
N107="MPR ISSUE","TX ISSUE",
N107="BSS Hardware Issue","RAN ISSUE",
N107="Sites strategiques, MLL, Pylone, etc.","ENVTECH",
N107="AKTIVCO DEFAUT GE &amp; POWER Cabinet","POWER ISSUE",
N107="AKTIVCO Coupure ENEO &amp; Baisse de tension","POWER ISSUE",
N107="Coupure ENEO &amp; Baisse de tension","POWER ISSUE",
N107="Defaut GE &amp; POWER Cabinet","POWER ISSUE",
N107="Sharing","POWER ISSUE",
N107="Sites strategiques &amp; DataCenter","POWER ISSUE",
N107="Exclu","Exclu",
N107="SAT","TX ISSUE",
N107="SPARE-ISSUE","SPARE-ISSUE",
N107="Fiber CAmtel","TX ISSUE",
N107="Fiber AOF","TX ISSUE",
N107="Projet OCM (HUAWEI)","TRAVAUX-HUAWEI",
N107="Projet OCM (NOKIA)","TRAVAUX -NOKIA",
N107="ACCESS-ISSUE","ACCESS-ISSUE",
N107="Projet OCM (ZTE, NOKIA, autres projets)","TRAVAUX OCM",
N107="No root CAuse","No root cause",
N107="ODU HS","TX ISSUE",
N107="IP &amp; VLAN","TX ISSUE",
N107="Warehouse HUAWEI","SPARE-ISSUE",
N107="SPARE-HS","SPARE-ISSUE",
N107="Power Telco","RAN ISSUE"
),"")</f>
        <v>No root cause</v>
      </c>
      <c r="N107" s="36" t="s">
        <v>5652</v>
      </c>
      <c r="O107" s="17" t="str" cm="1">
        <f t="array" ref="O107">IFERROR(_xlfn.IFS(
N107="MPR ISSUE","ACTIVE",
N107="BSS Hardware Issue","ACTIVE",
N107="Sites strategiques, MLL, Pylone, etc.","PASSIVE",
N107="AKTIVCO DEFAUT GE &amp; POWER Cabinet","PASSIVE",
N107="AKTIVCO Coupure ENEO &amp; Baisse de tension","PASSIVE",
N107="Coupure ENEO &amp; Baisse de tension","PASSIVE",
N107="Defaut GE &amp; POWER Cabinet","PASSIVE",
N107="Sharing","PASSIVE",
N107="Sites strategiques &amp; DataCenter","PASSIVE",
N107="Exclu","Exclu",
N107="SAT","ACTIVE",
N107="SPARE-ISSUE","SPARE-ISSUE",
N107="Fiber CAmtel","ACTIVE",
N107="Fiber AOF","ACTIVE",
N107="Projet OCM (HUAWEI)","PLANNED WORKS",
N107="Projet OCM (NOKIA)","PLANNED WORKS",
N107="ACCESS-ISSUE","ACCESS-ISSUE",
N107="Projet OCM (ZTE, NOKIA, autres projets)","PLANNED WORKS",
N107="No root CAuse","No root cause",
N107="ODU HS","ACTIVE",
N107="IP &amp; VLAN","ACTIVE",
N107="Warehouse HUAWEI","SPARE-ISSUE",
N107="SPARE-HS","SPARE-ISSUE",
N107="Power Telco","ACTIVE"
),"")</f>
        <v>No root cause</v>
      </c>
      <c r="P107" s="59">
        <v>9.2448485159788039</v>
      </c>
      <c r="Q107" s="59">
        <v>9.2451695473885156</v>
      </c>
      <c r="R107" s="59">
        <v>9.2452230526234693</v>
      </c>
      <c r="S107" s="59">
        <v>9.2449020212137576</v>
      </c>
      <c r="T107" s="59">
        <v>9.2445809898040405</v>
      </c>
      <c r="U107" s="59">
        <v>9.2449020212137576</v>
      </c>
      <c r="V107" s="14"/>
      <c r="W107" s="14"/>
      <c r="X107" s="14"/>
      <c r="Y107" s="14"/>
      <c r="Z107" s="14"/>
      <c r="AA107" s="31" t="s">
        <v>5434</v>
      </c>
      <c r="AB107" s="31" t="s">
        <v>16</v>
      </c>
      <c r="AC107" s="7" t="s">
        <v>16</v>
      </c>
      <c r="AD107" s="3"/>
      <c r="AE107" s="3" t="s">
        <v>16</v>
      </c>
      <c r="AF107" s="7" t="s">
        <v>16</v>
      </c>
      <c r="AG107" s="32" t="s">
        <v>16</v>
      </c>
      <c r="AH107" s="32" t="s">
        <v>16</v>
      </c>
      <c r="AI107" s="32" t="s">
        <v>16</v>
      </c>
      <c r="AJ107" s="32" t="s">
        <v>16</v>
      </c>
      <c r="AK107" s="32" t="s">
        <v>16</v>
      </c>
      <c r="AL107" s="32" t="s">
        <v>16</v>
      </c>
      <c r="AM107" s="32" t="s">
        <v>16</v>
      </c>
      <c r="AN107" s="9" t="s">
        <v>5434</v>
      </c>
      <c r="AO107" s="9" t="s">
        <v>16</v>
      </c>
      <c r="AP107" s="9" t="s">
        <v>16</v>
      </c>
      <c r="AQ107" s="14"/>
      <c r="AR107" s="14"/>
    </row>
    <row r="108" spans="1:44" s="9" customFormat="1" hidden="1" x14ac:dyDescent="0.3">
      <c r="A108" s="1" t="s">
        <v>240</v>
      </c>
      <c r="B108" s="51" t="s">
        <v>241</v>
      </c>
      <c r="C108" s="51" t="s">
        <v>11</v>
      </c>
      <c r="D108" s="51" t="s">
        <v>97</v>
      </c>
      <c r="E108" s="56" t="s">
        <v>52</v>
      </c>
      <c r="F108" s="51" t="s">
        <v>240</v>
      </c>
      <c r="G108" s="50" t="s">
        <v>5898</v>
      </c>
      <c r="H108" s="22" t="str">
        <f>_xlfn.XLOOKUP(B108,[1]SITE!$B:$B,[1]SITE!$CK:$CK,"")</f>
        <v>Insecurity</v>
      </c>
      <c r="I108" s="22"/>
      <c r="J108" s="22" t="str">
        <f>_xlfn.XLOOKUP(B108,[1]SITE!$B:$B,[1]SITE!$I:$I,"")</f>
        <v>REPETITIF</v>
      </c>
      <c r="K108" s="30"/>
      <c r="L108" s="15" t="str" cm="1">
        <f t="array" ref="L108">IFERROR(_xlfn.IFS(
N108="MPR ISSUE","PDH",
N108="BSS Hardware Issue","BSS",
N108="Sites strategiques, MLL, Pylone, etc.","ENVTECH",
N108="AKTIVCO DEFAUT GE &amp; POWER Cabinet","AKTIVCO",
N108="AKTIVCO Coupure ENEO &amp; Baisse de tension","AKTIVCO GRID ONLY",
N108="Coupure ENEO &amp; Baisse de tension","IHS GRID ONLY",
N108="Defaut GE &amp; POWER Cabinet","IHS",
N108="Sharing","Partners",
N108="Sites strategiques &amp; DataCenter","SST &amp; DC",
N108="Exclu","Exclu",
N108="SAT","SAT",
N108="SPARE-ISSUE","SPARE-ISSUE",
N108="Fiber CAmtel","TRANS_FO_CAMTEL",
N108="Fiber AOF","Fiber AOF",
N108="Projet OCM (HUAWEI)","TRAVAUX-HUAWEI",
N108="Projet OCM (NOKIA)","TRAVAUX-NOKIA",
N108="ACCESS-ISSUE","ACCESS-ISSUE",
N108="Projet OCM (ZTE, NOKIA, autres projets)","TRAVAUX OCM",
N108="No root CAuse","No root cause",
N108="ODU HS","PDH",
N108="IP &amp; VLAN","PDH",
N108="Warehouse HUAWEI","SPARE-ISSUE",
N108="SPARE-HS","SPARE-ISSUE",
N108="Power Telco","BSS"
),"")</f>
        <v>BSS</v>
      </c>
      <c r="M108" s="16" t="str" cm="1">
        <f t="array" ref="M108">IFERROR(_xlfn.IFS(
N108="MPR ISSUE","TX ISSUE",
N108="BSS Hardware Issue","RAN ISSUE",
N108="Sites strategiques, MLL, Pylone, etc.","ENVTECH",
N108="AKTIVCO DEFAUT GE &amp; POWER Cabinet","POWER ISSUE",
N108="AKTIVCO Coupure ENEO &amp; Baisse de tension","POWER ISSUE",
N108="Coupure ENEO &amp; Baisse de tension","POWER ISSUE",
N108="Defaut GE &amp; POWER Cabinet","POWER ISSUE",
N108="Sharing","POWER ISSUE",
N108="Sites strategiques &amp; DataCenter","POWER ISSUE",
N108="Exclu","Exclu",
N108="SAT","TX ISSUE",
N108="SPARE-ISSUE","SPARE-ISSUE",
N108="Fiber CAmtel","TX ISSUE",
N108="Fiber AOF","TX ISSUE",
N108="Projet OCM (HUAWEI)","TRAVAUX-HUAWEI",
N108="Projet OCM (NOKIA)","TRAVAUX -NOKIA",
N108="ACCESS-ISSUE","ACCESS-ISSUE",
N108="Projet OCM (ZTE, NOKIA, autres projets)","TRAVAUX OCM",
N108="No root CAuse","No root cause",
N108="ODU HS","TX ISSUE",
N108="IP &amp; VLAN","TX ISSUE",
N108="Warehouse HUAWEI","SPARE-ISSUE",
N108="SPARE-HS","SPARE-ISSUE",
N108="Power Telco","RAN ISSUE"
),"")</f>
        <v>RAN ISSUE</v>
      </c>
      <c r="N108" s="36" t="s">
        <v>5326</v>
      </c>
      <c r="O108" s="17" t="str" cm="1">
        <f t="array" ref="O108">IFERROR(_xlfn.IFS(
N108="MPR ISSUE","ACTIVE",
N108="BSS Hardware Issue","ACTIVE",
N108="Sites strategiques, MLL, Pylone, etc.","PASSIVE",
N108="AKTIVCO DEFAUT GE &amp; POWER Cabinet","PASSIVE",
N108="AKTIVCO Coupure ENEO &amp; Baisse de tension","PASSIVE",
N108="Coupure ENEO &amp; Baisse de tension","PASSIVE",
N108="Defaut GE &amp; POWER Cabinet","PASSIVE",
N108="Sharing","PASSIVE",
N108="Sites strategiques &amp; DataCenter","PASSIVE",
N108="Exclu","Exclu",
N108="SAT","ACTIVE",
N108="SPARE-ISSUE","SPARE-ISSUE",
N108="Fiber CAmtel","ACTIVE",
N108="Fiber AOF","ACTIVE",
N108="Projet OCM (HUAWEI)","PLANNED WORKS",
N108="Projet OCM (NOKIA)","PLANNED WORKS",
N108="ACCESS-ISSUE","ACCESS-ISSUE",
N108="Projet OCM (ZTE, NOKIA, autres projets)","PLANNED WORKS",
N108="No root CAuse","No root cause",
N108="ODU HS","ACTIVE",
N108="IP &amp; VLAN","ACTIVE",
N108="Warehouse HUAWEI","SPARE-ISSUE",
N108="SPARE-HS","SPARE-ISSUE",
N108="Power Telco","ACTIVE"
),"")</f>
        <v>ACTIVE</v>
      </c>
      <c r="P108" s="59">
        <v>9.2446344950389943</v>
      </c>
      <c r="Q108" s="59">
        <v>9.2443669688642345</v>
      </c>
      <c r="R108" s="59">
        <v>9.2445274845690903</v>
      </c>
      <c r="S108" s="59">
        <v>9.2443669688642345</v>
      </c>
      <c r="T108" s="59">
        <v>9.2445274845690903</v>
      </c>
      <c r="U108" s="59">
        <v>9.2444204740991864</v>
      </c>
      <c r="V108" s="14"/>
      <c r="W108" s="14"/>
      <c r="X108" s="14"/>
      <c r="Y108" s="14"/>
      <c r="Z108" s="14"/>
      <c r="AA108" s="31" t="s">
        <v>6070</v>
      </c>
      <c r="AB108" s="31" t="s">
        <v>5999</v>
      </c>
      <c r="AC108" s="7" t="s">
        <v>5435</v>
      </c>
      <c r="AD108" s="3"/>
      <c r="AE108" s="3" t="s">
        <v>16</v>
      </c>
      <c r="AF108" s="7" t="s">
        <v>16</v>
      </c>
      <c r="AG108" s="32" t="s">
        <v>16</v>
      </c>
      <c r="AH108" s="32" t="s">
        <v>16</v>
      </c>
      <c r="AI108" s="32" t="s">
        <v>16</v>
      </c>
      <c r="AJ108" s="32" t="s">
        <v>16</v>
      </c>
      <c r="AK108" s="32" t="s">
        <v>16</v>
      </c>
      <c r="AL108" s="32" t="s">
        <v>5435</v>
      </c>
      <c r="AM108" s="32" t="s">
        <v>16</v>
      </c>
      <c r="AN108" s="9" t="s">
        <v>16</v>
      </c>
      <c r="AO108" s="9" t="s">
        <v>5427</v>
      </c>
      <c r="AP108" s="9" t="s">
        <v>5427</v>
      </c>
      <c r="AQ108" s="14"/>
      <c r="AR108" s="14"/>
    </row>
    <row r="109" spans="1:44" s="9" customFormat="1" hidden="1" x14ac:dyDescent="0.3">
      <c r="A109" s="1" t="s">
        <v>242</v>
      </c>
      <c r="B109" s="51" t="s">
        <v>243</v>
      </c>
      <c r="C109" s="51" t="s">
        <v>11</v>
      </c>
      <c r="D109" s="51" t="s">
        <v>67</v>
      </c>
      <c r="E109" s="56" t="s">
        <v>13</v>
      </c>
      <c r="F109" s="51" t="s">
        <v>242</v>
      </c>
      <c r="G109" s="50" t="s">
        <v>5898</v>
      </c>
      <c r="H109" s="22" t="str">
        <f>_xlfn.XLOOKUP(B109,[1]SITE!$B:$B,[1]SITE!$CK:$CK,"")</f>
        <v>EXCLU</v>
      </c>
      <c r="I109" s="22"/>
      <c r="J109" s="22" t="str">
        <f>_xlfn.XLOOKUP(B109,[1]SITE!$B:$B,[1]SITE!$I:$I,"")</f>
        <v>REPETITIF</v>
      </c>
      <c r="K109" s="30"/>
      <c r="L109" s="15" t="str" cm="1">
        <f t="array" ref="L109">IFERROR(_xlfn.IFS(
N109="MPR ISSUE","PDH",
N109="BSS Hardware Issue","BSS",
N109="Sites strategiques, MLL, Pylone, etc.","ENVTECH",
N109="AKTIVCO DEFAUT GE &amp; POWER Cabinet","AKTIVCO",
N109="AKTIVCO Coupure ENEO &amp; Baisse de tension","AKTIVCO GRID ONLY",
N109="Coupure ENEO &amp; Baisse de tension","IHS GRID ONLY",
N109="Defaut GE &amp; POWER Cabinet","IHS",
N109="Sharing","Partners",
N109="Sites strategiques &amp; DataCenter","SST &amp; DC",
N109="Exclu","Exclu",
N109="SAT","SAT",
N109="SPARE-ISSUE","SPARE-ISSUE",
N109="Fiber CAmtel","TRANS_FO_CAMTEL",
N109="Fiber AOF","Fiber AOF",
N109="Projet OCM (HUAWEI)","TRAVAUX-HUAWEI",
N109="Projet OCM (NOKIA)","TRAVAUX-NOKIA",
N109="ACCESS-ISSUE","ACCESS-ISSUE",
N109="Projet OCM (ZTE, NOKIA, autres projets)","TRAVAUX OCM",
N109="No root CAuse","No root cause",
N109="ODU HS","PDH",
N109="IP &amp; VLAN","PDH",
N109="Warehouse HUAWEI","SPARE-ISSUE",
N109="SPARE-HS","SPARE-ISSUE",
N109="Power Telco","BSS"
),"")</f>
        <v>No root cause</v>
      </c>
      <c r="M109" s="16" t="str" cm="1">
        <f t="array" ref="M109">IFERROR(_xlfn.IFS(
N109="MPR ISSUE","TX ISSUE",
N109="BSS Hardware Issue","RAN ISSUE",
N109="Sites strategiques, MLL, Pylone, etc.","ENVTECH",
N109="AKTIVCO DEFAUT GE &amp; POWER Cabinet","POWER ISSUE",
N109="AKTIVCO Coupure ENEO &amp; Baisse de tension","POWER ISSUE",
N109="Coupure ENEO &amp; Baisse de tension","POWER ISSUE",
N109="Defaut GE &amp; POWER Cabinet","POWER ISSUE",
N109="Sharing","POWER ISSUE",
N109="Sites strategiques &amp; DataCenter","POWER ISSUE",
N109="Exclu","Exclu",
N109="SAT","TX ISSUE",
N109="SPARE-ISSUE","SPARE-ISSUE",
N109="Fiber CAmtel","TX ISSUE",
N109="Fiber AOF","TX ISSUE",
N109="Projet OCM (HUAWEI)","TRAVAUX-HUAWEI",
N109="Projet OCM (NOKIA)","TRAVAUX -NOKIA",
N109="ACCESS-ISSUE","ACCESS-ISSUE",
N109="Projet OCM (ZTE, NOKIA, autres projets)","TRAVAUX OCM",
N109="No root CAuse","No root cause",
N109="ODU HS","TX ISSUE",
N109="IP &amp; VLAN","TX ISSUE",
N109="Warehouse HUAWEI","SPARE-ISSUE",
N109="SPARE-HS","SPARE-ISSUE",
N109="Power Telco","RAN ISSUE"
),"")</f>
        <v>No root cause</v>
      </c>
      <c r="N109" s="29" t="s">
        <v>5652</v>
      </c>
      <c r="O109" s="17" t="str" cm="1">
        <f t="array" ref="O109">IFERROR(_xlfn.IFS(
N109="MPR ISSUE","ACTIVE",
N109="BSS Hardware Issue","ACTIVE",
N109="Sites strategiques, MLL, Pylone, etc.","PASSIVE",
N109="AKTIVCO DEFAUT GE &amp; POWER Cabinet","PASSIVE",
N109="AKTIVCO Coupure ENEO &amp; Baisse de tension","PASSIVE",
N109="Coupure ENEO &amp; Baisse de tension","PASSIVE",
N109="Defaut GE &amp; POWER Cabinet","PASSIVE",
N109="Sharing","PASSIVE",
N109="Sites strategiques &amp; DataCenter","PASSIVE",
N109="Exclu","Exclu",
N109="SAT","ACTIVE",
N109="SPARE-ISSUE","SPARE-ISSUE",
N109="Fiber CAmtel","ACTIVE",
N109="Fiber AOF","ACTIVE",
N109="Projet OCM (HUAWEI)","PLANNED WORKS",
N109="Projet OCM (NOKIA)","PLANNED WORKS",
N109="ACCESS-ISSUE","ACCESS-ISSUE",
N109="Projet OCM (ZTE, NOKIA, autres projets)","PLANNED WORKS",
N109="No root CAuse","No root cause",
N109="ODU HS","ACTIVE",
N109="IP &amp; VLAN","ACTIVE",
N109="Warehouse HUAWEI","SPARE-ISSUE",
N109="SPARE-HS","SPARE-ISSUE",
N109="Power Telco","ACTIVE"
),"")</f>
        <v>No root cause</v>
      </c>
      <c r="P109" s="59">
        <v>9.2446344950389943</v>
      </c>
      <c r="Q109" s="59">
        <v>9.2443669688642345</v>
      </c>
      <c r="R109" s="59">
        <v>9.2445274845690903</v>
      </c>
      <c r="S109" s="59">
        <v>9.2443669688642345</v>
      </c>
      <c r="T109" s="59">
        <v>9.2445274845690903</v>
      </c>
      <c r="U109" s="59">
        <v>9.2444204740991864</v>
      </c>
      <c r="V109" s="14"/>
      <c r="W109" s="14"/>
      <c r="X109" s="14"/>
      <c r="Y109" s="14"/>
      <c r="Z109" s="14"/>
      <c r="AA109" s="31" t="s">
        <v>16</v>
      </c>
      <c r="AB109" s="31" t="s">
        <v>16</v>
      </c>
      <c r="AC109" s="7" t="s">
        <v>16</v>
      </c>
      <c r="AD109" s="3"/>
      <c r="AE109" s="3" t="s">
        <v>16</v>
      </c>
      <c r="AF109" s="7" t="s">
        <v>16</v>
      </c>
      <c r="AG109" s="32" t="s">
        <v>16</v>
      </c>
      <c r="AH109" s="32" t="s">
        <v>16</v>
      </c>
      <c r="AI109" s="32" t="s">
        <v>16</v>
      </c>
      <c r="AJ109" s="32" t="s">
        <v>16</v>
      </c>
      <c r="AK109" s="32" t="s">
        <v>16</v>
      </c>
      <c r="AL109" s="32" t="s">
        <v>16</v>
      </c>
      <c r="AM109" s="32" t="s">
        <v>16</v>
      </c>
      <c r="AN109" s="9" t="s">
        <v>16</v>
      </c>
      <c r="AO109" s="9" t="s">
        <v>16</v>
      </c>
      <c r="AP109" s="9" t="s">
        <v>16</v>
      </c>
      <c r="AQ109" s="14"/>
      <c r="AR109" s="14"/>
    </row>
    <row r="110" spans="1:44" s="9" customFormat="1" hidden="1" x14ac:dyDescent="0.3">
      <c r="A110" s="1" t="s">
        <v>1053</v>
      </c>
      <c r="B110" s="51" t="s">
        <v>1054</v>
      </c>
      <c r="C110" s="51" t="s">
        <v>11</v>
      </c>
      <c r="D110" s="51" t="s">
        <v>238</v>
      </c>
      <c r="E110" s="56" t="s">
        <v>52</v>
      </c>
      <c r="F110" s="51" t="s">
        <v>1055</v>
      </c>
      <c r="G110" s="50" t="s">
        <v>5898</v>
      </c>
      <c r="H110" s="22" t="str">
        <f>_xlfn.XLOOKUP(B110,[1]SITE!$B:$B,[1]SITE!$CK:$CK,"")</f>
        <v>Insecurity</v>
      </c>
      <c r="I110" s="22"/>
      <c r="J110" s="22" t="str">
        <f>_xlfn.XLOOKUP(B110,[1]SITE!$B:$B,[1]SITE!$I:$I,"")</f>
        <v>REPETITIF</v>
      </c>
      <c r="K110" s="30"/>
      <c r="L110" s="15" t="str" cm="1">
        <f t="array" ref="L110">IFERROR(_xlfn.IFS(
N110="MPR ISSUE","PDH",
N110="BSS Hardware Issue","BSS",
N110="Sites strategiques, MLL, Pylone, etc.","ENVTECH",
N110="AKTIVCO DEFAUT GE &amp; POWER Cabinet","AKTIVCO",
N110="AKTIVCO Coupure ENEO &amp; Baisse de tension","AKTIVCO GRID ONLY",
N110="Coupure ENEO &amp; Baisse de tension","IHS GRID ONLY",
N110="Defaut GE &amp; POWER Cabinet","IHS",
N110="Sharing","Partners",
N110="Sites strategiques &amp; DataCenter","SST &amp; DC",
N110="Exclu","Exclu",
N110="SAT","SAT",
N110="SPARE-ISSUE","SPARE-ISSUE",
N110="Fiber CAmtel","TRANS_FO_CAMTEL",
N110="Fiber AOF","Fiber AOF",
N110="Projet OCM (HUAWEI)","TRAVAUX-HUAWEI",
N110="Projet OCM (NOKIA)","TRAVAUX-NOKIA",
N110="ACCESS-ISSUE","ACCESS-ISSUE",
N110="Projet OCM (ZTE, NOKIA, autres projets)","TRAVAUX OCM",
N110="No root CAuse","No root cause",
N110="ODU HS","PDH",
N110="IP &amp; VLAN","PDH",
N110="Warehouse HUAWEI","SPARE-ISSUE",
N110="SPARE-HS","SPARE-ISSUE",
N110="Power Telco","BSS"
),"")</f>
        <v>No root cause</v>
      </c>
      <c r="M110" s="16" t="str" cm="1">
        <f t="array" ref="M110">IFERROR(_xlfn.IFS(
N110="MPR ISSUE","TX ISSUE",
N110="BSS Hardware Issue","RAN ISSUE",
N110="Sites strategiques, MLL, Pylone, etc.","ENVTECH",
N110="AKTIVCO DEFAUT GE &amp; POWER Cabinet","POWER ISSUE",
N110="AKTIVCO Coupure ENEO &amp; Baisse de tension","POWER ISSUE",
N110="Coupure ENEO &amp; Baisse de tension","POWER ISSUE",
N110="Defaut GE &amp; POWER Cabinet","POWER ISSUE",
N110="Sharing","POWER ISSUE",
N110="Sites strategiques &amp; DataCenter","POWER ISSUE",
N110="Exclu","Exclu",
N110="SAT","TX ISSUE",
N110="SPARE-ISSUE","SPARE-ISSUE",
N110="Fiber CAmtel","TX ISSUE",
N110="Fiber AOF","TX ISSUE",
N110="Projet OCM (HUAWEI)","TRAVAUX-HUAWEI",
N110="Projet OCM (NOKIA)","TRAVAUX -NOKIA",
N110="ACCESS-ISSUE","ACCESS-ISSUE",
N110="Projet OCM (ZTE, NOKIA, autres projets)","TRAVAUX OCM",
N110="No root CAuse","No root cause",
N110="ODU HS","TX ISSUE",
N110="IP &amp; VLAN","TX ISSUE",
N110="Warehouse HUAWEI","SPARE-ISSUE",
N110="SPARE-HS","SPARE-ISSUE",
N110="Power Telco","RAN ISSUE"
),"")</f>
        <v>No root cause</v>
      </c>
      <c r="N110" s="29" t="s">
        <v>5652</v>
      </c>
      <c r="O110" s="17" t="str" cm="1">
        <f t="array" ref="O110">IFERROR(_xlfn.IFS(
N110="MPR ISSUE","ACTIVE",
N110="BSS Hardware Issue","ACTIVE",
N110="Sites strategiques, MLL, Pylone, etc.","PASSIVE",
N110="AKTIVCO DEFAUT GE &amp; POWER Cabinet","PASSIVE",
N110="AKTIVCO Coupure ENEO &amp; Baisse de tension","PASSIVE",
N110="Coupure ENEO &amp; Baisse de tension","PASSIVE",
N110="Defaut GE &amp; POWER Cabinet","PASSIVE",
N110="Sharing","PASSIVE",
N110="Sites strategiques &amp; DataCenter","PASSIVE",
N110="Exclu","Exclu",
N110="SAT","ACTIVE",
N110="SPARE-ISSUE","SPARE-ISSUE",
N110="Fiber CAmtel","ACTIVE",
N110="Fiber AOF","ACTIVE",
N110="Projet OCM (HUAWEI)","PLANNED WORKS",
N110="Projet OCM (NOKIA)","PLANNED WORKS",
N110="ACCESS-ISSUE","ACCESS-ISSUE",
N110="Projet OCM (ZTE, NOKIA, autres projets)","PLANNED WORKS",
N110="No root CAuse","No root cause",
N110="ODU HS","ACTIVE",
N110="IP &amp; VLAN","ACTIVE",
N110="Warehouse HUAWEI","SPARE-ISSUE",
N110="SPARE-HS","SPARE-ISSUE",
N110="Power Telco","ACTIVE"
),"")</f>
        <v>No root cause</v>
      </c>
      <c r="P110" s="59">
        <v>9.2446344950389943</v>
      </c>
      <c r="Q110" s="59">
        <v>9.2443669688642345</v>
      </c>
      <c r="R110" s="59">
        <v>9.2445274845690903</v>
      </c>
      <c r="S110" s="59">
        <v>9.2443669688642345</v>
      </c>
      <c r="T110" s="59">
        <v>9.2445274845690903</v>
      </c>
      <c r="U110" s="59">
        <v>9.2444204740991864</v>
      </c>
      <c r="V110" s="14"/>
      <c r="W110" s="14"/>
      <c r="X110" s="14"/>
      <c r="Y110" s="14"/>
      <c r="Z110" s="14"/>
      <c r="AA110" s="31" t="s">
        <v>16</v>
      </c>
      <c r="AB110" s="31" t="s">
        <v>16</v>
      </c>
      <c r="AC110" s="7" t="s">
        <v>16</v>
      </c>
      <c r="AD110" s="3"/>
      <c r="AE110" s="3" t="s">
        <v>16</v>
      </c>
      <c r="AF110" s="7" t="s">
        <v>16</v>
      </c>
      <c r="AG110" s="32" t="s">
        <v>16</v>
      </c>
      <c r="AH110" s="32" t="s">
        <v>16</v>
      </c>
      <c r="AI110" s="32" t="s">
        <v>16</v>
      </c>
      <c r="AJ110" s="32" t="s">
        <v>16</v>
      </c>
      <c r="AK110" s="32" t="s">
        <v>16</v>
      </c>
      <c r="AL110" s="32" t="s">
        <v>16</v>
      </c>
      <c r="AM110" s="32" t="s">
        <v>16</v>
      </c>
      <c r="AN110" s="9" t="s">
        <v>16</v>
      </c>
      <c r="AO110" s="9" t="s">
        <v>5867</v>
      </c>
      <c r="AP110" s="9" t="s">
        <v>5867</v>
      </c>
      <c r="AQ110" s="14"/>
      <c r="AR110" s="14"/>
    </row>
    <row r="111" spans="1:44" s="9" customFormat="1" hidden="1" x14ac:dyDescent="0.3">
      <c r="A111" s="1" t="s">
        <v>761</v>
      </c>
      <c r="B111" s="51" t="s">
        <v>762</v>
      </c>
      <c r="C111" s="51" t="s">
        <v>11</v>
      </c>
      <c r="D111" s="51" t="s">
        <v>12</v>
      </c>
      <c r="E111" s="56" t="s">
        <v>52</v>
      </c>
      <c r="F111" s="51" t="s">
        <v>763</v>
      </c>
      <c r="G111" s="50" t="s">
        <v>5898</v>
      </c>
      <c r="H111" s="22" t="str">
        <f>_xlfn.XLOOKUP(B111,[1]SITE!$B:$B,[1]SITE!$CK:$CK,"")</f>
        <v>Insecurity</v>
      </c>
      <c r="I111" s="22"/>
      <c r="J111" s="22" t="str">
        <f>_xlfn.XLOOKUP(B111,[1]SITE!$B:$B,[1]SITE!$I:$I,"")</f>
        <v>REPETITIF</v>
      </c>
      <c r="K111" s="30"/>
      <c r="L111" s="15" t="str" cm="1">
        <f t="array" ref="L111">IFERROR(_xlfn.IFS(
N111="MPR ISSUE","PDH",
N111="BSS Hardware Issue","BSS",
N111="Sites strategiques, MLL, Pylone, etc.","ENVTECH",
N111="AKTIVCO DEFAUT GE &amp; POWER Cabinet","AKTIVCO",
N111="AKTIVCO Coupure ENEO &amp; Baisse de tension","AKTIVCO GRID ONLY",
N111="Coupure ENEO &amp; Baisse de tension","IHS GRID ONLY",
N111="Defaut GE &amp; POWER Cabinet","IHS",
N111="Sharing","Partners",
N111="Sites strategiques &amp; DataCenter","SST &amp; DC",
N111="Exclu","Exclu",
N111="SAT","SAT",
N111="SPARE-ISSUE","SPARE-ISSUE",
N111="Fiber CAmtel","TRANS_FO_CAMTEL",
N111="Fiber AOF","Fiber AOF",
N111="Projet OCM (HUAWEI)","TRAVAUX-HUAWEI",
N111="Projet OCM (NOKIA)","TRAVAUX-NOKIA",
N111="ACCESS-ISSUE","ACCESS-ISSUE",
N111="Projet OCM (ZTE, NOKIA, autres projets)","TRAVAUX OCM",
N111="No root CAuse","No root cause",
N111="ODU HS","PDH",
N111="IP &amp; VLAN","PDH",
N111="Warehouse HUAWEI","SPARE-ISSUE",
N111="SPARE-HS","SPARE-ISSUE",
N111="Power Telco","BSS"
),"")</f>
        <v>No root cause</v>
      </c>
      <c r="M111" s="16" t="str" cm="1">
        <f t="array" ref="M111">IFERROR(_xlfn.IFS(
N111="MPR ISSUE","TX ISSUE",
N111="BSS Hardware Issue","RAN ISSUE",
N111="Sites strategiques, MLL, Pylone, etc.","ENVTECH",
N111="AKTIVCO DEFAUT GE &amp; POWER Cabinet","POWER ISSUE",
N111="AKTIVCO Coupure ENEO &amp; Baisse de tension","POWER ISSUE",
N111="Coupure ENEO &amp; Baisse de tension","POWER ISSUE",
N111="Defaut GE &amp; POWER Cabinet","POWER ISSUE",
N111="Sharing","POWER ISSUE",
N111="Sites strategiques &amp; DataCenter","POWER ISSUE",
N111="Exclu","Exclu",
N111="SAT","TX ISSUE",
N111="SPARE-ISSUE","SPARE-ISSUE",
N111="Fiber CAmtel","TX ISSUE",
N111="Fiber AOF","TX ISSUE",
N111="Projet OCM (HUAWEI)","TRAVAUX-HUAWEI",
N111="Projet OCM (NOKIA)","TRAVAUX -NOKIA",
N111="ACCESS-ISSUE","ACCESS-ISSUE",
N111="Projet OCM (ZTE, NOKIA, autres projets)","TRAVAUX OCM",
N111="No root CAuse","No root cause",
N111="ODU HS","TX ISSUE",
N111="IP &amp; VLAN","TX ISSUE",
N111="Warehouse HUAWEI","SPARE-ISSUE",
N111="SPARE-HS","SPARE-ISSUE",
N111="Power Telco","RAN ISSUE"
),"")</f>
        <v>No root cause</v>
      </c>
      <c r="N111" s="29" t="s">
        <v>5652</v>
      </c>
      <c r="O111" s="17" t="str" cm="1">
        <f t="array" ref="O111">IFERROR(_xlfn.IFS(
N111="MPR ISSUE","ACTIVE",
N111="BSS Hardware Issue","ACTIVE",
N111="Sites strategiques, MLL, Pylone, etc.","PASSIVE",
N111="AKTIVCO DEFAUT GE &amp; POWER Cabinet","PASSIVE",
N111="AKTIVCO Coupure ENEO &amp; Baisse de tension","PASSIVE",
N111="Coupure ENEO &amp; Baisse de tension","PASSIVE",
N111="Defaut GE &amp; POWER Cabinet","PASSIVE",
N111="Sharing","PASSIVE",
N111="Sites strategiques &amp; DataCenter","PASSIVE",
N111="Exclu","Exclu",
N111="SAT","ACTIVE",
N111="SPARE-ISSUE","SPARE-ISSUE",
N111="Fiber CAmtel","ACTIVE",
N111="Fiber AOF","ACTIVE",
N111="Projet OCM (HUAWEI)","PLANNED WORKS",
N111="Projet OCM (NOKIA)","PLANNED WORKS",
N111="ACCESS-ISSUE","ACCESS-ISSUE",
N111="Projet OCM (ZTE, NOKIA, autres projets)","PLANNED WORKS",
N111="No root CAuse","No root cause",
N111="ODU HS","ACTIVE",
N111="IP &amp; VLAN","ACTIVE",
N111="Warehouse HUAWEI","SPARE-ISSUE",
N111="SPARE-HS","SPARE-ISSUE",
N111="Power Telco","ACTIVE"
),"")</f>
        <v>No root cause</v>
      </c>
      <c r="P111" s="59">
        <v>5.2113742141864492</v>
      </c>
      <c r="Q111" s="59">
        <v>4.6778913515565028</v>
      </c>
      <c r="R111" s="59">
        <v>4.6228522998690194</v>
      </c>
      <c r="S111" s="59">
        <v>4.7324310210510996</v>
      </c>
      <c r="T111" s="59">
        <v>6.0408302014935815</v>
      </c>
      <c r="U111" s="59">
        <v>9.2444204740991864</v>
      </c>
      <c r="V111" s="14"/>
      <c r="W111" s="14"/>
      <c r="X111" s="14"/>
      <c r="Y111" s="14"/>
      <c r="Z111" s="14"/>
      <c r="AA111" s="31" t="s">
        <v>16</v>
      </c>
      <c r="AB111" s="31" t="s">
        <v>16</v>
      </c>
      <c r="AC111" s="7" t="s">
        <v>16</v>
      </c>
      <c r="AD111" s="3"/>
      <c r="AE111" s="3" t="s">
        <v>16</v>
      </c>
      <c r="AF111" s="7" t="s">
        <v>16</v>
      </c>
      <c r="AG111" s="32" t="s">
        <v>16</v>
      </c>
      <c r="AH111" s="32" t="s">
        <v>16</v>
      </c>
      <c r="AI111" s="32" t="s">
        <v>16</v>
      </c>
      <c r="AJ111" s="32" t="s">
        <v>16</v>
      </c>
      <c r="AK111" s="32" t="s">
        <v>16</v>
      </c>
      <c r="AL111" s="32" t="s">
        <v>16</v>
      </c>
      <c r="AM111" s="32" t="s">
        <v>16</v>
      </c>
      <c r="AN111" s="9" t="s">
        <v>16</v>
      </c>
      <c r="AO111" s="9" t="s">
        <v>16</v>
      </c>
      <c r="AP111" s="9" t="s">
        <v>16</v>
      </c>
      <c r="AQ111" s="14"/>
      <c r="AR111" s="14"/>
    </row>
    <row r="112" spans="1:44" s="9" customFormat="1" hidden="1" x14ac:dyDescent="0.3">
      <c r="A112" s="1" t="s">
        <v>1281</v>
      </c>
      <c r="B112" s="51" t="s">
        <v>1282</v>
      </c>
      <c r="C112" s="51" t="s">
        <v>11</v>
      </c>
      <c r="D112" s="51" t="s">
        <v>97</v>
      </c>
      <c r="E112" s="56" t="s">
        <v>13</v>
      </c>
      <c r="F112" s="51" t="s">
        <v>1283</v>
      </c>
      <c r="G112" s="50" t="s">
        <v>5898</v>
      </c>
      <c r="H112" s="22" t="str">
        <f>_xlfn.XLOOKUP(B112,[1]SITE!$B:$B,[1]SITE!$CK:$CK,"")</f>
        <v>Insecurity</v>
      </c>
      <c r="I112" s="22"/>
      <c r="J112" s="22" t="str">
        <f>_xlfn.XLOOKUP(B112,[1]SITE!$B:$B,[1]SITE!$I:$I,"")</f>
        <v>REPETITIF</v>
      </c>
      <c r="K112" s="30"/>
      <c r="L112" s="15" t="str" cm="1">
        <f t="array" ref="L112">IFERROR(_xlfn.IFS(
N112="MPR ISSUE","PDH",
N112="BSS Hardware Issue","BSS",
N112="Sites strategiques, MLL, Pylone, etc.","ENVTECH",
N112="AKTIVCO DEFAUT GE &amp; POWER Cabinet","AKTIVCO",
N112="AKTIVCO Coupure ENEO &amp; Baisse de tension","AKTIVCO GRID ONLY",
N112="Coupure ENEO &amp; Baisse de tension","IHS GRID ONLY",
N112="Defaut GE &amp; POWER Cabinet","IHS",
N112="Sharing","Partners",
N112="Sites strategiques &amp; DataCenter","SST &amp; DC",
N112="Exclu","Exclu",
N112="SAT","SAT",
N112="SPARE-ISSUE","SPARE-ISSUE",
N112="Fiber CAmtel","TRANS_FO_CAMTEL",
N112="Fiber AOF","Fiber AOF",
N112="Projet OCM (HUAWEI)","TRAVAUX-HUAWEI",
N112="Projet OCM (NOKIA)","TRAVAUX-NOKIA",
N112="ACCESS-ISSUE","ACCESS-ISSUE",
N112="Projet OCM (ZTE, NOKIA, autres projets)","TRAVAUX OCM",
N112="No root CAuse","No root cause",
N112="ODU HS","PDH",
N112="IP &amp; VLAN","PDH",
N112="Warehouse HUAWEI","SPARE-ISSUE",
N112="SPARE-HS","SPARE-ISSUE",
N112="Power Telco","BSS"
),"")</f>
        <v>No root cause</v>
      </c>
      <c r="M112" s="16" t="str" cm="1">
        <f t="array" ref="M112">IFERROR(_xlfn.IFS(
N112="MPR ISSUE","TX ISSUE",
N112="BSS Hardware Issue","RAN ISSUE",
N112="Sites strategiques, MLL, Pylone, etc.","ENVTECH",
N112="AKTIVCO DEFAUT GE &amp; POWER Cabinet","POWER ISSUE",
N112="AKTIVCO Coupure ENEO &amp; Baisse de tension","POWER ISSUE",
N112="Coupure ENEO &amp; Baisse de tension","POWER ISSUE",
N112="Defaut GE &amp; POWER Cabinet","POWER ISSUE",
N112="Sharing","POWER ISSUE",
N112="Sites strategiques &amp; DataCenter","POWER ISSUE",
N112="Exclu","Exclu",
N112="SAT","TX ISSUE",
N112="SPARE-ISSUE","SPARE-ISSUE",
N112="Fiber CAmtel","TX ISSUE",
N112="Fiber AOF","TX ISSUE",
N112="Projet OCM (HUAWEI)","TRAVAUX-HUAWEI",
N112="Projet OCM (NOKIA)","TRAVAUX -NOKIA",
N112="ACCESS-ISSUE","ACCESS-ISSUE",
N112="Projet OCM (ZTE, NOKIA, autres projets)","TRAVAUX OCM",
N112="No root CAuse","No root cause",
N112="ODU HS","TX ISSUE",
N112="IP &amp; VLAN","TX ISSUE",
N112="Warehouse HUAWEI","SPARE-ISSUE",
N112="SPARE-HS","SPARE-ISSUE",
N112="Power Telco","RAN ISSUE"
),"")</f>
        <v>No root cause</v>
      </c>
      <c r="N112" s="29" t="s">
        <v>5652</v>
      </c>
      <c r="O112" s="17" t="str" cm="1">
        <f t="array" ref="O112">IFERROR(_xlfn.IFS(
N112="MPR ISSUE","ACTIVE",
N112="BSS Hardware Issue","ACTIVE",
N112="Sites strategiques, MLL, Pylone, etc.","PASSIVE",
N112="AKTIVCO DEFAUT GE &amp; POWER Cabinet","PASSIVE",
N112="AKTIVCO Coupure ENEO &amp; Baisse de tension","PASSIVE",
N112="Coupure ENEO &amp; Baisse de tension","PASSIVE",
N112="Defaut GE &amp; POWER Cabinet","PASSIVE",
N112="Sharing","PASSIVE",
N112="Sites strategiques &amp; DataCenter","PASSIVE",
N112="Exclu","Exclu",
N112="SAT","ACTIVE",
N112="SPARE-ISSUE","SPARE-ISSUE",
N112="Fiber CAmtel","ACTIVE",
N112="Fiber AOF","ACTIVE",
N112="Projet OCM (HUAWEI)","PLANNED WORKS",
N112="Projet OCM (NOKIA)","PLANNED WORKS",
N112="ACCESS-ISSUE","ACCESS-ISSUE",
N112="Projet OCM (ZTE, NOKIA, autres projets)","PLANNED WORKS",
N112="No root CAuse","No root cause",
N112="ODU HS","ACTIVE",
N112="IP &amp; VLAN","ACTIVE",
N112="Warehouse HUAWEI","SPARE-ISSUE",
N112="SPARE-HS","SPARE-ISSUE",
N112="Power Telco","ACTIVE"
),"")</f>
        <v>No root cause</v>
      </c>
      <c r="P112" s="59">
        <v>4.2001609437467252E-2</v>
      </c>
      <c r="Q112" s="59">
        <v>0.13098081516295565</v>
      </c>
      <c r="R112" s="59">
        <v>6.6257315949125983E-2</v>
      </c>
      <c r="S112" s="59">
        <v>0.8460961153772617</v>
      </c>
      <c r="T112" s="59">
        <v>9.2445274845690903</v>
      </c>
      <c r="U112" s="59">
        <v>9.2444204740991864</v>
      </c>
      <c r="V112" s="14"/>
      <c r="W112" s="14"/>
      <c r="X112" s="14"/>
      <c r="Y112" s="14"/>
      <c r="Z112" s="14"/>
      <c r="AA112" s="31" t="s">
        <v>6000</v>
      </c>
      <c r="AB112" s="31" t="s">
        <v>6000</v>
      </c>
      <c r="AC112" s="7" t="s">
        <v>16</v>
      </c>
      <c r="AD112" s="3"/>
      <c r="AE112" s="3" t="s">
        <v>16</v>
      </c>
      <c r="AF112" s="7" t="s">
        <v>16</v>
      </c>
      <c r="AG112" s="32" t="s">
        <v>16</v>
      </c>
      <c r="AH112" s="32" t="s">
        <v>16</v>
      </c>
      <c r="AI112" s="32" t="s">
        <v>16</v>
      </c>
      <c r="AJ112" s="32" t="s">
        <v>16</v>
      </c>
      <c r="AK112" s="32" t="s">
        <v>16</v>
      </c>
      <c r="AL112" s="32" t="s">
        <v>16</v>
      </c>
      <c r="AM112" s="32" t="s">
        <v>16</v>
      </c>
      <c r="AN112" s="9" t="s">
        <v>16</v>
      </c>
      <c r="AO112" s="9" t="s">
        <v>5502</v>
      </c>
      <c r="AP112" s="9" t="s">
        <v>5502</v>
      </c>
      <c r="AQ112" s="14"/>
      <c r="AR112" s="14"/>
    </row>
    <row r="113" spans="1:44" s="9" customFormat="1" hidden="1" x14ac:dyDescent="0.3">
      <c r="A113" s="1" t="s">
        <v>433</v>
      </c>
      <c r="B113" s="51" t="s">
        <v>434</v>
      </c>
      <c r="C113" s="1"/>
      <c r="D113" s="51"/>
      <c r="E113" s="56" t="s">
        <v>56</v>
      </c>
      <c r="F113" s="51" t="s">
        <v>435</v>
      </c>
      <c r="G113" s="50" t="s">
        <v>5898</v>
      </c>
      <c r="H113" s="22" t="str">
        <f>_xlfn.XLOOKUP(B113,[1]SITE!$B:$B,[1]SITE!$CK:$CK,"")</f>
        <v>Insecurity</v>
      </c>
      <c r="I113" s="22"/>
      <c r="J113" s="22" t="str">
        <f>_xlfn.XLOOKUP(B113,[1]SITE!$B:$B,[1]SITE!$I:$I,"")</f>
        <v>REPETITIF</v>
      </c>
      <c r="K113" s="30"/>
      <c r="L113" s="15" t="str" cm="1">
        <f t="array" ref="L113">IFERROR(_xlfn.IFS(
N113="MPR ISSUE","PDH",
N113="BSS Hardware Issue","BSS",
N113="Sites strategiques, MLL, Pylone, etc.","ENVTECH",
N113="AKTIVCO DEFAUT GE &amp; POWER Cabinet","AKTIVCO",
N113="AKTIVCO Coupure ENEO &amp; Baisse de tension","AKTIVCO GRID ONLY",
N113="Coupure ENEO &amp; Baisse de tension","IHS GRID ONLY",
N113="Defaut GE &amp; POWER Cabinet","IHS",
N113="Sharing","Partners",
N113="Sites strategiques &amp; DataCenter","SST &amp; DC",
N113="Exclu","Exclu",
N113="SAT","SAT",
N113="SPARE-ISSUE","SPARE-ISSUE",
N113="Fiber CAmtel","TRANS_FO_CAMTEL",
N113="Fiber AOF","Fiber AOF",
N113="Projet OCM (HUAWEI)","TRAVAUX-HUAWEI",
N113="Projet OCM (NOKIA)","TRAVAUX-NOKIA",
N113="ACCESS-ISSUE","ACCESS-ISSUE",
N113="Projet OCM (ZTE, NOKIA, autres projets)","TRAVAUX OCM",
N113="No root CAuse","No root cause",
N113="ODU HS","PDH",
N113="IP &amp; VLAN","PDH",
N113="Warehouse HUAWEI","SPARE-ISSUE",
N113="SPARE-HS","SPARE-ISSUE",
N113="Power Telco","BSS"
),"")</f>
        <v>No root cause</v>
      </c>
      <c r="M113" s="16" t="str" cm="1">
        <f t="array" ref="M113">IFERROR(_xlfn.IFS(
N113="MPR ISSUE","TX ISSUE",
N113="BSS Hardware Issue","RAN ISSUE",
N113="Sites strategiques, MLL, Pylone, etc.","ENVTECH",
N113="AKTIVCO DEFAUT GE &amp; POWER Cabinet","POWER ISSUE",
N113="AKTIVCO Coupure ENEO &amp; Baisse de tension","POWER ISSUE",
N113="Coupure ENEO &amp; Baisse de tension","POWER ISSUE",
N113="Defaut GE &amp; POWER Cabinet","POWER ISSUE",
N113="Sharing","POWER ISSUE",
N113="Sites strategiques &amp; DataCenter","POWER ISSUE",
N113="Exclu","Exclu",
N113="SAT","TX ISSUE",
N113="SPARE-ISSUE","SPARE-ISSUE",
N113="Fiber CAmtel","TX ISSUE",
N113="Fiber AOF","TX ISSUE",
N113="Projet OCM (HUAWEI)","TRAVAUX-HUAWEI",
N113="Projet OCM (NOKIA)","TRAVAUX -NOKIA",
N113="ACCESS-ISSUE","ACCESS-ISSUE",
N113="Projet OCM (ZTE, NOKIA, autres projets)","TRAVAUX OCM",
N113="No root CAuse","No root cause",
N113="ODU HS","TX ISSUE",
N113="IP &amp; VLAN","TX ISSUE",
N113="Warehouse HUAWEI","SPARE-ISSUE",
N113="SPARE-HS","SPARE-ISSUE",
N113="Power Telco","RAN ISSUE"
),"")</f>
        <v>No root cause</v>
      </c>
      <c r="N113" s="29" t="s">
        <v>5652</v>
      </c>
      <c r="O113" s="17" t="str" cm="1">
        <f t="array" ref="O113">IFERROR(_xlfn.IFS(
N113="MPR ISSUE","ACTIVE",
N113="BSS Hardware Issue","ACTIVE",
N113="Sites strategiques, MLL, Pylone, etc.","PASSIVE",
N113="AKTIVCO DEFAUT GE &amp; POWER Cabinet","PASSIVE",
N113="AKTIVCO Coupure ENEO &amp; Baisse de tension","PASSIVE",
N113="Coupure ENEO &amp; Baisse de tension","PASSIVE",
N113="Defaut GE &amp; POWER Cabinet","PASSIVE",
N113="Sharing","PASSIVE",
N113="Sites strategiques &amp; DataCenter","PASSIVE",
N113="Exclu","Exclu",
N113="SAT","ACTIVE",
N113="SPARE-ISSUE","SPARE-ISSUE",
N113="Fiber CAmtel","ACTIVE",
N113="Fiber AOF","ACTIVE",
N113="Projet OCM (HUAWEI)","PLANNED WORKS",
N113="Projet OCM (NOKIA)","PLANNED WORKS",
N113="ACCESS-ISSUE","ACCESS-ISSUE",
N113="Projet OCM (ZTE, NOKIA, autres projets)","PLANNED WORKS",
N113="No root CAuse","No root cause",
N113="ODU HS","ACTIVE",
N113="IP &amp; VLAN","ACTIVE",
N113="Warehouse HUAWEI","SPARE-ISSUE",
N113="SPARE-HS","SPARE-ISSUE",
N113="Power Telco","ACTIVE"
),"")</f>
        <v>No root cause</v>
      </c>
      <c r="P113" s="59">
        <v>3.7670718737396029</v>
      </c>
      <c r="Q113" s="59">
        <v>5.3428850481677923</v>
      </c>
      <c r="R113" s="59">
        <v>6.1634820350823123</v>
      </c>
      <c r="S113" s="59">
        <v>6.1632680141425036</v>
      </c>
      <c r="T113" s="59">
        <v>9.1708607719868773</v>
      </c>
      <c r="U113" s="59">
        <v>9.2352709705432172</v>
      </c>
      <c r="V113" s="14"/>
      <c r="W113" s="14"/>
      <c r="X113" s="14"/>
      <c r="Y113" s="14"/>
      <c r="Z113" s="14"/>
      <c r="AA113" s="31" t="s">
        <v>6071</v>
      </c>
      <c r="AB113" s="31" t="s">
        <v>16</v>
      </c>
      <c r="AC113" s="7" t="s">
        <v>5424</v>
      </c>
      <c r="AD113" s="3"/>
      <c r="AE113" s="3" t="s">
        <v>16</v>
      </c>
      <c r="AF113" s="7" t="s">
        <v>16</v>
      </c>
      <c r="AG113" s="32" t="s">
        <v>16</v>
      </c>
      <c r="AH113" s="32" t="s">
        <v>16</v>
      </c>
      <c r="AI113" s="32" t="s">
        <v>16</v>
      </c>
      <c r="AJ113" s="32" t="s">
        <v>16</v>
      </c>
      <c r="AK113" s="32" t="s">
        <v>16</v>
      </c>
      <c r="AL113" s="32" t="s">
        <v>16</v>
      </c>
      <c r="AM113" s="32" t="s">
        <v>5424</v>
      </c>
      <c r="AN113" s="9" t="s">
        <v>16</v>
      </c>
      <c r="AO113" s="9" t="s">
        <v>5871</v>
      </c>
      <c r="AP113" s="9" t="s">
        <v>5871</v>
      </c>
      <c r="AQ113" s="14"/>
      <c r="AR113" s="14"/>
    </row>
    <row r="114" spans="1:44" s="9" customFormat="1" x14ac:dyDescent="0.3">
      <c r="A114" s="1" t="s">
        <v>3176</v>
      </c>
      <c r="B114" s="1" t="s">
        <v>3177</v>
      </c>
      <c r="C114" s="51" t="s">
        <v>11</v>
      </c>
      <c r="D114" s="51" t="s">
        <v>12</v>
      </c>
      <c r="E114" s="56" t="s">
        <v>38</v>
      </c>
      <c r="F114" s="51" t="s">
        <v>39</v>
      </c>
      <c r="G114" s="22" t="s">
        <v>5896</v>
      </c>
      <c r="H114" s="22" t="str">
        <f>_xlfn.XLOOKUP(B114,[1]SITE!$B:$B,[1]SITE!$CK:$CK,"")</f>
        <v>Operationnel</v>
      </c>
      <c r="I114" s="22"/>
      <c r="J114" s="22" t="str">
        <f>_xlfn.XLOOKUP(B114,[1]SITE!$B:$B,[1]SITE!$I:$I,"")</f>
        <v>REPETITIF</v>
      </c>
      <c r="K114" s="30"/>
      <c r="L114" s="15" t="str" cm="1">
        <f t="array" ref="L114">IFERROR(_xlfn.IFS(
N114="MPR ISSUE","PDH",
N114="BSS Hardware Issue","BSS",
N114="Sites strategiques, MLL, Pylone, etc.","ENVTECH",
N114="AKTIVCO DEFAUT GE &amp; POWER Cabinet","AKTIVCO",
N114="AKTIVCO Coupure ENEO &amp; Baisse de tension","AKTIVCO GRID ONLY",
N114="Coupure ENEO &amp; Baisse de tension","IHS GRID ONLY",
N114="Defaut GE &amp; POWER Cabinet","IHS",
N114="Sharing","Partners",
N114="Sites strategiques &amp; DataCenter","SST &amp; DC",
N114="Exclu","Exclu",
N114="SAT","SAT",
N114="SPARE-ISSUE","SPARE-ISSUE",
N114="Fiber CAmtel","TRANS_FO_CAMTEL",
N114="Fiber AOF","Fiber AOF",
N114="Projet OCM (HUAWEI)","TRAVAUX-HUAWEI",
N114="Projet OCM (NOKIA)","TRAVAUX-NOKIA",
N114="ACCESS-ISSUE","ACCESS-ISSUE",
N114="Projet OCM (ZTE, NOKIA, autres projets)","TRAVAUX OCM",
N114="No root CAuse","No root cause",
N114="ODU HS","PDH",
N114="IP &amp; VLAN","PDH",
N114="Warehouse HUAWEI","SPARE-ISSUE",
N114="SPARE-HS","SPARE-ISSUE",
N114="Power Telco","BSS"
),"")</f>
        <v>No root cause</v>
      </c>
      <c r="M114" s="16" t="str" cm="1">
        <f t="array" ref="M114">IFERROR(_xlfn.IFS(
N114="MPR ISSUE","TX ISSUE",
N114="BSS Hardware Issue","RAN ISSUE",
N114="Sites strategiques, MLL, Pylone, etc.","ENVTECH",
N114="AKTIVCO DEFAUT GE &amp; POWER Cabinet","POWER ISSUE",
N114="AKTIVCO Coupure ENEO &amp; Baisse de tension","POWER ISSUE",
N114="Coupure ENEO &amp; Baisse de tension","POWER ISSUE",
N114="Defaut GE &amp; POWER Cabinet","POWER ISSUE",
N114="Sharing","POWER ISSUE",
N114="Sites strategiques &amp; DataCenter","POWER ISSUE",
N114="Exclu","Exclu",
N114="SAT","TX ISSUE",
N114="SPARE-ISSUE","SPARE-ISSUE",
N114="Fiber CAmtel","TX ISSUE",
N114="Fiber AOF","TX ISSUE",
N114="Projet OCM (HUAWEI)","TRAVAUX-HUAWEI",
N114="Projet OCM (NOKIA)","TRAVAUX -NOKIA",
N114="ACCESS-ISSUE","ACCESS-ISSUE",
N114="Projet OCM (ZTE, NOKIA, autres projets)","TRAVAUX OCM",
N114="No root CAuse","No root cause",
N114="ODU HS","TX ISSUE",
N114="IP &amp; VLAN","TX ISSUE",
N114="Warehouse HUAWEI","SPARE-ISSUE",
N114="SPARE-HS","SPARE-ISSUE",
N114="Power Telco","RAN ISSUE"
),"")</f>
        <v>No root cause</v>
      </c>
      <c r="N114" s="29" t="s">
        <v>5652</v>
      </c>
      <c r="O114" s="17" t="str" cm="1">
        <f t="array" ref="O114">IFERROR(_xlfn.IFS(
N114="MPR ISSUE","ACTIVE",
N114="BSS Hardware Issue","ACTIVE",
N114="Sites strategiques, MLL, Pylone, etc.","PASSIVE",
N114="AKTIVCO DEFAUT GE &amp; POWER Cabinet","PASSIVE",
N114="AKTIVCO Coupure ENEO &amp; Baisse de tension","PASSIVE",
N114="Coupure ENEO &amp; Baisse de tension","PASSIVE",
N114="Defaut GE &amp; POWER Cabinet","PASSIVE",
N114="Sharing","PASSIVE",
N114="Sites strategiques &amp; DataCenter","PASSIVE",
N114="Exclu","Exclu",
N114="SAT","ACTIVE",
N114="SPARE-ISSUE","SPARE-ISSUE",
N114="Fiber CAmtel","ACTIVE",
N114="Fiber AOF","ACTIVE",
N114="Projet OCM (HUAWEI)","PLANNED WORKS",
N114="Projet OCM (NOKIA)","PLANNED WORKS",
N114="ACCESS-ISSUE","ACCESS-ISSUE",
N114="Projet OCM (ZTE, NOKIA, autres projets)","PLANNED WORKS",
N114="No root CAuse","No root cause",
N114="ODU HS","ACTIVE",
N114="IP &amp; VLAN","ACTIVE",
N114="Warehouse HUAWEI","SPARE-ISSUE",
N114="SPARE-HS","SPARE-ISSUE",
N114="Power Telco","ACTIVE"
),"")</f>
        <v>No root cause</v>
      </c>
      <c r="P114" s="59">
        <v>1.6746960189251585</v>
      </c>
      <c r="Q114" s="59">
        <v>2.3455089845990535</v>
      </c>
      <c r="R114" s="59">
        <v>6.9647585986479594</v>
      </c>
      <c r="S114" s="59">
        <v>9.2457045997380387</v>
      </c>
      <c r="T114" s="59">
        <v>6.8917239529382224</v>
      </c>
      <c r="U114" s="59">
        <v>9.2142078514295154</v>
      </c>
      <c r="V114" s="14" t="s">
        <v>5940</v>
      </c>
      <c r="W114" s="14" t="s">
        <v>5941</v>
      </c>
      <c r="X114" s="14"/>
      <c r="Y114" s="14" t="s">
        <v>5942</v>
      </c>
      <c r="Z114" s="14" t="s">
        <v>5909</v>
      </c>
      <c r="AA114" s="31" t="s">
        <v>5997</v>
      </c>
      <c r="AB114" s="31" t="s">
        <v>5997</v>
      </c>
      <c r="AC114" s="7" t="s">
        <v>16</v>
      </c>
      <c r="AD114" s="3"/>
      <c r="AE114" s="3" t="s">
        <v>16</v>
      </c>
      <c r="AF114" s="7" t="s">
        <v>16</v>
      </c>
      <c r="AG114" s="32" t="s">
        <v>16</v>
      </c>
      <c r="AH114" s="32" t="s">
        <v>16</v>
      </c>
      <c r="AI114" s="32" t="s">
        <v>16</v>
      </c>
      <c r="AJ114" s="32" t="s">
        <v>16</v>
      </c>
      <c r="AK114" s="32" t="s">
        <v>16</v>
      </c>
      <c r="AL114" s="32" t="s">
        <v>16</v>
      </c>
      <c r="AM114" s="32" t="s">
        <v>16</v>
      </c>
      <c r="AN114" s="9" t="s">
        <v>16</v>
      </c>
      <c r="AO114" s="9" t="s">
        <v>16</v>
      </c>
      <c r="AP114" s="9" t="s">
        <v>16</v>
      </c>
      <c r="AQ114" s="14"/>
      <c r="AR114" s="14"/>
    </row>
    <row r="115" spans="1:44" s="9" customFormat="1" x14ac:dyDescent="0.3">
      <c r="A115" s="1" t="s">
        <v>2039</v>
      </c>
      <c r="B115" s="51" t="s">
        <v>2040</v>
      </c>
      <c r="C115" s="51" t="s">
        <v>22</v>
      </c>
      <c r="D115" s="51" t="s">
        <v>31</v>
      </c>
      <c r="E115" s="56" t="s">
        <v>38</v>
      </c>
      <c r="F115" s="51" t="s">
        <v>39</v>
      </c>
      <c r="G115" s="22" t="s">
        <v>5896</v>
      </c>
      <c r="H115" s="22" t="str">
        <f>_xlfn.XLOOKUP(B115,[1]SITE!$B:$B,[1]SITE!$CK:$CK,"")</f>
        <v>Operationnel</v>
      </c>
      <c r="I115" s="22"/>
      <c r="J115" s="22" t="str">
        <f>_xlfn.XLOOKUP(B115,[1]SITE!$B:$B,[1]SITE!$I:$I,"")</f>
        <v>REPETITIF</v>
      </c>
      <c r="K115" s="30"/>
      <c r="L115" s="15" t="str" cm="1">
        <f t="array" ref="L115">IFERROR(_xlfn.IFS(
N115="MPR ISSUE","PDH",
N115="BSS Hardware Issue","BSS",
N115="Sites strategiques, MLL, Pylone, etc.","ENVTECH",
N115="AKTIVCO DEFAUT GE &amp; POWER Cabinet","AKTIVCO",
N115="AKTIVCO Coupure ENEO &amp; Baisse de tension","AKTIVCO GRID ONLY",
N115="Coupure ENEO &amp; Baisse de tension","IHS GRID ONLY",
N115="Defaut GE &amp; POWER Cabinet","IHS",
N115="Sharing","Partners",
N115="Sites strategiques &amp; DataCenter","SST &amp; DC",
N115="Exclu","Exclu",
N115="SAT","SAT",
N115="SPARE-ISSUE","SPARE-ISSUE",
N115="Fiber CAmtel","TRANS_FO_CAMTEL",
N115="Fiber AOF","Fiber AOF",
N115="Projet OCM (HUAWEI)","TRAVAUX-HUAWEI",
N115="Projet OCM (NOKIA)","TRAVAUX-NOKIA",
N115="ACCESS-ISSUE","ACCESS-ISSUE",
N115="Projet OCM (ZTE, NOKIA, autres projets)","TRAVAUX OCM",
N115="No root CAuse","No root cause",
N115="ODU HS","PDH",
N115="IP &amp; VLAN","PDH",
N115="Warehouse HUAWEI","SPARE-ISSUE",
N115="SPARE-HS","SPARE-ISSUE",
N115="Power Telco","BSS"
),"")</f>
        <v>No root cause</v>
      </c>
      <c r="M115" s="16" t="str" cm="1">
        <f t="array" ref="M115">IFERROR(_xlfn.IFS(
N115="MPR ISSUE","TX ISSUE",
N115="BSS Hardware Issue","RAN ISSUE",
N115="Sites strategiques, MLL, Pylone, etc.","ENVTECH",
N115="AKTIVCO DEFAUT GE &amp; POWER Cabinet","POWER ISSUE",
N115="AKTIVCO Coupure ENEO &amp; Baisse de tension","POWER ISSUE",
N115="Coupure ENEO &amp; Baisse de tension","POWER ISSUE",
N115="Defaut GE &amp; POWER Cabinet","POWER ISSUE",
N115="Sharing","POWER ISSUE",
N115="Sites strategiques &amp; DataCenter","POWER ISSUE",
N115="Exclu","Exclu",
N115="SAT","TX ISSUE",
N115="SPARE-ISSUE","SPARE-ISSUE",
N115="Fiber CAmtel","TX ISSUE",
N115="Fiber AOF","TX ISSUE",
N115="Projet OCM (HUAWEI)","TRAVAUX-HUAWEI",
N115="Projet OCM (NOKIA)","TRAVAUX -NOKIA",
N115="ACCESS-ISSUE","ACCESS-ISSUE",
N115="Projet OCM (ZTE, NOKIA, autres projets)","TRAVAUX OCM",
N115="No root CAuse","No root cause",
N115="ODU HS","TX ISSUE",
N115="IP &amp; VLAN","TX ISSUE",
N115="Warehouse HUAWEI","SPARE-ISSUE",
N115="SPARE-HS","SPARE-ISSUE",
N115="Power Telco","RAN ISSUE"
),"")</f>
        <v>No root cause</v>
      </c>
      <c r="N115" s="36" t="s">
        <v>5652</v>
      </c>
      <c r="O115" s="17" t="str" cm="1">
        <f t="array" ref="O115">IFERROR(_xlfn.IFS(
N115="MPR ISSUE","ACTIVE",
N115="BSS Hardware Issue","ACTIVE",
N115="Sites strategiques, MLL, Pylone, etc.","PASSIVE",
N115="AKTIVCO DEFAUT GE &amp; POWER Cabinet","PASSIVE",
N115="AKTIVCO Coupure ENEO &amp; Baisse de tension","PASSIVE",
N115="Coupure ENEO &amp; Baisse de tension","PASSIVE",
N115="Defaut GE &amp; POWER Cabinet","PASSIVE",
N115="Sharing","PASSIVE",
N115="Sites strategiques &amp; DataCenter","PASSIVE",
N115="Exclu","Exclu",
N115="SAT","ACTIVE",
N115="SPARE-ISSUE","SPARE-ISSUE",
N115="Fiber CAmtel","ACTIVE",
N115="Fiber AOF","ACTIVE",
N115="Projet OCM (HUAWEI)","PLANNED WORKS",
N115="Projet OCM (NOKIA)","PLANNED WORKS",
N115="ACCESS-ISSUE","ACCESS-ISSUE",
N115="Projet OCM (ZTE, NOKIA, autres projets)","PLANNED WORKS",
N115="No root CAuse","No root cause",
N115="ODU HS","ACTIVE",
N115="IP &amp; VLAN","ACTIVE",
N115="Warehouse HUAWEI","SPARE-ISSUE",
N115="SPARE-HS","SPARE-ISSUE",
N115="Power Telco","ACTIVE"
),"")</f>
        <v>No root cause</v>
      </c>
      <c r="P115" s="59">
        <v>0.79655026781153637</v>
      </c>
      <c r="Q115" s="59">
        <v>2.5347213304683063</v>
      </c>
      <c r="R115" s="59">
        <v>2.0826377652789527</v>
      </c>
      <c r="S115" s="59">
        <v>2.928787385891169</v>
      </c>
      <c r="T115" s="59">
        <v>3.4843679105563679</v>
      </c>
      <c r="U115" s="59">
        <v>9.1953205034913967</v>
      </c>
      <c r="V115" s="14" t="s">
        <v>5940</v>
      </c>
      <c r="W115" s="14" t="s">
        <v>5941</v>
      </c>
      <c r="X115" s="14"/>
      <c r="Y115" s="14" t="s">
        <v>5942</v>
      </c>
      <c r="Z115" s="14" t="s">
        <v>5909</v>
      </c>
      <c r="AA115" s="31" t="s">
        <v>6072</v>
      </c>
      <c r="AB115" s="31" t="s">
        <v>5997</v>
      </c>
      <c r="AC115" s="7" t="s">
        <v>16</v>
      </c>
      <c r="AD115" s="3"/>
      <c r="AE115" s="3" t="s">
        <v>16</v>
      </c>
      <c r="AF115" s="7" t="s">
        <v>16</v>
      </c>
      <c r="AG115" s="32" t="s">
        <v>16</v>
      </c>
      <c r="AH115" s="32" t="s">
        <v>16</v>
      </c>
      <c r="AI115" s="32" t="s">
        <v>16</v>
      </c>
      <c r="AJ115" s="32" t="s">
        <v>16</v>
      </c>
      <c r="AK115" s="32" t="s">
        <v>16</v>
      </c>
      <c r="AL115" s="32" t="s">
        <v>16</v>
      </c>
      <c r="AM115" s="32" t="s">
        <v>16</v>
      </c>
      <c r="AN115" s="9" t="s">
        <v>5436</v>
      </c>
      <c r="AO115" s="9" t="s">
        <v>16</v>
      </c>
      <c r="AP115" s="9" t="s">
        <v>16</v>
      </c>
      <c r="AQ115" s="14"/>
      <c r="AR115" s="14"/>
    </row>
    <row r="116" spans="1:44" s="9" customFormat="1" hidden="1" x14ac:dyDescent="0.3">
      <c r="A116" s="1" t="s">
        <v>4872</v>
      </c>
      <c r="B116" s="51" t="s">
        <v>4873</v>
      </c>
      <c r="C116" s="51" t="s">
        <v>19</v>
      </c>
      <c r="D116" s="51" t="e">
        <v>#N/A</v>
      </c>
      <c r="E116" s="56" t="s">
        <v>13</v>
      </c>
      <c r="F116" s="51" t="s">
        <v>1433</v>
      </c>
      <c r="G116" s="49" t="s">
        <v>5897</v>
      </c>
      <c r="H116" s="22" t="str">
        <f>_xlfn.XLOOKUP(B116,[1]SITE!$B:$B,[1]SITE!$CK:$CK,"")</f>
        <v>Insecurity</v>
      </c>
      <c r="I116" s="22"/>
      <c r="J116" s="22" t="str">
        <f>_xlfn.XLOOKUP(B116,[1]SITE!$B:$B,[1]SITE!$I:$I,"")</f>
        <v>REPETITIF</v>
      </c>
      <c r="K116" s="30"/>
      <c r="L116" s="15" t="str" cm="1">
        <f t="array" ref="L116">IFERROR(_xlfn.IFS(
N116="MPR ISSUE","PDH",
N116="BSS Hardware Issue","BSS",
N116="Sites strategiques, MLL, Pylone, etc.","ENVTECH",
N116="AKTIVCO DEFAUT GE &amp; POWER Cabinet","AKTIVCO",
N116="AKTIVCO Coupure ENEO &amp; Baisse de tension","AKTIVCO GRID ONLY",
N116="Coupure ENEO &amp; Baisse de tension","IHS GRID ONLY",
N116="Defaut GE &amp; POWER Cabinet","IHS",
N116="Sharing","Partners",
N116="Sites strategiques &amp; DataCenter","SST &amp; DC",
N116="Exclu","Exclu",
N116="SAT","SAT",
N116="SPARE-ISSUE","SPARE-ISSUE",
N116="Fiber CAmtel","TRANS_FO_CAMTEL",
N116="Fiber AOF","Fiber AOF",
N116="Projet OCM (HUAWEI)","TRAVAUX-HUAWEI",
N116="Projet OCM (NOKIA)","TRAVAUX-NOKIA",
N116="ACCESS-ISSUE","ACCESS-ISSUE",
N116="Projet OCM (ZTE, NOKIA, autres projets)","TRAVAUX OCM",
N116="No root CAuse","No root cause",
N116="ODU HS","PDH",
N116="IP &amp; VLAN","PDH",
N116="Warehouse HUAWEI","SPARE-ISSUE",
N116="SPARE-HS","SPARE-ISSUE",
N116="Power Telco","BSS"
),"")</f>
        <v>No root cause</v>
      </c>
      <c r="M116" s="16" t="str" cm="1">
        <f t="array" ref="M116">IFERROR(_xlfn.IFS(
N116="MPR ISSUE","TX ISSUE",
N116="BSS Hardware Issue","RAN ISSUE",
N116="Sites strategiques, MLL, Pylone, etc.","ENVTECH",
N116="AKTIVCO DEFAUT GE &amp; POWER Cabinet","POWER ISSUE",
N116="AKTIVCO Coupure ENEO &amp; Baisse de tension","POWER ISSUE",
N116="Coupure ENEO &amp; Baisse de tension","POWER ISSUE",
N116="Defaut GE &amp; POWER Cabinet","POWER ISSUE",
N116="Sharing","POWER ISSUE",
N116="Sites strategiques &amp; DataCenter","POWER ISSUE",
N116="Exclu","Exclu",
N116="SAT","TX ISSUE",
N116="SPARE-ISSUE","SPARE-ISSUE",
N116="Fiber CAmtel","TX ISSUE",
N116="Fiber AOF","TX ISSUE",
N116="Projet OCM (HUAWEI)","TRAVAUX-HUAWEI",
N116="Projet OCM (NOKIA)","TRAVAUX -NOKIA",
N116="ACCESS-ISSUE","ACCESS-ISSUE",
N116="Projet OCM (ZTE, NOKIA, autres projets)","TRAVAUX OCM",
N116="No root CAuse","No root cause",
N116="ODU HS","TX ISSUE",
N116="IP &amp; VLAN","TX ISSUE",
N116="Warehouse HUAWEI","SPARE-ISSUE",
N116="SPARE-HS","SPARE-ISSUE",
N116="Power Telco","RAN ISSUE"
),"")</f>
        <v>No root cause</v>
      </c>
      <c r="N116" s="29" t="s">
        <v>5652</v>
      </c>
      <c r="O116" s="17" t="str" cm="1">
        <f t="array" ref="O116">IFERROR(_xlfn.IFS(
N116="MPR ISSUE","ACTIVE",
N116="BSS Hardware Issue","ACTIVE",
N116="Sites strategiques, MLL, Pylone, etc.","PASSIVE",
N116="AKTIVCO DEFAUT GE &amp; POWER Cabinet","PASSIVE",
N116="AKTIVCO Coupure ENEO &amp; Baisse de tension","PASSIVE",
N116="Coupure ENEO &amp; Baisse de tension","PASSIVE",
N116="Defaut GE &amp; POWER Cabinet","PASSIVE",
N116="Sharing","PASSIVE",
N116="Sites strategiques &amp; DataCenter","PASSIVE",
N116="Exclu","Exclu",
N116="SAT","ACTIVE",
N116="SPARE-ISSUE","SPARE-ISSUE",
N116="Fiber CAmtel","ACTIVE",
N116="Fiber AOF","ACTIVE",
N116="Projet OCM (HUAWEI)","PLANNED WORKS",
N116="Projet OCM (NOKIA)","PLANNED WORKS",
N116="ACCESS-ISSUE","ACCESS-ISSUE",
N116="Projet OCM (ZTE, NOKIA, autres projets)","PLANNED WORKS",
N116="No root CAuse","No root cause",
N116="ODU HS","ACTIVE",
N116="IP &amp; VLAN","ACTIVE",
N116="Warehouse HUAWEI","SPARE-ISSUE",
N116="SPARE-HS","SPARE-ISSUE",
N116="Power Telco","ACTIVE"
),"")</f>
        <v>No root cause</v>
      </c>
      <c r="P116" s="59">
        <v>9.5002825076405486</v>
      </c>
      <c r="Q116" s="59">
        <v>16.036250153381676</v>
      </c>
      <c r="R116" s="59">
        <v>7.8833721424637533</v>
      </c>
      <c r="S116" s="59">
        <v>9.1955880296661547</v>
      </c>
      <c r="T116" s="59">
        <v>6.3263876404334072</v>
      </c>
      <c r="U116" s="59">
        <v>8.9846168882496809</v>
      </c>
      <c r="V116" s="14"/>
      <c r="W116" s="14"/>
      <c r="X116" s="14"/>
      <c r="Y116" s="14"/>
      <c r="Z116" s="14"/>
      <c r="AA116" s="31" t="s">
        <v>16</v>
      </c>
      <c r="AB116" s="31" t="s">
        <v>16</v>
      </c>
      <c r="AC116" s="7" t="s">
        <v>16</v>
      </c>
      <c r="AD116" s="3"/>
      <c r="AE116" s="3" t="s">
        <v>16</v>
      </c>
      <c r="AF116" s="7" t="s">
        <v>16</v>
      </c>
      <c r="AG116" s="32" t="s">
        <v>16</v>
      </c>
      <c r="AH116" s="32" t="s">
        <v>16</v>
      </c>
      <c r="AI116" s="32" t="s">
        <v>16</v>
      </c>
      <c r="AJ116" s="32" t="s">
        <v>16</v>
      </c>
      <c r="AK116" s="32" t="s">
        <v>16</v>
      </c>
      <c r="AL116" s="32" t="s">
        <v>16</v>
      </c>
      <c r="AM116" s="32" t="s">
        <v>16</v>
      </c>
      <c r="AN116" s="9" t="s">
        <v>16</v>
      </c>
      <c r="AO116" s="9" t="s">
        <v>5424</v>
      </c>
      <c r="AP116" s="9" t="s">
        <v>5424</v>
      </c>
      <c r="AQ116" s="14"/>
      <c r="AR116" s="14"/>
    </row>
    <row r="117" spans="1:44" s="9" customFormat="1" x14ac:dyDescent="0.3">
      <c r="A117" s="1" t="s">
        <v>247</v>
      </c>
      <c r="B117" s="51" t="s">
        <v>248</v>
      </c>
      <c r="C117" s="51" t="s">
        <v>22</v>
      </c>
      <c r="D117" s="51" t="s">
        <v>31</v>
      </c>
      <c r="E117" s="56" t="s">
        <v>32</v>
      </c>
      <c r="F117" s="51" t="s">
        <v>33</v>
      </c>
      <c r="G117" s="22" t="s">
        <v>5896</v>
      </c>
      <c r="H117" s="22" t="str">
        <f>_xlfn.XLOOKUP(B117,[1]SITE!$B:$B,[1]SITE!$CK:$CK,"")</f>
        <v>Operationnel</v>
      </c>
      <c r="I117" s="22"/>
      <c r="J117" s="22" t="str">
        <f>_xlfn.XLOOKUP(B117,[1]SITE!$B:$B,[1]SITE!$I:$I,"")</f>
        <v>REPETITIF</v>
      </c>
      <c r="K117" s="30"/>
      <c r="L117" s="15" t="str" cm="1">
        <f t="array" ref="L117">IFERROR(_xlfn.IFS(
N117="MPR ISSUE","PDH",
N117="BSS Hardware Issue","BSS",
N117="Sites strategiques, MLL, Pylone, etc.","ENVTECH",
N117="AKTIVCO DEFAUT GE &amp; POWER Cabinet","AKTIVCO",
N117="AKTIVCO Coupure ENEO &amp; Baisse de tension","AKTIVCO GRID ONLY",
N117="Coupure ENEO &amp; Baisse de tension","IHS GRID ONLY",
N117="Defaut GE &amp; POWER Cabinet","IHS",
N117="Sharing","Partners",
N117="Sites strategiques &amp; DataCenter","SST &amp; DC",
N117="Exclu","Exclu",
N117="SAT","SAT",
N117="SPARE-ISSUE","SPARE-ISSUE",
N117="Fiber CAmtel","TRANS_FO_CAMTEL",
N117="Fiber AOF","Fiber AOF",
N117="Projet OCM (HUAWEI)","TRAVAUX-HUAWEI",
N117="Projet OCM (NOKIA)","TRAVAUX-NOKIA",
N117="ACCESS-ISSUE","ACCESS-ISSUE",
N117="Projet OCM (ZTE, NOKIA, autres projets)","TRAVAUX OCM",
N117="No root CAuse","No root cause",
N117="ODU HS","PDH",
N117="IP &amp; VLAN","PDH",
N117="Warehouse HUAWEI","SPARE-ISSUE",
N117="SPARE-HS","SPARE-ISSUE",
N117="Power Telco","BSS"
),"")</f>
        <v>No root cause</v>
      </c>
      <c r="M117" s="16" t="str" cm="1">
        <f t="array" ref="M117">IFERROR(_xlfn.IFS(
N117="MPR ISSUE","TX ISSUE",
N117="BSS Hardware Issue","RAN ISSUE",
N117="Sites strategiques, MLL, Pylone, etc.","ENVTECH",
N117="AKTIVCO DEFAUT GE &amp; POWER Cabinet","POWER ISSUE",
N117="AKTIVCO Coupure ENEO &amp; Baisse de tension","POWER ISSUE",
N117="Coupure ENEO &amp; Baisse de tension","POWER ISSUE",
N117="Defaut GE &amp; POWER Cabinet","POWER ISSUE",
N117="Sharing","POWER ISSUE",
N117="Sites strategiques &amp; DataCenter","POWER ISSUE",
N117="Exclu","Exclu",
N117="SAT","TX ISSUE",
N117="SPARE-ISSUE","SPARE-ISSUE",
N117="Fiber CAmtel","TX ISSUE",
N117="Fiber AOF","TX ISSUE",
N117="Projet OCM (HUAWEI)","TRAVAUX-HUAWEI",
N117="Projet OCM (NOKIA)","TRAVAUX -NOKIA",
N117="ACCESS-ISSUE","ACCESS-ISSUE",
N117="Projet OCM (ZTE, NOKIA, autres projets)","TRAVAUX OCM",
N117="No root CAuse","No root cause",
N117="ODU HS","TX ISSUE",
N117="IP &amp; VLAN","TX ISSUE",
N117="Warehouse HUAWEI","SPARE-ISSUE",
N117="SPARE-HS","SPARE-ISSUE",
N117="Power Telco","RAN ISSUE"
),"")</f>
        <v>No root cause</v>
      </c>
      <c r="N117" s="29" t="s">
        <v>5652</v>
      </c>
      <c r="O117" s="17" t="str" cm="1">
        <f t="array" ref="O117">IFERROR(_xlfn.IFS(
N117="MPR ISSUE","ACTIVE",
N117="BSS Hardware Issue","ACTIVE",
N117="Sites strategiques, MLL, Pylone, etc.","PASSIVE",
N117="AKTIVCO DEFAUT GE &amp; POWER Cabinet","PASSIVE",
N117="AKTIVCO Coupure ENEO &amp; Baisse de tension","PASSIVE",
N117="Coupure ENEO &amp; Baisse de tension","PASSIVE",
N117="Defaut GE &amp; POWER Cabinet","PASSIVE",
N117="Sharing","PASSIVE",
N117="Sites strategiques &amp; DataCenter","PASSIVE",
N117="Exclu","Exclu",
N117="SAT","ACTIVE",
N117="SPARE-ISSUE","SPARE-ISSUE",
N117="Fiber CAmtel","ACTIVE",
N117="Fiber AOF","ACTIVE",
N117="Projet OCM (HUAWEI)","PLANNED WORKS",
N117="Projet OCM (NOKIA)","PLANNED WORKS",
N117="ACCESS-ISSUE","ACCESS-ISSUE",
N117="Projet OCM (ZTE, NOKIA, autres projets)","PLANNED WORKS",
N117="No root CAuse","No root cause",
N117="ODU HS","ACTIVE",
N117="IP &amp; VLAN","ACTIVE",
N117="Warehouse HUAWEI","SPARE-ISSUE",
N117="SPARE-HS","SPARE-ISSUE",
N117="Power Telco","ACTIVE"
),"")</f>
        <v>No root cause</v>
      </c>
      <c r="P117" s="59">
        <v>1.0969464919114356</v>
      </c>
      <c r="Q117" s="59">
        <v>1.6543283594866927</v>
      </c>
      <c r="R117" s="59">
        <v>0</v>
      </c>
      <c r="S117" s="59">
        <v>1.6111496348802772</v>
      </c>
      <c r="T117" s="59">
        <v>1.0377697020543175</v>
      </c>
      <c r="U117" s="59">
        <v>8.9529596242363017</v>
      </c>
      <c r="V117" s="14" t="s">
        <v>5940</v>
      </c>
      <c r="W117" s="14" t="s">
        <v>5941</v>
      </c>
      <c r="X117" s="14"/>
      <c r="Y117" s="14" t="s">
        <v>5942</v>
      </c>
      <c r="Z117" s="14" t="s">
        <v>5916</v>
      </c>
      <c r="AA117" s="31"/>
      <c r="AB117" s="31" t="s">
        <v>16</v>
      </c>
      <c r="AC117" s="7" t="s">
        <v>16</v>
      </c>
      <c r="AD117" s="3"/>
      <c r="AE117" s="3" t="s">
        <v>16</v>
      </c>
      <c r="AF117" s="7" t="s">
        <v>16</v>
      </c>
      <c r="AG117" s="32" t="s">
        <v>16</v>
      </c>
      <c r="AH117" s="32" t="s">
        <v>16</v>
      </c>
      <c r="AI117" s="32" t="s">
        <v>16</v>
      </c>
      <c r="AJ117" s="32" t="s">
        <v>16</v>
      </c>
      <c r="AK117" s="32" t="s">
        <v>16</v>
      </c>
      <c r="AL117" s="32" t="s">
        <v>16</v>
      </c>
      <c r="AM117" s="32" t="s">
        <v>16</v>
      </c>
      <c r="AN117" s="9" t="s">
        <v>16</v>
      </c>
      <c r="AO117" s="9" t="s">
        <v>16</v>
      </c>
      <c r="AP117" s="9" t="s">
        <v>16</v>
      </c>
      <c r="AQ117" s="14"/>
      <c r="AR117" s="14"/>
    </row>
    <row r="118" spans="1:44" s="9" customFormat="1" x14ac:dyDescent="0.3">
      <c r="A118" s="1" t="s">
        <v>117</v>
      </c>
      <c r="B118" s="51" t="s">
        <v>118</v>
      </c>
      <c r="C118" s="1"/>
      <c r="D118" s="51"/>
      <c r="E118" s="56" t="s">
        <v>32</v>
      </c>
      <c r="F118" s="51" t="s">
        <v>33</v>
      </c>
      <c r="G118" s="22" t="s">
        <v>5896</v>
      </c>
      <c r="H118" s="22" t="str">
        <f>_xlfn.XLOOKUP(B118,[1]SITE!$B:$B,[1]SITE!$CK:$CK,"")</f>
        <v>Operationnel</v>
      </c>
      <c r="I118" s="22"/>
      <c r="J118" s="22" t="str">
        <f>_xlfn.XLOOKUP(B118,[1]SITE!$B:$B,[1]SITE!$I:$I,"")</f>
        <v>REPETITIF</v>
      </c>
      <c r="K118" s="30"/>
      <c r="L118" s="15" t="str" cm="1">
        <f t="array" ref="L118">IFERROR(_xlfn.IFS(
N118="MPR ISSUE","PDH",
N118="BSS Hardware Issue","BSS",
N118="Sites strategiques, MLL, Pylone, etc.","ENVTECH",
N118="AKTIVCO DEFAUT GE &amp; POWER Cabinet","AKTIVCO",
N118="AKTIVCO Coupure ENEO &amp; Baisse de tension","AKTIVCO GRID ONLY",
N118="Coupure ENEO &amp; Baisse de tension","IHS GRID ONLY",
N118="Defaut GE &amp; POWER Cabinet","IHS",
N118="Sharing","Partners",
N118="Sites strategiques &amp; DataCenter","SST &amp; DC",
N118="Exclu","Exclu",
N118="SAT","SAT",
N118="SPARE-ISSUE","SPARE-ISSUE",
N118="Fiber CAmtel","TRANS_FO_CAMTEL",
N118="Fiber AOF","Fiber AOF",
N118="Projet OCM (HUAWEI)","TRAVAUX-HUAWEI",
N118="Projet OCM (NOKIA)","TRAVAUX-NOKIA",
N118="ACCESS-ISSUE","ACCESS-ISSUE",
N118="Projet OCM (ZTE, NOKIA, autres projets)","TRAVAUX OCM",
N118="No root CAuse","No root cause",
N118="ODU HS","PDH",
N118="IP &amp; VLAN","PDH",
N118="Warehouse HUAWEI","SPARE-ISSUE",
N118="SPARE-HS","SPARE-ISSUE",
N118="Power Telco","BSS"
),"")</f>
        <v>No root cause</v>
      </c>
      <c r="M118" s="16" t="str" cm="1">
        <f t="array" ref="M118">IFERROR(_xlfn.IFS(
N118="MPR ISSUE","TX ISSUE",
N118="BSS Hardware Issue","RAN ISSUE",
N118="Sites strategiques, MLL, Pylone, etc.","ENVTECH",
N118="AKTIVCO DEFAUT GE &amp; POWER Cabinet","POWER ISSUE",
N118="AKTIVCO Coupure ENEO &amp; Baisse de tension","POWER ISSUE",
N118="Coupure ENEO &amp; Baisse de tension","POWER ISSUE",
N118="Defaut GE &amp; POWER Cabinet","POWER ISSUE",
N118="Sharing","POWER ISSUE",
N118="Sites strategiques &amp; DataCenter","POWER ISSUE",
N118="Exclu","Exclu",
N118="SAT","TX ISSUE",
N118="SPARE-ISSUE","SPARE-ISSUE",
N118="Fiber CAmtel","TX ISSUE",
N118="Fiber AOF","TX ISSUE",
N118="Projet OCM (HUAWEI)","TRAVAUX-HUAWEI",
N118="Projet OCM (NOKIA)","TRAVAUX -NOKIA",
N118="ACCESS-ISSUE","ACCESS-ISSUE",
N118="Projet OCM (ZTE, NOKIA, autres projets)","TRAVAUX OCM",
N118="No root CAuse","No root cause",
N118="ODU HS","TX ISSUE",
N118="IP &amp; VLAN","TX ISSUE",
N118="Warehouse HUAWEI","SPARE-ISSUE",
N118="SPARE-HS","SPARE-ISSUE",
N118="Power Telco","RAN ISSUE"
),"")</f>
        <v>No root cause</v>
      </c>
      <c r="N118" s="29" t="s">
        <v>5652</v>
      </c>
      <c r="O118" s="17" t="str" cm="1">
        <f t="array" ref="O118">IFERROR(_xlfn.IFS(
N118="MPR ISSUE","ACTIVE",
N118="BSS Hardware Issue","ACTIVE",
N118="Sites strategiques, MLL, Pylone, etc.","PASSIVE",
N118="AKTIVCO DEFAUT GE &amp; POWER Cabinet","PASSIVE",
N118="AKTIVCO Coupure ENEO &amp; Baisse de tension","PASSIVE",
N118="Coupure ENEO &amp; Baisse de tension","PASSIVE",
N118="Defaut GE &amp; POWER Cabinet","PASSIVE",
N118="Sharing","PASSIVE",
N118="Sites strategiques &amp; DataCenter","PASSIVE",
N118="Exclu","Exclu",
N118="SAT","ACTIVE",
N118="SPARE-ISSUE","SPARE-ISSUE",
N118="Fiber CAmtel","ACTIVE",
N118="Fiber AOF","ACTIVE",
N118="Projet OCM (HUAWEI)","PLANNED WORKS",
N118="Projet OCM (NOKIA)","PLANNED WORKS",
N118="ACCESS-ISSUE","ACCESS-ISSUE",
N118="Projet OCM (ZTE, NOKIA, autres projets)","PLANNED WORKS",
N118="No root CAuse","No root cause",
N118="ODU HS","ACTIVE",
N118="IP &amp; VLAN","ACTIVE",
N118="Warehouse HUAWEI","SPARE-ISSUE",
N118="SPARE-HS","SPARE-ISSUE",
N118="Power Telco","ACTIVE"
),"")</f>
        <v>No root cause</v>
      </c>
      <c r="P118" s="59">
        <v>0.72396149905973484</v>
      </c>
      <c r="Q118" s="59">
        <v>0</v>
      </c>
      <c r="R118" s="59">
        <v>0</v>
      </c>
      <c r="S118" s="59">
        <v>0.66196676682846733</v>
      </c>
      <c r="T118" s="59">
        <v>0.35627352446830129</v>
      </c>
      <c r="U118" s="59">
        <v>8.8859889051544805</v>
      </c>
      <c r="V118" s="14" t="s">
        <v>5940</v>
      </c>
      <c r="W118" s="14" t="s">
        <v>5941</v>
      </c>
      <c r="X118" s="14"/>
      <c r="Y118" s="14" t="s">
        <v>5942</v>
      </c>
      <c r="Z118" s="14" t="s">
        <v>5916</v>
      </c>
      <c r="AA118" s="31"/>
      <c r="AB118" s="31" t="s">
        <v>16</v>
      </c>
      <c r="AC118" s="7" t="s">
        <v>16</v>
      </c>
      <c r="AD118" s="3"/>
      <c r="AE118" s="3" t="s">
        <v>16</v>
      </c>
      <c r="AF118" s="7" t="s">
        <v>16</v>
      </c>
      <c r="AG118" s="32" t="s">
        <v>16</v>
      </c>
      <c r="AH118" s="32" t="s">
        <v>16</v>
      </c>
      <c r="AI118" s="32" t="s">
        <v>16</v>
      </c>
      <c r="AJ118" s="32" t="s">
        <v>16</v>
      </c>
      <c r="AK118" s="32" t="s">
        <v>16</v>
      </c>
      <c r="AL118" s="32" t="s">
        <v>16</v>
      </c>
      <c r="AM118" s="32" t="s">
        <v>16</v>
      </c>
      <c r="AN118" s="9" t="s">
        <v>16</v>
      </c>
      <c r="AO118" s="9" t="s">
        <v>5868</v>
      </c>
      <c r="AP118" s="9" t="s">
        <v>6001</v>
      </c>
      <c r="AQ118" s="14"/>
      <c r="AR118" s="14"/>
    </row>
    <row r="119" spans="1:44" s="9" customFormat="1" x14ac:dyDescent="0.3">
      <c r="A119" s="1" t="s">
        <v>2712</v>
      </c>
      <c r="B119" s="51" t="s">
        <v>2713</v>
      </c>
      <c r="C119" s="51" t="s">
        <v>11</v>
      </c>
      <c r="D119" s="51" t="s">
        <v>146</v>
      </c>
      <c r="E119" s="56" t="s">
        <v>38</v>
      </c>
      <c r="F119" s="51" t="s">
        <v>39</v>
      </c>
      <c r="G119" s="22" t="s">
        <v>5896</v>
      </c>
      <c r="H119" s="22" t="str">
        <f>_xlfn.XLOOKUP(B119,[1]SITE!$B:$B,[1]SITE!$CK:$CK,"")</f>
        <v>Operationnel</v>
      </c>
      <c r="I119" s="22"/>
      <c r="J119" s="22" t="str">
        <f>_xlfn.XLOOKUP(B119,[1]SITE!$B:$B,[1]SITE!$I:$I,"")</f>
        <v>REPETITIF</v>
      </c>
      <c r="K119" s="30"/>
      <c r="L119" s="15" t="str" cm="1">
        <f t="array" ref="L119">IFERROR(_xlfn.IFS(
N119="MPR ISSUE","PDH",
N119="BSS Hardware Issue","BSS",
N119="Sites strategiques, MLL, Pylone, etc.","ENVTECH",
N119="AKTIVCO DEFAUT GE &amp; POWER Cabinet","AKTIVCO",
N119="AKTIVCO Coupure ENEO &amp; Baisse de tension","AKTIVCO GRID ONLY",
N119="Coupure ENEO &amp; Baisse de tension","IHS GRID ONLY",
N119="Defaut GE &amp; POWER Cabinet","IHS",
N119="Sharing","Partners",
N119="Sites strategiques &amp; DataCenter","SST &amp; DC",
N119="Exclu","Exclu",
N119="SAT","SAT",
N119="SPARE-ISSUE","SPARE-ISSUE",
N119="Fiber CAmtel","TRANS_FO_CAMTEL",
N119="Fiber AOF","Fiber AOF",
N119="Projet OCM (HUAWEI)","TRAVAUX-HUAWEI",
N119="Projet OCM (NOKIA)","TRAVAUX-NOKIA",
N119="ACCESS-ISSUE","ACCESS-ISSUE",
N119="Projet OCM (ZTE, NOKIA, autres projets)","TRAVAUX OCM",
N119="No root CAuse","No root cause",
N119="ODU HS","PDH",
N119="IP &amp; VLAN","PDH",
N119="Warehouse HUAWEI","SPARE-ISSUE",
N119="SPARE-HS","SPARE-ISSUE",
N119="Power Telco","BSS"
),"")</f>
        <v>SPARE-ISSUE</v>
      </c>
      <c r="M119" s="16" t="str" cm="1">
        <f t="array" ref="M119">IFERROR(_xlfn.IFS(
N119="MPR ISSUE","TX ISSUE",
N119="BSS Hardware Issue","RAN ISSUE",
N119="Sites strategiques, MLL, Pylone, etc.","ENVTECH",
N119="AKTIVCO DEFAUT GE &amp; POWER Cabinet","POWER ISSUE",
N119="AKTIVCO Coupure ENEO &amp; Baisse de tension","POWER ISSUE",
N119="Coupure ENEO &amp; Baisse de tension","POWER ISSUE",
N119="Defaut GE &amp; POWER Cabinet","POWER ISSUE",
N119="Sharing","POWER ISSUE",
N119="Sites strategiques &amp; DataCenter","POWER ISSUE",
N119="Exclu","Exclu",
N119="SAT","TX ISSUE",
N119="SPARE-ISSUE","SPARE-ISSUE",
N119="Fiber CAmtel","TX ISSUE",
N119="Fiber AOF","TX ISSUE",
N119="Projet OCM (HUAWEI)","TRAVAUX-HUAWEI",
N119="Projet OCM (NOKIA)","TRAVAUX -NOKIA",
N119="ACCESS-ISSUE","ACCESS-ISSUE",
N119="Projet OCM (ZTE, NOKIA, autres projets)","TRAVAUX OCM",
N119="No root CAuse","No root cause",
N119="ODU HS","TX ISSUE",
N119="IP &amp; VLAN","TX ISSUE",
N119="Warehouse HUAWEI","SPARE-ISSUE",
N119="SPARE-HS","SPARE-ISSUE",
N119="Power Telco","RAN ISSUE"
),"")</f>
        <v>SPARE-ISSUE</v>
      </c>
      <c r="N119" s="29" t="s">
        <v>5342</v>
      </c>
      <c r="O119" s="17" t="str" cm="1">
        <f t="array" ref="O119">IFERROR(_xlfn.IFS(
N119="MPR ISSUE","ACTIVE",
N119="BSS Hardware Issue","ACTIVE",
N119="Sites strategiques, MLL, Pylone, etc.","PASSIVE",
N119="AKTIVCO DEFAUT GE &amp; POWER Cabinet","PASSIVE",
N119="AKTIVCO Coupure ENEO &amp; Baisse de tension","PASSIVE",
N119="Coupure ENEO &amp; Baisse de tension","PASSIVE",
N119="Defaut GE &amp; POWER Cabinet","PASSIVE",
N119="Sharing","PASSIVE",
N119="Sites strategiques &amp; DataCenter","PASSIVE",
N119="Exclu","Exclu",
N119="SAT","ACTIVE",
N119="SPARE-ISSUE","SPARE-ISSUE",
N119="Fiber CAmtel","ACTIVE",
N119="Fiber AOF","ACTIVE",
N119="Projet OCM (HUAWEI)","PLANNED WORKS",
N119="Projet OCM (NOKIA)","PLANNED WORKS",
N119="ACCESS-ISSUE","ACCESS-ISSUE",
N119="Projet OCM (ZTE, NOKIA, autres projets)","PLANNED WORKS",
N119="No root CAuse","No root cause",
N119="ODU HS","ACTIVE",
N119="IP &amp; VLAN","ACTIVE",
N119="Warehouse HUAWEI","SPARE-ISSUE",
N119="SPARE-HS","SPARE-ISSUE",
N119="Power Telco","ACTIVE"
),"")</f>
        <v>SPARE-ISSUE</v>
      </c>
      <c r="P119" s="59">
        <v>5.4630806744798575</v>
      </c>
      <c r="Q119" s="59">
        <v>1.4977185367816388</v>
      </c>
      <c r="R119" s="59">
        <v>5.9226549725625155</v>
      </c>
      <c r="S119" s="59">
        <v>9.2457045997380387</v>
      </c>
      <c r="T119" s="59">
        <v>7.4555621188643766</v>
      </c>
      <c r="U119" s="59">
        <v>8.8780166251466053</v>
      </c>
      <c r="V119" s="14" t="s">
        <v>6238</v>
      </c>
      <c r="W119" t="s">
        <v>6239</v>
      </c>
      <c r="X119" s="14"/>
      <c r="Y119" s="14" t="s">
        <v>5953</v>
      </c>
      <c r="Z119" s="14" t="s">
        <v>5909</v>
      </c>
      <c r="AA119" s="31" t="s">
        <v>6073</v>
      </c>
      <c r="AB119" s="31" t="s">
        <v>5997</v>
      </c>
      <c r="AC119" s="7" t="s">
        <v>5871</v>
      </c>
      <c r="AD119" s="3"/>
      <c r="AE119" s="3" t="s">
        <v>16</v>
      </c>
      <c r="AF119" s="7" t="s">
        <v>16</v>
      </c>
      <c r="AG119" s="32" t="s">
        <v>16</v>
      </c>
      <c r="AH119" s="32" t="s">
        <v>16</v>
      </c>
      <c r="AI119" s="32" t="s">
        <v>16</v>
      </c>
      <c r="AJ119" s="32" t="s">
        <v>16</v>
      </c>
      <c r="AK119" s="32" t="s">
        <v>16</v>
      </c>
      <c r="AL119" s="32" t="s">
        <v>16</v>
      </c>
      <c r="AM119" s="32" t="s">
        <v>5669</v>
      </c>
      <c r="AN119" s="9" t="s">
        <v>5670</v>
      </c>
      <c r="AO119" s="9" t="s">
        <v>16</v>
      </c>
      <c r="AP119" s="9" t="s">
        <v>16</v>
      </c>
      <c r="AQ119" s="14"/>
      <c r="AR119" s="14"/>
    </row>
    <row r="120" spans="1:44" s="9" customFormat="1" hidden="1" x14ac:dyDescent="0.3">
      <c r="A120" s="1" t="s">
        <v>208</v>
      </c>
      <c r="B120" s="51" t="s">
        <v>209</v>
      </c>
      <c r="C120" s="51" t="s">
        <v>11</v>
      </c>
      <c r="D120" s="51" t="s">
        <v>97</v>
      </c>
      <c r="E120" s="56" t="s">
        <v>52</v>
      </c>
      <c r="F120" s="51" t="s">
        <v>208</v>
      </c>
      <c r="G120" s="50" t="s">
        <v>5898</v>
      </c>
      <c r="H120" s="22" t="str">
        <f>_xlfn.XLOOKUP(B120,[1]SITE!$B:$B,[1]SITE!$CK:$CK,"")</f>
        <v>Insecurity</v>
      </c>
      <c r="I120" s="22"/>
      <c r="J120" s="22" t="str">
        <f>_xlfn.XLOOKUP(B120,[1]SITE!$B:$B,[1]SITE!$I:$I,"")</f>
        <v>REPETITIF</v>
      </c>
      <c r="K120" s="30"/>
      <c r="L120" s="15" t="str" cm="1">
        <f t="array" ref="L120">IFERROR(_xlfn.IFS(
N120="MPR ISSUE","PDH",
N120="BSS Hardware Issue","BSS",
N120="Sites strategiques, MLL, Pylone, etc.","ENVTECH",
N120="AKTIVCO DEFAUT GE &amp; POWER Cabinet","AKTIVCO",
N120="AKTIVCO Coupure ENEO &amp; Baisse de tension","AKTIVCO GRID ONLY",
N120="Coupure ENEO &amp; Baisse de tension","IHS GRID ONLY",
N120="Defaut GE &amp; POWER Cabinet","IHS",
N120="Sharing","Partners",
N120="Sites strategiques &amp; DataCenter","SST &amp; DC",
N120="Exclu","Exclu",
N120="SAT","SAT",
N120="SPARE-ISSUE","SPARE-ISSUE",
N120="Fiber CAmtel","TRANS_FO_CAMTEL",
N120="Fiber AOF","Fiber AOF",
N120="Projet OCM (HUAWEI)","TRAVAUX-HUAWEI",
N120="Projet OCM (NOKIA)","TRAVAUX-NOKIA",
N120="ACCESS-ISSUE","ACCESS-ISSUE",
N120="Projet OCM (ZTE, NOKIA, autres projets)","TRAVAUX OCM",
N120="No root CAuse","No root cause",
N120="ODU HS","PDH",
N120="IP &amp; VLAN","PDH",
N120="Warehouse HUAWEI","SPARE-ISSUE",
N120="SPARE-HS","SPARE-ISSUE",
N120="Power Telco","BSS"
),"")</f>
        <v>No root cause</v>
      </c>
      <c r="M120" s="16" t="str" cm="1">
        <f t="array" ref="M120">IFERROR(_xlfn.IFS(
N120="MPR ISSUE","TX ISSUE",
N120="BSS Hardware Issue","RAN ISSUE",
N120="Sites strategiques, MLL, Pylone, etc.","ENVTECH",
N120="AKTIVCO DEFAUT GE &amp; POWER Cabinet","POWER ISSUE",
N120="AKTIVCO Coupure ENEO &amp; Baisse de tension","POWER ISSUE",
N120="Coupure ENEO &amp; Baisse de tension","POWER ISSUE",
N120="Defaut GE &amp; POWER Cabinet","POWER ISSUE",
N120="Sharing","POWER ISSUE",
N120="Sites strategiques &amp; DataCenter","POWER ISSUE",
N120="Exclu","Exclu",
N120="SAT","TX ISSUE",
N120="SPARE-ISSUE","SPARE-ISSUE",
N120="Fiber CAmtel","TX ISSUE",
N120="Fiber AOF","TX ISSUE",
N120="Projet OCM (HUAWEI)","TRAVAUX-HUAWEI",
N120="Projet OCM (NOKIA)","TRAVAUX -NOKIA",
N120="ACCESS-ISSUE","ACCESS-ISSUE",
N120="Projet OCM (ZTE, NOKIA, autres projets)","TRAVAUX OCM",
N120="No root CAuse","No root cause",
N120="ODU HS","TX ISSUE",
N120="IP &amp; VLAN","TX ISSUE",
N120="Warehouse HUAWEI","SPARE-ISSUE",
N120="SPARE-HS","SPARE-ISSUE",
N120="Power Telco","RAN ISSUE"
),"")</f>
        <v>No root cause</v>
      </c>
      <c r="N120" s="29" t="s">
        <v>5652</v>
      </c>
      <c r="O120" s="17" t="str" cm="1">
        <f t="array" ref="O120">IFERROR(_xlfn.IFS(
N120="MPR ISSUE","ACTIVE",
N120="BSS Hardware Issue","ACTIVE",
N120="Sites strategiques, MLL, Pylone, etc.","PASSIVE",
N120="AKTIVCO DEFAUT GE &amp; POWER Cabinet","PASSIVE",
N120="AKTIVCO Coupure ENEO &amp; Baisse de tension","PASSIVE",
N120="Coupure ENEO &amp; Baisse de tension","PASSIVE",
N120="Defaut GE &amp; POWER Cabinet","PASSIVE",
N120="Sharing","PASSIVE",
N120="Sites strategiques &amp; DataCenter","PASSIVE",
N120="Exclu","Exclu",
N120="SAT","ACTIVE",
N120="SPARE-ISSUE","SPARE-ISSUE",
N120="Fiber CAmtel","ACTIVE",
N120="Fiber AOF","ACTIVE",
N120="Projet OCM (HUAWEI)","PLANNED WORKS",
N120="Projet OCM (NOKIA)","PLANNED WORKS",
N120="ACCESS-ISSUE","ACCESS-ISSUE",
N120="Projet OCM (ZTE, NOKIA, autres projets)","PLANNED WORKS",
N120="No root CAuse","No root cause",
N120="ODU HS","ACTIVE",
N120="IP &amp; VLAN","ACTIVE",
N120="Warehouse HUAWEI","SPARE-ISSUE",
N120="SPARE-HS","SPARE-ISSUE",
N120="Power Telco","ACTIVE"
),"")</f>
        <v>No root cause</v>
      </c>
      <c r="P120" s="59">
        <v>11.6782666016043</v>
      </c>
      <c r="Q120" s="59">
        <v>11.803879058193722</v>
      </c>
      <c r="R120" s="59">
        <v>9.6965575445234897</v>
      </c>
      <c r="S120" s="59">
        <v>10.33412592421376</v>
      </c>
      <c r="T120" s="59">
        <v>12.686519249043325</v>
      </c>
      <c r="U120" s="59">
        <v>8.8722558948500847</v>
      </c>
      <c r="V120" s="14"/>
      <c r="W120" s="14"/>
      <c r="X120" s="14"/>
      <c r="Y120" s="14"/>
      <c r="Z120" s="14"/>
      <c r="AA120" s="31" t="s">
        <v>16</v>
      </c>
      <c r="AB120" s="31" t="s">
        <v>16</v>
      </c>
      <c r="AC120" s="7" t="s">
        <v>16</v>
      </c>
      <c r="AD120" s="33"/>
      <c r="AE120" s="3" t="s">
        <v>16</v>
      </c>
      <c r="AF120" s="7" t="s">
        <v>16</v>
      </c>
      <c r="AG120" s="32" t="s">
        <v>16</v>
      </c>
      <c r="AH120" s="32" t="s">
        <v>16</v>
      </c>
      <c r="AI120" s="32" t="s">
        <v>16</v>
      </c>
      <c r="AJ120" s="32" t="s">
        <v>16</v>
      </c>
      <c r="AK120" s="32" t="s">
        <v>16</v>
      </c>
      <c r="AL120" s="32" t="s">
        <v>16</v>
      </c>
      <c r="AM120" s="32" t="s">
        <v>16</v>
      </c>
      <c r="AN120" s="9" t="s">
        <v>16</v>
      </c>
      <c r="AO120" s="9" t="s">
        <v>16</v>
      </c>
      <c r="AP120" s="9" t="s">
        <v>16</v>
      </c>
      <c r="AQ120" s="14"/>
      <c r="AR120" s="14"/>
    </row>
    <row r="121" spans="1:44" s="9" customFormat="1" ht="22.95" customHeight="1" x14ac:dyDescent="0.3">
      <c r="A121" s="1" t="s">
        <v>532</v>
      </c>
      <c r="B121" s="51" t="s">
        <v>533</v>
      </c>
      <c r="C121" s="51" t="s">
        <v>22</v>
      </c>
      <c r="D121" s="51" t="s">
        <v>31</v>
      </c>
      <c r="E121" s="56" t="s">
        <v>38</v>
      </c>
      <c r="F121" s="51" t="s">
        <v>39</v>
      </c>
      <c r="G121" s="22" t="s">
        <v>5896</v>
      </c>
      <c r="H121" s="22" t="str">
        <f>_xlfn.XLOOKUP(B121,[1]SITE!$B:$B,[1]SITE!$CK:$CK,"")</f>
        <v>Operationnel</v>
      </c>
      <c r="I121" s="22"/>
      <c r="J121" s="22" t="str">
        <f>_xlfn.XLOOKUP(B121,[1]SITE!$B:$B,[1]SITE!$I:$I,"")</f>
        <v>REPETITIF</v>
      </c>
      <c r="K121" s="30"/>
      <c r="L121" s="15" t="str" cm="1">
        <f t="array" ref="L121">IFERROR(_xlfn.IFS(
N121="MPR ISSUE","PDH",
N121="BSS Hardware Issue","BSS",
N121="Sites strategiques, MLL, Pylone, etc.","ENVTECH",
N121="AKTIVCO DEFAUT GE &amp; POWER Cabinet","AKTIVCO",
N121="AKTIVCO Coupure ENEO &amp; Baisse de tension","AKTIVCO GRID ONLY",
N121="Coupure ENEO &amp; Baisse de tension","IHS GRID ONLY",
N121="Defaut GE &amp; POWER Cabinet","IHS",
N121="Sharing","Partners",
N121="Sites strategiques &amp; DataCenter","SST &amp; DC",
N121="Exclu","Exclu",
N121="SAT","SAT",
N121="SPARE-ISSUE","SPARE-ISSUE",
N121="Fiber CAmtel","TRANS_FO_CAMTEL",
N121="Fiber AOF","Fiber AOF",
N121="Projet OCM (HUAWEI)","TRAVAUX-HUAWEI",
N121="Projet OCM (NOKIA)","TRAVAUX-NOKIA",
N121="ACCESS-ISSUE","ACCESS-ISSUE",
N121="Projet OCM (ZTE, NOKIA, autres projets)","TRAVAUX OCM",
N121="No root CAuse","No root cause",
N121="ODU HS","PDH",
N121="IP &amp; VLAN","PDH",
N121="Warehouse HUAWEI","SPARE-ISSUE",
N121="SPARE-HS","SPARE-ISSUE",
N121="Power Telco","BSS"
),"")</f>
        <v>No root cause</v>
      </c>
      <c r="M121" s="16" t="str" cm="1">
        <f t="array" ref="M121">IFERROR(_xlfn.IFS(
N121="MPR ISSUE","TX ISSUE",
N121="BSS Hardware Issue","RAN ISSUE",
N121="Sites strategiques, MLL, Pylone, etc.","ENVTECH",
N121="AKTIVCO DEFAUT GE &amp; POWER Cabinet","POWER ISSUE",
N121="AKTIVCO Coupure ENEO &amp; Baisse de tension","POWER ISSUE",
N121="Coupure ENEO &amp; Baisse de tension","POWER ISSUE",
N121="Defaut GE &amp; POWER Cabinet","POWER ISSUE",
N121="Sharing","POWER ISSUE",
N121="Sites strategiques &amp; DataCenter","POWER ISSUE",
N121="Exclu","Exclu",
N121="SAT","TX ISSUE",
N121="SPARE-ISSUE","SPARE-ISSUE",
N121="Fiber CAmtel","TX ISSUE",
N121="Fiber AOF","TX ISSUE",
N121="Projet OCM (HUAWEI)","TRAVAUX-HUAWEI",
N121="Projet OCM (NOKIA)","TRAVAUX -NOKIA",
N121="ACCESS-ISSUE","ACCESS-ISSUE",
N121="Projet OCM (ZTE, NOKIA, autres projets)","TRAVAUX OCM",
N121="No root CAuse","No root cause",
N121="ODU HS","TX ISSUE",
N121="IP &amp; VLAN","TX ISSUE",
N121="Warehouse HUAWEI","SPARE-ISSUE",
N121="SPARE-HS","SPARE-ISSUE",
N121="Power Telco","RAN ISSUE"
),"")</f>
        <v>No root cause</v>
      </c>
      <c r="N121" s="29" t="s">
        <v>5652</v>
      </c>
      <c r="O121" s="17" t="str" cm="1">
        <f t="array" ref="O121">IFERROR(_xlfn.IFS(
N121="MPR ISSUE","ACTIVE",
N121="BSS Hardware Issue","ACTIVE",
N121="Sites strategiques, MLL, Pylone, etc.","PASSIVE",
N121="AKTIVCO DEFAUT GE &amp; POWER Cabinet","PASSIVE",
N121="AKTIVCO Coupure ENEO &amp; Baisse de tension","PASSIVE",
N121="Coupure ENEO &amp; Baisse de tension","PASSIVE",
N121="Defaut GE &amp; POWER Cabinet","PASSIVE",
N121="Sharing","PASSIVE",
N121="Sites strategiques &amp; DataCenter","PASSIVE",
N121="Exclu","Exclu",
N121="SAT","ACTIVE",
N121="SPARE-ISSUE","SPARE-ISSUE",
N121="Fiber CAmtel","ACTIVE",
N121="Fiber AOF","ACTIVE",
N121="Projet OCM (HUAWEI)","PLANNED WORKS",
N121="Projet OCM (NOKIA)","PLANNED WORKS",
N121="ACCESS-ISSUE","ACCESS-ISSUE",
N121="Projet OCM (ZTE, NOKIA, autres projets)","PLANNED WORKS",
N121="No root CAuse","No root cause",
N121="ODU HS","ACTIVE",
N121="IP &amp; VLAN","ACTIVE",
N121="Warehouse HUAWEI","SPARE-ISSUE",
N121="SPARE-HS","SPARE-ISSUE",
N121="Power Telco","ACTIVE"
),"")</f>
        <v>No root cause</v>
      </c>
      <c r="P121" s="59">
        <v>0.10619005630177507</v>
      </c>
      <c r="Q121" s="59">
        <v>0.24441191326159337</v>
      </c>
      <c r="R121" s="59">
        <v>9.7784740592352932</v>
      </c>
      <c r="S121" s="59">
        <v>9.2457045997380387</v>
      </c>
      <c r="T121" s="59">
        <v>4.8262970382355546</v>
      </c>
      <c r="U121" s="59">
        <v>8.7860946314987469</v>
      </c>
      <c r="V121" s="14" t="s">
        <v>5940</v>
      </c>
      <c r="W121" s="14" t="s">
        <v>5941</v>
      </c>
      <c r="X121" s="14"/>
      <c r="Y121" s="14" t="s">
        <v>5942</v>
      </c>
      <c r="Z121" s="14" t="s">
        <v>5916</v>
      </c>
      <c r="AA121" s="31"/>
      <c r="AB121" s="31" t="s">
        <v>16</v>
      </c>
      <c r="AC121" s="7" t="s">
        <v>16</v>
      </c>
      <c r="AD121" s="3"/>
      <c r="AE121" s="3" t="s">
        <v>16</v>
      </c>
      <c r="AF121" s="7" t="s">
        <v>16</v>
      </c>
      <c r="AG121" s="32" t="s">
        <v>16</v>
      </c>
      <c r="AH121" s="32" t="s">
        <v>16</v>
      </c>
      <c r="AI121" s="32" t="s">
        <v>16</v>
      </c>
      <c r="AJ121" s="32" t="s">
        <v>16</v>
      </c>
      <c r="AK121" s="32" t="s">
        <v>16</v>
      </c>
      <c r="AL121" s="32" t="s">
        <v>16</v>
      </c>
      <c r="AM121" s="32" t="s">
        <v>16</v>
      </c>
      <c r="AN121" s="9" t="s">
        <v>16</v>
      </c>
      <c r="AO121" s="9" t="s">
        <v>16</v>
      </c>
      <c r="AP121" s="9" t="s">
        <v>16</v>
      </c>
      <c r="AQ121" s="14"/>
      <c r="AR121" s="14"/>
    </row>
    <row r="122" spans="1:44" s="9" customFormat="1" x14ac:dyDescent="0.3">
      <c r="A122" s="1" t="s">
        <v>4813</v>
      </c>
      <c r="B122" s="51" t="s">
        <v>4814</v>
      </c>
      <c r="C122" s="51" t="s">
        <v>11</v>
      </c>
      <c r="D122" s="51" t="s">
        <v>146</v>
      </c>
      <c r="E122" s="56" t="s">
        <v>38</v>
      </c>
      <c r="F122" s="51" t="s">
        <v>39</v>
      </c>
      <c r="G122" s="22" t="s">
        <v>5896</v>
      </c>
      <c r="H122" s="22" t="str">
        <f>_xlfn.XLOOKUP(B122,[1]SITE!$B:$B,[1]SITE!$CK:$CK,"")</f>
        <v>Operationnel</v>
      </c>
      <c r="I122" s="22"/>
      <c r="J122" s="22" t="str">
        <f>_xlfn.XLOOKUP(B122,[1]SITE!$B:$B,[1]SITE!$I:$I,"")</f>
        <v>REPETITIF</v>
      </c>
      <c r="K122" s="30"/>
      <c r="L122" s="15" t="str" cm="1">
        <f t="array" ref="L122">IFERROR(_xlfn.IFS(
N122="MPR ISSUE","PDH",
N122="BSS Hardware Issue","BSS",
N122="Sites strategiques, MLL, Pylone, etc.","ENVTECH",
N122="AKTIVCO DEFAUT GE &amp; POWER Cabinet","AKTIVCO",
N122="AKTIVCO Coupure ENEO &amp; Baisse de tension","AKTIVCO GRID ONLY",
N122="Coupure ENEO &amp; Baisse de tension","IHS GRID ONLY",
N122="Defaut GE &amp; POWER Cabinet","IHS",
N122="Sharing","Partners",
N122="Sites strategiques &amp; DataCenter","SST &amp; DC",
N122="Exclu","Exclu",
N122="SAT","SAT",
N122="SPARE-ISSUE","SPARE-ISSUE",
N122="Fiber CAmtel","TRANS_FO_CAMTEL",
N122="Fiber AOF","Fiber AOF",
N122="Projet OCM (HUAWEI)","TRAVAUX-HUAWEI",
N122="Projet OCM (NOKIA)","TRAVAUX-NOKIA",
N122="ACCESS-ISSUE","ACCESS-ISSUE",
N122="Projet OCM (ZTE, NOKIA, autres projets)","TRAVAUX OCM",
N122="No root CAuse","No root cause",
N122="ODU HS","PDH",
N122="IP &amp; VLAN","PDH",
N122="Warehouse HUAWEI","SPARE-ISSUE",
N122="SPARE-HS","SPARE-ISSUE",
N122="Power Telco","BSS"
),"")</f>
        <v>No root cause</v>
      </c>
      <c r="M122" s="16" t="str" cm="1">
        <f t="array" ref="M122">IFERROR(_xlfn.IFS(
N122="MPR ISSUE","TX ISSUE",
N122="BSS Hardware Issue","RAN ISSUE",
N122="Sites strategiques, MLL, Pylone, etc.","ENVTECH",
N122="AKTIVCO DEFAUT GE &amp; POWER Cabinet","POWER ISSUE",
N122="AKTIVCO Coupure ENEO &amp; Baisse de tension","POWER ISSUE",
N122="Coupure ENEO &amp; Baisse de tension","POWER ISSUE",
N122="Defaut GE &amp; POWER Cabinet","POWER ISSUE",
N122="Sharing","POWER ISSUE",
N122="Sites strategiques &amp; DataCenter","POWER ISSUE",
N122="Exclu","Exclu",
N122="SAT","TX ISSUE",
N122="SPARE-ISSUE","SPARE-ISSUE",
N122="Fiber CAmtel","TX ISSUE",
N122="Fiber AOF","TX ISSUE",
N122="Projet OCM (HUAWEI)","TRAVAUX-HUAWEI",
N122="Projet OCM (NOKIA)","TRAVAUX -NOKIA",
N122="ACCESS-ISSUE","ACCESS-ISSUE",
N122="Projet OCM (ZTE, NOKIA, autres projets)","TRAVAUX OCM",
N122="No root CAuse","No root cause",
N122="ODU HS","TX ISSUE",
N122="IP &amp; VLAN","TX ISSUE",
N122="Warehouse HUAWEI","SPARE-ISSUE",
N122="SPARE-HS","SPARE-ISSUE",
N122="Power Telco","RAN ISSUE"
),"")</f>
        <v>No root cause</v>
      </c>
      <c r="N122" s="29" t="s">
        <v>5652</v>
      </c>
      <c r="O122" s="17" t="str" cm="1">
        <f t="array" ref="O122">IFERROR(_xlfn.IFS(
N122="MPR ISSUE","ACTIVE",
N122="BSS Hardware Issue","ACTIVE",
N122="Sites strategiques, MLL, Pylone, etc.","PASSIVE",
N122="AKTIVCO DEFAUT GE &amp; POWER Cabinet","PASSIVE",
N122="AKTIVCO Coupure ENEO &amp; Baisse de tension","PASSIVE",
N122="Coupure ENEO &amp; Baisse de tension","PASSIVE",
N122="Defaut GE &amp; POWER Cabinet","PASSIVE",
N122="Sharing","PASSIVE",
N122="Sites strategiques &amp; DataCenter","PASSIVE",
N122="Exclu","Exclu",
N122="SAT","ACTIVE",
N122="SPARE-ISSUE","SPARE-ISSUE",
N122="Fiber CAmtel","ACTIVE",
N122="Fiber AOF","ACTIVE",
N122="Projet OCM (HUAWEI)","PLANNED WORKS",
N122="Projet OCM (NOKIA)","PLANNED WORKS",
N122="ACCESS-ISSUE","ACCESS-ISSUE",
N122="Projet OCM (ZTE, NOKIA, autres projets)","PLANNED WORKS",
N122="No root CAuse","No root cause",
N122="ODU HS","ACTIVE",
N122="IP &amp; VLAN","ACTIVE",
N122="Warehouse HUAWEI","SPARE-ISSUE",
N122="SPARE-HS","SPARE-ISSUE",
N122="Power Telco","ACTIVE"
),"")</f>
        <v>No root cause</v>
      </c>
      <c r="P122" s="59">
        <v>0</v>
      </c>
      <c r="Q122" s="59">
        <v>29.426577262986079</v>
      </c>
      <c r="R122" s="59">
        <v>49.403648486301236</v>
      </c>
      <c r="S122" s="59">
        <v>9.2457045997380387</v>
      </c>
      <c r="T122" s="59">
        <v>11.589911623619923</v>
      </c>
      <c r="U122" s="59">
        <v>8.785987621028843</v>
      </c>
      <c r="V122" s="14" t="s">
        <v>5940</v>
      </c>
      <c r="W122" s="14" t="s">
        <v>5941</v>
      </c>
      <c r="X122" s="14"/>
      <c r="Y122" s="14" t="s">
        <v>5942</v>
      </c>
      <c r="Z122" s="14" t="s">
        <v>5909</v>
      </c>
      <c r="AA122" s="31" t="s">
        <v>5997</v>
      </c>
      <c r="AB122" s="31" t="s">
        <v>5997</v>
      </c>
      <c r="AC122" s="7" t="s">
        <v>16</v>
      </c>
      <c r="AD122" s="3"/>
      <c r="AE122" s="3" t="s">
        <v>16</v>
      </c>
      <c r="AF122" s="7" t="s">
        <v>16</v>
      </c>
      <c r="AG122" s="32" t="s">
        <v>16</v>
      </c>
      <c r="AH122" s="32" t="s">
        <v>16</v>
      </c>
      <c r="AI122" s="32" t="s">
        <v>16</v>
      </c>
      <c r="AJ122" s="32" t="s">
        <v>16</v>
      </c>
      <c r="AK122" s="32" t="s">
        <v>16</v>
      </c>
      <c r="AL122" s="32" t="s">
        <v>16</v>
      </c>
      <c r="AM122" s="32" t="s">
        <v>16</v>
      </c>
      <c r="AN122" s="9" t="s">
        <v>16</v>
      </c>
      <c r="AO122" s="9" t="s">
        <v>16</v>
      </c>
      <c r="AP122" s="9" t="s">
        <v>16</v>
      </c>
      <c r="AQ122" s="14"/>
      <c r="AR122" s="14"/>
    </row>
    <row r="123" spans="1:44" s="9" customFormat="1" x14ac:dyDescent="0.3">
      <c r="A123" s="1" t="s">
        <v>3029</v>
      </c>
      <c r="B123" s="51" t="s">
        <v>3030</v>
      </c>
      <c r="C123" s="51" t="s">
        <v>22</v>
      </c>
      <c r="D123" s="51" t="s">
        <v>31</v>
      </c>
      <c r="E123" s="56" t="s">
        <v>38</v>
      </c>
      <c r="F123" s="51" t="s">
        <v>39</v>
      </c>
      <c r="G123" s="22" t="s">
        <v>5896</v>
      </c>
      <c r="H123" s="22" t="str">
        <f>_xlfn.XLOOKUP(B123,[1]SITE!$B:$B,[1]SITE!$CK:$CK,"")</f>
        <v>Operationnel</v>
      </c>
      <c r="I123" s="22"/>
      <c r="J123" s="22" t="str">
        <f>_xlfn.XLOOKUP(B123,[1]SITE!$B:$B,[1]SITE!$I:$I,"")</f>
        <v>REPETITIF</v>
      </c>
      <c r="K123" s="30"/>
      <c r="L123" s="15" t="str" cm="1">
        <f t="array" ref="L123">IFERROR(_xlfn.IFS(
N123="MPR ISSUE","PDH",
N123="BSS Hardware Issue","BSS",
N123="Sites strategiques, MLL, Pylone, etc.","ENVTECH",
N123="AKTIVCO DEFAUT GE &amp; POWER Cabinet","AKTIVCO",
N123="AKTIVCO Coupure ENEO &amp; Baisse de tension","AKTIVCO GRID ONLY",
N123="Coupure ENEO &amp; Baisse de tension","IHS GRID ONLY",
N123="Defaut GE &amp; POWER Cabinet","IHS",
N123="Sharing","Partners",
N123="Sites strategiques &amp; DataCenter","SST &amp; DC",
N123="Exclu","Exclu",
N123="SAT","SAT",
N123="SPARE-ISSUE","SPARE-ISSUE",
N123="Fiber CAmtel","TRANS_FO_CAMTEL",
N123="Fiber AOF","Fiber AOF",
N123="Projet OCM (HUAWEI)","TRAVAUX-HUAWEI",
N123="Projet OCM (NOKIA)","TRAVAUX-NOKIA",
N123="ACCESS-ISSUE","ACCESS-ISSUE",
N123="Projet OCM (ZTE, NOKIA, autres projets)","TRAVAUX OCM",
N123="No root CAuse","No root cause",
N123="ODU HS","PDH",
N123="IP &amp; VLAN","PDH",
N123="Warehouse HUAWEI","SPARE-ISSUE",
N123="SPARE-HS","SPARE-ISSUE",
N123="Power Telco","BSS"
),"")</f>
        <v>No root cause</v>
      </c>
      <c r="M123" s="16" t="str" cm="1">
        <f t="array" ref="M123">IFERROR(_xlfn.IFS(
N123="MPR ISSUE","TX ISSUE",
N123="BSS Hardware Issue","RAN ISSUE",
N123="Sites strategiques, MLL, Pylone, etc.","ENVTECH",
N123="AKTIVCO DEFAUT GE &amp; POWER Cabinet","POWER ISSUE",
N123="AKTIVCO Coupure ENEO &amp; Baisse de tension","POWER ISSUE",
N123="Coupure ENEO &amp; Baisse de tension","POWER ISSUE",
N123="Defaut GE &amp; POWER Cabinet","POWER ISSUE",
N123="Sharing","POWER ISSUE",
N123="Sites strategiques &amp; DataCenter","POWER ISSUE",
N123="Exclu","Exclu",
N123="SAT","TX ISSUE",
N123="SPARE-ISSUE","SPARE-ISSUE",
N123="Fiber CAmtel","TX ISSUE",
N123="Fiber AOF","TX ISSUE",
N123="Projet OCM (HUAWEI)","TRAVAUX-HUAWEI",
N123="Projet OCM (NOKIA)","TRAVAUX -NOKIA",
N123="ACCESS-ISSUE","ACCESS-ISSUE",
N123="Projet OCM (ZTE, NOKIA, autres projets)","TRAVAUX OCM",
N123="No root CAuse","No root cause",
N123="ODU HS","TX ISSUE",
N123="IP &amp; VLAN","TX ISSUE",
N123="Warehouse HUAWEI","SPARE-ISSUE",
N123="SPARE-HS","SPARE-ISSUE",
N123="Power Telco","RAN ISSUE"
),"")</f>
        <v>No root cause</v>
      </c>
      <c r="N123" s="36" t="s">
        <v>5652</v>
      </c>
      <c r="O123" s="17" t="str" cm="1">
        <f t="array" ref="O123">IFERROR(_xlfn.IFS(
N123="MPR ISSUE","ACTIVE",
N123="BSS Hardware Issue","ACTIVE",
N123="Sites strategiques, MLL, Pylone, etc.","PASSIVE",
N123="AKTIVCO DEFAUT GE &amp; POWER Cabinet","PASSIVE",
N123="AKTIVCO Coupure ENEO &amp; Baisse de tension","PASSIVE",
N123="Coupure ENEO &amp; Baisse de tension","PASSIVE",
N123="Defaut GE &amp; POWER Cabinet","PASSIVE",
N123="Sharing","PASSIVE",
N123="Sites strategiques &amp; DataCenter","PASSIVE",
N123="Exclu","Exclu",
N123="SAT","ACTIVE",
N123="SPARE-ISSUE","SPARE-ISSUE",
N123="Fiber CAmtel","ACTIVE",
N123="Fiber AOF","ACTIVE",
N123="Projet OCM (HUAWEI)","PLANNED WORKS",
N123="Projet OCM (NOKIA)","PLANNED WORKS",
N123="ACCESS-ISSUE","ACCESS-ISSUE",
N123="Projet OCM (ZTE, NOKIA, autres projets)","PLANNED WORKS",
N123="No root CAuse","No root cause",
N123="ODU HS","ACTIVE",
N123="IP &amp; VLAN","ACTIVE",
N123="Warehouse HUAWEI","SPARE-ISSUE",
N123="SPARE-HS","SPARE-ISSUE",
N123="Power Telco","ACTIVE"
),"")</f>
        <v>No root cause</v>
      </c>
      <c r="P123" s="59">
        <v>1.0953413348628698</v>
      </c>
      <c r="Q123" s="59">
        <v>0</v>
      </c>
      <c r="R123" s="59">
        <v>0.24624892632828527</v>
      </c>
      <c r="S123" s="59">
        <v>4.1628142897501093</v>
      </c>
      <c r="T123" s="59">
        <v>4.5219235916708751</v>
      </c>
      <c r="U123" s="59">
        <v>8.7858806105589355</v>
      </c>
      <c r="V123" s="14" t="s">
        <v>5940</v>
      </c>
      <c r="W123" s="14" t="s">
        <v>5941</v>
      </c>
      <c r="X123" s="14"/>
      <c r="Y123" s="14" t="s">
        <v>5942</v>
      </c>
      <c r="Z123" s="14" t="s">
        <v>5909</v>
      </c>
      <c r="AA123" s="31" t="s">
        <v>6074</v>
      </c>
      <c r="AB123" s="31" t="s">
        <v>5997</v>
      </c>
      <c r="AC123" s="7" t="s">
        <v>16</v>
      </c>
      <c r="AD123" s="3"/>
      <c r="AE123" s="3" t="s">
        <v>16</v>
      </c>
      <c r="AF123" s="7" t="s">
        <v>16</v>
      </c>
      <c r="AG123" s="32" t="s">
        <v>16</v>
      </c>
      <c r="AH123" s="32" t="s">
        <v>16</v>
      </c>
      <c r="AI123" s="32" t="s">
        <v>16</v>
      </c>
      <c r="AJ123" s="32" t="s">
        <v>16</v>
      </c>
      <c r="AK123" s="32" t="s">
        <v>16</v>
      </c>
      <c r="AL123" s="32" t="s">
        <v>5445</v>
      </c>
      <c r="AM123" s="32" t="s">
        <v>16</v>
      </c>
      <c r="AN123" s="9" t="s">
        <v>5671</v>
      </c>
      <c r="AO123" s="9" t="s">
        <v>16</v>
      </c>
      <c r="AP123" s="9" t="s">
        <v>16</v>
      </c>
      <c r="AQ123" s="14"/>
      <c r="AR123" s="14"/>
    </row>
    <row r="124" spans="1:44" s="9" customFormat="1" x14ac:dyDescent="0.3">
      <c r="A124" s="1" t="s">
        <v>287</v>
      </c>
      <c r="B124" s="51" t="s">
        <v>288</v>
      </c>
      <c r="C124" s="51" t="s">
        <v>11</v>
      </c>
      <c r="D124" s="51" t="s">
        <v>146</v>
      </c>
      <c r="E124" s="56" t="s">
        <v>38</v>
      </c>
      <c r="F124" s="51" t="s">
        <v>39</v>
      </c>
      <c r="G124" s="22" t="s">
        <v>5896</v>
      </c>
      <c r="H124" s="22" t="str">
        <f>_xlfn.XLOOKUP(B124,[1]SITE!$B:$B,[1]SITE!$CK:$CK,"")</f>
        <v>Operationnel</v>
      </c>
      <c r="I124" s="22"/>
      <c r="J124" s="22" t="str">
        <f>_xlfn.XLOOKUP(B124,[1]SITE!$B:$B,[1]SITE!$I:$I,"")</f>
        <v>REPETITIF</v>
      </c>
      <c r="K124" s="30"/>
      <c r="L124" s="15" t="str" cm="1">
        <f t="array" ref="L124">IFERROR(_xlfn.IFS(
N124="MPR ISSUE","PDH",
N124="BSS Hardware Issue","BSS",
N124="Sites strategiques, MLL, Pylone, etc.","ENVTECH",
N124="AKTIVCO DEFAUT GE &amp; POWER Cabinet","AKTIVCO",
N124="AKTIVCO Coupure ENEO &amp; Baisse de tension","AKTIVCO GRID ONLY",
N124="Coupure ENEO &amp; Baisse de tension","IHS GRID ONLY",
N124="Defaut GE &amp; POWER Cabinet","IHS",
N124="Sharing","Partners",
N124="Sites strategiques &amp; DataCenter","SST &amp; DC",
N124="Exclu","Exclu",
N124="SAT","SAT",
N124="SPARE-ISSUE","SPARE-ISSUE",
N124="Fiber CAmtel","TRANS_FO_CAMTEL",
N124="Fiber AOF","Fiber AOF",
N124="Projet OCM (HUAWEI)","TRAVAUX-HUAWEI",
N124="Projet OCM (NOKIA)","TRAVAUX-NOKIA",
N124="ACCESS-ISSUE","ACCESS-ISSUE",
N124="Projet OCM (ZTE, NOKIA, autres projets)","TRAVAUX OCM",
N124="No root CAuse","No root cause",
N124="ODU HS","PDH",
N124="IP &amp; VLAN","PDH",
N124="Warehouse HUAWEI","SPARE-ISSUE",
N124="SPARE-HS","SPARE-ISSUE",
N124="Power Telco","BSS"
),"")</f>
        <v>IHS</v>
      </c>
      <c r="M124" s="16" t="str" cm="1">
        <f t="array" ref="M124">IFERROR(_xlfn.IFS(
N124="MPR ISSUE","TX ISSUE",
N124="BSS Hardware Issue","RAN ISSUE",
N124="Sites strategiques, MLL, Pylone, etc.","ENVTECH",
N124="AKTIVCO DEFAUT GE &amp; POWER Cabinet","POWER ISSUE",
N124="AKTIVCO Coupure ENEO &amp; Baisse de tension","POWER ISSUE",
N124="Coupure ENEO &amp; Baisse de tension","POWER ISSUE",
N124="Defaut GE &amp; POWER Cabinet","POWER ISSUE",
N124="Sharing","POWER ISSUE",
N124="Sites strategiques &amp; DataCenter","POWER ISSUE",
N124="Exclu","Exclu",
N124="SAT","TX ISSUE",
N124="SPARE-ISSUE","SPARE-ISSUE",
N124="Fiber CAmtel","TX ISSUE",
N124="Fiber AOF","TX ISSUE",
N124="Projet OCM (HUAWEI)","TRAVAUX-HUAWEI",
N124="Projet OCM (NOKIA)","TRAVAUX -NOKIA",
N124="ACCESS-ISSUE","ACCESS-ISSUE",
N124="Projet OCM (ZTE, NOKIA, autres projets)","TRAVAUX OCM",
N124="No root CAuse","No root cause",
N124="ODU HS","TX ISSUE",
N124="IP &amp; VLAN","TX ISSUE",
N124="Warehouse HUAWEI","SPARE-ISSUE",
N124="SPARE-HS","SPARE-ISSUE",
N124="Power Telco","RAN ISSUE"
),"")</f>
        <v>POWER ISSUE</v>
      </c>
      <c r="N124" s="36" t="s">
        <v>5336</v>
      </c>
      <c r="O124" s="17" t="str" cm="1">
        <f t="array" ref="O124">IFERROR(_xlfn.IFS(
N124="MPR ISSUE","ACTIVE",
N124="BSS Hardware Issue","ACTIVE",
N124="Sites strategiques, MLL, Pylone, etc.","PASSIVE",
N124="AKTIVCO DEFAUT GE &amp; POWER Cabinet","PASSIVE",
N124="AKTIVCO Coupure ENEO &amp; Baisse de tension","PASSIVE",
N124="Coupure ENEO &amp; Baisse de tension","PASSIVE",
N124="Defaut GE &amp; POWER Cabinet","PASSIVE",
N124="Sharing","PASSIVE",
N124="Sites strategiques &amp; DataCenter","PASSIVE",
N124="Exclu","Exclu",
N124="SAT","ACTIVE",
N124="SPARE-ISSUE","SPARE-ISSUE",
N124="Fiber CAmtel","ACTIVE",
N124="Fiber AOF","ACTIVE",
N124="Projet OCM (HUAWEI)","PLANNED WORKS",
N124="Projet OCM (NOKIA)","PLANNED WORKS",
N124="ACCESS-ISSUE","ACCESS-ISSUE",
N124="Projet OCM (ZTE, NOKIA, autres projets)","PLANNED WORKS",
N124="No root CAuse","No root cause",
N124="ODU HS","ACTIVE",
N124="IP &amp; VLAN","ACTIVE",
N124="Warehouse HUAWEI","SPARE-ISSUE",
N124="SPARE-HS","SPARE-ISSUE",
N124="Power Telco","ACTIVE"
),"")</f>
        <v>PASSIVE</v>
      </c>
      <c r="P124" s="59">
        <v>1.6987733746536429</v>
      </c>
      <c r="Q124" s="59">
        <v>1.4976650315466866</v>
      </c>
      <c r="R124" s="59">
        <v>13.306930283392257</v>
      </c>
      <c r="S124" s="59">
        <v>67.439175248906366</v>
      </c>
      <c r="T124" s="59">
        <v>47.726473391489982</v>
      </c>
      <c r="U124" s="59">
        <v>8.7857736000890316</v>
      </c>
      <c r="V124" s="64" t="s">
        <v>6257</v>
      </c>
      <c r="W124" s="64" t="s">
        <v>5936</v>
      </c>
      <c r="X124" s="14"/>
      <c r="Y124" s="14" t="s">
        <v>5937</v>
      </c>
      <c r="Z124" s="14" t="s">
        <v>5909</v>
      </c>
      <c r="AA124" s="31" t="s">
        <v>6075</v>
      </c>
      <c r="AB124" s="31" t="s">
        <v>5997</v>
      </c>
      <c r="AC124" s="7"/>
      <c r="AD124" s="3"/>
      <c r="AE124" s="3" t="s">
        <v>16</v>
      </c>
      <c r="AF124" s="7" t="s">
        <v>16</v>
      </c>
      <c r="AG124" s="32" t="s">
        <v>16</v>
      </c>
      <c r="AH124" s="32" t="s">
        <v>16</v>
      </c>
      <c r="AI124" s="32" t="s">
        <v>16</v>
      </c>
      <c r="AJ124" s="32" t="s">
        <v>16</v>
      </c>
      <c r="AK124" s="32" t="s">
        <v>16</v>
      </c>
      <c r="AL124" s="32" t="s">
        <v>16</v>
      </c>
      <c r="AM124" s="32" t="s">
        <v>16</v>
      </c>
      <c r="AN124" s="9" t="s">
        <v>5437</v>
      </c>
      <c r="AO124" s="9" t="s">
        <v>16</v>
      </c>
      <c r="AP124" s="9" t="s">
        <v>16</v>
      </c>
      <c r="AQ124" s="14"/>
      <c r="AR124" s="14"/>
    </row>
    <row r="125" spans="1:44" s="9" customFormat="1" x14ac:dyDescent="0.3">
      <c r="A125" s="1" t="s">
        <v>3280</v>
      </c>
      <c r="B125" s="51" t="s">
        <v>3281</v>
      </c>
      <c r="C125" s="51" t="s">
        <v>11</v>
      </c>
      <c r="D125" s="51" t="s">
        <v>303</v>
      </c>
      <c r="E125" s="56" t="s">
        <v>38</v>
      </c>
      <c r="F125" s="51" t="s">
        <v>39</v>
      </c>
      <c r="G125" s="22" t="s">
        <v>5896</v>
      </c>
      <c r="H125" s="22" t="str">
        <f>_xlfn.XLOOKUP(B125,[1]SITE!$B:$B,[1]SITE!$CK:$CK,"")</f>
        <v>Operationnel</v>
      </c>
      <c r="I125" s="22"/>
      <c r="J125" s="22" t="str">
        <f>_xlfn.XLOOKUP(B125,[1]SITE!$B:$B,[1]SITE!$I:$I,"")</f>
        <v>REPETITIF</v>
      </c>
      <c r="K125" s="30"/>
      <c r="L125" s="15" t="str" cm="1">
        <f t="array" ref="L125">IFERROR(_xlfn.IFS(
N125="MPR ISSUE","PDH",
N125="BSS Hardware Issue","BSS",
N125="Sites strategiques, MLL, Pylone, etc.","ENVTECH",
N125="AKTIVCO DEFAUT GE &amp; POWER Cabinet","AKTIVCO",
N125="AKTIVCO Coupure ENEO &amp; Baisse de tension","AKTIVCO GRID ONLY",
N125="Coupure ENEO &amp; Baisse de tension","IHS GRID ONLY",
N125="Defaut GE &amp; POWER Cabinet","IHS",
N125="Sharing","Partners",
N125="Sites strategiques &amp; DataCenter","SST &amp; DC",
N125="Exclu","Exclu",
N125="SAT","SAT",
N125="SPARE-ISSUE","SPARE-ISSUE",
N125="Fiber CAmtel","TRANS_FO_CAMTEL",
N125="Fiber AOF","Fiber AOF",
N125="Projet OCM (HUAWEI)","TRAVAUX-HUAWEI",
N125="Projet OCM (NOKIA)","TRAVAUX-NOKIA",
N125="ACCESS-ISSUE","ACCESS-ISSUE",
N125="Projet OCM (ZTE, NOKIA, autres projets)","TRAVAUX OCM",
N125="No root CAuse","No root cause",
N125="ODU HS","PDH",
N125="IP &amp; VLAN","PDH",
N125="Warehouse HUAWEI","SPARE-ISSUE",
N125="SPARE-HS","SPARE-ISSUE",
N125="Power Telco","BSS"
),"")</f>
        <v>No root cause</v>
      </c>
      <c r="M125" s="16" t="str" cm="1">
        <f t="array" ref="M125">IFERROR(_xlfn.IFS(
N125="MPR ISSUE","TX ISSUE",
N125="BSS Hardware Issue","RAN ISSUE",
N125="Sites strategiques, MLL, Pylone, etc.","ENVTECH",
N125="AKTIVCO DEFAUT GE &amp; POWER Cabinet","POWER ISSUE",
N125="AKTIVCO Coupure ENEO &amp; Baisse de tension","POWER ISSUE",
N125="Coupure ENEO &amp; Baisse de tension","POWER ISSUE",
N125="Defaut GE &amp; POWER Cabinet","POWER ISSUE",
N125="Sharing","POWER ISSUE",
N125="Sites strategiques &amp; DataCenter","POWER ISSUE",
N125="Exclu","Exclu",
N125="SAT","TX ISSUE",
N125="SPARE-ISSUE","SPARE-ISSUE",
N125="Fiber CAmtel","TX ISSUE",
N125="Fiber AOF","TX ISSUE",
N125="Projet OCM (HUAWEI)","TRAVAUX-HUAWEI",
N125="Projet OCM (NOKIA)","TRAVAUX -NOKIA",
N125="ACCESS-ISSUE","ACCESS-ISSUE",
N125="Projet OCM (ZTE, NOKIA, autres projets)","TRAVAUX OCM",
N125="No root CAuse","No root cause",
N125="ODU HS","TX ISSUE",
N125="IP &amp; VLAN","TX ISSUE",
N125="Warehouse HUAWEI","SPARE-ISSUE",
N125="SPARE-HS","SPARE-ISSUE",
N125="Power Telco","RAN ISSUE"
),"")</f>
        <v>No root cause</v>
      </c>
      <c r="N125" s="29" t="s">
        <v>5652</v>
      </c>
      <c r="O125" s="17" t="str" cm="1">
        <f t="array" ref="O125">IFERROR(_xlfn.IFS(
N125="MPR ISSUE","ACTIVE",
N125="BSS Hardware Issue","ACTIVE",
N125="Sites strategiques, MLL, Pylone, etc.","PASSIVE",
N125="AKTIVCO DEFAUT GE &amp; POWER Cabinet","PASSIVE",
N125="AKTIVCO Coupure ENEO &amp; Baisse de tension","PASSIVE",
N125="Coupure ENEO &amp; Baisse de tension","PASSIVE",
N125="Defaut GE &amp; POWER Cabinet","PASSIVE",
N125="Sharing","PASSIVE",
N125="Sites strategiques &amp; DataCenter","PASSIVE",
N125="Exclu","Exclu",
N125="SAT","ACTIVE",
N125="SPARE-ISSUE","SPARE-ISSUE",
N125="Fiber CAmtel","ACTIVE",
N125="Fiber AOF","ACTIVE",
N125="Projet OCM (HUAWEI)","PLANNED WORKS",
N125="Projet OCM (NOKIA)","PLANNED WORKS",
N125="ACCESS-ISSUE","ACCESS-ISSUE",
N125="Projet OCM (ZTE, NOKIA, autres projets)","PLANNED WORKS",
N125="No root CAuse","No root cause",
N125="ODU HS","ACTIVE",
N125="IP &amp; VLAN","ACTIVE",
N125="Warehouse HUAWEI","SPARE-ISSUE",
N125="SPARE-HS","SPARE-ISSUE",
N125="Power Telco","ACTIVE"
),"")</f>
        <v>No root cause</v>
      </c>
      <c r="P125" s="59">
        <v>1.4652408591656609</v>
      </c>
      <c r="Q125" s="59">
        <v>2.5923286334334956</v>
      </c>
      <c r="R125" s="59">
        <v>3.7519475905522599</v>
      </c>
      <c r="S125" s="59">
        <v>9.2457045997380387</v>
      </c>
      <c r="T125" s="59">
        <v>7.074818866944609</v>
      </c>
      <c r="U125" s="59">
        <v>8.7857736000890316</v>
      </c>
      <c r="V125" s="14" t="s">
        <v>5940</v>
      </c>
      <c r="W125" s="14" t="s">
        <v>5941</v>
      </c>
      <c r="X125" s="14"/>
      <c r="Y125" s="14" t="s">
        <v>5942</v>
      </c>
      <c r="Z125" s="14" t="s">
        <v>5909</v>
      </c>
      <c r="AA125" s="31" t="s">
        <v>5997</v>
      </c>
      <c r="AB125" s="31" t="s">
        <v>5997</v>
      </c>
      <c r="AC125" s="7" t="s">
        <v>16</v>
      </c>
      <c r="AD125" s="3"/>
      <c r="AE125" s="3" t="s">
        <v>16</v>
      </c>
      <c r="AF125" s="7" t="s">
        <v>16</v>
      </c>
      <c r="AG125" s="32" t="s">
        <v>16</v>
      </c>
      <c r="AH125" s="32" t="s">
        <v>16</v>
      </c>
      <c r="AI125" s="32" t="s">
        <v>16</v>
      </c>
      <c r="AJ125" s="32" t="s">
        <v>16</v>
      </c>
      <c r="AK125" s="32" t="s">
        <v>16</v>
      </c>
      <c r="AL125" s="32" t="s">
        <v>16</v>
      </c>
      <c r="AM125" s="32" t="s">
        <v>16</v>
      </c>
      <c r="AN125" s="9" t="s">
        <v>16</v>
      </c>
      <c r="AO125" s="9" t="s">
        <v>16</v>
      </c>
      <c r="AP125" s="9" t="s">
        <v>16</v>
      </c>
      <c r="AQ125" s="14"/>
      <c r="AR125" s="14"/>
    </row>
    <row r="126" spans="1:44" s="9" customFormat="1" x14ac:dyDescent="0.3">
      <c r="A126" s="1" t="s">
        <v>4590</v>
      </c>
      <c r="B126" s="51" t="s">
        <v>4591</v>
      </c>
      <c r="C126" s="51" t="s">
        <v>11</v>
      </c>
      <c r="D126" s="51" t="s">
        <v>12</v>
      </c>
      <c r="E126" s="56" t="s">
        <v>38</v>
      </c>
      <c r="F126" s="51" t="s">
        <v>39</v>
      </c>
      <c r="G126" s="22" t="s">
        <v>5896</v>
      </c>
      <c r="H126" s="22" t="str">
        <f>_xlfn.XLOOKUP(B126,[1]SITE!$B:$B,[1]SITE!$CK:$CK,"")</f>
        <v>Operationnel</v>
      </c>
      <c r="I126" s="22"/>
      <c r="J126" s="22" t="str">
        <f>_xlfn.XLOOKUP(B126,[1]SITE!$B:$B,[1]SITE!$I:$I,"")</f>
        <v>REPETITIF</v>
      </c>
      <c r="K126" s="30"/>
      <c r="L126" s="15" t="str" cm="1">
        <f t="array" ref="L126">IFERROR(_xlfn.IFS(
N126="MPR ISSUE","PDH",
N126="BSS Hardware Issue","BSS",
N126="Sites strategiques, MLL, Pylone, etc.","ENVTECH",
N126="AKTIVCO DEFAUT GE &amp; POWER Cabinet","AKTIVCO",
N126="AKTIVCO Coupure ENEO &amp; Baisse de tension","AKTIVCO GRID ONLY",
N126="Coupure ENEO &amp; Baisse de tension","IHS GRID ONLY",
N126="Defaut GE &amp; POWER Cabinet","IHS",
N126="Sharing","Partners",
N126="Sites strategiques &amp; DataCenter","SST &amp; DC",
N126="Exclu","Exclu",
N126="SAT","SAT",
N126="SPARE-ISSUE","SPARE-ISSUE",
N126="Fiber CAmtel","TRANS_FO_CAMTEL",
N126="Fiber AOF","Fiber AOF",
N126="Projet OCM (HUAWEI)","TRAVAUX-HUAWEI",
N126="Projet OCM (NOKIA)","TRAVAUX-NOKIA",
N126="ACCESS-ISSUE","ACCESS-ISSUE",
N126="Projet OCM (ZTE, NOKIA, autres projets)","TRAVAUX OCM",
N126="No root CAuse","No root cause",
N126="ODU HS","PDH",
N126="IP &amp; VLAN","PDH",
N126="Warehouse HUAWEI","SPARE-ISSUE",
N126="SPARE-HS","SPARE-ISSUE",
N126="Power Telco","BSS"
),"")</f>
        <v>No root cause</v>
      </c>
      <c r="M126" s="16" t="str" cm="1">
        <f t="array" ref="M126">IFERROR(_xlfn.IFS(
N126="MPR ISSUE","TX ISSUE",
N126="BSS Hardware Issue","RAN ISSUE",
N126="Sites strategiques, MLL, Pylone, etc.","ENVTECH",
N126="AKTIVCO DEFAUT GE &amp; POWER Cabinet","POWER ISSUE",
N126="AKTIVCO Coupure ENEO &amp; Baisse de tension","POWER ISSUE",
N126="Coupure ENEO &amp; Baisse de tension","POWER ISSUE",
N126="Defaut GE &amp; POWER Cabinet","POWER ISSUE",
N126="Sharing","POWER ISSUE",
N126="Sites strategiques &amp; DataCenter","POWER ISSUE",
N126="Exclu","Exclu",
N126="SAT","TX ISSUE",
N126="SPARE-ISSUE","SPARE-ISSUE",
N126="Fiber CAmtel","TX ISSUE",
N126="Fiber AOF","TX ISSUE",
N126="Projet OCM (HUAWEI)","TRAVAUX-HUAWEI",
N126="Projet OCM (NOKIA)","TRAVAUX -NOKIA",
N126="ACCESS-ISSUE","ACCESS-ISSUE",
N126="Projet OCM (ZTE, NOKIA, autres projets)","TRAVAUX OCM",
N126="No root CAuse","No root cause",
N126="ODU HS","TX ISSUE",
N126="IP &amp; VLAN","TX ISSUE",
N126="Warehouse HUAWEI","SPARE-ISSUE",
N126="SPARE-HS","SPARE-ISSUE",
N126="Power Telco","RAN ISSUE"
),"")</f>
        <v>No root cause</v>
      </c>
      <c r="N126" s="29" t="s">
        <v>5652</v>
      </c>
      <c r="O126" s="17" t="str" cm="1">
        <f t="array" ref="O126">IFERROR(_xlfn.IFS(
N126="MPR ISSUE","ACTIVE",
N126="BSS Hardware Issue","ACTIVE",
N126="Sites strategiques, MLL, Pylone, etc.","PASSIVE",
N126="AKTIVCO DEFAUT GE &amp; POWER Cabinet","PASSIVE",
N126="AKTIVCO Coupure ENEO &amp; Baisse de tension","PASSIVE",
N126="Coupure ENEO &amp; Baisse de tension","PASSIVE",
N126="Defaut GE &amp; POWER Cabinet","PASSIVE",
N126="Sharing","PASSIVE",
N126="Sites strategiques &amp; DataCenter","PASSIVE",
N126="Exclu","Exclu",
N126="SAT","ACTIVE",
N126="SPARE-ISSUE","SPARE-ISSUE",
N126="Fiber CAmtel","ACTIVE",
N126="Fiber AOF","ACTIVE",
N126="Projet OCM (HUAWEI)","PLANNED WORKS",
N126="Projet OCM (NOKIA)","PLANNED WORKS",
N126="ACCESS-ISSUE","ACCESS-ISSUE",
N126="Projet OCM (ZTE, NOKIA, autres projets)","PLANNED WORKS",
N126="No root CAuse","No root cause",
N126="ODU HS","ACTIVE",
N126="IP &amp; VLAN","ACTIVE",
N126="Warehouse HUAWEI","SPARE-ISSUE",
N126="SPARE-HS","SPARE-ISSUE",
N126="Power Telco","ACTIVE"
),"")</f>
        <v>No root cause</v>
      </c>
      <c r="P126" s="59">
        <v>0.34243350369400161</v>
      </c>
      <c r="Q126" s="59">
        <v>0.11387697505657267</v>
      </c>
      <c r="R126" s="59">
        <v>0</v>
      </c>
      <c r="S126" s="59">
        <v>4.1628142897501093</v>
      </c>
      <c r="T126" s="59">
        <v>4.7437206256260112</v>
      </c>
      <c r="U126" s="59">
        <v>8.7577546920524032</v>
      </c>
      <c r="V126" s="14" t="s">
        <v>5940</v>
      </c>
      <c r="W126" s="14" t="s">
        <v>5941</v>
      </c>
      <c r="X126" s="14"/>
      <c r="Y126" s="14" t="s">
        <v>5942</v>
      </c>
      <c r="Z126" s="14" t="s">
        <v>5909</v>
      </c>
      <c r="AA126" s="31" t="s">
        <v>5997</v>
      </c>
      <c r="AB126" s="31" t="s">
        <v>5997</v>
      </c>
      <c r="AC126" s="7" t="s">
        <v>16</v>
      </c>
      <c r="AD126" s="3"/>
      <c r="AE126" s="3" t="s">
        <v>16</v>
      </c>
      <c r="AF126" s="7" t="s">
        <v>16</v>
      </c>
      <c r="AG126" s="32" t="s">
        <v>16</v>
      </c>
      <c r="AH126" s="32" t="s">
        <v>16</v>
      </c>
      <c r="AI126" s="32" t="s">
        <v>16</v>
      </c>
      <c r="AJ126" s="32" t="s">
        <v>16</v>
      </c>
      <c r="AK126" s="32" t="s">
        <v>16</v>
      </c>
      <c r="AL126" s="32" t="s">
        <v>16</v>
      </c>
      <c r="AM126" s="32" t="s">
        <v>16</v>
      </c>
      <c r="AN126" s="9" t="s">
        <v>16</v>
      </c>
      <c r="AO126" s="9" t="s">
        <v>16</v>
      </c>
      <c r="AP126" s="9" t="s">
        <v>16</v>
      </c>
      <c r="AQ126" s="14"/>
      <c r="AR126" s="14"/>
    </row>
    <row r="127" spans="1:44" s="9" customFormat="1" x14ac:dyDescent="0.3">
      <c r="A127" s="1" t="s">
        <v>3766</v>
      </c>
      <c r="B127" s="1" t="s">
        <v>3767</v>
      </c>
      <c r="C127" s="1" t="s">
        <v>22</v>
      </c>
      <c r="D127" s="1" t="s">
        <v>23</v>
      </c>
      <c r="E127" s="56" t="s">
        <v>24</v>
      </c>
      <c r="F127" s="1" t="s">
        <v>25</v>
      </c>
      <c r="G127" s="49" t="s">
        <v>5897</v>
      </c>
      <c r="H127" s="22" t="str">
        <f>_xlfn.XLOOKUP(B127,[1]SITE!$B:$B,[1]SITE!$CK:$CK,"")</f>
        <v>Operationnel</v>
      </c>
      <c r="I127" s="22"/>
      <c r="J127" s="22" t="str">
        <f>_xlfn.XLOOKUP(B127,[1]SITE!$B:$B,[1]SITE!$I:$I,"")</f>
        <v>REPETITIF</v>
      </c>
      <c r="K127" s="30"/>
      <c r="L127" s="15" t="str" cm="1">
        <f t="array" ref="L127">IFERROR(_xlfn.IFS(
N127="MPR ISSUE","PDH",
N127="BSS Hardware Issue","BSS",
N127="Sites strategiques, MLL, Pylone, etc.","ENVTECH",
N127="AKTIVCO DEFAUT GE &amp; POWER Cabinet","AKTIVCO",
N127="AKTIVCO Coupure ENEO &amp; Baisse de tension","AKTIVCO GRID ONLY",
N127="Coupure ENEO &amp; Baisse de tension","IHS GRID ONLY",
N127="Defaut GE &amp; POWER Cabinet","IHS",
N127="Sharing","Partners",
N127="Sites strategiques &amp; DataCenter","SST &amp; DC",
N127="Exclu","Exclu",
N127="SAT","SAT",
N127="SPARE-ISSUE","SPARE-ISSUE",
N127="Fiber CAmtel","TRANS_FO_CAMTEL",
N127="Fiber AOF","Fiber AOF",
N127="Projet OCM (HUAWEI)","TRAVAUX-HUAWEI",
N127="Projet OCM (NOKIA)","TRAVAUX-NOKIA",
N127="ACCESS-ISSUE","ACCESS-ISSUE",
N127="Projet OCM (ZTE, NOKIA, autres projets)","TRAVAUX OCM",
N127="No root CAuse","No root cause",
N127="ODU HS","PDH",
N127="IP &amp; VLAN","PDH",
N127="Warehouse HUAWEI","SPARE-ISSUE",
N127="SPARE-HS","SPARE-ISSUE",
N127="Power Telco","BSS"
),"")</f>
        <v>ACCESS-ISSUE</v>
      </c>
      <c r="M127" s="16" t="str" cm="1">
        <f t="array" ref="M127">IFERROR(_xlfn.IFS(
N127="MPR ISSUE","TX ISSUE",
N127="BSS Hardware Issue","RAN ISSUE",
N127="Sites strategiques, MLL, Pylone, etc.","ENVTECH",
N127="AKTIVCO DEFAUT GE &amp; POWER Cabinet","POWER ISSUE",
N127="AKTIVCO Coupure ENEO &amp; Baisse de tension","POWER ISSUE",
N127="Coupure ENEO &amp; Baisse de tension","POWER ISSUE",
N127="Defaut GE &amp; POWER Cabinet","POWER ISSUE",
N127="Sharing","POWER ISSUE",
N127="Sites strategiques &amp; DataCenter","POWER ISSUE",
N127="Exclu","Exclu",
N127="SAT","TX ISSUE",
N127="SPARE-ISSUE","SPARE-ISSUE",
N127="Fiber CAmtel","TX ISSUE",
N127="Fiber AOF","TX ISSUE",
N127="Projet OCM (HUAWEI)","TRAVAUX-HUAWEI",
N127="Projet OCM (NOKIA)","TRAVAUX -NOKIA",
N127="ACCESS-ISSUE","ACCESS-ISSUE",
N127="Projet OCM (ZTE, NOKIA, autres projets)","TRAVAUX OCM",
N127="No root CAuse","No root cause",
N127="ODU HS","TX ISSUE",
N127="IP &amp; VLAN","TX ISSUE",
N127="Warehouse HUAWEI","SPARE-ISSUE",
N127="SPARE-HS","SPARE-ISSUE",
N127="Power Telco","RAN ISSUE"
),"")</f>
        <v>ACCESS-ISSUE</v>
      </c>
      <c r="N127" s="29" t="s">
        <v>26</v>
      </c>
      <c r="O127" s="17" t="str" cm="1">
        <f t="array" ref="O127">IFERROR(_xlfn.IFS(
N127="MPR ISSUE","ACTIVE",
N127="BSS Hardware Issue","ACTIVE",
N127="Sites strategiques, MLL, Pylone, etc.","PASSIVE",
N127="AKTIVCO DEFAUT GE &amp; POWER Cabinet","PASSIVE",
N127="AKTIVCO Coupure ENEO &amp; Baisse de tension","PASSIVE",
N127="Coupure ENEO &amp; Baisse de tension","PASSIVE",
N127="Defaut GE &amp; POWER Cabinet","PASSIVE",
N127="Sharing","PASSIVE",
N127="Sites strategiques &amp; DataCenter","PASSIVE",
N127="Exclu","Exclu",
N127="SAT","ACTIVE",
N127="SPARE-ISSUE","SPARE-ISSUE",
N127="Fiber CAmtel","ACTIVE",
N127="Fiber AOF","ACTIVE",
N127="Projet OCM (HUAWEI)","PLANNED WORKS",
N127="Projet OCM (NOKIA)","PLANNED WORKS",
N127="ACCESS-ISSUE","ACCESS-ISSUE",
N127="Projet OCM (ZTE, NOKIA, autres projets)","PLANNED WORKS",
N127="No root CAuse","No root cause",
N127="ODU HS","ACTIVE",
N127="IP &amp; VLAN","ACTIVE",
N127="Warehouse HUAWEI","SPARE-ISSUE",
N127="SPARE-HS","SPARE-ISSUE",
N127="Power Telco","ACTIVE"
),"")</f>
        <v>ACCESS-ISSUE</v>
      </c>
      <c r="P127" s="59">
        <v>1.3907972422688502</v>
      </c>
      <c r="Q127" s="59">
        <v>8.9290962894476262</v>
      </c>
      <c r="R127" s="59">
        <v>0.59528140899972315</v>
      </c>
      <c r="S127" s="59">
        <v>0.78814994592404253</v>
      </c>
      <c r="T127" s="59">
        <v>0.14276980193075425</v>
      </c>
      <c r="U127" s="59">
        <v>8.5957943458521306</v>
      </c>
      <c r="V127" t="s">
        <v>5959</v>
      </c>
      <c r="W127" s="14" t="s">
        <v>5912</v>
      </c>
      <c r="X127" s="14"/>
      <c r="Y127" s="14" t="s">
        <v>5960</v>
      </c>
      <c r="Z127" s="14" t="s">
        <v>5911</v>
      </c>
      <c r="AA127" s="31" t="s">
        <v>6076</v>
      </c>
      <c r="AB127" s="31" t="s">
        <v>16</v>
      </c>
      <c r="AC127" s="7" t="s">
        <v>5672</v>
      </c>
      <c r="AD127" s="3"/>
      <c r="AE127" s="3" t="s">
        <v>16</v>
      </c>
      <c r="AF127" s="7" t="s">
        <v>16</v>
      </c>
      <c r="AG127" s="32" t="s">
        <v>16</v>
      </c>
      <c r="AH127" s="32" t="s">
        <v>16</v>
      </c>
      <c r="AI127" s="32" t="s">
        <v>16</v>
      </c>
      <c r="AJ127" s="32" t="s">
        <v>16</v>
      </c>
      <c r="AK127" s="32" t="s">
        <v>16</v>
      </c>
      <c r="AL127" s="32" t="s">
        <v>5672</v>
      </c>
      <c r="AM127" s="32" t="s">
        <v>5424</v>
      </c>
      <c r="AN127" s="9" t="s">
        <v>5673</v>
      </c>
      <c r="AO127" s="9" t="s">
        <v>5424</v>
      </c>
      <c r="AP127" s="9" t="s">
        <v>16</v>
      </c>
      <c r="AQ127" s="14"/>
      <c r="AR127" s="14"/>
    </row>
    <row r="128" spans="1:44" s="9" customFormat="1" ht="30.45" customHeight="1" x14ac:dyDescent="0.3">
      <c r="A128" s="1" t="s">
        <v>5188</v>
      </c>
      <c r="B128" s="1" t="s">
        <v>5189</v>
      </c>
      <c r="C128" s="1" t="s">
        <v>11</v>
      </c>
      <c r="D128" s="1" t="s">
        <v>12</v>
      </c>
      <c r="E128" s="56" t="s">
        <v>13</v>
      </c>
      <c r="F128" s="1" t="s">
        <v>14</v>
      </c>
      <c r="G128" s="49" t="s">
        <v>5897</v>
      </c>
      <c r="H128" s="22" t="str">
        <f>_xlfn.XLOOKUP(B128,[1]SITE!$B:$B,[1]SITE!$CK:$CK,"")</f>
        <v>Operationnel</v>
      </c>
      <c r="I128" s="22"/>
      <c r="J128" s="22" t="str">
        <f>_xlfn.XLOOKUP(B128,[1]SITE!$B:$B,[1]SITE!$I:$I,"")</f>
        <v>REPETITIF</v>
      </c>
      <c r="K128" s="30"/>
      <c r="L128" s="15" t="str" cm="1">
        <f t="array" ref="L128">IFERROR(_xlfn.IFS(
N128="MPR ISSUE","PDH",
N128="BSS Hardware Issue","BSS",
N128="Sites strategiques, MLL, Pylone, etc.","ENVTECH",
N128="AKTIVCO DEFAUT GE &amp; POWER Cabinet","AKTIVCO",
N128="AKTIVCO Coupure ENEO &amp; Baisse de tension","AKTIVCO GRID ONLY",
N128="Coupure ENEO &amp; Baisse de tension","IHS GRID ONLY",
N128="Defaut GE &amp; POWER Cabinet","IHS",
N128="Sharing","Partners",
N128="Sites strategiques &amp; DataCenter","SST &amp; DC",
N128="Exclu","Exclu",
N128="SAT","SAT",
N128="SPARE-ISSUE","SPARE-ISSUE",
N128="Fiber CAmtel","TRANS_FO_CAMTEL",
N128="Fiber AOF","Fiber AOF",
N128="Projet OCM (HUAWEI)","TRAVAUX-HUAWEI",
N128="Projet OCM (NOKIA)","TRAVAUX-NOKIA",
N128="ACCESS-ISSUE","ACCESS-ISSUE",
N128="Projet OCM (ZTE, NOKIA, autres projets)","TRAVAUX OCM",
N128="No root CAuse","No root cause",
N128="ODU HS","PDH",
N128="IP &amp; VLAN","PDH",
N128="Warehouse HUAWEI","SPARE-ISSUE",
N128="SPARE-HS","SPARE-ISSUE",
N128="Power Telco","BSS"
),"")</f>
        <v>No root cause</v>
      </c>
      <c r="M128" s="16" t="str" cm="1">
        <f t="array" ref="M128">IFERROR(_xlfn.IFS(
N128="MPR ISSUE","TX ISSUE",
N128="BSS Hardware Issue","RAN ISSUE",
N128="Sites strategiques, MLL, Pylone, etc.","ENVTECH",
N128="AKTIVCO DEFAUT GE &amp; POWER Cabinet","POWER ISSUE",
N128="AKTIVCO Coupure ENEO &amp; Baisse de tension","POWER ISSUE",
N128="Coupure ENEO &amp; Baisse de tension","POWER ISSUE",
N128="Defaut GE &amp; POWER Cabinet","POWER ISSUE",
N128="Sharing","POWER ISSUE",
N128="Sites strategiques &amp; DataCenter","POWER ISSUE",
N128="Exclu","Exclu",
N128="SAT","TX ISSUE",
N128="SPARE-ISSUE","SPARE-ISSUE",
N128="Fiber CAmtel","TX ISSUE",
N128="Fiber AOF","TX ISSUE",
N128="Projet OCM (HUAWEI)","TRAVAUX-HUAWEI",
N128="Projet OCM (NOKIA)","TRAVAUX -NOKIA",
N128="ACCESS-ISSUE","ACCESS-ISSUE",
N128="Projet OCM (ZTE, NOKIA, autres projets)","TRAVAUX OCM",
N128="No root CAuse","No root cause",
N128="ODU HS","TX ISSUE",
N128="IP &amp; VLAN","TX ISSUE",
N128="Warehouse HUAWEI","SPARE-ISSUE",
N128="SPARE-HS","SPARE-ISSUE",
N128="Power Telco","RAN ISSUE"
),"")</f>
        <v>No root cause</v>
      </c>
      <c r="N128" s="29" t="s">
        <v>5652</v>
      </c>
      <c r="O128" s="17" t="str" cm="1">
        <f t="array" ref="O128">IFERROR(_xlfn.IFS(
N128="MPR ISSUE","ACTIVE",
N128="BSS Hardware Issue","ACTIVE",
N128="Sites strategiques, MLL, Pylone, etc.","PASSIVE",
N128="AKTIVCO DEFAUT GE &amp; POWER Cabinet","PASSIVE",
N128="AKTIVCO Coupure ENEO &amp; Baisse de tension","PASSIVE",
N128="Coupure ENEO &amp; Baisse de tension","PASSIVE",
N128="Defaut GE &amp; POWER Cabinet","PASSIVE",
N128="Sharing","PASSIVE",
N128="Sites strategiques &amp; DataCenter","PASSIVE",
N128="Exclu","Exclu",
N128="SAT","ACTIVE",
N128="SPARE-ISSUE","SPARE-ISSUE",
N128="Fiber CAmtel","ACTIVE",
N128="Fiber AOF","ACTIVE",
N128="Projet OCM (HUAWEI)","PLANNED WORKS",
N128="Projet OCM (NOKIA)","PLANNED WORKS",
N128="ACCESS-ISSUE","ACCESS-ISSUE",
N128="Projet OCM (ZTE, NOKIA, autres projets)","PLANNED WORKS",
N128="No root CAuse","No root cause",
N128="ODU HS","ACTIVE",
N128="IP &amp; VLAN","ACTIVE",
N128="Warehouse HUAWEI","SPARE-ISSUE",
N128="SPARE-HS","SPARE-ISSUE",
N128="Power Telco","ACTIVE"
),"")</f>
        <v>No root cause</v>
      </c>
      <c r="P128" s="59">
        <v>0</v>
      </c>
      <c r="Q128" s="59">
        <v>5.77824434342656</v>
      </c>
      <c r="R128" s="59">
        <v>0</v>
      </c>
      <c r="S128" s="59">
        <v>3.669549528725891</v>
      </c>
      <c r="T128" s="59">
        <v>0</v>
      </c>
      <c r="U128" s="59">
        <v>8.4360812195198527</v>
      </c>
      <c r="V128" s="14" t="s">
        <v>5940</v>
      </c>
      <c r="W128" s="14" t="s">
        <v>5941</v>
      </c>
      <c r="X128" s="14"/>
      <c r="Y128" s="14" t="s">
        <v>5942</v>
      </c>
      <c r="Z128" s="14" t="s">
        <v>5916</v>
      </c>
      <c r="AA128" s="31"/>
      <c r="AB128" s="31" t="s">
        <v>16</v>
      </c>
      <c r="AC128" s="7" t="s">
        <v>16</v>
      </c>
      <c r="AD128" s="3"/>
      <c r="AE128" s="3" t="s">
        <v>16</v>
      </c>
      <c r="AF128" s="7" t="s">
        <v>16</v>
      </c>
      <c r="AG128" s="32" t="s">
        <v>16</v>
      </c>
      <c r="AH128" s="32" t="s">
        <v>16</v>
      </c>
      <c r="AI128" s="32" t="s">
        <v>16</v>
      </c>
      <c r="AJ128" s="32" t="s">
        <v>16</v>
      </c>
      <c r="AK128" s="32" t="s">
        <v>16</v>
      </c>
      <c r="AL128" s="32" t="s">
        <v>16</v>
      </c>
      <c r="AM128" s="32" t="s">
        <v>16</v>
      </c>
      <c r="AN128" s="9" t="s">
        <v>16</v>
      </c>
      <c r="AO128" s="9" t="s">
        <v>16</v>
      </c>
      <c r="AP128" s="9" t="s">
        <v>16</v>
      </c>
      <c r="AQ128" s="14"/>
      <c r="AR128" s="14"/>
    </row>
    <row r="129" spans="1:44" s="9" customFormat="1" hidden="1" x14ac:dyDescent="0.3">
      <c r="A129" s="1" t="s">
        <v>2244</v>
      </c>
      <c r="B129" s="51" t="s">
        <v>2245</v>
      </c>
      <c r="C129" s="51" t="s">
        <v>11</v>
      </c>
      <c r="D129" s="51" t="s">
        <v>12</v>
      </c>
      <c r="E129" s="56" t="s">
        <v>38</v>
      </c>
      <c r="F129" s="51" t="s">
        <v>39</v>
      </c>
      <c r="G129" s="22" t="s">
        <v>5896</v>
      </c>
      <c r="H129" s="22" t="str">
        <f>_xlfn.XLOOKUP(B129,[1]SITE!$B:$B,[1]SITE!$CK:$CK,"")</f>
        <v>Operationnel</v>
      </c>
      <c r="I129" s="22"/>
      <c r="J129" s="22" t="str">
        <f>_xlfn.XLOOKUP(B129,[1]SITE!$B:$B,[1]SITE!$I:$I,"")</f>
        <v>INCIDENT</v>
      </c>
      <c r="K129" s="30"/>
      <c r="L129" s="15" t="str" cm="1">
        <f t="array" ref="L129">IFERROR(_xlfn.IFS(
N129="MPR ISSUE","PDH",
N129="BSS Hardware Issue","BSS",
N129="Sites strategiques, MLL, Pylone, etc.","ENVTECH",
N129="AKTIVCO DEFAUT GE &amp; POWER Cabinet","AKTIVCO",
N129="AKTIVCO Coupure ENEO &amp; Baisse de tension","AKTIVCO GRID ONLY",
N129="Coupure ENEO &amp; Baisse de tension","IHS GRID ONLY",
N129="Defaut GE &amp; POWER Cabinet","IHS",
N129="Sharing","Partners",
N129="Sites strategiques &amp; DataCenter","SST &amp; DC",
N129="Exclu","Exclu",
N129="SAT","SAT",
N129="SPARE-ISSUE","SPARE-ISSUE",
N129="Fiber CAmtel","TRANS_FO_CAMTEL",
N129="Fiber AOF","Fiber AOF",
N129="Projet OCM (HUAWEI)","TRAVAUX-HUAWEI",
N129="Projet OCM (NOKIA)","TRAVAUX-NOKIA",
N129="ACCESS-ISSUE","ACCESS-ISSUE",
N129="Projet OCM (ZTE, NOKIA, autres projets)","TRAVAUX OCM",
N129="No root CAuse","No root cause",
N129="ODU HS","PDH",
N129="IP &amp; VLAN","PDH",
N129="Warehouse HUAWEI","SPARE-ISSUE",
N129="SPARE-HS","SPARE-ISSUE",
N129="Power Telco","BSS"
),"")</f>
        <v>No root cause</v>
      </c>
      <c r="M129" s="16" t="str" cm="1">
        <f t="array" ref="M129">IFERROR(_xlfn.IFS(
N129="MPR ISSUE","TX ISSUE",
N129="BSS Hardware Issue","RAN ISSUE",
N129="Sites strategiques, MLL, Pylone, etc.","ENVTECH",
N129="AKTIVCO DEFAUT GE &amp; POWER Cabinet","POWER ISSUE",
N129="AKTIVCO Coupure ENEO &amp; Baisse de tension","POWER ISSUE",
N129="Coupure ENEO &amp; Baisse de tension","POWER ISSUE",
N129="Defaut GE &amp; POWER Cabinet","POWER ISSUE",
N129="Sharing","POWER ISSUE",
N129="Sites strategiques &amp; DataCenter","POWER ISSUE",
N129="Exclu","Exclu",
N129="SAT","TX ISSUE",
N129="SPARE-ISSUE","SPARE-ISSUE",
N129="Fiber CAmtel","TX ISSUE",
N129="Fiber AOF","TX ISSUE",
N129="Projet OCM (HUAWEI)","TRAVAUX-HUAWEI",
N129="Projet OCM (NOKIA)","TRAVAUX -NOKIA",
N129="ACCESS-ISSUE","ACCESS-ISSUE",
N129="Projet OCM (ZTE, NOKIA, autres projets)","TRAVAUX OCM",
N129="No root CAuse","No root cause",
N129="ODU HS","TX ISSUE",
N129="IP &amp; VLAN","TX ISSUE",
N129="Warehouse HUAWEI","SPARE-ISSUE",
N129="SPARE-HS","SPARE-ISSUE",
N129="Power Telco","RAN ISSUE"
),"")</f>
        <v>No root cause</v>
      </c>
      <c r="N129" s="29" t="s">
        <v>5652</v>
      </c>
      <c r="O129" s="17" t="str" cm="1">
        <f t="array" ref="O129">IFERROR(_xlfn.IFS(
N129="MPR ISSUE","ACTIVE",
N129="BSS Hardware Issue","ACTIVE",
N129="Sites strategiques, MLL, Pylone, etc.","PASSIVE",
N129="AKTIVCO DEFAUT GE &amp; POWER Cabinet","PASSIVE",
N129="AKTIVCO Coupure ENEO &amp; Baisse de tension","PASSIVE",
N129="Coupure ENEO &amp; Baisse de tension","PASSIVE",
N129="Defaut GE &amp; POWER Cabinet","PASSIVE",
N129="Sharing","PASSIVE",
N129="Sites strategiques &amp; DataCenter","PASSIVE",
N129="Exclu","Exclu",
N129="SAT","ACTIVE",
N129="SPARE-ISSUE","SPARE-ISSUE",
N129="Fiber CAmtel","ACTIVE",
N129="Fiber AOF","ACTIVE",
N129="Projet OCM (HUAWEI)","PLANNED WORKS",
N129="Projet OCM (NOKIA)","PLANNED WORKS",
N129="ACCESS-ISSUE","ACCESS-ISSUE",
N129="Projet OCM (ZTE, NOKIA, autres projets)","PLANNED WORKS",
N129="No root CAuse","No root cause",
N129="ODU HS","ACTIVE",
N129="IP &amp; VLAN","ACTIVE",
N129="Warehouse HUAWEI","SPARE-ISSUE",
N129="SPARE-HS","SPARE-ISSUE",
N129="Power Telco","ACTIVE"
),"")</f>
        <v>No root cause</v>
      </c>
      <c r="P129" s="59">
        <v>0</v>
      </c>
      <c r="Q129" s="59">
        <v>0</v>
      </c>
      <c r="R129" s="59">
        <v>2.1459344582273938</v>
      </c>
      <c r="S129" s="59">
        <v>0</v>
      </c>
      <c r="T129" s="59">
        <v>0</v>
      </c>
      <c r="U129" s="59">
        <v>8.4354748268570585</v>
      </c>
      <c r="V129" s="14"/>
      <c r="W129" s="14"/>
      <c r="X129" s="14"/>
      <c r="Y129" s="14"/>
      <c r="Z129" s="14"/>
      <c r="AA129" s="31" t="s">
        <v>16</v>
      </c>
      <c r="AB129" s="31" t="s">
        <v>16</v>
      </c>
      <c r="AC129" s="7"/>
      <c r="AD129" s="3"/>
      <c r="AE129" s="3" t="s">
        <v>16</v>
      </c>
      <c r="AF129" s="7" t="s">
        <v>16</v>
      </c>
      <c r="AG129" s="32" t="s">
        <v>16</v>
      </c>
      <c r="AH129" s="32" t="s">
        <v>16</v>
      </c>
      <c r="AI129" s="32" t="s">
        <v>16</v>
      </c>
      <c r="AJ129" s="32" t="s">
        <v>16</v>
      </c>
      <c r="AK129" s="32" t="s">
        <v>16</v>
      </c>
      <c r="AL129" s="32" t="s">
        <v>16</v>
      </c>
      <c r="AM129" s="32" t="s">
        <v>16</v>
      </c>
      <c r="AN129" s="9" t="s">
        <v>16</v>
      </c>
      <c r="AO129" s="9" t="s">
        <v>16</v>
      </c>
      <c r="AP129" s="9" t="s">
        <v>16</v>
      </c>
      <c r="AQ129" s="14"/>
      <c r="AR129" s="14"/>
    </row>
    <row r="130" spans="1:44" s="9" customFormat="1" x14ac:dyDescent="0.3">
      <c r="A130" s="1" t="s">
        <v>4982</v>
      </c>
      <c r="B130" s="51" t="s">
        <v>4983</v>
      </c>
      <c r="C130" s="51" t="s">
        <v>11</v>
      </c>
      <c r="D130" s="51" t="s">
        <v>12</v>
      </c>
      <c r="E130" s="56" t="s">
        <v>38</v>
      </c>
      <c r="F130" s="51" t="s">
        <v>39</v>
      </c>
      <c r="G130" s="22" t="s">
        <v>5896</v>
      </c>
      <c r="H130" s="22" t="str">
        <f>_xlfn.XLOOKUP(B130,[1]SITE!$B:$B,[1]SITE!$CK:$CK,"")</f>
        <v>Operationnel</v>
      </c>
      <c r="I130" s="22"/>
      <c r="J130" s="22" t="str">
        <f>_xlfn.XLOOKUP(B130,[1]SITE!$B:$B,[1]SITE!$I:$I,"")</f>
        <v>REPETITIF</v>
      </c>
      <c r="K130" s="30"/>
      <c r="L130" s="15" t="str" cm="1">
        <f t="array" ref="L130">IFERROR(_xlfn.IFS(
N130="MPR ISSUE","PDH",
N130="BSS Hardware Issue","BSS",
N130="Sites strategiques, MLL, Pylone, etc.","ENVTECH",
N130="AKTIVCO DEFAUT GE &amp; POWER Cabinet","AKTIVCO",
N130="AKTIVCO Coupure ENEO &amp; Baisse de tension","AKTIVCO GRID ONLY",
N130="Coupure ENEO &amp; Baisse de tension","IHS GRID ONLY",
N130="Defaut GE &amp; POWER Cabinet","IHS",
N130="Sharing","Partners",
N130="Sites strategiques &amp; DataCenter","SST &amp; DC",
N130="Exclu","Exclu",
N130="SAT","SAT",
N130="SPARE-ISSUE","SPARE-ISSUE",
N130="Fiber CAmtel","TRANS_FO_CAMTEL",
N130="Fiber AOF","Fiber AOF",
N130="Projet OCM (HUAWEI)","TRAVAUX-HUAWEI",
N130="Projet OCM (NOKIA)","TRAVAUX-NOKIA",
N130="ACCESS-ISSUE","ACCESS-ISSUE",
N130="Projet OCM (ZTE, NOKIA, autres projets)","TRAVAUX OCM",
N130="No root CAuse","No root cause",
N130="ODU HS","PDH",
N130="IP &amp; VLAN","PDH",
N130="Warehouse HUAWEI","SPARE-ISSUE",
N130="SPARE-HS","SPARE-ISSUE",
N130="Power Telco","BSS"
),"")</f>
        <v>No root cause</v>
      </c>
      <c r="M130" s="16" t="str" cm="1">
        <f t="array" ref="M130">IFERROR(_xlfn.IFS(
N130="MPR ISSUE","TX ISSUE",
N130="BSS Hardware Issue","RAN ISSUE",
N130="Sites strategiques, MLL, Pylone, etc.","ENVTECH",
N130="AKTIVCO DEFAUT GE &amp; POWER Cabinet","POWER ISSUE",
N130="AKTIVCO Coupure ENEO &amp; Baisse de tension","POWER ISSUE",
N130="Coupure ENEO &amp; Baisse de tension","POWER ISSUE",
N130="Defaut GE &amp; POWER Cabinet","POWER ISSUE",
N130="Sharing","POWER ISSUE",
N130="Sites strategiques &amp; DataCenter","POWER ISSUE",
N130="Exclu","Exclu",
N130="SAT","TX ISSUE",
N130="SPARE-ISSUE","SPARE-ISSUE",
N130="Fiber CAmtel","TX ISSUE",
N130="Fiber AOF","TX ISSUE",
N130="Projet OCM (HUAWEI)","TRAVAUX-HUAWEI",
N130="Projet OCM (NOKIA)","TRAVAUX -NOKIA",
N130="ACCESS-ISSUE","ACCESS-ISSUE",
N130="Projet OCM (ZTE, NOKIA, autres projets)","TRAVAUX OCM",
N130="No root CAuse","No root cause",
N130="ODU HS","TX ISSUE",
N130="IP &amp; VLAN","TX ISSUE",
N130="Warehouse HUAWEI","SPARE-ISSUE",
N130="SPARE-HS","SPARE-ISSUE",
N130="Power Telco","RAN ISSUE"
),"")</f>
        <v>No root cause</v>
      </c>
      <c r="N130" s="29" t="s">
        <v>5652</v>
      </c>
      <c r="O130" s="17" t="str" cm="1">
        <f t="array" ref="O130">IFERROR(_xlfn.IFS(
N130="MPR ISSUE","ACTIVE",
N130="BSS Hardware Issue","ACTIVE",
N130="Sites strategiques, MLL, Pylone, etc.","PASSIVE",
N130="AKTIVCO DEFAUT GE &amp; POWER Cabinet","PASSIVE",
N130="AKTIVCO Coupure ENEO &amp; Baisse de tension","PASSIVE",
N130="Coupure ENEO &amp; Baisse de tension","PASSIVE",
N130="Defaut GE &amp; POWER Cabinet","PASSIVE",
N130="Sharing","PASSIVE",
N130="Sites strategiques &amp; DataCenter","PASSIVE",
N130="Exclu","Exclu",
N130="SAT","ACTIVE",
N130="SPARE-ISSUE","SPARE-ISSUE",
N130="Fiber CAmtel","ACTIVE",
N130="Fiber AOF","ACTIVE",
N130="Projet OCM (HUAWEI)","PLANNED WORKS",
N130="Projet OCM (NOKIA)","PLANNED WORKS",
N130="ACCESS-ISSUE","ACCESS-ISSUE",
N130="Projet OCM (ZTE, NOKIA, autres projets)","PLANNED WORKS",
N130="No root CAuse","No root cause",
N130="ODU HS","ACTIVE",
N130="IP &amp; VLAN","ACTIVE",
N130="Warehouse HUAWEI","SPARE-ISSUE",
N130="SPARE-HS","SPARE-ISSUE",
N130="Power Telco","ACTIVE"
),"")</f>
        <v>No root cause</v>
      </c>
      <c r="P130" s="59">
        <v>0</v>
      </c>
      <c r="Q130" s="59">
        <v>0</v>
      </c>
      <c r="R130" s="59">
        <v>0</v>
      </c>
      <c r="S130" s="59">
        <v>0</v>
      </c>
      <c r="T130" s="59">
        <v>3.5170239389555191</v>
      </c>
      <c r="U130" s="59">
        <v>8.2978415274817134</v>
      </c>
      <c r="V130" s="14" t="s">
        <v>5940</v>
      </c>
      <c r="W130" s="14" t="s">
        <v>5941</v>
      </c>
      <c r="X130" s="14"/>
      <c r="Y130" s="14" t="s">
        <v>5942</v>
      </c>
      <c r="Z130" s="14" t="s">
        <v>5909</v>
      </c>
      <c r="AA130" s="31" t="s">
        <v>5997</v>
      </c>
      <c r="AB130" s="31" t="s">
        <v>5997</v>
      </c>
      <c r="AC130" s="7" t="s">
        <v>16</v>
      </c>
      <c r="AD130" s="3"/>
      <c r="AE130" s="3" t="s">
        <v>16</v>
      </c>
      <c r="AF130" s="7" t="s">
        <v>16</v>
      </c>
      <c r="AG130" s="32" t="s">
        <v>16</v>
      </c>
      <c r="AH130" s="32" t="s">
        <v>16</v>
      </c>
      <c r="AI130" s="32" t="s">
        <v>16</v>
      </c>
      <c r="AJ130" s="32" t="s">
        <v>16</v>
      </c>
      <c r="AK130" s="32" t="s">
        <v>16</v>
      </c>
      <c r="AL130" s="32" t="s">
        <v>16</v>
      </c>
      <c r="AM130" s="32" t="s">
        <v>16</v>
      </c>
      <c r="AN130" s="9" t="s">
        <v>16</v>
      </c>
      <c r="AO130" s="9" t="s">
        <v>16</v>
      </c>
      <c r="AP130" s="9" t="s">
        <v>16</v>
      </c>
      <c r="AQ130" s="14"/>
      <c r="AR130" s="14"/>
    </row>
    <row r="131" spans="1:44" s="9" customFormat="1" hidden="1" x14ac:dyDescent="0.3">
      <c r="A131" s="1" t="s">
        <v>459</v>
      </c>
      <c r="B131" s="1" t="s">
        <v>460</v>
      </c>
      <c r="C131" s="1" t="s">
        <v>11</v>
      </c>
      <c r="D131" s="1" t="s">
        <v>97</v>
      </c>
      <c r="E131" s="56" t="s">
        <v>13</v>
      </c>
      <c r="F131" s="1" t="s">
        <v>107</v>
      </c>
      <c r="G131" s="49" t="s">
        <v>5897</v>
      </c>
      <c r="H131" s="22" t="str">
        <f>_xlfn.XLOOKUP(B131,[1]SITE!$B:$B,[1]SITE!$CK:$CK,"")</f>
        <v>Operationnel</v>
      </c>
      <c r="I131" s="22"/>
      <c r="J131" s="22" t="str">
        <f>_xlfn.XLOOKUP(B131,[1]SITE!$B:$B,[1]SITE!$I:$I,"")</f>
        <v>INCIDENT</v>
      </c>
      <c r="K131" s="30"/>
      <c r="L131" s="15" t="str" cm="1">
        <f t="array" ref="L131">IFERROR(_xlfn.IFS(
N131="MPR ISSUE","PDH",
N131="BSS Hardware Issue","BSS",
N131="Sites strategiques, MLL, Pylone, etc.","ENVTECH",
N131="AKTIVCO DEFAUT GE &amp; POWER Cabinet","AKTIVCO",
N131="AKTIVCO Coupure ENEO &amp; Baisse de tension","AKTIVCO GRID ONLY",
N131="Coupure ENEO &amp; Baisse de tension","IHS GRID ONLY",
N131="Defaut GE &amp; POWER Cabinet","IHS",
N131="Sharing","Partners",
N131="Sites strategiques &amp; DataCenter","SST &amp; DC",
N131="Exclu","Exclu",
N131="SAT","SAT",
N131="SPARE-ISSUE","SPARE-ISSUE",
N131="Fiber CAmtel","TRANS_FO_CAMTEL",
N131="Fiber AOF","Fiber AOF",
N131="Projet OCM (HUAWEI)","TRAVAUX-HUAWEI",
N131="Projet OCM (NOKIA)","TRAVAUX-NOKIA",
N131="ACCESS-ISSUE","ACCESS-ISSUE",
N131="Projet OCM (ZTE, NOKIA, autres projets)","TRAVAUX OCM",
N131="No root CAuse","No root cause",
N131="ODU HS","PDH",
N131="IP &amp; VLAN","PDH",
N131="Warehouse HUAWEI","SPARE-ISSUE",
N131="SPARE-HS","SPARE-ISSUE",
N131="Power Telco","BSS"
),"")</f>
        <v>ACCESS-ISSUE</v>
      </c>
      <c r="M131" s="16" t="str" cm="1">
        <f t="array" ref="M131">IFERROR(_xlfn.IFS(
N131="MPR ISSUE","TX ISSUE",
N131="BSS Hardware Issue","RAN ISSUE",
N131="Sites strategiques, MLL, Pylone, etc.","ENVTECH",
N131="AKTIVCO DEFAUT GE &amp; POWER Cabinet","POWER ISSUE",
N131="AKTIVCO Coupure ENEO &amp; Baisse de tension","POWER ISSUE",
N131="Coupure ENEO &amp; Baisse de tension","POWER ISSUE",
N131="Defaut GE &amp; POWER Cabinet","POWER ISSUE",
N131="Sharing","POWER ISSUE",
N131="Sites strategiques &amp; DataCenter","POWER ISSUE",
N131="Exclu","Exclu",
N131="SAT","TX ISSUE",
N131="SPARE-ISSUE","SPARE-ISSUE",
N131="Fiber CAmtel","TX ISSUE",
N131="Fiber AOF","TX ISSUE",
N131="Projet OCM (HUAWEI)","TRAVAUX-HUAWEI",
N131="Projet OCM (NOKIA)","TRAVAUX -NOKIA",
N131="ACCESS-ISSUE","ACCESS-ISSUE",
N131="Projet OCM (ZTE, NOKIA, autres projets)","TRAVAUX OCM",
N131="No root CAuse","No root cause",
N131="ODU HS","TX ISSUE",
N131="IP &amp; VLAN","TX ISSUE",
N131="Warehouse HUAWEI","SPARE-ISSUE",
N131="SPARE-HS","SPARE-ISSUE",
N131="Power Telco","RAN ISSUE"
),"")</f>
        <v>ACCESS-ISSUE</v>
      </c>
      <c r="N131" s="29" t="s">
        <v>26</v>
      </c>
      <c r="O131" s="17" t="str" cm="1">
        <f t="array" ref="O131">IFERROR(_xlfn.IFS(
N131="MPR ISSUE","ACTIVE",
N131="BSS Hardware Issue","ACTIVE",
N131="Sites strategiques, MLL, Pylone, etc.","PASSIVE",
N131="AKTIVCO DEFAUT GE &amp; POWER Cabinet","PASSIVE",
N131="AKTIVCO Coupure ENEO &amp; Baisse de tension","PASSIVE",
N131="Coupure ENEO &amp; Baisse de tension","PASSIVE",
N131="Defaut GE &amp; POWER Cabinet","PASSIVE",
N131="Sharing","PASSIVE",
N131="Sites strategiques &amp; DataCenter","PASSIVE",
N131="Exclu","Exclu",
N131="SAT","ACTIVE",
N131="SPARE-ISSUE","SPARE-ISSUE",
N131="Fiber CAmtel","ACTIVE",
N131="Fiber AOF","ACTIVE",
N131="Projet OCM (HUAWEI)","PLANNED WORKS",
N131="Projet OCM (NOKIA)","PLANNED WORKS",
N131="ACCESS-ISSUE","ACCESS-ISSUE",
N131="Projet OCM (ZTE, NOKIA, autres projets)","PLANNED WORKS",
N131="No root CAuse","No root cause",
N131="ODU HS","ACTIVE",
N131="IP &amp; VLAN","ACTIVE",
N131="Warehouse HUAWEI","SPARE-ISSUE",
N131="SPARE-HS","SPARE-ISSUE",
N131="Power Telco","ACTIVE"
),"")</f>
        <v>ACCESS-ISSUE</v>
      </c>
      <c r="P131" s="59">
        <v>1.0701046990437544E-3</v>
      </c>
      <c r="Q131" s="59">
        <v>0.28634218238579129</v>
      </c>
      <c r="R131" s="59">
        <v>0.82077030416655972</v>
      </c>
      <c r="S131" s="59">
        <v>0.52131933921748241</v>
      </c>
      <c r="T131" s="59">
        <v>0</v>
      </c>
      <c r="U131" s="59">
        <v>8.2041003558454833</v>
      </c>
      <c r="V131" s="14"/>
      <c r="W131" s="14"/>
      <c r="X131" s="14"/>
      <c r="Y131" s="14"/>
      <c r="Z131" s="14"/>
      <c r="AA131" s="31" t="s">
        <v>6077</v>
      </c>
      <c r="AB131" s="31" t="s">
        <v>16</v>
      </c>
      <c r="AC131" s="7" t="s">
        <v>5674</v>
      </c>
      <c r="AD131" s="3"/>
      <c r="AE131" s="3" t="s">
        <v>16</v>
      </c>
      <c r="AF131" s="7" t="s">
        <v>16</v>
      </c>
      <c r="AG131" s="32" t="s">
        <v>16</v>
      </c>
      <c r="AH131" s="32" t="s">
        <v>16</v>
      </c>
      <c r="AI131" s="32" t="s">
        <v>16</v>
      </c>
      <c r="AJ131" s="32" t="s">
        <v>16</v>
      </c>
      <c r="AK131" s="32" t="s">
        <v>16</v>
      </c>
      <c r="AL131" s="32" t="s">
        <v>5674</v>
      </c>
      <c r="AM131" s="32" t="s">
        <v>16</v>
      </c>
      <c r="AN131" s="9" t="s">
        <v>5675</v>
      </c>
      <c r="AO131" s="9" t="s">
        <v>16</v>
      </c>
      <c r="AP131" s="9" t="s">
        <v>16</v>
      </c>
      <c r="AQ131" s="14"/>
      <c r="AR131" s="14"/>
    </row>
    <row r="132" spans="1:44" s="9" customFormat="1" x14ac:dyDescent="0.3">
      <c r="A132" s="1" t="s">
        <v>2399</v>
      </c>
      <c r="B132" s="51" t="s">
        <v>2400</v>
      </c>
      <c r="C132" s="51" t="s">
        <v>11</v>
      </c>
      <c r="D132" s="51" t="s">
        <v>12</v>
      </c>
      <c r="E132" s="56" t="s">
        <v>38</v>
      </c>
      <c r="F132" s="51" t="s">
        <v>39</v>
      </c>
      <c r="G132" s="22" t="s">
        <v>5896</v>
      </c>
      <c r="H132" s="22" t="str">
        <f>_xlfn.XLOOKUP(B132,[1]SITE!$B:$B,[1]SITE!$CK:$CK,"")</f>
        <v>Operationnel</v>
      </c>
      <c r="I132" s="22"/>
      <c r="J132" s="22" t="str">
        <f>_xlfn.XLOOKUP(B132,[1]SITE!$B:$B,[1]SITE!$I:$I,"")</f>
        <v>REPETITIF</v>
      </c>
      <c r="K132" s="30"/>
      <c r="L132" s="15" t="str" cm="1">
        <f t="array" ref="L132">IFERROR(_xlfn.IFS(
N132="MPR ISSUE","PDH",
N132="BSS Hardware Issue","BSS",
N132="Sites strategiques, MLL, Pylone, etc.","ENVTECH",
N132="AKTIVCO DEFAUT GE &amp; POWER Cabinet","AKTIVCO",
N132="AKTIVCO Coupure ENEO &amp; Baisse de tension","AKTIVCO GRID ONLY",
N132="Coupure ENEO &amp; Baisse de tension","IHS GRID ONLY",
N132="Defaut GE &amp; POWER Cabinet","IHS",
N132="Sharing","Partners",
N132="Sites strategiques &amp; DataCenter","SST &amp; DC",
N132="Exclu","Exclu",
N132="SAT","SAT",
N132="SPARE-ISSUE","SPARE-ISSUE",
N132="Fiber CAmtel","TRANS_FO_CAMTEL",
N132="Fiber AOF","Fiber AOF",
N132="Projet OCM (HUAWEI)","TRAVAUX-HUAWEI",
N132="Projet OCM (NOKIA)","TRAVAUX-NOKIA",
N132="ACCESS-ISSUE","ACCESS-ISSUE",
N132="Projet OCM (ZTE, NOKIA, autres projets)","TRAVAUX OCM",
N132="No root CAuse","No root cause",
N132="ODU HS","PDH",
N132="IP &amp; VLAN","PDH",
N132="Warehouse HUAWEI","SPARE-ISSUE",
N132="SPARE-HS","SPARE-ISSUE",
N132="Power Telco","BSS"
),"")</f>
        <v>ACCESS-ISSUE</v>
      </c>
      <c r="M132" s="16" t="str" cm="1">
        <f t="array" ref="M132">IFERROR(_xlfn.IFS(
N132="MPR ISSUE","TX ISSUE",
N132="BSS Hardware Issue","RAN ISSUE",
N132="Sites strategiques, MLL, Pylone, etc.","ENVTECH",
N132="AKTIVCO DEFAUT GE &amp; POWER Cabinet","POWER ISSUE",
N132="AKTIVCO Coupure ENEO &amp; Baisse de tension","POWER ISSUE",
N132="Coupure ENEO &amp; Baisse de tension","POWER ISSUE",
N132="Defaut GE &amp; POWER Cabinet","POWER ISSUE",
N132="Sharing","POWER ISSUE",
N132="Sites strategiques &amp; DataCenter","POWER ISSUE",
N132="Exclu","Exclu",
N132="SAT","TX ISSUE",
N132="SPARE-ISSUE","SPARE-ISSUE",
N132="Fiber CAmtel","TX ISSUE",
N132="Fiber AOF","TX ISSUE",
N132="Projet OCM (HUAWEI)","TRAVAUX-HUAWEI",
N132="Projet OCM (NOKIA)","TRAVAUX -NOKIA",
N132="ACCESS-ISSUE","ACCESS-ISSUE",
N132="Projet OCM (ZTE, NOKIA, autres projets)","TRAVAUX OCM",
N132="No root CAuse","No root cause",
N132="ODU HS","TX ISSUE",
N132="IP &amp; VLAN","TX ISSUE",
N132="Warehouse HUAWEI","SPARE-ISSUE",
N132="SPARE-HS","SPARE-ISSUE",
N132="Power Telco","RAN ISSUE"
),"")</f>
        <v>ACCESS-ISSUE</v>
      </c>
      <c r="N132" s="29" t="s">
        <v>26</v>
      </c>
      <c r="O132" s="17" t="str" cm="1">
        <f t="array" ref="O132">IFERROR(_xlfn.IFS(
N132="MPR ISSUE","ACTIVE",
N132="BSS Hardware Issue","ACTIVE",
N132="Sites strategiques, MLL, Pylone, etc.","PASSIVE",
N132="AKTIVCO DEFAUT GE &amp; POWER Cabinet","PASSIVE",
N132="AKTIVCO Coupure ENEO &amp; Baisse de tension","PASSIVE",
N132="Coupure ENEO &amp; Baisse de tension","PASSIVE",
N132="Defaut GE &amp; POWER Cabinet","PASSIVE",
N132="Sharing","PASSIVE",
N132="Sites strategiques &amp; DataCenter","PASSIVE",
N132="Exclu","Exclu",
N132="SAT","ACTIVE",
N132="SPARE-ISSUE","SPARE-ISSUE",
N132="Fiber CAmtel","ACTIVE",
N132="Fiber AOF","ACTIVE",
N132="Projet OCM (HUAWEI)","PLANNED WORKS",
N132="Projet OCM (NOKIA)","PLANNED WORKS",
N132="ACCESS-ISSUE","ACCESS-ISSUE",
N132="Projet OCM (ZTE, NOKIA, autres projets)","PLANNED WORKS",
N132="No root CAuse","No root cause",
N132="ODU HS","ACTIVE",
N132="IP &amp; VLAN","ACTIVE",
N132="Warehouse HUAWEI","SPARE-ISSUE",
N132="SPARE-HS","SPARE-ISSUE",
N132="Power Telco","ACTIVE"
),"")</f>
        <v>ACCESS-ISSUE</v>
      </c>
      <c r="P132" s="59">
        <v>0.56235785442581054</v>
      </c>
      <c r="Q132" s="59">
        <v>0.55764939375001787</v>
      </c>
      <c r="R132" s="59">
        <v>0</v>
      </c>
      <c r="S132" s="59">
        <v>4.1628142897501093</v>
      </c>
      <c r="T132" s="59">
        <v>4.7798723293753733</v>
      </c>
      <c r="U132" s="59">
        <v>7.9920769448082796</v>
      </c>
      <c r="V132" s="14" t="s">
        <v>5945</v>
      </c>
      <c r="W132" s="14" t="s">
        <v>5944</v>
      </c>
      <c r="X132" s="14"/>
      <c r="Y132" s="14" t="s">
        <v>11</v>
      </c>
      <c r="Z132" s="14" t="s">
        <v>5916</v>
      </c>
      <c r="AA132" s="31" t="s">
        <v>6078</v>
      </c>
      <c r="AB132" s="31" t="s">
        <v>5997</v>
      </c>
      <c r="AC132" s="7" t="s">
        <v>5438</v>
      </c>
      <c r="AD132" s="3"/>
      <c r="AE132" s="3" t="s">
        <v>16</v>
      </c>
      <c r="AF132" s="7" t="s">
        <v>16</v>
      </c>
      <c r="AG132" s="32" t="s">
        <v>16</v>
      </c>
      <c r="AH132" s="32" t="s">
        <v>16</v>
      </c>
      <c r="AI132" s="32" t="s">
        <v>16</v>
      </c>
      <c r="AJ132" s="32" t="s">
        <v>16</v>
      </c>
      <c r="AK132" s="32" t="s">
        <v>16</v>
      </c>
      <c r="AL132" s="32" t="s">
        <v>5438</v>
      </c>
      <c r="AM132" s="32" t="s">
        <v>16</v>
      </c>
      <c r="AN132" s="9" t="s">
        <v>16</v>
      </c>
      <c r="AO132" s="9" t="s">
        <v>16</v>
      </c>
      <c r="AP132" s="9" t="s">
        <v>16</v>
      </c>
      <c r="AQ132" s="14"/>
      <c r="AR132" s="14"/>
    </row>
    <row r="133" spans="1:44" s="9" customFormat="1" hidden="1" x14ac:dyDescent="0.3">
      <c r="A133" s="1" t="s">
        <v>285</v>
      </c>
      <c r="B133" s="51" t="s">
        <v>286</v>
      </c>
      <c r="C133" s="51" t="s">
        <v>11</v>
      </c>
      <c r="D133" s="51" t="s">
        <v>146</v>
      </c>
      <c r="E133" s="56" t="s">
        <v>32</v>
      </c>
      <c r="F133" s="51" t="s">
        <v>33</v>
      </c>
      <c r="G133" s="22" t="s">
        <v>5896</v>
      </c>
      <c r="H133" s="22" t="str">
        <f>_xlfn.XLOOKUP(B133,[1]SITE!$B:$B,[1]SITE!$CK:$CK,"")</f>
        <v>Operationnel</v>
      </c>
      <c r="I133" s="22"/>
      <c r="J133" s="22" t="str">
        <f>_xlfn.XLOOKUP(B133,[1]SITE!$B:$B,[1]SITE!$I:$I,"")</f>
        <v>INCIDENT</v>
      </c>
      <c r="K133" s="30"/>
      <c r="L133" s="15" t="str" cm="1">
        <f t="array" ref="L133">IFERROR(_xlfn.IFS(
N133="MPR ISSUE","PDH",
N133="BSS Hardware Issue","BSS",
N133="Sites strategiques, MLL, Pylone, etc.","ENVTECH",
N133="AKTIVCO DEFAUT GE &amp; POWER Cabinet","AKTIVCO",
N133="AKTIVCO Coupure ENEO &amp; Baisse de tension","AKTIVCO GRID ONLY",
N133="Coupure ENEO &amp; Baisse de tension","IHS GRID ONLY",
N133="Defaut GE &amp; POWER Cabinet","IHS",
N133="Sharing","Partners",
N133="Sites strategiques &amp; DataCenter","SST &amp; DC",
N133="Exclu","Exclu",
N133="SAT","SAT",
N133="SPARE-ISSUE","SPARE-ISSUE",
N133="Fiber CAmtel","TRANS_FO_CAMTEL",
N133="Fiber AOF","Fiber AOF",
N133="Projet OCM (HUAWEI)","TRAVAUX-HUAWEI",
N133="Projet OCM (NOKIA)","TRAVAUX-NOKIA",
N133="ACCESS-ISSUE","ACCESS-ISSUE",
N133="Projet OCM (ZTE, NOKIA, autres projets)","TRAVAUX OCM",
N133="No root CAuse","No root cause",
N133="ODU HS","PDH",
N133="IP &amp; VLAN","PDH",
N133="Warehouse HUAWEI","SPARE-ISSUE",
N133="SPARE-HS","SPARE-ISSUE",
N133="Power Telco","BSS"
),"")</f>
        <v>IHS</v>
      </c>
      <c r="M133" s="16" t="str" cm="1">
        <f t="array" ref="M133">IFERROR(_xlfn.IFS(
N133="MPR ISSUE","TX ISSUE",
N133="BSS Hardware Issue","RAN ISSUE",
N133="Sites strategiques, MLL, Pylone, etc.","ENVTECH",
N133="AKTIVCO DEFAUT GE &amp; POWER Cabinet","POWER ISSUE",
N133="AKTIVCO Coupure ENEO &amp; Baisse de tension","POWER ISSUE",
N133="Coupure ENEO &amp; Baisse de tension","POWER ISSUE",
N133="Defaut GE &amp; POWER Cabinet","POWER ISSUE",
N133="Sharing","POWER ISSUE",
N133="Sites strategiques &amp; DataCenter","POWER ISSUE",
N133="Exclu","Exclu",
N133="SAT","TX ISSUE",
N133="SPARE-ISSUE","SPARE-ISSUE",
N133="Fiber CAmtel","TX ISSUE",
N133="Fiber AOF","TX ISSUE",
N133="Projet OCM (HUAWEI)","TRAVAUX-HUAWEI",
N133="Projet OCM (NOKIA)","TRAVAUX -NOKIA",
N133="ACCESS-ISSUE","ACCESS-ISSUE",
N133="Projet OCM (ZTE, NOKIA, autres projets)","TRAVAUX OCM",
N133="No root CAuse","No root cause",
N133="ODU HS","TX ISSUE",
N133="IP &amp; VLAN","TX ISSUE",
N133="Warehouse HUAWEI","SPARE-ISSUE",
N133="SPARE-HS","SPARE-ISSUE",
N133="Power Telco","RAN ISSUE"
),"")</f>
        <v>POWER ISSUE</v>
      </c>
      <c r="N133" s="29" t="s">
        <v>5336</v>
      </c>
      <c r="O133" s="17" t="str" cm="1">
        <f t="array" ref="O133">IFERROR(_xlfn.IFS(
N133="MPR ISSUE","ACTIVE",
N133="BSS Hardware Issue","ACTIVE",
N133="Sites strategiques, MLL, Pylone, etc.","PASSIVE",
N133="AKTIVCO DEFAUT GE &amp; POWER Cabinet","PASSIVE",
N133="AKTIVCO Coupure ENEO &amp; Baisse de tension","PASSIVE",
N133="Coupure ENEO &amp; Baisse de tension","PASSIVE",
N133="Defaut GE &amp; POWER Cabinet","PASSIVE",
N133="Sharing","PASSIVE",
N133="Sites strategiques &amp; DataCenter","PASSIVE",
N133="Exclu","Exclu",
N133="SAT","ACTIVE",
N133="SPARE-ISSUE","SPARE-ISSUE",
N133="Fiber CAmtel","ACTIVE",
N133="Fiber AOF","ACTIVE",
N133="Projet OCM (HUAWEI)","PLANNED WORKS",
N133="Projet OCM (NOKIA)","PLANNED WORKS",
N133="ACCESS-ISSUE","ACCESS-ISSUE",
N133="Projet OCM (ZTE, NOKIA, autres projets)","PLANNED WORKS",
N133="No root CAuse","No root cause",
N133="ODU HS","ACTIVE",
N133="IP &amp; VLAN","ACTIVE",
N133="Warehouse HUAWEI","SPARE-ISSUE",
N133="SPARE-HS","SPARE-ISSUE",
N133="Power Telco","ACTIVE"
),"")</f>
        <v>PASSIVE</v>
      </c>
      <c r="P133" s="59">
        <v>13.868556899607057</v>
      </c>
      <c r="Q133" s="59">
        <v>49.406377253283793</v>
      </c>
      <c r="R133" s="59">
        <v>0</v>
      </c>
      <c r="S133" s="59">
        <v>0</v>
      </c>
      <c r="T133" s="59">
        <v>0</v>
      </c>
      <c r="U133" s="59">
        <v>7.9493440971598046</v>
      </c>
      <c r="V133" s="14" t="s">
        <v>5920</v>
      </c>
      <c r="W133" s="14" t="s">
        <v>5910</v>
      </c>
      <c r="X133" s="14"/>
      <c r="Y133" s="14" t="s">
        <v>11</v>
      </c>
      <c r="Z133" s="14" t="s">
        <v>5916</v>
      </c>
      <c r="AA133" s="31" t="s">
        <v>6079</v>
      </c>
      <c r="AB133" s="31" t="s">
        <v>16</v>
      </c>
      <c r="AC133" s="7" t="s">
        <v>5872</v>
      </c>
      <c r="AD133" s="3"/>
      <c r="AE133" s="3" t="s">
        <v>5809</v>
      </c>
      <c r="AF133" s="7" t="s">
        <v>16</v>
      </c>
      <c r="AG133" s="32" t="s">
        <v>16</v>
      </c>
      <c r="AH133" s="32" t="s">
        <v>16</v>
      </c>
      <c r="AI133" s="32" t="s">
        <v>16</v>
      </c>
      <c r="AJ133" s="32" t="s">
        <v>16</v>
      </c>
      <c r="AK133" s="32" t="s">
        <v>16</v>
      </c>
      <c r="AL133" s="32" t="s">
        <v>16</v>
      </c>
      <c r="AM133" s="32" t="s">
        <v>5424</v>
      </c>
      <c r="AN133" s="9" t="s">
        <v>5676</v>
      </c>
      <c r="AO133" s="9" t="s">
        <v>16</v>
      </c>
      <c r="AP133" s="9" t="s">
        <v>16</v>
      </c>
      <c r="AQ133" s="14"/>
      <c r="AR133" s="14"/>
    </row>
    <row r="134" spans="1:44" s="9" customFormat="1" hidden="1" x14ac:dyDescent="0.3">
      <c r="A134" s="1" t="s">
        <v>5372</v>
      </c>
      <c r="B134" s="51" t="s">
        <v>177</v>
      </c>
      <c r="C134" s="51" t="s">
        <v>11</v>
      </c>
      <c r="D134" s="51" t="s">
        <v>12</v>
      </c>
      <c r="E134" s="56" t="s">
        <v>32</v>
      </c>
      <c r="F134" s="51" t="s">
        <v>178</v>
      </c>
      <c r="G134" s="22" t="s">
        <v>5896</v>
      </c>
      <c r="H134" s="22" t="s">
        <v>5371</v>
      </c>
      <c r="I134" s="22" t="s">
        <v>1162</v>
      </c>
      <c r="J134" s="22" t="str">
        <f>_xlfn.XLOOKUP(B134,[1]SITE!$B:$B,[1]SITE!$I:$I,"")</f>
        <v>REPETITIF</v>
      </c>
      <c r="K134" s="30"/>
      <c r="L134" s="15" t="str" cm="1">
        <f t="array" ref="L134">IFERROR(_xlfn.IFS(
N134="MPR ISSUE","PDH",
N134="BSS Hardware Issue","BSS",
N134="Sites strategiques, MLL, Pylone, etc.","ENVTECH",
N134="AKTIVCO DEFAUT GE &amp; POWER Cabinet","AKTIVCO",
N134="AKTIVCO Coupure ENEO &amp; Baisse de tension","AKTIVCO GRID ONLY",
N134="Coupure ENEO &amp; Baisse de tension","IHS GRID ONLY",
N134="Defaut GE &amp; POWER Cabinet","IHS",
N134="Sharing","Partners",
N134="Sites strategiques &amp; DataCenter","SST &amp; DC",
N134="Exclu","Exclu",
N134="SAT","SAT",
N134="SPARE-ISSUE","SPARE-ISSUE",
N134="Fiber CAmtel","TRANS_FO_CAMTEL",
N134="Fiber AOF","Fiber AOF",
N134="Projet OCM (HUAWEI)","TRAVAUX-HUAWEI",
N134="Projet OCM (NOKIA)","TRAVAUX-NOKIA",
N134="ACCESS-ISSUE","ACCESS-ISSUE",
N134="Projet OCM (ZTE, NOKIA, autres projets)","TRAVAUX OCM",
N134="No root CAuse","No root cause",
N134="ODU HS","PDH",
N134="IP &amp; VLAN","PDH",
N134="Warehouse HUAWEI","SPARE-ISSUE",
N134="SPARE-HS","SPARE-ISSUE",
N134="Power Telco","BSS"
),"")</f>
        <v>SPARE-ISSUE</v>
      </c>
      <c r="M134" s="16" t="str" cm="1">
        <f t="array" ref="M134">IFERROR(_xlfn.IFS(
N134="MPR ISSUE","TX ISSUE",
N134="BSS Hardware Issue","RAN ISSUE",
N134="Sites strategiques, MLL, Pylone, etc.","ENVTECH",
N134="AKTIVCO DEFAUT GE &amp; POWER Cabinet","POWER ISSUE",
N134="AKTIVCO Coupure ENEO &amp; Baisse de tension","POWER ISSUE",
N134="Coupure ENEO &amp; Baisse de tension","POWER ISSUE",
N134="Defaut GE &amp; POWER Cabinet","POWER ISSUE",
N134="Sharing","POWER ISSUE",
N134="Sites strategiques &amp; DataCenter","POWER ISSUE",
N134="Exclu","Exclu",
N134="SAT","TX ISSUE",
N134="SPARE-ISSUE","SPARE-ISSUE",
N134="Fiber CAmtel","TX ISSUE",
N134="Fiber AOF","TX ISSUE",
N134="Projet OCM (HUAWEI)","TRAVAUX-HUAWEI",
N134="Projet OCM (NOKIA)","TRAVAUX -NOKIA",
N134="ACCESS-ISSUE","ACCESS-ISSUE",
N134="Projet OCM (ZTE, NOKIA, autres projets)","TRAVAUX OCM",
N134="No root CAuse","No root cause",
N134="ODU HS","TX ISSUE",
N134="IP &amp; VLAN","TX ISSUE",
N134="Warehouse HUAWEI","SPARE-ISSUE",
N134="SPARE-HS","SPARE-ISSUE",
N134="Power Telco","RAN ISSUE"
),"")</f>
        <v>SPARE-ISSUE</v>
      </c>
      <c r="N134" s="29" t="s">
        <v>5342</v>
      </c>
      <c r="O134" s="17" t="str" cm="1">
        <f t="array" ref="O134">IFERROR(_xlfn.IFS(
N134="MPR ISSUE","ACTIVE",
N134="BSS Hardware Issue","ACTIVE",
N134="Sites strategiques, MLL, Pylone, etc.","PASSIVE",
N134="AKTIVCO DEFAUT GE &amp; POWER Cabinet","PASSIVE",
N134="AKTIVCO Coupure ENEO &amp; Baisse de tension","PASSIVE",
N134="Coupure ENEO &amp; Baisse de tension","PASSIVE",
N134="Defaut GE &amp; POWER Cabinet","PASSIVE",
N134="Sharing","PASSIVE",
N134="Sites strategiques &amp; DataCenter","PASSIVE",
N134="Exclu","Exclu",
N134="SAT","ACTIVE",
N134="SPARE-ISSUE","SPARE-ISSUE",
N134="Fiber CAmtel","ACTIVE",
N134="Fiber AOF","ACTIVE",
N134="Projet OCM (HUAWEI)","PLANNED WORKS",
N134="Projet OCM (NOKIA)","PLANNED WORKS",
N134="ACCESS-ISSUE","ACCESS-ISSUE",
N134="Projet OCM (ZTE, NOKIA, autres projets)","PLANNED WORKS",
N134="No root CAuse","No root cause",
N134="ODU HS","ACTIVE",
N134="IP &amp; VLAN","ACTIVE",
N134="Warehouse HUAWEI","SPARE-ISSUE",
N134="SPARE-HS","SPARE-ISSUE",
N134="Power Telco","ACTIVE"
),"")</f>
        <v>SPARE-ISSUE</v>
      </c>
      <c r="P134" s="59">
        <v>0</v>
      </c>
      <c r="Q134" s="59">
        <v>0.54256091749350122</v>
      </c>
      <c r="R134" s="59">
        <v>4.8903606395516404</v>
      </c>
      <c r="S134" s="59">
        <v>5.0888650612242579</v>
      </c>
      <c r="T134" s="59">
        <v>2.746423710095796</v>
      </c>
      <c r="U134" s="59">
        <v>7.9030977390827921</v>
      </c>
      <c r="V134" t="s">
        <v>6251</v>
      </c>
      <c r="W134" t="s">
        <v>6250</v>
      </c>
      <c r="X134" s="14"/>
      <c r="Y134" s="14" t="s">
        <v>6252</v>
      </c>
      <c r="Z134" s="14" t="s">
        <v>5909</v>
      </c>
      <c r="AA134" s="31" t="s">
        <v>6080</v>
      </c>
      <c r="AB134" s="31" t="s">
        <v>16</v>
      </c>
      <c r="AC134" s="7"/>
      <c r="AD134" s="3"/>
      <c r="AE134" s="3" t="s">
        <v>16</v>
      </c>
      <c r="AF134" s="7" t="s">
        <v>5765</v>
      </c>
      <c r="AG134" s="32" t="s">
        <v>16</v>
      </c>
      <c r="AH134" s="32" t="s">
        <v>16</v>
      </c>
      <c r="AI134" s="32" t="s">
        <v>16</v>
      </c>
      <c r="AJ134" s="32" t="s">
        <v>5677</v>
      </c>
      <c r="AK134" s="32" t="s">
        <v>5677</v>
      </c>
      <c r="AL134" s="32" t="s">
        <v>16</v>
      </c>
      <c r="AM134" s="32" t="s">
        <v>16</v>
      </c>
      <c r="AN134" s="9" t="s">
        <v>16</v>
      </c>
      <c r="AO134" s="9" t="s">
        <v>16</v>
      </c>
      <c r="AP134" s="9" t="s">
        <v>16</v>
      </c>
      <c r="AQ134" s="14"/>
      <c r="AR134" s="14"/>
    </row>
    <row r="135" spans="1:44" s="9" customFormat="1" ht="22.5" customHeight="1" x14ac:dyDescent="0.3">
      <c r="A135" s="1" t="s">
        <v>1606</v>
      </c>
      <c r="B135" s="51" t="s">
        <v>1607</v>
      </c>
      <c r="C135" s="1"/>
      <c r="D135" s="51"/>
      <c r="E135" s="56" t="s">
        <v>38</v>
      </c>
      <c r="F135" s="51" t="s">
        <v>39</v>
      </c>
      <c r="G135" s="22" t="s">
        <v>5896</v>
      </c>
      <c r="H135" s="22" t="str">
        <f>_xlfn.XLOOKUP(B135,[1]SITE!$B:$B,[1]SITE!$CK:$CK,"")</f>
        <v>Operationnel</v>
      </c>
      <c r="I135" s="22"/>
      <c r="J135" s="22" t="str">
        <f>_xlfn.XLOOKUP(B135,[1]SITE!$B:$B,[1]SITE!$I:$I,"")</f>
        <v>REPETITIF</v>
      </c>
      <c r="K135" s="30" t="s">
        <v>5380</v>
      </c>
      <c r="L135" s="15" t="str" cm="1">
        <f t="array" ref="L135">IFERROR(_xlfn.IFS(
N135="MPR ISSUE","PDH",
N135="BSS Hardware Issue","BSS",
N135="Sites strategiques, MLL, Pylone, etc.","ENVTECH",
N135="AKTIVCO DEFAUT GE &amp; POWER Cabinet","AKTIVCO",
N135="AKTIVCO Coupure ENEO &amp; Baisse de tension","AKTIVCO GRID ONLY",
N135="Coupure ENEO &amp; Baisse de tension","IHS GRID ONLY",
N135="Defaut GE &amp; POWER Cabinet","IHS",
N135="Sharing","Partners",
N135="Sites strategiques &amp; DataCenter","SST &amp; DC",
N135="Exclu","Exclu",
N135="SAT","SAT",
N135="SPARE-ISSUE","SPARE-ISSUE",
N135="Fiber CAmtel","TRANS_FO_CAMTEL",
N135="Fiber AOF","Fiber AOF",
N135="Projet OCM (HUAWEI)","TRAVAUX-HUAWEI",
N135="Projet OCM (NOKIA)","TRAVAUX-NOKIA",
N135="ACCESS-ISSUE","ACCESS-ISSUE",
N135="Projet OCM (ZTE, NOKIA, autres projets)","TRAVAUX OCM",
N135="No root CAuse","No root cause",
N135="ODU HS","PDH",
N135="IP &amp; VLAN","PDH",
N135="Warehouse HUAWEI","SPARE-ISSUE",
N135="SPARE-HS","SPARE-ISSUE",
N135="Power Telco","BSS"
),"")</f>
        <v>No root cause</v>
      </c>
      <c r="M135" s="16" t="str" cm="1">
        <f t="array" ref="M135">IFERROR(_xlfn.IFS(
N135="MPR ISSUE","TX ISSUE",
N135="BSS Hardware Issue","RAN ISSUE",
N135="Sites strategiques, MLL, Pylone, etc.","ENVTECH",
N135="AKTIVCO DEFAUT GE &amp; POWER Cabinet","POWER ISSUE",
N135="AKTIVCO Coupure ENEO &amp; Baisse de tension","POWER ISSUE",
N135="Coupure ENEO &amp; Baisse de tension","POWER ISSUE",
N135="Defaut GE &amp; POWER Cabinet","POWER ISSUE",
N135="Sharing","POWER ISSUE",
N135="Sites strategiques &amp; DataCenter","POWER ISSUE",
N135="Exclu","Exclu",
N135="SAT","TX ISSUE",
N135="SPARE-ISSUE","SPARE-ISSUE",
N135="Fiber CAmtel","TX ISSUE",
N135="Fiber AOF","TX ISSUE",
N135="Projet OCM (HUAWEI)","TRAVAUX-HUAWEI",
N135="Projet OCM (NOKIA)","TRAVAUX -NOKIA",
N135="ACCESS-ISSUE","ACCESS-ISSUE",
N135="Projet OCM (ZTE, NOKIA, autres projets)","TRAVAUX OCM",
N135="No root CAuse","No root cause",
N135="ODU HS","TX ISSUE",
N135="IP &amp; VLAN","TX ISSUE",
N135="Warehouse HUAWEI","SPARE-ISSUE",
N135="SPARE-HS","SPARE-ISSUE",
N135="Power Telco","RAN ISSUE"
),"")</f>
        <v>No root cause</v>
      </c>
      <c r="N135" s="29" t="s">
        <v>5652</v>
      </c>
      <c r="O135" s="17" t="str" cm="1">
        <f t="array" ref="O135">IFERROR(_xlfn.IFS(
N135="MPR ISSUE","ACTIVE",
N135="BSS Hardware Issue","ACTIVE",
N135="Sites strategiques, MLL, Pylone, etc.","PASSIVE",
N135="AKTIVCO DEFAUT GE &amp; POWER Cabinet","PASSIVE",
N135="AKTIVCO Coupure ENEO &amp; Baisse de tension","PASSIVE",
N135="Coupure ENEO &amp; Baisse de tension","PASSIVE",
N135="Defaut GE &amp; POWER Cabinet","PASSIVE",
N135="Sharing","PASSIVE",
N135="Sites strategiques &amp; DataCenter","PASSIVE",
N135="Exclu","Exclu",
N135="SAT","ACTIVE",
N135="SPARE-ISSUE","SPARE-ISSUE",
N135="Fiber CAmtel","ACTIVE",
N135="Fiber AOF","ACTIVE",
N135="Projet OCM (HUAWEI)","PLANNED WORKS",
N135="Projet OCM (NOKIA)","PLANNED WORKS",
N135="ACCESS-ISSUE","ACCESS-ISSUE",
N135="Projet OCM (ZTE, NOKIA, autres projets)","PLANNED WORKS",
N135="No root CAuse","No root cause",
N135="ODU HS","ACTIVE",
N135="IP &amp; VLAN","ACTIVE",
N135="Warehouse HUAWEI","SPARE-ISSUE",
N135="SPARE-HS","SPARE-ISSUE",
N135="Power Telco","ACTIVE"
),"")</f>
        <v>No root cause</v>
      </c>
      <c r="P135" s="59">
        <v>1.2738526337416849</v>
      </c>
      <c r="Q135" s="59">
        <v>3.6978359629372801</v>
      </c>
      <c r="R135" s="59">
        <v>7.2247762054372737</v>
      </c>
      <c r="S135" s="59">
        <v>14.086430216332364</v>
      </c>
      <c r="T135" s="59">
        <v>20.073130955132651</v>
      </c>
      <c r="U135" s="59">
        <v>7.8857977131149166</v>
      </c>
      <c r="V135" s="14" t="s">
        <v>5940</v>
      </c>
      <c r="W135" s="14" t="s">
        <v>5941</v>
      </c>
      <c r="X135" s="14"/>
      <c r="Y135" s="14" t="s">
        <v>5942</v>
      </c>
      <c r="Z135" s="14" t="s">
        <v>5916</v>
      </c>
      <c r="AA135" s="31"/>
      <c r="AB135" s="31" t="s">
        <v>16</v>
      </c>
      <c r="AC135" s="7" t="s">
        <v>16</v>
      </c>
      <c r="AD135" s="3"/>
      <c r="AE135" s="3" t="s">
        <v>16</v>
      </c>
      <c r="AF135" s="7" t="s">
        <v>16</v>
      </c>
      <c r="AG135" s="32" t="s">
        <v>16</v>
      </c>
      <c r="AH135" s="32" t="s">
        <v>16</v>
      </c>
      <c r="AI135" s="32" t="s">
        <v>16</v>
      </c>
      <c r="AJ135" s="32" t="s">
        <v>16</v>
      </c>
      <c r="AK135" s="32" t="s">
        <v>16</v>
      </c>
      <c r="AL135" s="32" t="s">
        <v>16</v>
      </c>
      <c r="AM135" s="32" t="s">
        <v>16</v>
      </c>
      <c r="AN135" s="9" t="s">
        <v>16</v>
      </c>
      <c r="AO135" s="9" t="s">
        <v>16</v>
      </c>
      <c r="AP135" s="9" t="s">
        <v>16</v>
      </c>
      <c r="AQ135" s="14"/>
      <c r="AR135" s="14"/>
    </row>
    <row r="136" spans="1:44" s="9" customFormat="1" x14ac:dyDescent="0.3">
      <c r="A136" s="1" t="s">
        <v>2297</v>
      </c>
      <c r="B136" s="51" t="s">
        <v>2298</v>
      </c>
      <c r="C136" s="51" t="s">
        <v>22</v>
      </c>
      <c r="D136" s="51" t="s">
        <v>23</v>
      </c>
      <c r="E136" s="56" t="s">
        <v>32</v>
      </c>
      <c r="F136" s="51" t="s">
        <v>33</v>
      </c>
      <c r="G136" s="22" t="s">
        <v>5896</v>
      </c>
      <c r="H136" s="22" t="str">
        <f>_xlfn.XLOOKUP(B136,[1]SITE!$B:$B,[1]SITE!$CK:$CK,"")</f>
        <v>Operationnel</v>
      </c>
      <c r="I136" s="22"/>
      <c r="J136" s="22" t="str">
        <f>_xlfn.XLOOKUP(B136,[1]SITE!$B:$B,[1]SITE!$I:$I,"")</f>
        <v>REPETITIF</v>
      </c>
      <c r="K136" s="30"/>
      <c r="L136" s="15" t="str" cm="1">
        <f t="array" ref="L136">IFERROR(_xlfn.IFS(
N136="MPR ISSUE","PDH",
N136="BSS Hardware Issue","BSS",
N136="Sites strategiques, MLL, Pylone, etc.","ENVTECH",
N136="AKTIVCO DEFAUT GE &amp; POWER Cabinet","AKTIVCO",
N136="AKTIVCO Coupure ENEO &amp; Baisse de tension","AKTIVCO GRID ONLY",
N136="Coupure ENEO &amp; Baisse de tension","IHS GRID ONLY",
N136="Defaut GE &amp; POWER Cabinet","IHS",
N136="Sharing","Partners",
N136="Sites strategiques &amp; DataCenter","SST &amp; DC",
N136="Exclu","Exclu",
N136="SAT","SAT",
N136="SPARE-ISSUE","SPARE-ISSUE",
N136="Fiber CAmtel","TRANS_FO_CAMTEL",
N136="Fiber AOF","Fiber AOF",
N136="Projet OCM (HUAWEI)","TRAVAUX-HUAWEI",
N136="Projet OCM (NOKIA)","TRAVAUX-NOKIA",
N136="ACCESS-ISSUE","ACCESS-ISSUE",
N136="Projet OCM (ZTE, NOKIA, autres projets)","TRAVAUX OCM",
N136="No root CAuse","No root cause",
N136="ODU HS","PDH",
N136="IP &amp; VLAN","PDH",
N136="Warehouse HUAWEI","SPARE-ISSUE",
N136="SPARE-HS","SPARE-ISSUE",
N136="Power Telco","BSS"
),"")</f>
        <v>No root cause</v>
      </c>
      <c r="M136" s="16" t="str" cm="1">
        <f t="array" ref="M136">IFERROR(_xlfn.IFS(
N136="MPR ISSUE","TX ISSUE",
N136="BSS Hardware Issue","RAN ISSUE",
N136="Sites strategiques, MLL, Pylone, etc.","ENVTECH",
N136="AKTIVCO DEFAUT GE &amp; POWER Cabinet","POWER ISSUE",
N136="AKTIVCO Coupure ENEO &amp; Baisse de tension","POWER ISSUE",
N136="Coupure ENEO &amp; Baisse de tension","POWER ISSUE",
N136="Defaut GE &amp; POWER Cabinet","POWER ISSUE",
N136="Sharing","POWER ISSUE",
N136="Sites strategiques &amp; DataCenter","POWER ISSUE",
N136="Exclu","Exclu",
N136="SAT","TX ISSUE",
N136="SPARE-ISSUE","SPARE-ISSUE",
N136="Fiber CAmtel","TX ISSUE",
N136="Fiber AOF","TX ISSUE",
N136="Projet OCM (HUAWEI)","TRAVAUX-HUAWEI",
N136="Projet OCM (NOKIA)","TRAVAUX -NOKIA",
N136="ACCESS-ISSUE","ACCESS-ISSUE",
N136="Projet OCM (ZTE, NOKIA, autres projets)","TRAVAUX OCM",
N136="No root CAuse","No root cause",
N136="ODU HS","TX ISSUE",
N136="IP &amp; VLAN","TX ISSUE",
N136="Warehouse HUAWEI","SPARE-ISSUE",
N136="SPARE-HS","SPARE-ISSUE",
N136="Power Telco","RAN ISSUE"
),"")</f>
        <v>No root cause</v>
      </c>
      <c r="N136" s="29" t="s">
        <v>5652</v>
      </c>
      <c r="O136" s="17" t="str" cm="1">
        <f t="array" ref="O136">IFERROR(_xlfn.IFS(
N136="MPR ISSUE","ACTIVE",
N136="BSS Hardware Issue","ACTIVE",
N136="Sites strategiques, MLL, Pylone, etc.","PASSIVE",
N136="AKTIVCO DEFAUT GE &amp; POWER Cabinet","PASSIVE",
N136="AKTIVCO Coupure ENEO &amp; Baisse de tension","PASSIVE",
N136="Coupure ENEO &amp; Baisse de tension","PASSIVE",
N136="Defaut GE &amp; POWER Cabinet","PASSIVE",
N136="Sharing","PASSIVE",
N136="Sites strategiques &amp; DataCenter","PASSIVE",
N136="Exclu","Exclu",
N136="SAT","ACTIVE",
N136="SPARE-ISSUE","SPARE-ISSUE",
N136="Fiber CAmtel","ACTIVE",
N136="Fiber AOF","ACTIVE",
N136="Projet OCM (HUAWEI)","PLANNED WORKS",
N136="Projet OCM (NOKIA)","PLANNED WORKS",
N136="ACCESS-ISSUE","ACCESS-ISSUE",
N136="Projet OCM (ZTE, NOKIA, autres projets)","PLANNED WORKS",
N136="No root CAuse","No root cause",
N136="ODU HS","ACTIVE",
N136="IP &amp; VLAN","ACTIVE",
N136="Warehouse HUAWEI","SPARE-ISSUE",
N136="SPARE-HS","SPARE-ISSUE",
N136="Power Telco","ACTIVE"
),"")</f>
        <v>No root cause</v>
      </c>
      <c r="P136" s="59">
        <v>0</v>
      </c>
      <c r="Q136" s="59">
        <v>0</v>
      </c>
      <c r="R136" s="59">
        <v>19.292774938433315</v>
      </c>
      <c r="S136" s="59">
        <v>0</v>
      </c>
      <c r="T136" s="59">
        <v>5.7727868094614401</v>
      </c>
      <c r="U136" s="59">
        <v>7.8111400752782982</v>
      </c>
      <c r="V136" s="14" t="s">
        <v>5940</v>
      </c>
      <c r="W136" s="14" t="s">
        <v>5941</v>
      </c>
      <c r="X136" s="14"/>
      <c r="Y136" s="14" t="s">
        <v>5942</v>
      </c>
      <c r="Z136" s="14" t="s">
        <v>5916</v>
      </c>
      <c r="AA136" s="31"/>
      <c r="AB136" s="31">
        <v>0</v>
      </c>
      <c r="AC136" s="7" t="s">
        <v>16</v>
      </c>
      <c r="AD136" s="3"/>
      <c r="AE136" s="3" t="s">
        <v>16</v>
      </c>
      <c r="AF136" s="7" t="s">
        <v>16</v>
      </c>
      <c r="AG136" s="32" t="s">
        <v>16</v>
      </c>
      <c r="AH136" s="32" t="s">
        <v>16</v>
      </c>
      <c r="AI136" s="32" t="s">
        <v>16</v>
      </c>
      <c r="AJ136" s="32" t="s">
        <v>16</v>
      </c>
      <c r="AK136" s="32" t="s">
        <v>16</v>
      </c>
      <c r="AL136" s="32" t="s">
        <v>16</v>
      </c>
      <c r="AM136" s="32" t="s">
        <v>16</v>
      </c>
      <c r="AN136" s="9" t="s">
        <v>16</v>
      </c>
      <c r="AO136" s="9" t="s">
        <v>16</v>
      </c>
      <c r="AP136" s="9" t="s">
        <v>16</v>
      </c>
      <c r="AQ136" s="14"/>
      <c r="AR136" s="14"/>
    </row>
    <row r="137" spans="1:44" s="9" customFormat="1" x14ac:dyDescent="0.3">
      <c r="A137" s="51" t="s">
        <v>2269</v>
      </c>
      <c r="B137" s="51" t="s">
        <v>2270</v>
      </c>
      <c r="C137" s="1"/>
      <c r="D137" s="51"/>
      <c r="E137" s="56" t="s">
        <v>38</v>
      </c>
      <c r="F137" s="51" t="s">
        <v>39</v>
      </c>
      <c r="G137" s="22" t="s">
        <v>5896</v>
      </c>
      <c r="H137" s="22" t="str">
        <f>_xlfn.XLOOKUP(B137,[1]SITE!$B:$B,[1]SITE!$CK:$CK,"")</f>
        <v>Operationnel</v>
      </c>
      <c r="I137" s="22"/>
      <c r="J137" s="22" t="str">
        <f>_xlfn.XLOOKUP(B137,[1]SITE!$B:$B,[1]SITE!$I:$I,"")</f>
        <v>REPETITIF</v>
      </c>
      <c r="K137" s="30" t="s">
        <v>5389</v>
      </c>
      <c r="L137" s="15" t="str" cm="1">
        <f t="array" ref="L137">IFERROR(_xlfn.IFS(
N137="MPR ISSUE","PDH",
N137="BSS Hardware Issue","BSS",
N137="Sites strategiques, MLL, Pylone, etc.","ENVTECH",
N137="AKTIVCO DEFAUT GE &amp; POWER Cabinet","AKTIVCO",
N137="AKTIVCO Coupure ENEO &amp; Baisse de tension","AKTIVCO GRID ONLY",
N137="Coupure ENEO &amp; Baisse de tension","IHS GRID ONLY",
N137="Defaut GE &amp; POWER Cabinet","IHS",
N137="Sharing","Partners",
N137="Sites strategiques &amp; DataCenter","SST &amp; DC",
N137="Exclu","Exclu",
N137="SAT","SAT",
N137="SPARE-ISSUE","SPARE-ISSUE",
N137="Fiber CAmtel","TRANS_FO_CAMTEL",
N137="Fiber AOF","Fiber AOF",
N137="Projet OCM (HUAWEI)","TRAVAUX-HUAWEI",
N137="Projet OCM (NOKIA)","TRAVAUX-NOKIA",
N137="ACCESS-ISSUE","ACCESS-ISSUE",
N137="Projet OCM (ZTE, NOKIA, autres projets)","TRAVAUX OCM",
N137="No root CAuse","No root cause",
N137="ODU HS","PDH",
N137="IP &amp; VLAN","PDH",
N137="Warehouse HUAWEI","SPARE-ISSUE",
N137="SPARE-HS","SPARE-ISSUE",
N137="Power Telco","BSS"
),"")</f>
        <v>SST &amp; DC</v>
      </c>
      <c r="M137" s="16" t="str" cm="1">
        <f t="array" ref="M137">IFERROR(_xlfn.IFS(
N137="MPR ISSUE","TX ISSUE",
N137="BSS Hardware Issue","RAN ISSUE",
N137="Sites strategiques, MLL, Pylone, etc.","ENVTECH",
N137="AKTIVCO DEFAUT GE &amp; POWER Cabinet","POWER ISSUE",
N137="AKTIVCO Coupure ENEO &amp; Baisse de tension","POWER ISSUE",
N137="Coupure ENEO &amp; Baisse de tension","POWER ISSUE",
N137="Defaut GE &amp; POWER Cabinet","POWER ISSUE",
N137="Sharing","POWER ISSUE",
N137="Sites strategiques &amp; DataCenter","POWER ISSUE",
N137="Exclu","Exclu",
N137="SAT","TX ISSUE",
N137="SPARE-ISSUE","SPARE-ISSUE",
N137="Fiber CAmtel","TX ISSUE",
N137="Fiber AOF","TX ISSUE",
N137="Projet OCM (HUAWEI)","TRAVAUX-HUAWEI",
N137="Projet OCM (NOKIA)","TRAVAUX -NOKIA",
N137="ACCESS-ISSUE","ACCESS-ISSUE",
N137="Projet OCM (ZTE, NOKIA, autres projets)","TRAVAUX OCM",
N137="No root CAuse","No root cause",
N137="ODU HS","TX ISSUE",
N137="IP &amp; VLAN","TX ISSUE",
N137="Warehouse HUAWEI","SPARE-ISSUE",
N137="SPARE-HS","SPARE-ISSUE",
N137="Power Telco","RAN ISSUE"
),"")</f>
        <v>POWER ISSUE</v>
      </c>
      <c r="N137" s="29" t="s">
        <v>5339</v>
      </c>
      <c r="O137" s="17" t="str" cm="1">
        <f t="array" ref="O137">IFERROR(_xlfn.IFS(
N137="MPR ISSUE","ACTIVE",
N137="BSS Hardware Issue","ACTIVE",
N137="Sites strategiques, MLL, Pylone, etc.","PASSIVE",
N137="AKTIVCO DEFAUT GE &amp; POWER Cabinet","PASSIVE",
N137="AKTIVCO Coupure ENEO &amp; Baisse de tension","PASSIVE",
N137="Coupure ENEO &amp; Baisse de tension","PASSIVE",
N137="Defaut GE &amp; POWER Cabinet","PASSIVE",
N137="Sharing","PASSIVE",
N137="Sites strategiques &amp; DataCenter","PASSIVE",
N137="Exclu","Exclu",
N137="SAT","ACTIVE",
N137="SPARE-ISSUE","SPARE-ISSUE",
N137="Fiber CAmtel","ACTIVE",
N137="Fiber AOF","ACTIVE",
N137="Projet OCM (HUAWEI)","PLANNED WORKS",
N137="Projet OCM (NOKIA)","PLANNED WORKS",
N137="ACCESS-ISSUE","ACCESS-ISSUE",
N137="Projet OCM (ZTE, NOKIA, autres projets)","PLANNED WORKS",
N137="No root CAuse","No root cause",
N137="ODU HS","ACTIVE",
N137="IP &amp; VLAN","ACTIVE",
N137="Warehouse HUAWEI","SPARE-ISSUE",
N137="SPARE-HS","SPARE-ISSUE",
N137="Power Telco","ACTIVE"
),"")</f>
        <v>PASSIVE</v>
      </c>
      <c r="P137" s="59">
        <v>0.24976243675681217</v>
      </c>
      <c r="Q137" s="59">
        <v>0</v>
      </c>
      <c r="R137" s="59">
        <v>0</v>
      </c>
      <c r="S137" s="59">
        <v>0</v>
      </c>
      <c r="T137" s="59">
        <v>4.8466111924390711</v>
      </c>
      <c r="U137" s="59">
        <v>7.8028467638607104</v>
      </c>
      <c r="V137" t="s">
        <v>6236</v>
      </c>
      <c r="W137" t="s">
        <v>6237</v>
      </c>
      <c r="X137" s="14"/>
      <c r="Y137" s="14" t="s">
        <v>5953</v>
      </c>
      <c r="Z137" s="14" t="s">
        <v>5916</v>
      </c>
      <c r="AA137" s="31" t="s">
        <v>6082</v>
      </c>
      <c r="AB137" s="31">
        <v>0</v>
      </c>
      <c r="AC137" s="7" t="s">
        <v>5439</v>
      </c>
      <c r="AD137" s="3"/>
      <c r="AE137" s="3" t="s">
        <v>16</v>
      </c>
      <c r="AF137" s="7" t="s">
        <v>16</v>
      </c>
      <c r="AG137" s="32" t="s">
        <v>16</v>
      </c>
      <c r="AH137" s="32" t="s">
        <v>16</v>
      </c>
      <c r="AI137" s="32" t="s">
        <v>16</v>
      </c>
      <c r="AJ137" s="32" t="s">
        <v>16</v>
      </c>
      <c r="AK137" s="32" t="s">
        <v>16</v>
      </c>
      <c r="AL137" s="32" t="s">
        <v>16</v>
      </c>
      <c r="AM137" s="32" t="s">
        <v>5439</v>
      </c>
      <c r="AN137" s="9" t="s">
        <v>16</v>
      </c>
      <c r="AO137" s="9" t="s">
        <v>16</v>
      </c>
      <c r="AP137" s="9" t="s">
        <v>16</v>
      </c>
      <c r="AQ137" s="14"/>
      <c r="AR137" s="14"/>
    </row>
    <row r="138" spans="1:44" s="9" customFormat="1" ht="409.6" x14ac:dyDescent="0.3">
      <c r="A138" s="1" t="s">
        <v>1555</v>
      </c>
      <c r="B138" s="51" t="s">
        <v>1556</v>
      </c>
      <c r="C138" s="51" t="s">
        <v>11</v>
      </c>
      <c r="D138" s="51" t="s">
        <v>97</v>
      </c>
      <c r="E138" s="56" t="s">
        <v>13</v>
      </c>
      <c r="F138" s="51" t="s">
        <v>64</v>
      </c>
      <c r="G138" s="50" t="s">
        <v>5898</v>
      </c>
      <c r="H138" s="22" t="str">
        <f>_xlfn.XLOOKUP(B138,[1]SITE!$B:$B,[1]SITE!$CK:$CK,"")</f>
        <v>Operationnel</v>
      </c>
      <c r="I138" s="22"/>
      <c r="J138" s="22" t="str">
        <f>_xlfn.XLOOKUP(B138,[1]SITE!$B:$B,[1]SITE!$I:$I,"")</f>
        <v>REPETITIF</v>
      </c>
      <c r="K138" s="30"/>
      <c r="L138" s="15" t="str" cm="1">
        <f t="array" ref="L138">IFERROR(_xlfn.IFS(
N138="MPR ISSUE","PDH",
N138="BSS Hardware Issue","BSS",
N138="Sites strategiques, MLL, Pylone, etc.","ENVTECH",
N138="AKTIVCO DEFAUT GE &amp; POWER Cabinet","AKTIVCO",
N138="AKTIVCO Coupure ENEO &amp; Baisse de tension","AKTIVCO GRID ONLY",
N138="Coupure ENEO &amp; Baisse de tension","IHS GRID ONLY",
N138="Defaut GE &amp; POWER Cabinet","IHS",
N138="Sharing","Partners",
N138="Sites strategiques &amp; DataCenter","SST &amp; DC",
N138="Exclu","Exclu",
N138="SAT","SAT",
N138="SPARE-ISSUE","SPARE-ISSUE",
N138="Fiber CAmtel","TRANS_FO_CAMTEL",
N138="Fiber AOF","Fiber AOF",
N138="Projet OCM (HUAWEI)","TRAVAUX-HUAWEI",
N138="Projet OCM (NOKIA)","TRAVAUX-NOKIA",
N138="ACCESS-ISSUE","ACCESS-ISSUE",
N138="Projet OCM (ZTE, NOKIA, autres projets)","TRAVAUX OCM",
N138="No root CAuse","No root cause",
N138="ODU HS","PDH",
N138="IP &amp; VLAN","PDH",
N138="Warehouse HUAWEI","SPARE-ISSUE",
N138="SPARE-HS","SPARE-ISSUE",
N138="Power Telco","BSS"
),"")</f>
        <v>SPARE-ISSUE</v>
      </c>
      <c r="M138" s="16" t="str" cm="1">
        <f t="array" ref="M138">IFERROR(_xlfn.IFS(
N138="MPR ISSUE","TX ISSUE",
N138="BSS Hardware Issue","RAN ISSUE",
N138="Sites strategiques, MLL, Pylone, etc.","ENVTECH",
N138="AKTIVCO DEFAUT GE &amp; POWER Cabinet","POWER ISSUE",
N138="AKTIVCO Coupure ENEO &amp; Baisse de tension","POWER ISSUE",
N138="Coupure ENEO &amp; Baisse de tension","POWER ISSUE",
N138="Defaut GE &amp; POWER Cabinet","POWER ISSUE",
N138="Sharing","POWER ISSUE",
N138="Sites strategiques &amp; DataCenter","POWER ISSUE",
N138="Exclu","Exclu",
N138="SAT","TX ISSUE",
N138="SPARE-ISSUE","SPARE-ISSUE",
N138="Fiber CAmtel","TX ISSUE",
N138="Fiber AOF","TX ISSUE",
N138="Projet OCM (HUAWEI)","TRAVAUX-HUAWEI",
N138="Projet OCM (NOKIA)","TRAVAUX -NOKIA",
N138="ACCESS-ISSUE","ACCESS-ISSUE",
N138="Projet OCM (ZTE, NOKIA, autres projets)","TRAVAUX OCM",
N138="No root CAuse","No root cause",
N138="ODU HS","TX ISSUE",
N138="IP &amp; VLAN","TX ISSUE",
N138="Warehouse HUAWEI","SPARE-ISSUE",
N138="SPARE-HS","SPARE-ISSUE",
N138="Power Telco","RAN ISSUE"
),"")</f>
        <v>SPARE-ISSUE</v>
      </c>
      <c r="N138" s="29" t="s">
        <v>5342</v>
      </c>
      <c r="O138" s="17" t="str" cm="1">
        <f t="array" ref="O138">IFERROR(_xlfn.IFS(
N138="MPR ISSUE","ACTIVE",
N138="BSS Hardware Issue","ACTIVE",
N138="Sites strategiques, MLL, Pylone, etc.","PASSIVE",
N138="AKTIVCO DEFAUT GE &amp; POWER Cabinet","PASSIVE",
N138="AKTIVCO Coupure ENEO &amp; Baisse de tension","PASSIVE",
N138="Coupure ENEO &amp; Baisse de tension","PASSIVE",
N138="Defaut GE &amp; POWER Cabinet","PASSIVE",
N138="Sharing","PASSIVE",
N138="Sites strategiques &amp; DataCenter","PASSIVE",
N138="Exclu","Exclu",
N138="SAT","ACTIVE",
N138="SPARE-ISSUE","SPARE-ISSUE",
N138="Fiber CAmtel","ACTIVE",
N138="Fiber AOF","ACTIVE",
N138="Projet OCM (HUAWEI)","PLANNED WORKS",
N138="Projet OCM (NOKIA)","PLANNED WORKS",
N138="ACCESS-ISSUE","ACCESS-ISSUE",
N138="Projet OCM (ZTE, NOKIA, autres projets)","PLANNED WORKS",
N138="No root CAuse","No root cause",
N138="ODU HS","ACTIVE",
N138="IP &amp; VLAN","ACTIVE",
N138="Warehouse HUAWEI","SPARE-ISSUE",
N138="SPARE-HS","SPARE-ISSUE",
N138="Power Telco","ACTIVE"
),"")</f>
        <v>SPARE-ISSUE</v>
      </c>
      <c r="P138" s="59">
        <v>2.6752617476077408E-4</v>
      </c>
      <c r="Q138" s="59">
        <v>1.3743889702168455</v>
      </c>
      <c r="R138" s="59">
        <v>2.85361253078244E-4</v>
      </c>
      <c r="S138" s="59">
        <v>1.9618586149129996E-4</v>
      </c>
      <c r="T138" s="59">
        <v>0.68547340005079449</v>
      </c>
      <c r="U138" s="59">
        <v>7.7995829445286242</v>
      </c>
      <c r="V138" t="s">
        <v>6229</v>
      </c>
      <c r="W138" s="14" t="s">
        <v>6230</v>
      </c>
      <c r="X138" s="14"/>
      <c r="Y138" s="14" t="s">
        <v>5953</v>
      </c>
      <c r="Z138" s="14" t="s">
        <v>5916</v>
      </c>
      <c r="AA138" s="46" t="s">
        <v>6228</v>
      </c>
      <c r="AB138" s="31" t="s">
        <v>5995</v>
      </c>
      <c r="AC138" s="48" t="s">
        <v>5873</v>
      </c>
      <c r="AD138" s="3"/>
      <c r="AE138" s="3" t="s">
        <v>16</v>
      </c>
      <c r="AF138" s="7" t="s">
        <v>5765</v>
      </c>
      <c r="AG138" s="32" t="s">
        <v>16</v>
      </c>
      <c r="AH138" s="32" t="s">
        <v>16</v>
      </c>
      <c r="AI138" s="32" t="s">
        <v>16</v>
      </c>
      <c r="AJ138" s="32" t="s">
        <v>16</v>
      </c>
      <c r="AK138" s="32" t="s">
        <v>16</v>
      </c>
      <c r="AL138" s="32" t="s">
        <v>16</v>
      </c>
      <c r="AM138" s="32" t="s">
        <v>5440</v>
      </c>
      <c r="AN138" s="9" t="s">
        <v>16</v>
      </c>
      <c r="AO138" s="9" t="s">
        <v>16</v>
      </c>
      <c r="AP138" s="9" t="s">
        <v>16</v>
      </c>
      <c r="AQ138" s="14"/>
      <c r="AR138" s="14"/>
    </row>
    <row r="139" spans="1:44" s="9" customFormat="1" x14ac:dyDescent="0.3">
      <c r="A139" s="1" t="s">
        <v>1081</v>
      </c>
      <c r="B139" s="51" t="s">
        <v>1082</v>
      </c>
      <c r="C139" s="51" t="s">
        <v>11</v>
      </c>
      <c r="D139" s="51" t="s">
        <v>67</v>
      </c>
      <c r="E139" s="56" t="s">
        <v>38</v>
      </c>
      <c r="F139" s="51" t="s">
        <v>1083</v>
      </c>
      <c r="G139" s="50" t="s">
        <v>5898</v>
      </c>
      <c r="H139" s="22" t="str">
        <f>_xlfn.XLOOKUP(B139,[1]SITE!$B:$B,[1]SITE!$CK:$CK,"")</f>
        <v>Operationnel</v>
      </c>
      <c r="I139" s="22"/>
      <c r="J139" s="22" t="str">
        <f>_xlfn.XLOOKUP(B139,[1]SITE!$B:$B,[1]SITE!$I:$I,"")</f>
        <v>REPETITIF</v>
      </c>
      <c r="K139" s="30"/>
      <c r="L139" s="15" t="str" cm="1">
        <f t="array" ref="L139">IFERROR(_xlfn.IFS(
N139="MPR ISSUE","PDH",
N139="BSS Hardware Issue","BSS",
N139="Sites strategiques, MLL, Pylone, etc.","ENVTECH",
N139="AKTIVCO DEFAUT GE &amp; POWER Cabinet","AKTIVCO",
N139="AKTIVCO Coupure ENEO &amp; Baisse de tension","AKTIVCO GRID ONLY",
N139="Coupure ENEO &amp; Baisse de tension","IHS GRID ONLY",
N139="Defaut GE &amp; POWER Cabinet","IHS",
N139="Sharing","Partners",
N139="Sites strategiques &amp; DataCenter","SST &amp; DC",
N139="Exclu","Exclu",
N139="SAT","SAT",
N139="SPARE-ISSUE","SPARE-ISSUE",
N139="Fiber CAmtel","TRANS_FO_CAMTEL",
N139="Fiber AOF","Fiber AOF",
N139="Projet OCM (HUAWEI)","TRAVAUX-HUAWEI",
N139="Projet OCM (NOKIA)","TRAVAUX-NOKIA",
N139="ACCESS-ISSUE","ACCESS-ISSUE",
N139="Projet OCM (ZTE, NOKIA, autres projets)","TRAVAUX OCM",
N139="No root CAuse","No root cause",
N139="ODU HS","PDH",
N139="IP &amp; VLAN","PDH",
N139="Warehouse HUAWEI","SPARE-ISSUE",
N139="SPARE-HS","SPARE-ISSUE",
N139="Power Telco","BSS"
),"")</f>
        <v>No root cause</v>
      </c>
      <c r="M139" s="16" t="str" cm="1">
        <f t="array" ref="M139">IFERROR(_xlfn.IFS(
N139="MPR ISSUE","TX ISSUE",
N139="BSS Hardware Issue","RAN ISSUE",
N139="Sites strategiques, MLL, Pylone, etc.","ENVTECH",
N139="AKTIVCO DEFAUT GE &amp; POWER Cabinet","POWER ISSUE",
N139="AKTIVCO Coupure ENEO &amp; Baisse de tension","POWER ISSUE",
N139="Coupure ENEO &amp; Baisse de tension","POWER ISSUE",
N139="Defaut GE &amp; POWER Cabinet","POWER ISSUE",
N139="Sharing","POWER ISSUE",
N139="Sites strategiques &amp; DataCenter","POWER ISSUE",
N139="Exclu","Exclu",
N139="SAT","TX ISSUE",
N139="SPARE-ISSUE","SPARE-ISSUE",
N139="Fiber CAmtel","TX ISSUE",
N139="Fiber AOF","TX ISSUE",
N139="Projet OCM (HUAWEI)","TRAVAUX-HUAWEI",
N139="Projet OCM (NOKIA)","TRAVAUX -NOKIA",
N139="ACCESS-ISSUE","ACCESS-ISSUE",
N139="Projet OCM (ZTE, NOKIA, autres projets)","TRAVAUX OCM",
N139="No root CAuse","No root cause",
N139="ODU HS","TX ISSUE",
N139="IP &amp; VLAN","TX ISSUE",
N139="Warehouse HUAWEI","SPARE-ISSUE",
N139="SPARE-HS","SPARE-ISSUE",
N139="Power Telco","RAN ISSUE"
),"")</f>
        <v>No root cause</v>
      </c>
      <c r="N139" s="29" t="s">
        <v>5652</v>
      </c>
      <c r="O139" s="17" t="str" cm="1">
        <f t="array" ref="O139">IFERROR(_xlfn.IFS(
N139="MPR ISSUE","ACTIVE",
N139="BSS Hardware Issue","ACTIVE",
N139="Sites strategiques, MLL, Pylone, etc.","PASSIVE",
N139="AKTIVCO DEFAUT GE &amp; POWER Cabinet","PASSIVE",
N139="AKTIVCO Coupure ENEO &amp; Baisse de tension","PASSIVE",
N139="Coupure ENEO &amp; Baisse de tension","PASSIVE",
N139="Defaut GE &amp; POWER Cabinet","PASSIVE",
N139="Sharing","PASSIVE",
N139="Sites strategiques &amp; DataCenter","PASSIVE",
N139="Exclu","Exclu",
N139="SAT","ACTIVE",
N139="SPARE-ISSUE","SPARE-ISSUE",
N139="Fiber CAmtel","ACTIVE",
N139="Fiber AOF","ACTIVE",
N139="Projet OCM (HUAWEI)","PLANNED WORKS",
N139="Projet OCM (NOKIA)","PLANNED WORKS",
N139="ACCESS-ISSUE","ACCESS-ISSUE",
N139="Projet OCM (ZTE, NOKIA, autres projets)","PLANNED WORKS",
N139="No root CAuse","No root cause",
N139="ODU HS","ACTIVE",
N139="IP &amp; VLAN","ACTIVE",
N139="Warehouse HUAWEI","SPARE-ISSUE",
N139="SPARE-HS","SPARE-ISSUE",
N139="Power Telco","ACTIVE"
),"")</f>
        <v>No root cause</v>
      </c>
      <c r="P139" s="59">
        <v>7.708250003941429</v>
      </c>
      <c r="Q139" s="59">
        <v>7.7139941379504782</v>
      </c>
      <c r="R139" s="59">
        <v>7.7800979986300662</v>
      </c>
      <c r="S139" s="59">
        <v>7.7386623324180164</v>
      </c>
      <c r="T139" s="59">
        <v>7.87912211979428</v>
      </c>
      <c r="U139" s="59">
        <v>7.7347559857575785</v>
      </c>
      <c r="V139" s="14" t="s">
        <v>5940</v>
      </c>
      <c r="W139" s="14" t="s">
        <v>5941</v>
      </c>
      <c r="X139" s="14"/>
      <c r="Y139" s="14" t="s">
        <v>5942</v>
      </c>
      <c r="Z139" s="14" t="s">
        <v>5916</v>
      </c>
      <c r="AA139" s="31"/>
      <c r="AB139" s="31" t="s">
        <v>16</v>
      </c>
      <c r="AC139" s="7" t="s">
        <v>16</v>
      </c>
      <c r="AD139" s="3"/>
      <c r="AE139" s="3" t="s">
        <v>16</v>
      </c>
      <c r="AF139" s="7" t="s">
        <v>16</v>
      </c>
      <c r="AG139" s="32" t="s">
        <v>16</v>
      </c>
      <c r="AH139" s="32" t="s">
        <v>16</v>
      </c>
      <c r="AI139" s="32" t="s">
        <v>16</v>
      </c>
      <c r="AJ139" s="32" t="s">
        <v>16</v>
      </c>
      <c r="AK139" s="32" t="s">
        <v>16</v>
      </c>
      <c r="AL139" s="32" t="s">
        <v>16</v>
      </c>
      <c r="AM139" s="32" t="s">
        <v>16</v>
      </c>
      <c r="AN139" s="9" t="s">
        <v>16</v>
      </c>
      <c r="AO139" s="9" t="s">
        <v>5421</v>
      </c>
      <c r="AP139" s="9" t="s">
        <v>6002</v>
      </c>
      <c r="AQ139" s="14"/>
      <c r="AR139" s="14"/>
    </row>
    <row r="140" spans="1:44" s="9" customFormat="1" x14ac:dyDescent="0.3">
      <c r="A140" s="1" t="s">
        <v>652</v>
      </c>
      <c r="B140" s="1" t="s">
        <v>653</v>
      </c>
      <c r="C140" s="1" t="s">
        <v>22</v>
      </c>
      <c r="D140" s="1" t="s">
        <v>81</v>
      </c>
      <c r="E140" s="56" t="s">
        <v>56</v>
      </c>
      <c r="F140" s="1" t="s">
        <v>85</v>
      </c>
      <c r="G140" s="49" t="s">
        <v>5897</v>
      </c>
      <c r="H140" s="22" t="str">
        <f>_xlfn.XLOOKUP(B140,[1]SITE!$B:$B,[1]SITE!$CK:$CK,"")</f>
        <v>Operationnel</v>
      </c>
      <c r="I140" s="22"/>
      <c r="J140" s="22" t="str">
        <f>_xlfn.XLOOKUP(B140,[1]SITE!$B:$B,[1]SITE!$I:$I,"")</f>
        <v>REPETITIF</v>
      </c>
      <c r="K140" s="30"/>
      <c r="L140" s="15" t="str" cm="1">
        <f t="array" ref="L140">IFERROR(_xlfn.IFS(
N140="MPR ISSUE","PDH",
N140="BSS Hardware Issue","BSS",
N140="Sites strategiques, MLL, Pylone, etc.","ENVTECH",
N140="AKTIVCO DEFAUT GE &amp; POWER Cabinet","AKTIVCO",
N140="AKTIVCO Coupure ENEO &amp; Baisse de tension","AKTIVCO GRID ONLY",
N140="Coupure ENEO &amp; Baisse de tension","IHS GRID ONLY",
N140="Defaut GE &amp; POWER Cabinet","IHS",
N140="Sharing","Partners",
N140="Sites strategiques &amp; DataCenter","SST &amp; DC",
N140="Exclu","Exclu",
N140="SAT","SAT",
N140="SPARE-ISSUE","SPARE-ISSUE",
N140="Fiber CAmtel","TRANS_FO_CAMTEL",
N140="Fiber AOF","Fiber AOF",
N140="Projet OCM (HUAWEI)","TRAVAUX-HUAWEI",
N140="Projet OCM (NOKIA)","TRAVAUX-NOKIA",
N140="ACCESS-ISSUE","ACCESS-ISSUE",
N140="Projet OCM (ZTE, NOKIA, autres projets)","TRAVAUX OCM",
N140="No root CAuse","No root cause",
N140="ODU HS","PDH",
N140="IP &amp; VLAN","PDH",
N140="Warehouse HUAWEI","SPARE-ISSUE",
N140="SPARE-HS","SPARE-ISSUE",
N140="Power Telco","BSS"
),"")</f>
        <v>TRAVAUX OCM</v>
      </c>
      <c r="M140" s="16" t="str" cm="1">
        <f t="array" ref="M140">IFERROR(_xlfn.IFS(
N140="MPR ISSUE","TX ISSUE",
N140="BSS Hardware Issue","RAN ISSUE",
N140="Sites strategiques, MLL, Pylone, etc.","ENVTECH",
N140="AKTIVCO DEFAUT GE &amp; POWER Cabinet","POWER ISSUE",
N140="AKTIVCO Coupure ENEO &amp; Baisse de tension","POWER ISSUE",
N140="Coupure ENEO &amp; Baisse de tension","POWER ISSUE",
N140="Defaut GE &amp; POWER Cabinet","POWER ISSUE",
N140="Sharing","POWER ISSUE",
N140="Sites strategiques &amp; DataCenter","POWER ISSUE",
N140="Exclu","Exclu",
N140="SAT","TX ISSUE",
N140="SPARE-ISSUE","SPARE-ISSUE",
N140="Fiber CAmtel","TX ISSUE",
N140="Fiber AOF","TX ISSUE",
N140="Projet OCM (HUAWEI)","TRAVAUX-HUAWEI",
N140="Projet OCM (NOKIA)","TRAVAUX -NOKIA",
N140="ACCESS-ISSUE","ACCESS-ISSUE",
N140="Projet OCM (ZTE, NOKIA, autres projets)","TRAVAUX OCM",
N140="No root CAuse","No root cause",
N140="ODU HS","TX ISSUE",
N140="IP &amp; VLAN","TX ISSUE",
N140="Warehouse HUAWEI","SPARE-ISSUE",
N140="SPARE-HS","SPARE-ISSUE",
N140="Power Telco","RAN ISSUE"
),"")</f>
        <v>TRAVAUX OCM</v>
      </c>
      <c r="N140" s="36" t="s">
        <v>5347</v>
      </c>
      <c r="O140" s="17" t="str" cm="1">
        <f t="array" ref="O140">IFERROR(_xlfn.IFS(
N140="MPR ISSUE","ACTIVE",
N140="BSS Hardware Issue","ACTIVE",
N140="Sites strategiques, MLL, Pylone, etc.","PASSIVE",
N140="AKTIVCO DEFAUT GE &amp; POWER Cabinet","PASSIVE",
N140="AKTIVCO Coupure ENEO &amp; Baisse de tension","PASSIVE",
N140="Coupure ENEO &amp; Baisse de tension","PASSIVE",
N140="Defaut GE &amp; POWER Cabinet","PASSIVE",
N140="Sharing","PASSIVE",
N140="Sites strategiques &amp; DataCenter","PASSIVE",
N140="Exclu","Exclu",
N140="SAT","ACTIVE",
N140="SPARE-ISSUE","SPARE-ISSUE",
N140="Fiber CAmtel","ACTIVE",
N140="Fiber AOF","ACTIVE",
N140="Projet OCM (HUAWEI)","PLANNED WORKS",
N140="Projet OCM (NOKIA)","PLANNED WORKS",
N140="ACCESS-ISSUE","ACCESS-ISSUE",
N140="Projet OCM (ZTE, NOKIA, autres projets)","PLANNED WORKS",
N140="No root CAuse","No root cause",
N140="ODU HS","ACTIVE",
N140="IP &amp; VLAN","ACTIVE",
N140="Warehouse HUAWEI","SPARE-ISSUE",
N140="SPARE-HS","SPARE-ISSUE",
N140="Power Telco","ACTIVE"
),"")</f>
        <v>PLANNED WORKS</v>
      </c>
      <c r="P140" s="59">
        <v>3.2390820784572232</v>
      </c>
      <c r="Q140" s="59">
        <v>3.5131537269606459</v>
      </c>
      <c r="R140" s="59">
        <v>5.3012986790627599</v>
      </c>
      <c r="S140" s="59">
        <v>5.6731065567455117</v>
      </c>
      <c r="T140" s="59">
        <v>6.8181185847223293</v>
      </c>
      <c r="U140" s="59">
        <v>7.6295968130855254</v>
      </c>
      <c r="V140" t="s">
        <v>5968</v>
      </c>
      <c r="W140" t="s">
        <v>5967</v>
      </c>
      <c r="X140" s="14"/>
      <c r="Y140" s="14" t="s">
        <v>22</v>
      </c>
      <c r="Z140" s="14" t="s">
        <v>5916</v>
      </c>
      <c r="AA140" s="31" t="s">
        <v>6083</v>
      </c>
      <c r="AB140" s="31" t="s">
        <v>16</v>
      </c>
      <c r="AC140" s="7" t="s">
        <v>5678</v>
      </c>
      <c r="AD140" s="3"/>
      <c r="AE140" s="3" t="s">
        <v>16</v>
      </c>
      <c r="AF140" s="7" t="s">
        <v>5768</v>
      </c>
      <c r="AG140" s="32" t="s">
        <v>16</v>
      </c>
      <c r="AH140" s="32" t="s">
        <v>16</v>
      </c>
      <c r="AI140" s="32" t="s">
        <v>5407</v>
      </c>
      <c r="AJ140" s="32" t="s">
        <v>16</v>
      </c>
      <c r="AK140" s="32" t="s">
        <v>16</v>
      </c>
      <c r="AL140" s="32" t="s">
        <v>16</v>
      </c>
      <c r="AM140" s="32" t="s">
        <v>5678</v>
      </c>
      <c r="AN140" s="9" t="s">
        <v>16</v>
      </c>
      <c r="AO140" s="9" t="s">
        <v>5424</v>
      </c>
      <c r="AP140" s="9" t="s">
        <v>16</v>
      </c>
      <c r="AQ140" s="14"/>
      <c r="AR140" s="14"/>
    </row>
    <row r="141" spans="1:44" s="9" customFormat="1" x14ac:dyDescent="0.3">
      <c r="A141" s="3" t="s">
        <v>822</v>
      </c>
      <c r="B141" s="3" t="s">
        <v>823</v>
      </c>
      <c r="C141" s="56" t="s">
        <v>358</v>
      </c>
      <c r="D141" s="56" t="e">
        <v>#N/A</v>
      </c>
      <c r="E141" s="56" t="s">
        <v>32</v>
      </c>
      <c r="F141" s="3" t="s">
        <v>33</v>
      </c>
      <c r="G141" s="22" t="s">
        <v>5896</v>
      </c>
      <c r="H141" s="22" t="str">
        <f>_xlfn.XLOOKUP(B141,[1]SITE!$B:$B,[1]SITE!$CK:$CK,"")</f>
        <v>Operationnel</v>
      </c>
      <c r="I141" s="22"/>
      <c r="J141" s="22" t="str">
        <f>_xlfn.XLOOKUP(B141,[1]SITE!$B:$B,[1]SITE!$I:$I,"")</f>
        <v>REPETITIF</v>
      </c>
      <c r="K141" s="30"/>
      <c r="L141" s="15" t="str" cm="1">
        <f t="array" ref="L141">IFERROR(_xlfn.IFS(
N141="MPR ISSUE","PDH",
N141="BSS Hardware Issue","BSS",
N141="Sites strategiques, MLL, Pylone, etc.","ENVTECH",
N141="AKTIVCO DEFAUT GE &amp; POWER Cabinet","AKTIVCO",
N141="AKTIVCO Coupure ENEO &amp; Baisse de tension","AKTIVCO GRID ONLY",
N141="Coupure ENEO &amp; Baisse de tension","IHS GRID ONLY",
N141="Defaut GE &amp; POWER Cabinet","IHS",
N141="Sharing","Partners",
N141="Sites strategiques &amp; DataCenter","SST &amp; DC",
N141="Exclu","Exclu",
N141="SAT","SAT",
N141="SPARE-ISSUE","SPARE-ISSUE",
N141="Fiber CAmtel","TRANS_FO_CAMTEL",
N141="Fiber AOF","Fiber AOF",
N141="Projet OCM (HUAWEI)","TRAVAUX-HUAWEI",
N141="Projet OCM (NOKIA)","TRAVAUX-NOKIA",
N141="ACCESS-ISSUE","ACCESS-ISSUE",
N141="Projet OCM (ZTE, NOKIA, autres projets)","TRAVAUX OCM",
N141="No root CAuse","No root cause",
N141="ODU HS","PDH",
N141="IP &amp; VLAN","PDH",
N141="Warehouse HUAWEI","SPARE-ISSUE",
N141="SPARE-HS","SPARE-ISSUE",
N141="Power Telco","BSS"
),"")</f>
        <v>ACCESS-ISSUE</v>
      </c>
      <c r="M141" s="16" t="str" cm="1">
        <f t="array" ref="M141">IFERROR(_xlfn.IFS(
N141="MPR ISSUE","TX ISSUE",
N141="BSS Hardware Issue","RAN ISSUE",
N141="Sites strategiques, MLL, Pylone, etc.","ENVTECH",
N141="AKTIVCO DEFAUT GE &amp; POWER Cabinet","POWER ISSUE",
N141="AKTIVCO Coupure ENEO &amp; Baisse de tension","POWER ISSUE",
N141="Coupure ENEO &amp; Baisse de tension","POWER ISSUE",
N141="Defaut GE &amp; POWER Cabinet","POWER ISSUE",
N141="Sharing","POWER ISSUE",
N141="Sites strategiques &amp; DataCenter","POWER ISSUE",
N141="Exclu","Exclu",
N141="SAT","TX ISSUE",
N141="SPARE-ISSUE","SPARE-ISSUE",
N141="Fiber CAmtel","TX ISSUE",
N141="Fiber AOF","TX ISSUE",
N141="Projet OCM (HUAWEI)","TRAVAUX-HUAWEI",
N141="Projet OCM (NOKIA)","TRAVAUX -NOKIA",
N141="ACCESS-ISSUE","ACCESS-ISSUE",
N141="Projet OCM (ZTE, NOKIA, autres projets)","TRAVAUX OCM",
N141="No root CAuse","No root cause",
N141="ODU HS","TX ISSUE",
N141="IP &amp; VLAN","TX ISSUE",
N141="Warehouse HUAWEI","SPARE-ISSUE",
N141="SPARE-HS","SPARE-ISSUE",
N141="Power Telco","RAN ISSUE"
),"")</f>
        <v>ACCESS-ISSUE</v>
      </c>
      <c r="N141" s="29" t="s">
        <v>26</v>
      </c>
      <c r="O141" s="17" t="str" cm="1">
        <f t="array" ref="O141">IFERROR(_xlfn.IFS(
N141="MPR ISSUE","ACTIVE",
N141="BSS Hardware Issue","ACTIVE",
N141="Sites strategiques, MLL, Pylone, etc.","PASSIVE",
N141="AKTIVCO DEFAUT GE &amp; POWER Cabinet","PASSIVE",
N141="AKTIVCO Coupure ENEO &amp; Baisse de tension","PASSIVE",
N141="Coupure ENEO &amp; Baisse de tension","PASSIVE",
N141="Defaut GE &amp; POWER Cabinet","PASSIVE",
N141="Sharing","PASSIVE",
N141="Sites strategiques &amp; DataCenter","PASSIVE",
N141="Exclu","Exclu",
N141="SAT","ACTIVE",
N141="SPARE-ISSUE","SPARE-ISSUE",
N141="Fiber CAmtel","ACTIVE",
N141="Fiber AOF","ACTIVE",
N141="Projet OCM (HUAWEI)","PLANNED WORKS",
N141="Projet OCM (NOKIA)","PLANNED WORKS",
N141="ACCESS-ISSUE","ACCESS-ISSUE",
N141="Projet OCM (ZTE, NOKIA, autres projets)","PLANNED WORKS",
N141="No root CAuse","No root cause",
N141="ODU HS","ACTIVE",
N141="IP &amp; VLAN","ACTIVE",
N141="Warehouse HUAWEI","SPARE-ISSUE",
N141="SPARE-HS","SPARE-ISSUE",
N141="Power Telco","ACTIVE"
),"")</f>
        <v>ACCESS-ISSUE</v>
      </c>
      <c r="P141" s="59">
        <v>0.10397850659041813</v>
      </c>
      <c r="Q141" s="59">
        <v>5.309502815088734E-2</v>
      </c>
      <c r="R141" s="59">
        <v>0.15578940910245304</v>
      </c>
      <c r="S141" s="59">
        <v>2.2953745794488233E-2</v>
      </c>
      <c r="T141" s="59">
        <v>2.9198876818107875</v>
      </c>
      <c r="U141" s="59">
        <v>7.5722570362950989</v>
      </c>
      <c r="V141" s="14" t="s">
        <v>5945</v>
      </c>
      <c r="W141" s="14" t="s">
        <v>5912</v>
      </c>
      <c r="X141" s="14"/>
      <c r="Y141" s="14" t="s">
        <v>5960</v>
      </c>
      <c r="Z141" s="14" t="s">
        <v>5909</v>
      </c>
      <c r="AA141" s="31" t="s">
        <v>6084</v>
      </c>
      <c r="AB141" s="31" t="s">
        <v>16</v>
      </c>
      <c r="AC141" s="7" t="s">
        <v>5441</v>
      </c>
      <c r="AD141" s="3"/>
      <c r="AE141" s="3" t="s">
        <v>16</v>
      </c>
      <c r="AF141" s="7" t="s">
        <v>16</v>
      </c>
      <c r="AG141" s="32" t="s">
        <v>16</v>
      </c>
      <c r="AH141" s="32" t="s">
        <v>16</v>
      </c>
      <c r="AI141" s="32" t="s">
        <v>16</v>
      </c>
      <c r="AJ141" s="32" t="s">
        <v>16</v>
      </c>
      <c r="AK141" s="32" t="s">
        <v>16</v>
      </c>
      <c r="AL141" s="32" t="s">
        <v>5441</v>
      </c>
      <c r="AM141" s="32" t="s">
        <v>16</v>
      </c>
      <c r="AN141" s="9" t="s">
        <v>16</v>
      </c>
      <c r="AO141" s="9" t="s">
        <v>16</v>
      </c>
      <c r="AP141" s="9" t="s">
        <v>16</v>
      </c>
      <c r="AQ141" s="14"/>
      <c r="AR141" s="14"/>
    </row>
    <row r="142" spans="1:44" s="9" customFormat="1" hidden="1" x14ac:dyDescent="0.3">
      <c r="A142" s="1" t="s">
        <v>1550</v>
      </c>
      <c r="B142" s="51" t="s">
        <v>1551</v>
      </c>
      <c r="C142" s="51" t="s">
        <v>22</v>
      </c>
      <c r="D142" s="51" t="s">
        <v>989</v>
      </c>
      <c r="E142" s="56" t="s">
        <v>13</v>
      </c>
      <c r="F142" s="51" t="s">
        <v>1433</v>
      </c>
      <c r="G142" s="49" t="s">
        <v>5897</v>
      </c>
      <c r="H142" s="22" t="str">
        <f>_xlfn.XLOOKUP(B142,[1]SITE!$B:$B,[1]SITE!$CK:$CK,"")</f>
        <v>Insecurity</v>
      </c>
      <c r="I142" s="22"/>
      <c r="J142" s="22" t="str">
        <f>_xlfn.XLOOKUP(B142,[1]SITE!$B:$B,[1]SITE!$I:$I,"")</f>
        <v>REPETITIF</v>
      </c>
      <c r="K142" s="30"/>
      <c r="L142" s="15" t="str" cm="1">
        <f t="array" ref="L142">IFERROR(_xlfn.IFS(
N142="MPR ISSUE","PDH",
N142="BSS Hardware Issue","BSS",
N142="Sites strategiques, MLL, Pylone, etc.","ENVTECH",
N142="AKTIVCO DEFAUT GE &amp; POWER Cabinet","AKTIVCO",
N142="AKTIVCO Coupure ENEO &amp; Baisse de tension","AKTIVCO GRID ONLY",
N142="Coupure ENEO &amp; Baisse de tension","IHS GRID ONLY",
N142="Defaut GE &amp; POWER Cabinet","IHS",
N142="Sharing","Partners",
N142="Sites strategiques &amp; DataCenter","SST &amp; DC",
N142="Exclu","Exclu",
N142="SAT","SAT",
N142="SPARE-ISSUE","SPARE-ISSUE",
N142="Fiber CAmtel","TRANS_FO_CAMTEL",
N142="Fiber AOF","Fiber AOF",
N142="Projet OCM (HUAWEI)","TRAVAUX-HUAWEI",
N142="Projet OCM (NOKIA)","TRAVAUX-NOKIA",
N142="ACCESS-ISSUE","ACCESS-ISSUE",
N142="Projet OCM (ZTE, NOKIA, autres projets)","TRAVAUX OCM",
N142="No root CAuse","No root cause",
N142="ODU HS","PDH",
N142="IP &amp; VLAN","PDH",
N142="Warehouse HUAWEI","SPARE-ISSUE",
N142="SPARE-HS","SPARE-ISSUE",
N142="Power Telco","BSS"
),"")</f>
        <v>No root cause</v>
      </c>
      <c r="M142" s="16" t="str" cm="1">
        <f t="array" ref="M142">IFERROR(_xlfn.IFS(
N142="MPR ISSUE","TX ISSUE",
N142="BSS Hardware Issue","RAN ISSUE",
N142="Sites strategiques, MLL, Pylone, etc.","ENVTECH",
N142="AKTIVCO DEFAUT GE &amp; POWER Cabinet","POWER ISSUE",
N142="AKTIVCO Coupure ENEO &amp; Baisse de tension","POWER ISSUE",
N142="Coupure ENEO &amp; Baisse de tension","POWER ISSUE",
N142="Defaut GE &amp; POWER Cabinet","POWER ISSUE",
N142="Sharing","POWER ISSUE",
N142="Sites strategiques &amp; DataCenter","POWER ISSUE",
N142="Exclu","Exclu",
N142="SAT","TX ISSUE",
N142="SPARE-ISSUE","SPARE-ISSUE",
N142="Fiber CAmtel","TX ISSUE",
N142="Fiber AOF","TX ISSUE",
N142="Projet OCM (HUAWEI)","TRAVAUX-HUAWEI",
N142="Projet OCM (NOKIA)","TRAVAUX -NOKIA",
N142="ACCESS-ISSUE","ACCESS-ISSUE",
N142="Projet OCM (ZTE, NOKIA, autres projets)","TRAVAUX OCM",
N142="No root CAuse","No root cause",
N142="ODU HS","TX ISSUE",
N142="IP &amp; VLAN","TX ISSUE",
N142="Warehouse HUAWEI","SPARE-ISSUE",
N142="SPARE-HS","SPARE-ISSUE",
N142="Power Telco","RAN ISSUE"
),"")</f>
        <v>No root cause</v>
      </c>
      <c r="N142" s="29" t="s">
        <v>5652</v>
      </c>
      <c r="O142" s="17" t="str" cm="1">
        <f t="array" ref="O142">IFERROR(_xlfn.IFS(
N142="MPR ISSUE","ACTIVE",
N142="BSS Hardware Issue","ACTIVE",
N142="Sites strategiques, MLL, Pylone, etc.","PASSIVE",
N142="AKTIVCO DEFAUT GE &amp; POWER Cabinet","PASSIVE",
N142="AKTIVCO Coupure ENEO &amp; Baisse de tension","PASSIVE",
N142="Coupure ENEO &amp; Baisse de tension","PASSIVE",
N142="Defaut GE &amp; POWER Cabinet","PASSIVE",
N142="Sharing","PASSIVE",
N142="Sites strategiques &amp; DataCenter","PASSIVE",
N142="Exclu","Exclu",
N142="SAT","ACTIVE",
N142="SPARE-ISSUE","SPARE-ISSUE",
N142="Fiber CAmtel","ACTIVE",
N142="Fiber AOF","ACTIVE",
N142="Projet OCM (HUAWEI)","PLANNED WORKS",
N142="Projet OCM (NOKIA)","PLANNED WORKS",
N142="ACCESS-ISSUE","ACCESS-ISSUE",
N142="Projet OCM (ZTE, NOKIA, autres projets)","PLANNED WORKS",
N142="No root CAuse","No root cause",
N142="ODU HS","ACTIVE",
N142="IP &amp; VLAN","ACTIVE",
N142="Warehouse HUAWEI","SPARE-ISSUE",
N142="SPARE-HS","SPARE-ISSUE",
N142="Power Telco","ACTIVE"
),"")</f>
        <v>No root cause</v>
      </c>
      <c r="P142" s="59">
        <v>1.4268062653916727E-3</v>
      </c>
      <c r="Q142" s="59">
        <v>1.4089711870742768E-3</v>
      </c>
      <c r="R142" s="59">
        <v>1.2484554822177136E-3</v>
      </c>
      <c r="S142" s="59">
        <v>1.4981465786612564E-3</v>
      </c>
      <c r="T142" s="59">
        <v>5.8313215364991313</v>
      </c>
      <c r="U142" s="59">
        <v>7.5333230603282226</v>
      </c>
      <c r="V142" s="14"/>
      <c r="W142" s="14"/>
      <c r="X142" s="14"/>
      <c r="Y142" s="14"/>
      <c r="Z142" s="14"/>
      <c r="AA142" s="31" t="s">
        <v>16</v>
      </c>
      <c r="AB142" s="31" t="s">
        <v>16</v>
      </c>
      <c r="AC142" s="7" t="s">
        <v>16</v>
      </c>
      <c r="AD142" s="3"/>
      <c r="AE142" s="3" t="s">
        <v>16</v>
      </c>
      <c r="AF142" s="7" t="s">
        <v>16</v>
      </c>
      <c r="AG142" s="32" t="s">
        <v>16</v>
      </c>
      <c r="AH142" s="32" t="s">
        <v>16</v>
      </c>
      <c r="AI142" s="32" t="s">
        <v>16</v>
      </c>
      <c r="AJ142" s="32" t="s">
        <v>16</v>
      </c>
      <c r="AK142" s="32" t="s">
        <v>16</v>
      </c>
      <c r="AL142" s="32" t="s">
        <v>16</v>
      </c>
      <c r="AM142" s="32" t="s">
        <v>16</v>
      </c>
      <c r="AN142" s="9" t="s">
        <v>16</v>
      </c>
      <c r="AO142" s="9" t="s">
        <v>16</v>
      </c>
      <c r="AP142" s="9" t="s">
        <v>16</v>
      </c>
      <c r="AQ142" s="14"/>
      <c r="AR142" s="14"/>
    </row>
    <row r="143" spans="1:44" s="9" customFormat="1" x14ac:dyDescent="0.3">
      <c r="A143" s="1" t="s">
        <v>830</v>
      </c>
      <c r="B143" s="51" t="s">
        <v>831</v>
      </c>
      <c r="C143" s="51" t="s">
        <v>22</v>
      </c>
      <c r="D143" s="51" t="s">
        <v>37</v>
      </c>
      <c r="E143" s="56" t="s">
        <v>32</v>
      </c>
      <c r="F143" s="51" t="s">
        <v>33</v>
      </c>
      <c r="G143" s="22" t="s">
        <v>5896</v>
      </c>
      <c r="H143" s="22" t="str">
        <f>_xlfn.XLOOKUP(B143,[1]SITE!$B:$B,[1]SITE!$CK:$CK,"")</f>
        <v>Operationnel</v>
      </c>
      <c r="I143" s="22"/>
      <c r="J143" s="22" t="str">
        <f>_xlfn.XLOOKUP(B143,[1]SITE!$B:$B,[1]SITE!$I:$I,"")</f>
        <v>REPETITIF</v>
      </c>
      <c r="K143" s="30"/>
      <c r="L143" s="15" t="str" cm="1">
        <f t="array" ref="L143">IFERROR(_xlfn.IFS(
N143="MPR ISSUE","PDH",
N143="BSS Hardware Issue","BSS",
N143="Sites strategiques, MLL, Pylone, etc.","ENVTECH",
N143="AKTIVCO DEFAUT GE &amp; POWER Cabinet","AKTIVCO",
N143="AKTIVCO Coupure ENEO &amp; Baisse de tension","AKTIVCO GRID ONLY",
N143="Coupure ENEO &amp; Baisse de tension","IHS GRID ONLY",
N143="Defaut GE &amp; POWER Cabinet","IHS",
N143="Sharing","Partners",
N143="Sites strategiques &amp; DataCenter","SST &amp; DC",
N143="Exclu","Exclu",
N143="SAT","SAT",
N143="SPARE-ISSUE","SPARE-ISSUE",
N143="Fiber CAmtel","TRANS_FO_CAMTEL",
N143="Fiber AOF","Fiber AOF",
N143="Projet OCM (HUAWEI)","TRAVAUX-HUAWEI",
N143="Projet OCM (NOKIA)","TRAVAUX-NOKIA",
N143="ACCESS-ISSUE","ACCESS-ISSUE",
N143="Projet OCM (ZTE, NOKIA, autres projets)","TRAVAUX OCM",
N143="No root CAuse","No root cause",
N143="ODU HS","PDH",
N143="IP &amp; VLAN","PDH",
N143="Warehouse HUAWEI","SPARE-ISSUE",
N143="SPARE-HS","SPARE-ISSUE",
N143="Power Telco","BSS"
),"")</f>
        <v>No root cause</v>
      </c>
      <c r="M143" s="16" t="str" cm="1">
        <f t="array" ref="M143">IFERROR(_xlfn.IFS(
N143="MPR ISSUE","TX ISSUE",
N143="BSS Hardware Issue","RAN ISSUE",
N143="Sites strategiques, MLL, Pylone, etc.","ENVTECH",
N143="AKTIVCO DEFAUT GE &amp; POWER Cabinet","POWER ISSUE",
N143="AKTIVCO Coupure ENEO &amp; Baisse de tension","POWER ISSUE",
N143="Coupure ENEO &amp; Baisse de tension","POWER ISSUE",
N143="Defaut GE &amp; POWER Cabinet","POWER ISSUE",
N143="Sharing","POWER ISSUE",
N143="Sites strategiques &amp; DataCenter","POWER ISSUE",
N143="Exclu","Exclu",
N143="SAT","TX ISSUE",
N143="SPARE-ISSUE","SPARE-ISSUE",
N143="Fiber CAmtel","TX ISSUE",
N143="Fiber AOF","TX ISSUE",
N143="Projet OCM (HUAWEI)","TRAVAUX-HUAWEI",
N143="Projet OCM (NOKIA)","TRAVAUX -NOKIA",
N143="ACCESS-ISSUE","ACCESS-ISSUE",
N143="Projet OCM (ZTE, NOKIA, autres projets)","TRAVAUX OCM",
N143="No root CAuse","No root cause",
N143="ODU HS","TX ISSUE",
N143="IP &amp; VLAN","TX ISSUE",
N143="Warehouse HUAWEI","SPARE-ISSUE",
N143="SPARE-HS","SPARE-ISSUE",
N143="Power Telco","RAN ISSUE"
),"")</f>
        <v>No root cause</v>
      </c>
      <c r="N143" s="29" t="s">
        <v>5652</v>
      </c>
      <c r="O143" s="17" t="str" cm="1">
        <f t="array" ref="O143">IFERROR(_xlfn.IFS(
N143="MPR ISSUE","ACTIVE",
N143="BSS Hardware Issue","ACTIVE",
N143="Sites strategiques, MLL, Pylone, etc.","PASSIVE",
N143="AKTIVCO DEFAUT GE &amp; POWER Cabinet","PASSIVE",
N143="AKTIVCO Coupure ENEO &amp; Baisse de tension","PASSIVE",
N143="Coupure ENEO &amp; Baisse de tension","PASSIVE",
N143="Defaut GE &amp; POWER Cabinet","PASSIVE",
N143="Sharing","PASSIVE",
N143="Sites strategiques &amp; DataCenter","PASSIVE",
N143="Exclu","Exclu",
N143="SAT","ACTIVE",
N143="SPARE-ISSUE","SPARE-ISSUE",
N143="Fiber CAmtel","ACTIVE",
N143="Fiber AOF","ACTIVE",
N143="Projet OCM (HUAWEI)","PLANNED WORKS",
N143="Projet OCM (NOKIA)","PLANNED WORKS",
N143="ACCESS-ISSUE","ACCESS-ISSUE",
N143="Projet OCM (ZTE, NOKIA, autres projets)","PLANNED WORKS",
N143="No root CAuse","No root cause",
N143="ODU HS","ACTIVE",
N143="IP &amp; VLAN","ACTIVE",
N143="Warehouse HUAWEI","SPARE-ISSUE",
N143="SPARE-HS","SPARE-ISSUE",
N143="Power Telco","ACTIVE"
),"")</f>
        <v>No root cause</v>
      </c>
      <c r="P143" s="59">
        <v>4.460838448433794</v>
      </c>
      <c r="Q143" s="59">
        <v>0.39613492450768051</v>
      </c>
      <c r="R143" s="59">
        <v>14.405321416647405</v>
      </c>
      <c r="S143" s="59">
        <v>0</v>
      </c>
      <c r="T143" s="59">
        <v>4.0826812828700492</v>
      </c>
      <c r="U143" s="59">
        <v>7.2792088644619657</v>
      </c>
      <c r="V143" s="14" t="s">
        <v>5940</v>
      </c>
      <c r="W143" s="14" t="s">
        <v>5941</v>
      </c>
      <c r="X143" s="14"/>
      <c r="Y143" s="14" t="s">
        <v>5942</v>
      </c>
      <c r="Z143" s="14" t="s">
        <v>5916</v>
      </c>
      <c r="AA143" s="31"/>
      <c r="AB143" s="31" t="s">
        <v>16</v>
      </c>
      <c r="AC143" s="7" t="s">
        <v>16</v>
      </c>
      <c r="AD143" s="3"/>
      <c r="AE143" s="3" t="s">
        <v>16</v>
      </c>
      <c r="AF143" s="7" t="s">
        <v>16</v>
      </c>
      <c r="AG143" s="32" t="s">
        <v>16</v>
      </c>
      <c r="AH143" s="32" t="s">
        <v>16</v>
      </c>
      <c r="AI143" s="32" t="s">
        <v>16</v>
      </c>
      <c r="AJ143" s="32" t="s">
        <v>16</v>
      </c>
      <c r="AK143" s="32" t="s">
        <v>16</v>
      </c>
      <c r="AL143" s="32" t="s">
        <v>16</v>
      </c>
      <c r="AM143" s="32" t="s">
        <v>16</v>
      </c>
      <c r="AN143" s="9" t="s">
        <v>16</v>
      </c>
      <c r="AO143" s="9" t="s">
        <v>16</v>
      </c>
      <c r="AP143" s="9" t="s">
        <v>16</v>
      </c>
      <c r="AQ143" s="14"/>
      <c r="AR143" s="14"/>
    </row>
    <row r="144" spans="1:44" s="9" customFormat="1" x14ac:dyDescent="0.3">
      <c r="A144" s="1" t="s">
        <v>455</v>
      </c>
      <c r="B144" s="51" t="s">
        <v>456</v>
      </c>
      <c r="C144" s="1"/>
      <c r="D144" s="51"/>
      <c r="E144" s="56" t="s">
        <v>32</v>
      </c>
      <c r="F144" s="51" t="s">
        <v>33</v>
      </c>
      <c r="G144" s="22" t="s">
        <v>5896</v>
      </c>
      <c r="H144" s="22" t="str">
        <f>_xlfn.XLOOKUP(B144,[1]SITE!$B:$B,[1]SITE!$CK:$CK,"")</f>
        <v>Operationnel</v>
      </c>
      <c r="I144" s="22"/>
      <c r="J144" s="22" t="str">
        <f>_xlfn.XLOOKUP(B144,[1]SITE!$B:$B,[1]SITE!$I:$I,"")</f>
        <v>REPETITIF</v>
      </c>
      <c r="K144" s="30"/>
      <c r="L144" s="15" t="str" cm="1">
        <f t="array" ref="L144">IFERROR(_xlfn.IFS(
N144="MPR ISSUE","PDH",
N144="BSS Hardware Issue","BSS",
N144="Sites strategiques, MLL, Pylone, etc.","ENVTECH",
N144="AKTIVCO DEFAUT GE &amp; POWER Cabinet","AKTIVCO",
N144="AKTIVCO Coupure ENEO &amp; Baisse de tension","AKTIVCO GRID ONLY",
N144="Coupure ENEO &amp; Baisse de tension","IHS GRID ONLY",
N144="Defaut GE &amp; POWER Cabinet","IHS",
N144="Sharing","Partners",
N144="Sites strategiques &amp; DataCenter","SST &amp; DC",
N144="Exclu","Exclu",
N144="SAT","SAT",
N144="SPARE-ISSUE","SPARE-ISSUE",
N144="Fiber CAmtel","TRANS_FO_CAMTEL",
N144="Fiber AOF","Fiber AOF",
N144="Projet OCM (HUAWEI)","TRAVAUX-HUAWEI",
N144="Projet OCM (NOKIA)","TRAVAUX-NOKIA",
N144="ACCESS-ISSUE","ACCESS-ISSUE",
N144="Projet OCM (ZTE, NOKIA, autres projets)","TRAVAUX OCM",
N144="No root CAuse","No root cause",
N144="ODU HS","PDH",
N144="IP &amp; VLAN","PDH",
N144="Warehouse HUAWEI","SPARE-ISSUE",
N144="SPARE-HS","SPARE-ISSUE",
N144="Power Telco","BSS"
),"")</f>
        <v>IHS</v>
      </c>
      <c r="M144" s="16" t="str" cm="1">
        <f t="array" ref="M144">IFERROR(_xlfn.IFS(
N144="MPR ISSUE","TX ISSUE",
N144="BSS Hardware Issue","RAN ISSUE",
N144="Sites strategiques, MLL, Pylone, etc.","ENVTECH",
N144="AKTIVCO DEFAUT GE &amp; POWER Cabinet","POWER ISSUE",
N144="AKTIVCO Coupure ENEO &amp; Baisse de tension","POWER ISSUE",
N144="Coupure ENEO &amp; Baisse de tension","POWER ISSUE",
N144="Defaut GE &amp; POWER Cabinet","POWER ISSUE",
N144="Sharing","POWER ISSUE",
N144="Sites strategiques &amp; DataCenter","POWER ISSUE",
N144="Exclu","Exclu",
N144="SAT","TX ISSUE",
N144="SPARE-ISSUE","SPARE-ISSUE",
N144="Fiber CAmtel","TX ISSUE",
N144="Fiber AOF","TX ISSUE",
N144="Projet OCM (HUAWEI)","TRAVAUX-HUAWEI",
N144="Projet OCM (NOKIA)","TRAVAUX -NOKIA",
N144="ACCESS-ISSUE","ACCESS-ISSUE",
N144="Projet OCM (ZTE, NOKIA, autres projets)","TRAVAUX OCM",
N144="No root CAuse","No root cause",
N144="ODU HS","TX ISSUE",
N144="IP &amp; VLAN","TX ISSUE",
N144="Warehouse HUAWEI","SPARE-ISSUE",
N144="SPARE-HS","SPARE-ISSUE",
N144="Power Telco","RAN ISSUE"
),"")</f>
        <v>POWER ISSUE</v>
      </c>
      <c r="N144" s="29" t="s">
        <v>5336</v>
      </c>
      <c r="O144" s="17" t="str" cm="1">
        <f t="array" ref="O144">IFERROR(_xlfn.IFS(
N144="MPR ISSUE","ACTIVE",
N144="BSS Hardware Issue","ACTIVE",
N144="Sites strategiques, MLL, Pylone, etc.","PASSIVE",
N144="AKTIVCO DEFAUT GE &amp; POWER Cabinet","PASSIVE",
N144="AKTIVCO Coupure ENEO &amp; Baisse de tension","PASSIVE",
N144="Coupure ENEO &amp; Baisse de tension","PASSIVE",
N144="Defaut GE &amp; POWER Cabinet","PASSIVE",
N144="Sharing","PASSIVE",
N144="Sites strategiques &amp; DataCenter","PASSIVE",
N144="Exclu","Exclu",
N144="SAT","ACTIVE",
N144="SPARE-ISSUE","SPARE-ISSUE",
N144="Fiber CAmtel","ACTIVE",
N144="Fiber AOF","ACTIVE",
N144="Projet OCM (HUAWEI)","PLANNED WORKS",
N144="Projet OCM (NOKIA)","PLANNED WORKS",
N144="ACCESS-ISSUE","ACCESS-ISSUE",
N144="Projet OCM (ZTE, NOKIA, autres projets)","PLANNED WORKS",
N144="No root CAuse","No root cause",
N144="ODU HS","ACTIVE",
N144="IP &amp; VLAN","ACTIVE",
N144="Warehouse HUAWEI","SPARE-ISSUE",
N144="SPARE-HS","SPARE-ISSUE",
N144="Power Telco","ACTIVE"
),"")</f>
        <v>PASSIVE</v>
      </c>
      <c r="P144" s="59">
        <v>0.1647247833394683</v>
      </c>
      <c r="Q144" s="59">
        <v>0.71973458549851321</v>
      </c>
      <c r="R144" s="59">
        <v>0</v>
      </c>
      <c r="S144" s="59">
        <v>0.70282693125362017</v>
      </c>
      <c r="T144" s="59">
        <v>4.6740568097182633</v>
      </c>
      <c r="U144" s="59">
        <v>7.1897302765435906</v>
      </c>
      <c r="V144" s="14" t="s">
        <v>5921</v>
      </c>
      <c r="W144" s="14" t="s">
        <v>5922</v>
      </c>
      <c r="X144" s="14"/>
      <c r="Y144" s="14" t="s">
        <v>11</v>
      </c>
      <c r="Z144" s="14" t="s">
        <v>5916</v>
      </c>
      <c r="AA144" s="31" t="s">
        <v>6085</v>
      </c>
      <c r="AB144" s="31">
        <v>0</v>
      </c>
      <c r="AC144" s="7"/>
      <c r="AD144" s="3"/>
      <c r="AE144" s="3" t="s">
        <v>5810</v>
      </c>
      <c r="AF144" s="7" t="s">
        <v>16</v>
      </c>
      <c r="AG144" s="32" t="s">
        <v>16</v>
      </c>
      <c r="AH144" s="32" t="s">
        <v>16</v>
      </c>
      <c r="AI144" s="32"/>
      <c r="AJ144" s="32" t="s">
        <v>16</v>
      </c>
      <c r="AK144" s="32" t="s">
        <v>16</v>
      </c>
      <c r="AL144" s="32" t="s">
        <v>16</v>
      </c>
      <c r="AM144" s="32" t="s">
        <v>16</v>
      </c>
      <c r="AN144" s="9" t="s">
        <v>5442</v>
      </c>
      <c r="AO144" s="9" t="s">
        <v>16</v>
      </c>
      <c r="AP144" s="9" t="s">
        <v>16</v>
      </c>
      <c r="AQ144" s="14"/>
      <c r="AR144" s="14"/>
    </row>
    <row r="145" spans="1:44" s="9" customFormat="1" ht="17.55" customHeight="1" x14ac:dyDescent="0.3">
      <c r="A145" s="1" t="s">
        <v>1930</v>
      </c>
      <c r="B145" s="51" t="s">
        <v>1931</v>
      </c>
      <c r="C145" s="51" t="s">
        <v>11</v>
      </c>
      <c r="D145" s="51" t="s">
        <v>12</v>
      </c>
      <c r="E145" s="56" t="s">
        <v>32</v>
      </c>
      <c r="F145" s="51" t="s">
        <v>33</v>
      </c>
      <c r="G145" s="22" t="s">
        <v>5896</v>
      </c>
      <c r="H145" s="22" t="str">
        <f>_xlfn.XLOOKUP(B145,[1]SITE!$B:$B,[1]SITE!$CK:$CK,"")</f>
        <v>Operationnel</v>
      </c>
      <c r="I145" s="22"/>
      <c r="J145" s="22" t="str">
        <f>_xlfn.XLOOKUP(B145,[1]SITE!$B:$B,[1]SITE!$I:$I,"")</f>
        <v>REPETITIF</v>
      </c>
      <c r="K145" s="30"/>
      <c r="L145" s="15" t="str" cm="1">
        <f t="array" ref="L145">IFERROR(_xlfn.IFS(
N145="MPR ISSUE","PDH",
N145="BSS Hardware Issue","BSS",
N145="Sites strategiques, MLL, Pylone, etc.","ENVTECH",
N145="AKTIVCO DEFAUT GE &amp; POWER Cabinet","AKTIVCO",
N145="AKTIVCO Coupure ENEO &amp; Baisse de tension","AKTIVCO GRID ONLY",
N145="Coupure ENEO &amp; Baisse de tension","IHS GRID ONLY",
N145="Defaut GE &amp; POWER Cabinet","IHS",
N145="Sharing","Partners",
N145="Sites strategiques &amp; DataCenter","SST &amp; DC",
N145="Exclu","Exclu",
N145="SAT","SAT",
N145="SPARE-ISSUE","SPARE-ISSUE",
N145="Fiber CAmtel","TRANS_FO_CAMTEL",
N145="Fiber AOF","Fiber AOF",
N145="Projet OCM (HUAWEI)","TRAVAUX-HUAWEI",
N145="Projet OCM (NOKIA)","TRAVAUX-NOKIA",
N145="ACCESS-ISSUE","ACCESS-ISSUE",
N145="Projet OCM (ZTE, NOKIA, autres projets)","TRAVAUX OCM",
N145="No root CAuse","No root cause",
N145="ODU HS","PDH",
N145="IP &amp; VLAN","PDH",
N145="Warehouse HUAWEI","SPARE-ISSUE",
N145="SPARE-HS","SPARE-ISSUE",
N145="Power Telco","BSS"
),"")</f>
        <v>No root cause</v>
      </c>
      <c r="M145" s="16" t="str" cm="1">
        <f t="array" ref="M145">IFERROR(_xlfn.IFS(
N145="MPR ISSUE","TX ISSUE",
N145="BSS Hardware Issue","RAN ISSUE",
N145="Sites strategiques, MLL, Pylone, etc.","ENVTECH",
N145="AKTIVCO DEFAUT GE &amp; POWER Cabinet","POWER ISSUE",
N145="AKTIVCO Coupure ENEO &amp; Baisse de tension","POWER ISSUE",
N145="Coupure ENEO &amp; Baisse de tension","POWER ISSUE",
N145="Defaut GE &amp; POWER Cabinet","POWER ISSUE",
N145="Sharing","POWER ISSUE",
N145="Sites strategiques &amp; DataCenter","POWER ISSUE",
N145="Exclu","Exclu",
N145="SAT","TX ISSUE",
N145="SPARE-ISSUE","SPARE-ISSUE",
N145="Fiber CAmtel","TX ISSUE",
N145="Fiber AOF","TX ISSUE",
N145="Projet OCM (HUAWEI)","TRAVAUX-HUAWEI",
N145="Projet OCM (NOKIA)","TRAVAUX -NOKIA",
N145="ACCESS-ISSUE","ACCESS-ISSUE",
N145="Projet OCM (ZTE, NOKIA, autres projets)","TRAVAUX OCM",
N145="No root CAuse","No root cause",
N145="ODU HS","TX ISSUE",
N145="IP &amp; VLAN","TX ISSUE",
N145="Warehouse HUAWEI","SPARE-ISSUE",
N145="SPARE-HS","SPARE-ISSUE",
N145="Power Telco","RAN ISSUE"
),"")</f>
        <v>No root cause</v>
      </c>
      <c r="N145" s="29" t="s">
        <v>5652</v>
      </c>
      <c r="O145" s="17" t="str" cm="1">
        <f t="array" ref="O145">IFERROR(_xlfn.IFS(
N145="MPR ISSUE","ACTIVE",
N145="BSS Hardware Issue","ACTIVE",
N145="Sites strategiques, MLL, Pylone, etc.","PASSIVE",
N145="AKTIVCO DEFAUT GE &amp; POWER Cabinet","PASSIVE",
N145="AKTIVCO Coupure ENEO &amp; Baisse de tension","PASSIVE",
N145="Coupure ENEO &amp; Baisse de tension","PASSIVE",
N145="Defaut GE &amp; POWER Cabinet","PASSIVE",
N145="Sharing","PASSIVE",
N145="Sites strategiques &amp; DataCenter","PASSIVE",
N145="Exclu","Exclu",
N145="SAT","ACTIVE",
N145="SPARE-ISSUE","SPARE-ISSUE",
N145="Fiber CAmtel","ACTIVE",
N145="Fiber AOF","ACTIVE",
N145="Projet OCM (HUAWEI)","PLANNED WORKS",
N145="Projet OCM (NOKIA)","PLANNED WORKS",
N145="ACCESS-ISSUE","ACCESS-ISSUE",
N145="Projet OCM (ZTE, NOKIA, autres projets)","PLANNED WORKS",
N145="No root CAuse","No root cause",
N145="ODU HS","ACTIVE",
N145="IP &amp; VLAN","ACTIVE",
N145="Warehouse HUAWEI","SPARE-ISSUE",
N145="SPARE-HS","SPARE-ISSUE",
N145="Power Telco","ACTIVE"
),"")</f>
        <v>No root cause</v>
      </c>
      <c r="P145" s="59">
        <v>9.8828984427836417</v>
      </c>
      <c r="Q145" s="59">
        <v>0</v>
      </c>
      <c r="R145" s="59">
        <v>1.5934037319544683</v>
      </c>
      <c r="S145" s="59">
        <v>0.81308338541176195</v>
      </c>
      <c r="T145" s="59">
        <v>0</v>
      </c>
      <c r="U145" s="59">
        <v>7.184076556716974</v>
      </c>
      <c r="V145" s="31" t="s">
        <v>5995</v>
      </c>
      <c r="W145" s="14" t="s">
        <v>5915</v>
      </c>
      <c r="X145" s="14"/>
      <c r="Y145" s="14" t="s">
        <v>11</v>
      </c>
      <c r="Z145" s="14" t="s">
        <v>5909</v>
      </c>
      <c r="AA145" s="31" t="s">
        <v>5995</v>
      </c>
      <c r="AB145" s="31" t="s">
        <v>5995</v>
      </c>
      <c r="AC145" s="7" t="s">
        <v>16</v>
      </c>
      <c r="AD145" s="3"/>
      <c r="AE145" s="3" t="s">
        <v>16</v>
      </c>
      <c r="AF145" s="7" t="s">
        <v>16</v>
      </c>
      <c r="AG145" s="32" t="s">
        <v>16</v>
      </c>
      <c r="AH145" s="32" t="s">
        <v>16</v>
      </c>
      <c r="AI145" s="32" t="s">
        <v>16</v>
      </c>
      <c r="AJ145" s="32" t="s">
        <v>16</v>
      </c>
      <c r="AK145" s="32" t="s">
        <v>16</v>
      </c>
      <c r="AL145" s="32" t="s">
        <v>16</v>
      </c>
      <c r="AM145" s="32" t="s">
        <v>16</v>
      </c>
      <c r="AN145" s="9" t="s">
        <v>16</v>
      </c>
      <c r="AO145" s="9" t="s">
        <v>16</v>
      </c>
      <c r="AP145" s="9" t="s">
        <v>16</v>
      </c>
      <c r="AQ145" s="14"/>
      <c r="AR145" s="14"/>
    </row>
    <row r="146" spans="1:44" s="9" customFormat="1" ht="24" hidden="1" customHeight="1" x14ac:dyDescent="0.3">
      <c r="A146" s="1" t="s">
        <v>1036</v>
      </c>
      <c r="B146" s="51" t="s">
        <v>1037</v>
      </c>
      <c r="C146" s="51" t="s">
        <v>11</v>
      </c>
      <c r="D146" s="51" t="s">
        <v>12</v>
      </c>
      <c r="E146" s="56" t="s">
        <v>52</v>
      </c>
      <c r="F146" s="51" t="s">
        <v>1036</v>
      </c>
      <c r="G146" s="50" t="s">
        <v>5898</v>
      </c>
      <c r="H146" s="22" t="str">
        <f>_xlfn.XLOOKUP(B146,[1]SITE!$B:$B,[1]SITE!$CK:$CK,"")</f>
        <v>Insecurity</v>
      </c>
      <c r="I146" s="22"/>
      <c r="J146" s="22" t="str">
        <f>_xlfn.XLOOKUP(B146,[1]SITE!$B:$B,[1]SITE!$I:$I,"")</f>
        <v>REPETITIF</v>
      </c>
      <c r="K146" s="30"/>
      <c r="L146" s="15" t="str" cm="1">
        <f t="array" ref="L146">IFERROR(_xlfn.IFS(
N146="MPR ISSUE","PDH",
N146="BSS Hardware Issue","BSS",
N146="Sites strategiques, MLL, Pylone, etc.","ENVTECH",
N146="AKTIVCO DEFAUT GE &amp; POWER Cabinet","AKTIVCO",
N146="AKTIVCO Coupure ENEO &amp; Baisse de tension","AKTIVCO GRID ONLY",
N146="Coupure ENEO &amp; Baisse de tension","IHS GRID ONLY",
N146="Defaut GE &amp; POWER Cabinet","IHS",
N146="Sharing","Partners",
N146="Sites strategiques &amp; DataCenter","SST &amp; DC",
N146="Exclu","Exclu",
N146="SAT","SAT",
N146="SPARE-ISSUE","SPARE-ISSUE",
N146="Fiber CAmtel","TRANS_FO_CAMTEL",
N146="Fiber AOF","Fiber AOF",
N146="Projet OCM (HUAWEI)","TRAVAUX-HUAWEI",
N146="Projet OCM (NOKIA)","TRAVAUX-NOKIA",
N146="ACCESS-ISSUE","ACCESS-ISSUE",
N146="Projet OCM (ZTE, NOKIA, autres projets)","TRAVAUX OCM",
N146="No root CAuse","No root cause",
N146="ODU HS","PDH",
N146="IP &amp; VLAN","PDH",
N146="Warehouse HUAWEI","SPARE-ISSUE",
N146="SPARE-HS","SPARE-ISSUE",
N146="Power Telco","BSS"
),"")</f>
        <v>No root cause</v>
      </c>
      <c r="M146" s="16" t="str" cm="1">
        <f t="array" ref="M146">IFERROR(_xlfn.IFS(
N146="MPR ISSUE","TX ISSUE",
N146="BSS Hardware Issue","RAN ISSUE",
N146="Sites strategiques, MLL, Pylone, etc.","ENVTECH",
N146="AKTIVCO DEFAUT GE &amp; POWER Cabinet","POWER ISSUE",
N146="AKTIVCO Coupure ENEO &amp; Baisse de tension","POWER ISSUE",
N146="Coupure ENEO &amp; Baisse de tension","POWER ISSUE",
N146="Defaut GE &amp; POWER Cabinet","POWER ISSUE",
N146="Sharing","POWER ISSUE",
N146="Sites strategiques &amp; DataCenter","POWER ISSUE",
N146="Exclu","Exclu",
N146="SAT","TX ISSUE",
N146="SPARE-ISSUE","SPARE-ISSUE",
N146="Fiber CAmtel","TX ISSUE",
N146="Fiber AOF","TX ISSUE",
N146="Projet OCM (HUAWEI)","TRAVAUX-HUAWEI",
N146="Projet OCM (NOKIA)","TRAVAUX -NOKIA",
N146="ACCESS-ISSUE","ACCESS-ISSUE",
N146="Projet OCM (ZTE, NOKIA, autres projets)","TRAVAUX OCM",
N146="No root CAuse","No root cause",
N146="ODU HS","TX ISSUE",
N146="IP &amp; VLAN","TX ISSUE",
N146="Warehouse HUAWEI","SPARE-ISSUE",
N146="SPARE-HS","SPARE-ISSUE",
N146="Power Telco","RAN ISSUE"
),"")</f>
        <v>No root cause</v>
      </c>
      <c r="N146" s="29" t="s">
        <v>5652</v>
      </c>
      <c r="O146" s="17" t="str" cm="1">
        <f t="array" ref="O146">IFERROR(_xlfn.IFS(
N146="MPR ISSUE","ACTIVE",
N146="BSS Hardware Issue","ACTIVE",
N146="Sites strategiques, MLL, Pylone, etc.","PASSIVE",
N146="AKTIVCO DEFAUT GE &amp; POWER Cabinet","PASSIVE",
N146="AKTIVCO Coupure ENEO &amp; Baisse de tension","PASSIVE",
N146="Coupure ENEO &amp; Baisse de tension","PASSIVE",
N146="Defaut GE &amp; POWER Cabinet","PASSIVE",
N146="Sharing","PASSIVE",
N146="Sites strategiques &amp; DataCenter","PASSIVE",
N146="Exclu","Exclu",
N146="SAT","ACTIVE",
N146="SPARE-ISSUE","SPARE-ISSUE",
N146="Fiber CAmtel","ACTIVE",
N146="Fiber AOF","ACTIVE",
N146="Projet OCM (HUAWEI)","PLANNED WORKS",
N146="Projet OCM (NOKIA)","PLANNED WORKS",
N146="ACCESS-ISSUE","ACCESS-ISSUE",
N146="Projet OCM (ZTE, NOKIA, autres projets)","PLANNED WORKS",
N146="No root CAuse","No root cause",
N146="ODU HS","ACTIVE",
N146="IP &amp; VLAN","ACTIVE",
N146="Warehouse HUAWEI","SPARE-ISSUE",
N146="SPARE-HS","SPARE-ISSUE",
N146="Power Telco","ACTIVE"
),"")</f>
        <v>No root cause</v>
      </c>
      <c r="P146" s="59">
        <v>3.9573541875337082</v>
      </c>
      <c r="Q146" s="59">
        <v>11.572718608121953</v>
      </c>
      <c r="R146" s="59">
        <v>12.832588540462799</v>
      </c>
      <c r="S146" s="59">
        <v>10.076738292729015</v>
      </c>
      <c r="T146" s="59">
        <v>6.1415983939868672</v>
      </c>
      <c r="U146" s="59">
        <v>7.175087677245009</v>
      </c>
      <c r="V146" s="14"/>
      <c r="W146" s="14"/>
      <c r="X146" s="14"/>
      <c r="Y146" s="14"/>
      <c r="Z146" s="14"/>
      <c r="AA146" s="31" t="s">
        <v>6003</v>
      </c>
      <c r="AB146" s="31" t="s">
        <v>6003</v>
      </c>
      <c r="AC146" s="7" t="s">
        <v>16</v>
      </c>
      <c r="AD146" s="3"/>
      <c r="AE146" s="3" t="s">
        <v>16</v>
      </c>
      <c r="AF146" s="7" t="s">
        <v>16</v>
      </c>
      <c r="AG146" s="32" t="s">
        <v>16</v>
      </c>
      <c r="AH146" s="32" t="s">
        <v>16</v>
      </c>
      <c r="AI146" s="32" t="s">
        <v>16</v>
      </c>
      <c r="AJ146" s="32" t="s">
        <v>16</v>
      </c>
      <c r="AK146" s="32" t="s">
        <v>16</v>
      </c>
      <c r="AL146" s="32" t="s">
        <v>16</v>
      </c>
      <c r="AM146" s="32" t="s">
        <v>16</v>
      </c>
      <c r="AN146" s="9" t="s">
        <v>16</v>
      </c>
      <c r="AO146" s="9" t="s">
        <v>16</v>
      </c>
      <c r="AP146" s="9" t="s">
        <v>16</v>
      </c>
      <c r="AQ146" s="14"/>
      <c r="AR146" s="14"/>
    </row>
    <row r="147" spans="1:44" s="9" customFormat="1" hidden="1" x14ac:dyDescent="0.3">
      <c r="A147" s="1" t="s">
        <v>373</v>
      </c>
      <c r="B147" s="51" t="s">
        <v>374</v>
      </c>
      <c r="C147" s="51" t="s">
        <v>11</v>
      </c>
      <c r="D147" s="51" t="s">
        <v>155</v>
      </c>
      <c r="E147" s="56" t="s">
        <v>52</v>
      </c>
      <c r="F147" s="51" t="s">
        <v>373</v>
      </c>
      <c r="G147" s="50" t="s">
        <v>5898</v>
      </c>
      <c r="H147" s="22" t="str">
        <f>_xlfn.XLOOKUP(B147,[1]SITE!$B:$B,[1]SITE!$CK:$CK,"")</f>
        <v>Insecurity</v>
      </c>
      <c r="I147" s="22"/>
      <c r="J147" s="22" t="str">
        <f>_xlfn.XLOOKUP(B147,[1]SITE!$B:$B,[1]SITE!$I:$I,"")</f>
        <v>REPETITIF</v>
      </c>
      <c r="K147" s="30"/>
      <c r="L147" s="15" t="str" cm="1">
        <f t="array" ref="L147">IFERROR(_xlfn.IFS(
N147="MPR ISSUE","PDH",
N147="BSS Hardware Issue","BSS",
N147="Sites strategiques, MLL, Pylone, etc.","ENVTECH",
N147="AKTIVCO DEFAUT GE &amp; POWER Cabinet","AKTIVCO",
N147="AKTIVCO Coupure ENEO &amp; Baisse de tension","AKTIVCO GRID ONLY",
N147="Coupure ENEO &amp; Baisse de tension","IHS GRID ONLY",
N147="Defaut GE &amp; POWER Cabinet","IHS",
N147="Sharing","Partners",
N147="Sites strategiques &amp; DataCenter","SST &amp; DC",
N147="Exclu","Exclu",
N147="SAT","SAT",
N147="SPARE-ISSUE","SPARE-ISSUE",
N147="Fiber CAmtel","TRANS_FO_CAMTEL",
N147="Fiber AOF","Fiber AOF",
N147="Projet OCM (HUAWEI)","TRAVAUX-HUAWEI",
N147="Projet OCM (NOKIA)","TRAVAUX-NOKIA",
N147="ACCESS-ISSUE","ACCESS-ISSUE",
N147="Projet OCM (ZTE, NOKIA, autres projets)","TRAVAUX OCM",
N147="No root CAuse","No root cause",
N147="ODU HS","PDH",
N147="IP &amp; VLAN","PDH",
N147="Warehouse HUAWEI","SPARE-ISSUE",
N147="SPARE-HS","SPARE-ISSUE",
N147="Power Telco","BSS"
),"")</f>
        <v>No root cause</v>
      </c>
      <c r="M147" s="16" t="str" cm="1">
        <f t="array" ref="M147">IFERROR(_xlfn.IFS(
N147="MPR ISSUE","TX ISSUE",
N147="BSS Hardware Issue","RAN ISSUE",
N147="Sites strategiques, MLL, Pylone, etc.","ENVTECH",
N147="AKTIVCO DEFAUT GE &amp; POWER Cabinet","POWER ISSUE",
N147="AKTIVCO Coupure ENEO &amp; Baisse de tension","POWER ISSUE",
N147="Coupure ENEO &amp; Baisse de tension","POWER ISSUE",
N147="Defaut GE &amp; POWER Cabinet","POWER ISSUE",
N147="Sharing","POWER ISSUE",
N147="Sites strategiques &amp; DataCenter","POWER ISSUE",
N147="Exclu","Exclu",
N147="SAT","TX ISSUE",
N147="SPARE-ISSUE","SPARE-ISSUE",
N147="Fiber CAmtel","TX ISSUE",
N147="Fiber AOF","TX ISSUE",
N147="Projet OCM (HUAWEI)","TRAVAUX-HUAWEI",
N147="Projet OCM (NOKIA)","TRAVAUX -NOKIA",
N147="ACCESS-ISSUE","ACCESS-ISSUE",
N147="Projet OCM (ZTE, NOKIA, autres projets)","TRAVAUX OCM",
N147="No root CAuse","No root cause",
N147="ODU HS","TX ISSUE",
N147="IP &amp; VLAN","TX ISSUE",
N147="Warehouse HUAWEI","SPARE-ISSUE",
N147="SPARE-HS","SPARE-ISSUE",
N147="Power Telco","RAN ISSUE"
),"")</f>
        <v>No root cause</v>
      </c>
      <c r="N147" s="29" t="s">
        <v>5652</v>
      </c>
      <c r="O147" s="17" t="str" cm="1">
        <f t="array" ref="O147">IFERROR(_xlfn.IFS(
N147="MPR ISSUE","ACTIVE",
N147="BSS Hardware Issue","ACTIVE",
N147="Sites strategiques, MLL, Pylone, etc.","PASSIVE",
N147="AKTIVCO DEFAUT GE &amp; POWER Cabinet","PASSIVE",
N147="AKTIVCO Coupure ENEO &amp; Baisse de tension","PASSIVE",
N147="Coupure ENEO &amp; Baisse de tension","PASSIVE",
N147="Defaut GE &amp; POWER Cabinet","PASSIVE",
N147="Sharing","PASSIVE",
N147="Sites strategiques &amp; DataCenter","PASSIVE",
N147="Exclu","Exclu",
N147="SAT","ACTIVE",
N147="SPARE-ISSUE","SPARE-ISSUE",
N147="Fiber CAmtel","ACTIVE",
N147="Fiber AOF","ACTIVE",
N147="Projet OCM (HUAWEI)","PLANNED WORKS",
N147="Projet OCM (NOKIA)","PLANNED WORKS",
N147="ACCESS-ISSUE","ACCESS-ISSUE",
N147="Projet OCM (ZTE, NOKIA, autres projets)","PLANNED WORKS",
N147="No root CAuse","No root cause",
N147="ODU HS","ACTIVE",
N147="IP &amp; VLAN","ACTIVE",
N147="Warehouse HUAWEI","SPARE-ISSUE",
N147="SPARE-HS","SPARE-ISSUE",
N147="Power Telco","ACTIVE"
),"")</f>
        <v>No root cause</v>
      </c>
      <c r="P147" s="59">
        <v>3.5802671266690074</v>
      </c>
      <c r="Q147" s="59">
        <v>3.5081242348751407</v>
      </c>
      <c r="R147" s="59">
        <v>3.8626499216683361</v>
      </c>
      <c r="S147" s="59">
        <v>4.8908243515878924</v>
      </c>
      <c r="T147" s="59">
        <v>6.6567111259498963</v>
      </c>
      <c r="U147" s="59">
        <v>7.1593571381690646</v>
      </c>
      <c r="V147" s="14"/>
      <c r="W147" s="14"/>
      <c r="X147" s="14"/>
      <c r="Y147" s="14"/>
      <c r="Z147" s="14"/>
      <c r="AA147" s="31" t="s">
        <v>16</v>
      </c>
      <c r="AB147" s="31" t="s">
        <v>16</v>
      </c>
      <c r="AC147" s="7" t="s">
        <v>16</v>
      </c>
      <c r="AD147" s="3"/>
      <c r="AE147" s="3" t="s">
        <v>16</v>
      </c>
      <c r="AF147" s="7" t="s">
        <v>16</v>
      </c>
      <c r="AG147" s="32" t="s">
        <v>16</v>
      </c>
      <c r="AH147" s="32" t="s">
        <v>16</v>
      </c>
      <c r="AI147" s="32" t="s">
        <v>16</v>
      </c>
      <c r="AJ147" s="32" t="s">
        <v>16</v>
      </c>
      <c r="AK147" s="32" t="s">
        <v>16</v>
      </c>
      <c r="AL147" s="32" t="s">
        <v>16</v>
      </c>
      <c r="AM147" s="32" t="s">
        <v>16</v>
      </c>
      <c r="AN147" s="9" t="s">
        <v>16</v>
      </c>
      <c r="AO147" s="9" t="s">
        <v>16</v>
      </c>
      <c r="AP147" s="9" t="s">
        <v>16</v>
      </c>
      <c r="AQ147" s="14"/>
      <c r="AR147" s="14"/>
    </row>
    <row r="148" spans="1:44" s="9" customFormat="1" hidden="1" x14ac:dyDescent="0.3">
      <c r="A148" s="1" t="s">
        <v>4324</v>
      </c>
      <c r="B148" s="51" t="s">
        <v>4325</v>
      </c>
      <c r="C148" s="51" t="s">
        <v>11</v>
      </c>
      <c r="D148" s="51" t="s">
        <v>12</v>
      </c>
      <c r="E148" s="56" t="s">
        <v>32</v>
      </c>
      <c r="F148" s="51" t="s">
        <v>33</v>
      </c>
      <c r="G148" s="22" t="s">
        <v>5896</v>
      </c>
      <c r="H148" s="22" t="str">
        <f>_xlfn.XLOOKUP(B148,[1]SITE!$B:$B,[1]SITE!$CK:$CK,"")</f>
        <v>Operationnel</v>
      </c>
      <c r="I148" s="22"/>
      <c r="J148" s="22" t="str">
        <f>_xlfn.XLOOKUP(B148,[1]SITE!$B:$B,[1]SITE!$I:$I,"")</f>
        <v>INCIDENT</v>
      </c>
      <c r="K148" s="30"/>
      <c r="L148" s="15" t="str" cm="1">
        <f t="array" ref="L148">IFERROR(_xlfn.IFS(
N148="MPR ISSUE","PDH",
N148="BSS Hardware Issue","BSS",
N148="Sites strategiques, MLL, Pylone, etc.","ENVTECH",
N148="AKTIVCO DEFAUT GE &amp; POWER Cabinet","AKTIVCO",
N148="AKTIVCO Coupure ENEO &amp; Baisse de tension","AKTIVCO GRID ONLY",
N148="Coupure ENEO &amp; Baisse de tension","IHS GRID ONLY",
N148="Defaut GE &amp; POWER Cabinet","IHS",
N148="Sharing","Partners",
N148="Sites strategiques &amp; DataCenter","SST &amp; DC",
N148="Exclu","Exclu",
N148="SAT","SAT",
N148="SPARE-ISSUE","SPARE-ISSUE",
N148="Fiber CAmtel","TRANS_FO_CAMTEL",
N148="Fiber AOF","Fiber AOF",
N148="Projet OCM (HUAWEI)","TRAVAUX-HUAWEI",
N148="Projet OCM (NOKIA)","TRAVAUX-NOKIA",
N148="ACCESS-ISSUE","ACCESS-ISSUE",
N148="Projet OCM (ZTE, NOKIA, autres projets)","TRAVAUX OCM",
N148="No root CAuse","No root cause",
N148="ODU HS","PDH",
N148="IP &amp; VLAN","PDH",
N148="Warehouse HUAWEI","SPARE-ISSUE",
N148="SPARE-HS","SPARE-ISSUE",
N148="Power Telco","BSS"
),"")</f>
        <v>IHS</v>
      </c>
      <c r="M148" s="16" t="str" cm="1">
        <f t="array" ref="M148">IFERROR(_xlfn.IFS(
N148="MPR ISSUE","TX ISSUE",
N148="BSS Hardware Issue","RAN ISSUE",
N148="Sites strategiques, MLL, Pylone, etc.","ENVTECH",
N148="AKTIVCO DEFAUT GE &amp; POWER Cabinet","POWER ISSUE",
N148="AKTIVCO Coupure ENEO &amp; Baisse de tension","POWER ISSUE",
N148="Coupure ENEO &amp; Baisse de tension","POWER ISSUE",
N148="Defaut GE &amp; POWER Cabinet","POWER ISSUE",
N148="Sharing","POWER ISSUE",
N148="Sites strategiques &amp; DataCenter","POWER ISSUE",
N148="Exclu","Exclu",
N148="SAT","TX ISSUE",
N148="SPARE-ISSUE","SPARE-ISSUE",
N148="Fiber CAmtel","TX ISSUE",
N148="Fiber AOF","TX ISSUE",
N148="Projet OCM (HUAWEI)","TRAVAUX-HUAWEI",
N148="Projet OCM (NOKIA)","TRAVAUX -NOKIA",
N148="ACCESS-ISSUE","ACCESS-ISSUE",
N148="Projet OCM (ZTE, NOKIA, autres projets)","TRAVAUX OCM",
N148="No root CAuse","No root cause",
N148="ODU HS","TX ISSUE",
N148="IP &amp; VLAN","TX ISSUE",
N148="Warehouse HUAWEI","SPARE-ISSUE",
N148="SPARE-HS","SPARE-ISSUE",
N148="Power Telco","RAN ISSUE"
),"")</f>
        <v>POWER ISSUE</v>
      </c>
      <c r="N148" s="36" t="s">
        <v>5336</v>
      </c>
      <c r="O148" s="17" t="str" cm="1">
        <f t="array" ref="O148">IFERROR(_xlfn.IFS(
N148="MPR ISSUE","ACTIVE",
N148="BSS Hardware Issue","ACTIVE",
N148="Sites strategiques, MLL, Pylone, etc.","PASSIVE",
N148="AKTIVCO DEFAUT GE &amp; POWER Cabinet","PASSIVE",
N148="AKTIVCO Coupure ENEO &amp; Baisse de tension","PASSIVE",
N148="Coupure ENEO &amp; Baisse de tension","PASSIVE",
N148="Defaut GE &amp; POWER Cabinet","PASSIVE",
N148="Sharing","PASSIVE",
N148="Sites strategiques &amp; DataCenter","PASSIVE",
N148="Exclu","Exclu",
N148="SAT","ACTIVE",
N148="SPARE-ISSUE","SPARE-ISSUE",
N148="Fiber CAmtel","ACTIVE",
N148="Fiber AOF","ACTIVE",
N148="Projet OCM (HUAWEI)","PLANNED WORKS",
N148="Projet OCM (NOKIA)","PLANNED WORKS",
N148="ACCESS-ISSUE","ACCESS-ISSUE",
N148="Projet OCM (ZTE, NOKIA, autres projets)","PLANNED WORKS",
N148="No root CAuse","No root cause",
N148="ODU HS","ACTIVE",
N148="IP &amp; VLAN","ACTIVE",
N148="Warehouse HUAWEI","SPARE-ISSUE",
N148="SPARE-HS","SPARE-ISSUE",
N148="Power Telco","ACTIVE"
),"")</f>
        <v>PASSIVE</v>
      </c>
      <c r="P148" s="59">
        <v>0</v>
      </c>
      <c r="Q148" s="59">
        <v>0</v>
      </c>
      <c r="R148" s="59">
        <v>0</v>
      </c>
      <c r="S148" s="59">
        <v>0</v>
      </c>
      <c r="T148" s="59">
        <v>0</v>
      </c>
      <c r="U148" s="59">
        <v>7.024827142420941</v>
      </c>
      <c r="V148" s="14"/>
      <c r="W148" s="14"/>
      <c r="X148" s="14"/>
      <c r="Y148" s="14"/>
      <c r="Z148" s="14"/>
      <c r="AA148" s="31" t="s">
        <v>5443</v>
      </c>
      <c r="AB148" s="31" t="s">
        <v>16</v>
      </c>
      <c r="AC148" s="7" t="s">
        <v>16</v>
      </c>
      <c r="AD148" s="3"/>
      <c r="AE148" s="3" t="s">
        <v>16</v>
      </c>
      <c r="AF148" s="7" t="s">
        <v>16</v>
      </c>
      <c r="AG148" s="32" t="s">
        <v>16</v>
      </c>
      <c r="AH148" s="32" t="s">
        <v>16</v>
      </c>
      <c r="AI148" s="32" t="s">
        <v>16</v>
      </c>
      <c r="AJ148" s="32" t="s">
        <v>16</v>
      </c>
      <c r="AK148" s="32" t="s">
        <v>16</v>
      </c>
      <c r="AL148" s="32" t="s">
        <v>16</v>
      </c>
      <c r="AM148" s="32" t="s">
        <v>16</v>
      </c>
      <c r="AN148" s="9" t="s">
        <v>5443</v>
      </c>
      <c r="AO148" s="9" t="s">
        <v>16</v>
      </c>
      <c r="AP148" s="9" t="s">
        <v>16</v>
      </c>
      <c r="AQ148" s="14"/>
      <c r="AR148" s="14"/>
    </row>
    <row r="149" spans="1:44" s="9" customFormat="1" x14ac:dyDescent="0.3">
      <c r="A149" s="1" t="s">
        <v>2160</v>
      </c>
      <c r="B149" s="51" t="s">
        <v>2161</v>
      </c>
      <c r="C149" s="51" t="s">
        <v>11</v>
      </c>
      <c r="D149" s="51" t="s">
        <v>12</v>
      </c>
      <c r="E149" s="56" t="s">
        <v>227</v>
      </c>
      <c r="F149" s="51" t="s">
        <v>490</v>
      </c>
      <c r="G149" s="22" t="s">
        <v>5896</v>
      </c>
      <c r="H149" s="22" t="str">
        <f>_xlfn.XLOOKUP(B149,[1]SITE!$B:$B,[1]SITE!$CK:$CK,"")</f>
        <v>Operationnel</v>
      </c>
      <c r="I149" s="22"/>
      <c r="J149" s="22" t="str">
        <f>_xlfn.XLOOKUP(B149,[1]SITE!$B:$B,[1]SITE!$I:$I,"")</f>
        <v>REPETITIF</v>
      </c>
      <c r="K149" s="30"/>
      <c r="L149" s="15" t="str" cm="1">
        <f t="array" ref="L149">IFERROR(_xlfn.IFS(
N149="MPR ISSUE","PDH",
N149="BSS Hardware Issue","BSS",
N149="Sites strategiques, MLL, Pylone, etc.","ENVTECH",
N149="AKTIVCO DEFAUT GE &amp; POWER Cabinet","AKTIVCO",
N149="AKTIVCO Coupure ENEO &amp; Baisse de tension","AKTIVCO GRID ONLY",
N149="Coupure ENEO &amp; Baisse de tension","IHS GRID ONLY",
N149="Defaut GE &amp; POWER Cabinet","IHS",
N149="Sharing","Partners",
N149="Sites strategiques &amp; DataCenter","SST &amp; DC",
N149="Exclu","Exclu",
N149="SAT","SAT",
N149="SPARE-ISSUE","SPARE-ISSUE",
N149="Fiber CAmtel","TRANS_FO_CAMTEL",
N149="Fiber AOF","Fiber AOF",
N149="Projet OCM (HUAWEI)","TRAVAUX-HUAWEI",
N149="Projet OCM (NOKIA)","TRAVAUX-NOKIA",
N149="ACCESS-ISSUE","ACCESS-ISSUE",
N149="Projet OCM (ZTE, NOKIA, autres projets)","TRAVAUX OCM",
N149="No root CAuse","No root cause",
N149="ODU HS","PDH",
N149="IP &amp; VLAN","PDH",
N149="Warehouse HUAWEI","SPARE-ISSUE",
N149="SPARE-HS","SPARE-ISSUE",
N149="Power Telco","BSS"
),"")</f>
        <v>IHS</v>
      </c>
      <c r="M149" s="16" t="str" cm="1">
        <f t="array" ref="M149">IFERROR(_xlfn.IFS(
N149="MPR ISSUE","TX ISSUE",
N149="BSS Hardware Issue","RAN ISSUE",
N149="Sites strategiques, MLL, Pylone, etc.","ENVTECH",
N149="AKTIVCO DEFAUT GE &amp; POWER Cabinet","POWER ISSUE",
N149="AKTIVCO Coupure ENEO &amp; Baisse de tension","POWER ISSUE",
N149="Coupure ENEO &amp; Baisse de tension","POWER ISSUE",
N149="Defaut GE &amp; POWER Cabinet","POWER ISSUE",
N149="Sharing","POWER ISSUE",
N149="Sites strategiques &amp; DataCenter","POWER ISSUE",
N149="Exclu","Exclu",
N149="SAT","TX ISSUE",
N149="SPARE-ISSUE","SPARE-ISSUE",
N149="Fiber CAmtel","TX ISSUE",
N149="Fiber AOF","TX ISSUE",
N149="Projet OCM (HUAWEI)","TRAVAUX-HUAWEI",
N149="Projet OCM (NOKIA)","TRAVAUX -NOKIA",
N149="ACCESS-ISSUE","ACCESS-ISSUE",
N149="Projet OCM (ZTE, NOKIA, autres projets)","TRAVAUX OCM",
N149="No root CAuse","No root cause",
N149="ODU HS","TX ISSUE",
N149="IP &amp; VLAN","TX ISSUE",
N149="Warehouse HUAWEI","SPARE-ISSUE",
N149="SPARE-HS","SPARE-ISSUE",
N149="Power Telco","RAN ISSUE"
),"")</f>
        <v>POWER ISSUE</v>
      </c>
      <c r="N149" s="36" t="s">
        <v>5336</v>
      </c>
      <c r="O149" s="17" t="str" cm="1">
        <f t="array" ref="O149">IFERROR(_xlfn.IFS(
N149="MPR ISSUE","ACTIVE",
N149="BSS Hardware Issue","ACTIVE",
N149="Sites strategiques, MLL, Pylone, etc.","PASSIVE",
N149="AKTIVCO DEFAUT GE &amp; POWER Cabinet","PASSIVE",
N149="AKTIVCO Coupure ENEO &amp; Baisse de tension","PASSIVE",
N149="Coupure ENEO &amp; Baisse de tension","PASSIVE",
N149="Defaut GE &amp; POWER Cabinet","PASSIVE",
N149="Sharing","PASSIVE",
N149="Sites strategiques &amp; DataCenter","PASSIVE",
N149="Exclu","Exclu",
N149="SAT","ACTIVE",
N149="SPARE-ISSUE","SPARE-ISSUE",
N149="Fiber CAmtel","ACTIVE",
N149="Fiber AOF","ACTIVE",
N149="Projet OCM (HUAWEI)","PLANNED WORKS",
N149="Projet OCM (NOKIA)","PLANNED WORKS",
N149="ACCESS-ISSUE","ACCESS-ISSUE",
N149="Projet OCM (ZTE, NOKIA, autres projets)","PLANNED WORKS",
N149="No root CAuse","No root cause",
N149="ODU HS","ACTIVE",
N149="IP &amp; VLAN","ACTIVE",
N149="Warehouse HUAWEI","SPARE-ISSUE",
N149="SPARE-HS","SPARE-ISSUE",
N149="Power Telco","ACTIVE"
),"")</f>
        <v>PASSIVE</v>
      </c>
      <c r="P149" s="59">
        <v>0</v>
      </c>
      <c r="Q149" s="59">
        <v>0</v>
      </c>
      <c r="R149" s="59">
        <v>0</v>
      </c>
      <c r="S149" s="59">
        <v>3.1354067681981999</v>
      </c>
      <c r="T149" s="59">
        <v>9.2457045997380387</v>
      </c>
      <c r="U149" s="59">
        <v>6.8037613466768274</v>
      </c>
      <c r="V149" s="64" t="s">
        <v>5914</v>
      </c>
      <c r="W149" s="64" t="s">
        <v>5915</v>
      </c>
      <c r="X149" s="64"/>
      <c r="Y149" s="14" t="s">
        <v>11</v>
      </c>
      <c r="Z149" s="64" t="s">
        <v>5909</v>
      </c>
      <c r="AA149" s="31" t="s">
        <v>5444</v>
      </c>
      <c r="AB149" s="31" t="s">
        <v>16</v>
      </c>
      <c r="AC149" s="7"/>
      <c r="AD149" s="3"/>
      <c r="AE149" s="3" t="s">
        <v>16</v>
      </c>
      <c r="AF149" s="7" t="s">
        <v>16</v>
      </c>
      <c r="AG149" s="32" t="s">
        <v>16</v>
      </c>
      <c r="AH149" s="32" t="s">
        <v>16</v>
      </c>
      <c r="AI149" s="32" t="s">
        <v>16</v>
      </c>
      <c r="AJ149" s="32" t="s">
        <v>16</v>
      </c>
      <c r="AK149" s="32" t="s">
        <v>16</v>
      </c>
      <c r="AL149" s="32" t="s">
        <v>16</v>
      </c>
      <c r="AM149" s="32" t="s">
        <v>16</v>
      </c>
      <c r="AN149" s="9" t="s">
        <v>5444</v>
      </c>
      <c r="AO149" s="9" t="s">
        <v>16</v>
      </c>
      <c r="AP149" s="9" t="s">
        <v>16</v>
      </c>
      <c r="AQ149" s="14"/>
      <c r="AR149" s="14"/>
    </row>
    <row r="150" spans="1:44" s="9" customFormat="1" hidden="1" x14ac:dyDescent="0.3">
      <c r="A150" s="1" t="s">
        <v>3067</v>
      </c>
      <c r="B150" s="51" t="s">
        <v>3068</v>
      </c>
      <c r="C150" s="51" t="s">
        <v>22</v>
      </c>
      <c r="D150" s="51" t="s">
        <v>123</v>
      </c>
      <c r="E150" s="56" t="s">
        <v>56</v>
      </c>
      <c r="F150" s="51" t="s">
        <v>3067</v>
      </c>
      <c r="G150" s="50" t="s">
        <v>5898</v>
      </c>
      <c r="H150" s="22" t="str">
        <f>_xlfn.XLOOKUP(B150,[1]SITE!$B:$B,[1]SITE!$CK:$CK,"")</f>
        <v>Insecurity</v>
      </c>
      <c r="I150" s="22"/>
      <c r="J150" s="22" t="str">
        <f>_xlfn.XLOOKUP(B150,[1]SITE!$B:$B,[1]SITE!$I:$I,"")</f>
        <v>INCIDENT</v>
      </c>
      <c r="K150" s="30"/>
      <c r="L150" s="15" t="str" cm="1">
        <f t="array" ref="L150">IFERROR(_xlfn.IFS(
N150="MPR ISSUE","PDH",
N150="BSS Hardware Issue","BSS",
N150="Sites strategiques, MLL, Pylone, etc.","ENVTECH",
N150="AKTIVCO DEFAUT GE &amp; POWER Cabinet","AKTIVCO",
N150="AKTIVCO Coupure ENEO &amp; Baisse de tension","AKTIVCO GRID ONLY",
N150="Coupure ENEO &amp; Baisse de tension","IHS GRID ONLY",
N150="Defaut GE &amp; POWER Cabinet","IHS",
N150="Sharing","Partners",
N150="Sites strategiques &amp; DataCenter","SST &amp; DC",
N150="Exclu","Exclu",
N150="SAT","SAT",
N150="SPARE-ISSUE","SPARE-ISSUE",
N150="Fiber CAmtel","TRANS_FO_CAMTEL",
N150="Fiber AOF","Fiber AOF",
N150="Projet OCM (HUAWEI)","TRAVAUX-HUAWEI",
N150="Projet OCM (NOKIA)","TRAVAUX-NOKIA",
N150="ACCESS-ISSUE","ACCESS-ISSUE",
N150="Projet OCM (ZTE, NOKIA, autres projets)","TRAVAUX OCM",
N150="No root CAuse","No root cause",
N150="ODU HS","PDH",
N150="IP &amp; VLAN","PDH",
N150="Warehouse HUAWEI","SPARE-ISSUE",
N150="SPARE-HS","SPARE-ISSUE",
N150="Power Telco","BSS"
),"")</f>
        <v>No root cause</v>
      </c>
      <c r="M150" s="16" t="str" cm="1">
        <f t="array" ref="M150">IFERROR(_xlfn.IFS(
N150="MPR ISSUE","TX ISSUE",
N150="BSS Hardware Issue","RAN ISSUE",
N150="Sites strategiques, MLL, Pylone, etc.","ENVTECH",
N150="AKTIVCO DEFAUT GE &amp; POWER Cabinet","POWER ISSUE",
N150="AKTIVCO Coupure ENEO &amp; Baisse de tension","POWER ISSUE",
N150="Coupure ENEO &amp; Baisse de tension","POWER ISSUE",
N150="Defaut GE &amp; POWER Cabinet","POWER ISSUE",
N150="Sharing","POWER ISSUE",
N150="Sites strategiques &amp; DataCenter","POWER ISSUE",
N150="Exclu","Exclu",
N150="SAT","TX ISSUE",
N150="SPARE-ISSUE","SPARE-ISSUE",
N150="Fiber CAmtel","TX ISSUE",
N150="Fiber AOF","TX ISSUE",
N150="Projet OCM (HUAWEI)","TRAVAUX-HUAWEI",
N150="Projet OCM (NOKIA)","TRAVAUX -NOKIA",
N150="ACCESS-ISSUE","ACCESS-ISSUE",
N150="Projet OCM (ZTE, NOKIA, autres projets)","TRAVAUX OCM",
N150="No root CAuse","No root cause",
N150="ODU HS","TX ISSUE",
N150="IP &amp; VLAN","TX ISSUE",
N150="Warehouse HUAWEI","SPARE-ISSUE",
N150="SPARE-HS","SPARE-ISSUE",
N150="Power Telco","RAN ISSUE"
),"")</f>
        <v>No root cause</v>
      </c>
      <c r="N150" s="29" t="s">
        <v>5652</v>
      </c>
      <c r="O150" s="17" t="str" cm="1">
        <f t="array" ref="O150">IFERROR(_xlfn.IFS(
N150="MPR ISSUE","ACTIVE",
N150="BSS Hardware Issue","ACTIVE",
N150="Sites strategiques, MLL, Pylone, etc.","PASSIVE",
N150="AKTIVCO DEFAUT GE &amp; POWER Cabinet","PASSIVE",
N150="AKTIVCO Coupure ENEO &amp; Baisse de tension","PASSIVE",
N150="Coupure ENEO &amp; Baisse de tension","PASSIVE",
N150="Defaut GE &amp; POWER Cabinet","PASSIVE",
N150="Sharing","PASSIVE",
N150="Sites strategiques &amp; DataCenter","PASSIVE",
N150="Exclu","Exclu",
N150="SAT","ACTIVE",
N150="SPARE-ISSUE","SPARE-ISSUE",
N150="Fiber CAmtel","ACTIVE",
N150="Fiber AOF","ACTIVE",
N150="Projet OCM (HUAWEI)","PLANNED WORKS",
N150="Projet OCM (NOKIA)","PLANNED WORKS",
N150="ACCESS-ISSUE","ACCESS-ISSUE",
N150="Projet OCM (ZTE, NOKIA, autres projets)","PLANNED WORKS",
N150="No root CAuse","No root cause",
N150="ODU HS","ACTIVE",
N150="IP &amp; VLAN","ACTIVE",
N150="Warehouse HUAWEI","SPARE-ISSUE",
N150="SPARE-HS","SPARE-ISSUE",
N150="Power Telco","ACTIVE"
),"")</f>
        <v>No root cause</v>
      </c>
      <c r="P150" s="59">
        <v>4.9943999844246816E-3</v>
      </c>
      <c r="Q150" s="59">
        <v>4.9941109399207068E-3</v>
      </c>
      <c r="R150" s="59">
        <v>0</v>
      </c>
      <c r="S150" s="59">
        <v>0</v>
      </c>
      <c r="T150" s="59">
        <v>6.6294936930346701E-2</v>
      </c>
      <c r="U150" s="59">
        <v>6.6936033699373434</v>
      </c>
      <c r="V150" s="14"/>
      <c r="W150" s="14"/>
      <c r="X150" s="14"/>
      <c r="Y150" s="14"/>
      <c r="Z150" s="14"/>
      <c r="AA150" s="31" t="s">
        <v>6086</v>
      </c>
      <c r="AB150" s="31" t="s">
        <v>16</v>
      </c>
      <c r="AC150" s="7" t="s">
        <v>5445</v>
      </c>
      <c r="AD150" s="3"/>
      <c r="AE150" s="3" t="s">
        <v>16</v>
      </c>
      <c r="AF150" s="7" t="s">
        <v>16</v>
      </c>
      <c r="AG150" s="32" t="s">
        <v>16</v>
      </c>
      <c r="AH150" s="32" t="s">
        <v>16</v>
      </c>
      <c r="AI150" s="32" t="s">
        <v>16</v>
      </c>
      <c r="AJ150" s="32" t="s">
        <v>16</v>
      </c>
      <c r="AK150" s="32" t="s">
        <v>16</v>
      </c>
      <c r="AL150" s="32" t="s">
        <v>5445</v>
      </c>
      <c r="AM150" s="32" t="s">
        <v>16</v>
      </c>
      <c r="AN150" s="9" t="s">
        <v>16</v>
      </c>
      <c r="AO150" s="9" t="s">
        <v>16</v>
      </c>
      <c r="AP150" s="9" t="s">
        <v>16</v>
      </c>
      <c r="AQ150" s="14"/>
      <c r="AR150" s="14"/>
    </row>
    <row r="151" spans="1:44" s="9" customFormat="1" x14ac:dyDescent="0.3">
      <c r="A151" s="1" t="s">
        <v>1648</v>
      </c>
      <c r="B151" s="1" t="s">
        <v>1649</v>
      </c>
      <c r="C151" s="1" t="s">
        <v>11</v>
      </c>
      <c r="D151" s="1" t="s">
        <v>12</v>
      </c>
      <c r="E151" s="56" t="s">
        <v>56</v>
      </c>
      <c r="F151" s="1" t="s">
        <v>85</v>
      </c>
      <c r="G151" s="49" t="s">
        <v>5897</v>
      </c>
      <c r="H151" s="22" t="str">
        <f>_xlfn.XLOOKUP(B151,[1]SITE!$B:$B,[1]SITE!$CK:$CK,"")</f>
        <v>Operationnel</v>
      </c>
      <c r="I151" s="22"/>
      <c r="J151" s="22" t="str">
        <f>_xlfn.XLOOKUP(B151,[1]SITE!$B:$B,[1]SITE!$I:$I,"")</f>
        <v>REPETITIF</v>
      </c>
      <c r="K151" s="30"/>
      <c r="L151" s="15" t="str" cm="1">
        <f t="array" ref="L151">IFERROR(_xlfn.IFS(
N151="MPR ISSUE","PDH",
N151="BSS Hardware Issue","BSS",
N151="Sites strategiques, MLL, Pylone, etc.","ENVTECH",
N151="AKTIVCO DEFAUT GE &amp; POWER Cabinet","AKTIVCO",
N151="AKTIVCO Coupure ENEO &amp; Baisse de tension","AKTIVCO GRID ONLY",
N151="Coupure ENEO &amp; Baisse de tension","IHS GRID ONLY",
N151="Defaut GE &amp; POWER Cabinet","IHS",
N151="Sharing","Partners",
N151="Sites strategiques &amp; DataCenter","SST &amp; DC",
N151="Exclu","Exclu",
N151="SAT","SAT",
N151="SPARE-ISSUE","SPARE-ISSUE",
N151="Fiber CAmtel","TRANS_FO_CAMTEL",
N151="Fiber AOF","Fiber AOF",
N151="Projet OCM (HUAWEI)","TRAVAUX-HUAWEI",
N151="Projet OCM (NOKIA)","TRAVAUX-NOKIA",
N151="ACCESS-ISSUE","ACCESS-ISSUE",
N151="Projet OCM (ZTE, NOKIA, autres projets)","TRAVAUX OCM",
N151="No root CAuse","No root cause",
N151="ODU HS","PDH",
N151="IP &amp; VLAN","PDH",
N151="Warehouse HUAWEI","SPARE-ISSUE",
N151="SPARE-HS","SPARE-ISSUE",
N151="Power Telco","BSS"
),"")</f>
        <v>No root cause</v>
      </c>
      <c r="M151" s="16" t="str" cm="1">
        <f t="array" ref="M151">IFERROR(_xlfn.IFS(
N151="MPR ISSUE","TX ISSUE",
N151="BSS Hardware Issue","RAN ISSUE",
N151="Sites strategiques, MLL, Pylone, etc.","ENVTECH",
N151="AKTIVCO DEFAUT GE &amp; POWER Cabinet","POWER ISSUE",
N151="AKTIVCO Coupure ENEO &amp; Baisse de tension","POWER ISSUE",
N151="Coupure ENEO &amp; Baisse de tension","POWER ISSUE",
N151="Defaut GE &amp; POWER Cabinet","POWER ISSUE",
N151="Sharing","POWER ISSUE",
N151="Sites strategiques &amp; DataCenter","POWER ISSUE",
N151="Exclu","Exclu",
N151="SAT","TX ISSUE",
N151="SPARE-ISSUE","SPARE-ISSUE",
N151="Fiber CAmtel","TX ISSUE",
N151="Fiber AOF","TX ISSUE",
N151="Projet OCM (HUAWEI)","TRAVAUX-HUAWEI",
N151="Projet OCM (NOKIA)","TRAVAUX -NOKIA",
N151="ACCESS-ISSUE","ACCESS-ISSUE",
N151="Projet OCM (ZTE, NOKIA, autres projets)","TRAVAUX OCM",
N151="No root CAuse","No root cause",
N151="ODU HS","TX ISSUE",
N151="IP &amp; VLAN","TX ISSUE",
N151="Warehouse HUAWEI","SPARE-ISSUE",
N151="SPARE-HS","SPARE-ISSUE",
N151="Power Telco","RAN ISSUE"
),"")</f>
        <v>No root cause</v>
      </c>
      <c r="N151" s="29" t="s">
        <v>5652</v>
      </c>
      <c r="O151" s="17" t="str" cm="1">
        <f t="array" ref="O151">IFERROR(_xlfn.IFS(
N151="MPR ISSUE","ACTIVE",
N151="BSS Hardware Issue","ACTIVE",
N151="Sites strategiques, MLL, Pylone, etc.","PASSIVE",
N151="AKTIVCO DEFAUT GE &amp; POWER Cabinet","PASSIVE",
N151="AKTIVCO Coupure ENEO &amp; Baisse de tension","PASSIVE",
N151="Coupure ENEO &amp; Baisse de tension","PASSIVE",
N151="Defaut GE &amp; POWER Cabinet","PASSIVE",
N151="Sharing","PASSIVE",
N151="Sites strategiques &amp; DataCenter","PASSIVE",
N151="Exclu","Exclu",
N151="SAT","ACTIVE",
N151="SPARE-ISSUE","SPARE-ISSUE",
N151="Fiber CAmtel","ACTIVE",
N151="Fiber AOF","ACTIVE",
N151="Projet OCM (HUAWEI)","PLANNED WORKS",
N151="Projet OCM (NOKIA)","PLANNED WORKS",
N151="ACCESS-ISSUE","ACCESS-ISSUE",
N151="Projet OCM (ZTE, NOKIA, autres projets)","PLANNED WORKS",
N151="No root CAuse","No root cause",
N151="ODU HS","ACTIVE",
N151="IP &amp; VLAN","ACTIVE",
N151="Warehouse HUAWEI","SPARE-ISSUE",
N151="SPARE-HS","SPARE-ISSUE",
N151="Power Telco","ACTIVE"
),"")</f>
        <v>No root cause</v>
      </c>
      <c r="P151" s="59">
        <v>0.34712412929147651</v>
      </c>
      <c r="Q151" s="59">
        <v>0.66833388978777686</v>
      </c>
      <c r="R151" s="59">
        <v>0</v>
      </c>
      <c r="S151" s="59">
        <v>1.1477586300376961</v>
      </c>
      <c r="T151" s="59">
        <v>1.9289172252613196</v>
      </c>
      <c r="U151" s="59">
        <v>6.5786469881546532</v>
      </c>
      <c r="V151" s="14" t="s">
        <v>5940</v>
      </c>
      <c r="W151" s="14" t="s">
        <v>5941</v>
      </c>
      <c r="X151" s="14"/>
      <c r="Y151" s="14" t="s">
        <v>5942</v>
      </c>
      <c r="Z151" s="14" t="s">
        <v>5916</v>
      </c>
      <c r="AA151" s="31"/>
      <c r="AB151" s="31" t="s">
        <v>16</v>
      </c>
      <c r="AC151" s="7" t="s">
        <v>16</v>
      </c>
      <c r="AD151" s="3"/>
      <c r="AE151" s="3" t="s">
        <v>16</v>
      </c>
      <c r="AF151" s="7" t="s">
        <v>16</v>
      </c>
      <c r="AG151" s="32" t="s">
        <v>16</v>
      </c>
      <c r="AH151" s="32" t="s">
        <v>16</v>
      </c>
      <c r="AI151" s="32" t="s">
        <v>16</v>
      </c>
      <c r="AJ151" s="32" t="s">
        <v>16</v>
      </c>
      <c r="AK151" s="32" t="s">
        <v>16</v>
      </c>
      <c r="AL151" s="32" t="s">
        <v>16</v>
      </c>
      <c r="AM151" s="32" t="s">
        <v>16</v>
      </c>
      <c r="AN151" s="9" t="s">
        <v>16</v>
      </c>
      <c r="AO151" s="9" t="s">
        <v>16</v>
      </c>
      <c r="AP151" s="9" t="s">
        <v>16</v>
      </c>
      <c r="AQ151" s="14"/>
      <c r="AR151" s="14"/>
    </row>
    <row r="152" spans="1:44" s="9" customFormat="1" x14ac:dyDescent="0.3">
      <c r="A152" s="1" t="s">
        <v>393</v>
      </c>
      <c r="B152" s="51" t="s">
        <v>394</v>
      </c>
      <c r="C152" s="51" t="s">
        <v>11</v>
      </c>
      <c r="D152" s="51" t="s">
        <v>12</v>
      </c>
      <c r="E152" s="56" t="s">
        <v>103</v>
      </c>
      <c r="F152" s="51" t="s">
        <v>393</v>
      </c>
      <c r="G152" s="50" t="s">
        <v>5898</v>
      </c>
      <c r="H152" s="22" t="str">
        <f>_xlfn.XLOOKUP(B152,[1]SITE!$B:$B,[1]SITE!$CK:$CK,"")</f>
        <v>Operationnel</v>
      </c>
      <c r="I152" s="22"/>
      <c r="J152" s="22" t="str">
        <f>_xlfn.XLOOKUP(B152,[1]SITE!$B:$B,[1]SITE!$I:$I,"")</f>
        <v>REPETITIF</v>
      </c>
      <c r="K152" s="30"/>
      <c r="L152" s="15" t="str" cm="1">
        <f t="array" ref="L152">IFERROR(_xlfn.IFS(
N152="MPR ISSUE","PDH",
N152="BSS Hardware Issue","BSS",
N152="Sites strategiques, MLL, Pylone, etc.","ENVTECH",
N152="AKTIVCO DEFAUT GE &amp; POWER Cabinet","AKTIVCO",
N152="AKTIVCO Coupure ENEO &amp; Baisse de tension","AKTIVCO GRID ONLY",
N152="Coupure ENEO &amp; Baisse de tension","IHS GRID ONLY",
N152="Defaut GE &amp; POWER Cabinet","IHS",
N152="Sharing","Partners",
N152="Sites strategiques &amp; DataCenter","SST &amp; DC",
N152="Exclu","Exclu",
N152="SAT","SAT",
N152="SPARE-ISSUE","SPARE-ISSUE",
N152="Fiber CAmtel","TRANS_FO_CAMTEL",
N152="Fiber AOF","Fiber AOF",
N152="Projet OCM (HUAWEI)","TRAVAUX-HUAWEI",
N152="Projet OCM (NOKIA)","TRAVAUX-NOKIA",
N152="ACCESS-ISSUE","ACCESS-ISSUE",
N152="Projet OCM (ZTE, NOKIA, autres projets)","TRAVAUX OCM",
N152="No root CAuse","No root cause",
N152="ODU HS","PDH",
N152="IP &amp; VLAN","PDH",
N152="Warehouse HUAWEI","SPARE-ISSUE",
N152="SPARE-HS","SPARE-ISSUE",
N152="Power Telco","BSS"
),"")</f>
        <v>No root cause</v>
      </c>
      <c r="M152" s="16" t="str" cm="1">
        <f t="array" ref="M152">IFERROR(_xlfn.IFS(
N152="MPR ISSUE","TX ISSUE",
N152="BSS Hardware Issue","RAN ISSUE",
N152="Sites strategiques, MLL, Pylone, etc.","ENVTECH",
N152="AKTIVCO DEFAUT GE &amp; POWER Cabinet","POWER ISSUE",
N152="AKTIVCO Coupure ENEO &amp; Baisse de tension","POWER ISSUE",
N152="Coupure ENEO &amp; Baisse de tension","POWER ISSUE",
N152="Defaut GE &amp; POWER Cabinet","POWER ISSUE",
N152="Sharing","POWER ISSUE",
N152="Sites strategiques &amp; DataCenter","POWER ISSUE",
N152="Exclu","Exclu",
N152="SAT","TX ISSUE",
N152="SPARE-ISSUE","SPARE-ISSUE",
N152="Fiber CAmtel","TX ISSUE",
N152="Fiber AOF","TX ISSUE",
N152="Projet OCM (HUAWEI)","TRAVAUX-HUAWEI",
N152="Projet OCM (NOKIA)","TRAVAUX -NOKIA",
N152="ACCESS-ISSUE","ACCESS-ISSUE",
N152="Projet OCM (ZTE, NOKIA, autres projets)","TRAVAUX OCM",
N152="No root CAuse","No root cause",
N152="ODU HS","TX ISSUE",
N152="IP &amp; VLAN","TX ISSUE",
N152="Warehouse HUAWEI","SPARE-ISSUE",
N152="SPARE-HS","SPARE-ISSUE",
N152="Power Telco","RAN ISSUE"
),"")</f>
        <v>No root cause</v>
      </c>
      <c r="N152" s="29" t="s">
        <v>5652</v>
      </c>
      <c r="O152" s="17" t="str" cm="1">
        <f t="array" ref="O152">IFERROR(_xlfn.IFS(
N152="MPR ISSUE","ACTIVE",
N152="BSS Hardware Issue","ACTIVE",
N152="Sites strategiques, MLL, Pylone, etc.","PASSIVE",
N152="AKTIVCO DEFAUT GE &amp; POWER Cabinet","PASSIVE",
N152="AKTIVCO Coupure ENEO &amp; Baisse de tension","PASSIVE",
N152="Coupure ENEO &amp; Baisse de tension","PASSIVE",
N152="Defaut GE &amp; POWER Cabinet","PASSIVE",
N152="Sharing","PASSIVE",
N152="Sites strategiques &amp; DataCenter","PASSIVE",
N152="Exclu","Exclu",
N152="SAT","ACTIVE",
N152="SPARE-ISSUE","SPARE-ISSUE",
N152="Fiber CAmtel","ACTIVE",
N152="Fiber AOF","ACTIVE",
N152="Projet OCM (HUAWEI)","PLANNED WORKS",
N152="Projet OCM (NOKIA)","PLANNED WORKS",
N152="ACCESS-ISSUE","ACCESS-ISSUE",
N152="Projet OCM (ZTE, NOKIA, autres projets)","PLANNED WORKS",
N152="No root CAuse","No root cause",
N152="ODU HS","ACTIVE",
N152="IP &amp; VLAN","ACTIVE",
N152="Warehouse HUAWEI","SPARE-ISSUE",
N152="SPARE-HS","SPARE-ISSUE",
N152="Power Telco","ACTIVE"
),"")</f>
        <v>No root cause</v>
      </c>
      <c r="P152" s="59">
        <v>16.932427168674181</v>
      </c>
      <c r="Q152" s="59">
        <v>4.6215146689952142</v>
      </c>
      <c r="R152" s="59">
        <v>4.7065166522559236</v>
      </c>
      <c r="S152" s="59">
        <v>4.6215146689952142</v>
      </c>
      <c r="T152" s="59">
        <v>4.621675184700071</v>
      </c>
      <c r="U152" s="59">
        <v>6.5334350646200559</v>
      </c>
      <c r="V152" s="14" t="s">
        <v>5940</v>
      </c>
      <c r="W152" s="14" t="s">
        <v>5941</v>
      </c>
      <c r="X152" s="14"/>
      <c r="Y152" s="14" t="s">
        <v>5942</v>
      </c>
      <c r="Z152" s="14" t="s">
        <v>5916</v>
      </c>
      <c r="AA152" s="31"/>
      <c r="AB152" s="31" t="s">
        <v>16</v>
      </c>
      <c r="AC152" s="7" t="s">
        <v>16</v>
      </c>
      <c r="AD152" s="3"/>
      <c r="AE152" s="3" t="s">
        <v>16</v>
      </c>
      <c r="AF152" s="7" t="s">
        <v>16</v>
      </c>
      <c r="AG152" s="32" t="s">
        <v>16</v>
      </c>
      <c r="AH152" s="32" t="s">
        <v>16</v>
      </c>
      <c r="AI152" s="32" t="s">
        <v>16</v>
      </c>
      <c r="AJ152" s="32" t="s">
        <v>16</v>
      </c>
      <c r="AK152" s="32" t="s">
        <v>16</v>
      </c>
      <c r="AL152" s="32" t="s">
        <v>16</v>
      </c>
      <c r="AM152" s="32" t="s">
        <v>16</v>
      </c>
      <c r="AN152" s="9" t="s">
        <v>16</v>
      </c>
      <c r="AO152" s="9" t="s">
        <v>6004</v>
      </c>
      <c r="AP152" s="9" t="s">
        <v>16</v>
      </c>
      <c r="AQ152" s="14"/>
      <c r="AR152" s="14"/>
    </row>
    <row r="153" spans="1:44" s="9" customFormat="1" ht="24" hidden="1" customHeight="1" x14ac:dyDescent="0.3">
      <c r="A153" s="1" t="s">
        <v>629</v>
      </c>
      <c r="B153" s="1" t="s">
        <v>630</v>
      </c>
      <c r="C153" s="1" t="s">
        <v>11</v>
      </c>
      <c r="D153" s="1" t="s">
        <v>631</v>
      </c>
      <c r="E153" s="56" t="s">
        <v>52</v>
      </c>
      <c r="F153" s="1" t="s">
        <v>53</v>
      </c>
      <c r="G153" s="49" t="s">
        <v>5897</v>
      </c>
      <c r="H153" s="22" t="str">
        <f>_xlfn.XLOOKUP(B153,[1]SITE!$B:$B,[1]SITE!$CK:$CK,"")</f>
        <v>Insecurity</v>
      </c>
      <c r="I153" s="22"/>
      <c r="J153" s="22" t="str">
        <f>_xlfn.XLOOKUP(B153,[1]SITE!$B:$B,[1]SITE!$I:$I,"")</f>
        <v>REPETITIF</v>
      </c>
      <c r="K153" s="30"/>
      <c r="L153" s="15" t="str" cm="1">
        <f t="array" ref="L153">IFERROR(_xlfn.IFS(
N153="MPR ISSUE","PDH",
N153="BSS Hardware Issue","BSS",
N153="Sites strategiques, MLL, Pylone, etc.","ENVTECH",
N153="AKTIVCO DEFAUT GE &amp; POWER Cabinet","AKTIVCO",
N153="AKTIVCO Coupure ENEO &amp; Baisse de tension","AKTIVCO GRID ONLY",
N153="Coupure ENEO &amp; Baisse de tension","IHS GRID ONLY",
N153="Defaut GE &amp; POWER Cabinet","IHS",
N153="Sharing","Partners",
N153="Sites strategiques &amp; DataCenter","SST &amp; DC",
N153="Exclu","Exclu",
N153="SAT","SAT",
N153="SPARE-ISSUE","SPARE-ISSUE",
N153="Fiber CAmtel","TRANS_FO_CAMTEL",
N153="Fiber AOF","Fiber AOF",
N153="Projet OCM (HUAWEI)","TRAVAUX-HUAWEI",
N153="Projet OCM (NOKIA)","TRAVAUX-NOKIA",
N153="ACCESS-ISSUE","ACCESS-ISSUE",
N153="Projet OCM (ZTE, NOKIA, autres projets)","TRAVAUX OCM",
N153="No root CAuse","No root cause",
N153="ODU HS","PDH",
N153="IP &amp; VLAN","PDH",
N153="Warehouse HUAWEI","SPARE-ISSUE",
N153="SPARE-HS","SPARE-ISSUE",
N153="Power Telco","BSS"
),"")</f>
        <v>No root cause</v>
      </c>
      <c r="M153" s="16" t="str" cm="1">
        <f t="array" ref="M153">IFERROR(_xlfn.IFS(
N153="MPR ISSUE","TX ISSUE",
N153="BSS Hardware Issue","RAN ISSUE",
N153="Sites strategiques, MLL, Pylone, etc.","ENVTECH",
N153="AKTIVCO DEFAUT GE &amp; POWER Cabinet","POWER ISSUE",
N153="AKTIVCO Coupure ENEO &amp; Baisse de tension","POWER ISSUE",
N153="Coupure ENEO &amp; Baisse de tension","POWER ISSUE",
N153="Defaut GE &amp; POWER Cabinet","POWER ISSUE",
N153="Sharing","POWER ISSUE",
N153="Sites strategiques &amp; DataCenter","POWER ISSUE",
N153="Exclu","Exclu",
N153="SAT","TX ISSUE",
N153="SPARE-ISSUE","SPARE-ISSUE",
N153="Fiber CAmtel","TX ISSUE",
N153="Fiber AOF","TX ISSUE",
N153="Projet OCM (HUAWEI)","TRAVAUX-HUAWEI",
N153="Projet OCM (NOKIA)","TRAVAUX -NOKIA",
N153="ACCESS-ISSUE","ACCESS-ISSUE",
N153="Projet OCM (ZTE, NOKIA, autres projets)","TRAVAUX OCM",
N153="No root CAuse","No root cause",
N153="ODU HS","TX ISSUE",
N153="IP &amp; VLAN","TX ISSUE",
N153="Warehouse HUAWEI","SPARE-ISSUE",
N153="SPARE-HS","SPARE-ISSUE",
N153="Power Telco","RAN ISSUE"
),"")</f>
        <v>No root cause</v>
      </c>
      <c r="N153" s="29" t="s">
        <v>5652</v>
      </c>
      <c r="O153" s="17" t="str" cm="1">
        <f t="array" ref="O153">IFERROR(_xlfn.IFS(
N153="MPR ISSUE","ACTIVE",
N153="BSS Hardware Issue","ACTIVE",
N153="Sites strategiques, MLL, Pylone, etc.","PASSIVE",
N153="AKTIVCO DEFAUT GE &amp; POWER Cabinet","PASSIVE",
N153="AKTIVCO Coupure ENEO &amp; Baisse de tension","PASSIVE",
N153="Coupure ENEO &amp; Baisse de tension","PASSIVE",
N153="Defaut GE &amp; POWER Cabinet","PASSIVE",
N153="Sharing","PASSIVE",
N153="Sites strategiques &amp; DataCenter","PASSIVE",
N153="Exclu","Exclu",
N153="SAT","ACTIVE",
N153="SPARE-ISSUE","SPARE-ISSUE",
N153="Fiber CAmtel","ACTIVE",
N153="Fiber AOF","ACTIVE",
N153="Projet OCM (HUAWEI)","PLANNED WORKS",
N153="Projet OCM (NOKIA)","PLANNED WORKS",
N153="ACCESS-ISSUE","ACCESS-ISSUE",
N153="Projet OCM (ZTE, NOKIA, autres projets)","PLANNED WORKS",
N153="No root CAuse","No root cause",
N153="ODU HS","ACTIVE",
N153="IP &amp; VLAN","ACTIVE",
N153="Warehouse HUAWEI","SPARE-ISSUE",
N153="SPARE-HS","SPARE-ISSUE",
N153="Power Telco","ACTIVE"
),"")</f>
        <v>No root cause</v>
      </c>
      <c r="P153" s="59">
        <v>2.8415738529191028</v>
      </c>
      <c r="Q153" s="59">
        <v>2.140209398087508E-3</v>
      </c>
      <c r="R153" s="59">
        <v>9.194696275750287</v>
      </c>
      <c r="S153" s="59">
        <v>5.2613481036317923E-3</v>
      </c>
      <c r="T153" s="59">
        <v>1.5597846093261765</v>
      </c>
      <c r="U153" s="59">
        <v>6.5287266039442642</v>
      </c>
      <c r="V153" s="14"/>
      <c r="W153" s="14"/>
      <c r="X153" s="14"/>
      <c r="Y153" s="14"/>
      <c r="Z153" s="14"/>
      <c r="AA153" s="31" t="s">
        <v>16</v>
      </c>
      <c r="AB153" s="31" t="s">
        <v>16</v>
      </c>
      <c r="AC153" s="7" t="s">
        <v>16</v>
      </c>
      <c r="AD153" s="3"/>
      <c r="AE153" s="3" t="s">
        <v>16</v>
      </c>
      <c r="AF153" s="7" t="s">
        <v>16</v>
      </c>
      <c r="AG153" s="32" t="s">
        <v>16</v>
      </c>
      <c r="AH153" s="32" t="s">
        <v>16</v>
      </c>
      <c r="AI153" s="32" t="s">
        <v>16</v>
      </c>
      <c r="AJ153" s="32" t="s">
        <v>16</v>
      </c>
      <c r="AK153" s="32" t="s">
        <v>16</v>
      </c>
      <c r="AL153" s="32" t="s">
        <v>16</v>
      </c>
      <c r="AM153" s="32" t="s">
        <v>16</v>
      </c>
      <c r="AN153" s="9" t="s">
        <v>16</v>
      </c>
      <c r="AO153" s="9" t="s">
        <v>16</v>
      </c>
      <c r="AP153" s="9" t="s">
        <v>16</v>
      </c>
      <c r="AQ153" s="14"/>
      <c r="AR153" s="14"/>
    </row>
    <row r="154" spans="1:44" s="9" customFormat="1" x14ac:dyDescent="0.3">
      <c r="A154" s="1" t="s">
        <v>1569</v>
      </c>
      <c r="B154" s="51" t="s">
        <v>1570</v>
      </c>
      <c r="C154" s="51" t="s">
        <v>22</v>
      </c>
      <c r="D154" s="51" t="s">
        <v>31</v>
      </c>
      <c r="E154" s="56" t="s">
        <v>38</v>
      </c>
      <c r="F154" s="51" t="s">
        <v>39</v>
      </c>
      <c r="G154" s="22" t="s">
        <v>5896</v>
      </c>
      <c r="H154" s="22" t="str">
        <f>_xlfn.XLOOKUP(B154,[1]SITE!$B:$B,[1]SITE!$CK:$CK,"")</f>
        <v>Operationnel</v>
      </c>
      <c r="I154" s="22"/>
      <c r="J154" s="22" t="str">
        <f>_xlfn.XLOOKUP(B154,[1]SITE!$B:$B,[1]SITE!$I:$I,"")</f>
        <v>REPETITIF</v>
      </c>
      <c r="K154" s="30"/>
      <c r="L154" s="15" t="str" cm="1">
        <f t="array" ref="L154">IFERROR(_xlfn.IFS(
N154="MPR ISSUE","PDH",
N154="BSS Hardware Issue","BSS",
N154="Sites strategiques, MLL, Pylone, etc.","ENVTECH",
N154="AKTIVCO DEFAUT GE &amp; POWER Cabinet","AKTIVCO",
N154="AKTIVCO Coupure ENEO &amp; Baisse de tension","AKTIVCO GRID ONLY",
N154="Coupure ENEO &amp; Baisse de tension","IHS GRID ONLY",
N154="Defaut GE &amp; POWER Cabinet","IHS",
N154="Sharing","Partners",
N154="Sites strategiques &amp; DataCenter","SST &amp; DC",
N154="Exclu","Exclu",
N154="SAT","SAT",
N154="SPARE-ISSUE","SPARE-ISSUE",
N154="Fiber CAmtel","TRANS_FO_CAMTEL",
N154="Fiber AOF","Fiber AOF",
N154="Projet OCM (HUAWEI)","TRAVAUX-HUAWEI",
N154="Projet OCM (NOKIA)","TRAVAUX-NOKIA",
N154="ACCESS-ISSUE","ACCESS-ISSUE",
N154="Projet OCM (ZTE, NOKIA, autres projets)","TRAVAUX OCM",
N154="No root CAuse","No root cause",
N154="ODU HS","PDH",
N154="IP &amp; VLAN","PDH",
N154="Warehouse HUAWEI","SPARE-ISSUE",
N154="SPARE-HS","SPARE-ISSUE",
N154="Power Telco","BSS"
),"")</f>
        <v>No root cause</v>
      </c>
      <c r="M154" s="16" t="str" cm="1">
        <f t="array" ref="M154">IFERROR(_xlfn.IFS(
N154="MPR ISSUE","TX ISSUE",
N154="BSS Hardware Issue","RAN ISSUE",
N154="Sites strategiques, MLL, Pylone, etc.","ENVTECH",
N154="AKTIVCO DEFAUT GE &amp; POWER Cabinet","POWER ISSUE",
N154="AKTIVCO Coupure ENEO &amp; Baisse de tension","POWER ISSUE",
N154="Coupure ENEO &amp; Baisse de tension","POWER ISSUE",
N154="Defaut GE &amp; POWER Cabinet","POWER ISSUE",
N154="Sharing","POWER ISSUE",
N154="Sites strategiques &amp; DataCenter","POWER ISSUE",
N154="Exclu","Exclu",
N154="SAT","TX ISSUE",
N154="SPARE-ISSUE","SPARE-ISSUE",
N154="Fiber CAmtel","TX ISSUE",
N154="Fiber AOF","TX ISSUE",
N154="Projet OCM (HUAWEI)","TRAVAUX-HUAWEI",
N154="Projet OCM (NOKIA)","TRAVAUX -NOKIA",
N154="ACCESS-ISSUE","ACCESS-ISSUE",
N154="Projet OCM (ZTE, NOKIA, autres projets)","TRAVAUX OCM",
N154="No root CAuse","No root cause",
N154="ODU HS","TX ISSUE",
N154="IP &amp; VLAN","TX ISSUE",
N154="Warehouse HUAWEI","SPARE-ISSUE",
N154="SPARE-HS","SPARE-ISSUE",
N154="Power Telco","RAN ISSUE"
),"")</f>
        <v>No root cause</v>
      </c>
      <c r="N154" s="29" t="s">
        <v>5652</v>
      </c>
      <c r="O154" s="17" t="str" cm="1">
        <f t="array" ref="O154">IFERROR(_xlfn.IFS(
N154="MPR ISSUE","ACTIVE",
N154="BSS Hardware Issue","ACTIVE",
N154="Sites strategiques, MLL, Pylone, etc.","PASSIVE",
N154="AKTIVCO DEFAUT GE &amp; POWER Cabinet","PASSIVE",
N154="AKTIVCO Coupure ENEO &amp; Baisse de tension","PASSIVE",
N154="Coupure ENEO &amp; Baisse de tension","PASSIVE",
N154="Defaut GE &amp; POWER Cabinet","PASSIVE",
N154="Sharing","PASSIVE",
N154="Sites strategiques &amp; DataCenter","PASSIVE",
N154="Exclu","Exclu",
N154="SAT","ACTIVE",
N154="SPARE-ISSUE","SPARE-ISSUE",
N154="Fiber CAmtel","ACTIVE",
N154="Fiber AOF","ACTIVE",
N154="Projet OCM (HUAWEI)","PLANNED WORKS",
N154="Projet OCM (NOKIA)","PLANNED WORKS",
N154="ACCESS-ISSUE","ACCESS-ISSUE",
N154="Projet OCM (ZTE, NOKIA, autres projets)","PLANNED WORKS",
N154="No root CAuse","No root cause",
N154="ODU HS","ACTIVE",
N154="IP &amp; VLAN","ACTIVE",
N154="Warehouse HUAWEI","SPARE-ISSUE",
N154="SPARE-HS","SPARE-ISSUE",
N154="Power Telco","ACTIVE"
),"")</f>
        <v>No root cause</v>
      </c>
      <c r="P154" s="59">
        <v>0</v>
      </c>
      <c r="Q154" s="59">
        <v>2.5799154189245876</v>
      </c>
      <c r="R154" s="59">
        <v>13.868556899607057</v>
      </c>
      <c r="S154" s="59">
        <v>13.868556899607057</v>
      </c>
      <c r="T154" s="59">
        <v>12.41166285709394</v>
      </c>
      <c r="U154" s="59">
        <v>6.5120329706391811</v>
      </c>
      <c r="V154" s="14" t="s">
        <v>5940</v>
      </c>
      <c r="W154" s="14" t="s">
        <v>5941</v>
      </c>
      <c r="X154" s="14"/>
      <c r="Y154" s="14" t="s">
        <v>5942</v>
      </c>
      <c r="Z154" s="14" t="s">
        <v>5916</v>
      </c>
      <c r="AA154" s="31"/>
      <c r="AB154" s="31" t="s">
        <v>16</v>
      </c>
      <c r="AC154" s="7"/>
      <c r="AD154" s="3"/>
      <c r="AE154" s="3" t="s">
        <v>16</v>
      </c>
      <c r="AF154" s="7" t="s">
        <v>16</v>
      </c>
      <c r="AG154" s="32" t="s">
        <v>16</v>
      </c>
      <c r="AH154" s="32" t="s">
        <v>16</v>
      </c>
      <c r="AI154" s="32" t="s">
        <v>16</v>
      </c>
      <c r="AJ154" s="32" t="s">
        <v>16</v>
      </c>
      <c r="AK154" s="32" t="s">
        <v>16</v>
      </c>
      <c r="AL154" s="32" t="s">
        <v>16</v>
      </c>
      <c r="AM154" s="32" t="s">
        <v>16</v>
      </c>
      <c r="AN154" s="9" t="s">
        <v>16</v>
      </c>
      <c r="AO154" s="9" t="s">
        <v>5667</v>
      </c>
      <c r="AP154" s="9" t="s">
        <v>16</v>
      </c>
      <c r="AQ154" s="14"/>
      <c r="AR154" s="14"/>
    </row>
    <row r="155" spans="1:44" s="9" customFormat="1" hidden="1" x14ac:dyDescent="0.3">
      <c r="A155" s="1" t="s">
        <v>3033</v>
      </c>
      <c r="B155" s="1" t="s">
        <v>3034</v>
      </c>
      <c r="C155" s="1" t="s">
        <v>11</v>
      </c>
      <c r="D155" s="1" t="s">
        <v>12</v>
      </c>
      <c r="E155" s="56" t="s">
        <v>52</v>
      </c>
      <c r="F155" s="1" t="s">
        <v>53</v>
      </c>
      <c r="G155" s="49" t="s">
        <v>5897</v>
      </c>
      <c r="H155" s="22" t="str">
        <f>_xlfn.XLOOKUP(B155,[1]SITE!$B:$B,[1]SITE!$CK:$CK,"")</f>
        <v>Insecurity</v>
      </c>
      <c r="I155" s="22"/>
      <c r="J155" s="22" t="str">
        <f>_xlfn.XLOOKUP(B155,[1]SITE!$B:$B,[1]SITE!$I:$I,"")</f>
        <v>REPETITIF</v>
      </c>
      <c r="K155" s="30"/>
      <c r="L155" s="15" t="str" cm="1">
        <f t="array" ref="L155">IFERROR(_xlfn.IFS(
N155="MPR ISSUE","PDH",
N155="BSS Hardware Issue","BSS",
N155="Sites strategiques, MLL, Pylone, etc.","ENVTECH",
N155="AKTIVCO DEFAUT GE &amp; POWER Cabinet","AKTIVCO",
N155="AKTIVCO Coupure ENEO &amp; Baisse de tension","AKTIVCO GRID ONLY",
N155="Coupure ENEO &amp; Baisse de tension","IHS GRID ONLY",
N155="Defaut GE &amp; POWER Cabinet","IHS",
N155="Sharing","Partners",
N155="Sites strategiques &amp; DataCenter","SST &amp; DC",
N155="Exclu","Exclu",
N155="SAT","SAT",
N155="SPARE-ISSUE","SPARE-ISSUE",
N155="Fiber CAmtel","TRANS_FO_CAMTEL",
N155="Fiber AOF","Fiber AOF",
N155="Projet OCM (HUAWEI)","TRAVAUX-HUAWEI",
N155="Projet OCM (NOKIA)","TRAVAUX-NOKIA",
N155="ACCESS-ISSUE","ACCESS-ISSUE",
N155="Projet OCM (ZTE, NOKIA, autres projets)","TRAVAUX OCM",
N155="No root CAuse","No root cause",
N155="ODU HS","PDH",
N155="IP &amp; VLAN","PDH",
N155="Warehouse HUAWEI","SPARE-ISSUE",
N155="SPARE-HS","SPARE-ISSUE",
N155="Power Telco","BSS"
),"")</f>
        <v>No root cause</v>
      </c>
      <c r="M155" s="16" t="str" cm="1">
        <f t="array" ref="M155">IFERROR(_xlfn.IFS(
N155="MPR ISSUE","TX ISSUE",
N155="BSS Hardware Issue","RAN ISSUE",
N155="Sites strategiques, MLL, Pylone, etc.","ENVTECH",
N155="AKTIVCO DEFAUT GE &amp; POWER Cabinet","POWER ISSUE",
N155="AKTIVCO Coupure ENEO &amp; Baisse de tension","POWER ISSUE",
N155="Coupure ENEO &amp; Baisse de tension","POWER ISSUE",
N155="Defaut GE &amp; POWER Cabinet","POWER ISSUE",
N155="Sharing","POWER ISSUE",
N155="Sites strategiques &amp; DataCenter","POWER ISSUE",
N155="Exclu","Exclu",
N155="SAT","TX ISSUE",
N155="SPARE-ISSUE","SPARE-ISSUE",
N155="Fiber CAmtel","TX ISSUE",
N155="Fiber AOF","TX ISSUE",
N155="Projet OCM (HUAWEI)","TRAVAUX-HUAWEI",
N155="Projet OCM (NOKIA)","TRAVAUX -NOKIA",
N155="ACCESS-ISSUE","ACCESS-ISSUE",
N155="Projet OCM (ZTE, NOKIA, autres projets)","TRAVAUX OCM",
N155="No root CAuse","No root cause",
N155="ODU HS","TX ISSUE",
N155="IP &amp; VLAN","TX ISSUE",
N155="Warehouse HUAWEI","SPARE-ISSUE",
N155="SPARE-HS","SPARE-ISSUE",
N155="Power Telco","RAN ISSUE"
),"")</f>
        <v>No root cause</v>
      </c>
      <c r="N155" s="29" t="s">
        <v>5652</v>
      </c>
      <c r="O155" s="17" t="str" cm="1">
        <f t="array" ref="O155">IFERROR(_xlfn.IFS(
N155="MPR ISSUE","ACTIVE",
N155="BSS Hardware Issue","ACTIVE",
N155="Sites strategiques, MLL, Pylone, etc.","PASSIVE",
N155="AKTIVCO DEFAUT GE &amp; POWER Cabinet","PASSIVE",
N155="AKTIVCO Coupure ENEO &amp; Baisse de tension","PASSIVE",
N155="Coupure ENEO &amp; Baisse de tension","PASSIVE",
N155="Defaut GE &amp; POWER Cabinet","PASSIVE",
N155="Sharing","PASSIVE",
N155="Sites strategiques &amp; DataCenter","PASSIVE",
N155="Exclu","Exclu",
N155="SAT","ACTIVE",
N155="SPARE-ISSUE","SPARE-ISSUE",
N155="Fiber CAmtel","ACTIVE",
N155="Fiber AOF","ACTIVE",
N155="Projet OCM (HUAWEI)","PLANNED WORKS",
N155="Projet OCM (NOKIA)","PLANNED WORKS",
N155="ACCESS-ISSUE","ACCESS-ISSUE",
N155="Projet OCM (ZTE, NOKIA, autres projets)","PLANNED WORKS",
N155="No root CAuse","No root cause",
N155="ODU HS","ACTIVE",
N155="IP &amp; VLAN","ACTIVE",
N155="Warehouse HUAWEI","SPARE-ISSUE",
N155="SPARE-HS","SPARE-ISSUE",
N155="Power Telco","ACTIVE"
),"")</f>
        <v>No root cause</v>
      </c>
      <c r="P155" s="59">
        <v>1.5875894964229966</v>
      </c>
      <c r="Q155" s="59">
        <v>1.6051570485656314E-3</v>
      </c>
      <c r="R155" s="59">
        <v>4.9107996393033764</v>
      </c>
      <c r="S155" s="59">
        <v>5.0829973204578336E-3</v>
      </c>
      <c r="T155" s="59">
        <v>1.3286241592544079</v>
      </c>
      <c r="U155" s="59">
        <v>6.3806241135966086</v>
      </c>
      <c r="V155" s="14"/>
      <c r="W155" s="14"/>
      <c r="X155" s="14"/>
      <c r="Y155" s="14"/>
      <c r="Z155" s="14"/>
      <c r="AA155" s="31" t="s">
        <v>16</v>
      </c>
      <c r="AB155" s="31" t="s">
        <v>16</v>
      </c>
      <c r="AC155" s="7" t="s">
        <v>16</v>
      </c>
      <c r="AD155" s="3"/>
      <c r="AE155" s="3" t="s">
        <v>16</v>
      </c>
      <c r="AF155" s="7" t="s">
        <v>16</v>
      </c>
      <c r="AG155" s="32" t="s">
        <v>16</v>
      </c>
      <c r="AH155" s="32" t="s">
        <v>16</v>
      </c>
      <c r="AI155" s="32" t="s">
        <v>16</v>
      </c>
      <c r="AJ155" s="32" t="s">
        <v>16</v>
      </c>
      <c r="AK155" s="32" t="s">
        <v>16</v>
      </c>
      <c r="AL155" s="32" t="s">
        <v>16</v>
      </c>
      <c r="AM155" s="32" t="s">
        <v>16</v>
      </c>
      <c r="AN155" s="9" t="s">
        <v>16</v>
      </c>
      <c r="AO155" s="9" t="s">
        <v>16</v>
      </c>
      <c r="AP155" s="9" t="s">
        <v>16</v>
      </c>
      <c r="AQ155" s="14"/>
      <c r="AR155" s="14"/>
    </row>
    <row r="156" spans="1:44" s="9" customFormat="1" hidden="1" x14ac:dyDescent="0.3">
      <c r="A156" s="1" t="s">
        <v>1548</v>
      </c>
      <c r="B156" s="51" t="s">
        <v>1549</v>
      </c>
      <c r="C156" s="51" t="s">
        <v>11</v>
      </c>
      <c r="D156" s="51" t="s">
        <v>12</v>
      </c>
      <c r="E156" s="56" t="s">
        <v>13</v>
      </c>
      <c r="F156" s="51" t="s">
        <v>1548</v>
      </c>
      <c r="G156" s="49" t="s">
        <v>5897</v>
      </c>
      <c r="H156" s="22" t="str">
        <f>_xlfn.XLOOKUP(B156,[1]SITE!$B:$B,[1]SITE!$CK:$CK,"")</f>
        <v>Insecurity</v>
      </c>
      <c r="I156" s="22"/>
      <c r="J156" s="22" t="str">
        <f>_xlfn.XLOOKUP(B156,[1]SITE!$B:$B,[1]SITE!$I:$I,"")</f>
        <v>REPETITIF</v>
      </c>
      <c r="K156" s="30"/>
      <c r="L156" s="15" t="str" cm="1">
        <f t="array" ref="L156">IFERROR(_xlfn.IFS(
N156="MPR ISSUE","PDH",
N156="BSS Hardware Issue","BSS",
N156="Sites strategiques, MLL, Pylone, etc.","ENVTECH",
N156="AKTIVCO DEFAUT GE &amp; POWER Cabinet","AKTIVCO",
N156="AKTIVCO Coupure ENEO &amp; Baisse de tension","AKTIVCO GRID ONLY",
N156="Coupure ENEO &amp; Baisse de tension","IHS GRID ONLY",
N156="Defaut GE &amp; POWER Cabinet","IHS",
N156="Sharing","Partners",
N156="Sites strategiques &amp; DataCenter","SST &amp; DC",
N156="Exclu","Exclu",
N156="SAT","SAT",
N156="SPARE-ISSUE","SPARE-ISSUE",
N156="Fiber CAmtel","TRANS_FO_CAMTEL",
N156="Fiber AOF","Fiber AOF",
N156="Projet OCM (HUAWEI)","TRAVAUX-HUAWEI",
N156="Projet OCM (NOKIA)","TRAVAUX-NOKIA",
N156="ACCESS-ISSUE","ACCESS-ISSUE",
N156="Projet OCM (ZTE, NOKIA, autres projets)","TRAVAUX OCM",
N156="No root CAuse","No root cause",
N156="ODU HS","PDH",
N156="IP &amp; VLAN","PDH",
N156="Warehouse HUAWEI","SPARE-ISSUE",
N156="SPARE-HS","SPARE-ISSUE",
N156="Power Telco","BSS"
),"")</f>
        <v>No root cause</v>
      </c>
      <c r="M156" s="16" t="str" cm="1">
        <f t="array" ref="M156">IFERROR(_xlfn.IFS(
N156="MPR ISSUE","TX ISSUE",
N156="BSS Hardware Issue","RAN ISSUE",
N156="Sites strategiques, MLL, Pylone, etc.","ENVTECH",
N156="AKTIVCO DEFAUT GE &amp; POWER Cabinet","POWER ISSUE",
N156="AKTIVCO Coupure ENEO &amp; Baisse de tension","POWER ISSUE",
N156="Coupure ENEO &amp; Baisse de tension","POWER ISSUE",
N156="Defaut GE &amp; POWER Cabinet","POWER ISSUE",
N156="Sharing","POWER ISSUE",
N156="Sites strategiques &amp; DataCenter","POWER ISSUE",
N156="Exclu","Exclu",
N156="SAT","TX ISSUE",
N156="SPARE-ISSUE","SPARE-ISSUE",
N156="Fiber CAmtel","TX ISSUE",
N156="Fiber AOF","TX ISSUE",
N156="Projet OCM (HUAWEI)","TRAVAUX-HUAWEI",
N156="Projet OCM (NOKIA)","TRAVAUX -NOKIA",
N156="ACCESS-ISSUE","ACCESS-ISSUE",
N156="Projet OCM (ZTE, NOKIA, autres projets)","TRAVAUX OCM",
N156="No root CAuse","No root cause",
N156="ODU HS","TX ISSUE",
N156="IP &amp; VLAN","TX ISSUE",
N156="Warehouse HUAWEI","SPARE-ISSUE",
N156="SPARE-HS","SPARE-ISSUE",
N156="Power Telco","RAN ISSUE"
),"")</f>
        <v>No root cause</v>
      </c>
      <c r="N156" s="29" t="s">
        <v>5652</v>
      </c>
      <c r="O156" s="17" t="str" cm="1">
        <f t="array" ref="O156">IFERROR(_xlfn.IFS(
N156="MPR ISSUE","ACTIVE",
N156="BSS Hardware Issue","ACTIVE",
N156="Sites strategiques, MLL, Pylone, etc.","PASSIVE",
N156="AKTIVCO DEFAUT GE &amp; POWER Cabinet","PASSIVE",
N156="AKTIVCO Coupure ENEO &amp; Baisse de tension","PASSIVE",
N156="Coupure ENEO &amp; Baisse de tension","PASSIVE",
N156="Defaut GE &amp; POWER Cabinet","PASSIVE",
N156="Sharing","PASSIVE",
N156="Sites strategiques &amp; DataCenter","PASSIVE",
N156="Exclu","Exclu",
N156="SAT","ACTIVE",
N156="SPARE-ISSUE","SPARE-ISSUE",
N156="Fiber CAmtel","ACTIVE",
N156="Fiber AOF","ACTIVE",
N156="Projet OCM (HUAWEI)","PLANNED WORKS",
N156="Projet OCM (NOKIA)","PLANNED WORKS",
N156="ACCESS-ISSUE","ACCESS-ISSUE",
N156="Projet OCM (ZTE, NOKIA, autres projets)","PLANNED WORKS",
N156="No root CAuse","No root cause",
N156="ODU HS","ACTIVE",
N156="IP &amp; VLAN","ACTIVE",
N156="Warehouse HUAWEI","SPARE-ISSUE",
N156="SPARE-HS","SPARE-ISSUE",
N156="Power Telco","ACTIVE"
),"")</f>
        <v>No root cause</v>
      </c>
      <c r="P156" s="59">
        <v>5.1565135132821398</v>
      </c>
      <c r="Q156" s="59">
        <v>4.624457456917586</v>
      </c>
      <c r="R156" s="59">
        <v>4.6228522998690194</v>
      </c>
      <c r="S156" s="59">
        <v>4.646840480205916</v>
      </c>
      <c r="T156" s="59">
        <v>5.0442595303524502</v>
      </c>
      <c r="U156" s="59">
        <v>6.3285456849098098</v>
      </c>
      <c r="V156" s="14"/>
      <c r="W156" s="14"/>
      <c r="X156" s="14"/>
      <c r="Y156" s="14"/>
      <c r="Z156" s="14"/>
      <c r="AA156" s="31" t="s">
        <v>16</v>
      </c>
      <c r="AB156" s="31" t="s">
        <v>16</v>
      </c>
      <c r="AC156" s="7" t="s">
        <v>16</v>
      </c>
      <c r="AD156" s="3"/>
      <c r="AE156" s="3" t="s">
        <v>16</v>
      </c>
      <c r="AF156" s="7" t="s">
        <v>16</v>
      </c>
      <c r="AG156" s="32" t="s">
        <v>16</v>
      </c>
      <c r="AH156" s="32" t="s">
        <v>16</v>
      </c>
      <c r="AI156" s="32" t="s">
        <v>16</v>
      </c>
      <c r="AJ156" s="32" t="s">
        <v>16</v>
      </c>
      <c r="AK156" s="32" t="s">
        <v>16</v>
      </c>
      <c r="AL156" s="32" t="s">
        <v>16</v>
      </c>
      <c r="AM156" s="32" t="s">
        <v>16</v>
      </c>
      <c r="AN156" s="9" t="s">
        <v>16</v>
      </c>
      <c r="AO156" s="9" t="s">
        <v>16</v>
      </c>
      <c r="AP156" s="9" t="s">
        <v>16</v>
      </c>
      <c r="AQ156" s="14"/>
      <c r="AR156" s="14"/>
    </row>
    <row r="157" spans="1:44" s="9" customFormat="1" x14ac:dyDescent="0.3">
      <c r="A157" s="1" t="s">
        <v>144</v>
      </c>
      <c r="B157" s="51" t="s">
        <v>145</v>
      </c>
      <c r="C157" s="51" t="s">
        <v>22</v>
      </c>
      <c r="D157" s="51" t="s">
        <v>146</v>
      </c>
      <c r="E157" s="56" t="s">
        <v>32</v>
      </c>
      <c r="F157" s="51" t="s">
        <v>33</v>
      </c>
      <c r="G157" s="22" t="s">
        <v>5896</v>
      </c>
      <c r="H157" s="22" t="str">
        <f>_xlfn.XLOOKUP(B157,[1]SITE!$B:$B,[1]SITE!$CK:$CK,"")</f>
        <v>Operationnel</v>
      </c>
      <c r="I157" s="22"/>
      <c r="J157" s="22" t="str">
        <f>_xlfn.XLOOKUP(B157,[1]SITE!$B:$B,[1]SITE!$I:$I,"")</f>
        <v>REPETITIF</v>
      </c>
      <c r="K157" s="30"/>
      <c r="L157" s="15" t="str" cm="1">
        <f t="array" ref="L157">IFERROR(_xlfn.IFS(
N157="MPR ISSUE","PDH",
N157="BSS Hardware Issue","BSS",
N157="Sites strategiques, MLL, Pylone, etc.","ENVTECH",
N157="AKTIVCO DEFAUT GE &amp; POWER Cabinet","AKTIVCO",
N157="AKTIVCO Coupure ENEO &amp; Baisse de tension","AKTIVCO GRID ONLY",
N157="Coupure ENEO &amp; Baisse de tension","IHS GRID ONLY",
N157="Defaut GE &amp; POWER Cabinet","IHS",
N157="Sharing","Partners",
N157="Sites strategiques &amp; DataCenter","SST &amp; DC",
N157="Exclu","Exclu",
N157="SAT","SAT",
N157="SPARE-ISSUE","SPARE-ISSUE",
N157="Fiber CAmtel","TRANS_FO_CAMTEL",
N157="Fiber AOF","Fiber AOF",
N157="Projet OCM (HUAWEI)","TRAVAUX-HUAWEI",
N157="Projet OCM (NOKIA)","TRAVAUX-NOKIA",
N157="ACCESS-ISSUE","ACCESS-ISSUE",
N157="Projet OCM (ZTE, NOKIA, autres projets)","TRAVAUX OCM",
N157="No root CAuse","No root cause",
N157="ODU HS","PDH",
N157="IP &amp; VLAN","PDH",
N157="Warehouse HUAWEI","SPARE-ISSUE",
N157="SPARE-HS","SPARE-ISSUE",
N157="Power Telco","BSS"
),"")</f>
        <v>Partners</v>
      </c>
      <c r="M157" s="16" t="str" cm="1">
        <f t="array" ref="M157">IFERROR(_xlfn.IFS(
N157="MPR ISSUE","TX ISSUE",
N157="BSS Hardware Issue","RAN ISSUE",
N157="Sites strategiques, MLL, Pylone, etc.","ENVTECH",
N157="AKTIVCO DEFAUT GE &amp; POWER Cabinet","POWER ISSUE",
N157="AKTIVCO Coupure ENEO &amp; Baisse de tension","POWER ISSUE",
N157="Coupure ENEO &amp; Baisse de tension","POWER ISSUE",
N157="Defaut GE &amp; POWER Cabinet","POWER ISSUE",
N157="Sharing","POWER ISSUE",
N157="Sites strategiques &amp; DataCenter","POWER ISSUE",
N157="Exclu","Exclu",
N157="SAT","TX ISSUE",
N157="SPARE-ISSUE","SPARE-ISSUE",
N157="Fiber CAmtel","TX ISSUE",
N157="Fiber AOF","TX ISSUE",
N157="Projet OCM (HUAWEI)","TRAVAUX-HUAWEI",
N157="Projet OCM (NOKIA)","TRAVAUX -NOKIA",
N157="ACCESS-ISSUE","ACCESS-ISSUE",
N157="Projet OCM (ZTE, NOKIA, autres projets)","TRAVAUX OCM",
N157="No root CAuse","No root cause",
N157="ODU HS","TX ISSUE",
N157="IP &amp; VLAN","TX ISSUE",
N157="Warehouse HUAWEI","SPARE-ISSUE",
N157="SPARE-HS","SPARE-ISSUE",
N157="Power Telco","RAN ISSUE"
),"")</f>
        <v>POWER ISSUE</v>
      </c>
      <c r="N157" s="36" t="s">
        <v>5337</v>
      </c>
      <c r="O157" s="17" t="str" cm="1">
        <f t="array" ref="O157">IFERROR(_xlfn.IFS(
N157="MPR ISSUE","ACTIVE",
N157="BSS Hardware Issue","ACTIVE",
N157="Sites strategiques, MLL, Pylone, etc.","PASSIVE",
N157="AKTIVCO DEFAUT GE &amp; POWER Cabinet","PASSIVE",
N157="AKTIVCO Coupure ENEO &amp; Baisse de tension","PASSIVE",
N157="Coupure ENEO &amp; Baisse de tension","PASSIVE",
N157="Defaut GE &amp; POWER Cabinet","PASSIVE",
N157="Sharing","PASSIVE",
N157="Sites strategiques &amp; DataCenter","PASSIVE",
N157="Exclu","Exclu",
N157="SAT","ACTIVE",
N157="SPARE-ISSUE","SPARE-ISSUE",
N157="Fiber CAmtel","ACTIVE",
N157="Fiber AOF","ACTIVE",
N157="Projet OCM (HUAWEI)","PLANNED WORKS",
N157="Projet OCM (NOKIA)","PLANNED WORKS",
N157="ACCESS-ISSUE","ACCESS-ISSUE",
N157="Projet OCM (ZTE, NOKIA, autres projets)","PLANNED WORKS",
N157="No root CAuse","No root cause",
N157="ODU HS","ACTIVE",
N157="IP &amp; VLAN","ACTIVE",
N157="Warehouse HUAWEI","SPARE-ISSUE",
N157="SPARE-HS","SPARE-ISSUE",
N157="Power Telco","ACTIVE"
),"")</f>
        <v>PASSIVE</v>
      </c>
      <c r="P157" s="59">
        <v>25.645362308914976</v>
      </c>
      <c r="Q157" s="59">
        <v>0</v>
      </c>
      <c r="R157" s="59">
        <v>0</v>
      </c>
      <c r="S157" s="59">
        <v>0</v>
      </c>
      <c r="T157" s="59">
        <v>1.6895526391635487</v>
      </c>
      <c r="U157" s="59">
        <v>6.3224995933602148</v>
      </c>
      <c r="V157" s="14" t="s">
        <v>5914</v>
      </c>
      <c r="W157" s="14" t="s">
        <v>5915</v>
      </c>
      <c r="X157" s="14"/>
      <c r="Y157" s="14" t="s">
        <v>22</v>
      </c>
      <c r="Z157" s="14" t="s">
        <v>5909</v>
      </c>
      <c r="AA157" s="31" t="s">
        <v>6087</v>
      </c>
      <c r="AB157" s="31" t="s">
        <v>16</v>
      </c>
      <c r="AC157" s="7" t="s">
        <v>5446</v>
      </c>
      <c r="AD157" s="3"/>
      <c r="AE157" s="3" t="s">
        <v>16</v>
      </c>
      <c r="AF157" s="7" t="s">
        <v>16</v>
      </c>
      <c r="AG157" s="32" t="s">
        <v>16</v>
      </c>
      <c r="AH157" s="32" t="s">
        <v>16</v>
      </c>
      <c r="AI157" s="32" t="s">
        <v>5446</v>
      </c>
      <c r="AJ157" s="32" t="s">
        <v>16</v>
      </c>
      <c r="AK157" s="32" t="s">
        <v>16</v>
      </c>
      <c r="AL157" s="32" t="s">
        <v>16</v>
      </c>
      <c r="AM157" s="32" t="s">
        <v>16</v>
      </c>
      <c r="AN157" s="9" t="s">
        <v>16</v>
      </c>
      <c r="AO157" s="9" t="s">
        <v>16</v>
      </c>
      <c r="AP157" s="9" t="s">
        <v>16</v>
      </c>
      <c r="AQ157" s="14"/>
      <c r="AR157" s="14"/>
    </row>
    <row r="158" spans="1:44" s="9" customFormat="1" hidden="1" x14ac:dyDescent="0.3">
      <c r="A158" s="1" t="s">
        <v>1260</v>
      </c>
      <c r="B158" s="51" t="s">
        <v>1261</v>
      </c>
      <c r="C158" s="51" t="s">
        <v>22</v>
      </c>
      <c r="D158" s="51" t="s">
        <v>37</v>
      </c>
      <c r="E158" s="56" t="s">
        <v>103</v>
      </c>
      <c r="F158" s="51" t="s">
        <v>1262</v>
      </c>
      <c r="G158" s="50" t="s">
        <v>5898</v>
      </c>
      <c r="H158" s="22" t="str">
        <f>_xlfn.XLOOKUP(B158,[1]SITE!$B:$B,[1]SITE!$CK:$CK,"")</f>
        <v>Operationnel</v>
      </c>
      <c r="I158" s="22"/>
      <c r="J158" s="22" t="str">
        <f>_xlfn.XLOOKUP(B158,[1]SITE!$B:$B,[1]SITE!$I:$I,"")</f>
        <v>INCIDENT</v>
      </c>
      <c r="K158" s="30"/>
      <c r="L158" s="15" t="str" cm="1">
        <f t="array" ref="L158">IFERROR(_xlfn.IFS(
N158="MPR ISSUE","PDH",
N158="BSS Hardware Issue","BSS",
N158="Sites strategiques, MLL, Pylone, etc.","ENVTECH",
N158="AKTIVCO DEFAUT GE &amp; POWER Cabinet","AKTIVCO",
N158="AKTIVCO Coupure ENEO &amp; Baisse de tension","AKTIVCO GRID ONLY",
N158="Coupure ENEO &amp; Baisse de tension","IHS GRID ONLY",
N158="Defaut GE &amp; POWER Cabinet","IHS",
N158="Sharing","Partners",
N158="Sites strategiques &amp; DataCenter","SST &amp; DC",
N158="Exclu","Exclu",
N158="SAT","SAT",
N158="SPARE-ISSUE","SPARE-ISSUE",
N158="Fiber CAmtel","TRANS_FO_CAMTEL",
N158="Fiber AOF","Fiber AOF",
N158="Projet OCM (HUAWEI)","TRAVAUX-HUAWEI",
N158="Projet OCM (NOKIA)","TRAVAUX-NOKIA",
N158="ACCESS-ISSUE","ACCESS-ISSUE",
N158="Projet OCM (ZTE, NOKIA, autres projets)","TRAVAUX OCM",
N158="No root CAuse","No root cause",
N158="ODU HS","PDH",
N158="IP &amp; VLAN","PDH",
N158="Warehouse HUAWEI","SPARE-ISSUE",
N158="SPARE-HS","SPARE-ISSUE",
N158="Power Telco","BSS"
),"")</f>
        <v>No root cause</v>
      </c>
      <c r="M158" s="16" t="str" cm="1">
        <f t="array" ref="M158">IFERROR(_xlfn.IFS(
N158="MPR ISSUE","TX ISSUE",
N158="BSS Hardware Issue","RAN ISSUE",
N158="Sites strategiques, MLL, Pylone, etc.","ENVTECH",
N158="AKTIVCO DEFAUT GE &amp; POWER Cabinet","POWER ISSUE",
N158="AKTIVCO Coupure ENEO &amp; Baisse de tension","POWER ISSUE",
N158="Coupure ENEO &amp; Baisse de tension","POWER ISSUE",
N158="Defaut GE &amp; POWER Cabinet","POWER ISSUE",
N158="Sharing","POWER ISSUE",
N158="Sites strategiques &amp; DataCenter","POWER ISSUE",
N158="Exclu","Exclu",
N158="SAT","TX ISSUE",
N158="SPARE-ISSUE","SPARE-ISSUE",
N158="Fiber CAmtel","TX ISSUE",
N158="Fiber AOF","TX ISSUE",
N158="Projet OCM (HUAWEI)","TRAVAUX-HUAWEI",
N158="Projet OCM (NOKIA)","TRAVAUX -NOKIA",
N158="ACCESS-ISSUE","ACCESS-ISSUE",
N158="Projet OCM (ZTE, NOKIA, autres projets)","TRAVAUX OCM",
N158="No root CAuse","No root cause",
N158="ODU HS","TX ISSUE",
N158="IP &amp; VLAN","TX ISSUE",
N158="Warehouse HUAWEI","SPARE-ISSUE",
N158="SPARE-HS","SPARE-ISSUE",
N158="Power Telco","RAN ISSUE"
),"")</f>
        <v>No root cause</v>
      </c>
      <c r="N158" s="36" t="s">
        <v>5652</v>
      </c>
      <c r="O158" s="17" t="str" cm="1">
        <f t="array" ref="O158">IFERROR(_xlfn.IFS(
N158="MPR ISSUE","ACTIVE",
N158="BSS Hardware Issue","ACTIVE",
N158="Sites strategiques, MLL, Pylone, etc.","PASSIVE",
N158="AKTIVCO DEFAUT GE &amp; POWER Cabinet","PASSIVE",
N158="AKTIVCO Coupure ENEO &amp; Baisse de tension","PASSIVE",
N158="Coupure ENEO &amp; Baisse de tension","PASSIVE",
N158="Defaut GE &amp; POWER Cabinet","PASSIVE",
N158="Sharing","PASSIVE",
N158="Sites strategiques &amp; DataCenter","PASSIVE",
N158="Exclu","Exclu",
N158="SAT","ACTIVE",
N158="SPARE-ISSUE","SPARE-ISSUE",
N158="Fiber CAmtel","ACTIVE",
N158="Fiber AOF","ACTIVE",
N158="Projet OCM (HUAWEI)","PLANNED WORKS",
N158="Projet OCM (NOKIA)","PLANNED WORKS",
N158="ACCESS-ISSUE","ACCESS-ISSUE",
N158="Projet OCM (ZTE, NOKIA, autres projets)","PLANNED WORKS",
N158="No root CAuse","No root cause",
N158="ODU HS","ACTIVE",
N158="IP &amp; VLAN","ACTIVE",
N158="Warehouse HUAWEI","SPARE-ISSUE",
N158="SPARE-HS","SPARE-ISSUE",
N158="Power Telco","ACTIVE"
),"")</f>
        <v>No root cause</v>
      </c>
      <c r="P158" s="59">
        <v>0</v>
      </c>
      <c r="Q158" s="59">
        <v>0</v>
      </c>
      <c r="R158" s="59">
        <v>0</v>
      </c>
      <c r="S158" s="59">
        <v>0</v>
      </c>
      <c r="T158" s="59">
        <v>4.1609237714484618E-2</v>
      </c>
      <c r="U158" s="59">
        <v>6.2976909994207162</v>
      </c>
      <c r="V158" s="14"/>
      <c r="W158" s="14"/>
      <c r="X158" s="14"/>
      <c r="Y158" s="14"/>
      <c r="Z158" s="14"/>
      <c r="AA158" s="31" t="s">
        <v>6088</v>
      </c>
      <c r="AB158" s="31" t="s">
        <v>5997</v>
      </c>
      <c r="AC158" s="7" t="s">
        <v>16</v>
      </c>
      <c r="AD158" s="3"/>
      <c r="AE158" s="3" t="s">
        <v>16</v>
      </c>
      <c r="AF158" s="7" t="s">
        <v>16</v>
      </c>
      <c r="AG158" s="32" t="s">
        <v>16</v>
      </c>
      <c r="AH158" s="32" t="s">
        <v>16</v>
      </c>
      <c r="AI158" s="32" t="s">
        <v>16</v>
      </c>
      <c r="AJ158" s="32" t="s">
        <v>16</v>
      </c>
      <c r="AK158" s="32" t="s">
        <v>16</v>
      </c>
      <c r="AL158" s="32" t="s">
        <v>16</v>
      </c>
      <c r="AM158" s="32" t="s">
        <v>16</v>
      </c>
      <c r="AN158" s="9" t="s">
        <v>5447</v>
      </c>
      <c r="AO158" s="9" t="s">
        <v>16</v>
      </c>
      <c r="AP158" s="9" t="s">
        <v>16</v>
      </c>
      <c r="AQ158" s="14"/>
      <c r="AR158" s="14"/>
    </row>
    <row r="159" spans="1:44" s="9" customFormat="1" x14ac:dyDescent="0.3">
      <c r="A159" s="1" t="s">
        <v>2447</v>
      </c>
      <c r="B159" s="51" t="s">
        <v>2448</v>
      </c>
      <c r="C159" s="51" t="s">
        <v>11</v>
      </c>
      <c r="D159" s="51" t="s">
        <v>12</v>
      </c>
      <c r="E159" s="56" t="s">
        <v>32</v>
      </c>
      <c r="F159" s="51" t="s">
        <v>33</v>
      </c>
      <c r="G159" s="22" t="s">
        <v>5896</v>
      </c>
      <c r="H159" s="22" t="str">
        <f>_xlfn.XLOOKUP(B159,[1]SITE!$B:$B,[1]SITE!$CK:$CK,"")</f>
        <v>Operationnel</v>
      </c>
      <c r="I159" s="22"/>
      <c r="J159" s="22" t="str">
        <f>_xlfn.XLOOKUP(B159,[1]SITE!$B:$B,[1]SITE!$I:$I,"")</f>
        <v>REPETITIF</v>
      </c>
      <c r="K159" s="30"/>
      <c r="L159" s="15" t="str" cm="1">
        <f t="array" ref="L159">IFERROR(_xlfn.IFS(
N159="MPR ISSUE","PDH",
N159="BSS Hardware Issue","BSS",
N159="Sites strategiques, MLL, Pylone, etc.","ENVTECH",
N159="AKTIVCO DEFAUT GE &amp; POWER Cabinet","AKTIVCO",
N159="AKTIVCO Coupure ENEO &amp; Baisse de tension","AKTIVCO GRID ONLY",
N159="Coupure ENEO &amp; Baisse de tension","IHS GRID ONLY",
N159="Defaut GE &amp; POWER Cabinet","IHS",
N159="Sharing","Partners",
N159="Sites strategiques &amp; DataCenter","SST &amp; DC",
N159="Exclu","Exclu",
N159="SAT","SAT",
N159="SPARE-ISSUE","SPARE-ISSUE",
N159="Fiber CAmtel","TRANS_FO_CAMTEL",
N159="Fiber AOF","Fiber AOF",
N159="Projet OCM (HUAWEI)","TRAVAUX-HUAWEI",
N159="Projet OCM (NOKIA)","TRAVAUX-NOKIA",
N159="ACCESS-ISSUE","ACCESS-ISSUE",
N159="Projet OCM (ZTE, NOKIA, autres projets)","TRAVAUX OCM",
N159="No root CAuse","No root cause",
N159="ODU HS","PDH",
N159="IP &amp; VLAN","PDH",
N159="Warehouse HUAWEI","SPARE-ISSUE",
N159="SPARE-HS","SPARE-ISSUE",
N159="Power Telco","BSS"
),"")</f>
        <v>No root cause</v>
      </c>
      <c r="M159" s="16" t="str" cm="1">
        <f t="array" ref="M159">IFERROR(_xlfn.IFS(
N159="MPR ISSUE","TX ISSUE",
N159="BSS Hardware Issue","RAN ISSUE",
N159="Sites strategiques, MLL, Pylone, etc.","ENVTECH",
N159="AKTIVCO DEFAUT GE &amp; POWER Cabinet","POWER ISSUE",
N159="AKTIVCO Coupure ENEO &amp; Baisse de tension","POWER ISSUE",
N159="Coupure ENEO &amp; Baisse de tension","POWER ISSUE",
N159="Defaut GE &amp; POWER Cabinet","POWER ISSUE",
N159="Sharing","POWER ISSUE",
N159="Sites strategiques &amp; DataCenter","POWER ISSUE",
N159="Exclu","Exclu",
N159="SAT","TX ISSUE",
N159="SPARE-ISSUE","SPARE-ISSUE",
N159="Fiber CAmtel","TX ISSUE",
N159="Fiber AOF","TX ISSUE",
N159="Projet OCM (HUAWEI)","TRAVAUX-HUAWEI",
N159="Projet OCM (NOKIA)","TRAVAUX -NOKIA",
N159="ACCESS-ISSUE","ACCESS-ISSUE",
N159="Projet OCM (ZTE, NOKIA, autres projets)","TRAVAUX OCM",
N159="No root CAuse","No root cause",
N159="ODU HS","TX ISSUE",
N159="IP &amp; VLAN","TX ISSUE",
N159="Warehouse HUAWEI","SPARE-ISSUE",
N159="SPARE-HS","SPARE-ISSUE",
N159="Power Telco","RAN ISSUE"
),"")</f>
        <v>No root cause</v>
      </c>
      <c r="N159" s="29" t="s">
        <v>5652</v>
      </c>
      <c r="O159" s="17" t="str" cm="1">
        <f t="array" ref="O159">IFERROR(_xlfn.IFS(
N159="MPR ISSUE","ACTIVE",
N159="BSS Hardware Issue","ACTIVE",
N159="Sites strategiques, MLL, Pylone, etc.","PASSIVE",
N159="AKTIVCO DEFAUT GE &amp; POWER Cabinet","PASSIVE",
N159="AKTIVCO Coupure ENEO &amp; Baisse de tension","PASSIVE",
N159="Coupure ENEO &amp; Baisse de tension","PASSIVE",
N159="Defaut GE &amp; POWER Cabinet","PASSIVE",
N159="Sharing","PASSIVE",
N159="Sites strategiques &amp; DataCenter","PASSIVE",
N159="Exclu","Exclu",
N159="SAT","ACTIVE",
N159="SPARE-ISSUE","SPARE-ISSUE",
N159="Fiber CAmtel","ACTIVE",
N159="Fiber AOF","ACTIVE",
N159="Projet OCM (HUAWEI)","PLANNED WORKS",
N159="Projet OCM (NOKIA)","PLANNED WORKS",
N159="ACCESS-ISSUE","ACCESS-ISSUE",
N159="Projet OCM (ZTE, NOKIA, autres projets)","PLANNED WORKS",
N159="No root CAuse","No root cause",
N159="ODU HS","ACTIVE",
N159="IP &amp; VLAN","ACTIVE",
N159="Warehouse HUAWEI","SPARE-ISSUE",
N159="SPARE-HS","SPARE-ISSUE",
N159="Power Telco","ACTIVE"
),"")</f>
        <v>No root cause</v>
      </c>
      <c r="P159" s="59">
        <v>0</v>
      </c>
      <c r="Q159" s="59">
        <v>0</v>
      </c>
      <c r="R159" s="59">
        <v>0</v>
      </c>
      <c r="S159" s="59">
        <v>1.3335288057916936</v>
      </c>
      <c r="T159" s="59">
        <v>0</v>
      </c>
      <c r="U159" s="59">
        <v>6.296674399956621</v>
      </c>
      <c r="V159" s="14" t="s">
        <v>5940</v>
      </c>
      <c r="W159" s="14" t="s">
        <v>5941</v>
      </c>
      <c r="X159" s="14"/>
      <c r="Y159" s="14" t="s">
        <v>5942</v>
      </c>
      <c r="Z159" s="14" t="s">
        <v>5916</v>
      </c>
      <c r="AA159" s="31"/>
      <c r="AB159" s="31" t="s">
        <v>16</v>
      </c>
      <c r="AC159" s="7" t="s">
        <v>16</v>
      </c>
      <c r="AD159" s="3"/>
      <c r="AE159" s="3" t="s">
        <v>16</v>
      </c>
      <c r="AF159" s="7" t="s">
        <v>16</v>
      </c>
      <c r="AG159" s="32" t="s">
        <v>16</v>
      </c>
      <c r="AH159" s="32" t="s">
        <v>16</v>
      </c>
      <c r="AI159" s="32" t="s">
        <v>16</v>
      </c>
      <c r="AJ159" s="32" t="s">
        <v>16</v>
      </c>
      <c r="AK159" s="32" t="s">
        <v>16</v>
      </c>
      <c r="AL159" s="32" t="s">
        <v>16</v>
      </c>
      <c r="AM159" s="32" t="s">
        <v>16</v>
      </c>
      <c r="AN159" s="9" t="s">
        <v>16</v>
      </c>
      <c r="AO159" s="9" t="s">
        <v>16</v>
      </c>
      <c r="AP159" s="9" t="s">
        <v>16</v>
      </c>
      <c r="AQ159" s="14"/>
      <c r="AR159" s="14"/>
    </row>
    <row r="160" spans="1:44" s="9" customFormat="1" hidden="1" x14ac:dyDescent="0.3">
      <c r="A160" s="1" t="s">
        <v>1737</v>
      </c>
      <c r="B160" s="51" t="s">
        <v>1738</v>
      </c>
      <c r="C160" s="51" t="s">
        <v>11</v>
      </c>
      <c r="D160" s="51" t="s">
        <v>97</v>
      </c>
      <c r="E160" s="56" t="s">
        <v>52</v>
      </c>
      <c r="F160" s="51" t="s">
        <v>1737</v>
      </c>
      <c r="G160" s="50" t="s">
        <v>5898</v>
      </c>
      <c r="H160" s="22" t="str">
        <f>_xlfn.XLOOKUP(B160,[1]SITE!$B:$B,[1]SITE!$CK:$CK,"")</f>
        <v>Insecurity</v>
      </c>
      <c r="I160" s="22"/>
      <c r="J160" s="22" t="str">
        <f>_xlfn.XLOOKUP(B160,[1]SITE!$B:$B,[1]SITE!$I:$I,"")</f>
        <v>INCIDENT</v>
      </c>
      <c r="K160" s="30"/>
      <c r="L160" s="15" t="str" cm="1">
        <f t="array" ref="L160">IFERROR(_xlfn.IFS(
N160="MPR ISSUE","PDH",
N160="BSS Hardware Issue","BSS",
N160="Sites strategiques, MLL, Pylone, etc.","ENVTECH",
N160="AKTIVCO DEFAUT GE &amp; POWER Cabinet","AKTIVCO",
N160="AKTIVCO Coupure ENEO &amp; Baisse de tension","AKTIVCO GRID ONLY",
N160="Coupure ENEO &amp; Baisse de tension","IHS GRID ONLY",
N160="Defaut GE &amp; POWER Cabinet","IHS",
N160="Sharing","Partners",
N160="Sites strategiques &amp; DataCenter","SST &amp; DC",
N160="Exclu","Exclu",
N160="SAT","SAT",
N160="SPARE-ISSUE","SPARE-ISSUE",
N160="Fiber CAmtel","TRANS_FO_CAMTEL",
N160="Fiber AOF","Fiber AOF",
N160="Projet OCM (HUAWEI)","TRAVAUX-HUAWEI",
N160="Projet OCM (NOKIA)","TRAVAUX-NOKIA",
N160="ACCESS-ISSUE","ACCESS-ISSUE",
N160="Projet OCM (ZTE, NOKIA, autres projets)","TRAVAUX OCM",
N160="No root CAuse","No root cause",
N160="ODU HS","PDH",
N160="IP &amp; VLAN","PDH",
N160="Warehouse HUAWEI","SPARE-ISSUE",
N160="SPARE-HS","SPARE-ISSUE",
N160="Power Telco","BSS"
),"")</f>
        <v>No root cause</v>
      </c>
      <c r="M160" s="16" t="str" cm="1">
        <f t="array" ref="M160">IFERROR(_xlfn.IFS(
N160="MPR ISSUE","TX ISSUE",
N160="BSS Hardware Issue","RAN ISSUE",
N160="Sites strategiques, MLL, Pylone, etc.","ENVTECH",
N160="AKTIVCO DEFAUT GE &amp; POWER Cabinet","POWER ISSUE",
N160="AKTIVCO Coupure ENEO &amp; Baisse de tension","POWER ISSUE",
N160="Coupure ENEO &amp; Baisse de tension","POWER ISSUE",
N160="Defaut GE &amp; POWER Cabinet","POWER ISSUE",
N160="Sharing","POWER ISSUE",
N160="Sites strategiques &amp; DataCenter","POWER ISSUE",
N160="Exclu","Exclu",
N160="SAT","TX ISSUE",
N160="SPARE-ISSUE","SPARE-ISSUE",
N160="Fiber CAmtel","TX ISSUE",
N160="Fiber AOF","TX ISSUE",
N160="Projet OCM (HUAWEI)","TRAVAUX-HUAWEI",
N160="Projet OCM (NOKIA)","TRAVAUX -NOKIA",
N160="ACCESS-ISSUE","ACCESS-ISSUE",
N160="Projet OCM (ZTE, NOKIA, autres projets)","TRAVAUX OCM",
N160="No root CAuse","No root cause",
N160="ODU HS","TX ISSUE",
N160="IP &amp; VLAN","TX ISSUE",
N160="Warehouse HUAWEI","SPARE-ISSUE",
N160="SPARE-HS","SPARE-ISSUE",
N160="Power Telco","RAN ISSUE"
),"")</f>
        <v>No root cause</v>
      </c>
      <c r="N160" s="29" t="s">
        <v>5652</v>
      </c>
      <c r="O160" s="17" t="str" cm="1">
        <f t="array" ref="O160">IFERROR(_xlfn.IFS(
N160="MPR ISSUE","ACTIVE",
N160="BSS Hardware Issue","ACTIVE",
N160="Sites strategiques, MLL, Pylone, etc.","PASSIVE",
N160="AKTIVCO DEFAUT GE &amp; POWER Cabinet","PASSIVE",
N160="AKTIVCO Coupure ENEO &amp; Baisse de tension","PASSIVE",
N160="Coupure ENEO &amp; Baisse de tension","PASSIVE",
N160="Defaut GE &amp; POWER Cabinet","PASSIVE",
N160="Sharing","PASSIVE",
N160="Sites strategiques &amp; DataCenter","PASSIVE",
N160="Exclu","Exclu",
N160="SAT","ACTIVE",
N160="SPARE-ISSUE","SPARE-ISSUE",
N160="Fiber CAmtel","ACTIVE",
N160="Fiber AOF","ACTIVE",
N160="Projet OCM (HUAWEI)","PLANNED WORKS",
N160="Projet OCM (NOKIA)","PLANNED WORKS",
N160="ACCESS-ISSUE","ACCESS-ISSUE",
N160="Projet OCM (ZTE, NOKIA, autres projets)","PLANNED WORKS",
N160="No root CAuse","No root cause",
N160="ODU HS","ACTIVE",
N160="IP &amp; VLAN","ACTIVE",
N160="Warehouse HUAWEI","SPARE-ISSUE",
N160="SPARE-HS","SPARE-ISSUE",
N160="Power Telco","ACTIVE"
),"")</f>
        <v>No root cause</v>
      </c>
      <c r="P160" s="59">
        <v>0.46652997862644213</v>
      </c>
      <c r="Q160" s="59">
        <v>0</v>
      </c>
      <c r="R160" s="59">
        <v>0.71850396509461156</v>
      </c>
      <c r="S160" s="59">
        <v>0</v>
      </c>
      <c r="T160" s="59">
        <v>0.59171439333624409</v>
      </c>
      <c r="U160" s="59">
        <v>6.1892537232509488</v>
      </c>
      <c r="V160" s="14"/>
      <c r="W160" s="14"/>
      <c r="X160" s="14"/>
      <c r="Y160" s="14"/>
      <c r="Z160" s="14"/>
      <c r="AA160" s="31" t="s">
        <v>16</v>
      </c>
      <c r="AB160" s="31" t="s">
        <v>16</v>
      </c>
      <c r="AC160" s="7" t="s">
        <v>16</v>
      </c>
      <c r="AD160" s="3"/>
      <c r="AE160" s="3" t="s">
        <v>16</v>
      </c>
      <c r="AF160" s="7" t="s">
        <v>16</v>
      </c>
      <c r="AG160" s="32" t="s">
        <v>16</v>
      </c>
      <c r="AH160" s="32" t="s">
        <v>16</v>
      </c>
      <c r="AI160" s="32" t="s">
        <v>16</v>
      </c>
      <c r="AJ160" s="32" t="s">
        <v>16</v>
      </c>
      <c r="AK160" s="32" t="s">
        <v>16</v>
      </c>
      <c r="AL160" s="32" t="s">
        <v>16</v>
      </c>
      <c r="AM160" s="32" t="s">
        <v>16</v>
      </c>
      <c r="AN160" s="9" t="s">
        <v>16</v>
      </c>
      <c r="AO160" s="9" t="s">
        <v>6005</v>
      </c>
      <c r="AP160" s="9" t="s">
        <v>6006</v>
      </c>
      <c r="AQ160" s="14"/>
      <c r="AR160" s="14"/>
    </row>
    <row r="161" spans="1:44" s="9" customFormat="1" hidden="1" x14ac:dyDescent="0.3">
      <c r="A161" s="2" t="s">
        <v>1488</v>
      </c>
      <c r="B161" s="51" t="s">
        <v>1489</v>
      </c>
      <c r="C161" s="51" t="s">
        <v>11</v>
      </c>
      <c r="D161" s="51" t="s">
        <v>97</v>
      </c>
      <c r="E161" s="56" t="s">
        <v>52</v>
      </c>
      <c r="F161" s="51" t="s">
        <v>1488</v>
      </c>
      <c r="G161" s="50" t="s">
        <v>5898</v>
      </c>
      <c r="H161" s="22" t="str">
        <f>_xlfn.XLOOKUP(B161,[1]SITE!$B:$B,[1]SITE!$CK:$CK,"")</f>
        <v>Insecurity</v>
      </c>
      <c r="I161" s="22"/>
      <c r="J161" s="22" t="str">
        <f>_xlfn.XLOOKUP(B161,[1]SITE!$B:$B,[1]SITE!$I:$I,"")</f>
        <v>INCIDENT</v>
      </c>
      <c r="K161" s="30"/>
      <c r="L161" s="15" t="str" cm="1">
        <f t="array" ref="L161">IFERROR(_xlfn.IFS(
N161="MPR ISSUE","PDH",
N161="BSS Hardware Issue","BSS",
N161="Sites strategiques, MLL, Pylone, etc.","ENVTECH",
N161="AKTIVCO DEFAUT GE &amp; POWER Cabinet","AKTIVCO",
N161="AKTIVCO Coupure ENEO &amp; Baisse de tension","AKTIVCO GRID ONLY",
N161="Coupure ENEO &amp; Baisse de tension","IHS GRID ONLY",
N161="Defaut GE &amp; POWER Cabinet","IHS",
N161="Sharing","Partners",
N161="Sites strategiques &amp; DataCenter","SST &amp; DC",
N161="Exclu","Exclu",
N161="SAT","SAT",
N161="SPARE-ISSUE","SPARE-ISSUE",
N161="Fiber CAmtel","TRANS_FO_CAMTEL",
N161="Fiber AOF","Fiber AOF",
N161="Projet OCM (HUAWEI)","TRAVAUX-HUAWEI",
N161="Projet OCM (NOKIA)","TRAVAUX-NOKIA",
N161="ACCESS-ISSUE","ACCESS-ISSUE",
N161="Projet OCM (ZTE, NOKIA, autres projets)","TRAVAUX OCM",
N161="No root CAuse","No root cause",
N161="ODU HS","PDH",
N161="IP &amp; VLAN","PDH",
N161="Warehouse HUAWEI","SPARE-ISSUE",
N161="SPARE-HS","SPARE-ISSUE",
N161="Power Telco","BSS"
),"")</f>
        <v>No root cause</v>
      </c>
      <c r="M161" s="16" t="str" cm="1">
        <f t="array" ref="M161">IFERROR(_xlfn.IFS(
N161="MPR ISSUE","TX ISSUE",
N161="BSS Hardware Issue","RAN ISSUE",
N161="Sites strategiques, MLL, Pylone, etc.","ENVTECH",
N161="AKTIVCO DEFAUT GE &amp; POWER Cabinet","POWER ISSUE",
N161="AKTIVCO Coupure ENEO &amp; Baisse de tension","POWER ISSUE",
N161="Coupure ENEO &amp; Baisse de tension","POWER ISSUE",
N161="Defaut GE &amp; POWER Cabinet","POWER ISSUE",
N161="Sharing","POWER ISSUE",
N161="Sites strategiques &amp; DataCenter","POWER ISSUE",
N161="Exclu","Exclu",
N161="SAT","TX ISSUE",
N161="SPARE-ISSUE","SPARE-ISSUE",
N161="Fiber CAmtel","TX ISSUE",
N161="Fiber AOF","TX ISSUE",
N161="Projet OCM (HUAWEI)","TRAVAUX-HUAWEI",
N161="Projet OCM (NOKIA)","TRAVAUX -NOKIA",
N161="ACCESS-ISSUE","ACCESS-ISSUE",
N161="Projet OCM (ZTE, NOKIA, autres projets)","TRAVAUX OCM",
N161="No root CAuse","No root cause",
N161="ODU HS","TX ISSUE",
N161="IP &amp; VLAN","TX ISSUE",
N161="Warehouse HUAWEI","SPARE-ISSUE",
N161="SPARE-HS","SPARE-ISSUE",
N161="Power Telco","RAN ISSUE"
),"")</f>
        <v>No root cause</v>
      </c>
      <c r="N161" s="29" t="s">
        <v>5652</v>
      </c>
      <c r="O161" s="17" t="str" cm="1">
        <f t="array" ref="O161">IFERROR(_xlfn.IFS(
N161="MPR ISSUE","ACTIVE",
N161="BSS Hardware Issue","ACTIVE",
N161="Sites strategiques, MLL, Pylone, etc.","PASSIVE",
N161="AKTIVCO DEFAUT GE &amp; POWER Cabinet","PASSIVE",
N161="AKTIVCO Coupure ENEO &amp; Baisse de tension","PASSIVE",
N161="Coupure ENEO &amp; Baisse de tension","PASSIVE",
N161="Defaut GE &amp; POWER Cabinet","PASSIVE",
N161="Sharing","PASSIVE",
N161="Sites strategiques &amp; DataCenter","PASSIVE",
N161="Exclu","Exclu",
N161="SAT","ACTIVE",
N161="SPARE-ISSUE","SPARE-ISSUE",
N161="Fiber CAmtel","ACTIVE",
N161="Fiber AOF","ACTIVE",
N161="Projet OCM (HUAWEI)","PLANNED WORKS",
N161="Projet OCM (NOKIA)","PLANNED WORKS",
N161="ACCESS-ISSUE","ACCESS-ISSUE",
N161="Projet OCM (ZTE, NOKIA, autres projets)","PLANNED WORKS",
N161="No root CAuse","No root cause",
N161="ODU HS","ACTIVE",
N161="IP &amp; VLAN","ACTIVE",
N161="Warehouse HUAWEI","SPARE-ISSUE",
N161="SPARE-HS","SPARE-ISSUE",
N161="Power Telco","ACTIVE"
),"")</f>
        <v>No root cause</v>
      </c>
      <c r="P161" s="59">
        <v>0.51193808802253193</v>
      </c>
      <c r="Q161" s="59">
        <v>1.0558366363898376E-2</v>
      </c>
      <c r="R161" s="59">
        <v>0.71408086567189732</v>
      </c>
      <c r="S161" s="59">
        <v>0</v>
      </c>
      <c r="T161" s="59">
        <v>0.97704126038358263</v>
      </c>
      <c r="U161" s="59">
        <v>6.1704020454694612</v>
      </c>
      <c r="V161" s="14"/>
      <c r="W161" s="14"/>
      <c r="X161" s="14"/>
      <c r="Y161" s="14"/>
      <c r="Z161" s="14"/>
      <c r="AA161" s="31" t="s">
        <v>6007</v>
      </c>
      <c r="AB161" s="31" t="s">
        <v>6007</v>
      </c>
      <c r="AC161" s="7" t="s">
        <v>16</v>
      </c>
      <c r="AD161" s="3"/>
      <c r="AE161" s="3" t="s">
        <v>16</v>
      </c>
      <c r="AF161" s="7" t="s">
        <v>16</v>
      </c>
      <c r="AG161" s="32" t="s">
        <v>16</v>
      </c>
      <c r="AH161" s="32" t="s">
        <v>16</v>
      </c>
      <c r="AI161" s="32" t="s">
        <v>16</v>
      </c>
      <c r="AJ161" s="32" t="s">
        <v>16</v>
      </c>
      <c r="AK161" s="32" t="s">
        <v>16</v>
      </c>
      <c r="AL161" s="32" t="s">
        <v>16</v>
      </c>
      <c r="AM161" s="32" t="s">
        <v>16</v>
      </c>
      <c r="AN161" s="9" t="s">
        <v>16</v>
      </c>
      <c r="AO161" s="9" t="s">
        <v>6008</v>
      </c>
      <c r="AP161" s="9" t="s">
        <v>6009</v>
      </c>
      <c r="AQ161" s="14"/>
      <c r="AR161" s="14"/>
    </row>
    <row r="162" spans="1:44" s="9" customFormat="1" hidden="1" x14ac:dyDescent="0.3">
      <c r="A162" s="1" t="s">
        <v>473</v>
      </c>
      <c r="B162" s="51" t="s">
        <v>474</v>
      </c>
      <c r="C162" s="51" t="s">
        <v>11</v>
      </c>
      <c r="D162" s="51" t="s">
        <v>12</v>
      </c>
      <c r="E162" s="56" t="s">
        <v>52</v>
      </c>
      <c r="F162" s="51" t="s">
        <v>473</v>
      </c>
      <c r="G162" s="50" t="s">
        <v>5898</v>
      </c>
      <c r="H162" s="22" t="str">
        <f>_xlfn.XLOOKUP(B162,[1]SITE!$B:$B,[1]SITE!$CK:$CK,"")</f>
        <v>Insecurity</v>
      </c>
      <c r="I162" s="22"/>
      <c r="J162" s="22" t="str">
        <f>_xlfn.XLOOKUP(B162,[1]SITE!$B:$B,[1]SITE!$I:$I,"")</f>
        <v>REPETITIF</v>
      </c>
      <c r="K162" s="30"/>
      <c r="L162" s="15" t="str" cm="1">
        <f t="array" ref="L162">IFERROR(_xlfn.IFS(
N162="MPR ISSUE","PDH",
N162="BSS Hardware Issue","BSS",
N162="Sites strategiques, MLL, Pylone, etc.","ENVTECH",
N162="AKTIVCO DEFAUT GE &amp; POWER Cabinet","AKTIVCO",
N162="AKTIVCO Coupure ENEO &amp; Baisse de tension","AKTIVCO GRID ONLY",
N162="Coupure ENEO &amp; Baisse de tension","IHS GRID ONLY",
N162="Defaut GE &amp; POWER Cabinet","IHS",
N162="Sharing","Partners",
N162="Sites strategiques &amp; DataCenter","SST &amp; DC",
N162="Exclu","Exclu",
N162="SAT","SAT",
N162="SPARE-ISSUE","SPARE-ISSUE",
N162="Fiber CAmtel","TRANS_FO_CAMTEL",
N162="Fiber AOF","Fiber AOF",
N162="Projet OCM (HUAWEI)","TRAVAUX-HUAWEI",
N162="Projet OCM (NOKIA)","TRAVAUX-NOKIA",
N162="ACCESS-ISSUE","ACCESS-ISSUE",
N162="Projet OCM (ZTE, NOKIA, autres projets)","TRAVAUX OCM",
N162="No root CAuse","No root cause",
N162="ODU HS","PDH",
N162="IP &amp; VLAN","PDH",
N162="Warehouse HUAWEI","SPARE-ISSUE",
N162="SPARE-HS","SPARE-ISSUE",
N162="Power Telco","BSS"
),"")</f>
        <v>IHS</v>
      </c>
      <c r="M162" s="16" t="str" cm="1">
        <f t="array" ref="M162">IFERROR(_xlfn.IFS(
N162="MPR ISSUE","TX ISSUE",
N162="BSS Hardware Issue","RAN ISSUE",
N162="Sites strategiques, MLL, Pylone, etc.","ENVTECH",
N162="AKTIVCO DEFAUT GE &amp; POWER Cabinet","POWER ISSUE",
N162="AKTIVCO Coupure ENEO &amp; Baisse de tension","POWER ISSUE",
N162="Coupure ENEO &amp; Baisse de tension","POWER ISSUE",
N162="Defaut GE &amp; POWER Cabinet","POWER ISSUE",
N162="Sharing","POWER ISSUE",
N162="Sites strategiques &amp; DataCenter","POWER ISSUE",
N162="Exclu","Exclu",
N162="SAT","TX ISSUE",
N162="SPARE-ISSUE","SPARE-ISSUE",
N162="Fiber CAmtel","TX ISSUE",
N162="Fiber AOF","TX ISSUE",
N162="Projet OCM (HUAWEI)","TRAVAUX-HUAWEI",
N162="Projet OCM (NOKIA)","TRAVAUX -NOKIA",
N162="ACCESS-ISSUE","ACCESS-ISSUE",
N162="Projet OCM (ZTE, NOKIA, autres projets)","TRAVAUX OCM",
N162="No root CAuse","No root cause",
N162="ODU HS","TX ISSUE",
N162="IP &amp; VLAN","TX ISSUE",
N162="Warehouse HUAWEI","SPARE-ISSUE",
N162="SPARE-HS","SPARE-ISSUE",
N162="Power Telco","RAN ISSUE"
),"")</f>
        <v>POWER ISSUE</v>
      </c>
      <c r="N162" s="36" t="s">
        <v>5336</v>
      </c>
      <c r="O162" s="17" t="str" cm="1">
        <f t="array" ref="O162">IFERROR(_xlfn.IFS(
N162="MPR ISSUE","ACTIVE",
N162="BSS Hardware Issue","ACTIVE",
N162="Sites strategiques, MLL, Pylone, etc.","PASSIVE",
N162="AKTIVCO DEFAUT GE &amp; POWER Cabinet","PASSIVE",
N162="AKTIVCO Coupure ENEO &amp; Baisse de tension","PASSIVE",
N162="Coupure ENEO &amp; Baisse de tension","PASSIVE",
N162="Defaut GE &amp; POWER Cabinet","PASSIVE",
N162="Sharing","PASSIVE",
N162="Sites strategiques &amp; DataCenter","PASSIVE",
N162="Exclu","Exclu",
N162="SAT","ACTIVE",
N162="SPARE-ISSUE","SPARE-ISSUE",
N162="Fiber CAmtel","ACTIVE",
N162="Fiber AOF","ACTIVE",
N162="Projet OCM (HUAWEI)","PLANNED WORKS",
N162="Projet OCM (NOKIA)","PLANNED WORKS",
N162="ACCESS-ISSUE","ACCESS-ISSUE",
N162="Projet OCM (ZTE, NOKIA, autres projets)","PLANNED WORKS",
N162="No root CAuse","No root cause",
N162="ODU HS","ACTIVE",
N162="IP &amp; VLAN","ACTIVE",
N162="Warehouse HUAWEI","SPARE-ISSUE",
N162="SPARE-HS","SPARE-ISSUE",
N162="Power Telco","ACTIVE"
),"")</f>
        <v>PASSIVE</v>
      </c>
      <c r="P162" s="59">
        <v>7.2941724951702609</v>
      </c>
      <c r="Q162" s="59">
        <v>3.0814556562880782</v>
      </c>
      <c r="R162" s="59">
        <v>3.946064582958797</v>
      </c>
      <c r="S162" s="59">
        <v>6.1550638781165015</v>
      </c>
      <c r="T162" s="59">
        <v>6.1630183230460593</v>
      </c>
      <c r="U162" s="59">
        <v>6.1659254408117956</v>
      </c>
      <c r="V162" s="14"/>
      <c r="W162" s="14"/>
      <c r="X162" s="14"/>
      <c r="Y162" s="14"/>
      <c r="Z162" s="14"/>
      <c r="AA162" s="31" t="s">
        <v>5448</v>
      </c>
      <c r="AB162" s="31" t="s">
        <v>16</v>
      </c>
      <c r="AC162" s="7"/>
      <c r="AD162" s="3"/>
      <c r="AE162" s="3" t="s">
        <v>16</v>
      </c>
      <c r="AF162" s="7" t="s">
        <v>16</v>
      </c>
      <c r="AG162" s="32" t="s">
        <v>16</v>
      </c>
      <c r="AH162" s="32" t="s">
        <v>16</v>
      </c>
      <c r="AI162" s="32" t="s">
        <v>16</v>
      </c>
      <c r="AJ162" s="32" t="s">
        <v>16</v>
      </c>
      <c r="AK162" s="32" t="s">
        <v>16</v>
      </c>
      <c r="AL162" s="32" t="s">
        <v>16</v>
      </c>
      <c r="AM162" s="32" t="s">
        <v>16</v>
      </c>
      <c r="AN162" s="9" t="s">
        <v>5448</v>
      </c>
      <c r="AO162" s="9" t="s">
        <v>16</v>
      </c>
      <c r="AP162" s="9" t="s">
        <v>16</v>
      </c>
      <c r="AQ162" s="14"/>
      <c r="AR162" s="14"/>
    </row>
    <row r="163" spans="1:44" s="9" customFormat="1" ht="21" hidden="1" customHeight="1" x14ac:dyDescent="0.3">
      <c r="A163" s="1" t="s">
        <v>465</v>
      </c>
      <c r="B163" s="51" t="s">
        <v>466</v>
      </c>
      <c r="C163" s="51" t="s">
        <v>11</v>
      </c>
      <c r="D163" s="51" t="s">
        <v>12</v>
      </c>
      <c r="E163" s="56" t="s">
        <v>13</v>
      </c>
      <c r="F163" s="51" t="s">
        <v>467</v>
      </c>
      <c r="G163" s="50" t="s">
        <v>5898</v>
      </c>
      <c r="H163" s="22" t="str">
        <f>_xlfn.XLOOKUP(B163,[1]SITE!$B:$B,[1]SITE!$CK:$CK,"")</f>
        <v>Insecurity</v>
      </c>
      <c r="I163" s="22"/>
      <c r="J163" s="22" t="str">
        <f>_xlfn.XLOOKUP(B163,[1]SITE!$B:$B,[1]SITE!$I:$I,"")</f>
        <v>REPETITIF</v>
      </c>
      <c r="K163" s="30"/>
      <c r="L163" s="15" t="str" cm="1">
        <f t="array" ref="L163">IFERROR(_xlfn.IFS(
N163="MPR ISSUE","PDH",
N163="BSS Hardware Issue","BSS",
N163="Sites strategiques, MLL, Pylone, etc.","ENVTECH",
N163="AKTIVCO DEFAUT GE &amp; POWER Cabinet","AKTIVCO",
N163="AKTIVCO Coupure ENEO &amp; Baisse de tension","AKTIVCO GRID ONLY",
N163="Coupure ENEO &amp; Baisse de tension","IHS GRID ONLY",
N163="Defaut GE &amp; POWER Cabinet","IHS",
N163="Sharing","Partners",
N163="Sites strategiques &amp; DataCenter","SST &amp; DC",
N163="Exclu","Exclu",
N163="SAT","SAT",
N163="SPARE-ISSUE","SPARE-ISSUE",
N163="Fiber CAmtel","TRANS_FO_CAMTEL",
N163="Fiber AOF","Fiber AOF",
N163="Projet OCM (HUAWEI)","TRAVAUX-HUAWEI",
N163="Projet OCM (NOKIA)","TRAVAUX-NOKIA",
N163="ACCESS-ISSUE","ACCESS-ISSUE",
N163="Projet OCM (ZTE, NOKIA, autres projets)","TRAVAUX OCM",
N163="No root CAuse","No root cause",
N163="ODU HS","PDH",
N163="IP &amp; VLAN","PDH",
N163="Warehouse HUAWEI","SPARE-ISSUE",
N163="SPARE-HS","SPARE-ISSUE",
N163="Power Telco","BSS"
),"")</f>
        <v>AKTIVCO</v>
      </c>
      <c r="M163" s="16" t="str" cm="1">
        <f t="array" ref="M163">IFERROR(_xlfn.IFS(
N163="MPR ISSUE","TX ISSUE",
N163="BSS Hardware Issue","RAN ISSUE",
N163="Sites strategiques, MLL, Pylone, etc.","ENVTECH",
N163="AKTIVCO DEFAUT GE &amp; POWER Cabinet","POWER ISSUE",
N163="AKTIVCO Coupure ENEO &amp; Baisse de tension","POWER ISSUE",
N163="Coupure ENEO &amp; Baisse de tension","POWER ISSUE",
N163="Defaut GE &amp; POWER Cabinet","POWER ISSUE",
N163="Sharing","POWER ISSUE",
N163="Sites strategiques &amp; DataCenter","POWER ISSUE",
N163="Exclu","Exclu",
N163="SAT","TX ISSUE",
N163="SPARE-ISSUE","SPARE-ISSUE",
N163="Fiber CAmtel","TX ISSUE",
N163="Fiber AOF","TX ISSUE",
N163="Projet OCM (HUAWEI)","TRAVAUX-HUAWEI",
N163="Projet OCM (NOKIA)","TRAVAUX -NOKIA",
N163="ACCESS-ISSUE","ACCESS-ISSUE",
N163="Projet OCM (ZTE, NOKIA, autres projets)","TRAVAUX OCM",
N163="No root CAuse","No root cause",
N163="ODU HS","TX ISSUE",
N163="IP &amp; VLAN","TX ISSUE",
N163="Warehouse HUAWEI","SPARE-ISSUE",
N163="SPARE-HS","SPARE-ISSUE",
N163="Power Telco","RAN ISSUE"
),"")</f>
        <v>POWER ISSUE</v>
      </c>
      <c r="N163" s="29" t="s">
        <v>5331</v>
      </c>
      <c r="O163" s="17" t="str" cm="1">
        <f t="array" ref="O163">IFERROR(_xlfn.IFS(
N163="MPR ISSUE","ACTIVE",
N163="BSS Hardware Issue","ACTIVE",
N163="Sites strategiques, MLL, Pylone, etc.","PASSIVE",
N163="AKTIVCO DEFAUT GE &amp; POWER Cabinet","PASSIVE",
N163="AKTIVCO Coupure ENEO &amp; Baisse de tension","PASSIVE",
N163="Coupure ENEO &amp; Baisse de tension","PASSIVE",
N163="Defaut GE &amp; POWER Cabinet","PASSIVE",
N163="Sharing","PASSIVE",
N163="Sites strategiques &amp; DataCenter","PASSIVE",
N163="Exclu","Exclu",
N163="SAT","ACTIVE",
N163="SPARE-ISSUE","SPARE-ISSUE",
N163="Fiber CAmtel","ACTIVE",
N163="Fiber AOF","ACTIVE",
N163="Projet OCM (HUAWEI)","PLANNED WORKS",
N163="Projet OCM (NOKIA)","PLANNED WORKS",
N163="ACCESS-ISSUE","ACCESS-ISSUE",
N163="Projet OCM (ZTE, NOKIA, autres projets)","PLANNED WORKS",
N163="No root CAuse","No root cause",
N163="ODU HS","ACTIVE",
N163="IP &amp; VLAN","ACTIVE",
N163="Warehouse HUAWEI","SPARE-ISSUE",
N163="SPARE-HS","SPARE-ISSUE",
N163="Power Telco","ACTIVE"
),"")</f>
        <v>PASSIVE</v>
      </c>
      <c r="P163" s="59">
        <v>0.10531613746422294</v>
      </c>
      <c r="Q163" s="59">
        <v>8.6535799996004983E-2</v>
      </c>
      <c r="R163" s="59">
        <v>8.0899915247707677E-2</v>
      </c>
      <c r="S163" s="59">
        <v>0.620767735915282</v>
      </c>
      <c r="T163" s="59">
        <v>6.1630183230460593</v>
      </c>
      <c r="U163" s="59">
        <v>6.1629469827327901</v>
      </c>
      <c r="V163" s="14"/>
      <c r="W163" s="14"/>
      <c r="X163" s="14"/>
      <c r="Y163" s="14"/>
      <c r="Z163" s="14"/>
      <c r="AA163" s="31" t="s">
        <v>6089</v>
      </c>
      <c r="AB163" s="31" t="s">
        <v>6000</v>
      </c>
      <c r="AC163" s="7" t="s">
        <v>5874</v>
      </c>
      <c r="AD163" s="3"/>
      <c r="AE163" s="3" t="s">
        <v>16</v>
      </c>
      <c r="AF163" s="7" t="s">
        <v>5773</v>
      </c>
      <c r="AG163" s="32" t="s">
        <v>16</v>
      </c>
      <c r="AH163" s="32" t="s">
        <v>16</v>
      </c>
      <c r="AI163" s="32" t="s">
        <v>16</v>
      </c>
      <c r="AJ163" s="32" t="s">
        <v>16</v>
      </c>
      <c r="AK163" s="32" t="s">
        <v>16</v>
      </c>
      <c r="AL163" s="32" t="s">
        <v>16</v>
      </c>
      <c r="AM163" s="32" t="s">
        <v>5424</v>
      </c>
      <c r="AN163" s="9" t="s">
        <v>16</v>
      </c>
      <c r="AO163" s="9" t="s">
        <v>5502</v>
      </c>
      <c r="AP163" s="9" t="s">
        <v>6010</v>
      </c>
      <c r="AQ163" s="14"/>
      <c r="AR163" s="14"/>
    </row>
    <row r="164" spans="1:44" s="9" customFormat="1" ht="16.95" hidden="1" customHeight="1" x14ac:dyDescent="0.3">
      <c r="A164" s="2" t="s">
        <v>820</v>
      </c>
      <c r="B164" s="51" t="s">
        <v>821</v>
      </c>
      <c r="C164" s="51" t="s">
        <v>11</v>
      </c>
      <c r="D164" s="51" t="s">
        <v>155</v>
      </c>
      <c r="E164" s="56" t="s">
        <v>52</v>
      </c>
      <c r="F164" s="51" t="s">
        <v>820</v>
      </c>
      <c r="G164" s="50" t="s">
        <v>5898</v>
      </c>
      <c r="H164" s="22" t="str">
        <f>_xlfn.XLOOKUP(B164,[1]SITE!$B:$B,[1]SITE!$CK:$CK,"")</f>
        <v>Insecurity</v>
      </c>
      <c r="I164" s="22"/>
      <c r="J164" s="22" t="str">
        <f>_xlfn.XLOOKUP(B164,[1]SITE!$B:$B,[1]SITE!$I:$I,"")</f>
        <v>REPETITIF</v>
      </c>
      <c r="K164" s="30"/>
      <c r="L164" s="15" t="str" cm="1">
        <f t="array" ref="L164">IFERROR(_xlfn.IFS(
N164="MPR ISSUE","PDH",
N164="BSS Hardware Issue","BSS",
N164="Sites strategiques, MLL, Pylone, etc.","ENVTECH",
N164="AKTIVCO DEFAUT GE &amp; POWER Cabinet","AKTIVCO",
N164="AKTIVCO Coupure ENEO &amp; Baisse de tension","AKTIVCO GRID ONLY",
N164="Coupure ENEO &amp; Baisse de tension","IHS GRID ONLY",
N164="Defaut GE &amp; POWER Cabinet","IHS",
N164="Sharing","Partners",
N164="Sites strategiques &amp; DataCenter","SST &amp; DC",
N164="Exclu","Exclu",
N164="SAT","SAT",
N164="SPARE-ISSUE","SPARE-ISSUE",
N164="Fiber CAmtel","TRANS_FO_CAMTEL",
N164="Fiber AOF","Fiber AOF",
N164="Projet OCM (HUAWEI)","TRAVAUX-HUAWEI",
N164="Projet OCM (NOKIA)","TRAVAUX-NOKIA",
N164="ACCESS-ISSUE","ACCESS-ISSUE",
N164="Projet OCM (ZTE, NOKIA, autres projets)","TRAVAUX OCM",
N164="No root CAuse","No root cause",
N164="ODU HS","PDH",
N164="IP &amp; VLAN","PDH",
N164="Warehouse HUAWEI","SPARE-ISSUE",
N164="SPARE-HS","SPARE-ISSUE",
N164="Power Telco","BSS"
),"")</f>
        <v>ACCESS-ISSUE</v>
      </c>
      <c r="M164" s="16" t="str" cm="1">
        <f t="array" ref="M164">IFERROR(_xlfn.IFS(
N164="MPR ISSUE","TX ISSUE",
N164="BSS Hardware Issue","RAN ISSUE",
N164="Sites strategiques, MLL, Pylone, etc.","ENVTECH",
N164="AKTIVCO DEFAUT GE &amp; POWER Cabinet","POWER ISSUE",
N164="AKTIVCO Coupure ENEO &amp; Baisse de tension","POWER ISSUE",
N164="Coupure ENEO &amp; Baisse de tension","POWER ISSUE",
N164="Defaut GE &amp; POWER Cabinet","POWER ISSUE",
N164="Sharing","POWER ISSUE",
N164="Sites strategiques &amp; DataCenter","POWER ISSUE",
N164="Exclu","Exclu",
N164="SAT","TX ISSUE",
N164="SPARE-ISSUE","SPARE-ISSUE",
N164="Fiber CAmtel","TX ISSUE",
N164="Fiber AOF","TX ISSUE",
N164="Projet OCM (HUAWEI)","TRAVAUX-HUAWEI",
N164="Projet OCM (NOKIA)","TRAVAUX -NOKIA",
N164="ACCESS-ISSUE","ACCESS-ISSUE",
N164="Projet OCM (ZTE, NOKIA, autres projets)","TRAVAUX OCM",
N164="No root CAuse","No root cause",
N164="ODU HS","TX ISSUE",
N164="IP &amp; VLAN","TX ISSUE",
N164="Warehouse HUAWEI","SPARE-ISSUE",
N164="SPARE-HS","SPARE-ISSUE",
N164="Power Telco","RAN ISSUE"
),"")</f>
        <v>ACCESS-ISSUE</v>
      </c>
      <c r="N164" s="29" t="s">
        <v>26</v>
      </c>
      <c r="O164" s="17" t="str" cm="1">
        <f t="array" ref="O164">IFERROR(_xlfn.IFS(
N164="MPR ISSUE","ACTIVE",
N164="BSS Hardware Issue","ACTIVE",
N164="Sites strategiques, MLL, Pylone, etc.","PASSIVE",
N164="AKTIVCO DEFAUT GE &amp; POWER Cabinet","PASSIVE",
N164="AKTIVCO Coupure ENEO &amp; Baisse de tension","PASSIVE",
N164="Coupure ENEO &amp; Baisse de tension","PASSIVE",
N164="Defaut GE &amp; POWER Cabinet","PASSIVE",
N164="Sharing","PASSIVE",
N164="Sites strategiques &amp; DataCenter","PASSIVE",
N164="Exclu","Exclu",
N164="SAT","ACTIVE",
N164="SPARE-ISSUE","SPARE-ISSUE",
N164="Fiber CAmtel","ACTIVE",
N164="Fiber AOF","ACTIVE",
N164="Projet OCM (HUAWEI)","PLANNED WORKS",
N164="Projet OCM (NOKIA)","PLANNED WORKS",
N164="ACCESS-ISSUE","ACCESS-ISSUE",
N164="Projet OCM (ZTE, NOKIA, autres projets)","PLANNED WORKS",
N164="No root CAuse","No root cause",
N164="ODU HS","ACTIVE",
N164="IP &amp; VLAN","ACTIVE",
N164="Warehouse HUAWEI","SPARE-ISSUE",
N164="SPARE-HS","SPARE-ISSUE",
N164="Power Telco","ACTIVE"
),"")</f>
        <v>ACCESS-ISSUE</v>
      </c>
      <c r="P164" s="59">
        <v>5.1739918900331876</v>
      </c>
      <c r="Q164" s="59">
        <v>3.520287758287604</v>
      </c>
      <c r="R164" s="59">
        <v>2.4276395202506618</v>
      </c>
      <c r="S164" s="59">
        <v>3.8628282724515097</v>
      </c>
      <c r="T164" s="59">
        <v>6.4065563174701019</v>
      </c>
      <c r="U164" s="59">
        <v>6.0751805623328856</v>
      </c>
      <c r="V164" s="14"/>
      <c r="W164" s="14"/>
      <c r="X164" s="14"/>
      <c r="Y164" s="14"/>
      <c r="Z164" s="14"/>
      <c r="AA164" s="31" t="s">
        <v>6090</v>
      </c>
      <c r="AB164" s="31" t="s">
        <v>16</v>
      </c>
      <c r="AC164" s="7" t="s">
        <v>5679</v>
      </c>
      <c r="AD164" s="3"/>
      <c r="AE164" s="3" t="s">
        <v>16</v>
      </c>
      <c r="AF164" s="7" t="s">
        <v>16</v>
      </c>
      <c r="AG164" s="32" t="s">
        <v>16</v>
      </c>
      <c r="AH164" s="32" t="s">
        <v>16</v>
      </c>
      <c r="AI164" s="32" t="s">
        <v>16</v>
      </c>
      <c r="AJ164" s="32" t="s">
        <v>16</v>
      </c>
      <c r="AK164" s="32" t="s">
        <v>16</v>
      </c>
      <c r="AL164" s="32" t="s">
        <v>5679</v>
      </c>
      <c r="AM164" s="32" t="s">
        <v>16</v>
      </c>
      <c r="AN164" s="9" t="s">
        <v>5680</v>
      </c>
      <c r="AO164" s="9" t="s">
        <v>16</v>
      </c>
      <c r="AP164" s="9" t="s">
        <v>16</v>
      </c>
      <c r="AQ164" s="14"/>
      <c r="AR164" s="14"/>
    </row>
    <row r="165" spans="1:44" s="9" customFormat="1" hidden="1" x14ac:dyDescent="0.3">
      <c r="A165" s="1" t="s">
        <v>818</v>
      </c>
      <c r="B165" s="51" t="s">
        <v>819</v>
      </c>
      <c r="C165" s="51" t="s">
        <v>11</v>
      </c>
      <c r="D165" s="51" t="s">
        <v>97</v>
      </c>
      <c r="E165" s="56" t="s">
        <v>52</v>
      </c>
      <c r="F165" s="51" t="s">
        <v>818</v>
      </c>
      <c r="G165" s="50" t="s">
        <v>5898</v>
      </c>
      <c r="H165" s="22" t="str">
        <f>_xlfn.XLOOKUP(B165,[1]SITE!$B:$B,[1]SITE!$CK:$CK,"")</f>
        <v>Insecurity</v>
      </c>
      <c r="I165" s="22"/>
      <c r="J165" s="22" t="str">
        <f>_xlfn.XLOOKUP(B165,[1]SITE!$B:$B,[1]SITE!$I:$I,"")</f>
        <v>REPETITIF</v>
      </c>
      <c r="K165" s="30"/>
      <c r="L165" s="15" t="str" cm="1">
        <f t="array" ref="L165">IFERROR(_xlfn.IFS(
N165="MPR ISSUE","PDH",
N165="BSS Hardware Issue","BSS",
N165="Sites strategiques, MLL, Pylone, etc.","ENVTECH",
N165="AKTIVCO DEFAUT GE &amp; POWER Cabinet","AKTIVCO",
N165="AKTIVCO Coupure ENEO &amp; Baisse de tension","AKTIVCO GRID ONLY",
N165="Coupure ENEO &amp; Baisse de tension","IHS GRID ONLY",
N165="Defaut GE &amp; POWER Cabinet","IHS",
N165="Sharing","Partners",
N165="Sites strategiques &amp; DataCenter","SST &amp; DC",
N165="Exclu","Exclu",
N165="SAT","SAT",
N165="SPARE-ISSUE","SPARE-ISSUE",
N165="Fiber CAmtel","TRANS_FO_CAMTEL",
N165="Fiber AOF","Fiber AOF",
N165="Projet OCM (HUAWEI)","TRAVAUX-HUAWEI",
N165="Projet OCM (NOKIA)","TRAVAUX-NOKIA",
N165="ACCESS-ISSUE","ACCESS-ISSUE",
N165="Projet OCM (ZTE, NOKIA, autres projets)","TRAVAUX OCM",
N165="No root CAuse","No root cause",
N165="ODU HS","PDH",
N165="IP &amp; VLAN","PDH",
N165="Warehouse HUAWEI","SPARE-ISSUE",
N165="SPARE-HS","SPARE-ISSUE",
N165="Power Telco","BSS"
),"")</f>
        <v>No root cause</v>
      </c>
      <c r="M165" s="16" t="str" cm="1">
        <f t="array" ref="M165">IFERROR(_xlfn.IFS(
N165="MPR ISSUE","TX ISSUE",
N165="BSS Hardware Issue","RAN ISSUE",
N165="Sites strategiques, MLL, Pylone, etc.","ENVTECH",
N165="AKTIVCO DEFAUT GE &amp; POWER Cabinet","POWER ISSUE",
N165="AKTIVCO Coupure ENEO &amp; Baisse de tension","POWER ISSUE",
N165="Coupure ENEO &amp; Baisse de tension","POWER ISSUE",
N165="Defaut GE &amp; POWER Cabinet","POWER ISSUE",
N165="Sharing","POWER ISSUE",
N165="Sites strategiques &amp; DataCenter","POWER ISSUE",
N165="Exclu","Exclu",
N165="SAT","TX ISSUE",
N165="SPARE-ISSUE","SPARE-ISSUE",
N165="Fiber CAmtel","TX ISSUE",
N165="Fiber AOF","TX ISSUE",
N165="Projet OCM (HUAWEI)","TRAVAUX-HUAWEI",
N165="Projet OCM (NOKIA)","TRAVAUX -NOKIA",
N165="ACCESS-ISSUE","ACCESS-ISSUE",
N165="Projet OCM (ZTE, NOKIA, autres projets)","TRAVAUX OCM",
N165="No root CAuse","No root cause",
N165="ODU HS","TX ISSUE",
N165="IP &amp; VLAN","TX ISSUE",
N165="Warehouse HUAWEI","SPARE-ISSUE",
N165="SPARE-HS","SPARE-ISSUE",
N165="Power Telco","RAN ISSUE"
),"")</f>
        <v>No root cause</v>
      </c>
      <c r="N165" s="29" t="s">
        <v>5652</v>
      </c>
      <c r="O165" s="17" t="str" cm="1">
        <f t="array" ref="O165">IFERROR(_xlfn.IFS(
N165="MPR ISSUE","ACTIVE",
N165="BSS Hardware Issue","ACTIVE",
N165="Sites strategiques, MLL, Pylone, etc.","PASSIVE",
N165="AKTIVCO DEFAUT GE &amp; POWER Cabinet","PASSIVE",
N165="AKTIVCO Coupure ENEO &amp; Baisse de tension","PASSIVE",
N165="Coupure ENEO &amp; Baisse de tension","PASSIVE",
N165="Defaut GE &amp; POWER Cabinet","PASSIVE",
N165="Sharing","PASSIVE",
N165="Sites strategiques &amp; DataCenter","PASSIVE",
N165="Exclu","Exclu",
N165="SAT","ACTIVE",
N165="SPARE-ISSUE","SPARE-ISSUE",
N165="Fiber CAmtel","ACTIVE",
N165="Fiber AOF","ACTIVE",
N165="Projet OCM (HUAWEI)","PLANNED WORKS",
N165="Projet OCM (NOKIA)","PLANNED WORKS",
N165="ACCESS-ISSUE","ACCESS-ISSUE",
N165="Projet OCM (ZTE, NOKIA, autres projets)","PLANNED WORKS",
N165="No root CAuse","No root cause",
N165="ODU HS","ACTIVE",
N165="IP &amp; VLAN","ACTIVE",
N165="Warehouse HUAWEI","SPARE-ISSUE",
N165="SPARE-HS","SPARE-ISSUE",
N165="Power Telco","ACTIVE"
),"")</f>
        <v>No root cause</v>
      </c>
      <c r="P165" s="59">
        <v>4.3150188481107659</v>
      </c>
      <c r="Q165" s="59">
        <v>4.8561172891822402</v>
      </c>
      <c r="R165" s="59">
        <v>5.0136010307248462</v>
      </c>
      <c r="S165" s="59">
        <v>5.1904358322418265</v>
      </c>
      <c r="T165" s="59">
        <v>6.3031485333858406</v>
      </c>
      <c r="U165" s="59">
        <v>6.0703829262655056</v>
      </c>
      <c r="V165" s="14"/>
      <c r="W165" s="14"/>
      <c r="X165" s="14"/>
      <c r="Y165" s="14"/>
      <c r="Z165" s="14"/>
      <c r="AA165" s="31" t="s">
        <v>16</v>
      </c>
      <c r="AB165" s="31" t="s">
        <v>16</v>
      </c>
      <c r="AC165" s="7" t="s">
        <v>16</v>
      </c>
      <c r="AD165" s="3"/>
      <c r="AE165" s="3" t="s">
        <v>16</v>
      </c>
      <c r="AF165" s="7" t="s">
        <v>16</v>
      </c>
      <c r="AG165" s="32" t="s">
        <v>16</v>
      </c>
      <c r="AH165" s="32" t="s">
        <v>16</v>
      </c>
      <c r="AI165" s="32" t="s">
        <v>16</v>
      </c>
      <c r="AJ165" s="32" t="s">
        <v>16</v>
      </c>
      <c r="AK165" s="32" t="s">
        <v>16</v>
      </c>
      <c r="AL165" s="32" t="s">
        <v>16</v>
      </c>
      <c r="AM165" s="32" t="s">
        <v>16</v>
      </c>
      <c r="AN165" s="9" t="s">
        <v>16</v>
      </c>
      <c r="AO165" s="9" t="s">
        <v>16</v>
      </c>
      <c r="AP165" s="9" t="s">
        <v>5424</v>
      </c>
      <c r="AQ165" s="14"/>
      <c r="AR165" s="14"/>
    </row>
    <row r="166" spans="1:44" s="9" customFormat="1" hidden="1" x14ac:dyDescent="0.3">
      <c r="A166" s="1" t="s">
        <v>477</v>
      </c>
      <c r="B166" s="51" t="s">
        <v>478</v>
      </c>
      <c r="C166" s="51" t="s">
        <v>11</v>
      </c>
      <c r="D166" s="51" t="s">
        <v>97</v>
      </c>
      <c r="E166" s="56" t="s">
        <v>52</v>
      </c>
      <c r="F166" s="51" t="s">
        <v>477</v>
      </c>
      <c r="G166" s="50" t="s">
        <v>5898</v>
      </c>
      <c r="H166" s="22" t="str">
        <f>_xlfn.XLOOKUP(B166,[1]SITE!$B:$B,[1]SITE!$CK:$CK,"")</f>
        <v>Insecurity</v>
      </c>
      <c r="I166" s="22"/>
      <c r="J166" s="22" t="str">
        <f>_xlfn.XLOOKUP(B166,[1]SITE!$B:$B,[1]SITE!$I:$I,"")</f>
        <v>REPETITIF</v>
      </c>
      <c r="K166" s="30"/>
      <c r="L166" s="15" t="str" cm="1">
        <f t="array" ref="L166">IFERROR(_xlfn.IFS(
N166="MPR ISSUE","PDH",
N166="BSS Hardware Issue","BSS",
N166="Sites strategiques, MLL, Pylone, etc.","ENVTECH",
N166="AKTIVCO DEFAUT GE &amp; POWER Cabinet","AKTIVCO",
N166="AKTIVCO Coupure ENEO &amp; Baisse de tension","AKTIVCO GRID ONLY",
N166="Coupure ENEO &amp; Baisse de tension","IHS GRID ONLY",
N166="Defaut GE &amp; POWER Cabinet","IHS",
N166="Sharing","Partners",
N166="Sites strategiques &amp; DataCenter","SST &amp; DC",
N166="Exclu","Exclu",
N166="SAT","SAT",
N166="SPARE-ISSUE","SPARE-ISSUE",
N166="Fiber CAmtel","TRANS_FO_CAMTEL",
N166="Fiber AOF","Fiber AOF",
N166="Projet OCM (HUAWEI)","TRAVAUX-HUAWEI",
N166="Projet OCM (NOKIA)","TRAVAUX-NOKIA",
N166="ACCESS-ISSUE","ACCESS-ISSUE",
N166="Projet OCM (ZTE, NOKIA, autres projets)","TRAVAUX OCM",
N166="No root CAuse","No root cause",
N166="ODU HS","PDH",
N166="IP &amp; VLAN","PDH",
N166="Warehouse HUAWEI","SPARE-ISSUE",
N166="SPARE-HS","SPARE-ISSUE",
N166="Power Telco","BSS"
),"")</f>
        <v>AKTIVCO GRID ONLY</v>
      </c>
      <c r="M166" s="16" t="str" cm="1">
        <f t="array" ref="M166">IFERROR(_xlfn.IFS(
N166="MPR ISSUE","TX ISSUE",
N166="BSS Hardware Issue","RAN ISSUE",
N166="Sites strategiques, MLL, Pylone, etc.","ENVTECH",
N166="AKTIVCO DEFAUT GE &amp; POWER Cabinet","POWER ISSUE",
N166="AKTIVCO Coupure ENEO &amp; Baisse de tension","POWER ISSUE",
N166="Coupure ENEO &amp; Baisse de tension","POWER ISSUE",
N166="Defaut GE &amp; POWER Cabinet","POWER ISSUE",
N166="Sharing","POWER ISSUE",
N166="Sites strategiques &amp; DataCenter","POWER ISSUE",
N166="Exclu","Exclu",
N166="SAT","TX ISSUE",
N166="SPARE-ISSUE","SPARE-ISSUE",
N166="Fiber CAmtel","TX ISSUE",
N166="Fiber AOF","TX ISSUE",
N166="Projet OCM (HUAWEI)","TRAVAUX-HUAWEI",
N166="Projet OCM (NOKIA)","TRAVAUX -NOKIA",
N166="ACCESS-ISSUE","ACCESS-ISSUE",
N166="Projet OCM (ZTE, NOKIA, autres projets)","TRAVAUX OCM",
N166="No root CAuse","No root cause",
N166="ODU HS","TX ISSUE",
N166="IP &amp; VLAN","TX ISSUE",
N166="Warehouse HUAWEI","SPARE-ISSUE",
N166="SPARE-HS","SPARE-ISSUE",
N166="Power Telco","RAN ISSUE"
),"")</f>
        <v>POWER ISSUE</v>
      </c>
      <c r="N166" s="36" t="s">
        <v>5333</v>
      </c>
      <c r="O166" s="17" t="str" cm="1">
        <f t="array" ref="O166">IFERROR(_xlfn.IFS(
N166="MPR ISSUE","ACTIVE",
N166="BSS Hardware Issue","ACTIVE",
N166="Sites strategiques, MLL, Pylone, etc.","PASSIVE",
N166="AKTIVCO DEFAUT GE &amp; POWER Cabinet","PASSIVE",
N166="AKTIVCO Coupure ENEO &amp; Baisse de tension","PASSIVE",
N166="Coupure ENEO &amp; Baisse de tension","PASSIVE",
N166="Defaut GE &amp; POWER Cabinet","PASSIVE",
N166="Sharing","PASSIVE",
N166="Sites strategiques &amp; DataCenter","PASSIVE",
N166="Exclu","Exclu",
N166="SAT","ACTIVE",
N166="SPARE-ISSUE","SPARE-ISSUE",
N166="Fiber CAmtel","ACTIVE",
N166="Fiber AOF","ACTIVE",
N166="Projet OCM (HUAWEI)","PLANNED WORKS",
N166="Projet OCM (NOKIA)","PLANNED WORKS",
N166="ACCESS-ISSUE","ACCESS-ISSUE",
N166="Projet OCM (ZTE, NOKIA, autres projets)","PLANNED WORKS",
N166="No root CAuse","No root cause",
N166="ODU HS","ACTIVE",
N166="IP &amp; VLAN","ACTIVE",
N166="Warehouse HUAWEI","SPARE-ISSUE",
N166="SPARE-HS","SPARE-ISSUE",
N166="Power Telco","ACTIVE"
),"")</f>
        <v>PASSIVE</v>
      </c>
      <c r="P166" s="59">
        <v>0.68918309634081265</v>
      </c>
      <c r="Q166" s="59">
        <v>6.2422774110884019E-4</v>
      </c>
      <c r="R166" s="59">
        <v>1.2484554822176806E-3</v>
      </c>
      <c r="S166" s="59">
        <v>5.7732148513410603E-2</v>
      </c>
      <c r="T166" s="59">
        <v>3.3458250221868377</v>
      </c>
      <c r="U166" s="59">
        <v>5.9168764071876803</v>
      </c>
      <c r="V166" s="14"/>
      <c r="W166" s="14"/>
      <c r="X166" s="14"/>
      <c r="Y166" s="14"/>
      <c r="Z166" s="14"/>
      <c r="AA166" s="31" t="s">
        <v>6091</v>
      </c>
      <c r="AB166" s="31" t="s">
        <v>16</v>
      </c>
      <c r="AC166" s="7" t="s">
        <v>5681</v>
      </c>
      <c r="AD166" s="3"/>
      <c r="AE166" s="3" t="s">
        <v>16</v>
      </c>
      <c r="AF166" s="7" t="s">
        <v>5774</v>
      </c>
      <c r="AG166" s="32" t="s">
        <v>16</v>
      </c>
      <c r="AH166" s="32" t="s">
        <v>16</v>
      </c>
      <c r="AI166" s="32" t="s">
        <v>16</v>
      </c>
      <c r="AJ166" s="32" t="s">
        <v>16</v>
      </c>
      <c r="AK166" s="32" t="s">
        <v>16</v>
      </c>
      <c r="AL166" s="32" t="s">
        <v>16</v>
      </c>
      <c r="AM166" s="32" t="s">
        <v>5681</v>
      </c>
      <c r="AN166" s="9" t="s">
        <v>5682</v>
      </c>
      <c r="AO166" s="9" t="s">
        <v>16</v>
      </c>
      <c r="AP166" s="9" t="s">
        <v>16</v>
      </c>
      <c r="AQ166" s="14"/>
      <c r="AR166" s="14"/>
    </row>
    <row r="167" spans="1:44" s="9" customFormat="1" x14ac:dyDescent="0.3">
      <c r="A167" s="1" t="s">
        <v>2626</v>
      </c>
      <c r="B167" s="51" t="s">
        <v>2627</v>
      </c>
      <c r="C167" s="51" t="s">
        <v>22</v>
      </c>
      <c r="D167" s="51" t="s">
        <v>37</v>
      </c>
      <c r="E167" s="56" t="s">
        <v>38</v>
      </c>
      <c r="F167" s="51" t="s">
        <v>39</v>
      </c>
      <c r="G167" s="22" t="s">
        <v>5896</v>
      </c>
      <c r="H167" s="22" t="str">
        <f>_xlfn.XLOOKUP(B167,[1]SITE!$B:$B,[1]SITE!$CK:$CK,"")</f>
        <v>Operationnel</v>
      </c>
      <c r="I167" s="22"/>
      <c r="J167" s="22" t="str">
        <f>_xlfn.XLOOKUP(B167,[1]SITE!$B:$B,[1]SITE!$I:$I,"")</f>
        <v>REPETITIF</v>
      </c>
      <c r="K167" s="30"/>
      <c r="L167" s="15" t="str" cm="1">
        <f t="array" ref="L167">IFERROR(_xlfn.IFS(
N167="MPR ISSUE","PDH",
N167="BSS Hardware Issue","BSS",
N167="Sites strategiques, MLL, Pylone, etc.","ENVTECH",
N167="AKTIVCO DEFAUT GE &amp; POWER Cabinet","AKTIVCO",
N167="AKTIVCO Coupure ENEO &amp; Baisse de tension","AKTIVCO GRID ONLY",
N167="Coupure ENEO &amp; Baisse de tension","IHS GRID ONLY",
N167="Defaut GE &amp; POWER Cabinet","IHS",
N167="Sharing","Partners",
N167="Sites strategiques &amp; DataCenter","SST &amp; DC",
N167="Exclu","Exclu",
N167="SAT","SAT",
N167="SPARE-ISSUE","SPARE-ISSUE",
N167="Fiber CAmtel","TRANS_FO_CAMTEL",
N167="Fiber AOF","Fiber AOF",
N167="Projet OCM (HUAWEI)","TRAVAUX-HUAWEI",
N167="Projet OCM (NOKIA)","TRAVAUX-NOKIA",
N167="ACCESS-ISSUE","ACCESS-ISSUE",
N167="Projet OCM (ZTE, NOKIA, autres projets)","TRAVAUX OCM",
N167="No root CAuse","No root cause",
N167="ODU HS","PDH",
N167="IP &amp; VLAN","PDH",
N167="Warehouse HUAWEI","SPARE-ISSUE",
N167="SPARE-HS","SPARE-ISSUE",
N167="Power Telco","BSS"
),"")</f>
        <v>No root cause</v>
      </c>
      <c r="M167" s="16" t="str" cm="1">
        <f t="array" ref="M167">IFERROR(_xlfn.IFS(
N167="MPR ISSUE","TX ISSUE",
N167="BSS Hardware Issue","RAN ISSUE",
N167="Sites strategiques, MLL, Pylone, etc.","ENVTECH",
N167="AKTIVCO DEFAUT GE &amp; POWER Cabinet","POWER ISSUE",
N167="AKTIVCO Coupure ENEO &amp; Baisse de tension","POWER ISSUE",
N167="Coupure ENEO &amp; Baisse de tension","POWER ISSUE",
N167="Defaut GE &amp; POWER Cabinet","POWER ISSUE",
N167="Sharing","POWER ISSUE",
N167="Sites strategiques &amp; DataCenter","POWER ISSUE",
N167="Exclu","Exclu",
N167="SAT","TX ISSUE",
N167="SPARE-ISSUE","SPARE-ISSUE",
N167="Fiber CAmtel","TX ISSUE",
N167="Fiber AOF","TX ISSUE",
N167="Projet OCM (HUAWEI)","TRAVAUX-HUAWEI",
N167="Projet OCM (NOKIA)","TRAVAUX -NOKIA",
N167="ACCESS-ISSUE","ACCESS-ISSUE",
N167="Projet OCM (ZTE, NOKIA, autres projets)","TRAVAUX OCM",
N167="No root CAuse","No root cause",
N167="ODU HS","TX ISSUE",
N167="IP &amp; VLAN","TX ISSUE",
N167="Warehouse HUAWEI","SPARE-ISSUE",
N167="SPARE-HS","SPARE-ISSUE",
N167="Power Telco","RAN ISSUE"
),"")</f>
        <v>No root cause</v>
      </c>
      <c r="N167" s="29" t="s">
        <v>5652</v>
      </c>
      <c r="O167" s="17" t="str" cm="1">
        <f t="array" ref="O167">IFERROR(_xlfn.IFS(
N167="MPR ISSUE","ACTIVE",
N167="BSS Hardware Issue","ACTIVE",
N167="Sites strategiques, MLL, Pylone, etc.","PASSIVE",
N167="AKTIVCO DEFAUT GE &amp; POWER Cabinet","PASSIVE",
N167="AKTIVCO Coupure ENEO &amp; Baisse de tension","PASSIVE",
N167="Coupure ENEO &amp; Baisse de tension","PASSIVE",
N167="Defaut GE &amp; POWER Cabinet","PASSIVE",
N167="Sharing","PASSIVE",
N167="Sites strategiques &amp; DataCenter","PASSIVE",
N167="Exclu","Exclu",
N167="SAT","ACTIVE",
N167="SPARE-ISSUE","SPARE-ISSUE",
N167="Fiber CAmtel","ACTIVE",
N167="Fiber AOF","ACTIVE",
N167="Projet OCM (HUAWEI)","PLANNED WORKS",
N167="Projet OCM (NOKIA)","PLANNED WORKS",
N167="ACCESS-ISSUE","ACCESS-ISSUE",
N167="Projet OCM (ZTE, NOKIA, autres projets)","PLANNED WORKS",
N167="No root CAuse","No root cause",
N167="ODU HS","ACTIVE",
N167="IP &amp; VLAN","ACTIVE",
N167="Warehouse HUAWEI","SPARE-ISSUE",
N167="SPARE-HS","SPARE-ISSUE",
N167="Power Telco","ACTIVE"
),"")</f>
        <v>No root cause</v>
      </c>
      <c r="P167" s="59">
        <v>0</v>
      </c>
      <c r="Q167" s="59">
        <v>0</v>
      </c>
      <c r="R167" s="59">
        <v>5.3368796603059634</v>
      </c>
      <c r="S167" s="59">
        <v>1.7391341568859104</v>
      </c>
      <c r="T167" s="59">
        <v>4.3665978946046744</v>
      </c>
      <c r="U167" s="59">
        <v>5.7703434037319541</v>
      </c>
      <c r="V167" s="14" t="s">
        <v>5940</v>
      </c>
      <c r="W167" s="14" t="s">
        <v>5941</v>
      </c>
      <c r="X167" s="14"/>
      <c r="Y167" s="14" t="s">
        <v>5942</v>
      </c>
      <c r="Z167" s="14" t="s">
        <v>5916</v>
      </c>
      <c r="AA167" s="31"/>
      <c r="AB167" s="31" t="s">
        <v>16</v>
      </c>
      <c r="AC167" s="7" t="s">
        <v>5424</v>
      </c>
      <c r="AD167" s="3"/>
      <c r="AE167" s="3" t="s">
        <v>16</v>
      </c>
      <c r="AF167" s="7" t="s">
        <v>5765</v>
      </c>
      <c r="AG167" s="32" t="s">
        <v>16</v>
      </c>
      <c r="AH167" s="32" t="s">
        <v>16</v>
      </c>
      <c r="AI167" s="32" t="s">
        <v>16</v>
      </c>
      <c r="AJ167" s="32" t="s">
        <v>16</v>
      </c>
      <c r="AK167" s="32" t="s">
        <v>16</v>
      </c>
      <c r="AL167" s="32" t="s">
        <v>16</v>
      </c>
      <c r="AM167" s="32" t="s">
        <v>16</v>
      </c>
      <c r="AN167" s="9" t="s">
        <v>16</v>
      </c>
      <c r="AO167" s="9" t="s">
        <v>16</v>
      </c>
      <c r="AP167" s="9" t="s">
        <v>16</v>
      </c>
      <c r="AQ167" s="14"/>
      <c r="AR167" s="14"/>
    </row>
    <row r="168" spans="1:44" s="9" customFormat="1" x14ac:dyDescent="0.3">
      <c r="A168" s="1" t="s">
        <v>3712</v>
      </c>
      <c r="B168" s="51" t="s">
        <v>3713</v>
      </c>
      <c r="C168" s="51" t="s">
        <v>11</v>
      </c>
      <c r="D168" s="51"/>
      <c r="E168" s="56" t="s">
        <v>103</v>
      </c>
      <c r="F168" s="51" t="s">
        <v>3712</v>
      </c>
      <c r="G168" s="49" t="s">
        <v>5897</v>
      </c>
      <c r="H168" s="22" t="str">
        <f>_xlfn.XLOOKUP(B168,[1]SITE!$B:$B,[1]SITE!$CK:$CK,"")</f>
        <v>Operationnel</v>
      </c>
      <c r="I168" s="22"/>
      <c r="J168" s="22" t="str">
        <f>_xlfn.XLOOKUP(B168,[1]SITE!$B:$B,[1]SITE!$I:$I,"")</f>
        <v>REPETITIF</v>
      </c>
      <c r="K168" s="30"/>
      <c r="L168" s="15" t="str" cm="1">
        <f t="array" ref="L168">IFERROR(_xlfn.IFS(
N168="MPR ISSUE","PDH",
N168="BSS Hardware Issue","BSS",
N168="Sites strategiques, MLL, Pylone, etc.","ENVTECH",
N168="AKTIVCO DEFAUT GE &amp; POWER Cabinet","AKTIVCO",
N168="AKTIVCO Coupure ENEO &amp; Baisse de tension","AKTIVCO GRID ONLY",
N168="Coupure ENEO &amp; Baisse de tension","IHS GRID ONLY",
N168="Defaut GE &amp; POWER Cabinet","IHS",
N168="Sharing","Partners",
N168="Sites strategiques &amp; DataCenter","SST &amp; DC",
N168="Exclu","Exclu",
N168="SAT","SAT",
N168="SPARE-ISSUE","SPARE-ISSUE",
N168="Fiber CAmtel","TRANS_FO_CAMTEL",
N168="Fiber AOF","Fiber AOF",
N168="Projet OCM (HUAWEI)","TRAVAUX-HUAWEI",
N168="Projet OCM (NOKIA)","TRAVAUX-NOKIA",
N168="ACCESS-ISSUE","ACCESS-ISSUE",
N168="Projet OCM (ZTE, NOKIA, autres projets)","TRAVAUX OCM",
N168="No root CAuse","No root cause",
N168="ODU HS","PDH",
N168="IP &amp; VLAN","PDH",
N168="Warehouse HUAWEI","SPARE-ISSUE",
N168="SPARE-HS","SPARE-ISSUE",
N168="Power Telco","BSS"
),"")</f>
        <v>No root cause</v>
      </c>
      <c r="M168" s="16" t="str" cm="1">
        <f t="array" ref="M168">IFERROR(_xlfn.IFS(
N168="MPR ISSUE","TX ISSUE",
N168="BSS Hardware Issue","RAN ISSUE",
N168="Sites strategiques, MLL, Pylone, etc.","ENVTECH",
N168="AKTIVCO DEFAUT GE &amp; POWER Cabinet","POWER ISSUE",
N168="AKTIVCO Coupure ENEO &amp; Baisse de tension","POWER ISSUE",
N168="Coupure ENEO &amp; Baisse de tension","POWER ISSUE",
N168="Defaut GE &amp; POWER Cabinet","POWER ISSUE",
N168="Sharing","POWER ISSUE",
N168="Sites strategiques &amp; DataCenter","POWER ISSUE",
N168="Exclu","Exclu",
N168="SAT","TX ISSUE",
N168="SPARE-ISSUE","SPARE-ISSUE",
N168="Fiber CAmtel","TX ISSUE",
N168="Fiber AOF","TX ISSUE",
N168="Projet OCM (HUAWEI)","TRAVAUX-HUAWEI",
N168="Projet OCM (NOKIA)","TRAVAUX -NOKIA",
N168="ACCESS-ISSUE","ACCESS-ISSUE",
N168="Projet OCM (ZTE, NOKIA, autres projets)","TRAVAUX OCM",
N168="No root CAuse","No root cause",
N168="ODU HS","TX ISSUE",
N168="IP &amp; VLAN","TX ISSUE",
N168="Warehouse HUAWEI","SPARE-ISSUE",
N168="SPARE-HS","SPARE-ISSUE",
N168="Power Telco","RAN ISSUE"
),"")</f>
        <v>No root cause</v>
      </c>
      <c r="N168" s="29" t="s">
        <v>5652</v>
      </c>
      <c r="O168" s="17" t="str" cm="1">
        <f t="array" ref="O168">IFERROR(_xlfn.IFS(
N168="MPR ISSUE","ACTIVE",
N168="BSS Hardware Issue","ACTIVE",
N168="Sites strategiques, MLL, Pylone, etc.","PASSIVE",
N168="AKTIVCO DEFAUT GE &amp; POWER Cabinet","PASSIVE",
N168="AKTIVCO Coupure ENEO &amp; Baisse de tension","PASSIVE",
N168="Coupure ENEO &amp; Baisse de tension","PASSIVE",
N168="Defaut GE &amp; POWER Cabinet","PASSIVE",
N168="Sharing","PASSIVE",
N168="Sites strategiques &amp; DataCenter","PASSIVE",
N168="Exclu","Exclu",
N168="SAT","ACTIVE",
N168="SPARE-ISSUE","SPARE-ISSUE",
N168="Fiber CAmtel","ACTIVE",
N168="Fiber AOF","ACTIVE",
N168="Projet OCM (HUAWEI)","PLANNED WORKS",
N168="Projet OCM (NOKIA)","PLANNED WORKS",
N168="ACCESS-ISSUE","ACCESS-ISSUE",
N168="Projet OCM (ZTE, NOKIA, autres projets)","PLANNED WORKS",
N168="No root CAuse","No root cause",
N168="ODU HS","ACTIVE",
N168="IP &amp; VLAN","ACTIVE",
N168="Warehouse HUAWEI","SPARE-ISSUE",
N168="SPARE-HS","SPARE-ISSUE",
N168="Power Telco","ACTIVE"
),"")</f>
        <v>No root cause</v>
      </c>
      <c r="P168" s="59">
        <v>5.3390377047823696</v>
      </c>
      <c r="Q168" s="59">
        <v>1.4158376922264739</v>
      </c>
      <c r="R168" s="59">
        <v>1.1304050988348699</v>
      </c>
      <c r="S168" s="59">
        <v>7.6033792479589533</v>
      </c>
      <c r="T168" s="59">
        <v>14.365745377861105</v>
      </c>
      <c r="U168" s="59">
        <v>5.7571276106987641</v>
      </c>
      <c r="V168" s="14" t="s">
        <v>5940</v>
      </c>
      <c r="W168" s="14" t="s">
        <v>5941</v>
      </c>
      <c r="X168" s="14"/>
      <c r="Y168" s="14" t="s">
        <v>5942</v>
      </c>
      <c r="Z168" s="14" t="s">
        <v>5916</v>
      </c>
      <c r="AA168" s="31"/>
      <c r="AB168" s="31" t="s">
        <v>16</v>
      </c>
      <c r="AC168" s="7" t="s">
        <v>16</v>
      </c>
      <c r="AD168" s="3"/>
      <c r="AE168" s="3" t="s">
        <v>16</v>
      </c>
      <c r="AF168" s="7" t="s">
        <v>16</v>
      </c>
      <c r="AG168" s="32" t="s">
        <v>16</v>
      </c>
      <c r="AH168" s="32" t="s">
        <v>16</v>
      </c>
      <c r="AI168" s="32" t="s">
        <v>16</v>
      </c>
      <c r="AJ168" s="32" t="s">
        <v>16</v>
      </c>
      <c r="AK168" s="32" t="s">
        <v>16</v>
      </c>
      <c r="AL168" s="32" t="s">
        <v>16</v>
      </c>
      <c r="AM168" s="32" t="s">
        <v>16</v>
      </c>
      <c r="AN168" s="9" t="s">
        <v>16</v>
      </c>
      <c r="AO168" s="9" t="s">
        <v>5631</v>
      </c>
      <c r="AP168" s="9" t="s">
        <v>6011</v>
      </c>
      <c r="AQ168" s="14"/>
      <c r="AR168" s="14"/>
    </row>
    <row r="169" spans="1:44" s="9" customFormat="1" ht="22.95" hidden="1" customHeight="1" x14ac:dyDescent="0.3">
      <c r="A169" s="1" t="s">
        <v>2128</v>
      </c>
      <c r="B169" s="51" t="s">
        <v>2129</v>
      </c>
      <c r="C169" s="51" t="s">
        <v>11</v>
      </c>
      <c r="D169" s="51" t="s">
        <v>12</v>
      </c>
      <c r="E169" s="56" t="s">
        <v>52</v>
      </c>
      <c r="F169" s="51" t="s">
        <v>2130</v>
      </c>
      <c r="G169" s="49" t="s">
        <v>5897</v>
      </c>
      <c r="H169" s="22" t="str">
        <f>_xlfn.XLOOKUP(B169,[1]SITE!$B:$B,[1]SITE!$CK:$CK,"")</f>
        <v>Insecurity</v>
      </c>
      <c r="I169" s="22"/>
      <c r="J169" s="22" t="str">
        <f>_xlfn.XLOOKUP(B169,[1]SITE!$B:$B,[1]SITE!$I:$I,"")</f>
        <v>REPETITIF</v>
      </c>
      <c r="K169" s="30"/>
      <c r="L169" s="15" t="str" cm="1">
        <f t="array" ref="L169">IFERROR(_xlfn.IFS(
N169="MPR ISSUE","PDH",
N169="BSS Hardware Issue","BSS",
N169="Sites strategiques, MLL, Pylone, etc.","ENVTECH",
N169="AKTIVCO DEFAUT GE &amp; POWER Cabinet","AKTIVCO",
N169="AKTIVCO Coupure ENEO &amp; Baisse de tension","AKTIVCO GRID ONLY",
N169="Coupure ENEO &amp; Baisse de tension","IHS GRID ONLY",
N169="Defaut GE &amp; POWER Cabinet","IHS",
N169="Sharing","Partners",
N169="Sites strategiques &amp; DataCenter","SST &amp; DC",
N169="Exclu","Exclu",
N169="SAT","SAT",
N169="SPARE-ISSUE","SPARE-ISSUE",
N169="Fiber CAmtel","TRANS_FO_CAMTEL",
N169="Fiber AOF","Fiber AOF",
N169="Projet OCM (HUAWEI)","TRAVAUX-HUAWEI",
N169="Projet OCM (NOKIA)","TRAVAUX-NOKIA",
N169="ACCESS-ISSUE","ACCESS-ISSUE",
N169="Projet OCM (ZTE, NOKIA, autres projets)","TRAVAUX OCM",
N169="No root CAuse","No root cause",
N169="ODU HS","PDH",
N169="IP &amp; VLAN","PDH",
N169="Warehouse HUAWEI","SPARE-ISSUE",
N169="SPARE-HS","SPARE-ISSUE",
N169="Power Telco","BSS"
),"")</f>
        <v>No root cause</v>
      </c>
      <c r="M169" s="16" t="str" cm="1">
        <f t="array" ref="M169">IFERROR(_xlfn.IFS(
N169="MPR ISSUE","TX ISSUE",
N169="BSS Hardware Issue","RAN ISSUE",
N169="Sites strategiques, MLL, Pylone, etc.","ENVTECH",
N169="AKTIVCO DEFAUT GE &amp; POWER Cabinet","POWER ISSUE",
N169="AKTIVCO Coupure ENEO &amp; Baisse de tension","POWER ISSUE",
N169="Coupure ENEO &amp; Baisse de tension","POWER ISSUE",
N169="Defaut GE &amp; POWER Cabinet","POWER ISSUE",
N169="Sharing","POWER ISSUE",
N169="Sites strategiques &amp; DataCenter","POWER ISSUE",
N169="Exclu","Exclu",
N169="SAT","TX ISSUE",
N169="SPARE-ISSUE","SPARE-ISSUE",
N169="Fiber CAmtel","TX ISSUE",
N169="Fiber AOF","TX ISSUE",
N169="Projet OCM (HUAWEI)","TRAVAUX-HUAWEI",
N169="Projet OCM (NOKIA)","TRAVAUX -NOKIA",
N169="ACCESS-ISSUE","ACCESS-ISSUE",
N169="Projet OCM (ZTE, NOKIA, autres projets)","TRAVAUX OCM",
N169="No root CAuse","No root cause",
N169="ODU HS","TX ISSUE",
N169="IP &amp; VLAN","TX ISSUE",
N169="Warehouse HUAWEI","SPARE-ISSUE",
N169="SPARE-HS","SPARE-ISSUE",
N169="Power Telco","RAN ISSUE"
),"")</f>
        <v>No root cause</v>
      </c>
      <c r="N169" s="29" t="s">
        <v>5652</v>
      </c>
      <c r="O169" s="17" t="str" cm="1">
        <f t="array" ref="O169">IFERROR(_xlfn.IFS(
N169="MPR ISSUE","ACTIVE",
N169="BSS Hardware Issue","ACTIVE",
N169="Sites strategiques, MLL, Pylone, etc.","PASSIVE",
N169="AKTIVCO DEFAUT GE &amp; POWER Cabinet","PASSIVE",
N169="AKTIVCO Coupure ENEO &amp; Baisse de tension","PASSIVE",
N169="Coupure ENEO &amp; Baisse de tension","PASSIVE",
N169="Defaut GE &amp; POWER Cabinet","PASSIVE",
N169="Sharing","PASSIVE",
N169="Sites strategiques &amp; DataCenter","PASSIVE",
N169="Exclu","Exclu",
N169="SAT","ACTIVE",
N169="SPARE-ISSUE","SPARE-ISSUE",
N169="Fiber CAmtel","ACTIVE",
N169="Fiber AOF","ACTIVE",
N169="Projet OCM (HUAWEI)","PLANNED WORKS",
N169="Projet OCM (NOKIA)","PLANNED WORKS",
N169="ACCESS-ISSUE","ACCESS-ISSUE",
N169="Projet OCM (ZTE, NOKIA, autres projets)","PLANNED WORKS",
N169="No root CAuse","No root cause",
N169="ODU HS","ACTIVE",
N169="IP &amp; VLAN","ACTIVE",
N169="Warehouse HUAWEI","SPARE-ISSUE",
N169="SPARE-HS","SPARE-ISSUE",
N169="Power Telco","ACTIVE"
),"")</f>
        <v>No root cause</v>
      </c>
      <c r="P169" s="59">
        <v>0.81185276500786174</v>
      </c>
      <c r="Q169" s="59">
        <v>0.44851654952587217</v>
      </c>
      <c r="R169" s="59">
        <v>1.4219551240893407</v>
      </c>
      <c r="S169" s="59">
        <v>3.2642473739630677</v>
      </c>
      <c r="T169" s="59">
        <v>3.8923274919884836</v>
      </c>
      <c r="U169" s="59">
        <v>5.6577148841575982</v>
      </c>
      <c r="V169" s="14"/>
      <c r="W169" s="14"/>
      <c r="X169" s="14"/>
      <c r="Y169" s="14"/>
      <c r="Z169" s="14"/>
      <c r="AA169" s="31" t="s">
        <v>16</v>
      </c>
      <c r="AB169" s="31" t="s">
        <v>16</v>
      </c>
      <c r="AC169" s="7" t="s">
        <v>16</v>
      </c>
      <c r="AD169" s="3"/>
      <c r="AE169" s="3" t="s">
        <v>16</v>
      </c>
      <c r="AF169" s="7" t="s">
        <v>16</v>
      </c>
      <c r="AG169" s="32" t="s">
        <v>16</v>
      </c>
      <c r="AH169" s="32" t="s">
        <v>16</v>
      </c>
      <c r="AI169" s="32" t="s">
        <v>16</v>
      </c>
      <c r="AJ169" s="32" t="s">
        <v>16</v>
      </c>
      <c r="AK169" s="32" t="s">
        <v>16</v>
      </c>
      <c r="AL169" s="32" t="s">
        <v>16</v>
      </c>
      <c r="AM169" s="32" t="s">
        <v>16</v>
      </c>
      <c r="AN169" s="9" t="s">
        <v>16</v>
      </c>
      <c r="AO169" s="9" t="s">
        <v>16</v>
      </c>
      <c r="AP169" s="9" t="s">
        <v>16</v>
      </c>
      <c r="AQ169" s="14"/>
      <c r="AR169" s="14"/>
    </row>
    <row r="170" spans="1:44" s="9" customFormat="1" hidden="1" x14ac:dyDescent="0.3">
      <c r="A170" s="1" t="s">
        <v>2488</v>
      </c>
      <c r="B170" s="1" t="s">
        <v>2489</v>
      </c>
      <c r="C170" s="1" t="s">
        <v>11</v>
      </c>
      <c r="D170" s="1" t="s">
        <v>12</v>
      </c>
      <c r="E170" s="56" t="s">
        <v>52</v>
      </c>
      <c r="F170" s="1" t="s">
        <v>53</v>
      </c>
      <c r="G170" s="49" t="s">
        <v>5897</v>
      </c>
      <c r="H170" s="22" t="str">
        <f>_xlfn.XLOOKUP(B170,[1]SITE!$B:$B,[1]SITE!$CK:$CK,"")</f>
        <v>Insecurity</v>
      </c>
      <c r="I170" s="22"/>
      <c r="J170" s="22" t="str">
        <f>_xlfn.XLOOKUP(B170,[1]SITE!$B:$B,[1]SITE!$I:$I,"")</f>
        <v>REPETITIF</v>
      </c>
      <c r="K170" s="30"/>
      <c r="L170" s="15" t="str" cm="1">
        <f t="array" ref="L170">IFERROR(_xlfn.IFS(
N170="MPR ISSUE","PDH",
N170="BSS Hardware Issue","BSS",
N170="Sites strategiques, MLL, Pylone, etc.","ENVTECH",
N170="AKTIVCO DEFAUT GE &amp; POWER Cabinet","AKTIVCO",
N170="AKTIVCO Coupure ENEO &amp; Baisse de tension","AKTIVCO GRID ONLY",
N170="Coupure ENEO &amp; Baisse de tension","IHS GRID ONLY",
N170="Defaut GE &amp; POWER Cabinet","IHS",
N170="Sharing","Partners",
N170="Sites strategiques &amp; DataCenter","SST &amp; DC",
N170="Exclu","Exclu",
N170="SAT","SAT",
N170="SPARE-ISSUE","SPARE-ISSUE",
N170="Fiber CAmtel","TRANS_FO_CAMTEL",
N170="Fiber AOF","Fiber AOF",
N170="Projet OCM (HUAWEI)","TRAVAUX-HUAWEI",
N170="Projet OCM (NOKIA)","TRAVAUX-NOKIA",
N170="ACCESS-ISSUE","ACCESS-ISSUE",
N170="Projet OCM (ZTE, NOKIA, autres projets)","TRAVAUX OCM",
N170="No root CAuse","No root cause",
N170="ODU HS","PDH",
N170="IP &amp; VLAN","PDH",
N170="Warehouse HUAWEI","SPARE-ISSUE",
N170="SPARE-HS","SPARE-ISSUE",
N170="Power Telco","BSS"
),"")</f>
        <v>No root cause</v>
      </c>
      <c r="M170" s="16" t="str" cm="1">
        <f t="array" ref="M170">IFERROR(_xlfn.IFS(
N170="MPR ISSUE","TX ISSUE",
N170="BSS Hardware Issue","RAN ISSUE",
N170="Sites strategiques, MLL, Pylone, etc.","ENVTECH",
N170="AKTIVCO DEFAUT GE &amp; POWER Cabinet","POWER ISSUE",
N170="AKTIVCO Coupure ENEO &amp; Baisse de tension","POWER ISSUE",
N170="Coupure ENEO &amp; Baisse de tension","POWER ISSUE",
N170="Defaut GE &amp; POWER Cabinet","POWER ISSUE",
N170="Sharing","POWER ISSUE",
N170="Sites strategiques &amp; DataCenter","POWER ISSUE",
N170="Exclu","Exclu",
N170="SAT","TX ISSUE",
N170="SPARE-ISSUE","SPARE-ISSUE",
N170="Fiber CAmtel","TX ISSUE",
N170="Fiber AOF","TX ISSUE",
N170="Projet OCM (HUAWEI)","TRAVAUX-HUAWEI",
N170="Projet OCM (NOKIA)","TRAVAUX -NOKIA",
N170="ACCESS-ISSUE","ACCESS-ISSUE",
N170="Projet OCM (ZTE, NOKIA, autres projets)","TRAVAUX OCM",
N170="No root CAuse","No root cause",
N170="ODU HS","TX ISSUE",
N170="IP &amp; VLAN","TX ISSUE",
N170="Warehouse HUAWEI","SPARE-ISSUE",
N170="SPARE-HS","SPARE-ISSUE",
N170="Power Telco","RAN ISSUE"
),"")</f>
        <v>No root cause</v>
      </c>
      <c r="N170" s="29" t="s">
        <v>5652</v>
      </c>
      <c r="O170" s="17" t="str" cm="1">
        <f t="array" ref="O170">IFERROR(_xlfn.IFS(
N170="MPR ISSUE","ACTIVE",
N170="BSS Hardware Issue","ACTIVE",
N170="Sites strategiques, MLL, Pylone, etc.","PASSIVE",
N170="AKTIVCO DEFAUT GE &amp; POWER Cabinet","PASSIVE",
N170="AKTIVCO Coupure ENEO &amp; Baisse de tension","PASSIVE",
N170="Coupure ENEO &amp; Baisse de tension","PASSIVE",
N170="Defaut GE &amp; POWER Cabinet","PASSIVE",
N170="Sharing","PASSIVE",
N170="Sites strategiques &amp; DataCenter","PASSIVE",
N170="Exclu","Exclu",
N170="SAT","ACTIVE",
N170="SPARE-ISSUE","SPARE-ISSUE",
N170="Fiber CAmtel","ACTIVE",
N170="Fiber AOF","ACTIVE",
N170="Projet OCM (HUAWEI)","PLANNED WORKS",
N170="Projet OCM (NOKIA)","PLANNED WORKS",
N170="ACCESS-ISSUE","ACCESS-ISSUE",
N170="Projet OCM (ZTE, NOKIA, autres projets)","PLANNED WORKS",
N170="No root CAuse","No root cause",
N170="ODU HS","ACTIVE",
N170="IP &amp; VLAN","ACTIVE",
N170="Warehouse HUAWEI","SPARE-ISSUE",
N170="SPARE-HS","SPARE-ISSUE",
N170="Power Telco","ACTIVE"
),"")</f>
        <v>No root cause</v>
      </c>
      <c r="P170" s="59">
        <v>1.441734225943333</v>
      </c>
      <c r="Q170" s="59">
        <v>1.6943324401526108E-3</v>
      </c>
      <c r="R170" s="59">
        <v>2.5811103691718533</v>
      </c>
      <c r="S170" s="59">
        <v>8.4058150916152314</v>
      </c>
      <c r="T170" s="59">
        <v>1.1942011739761949</v>
      </c>
      <c r="U170" s="59">
        <v>5.6530777637950766</v>
      </c>
      <c r="V170" s="14"/>
      <c r="W170" s="14"/>
      <c r="X170" s="14"/>
      <c r="Y170" s="14"/>
      <c r="Z170" s="14"/>
      <c r="AA170" s="31" t="s">
        <v>16</v>
      </c>
      <c r="AB170" s="31" t="s">
        <v>16</v>
      </c>
      <c r="AC170" s="7" t="s">
        <v>16</v>
      </c>
      <c r="AD170" s="3"/>
      <c r="AE170" s="3" t="s">
        <v>16</v>
      </c>
      <c r="AF170" s="7" t="s">
        <v>16</v>
      </c>
      <c r="AG170" s="32" t="s">
        <v>16</v>
      </c>
      <c r="AH170" s="32" t="s">
        <v>16</v>
      </c>
      <c r="AI170" s="32" t="s">
        <v>16</v>
      </c>
      <c r="AJ170" s="32" t="s">
        <v>16</v>
      </c>
      <c r="AK170" s="32" t="s">
        <v>16</v>
      </c>
      <c r="AL170" s="32" t="s">
        <v>16</v>
      </c>
      <c r="AM170" s="32" t="s">
        <v>16</v>
      </c>
      <c r="AN170" s="9" t="s">
        <v>16</v>
      </c>
      <c r="AO170" s="9" t="s">
        <v>16</v>
      </c>
      <c r="AP170" s="9" t="s">
        <v>16</v>
      </c>
      <c r="AQ170" s="14"/>
      <c r="AR170" s="14"/>
    </row>
    <row r="171" spans="1:44" s="9" customFormat="1" x14ac:dyDescent="0.3">
      <c r="A171" s="1" t="s">
        <v>1490</v>
      </c>
      <c r="B171" s="1" t="s">
        <v>1491</v>
      </c>
      <c r="C171" s="1" t="s">
        <v>11</v>
      </c>
      <c r="D171" s="1" t="s">
        <v>12</v>
      </c>
      <c r="E171" s="56" t="s">
        <v>103</v>
      </c>
      <c r="F171" s="1" t="s">
        <v>300</v>
      </c>
      <c r="G171" s="49" t="s">
        <v>5897</v>
      </c>
      <c r="H171" s="22" t="str">
        <f>_xlfn.XLOOKUP(B171,[1]SITE!$B:$B,[1]SITE!$CK:$CK,"")</f>
        <v>Operationnel</v>
      </c>
      <c r="I171" s="22"/>
      <c r="J171" s="22" t="str">
        <f>_xlfn.XLOOKUP(B171,[1]SITE!$B:$B,[1]SITE!$I:$I,"")</f>
        <v>REPETITIF</v>
      </c>
      <c r="K171" s="30"/>
      <c r="L171" s="15" t="str" cm="1">
        <f t="array" ref="L171">IFERROR(_xlfn.IFS(
N171="MPR ISSUE","PDH",
N171="BSS Hardware Issue","BSS",
N171="Sites strategiques, MLL, Pylone, etc.","ENVTECH",
N171="AKTIVCO DEFAUT GE &amp; POWER Cabinet","AKTIVCO",
N171="AKTIVCO Coupure ENEO &amp; Baisse de tension","AKTIVCO GRID ONLY",
N171="Coupure ENEO &amp; Baisse de tension","IHS GRID ONLY",
N171="Defaut GE &amp; POWER Cabinet","IHS",
N171="Sharing","Partners",
N171="Sites strategiques &amp; DataCenter","SST &amp; DC",
N171="Exclu","Exclu",
N171="SAT","SAT",
N171="SPARE-ISSUE","SPARE-ISSUE",
N171="Fiber CAmtel","TRANS_FO_CAMTEL",
N171="Fiber AOF","Fiber AOF",
N171="Projet OCM (HUAWEI)","TRAVAUX-HUAWEI",
N171="Projet OCM (NOKIA)","TRAVAUX-NOKIA",
N171="ACCESS-ISSUE","ACCESS-ISSUE",
N171="Projet OCM (ZTE, NOKIA, autres projets)","TRAVAUX OCM",
N171="No root CAuse","No root cause",
N171="ODU HS","PDH",
N171="IP &amp; VLAN","PDH",
N171="Warehouse HUAWEI","SPARE-ISSUE",
N171="SPARE-HS","SPARE-ISSUE",
N171="Power Telco","BSS"
),"")</f>
        <v>No root cause</v>
      </c>
      <c r="M171" s="16" t="str" cm="1">
        <f t="array" ref="M171">IFERROR(_xlfn.IFS(
N171="MPR ISSUE","TX ISSUE",
N171="BSS Hardware Issue","RAN ISSUE",
N171="Sites strategiques, MLL, Pylone, etc.","ENVTECH",
N171="AKTIVCO DEFAUT GE &amp; POWER Cabinet","POWER ISSUE",
N171="AKTIVCO Coupure ENEO &amp; Baisse de tension","POWER ISSUE",
N171="Coupure ENEO &amp; Baisse de tension","POWER ISSUE",
N171="Defaut GE &amp; POWER Cabinet","POWER ISSUE",
N171="Sharing","POWER ISSUE",
N171="Sites strategiques &amp; DataCenter","POWER ISSUE",
N171="Exclu","Exclu",
N171="SAT","TX ISSUE",
N171="SPARE-ISSUE","SPARE-ISSUE",
N171="Fiber CAmtel","TX ISSUE",
N171="Fiber AOF","TX ISSUE",
N171="Projet OCM (HUAWEI)","TRAVAUX-HUAWEI",
N171="Projet OCM (NOKIA)","TRAVAUX -NOKIA",
N171="ACCESS-ISSUE","ACCESS-ISSUE",
N171="Projet OCM (ZTE, NOKIA, autres projets)","TRAVAUX OCM",
N171="No root CAuse","No root cause",
N171="ODU HS","TX ISSUE",
N171="IP &amp; VLAN","TX ISSUE",
N171="Warehouse HUAWEI","SPARE-ISSUE",
N171="SPARE-HS","SPARE-ISSUE",
N171="Power Telco","RAN ISSUE"
),"")</f>
        <v>No root cause</v>
      </c>
      <c r="N171" s="29" t="s">
        <v>5652</v>
      </c>
      <c r="O171" s="17" t="str" cm="1">
        <f t="array" ref="O171">IFERROR(_xlfn.IFS(
N171="MPR ISSUE","ACTIVE",
N171="BSS Hardware Issue","ACTIVE",
N171="Sites strategiques, MLL, Pylone, etc.","PASSIVE",
N171="AKTIVCO DEFAUT GE &amp; POWER Cabinet","PASSIVE",
N171="AKTIVCO Coupure ENEO &amp; Baisse de tension","PASSIVE",
N171="Coupure ENEO &amp; Baisse de tension","PASSIVE",
N171="Defaut GE &amp; POWER Cabinet","PASSIVE",
N171="Sharing","PASSIVE",
N171="Sites strategiques &amp; DataCenter","PASSIVE",
N171="Exclu","Exclu",
N171="SAT","ACTIVE",
N171="SPARE-ISSUE","SPARE-ISSUE",
N171="Fiber CAmtel","ACTIVE",
N171="Fiber AOF","ACTIVE",
N171="Projet OCM (HUAWEI)","PLANNED WORKS",
N171="Projet OCM (NOKIA)","PLANNED WORKS",
N171="ACCESS-ISSUE","ACCESS-ISSUE",
N171="Projet OCM (ZTE, NOKIA, autres projets)","PLANNED WORKS",
N171="No root CAuse","No root cause",
N171="ODU HS","ACTIVE",
N171="IP &amp; VLAN","ACTIVE",
N171="Warehouse HUAWEI","SPARE-ISSUE",
N171="SPARE-HS","SPARE-ISSUE",
N171="Power Telco","ACTIVE"
),"")</f>
        <v>No root cause</v>
      </c>
      <c r="P171" s="59">
        <v>5.5288742783927312E-3</v>
      </c>
      <c r="Q171" s="59">
        <v>1.5659198762673607E-2</v>
      </c>
      <c r="R171" s="59">
        <v>0</v>
      </c>
      <c r="S171" s="59">
        <v>1.7012524505397608</v>
      </c>
      <c r="T171" s="59">
        <v>13.868556899607057</v>
      </c>
      <c r="U171" s="59">
        <v>5.6314259787177585</v>
      </c>
      <c r="V171" s="14" t="s">
        <v>6241</v>
      </c>
      <c r="W171" t="s">
        <v>6242</v>
      </c>
      <c r="X171" s="14"/>
      <c r="Y171" s="14" t="s">
        <v>5953</v>
      </c>
      <c r="Z171" s="14" t="s">
        <v>5911</v>
      </c>
      <c r="AA171" s="31" t="s">
        <v>6003</v>
      </c>
      <c r="AB171" s="31" t="s">
        <v>6003</v>
      </c>
      <c r="AC171" s="7" t="s">
        <v>16</v>
      </c>
      <c r="AD171" s="3"/>
      <c r="AE171" s="3" t="s">
        <v>16</v>
      </c>
      <c r="AF171" s="7" t="s">
        <v>16</v>
      </c>
      <c r="AG171" s="32" t="s">
        <v>16</v>
      </c>
      <c r="AH171" s="32" t="s">
        <v>16</v>
      </c>
      <c r="AI171" s="32" t="s">
        <v>16</v>
      </c>
      <c r="AJ171" s="32" t="s">
        <v>16</v>
      </c>
      <c r="AK171" s="32" t="s">
        <v>16</v>
      </c>
      <c r="AL171" s="32" t="s">
        <v>16</v>
      </c>
      <c r="AM171" s="32" t="s">
        <v>16</v>
      </c>
      <c r="AN171" s="9" t="s">
        <v>16</v>
      </c>
      <c r="AO171" s="9" t="s">
        <v>16</v>
      </c>
      <c r="AP171" s="9" t="s">
        <v>16</v>
      </c>
      <c r="AQ171" s="14"/>
      <c r="AR171" s="14"/>
    </row>
    <row r="172" spans="1:44" s="9" customFormat="1" x14ac:dyDescent="0.3">
      <c r="A172" s="1" t="s">
        <v>2760</v>
      </c>
      <c r="B172" s="51" t="s">
        <v>2761</v>
      </c>
      <c r="C172" s="51" t="s">
        <v>22</v>
      </c>
      <c r="D172" s="51" t="s">
        <v>23</v>
      </c>
      <c r="E172" s="56" t="s">
        <v>32</v>
      </c>
      <c r="F172" s="51" t="s">
        <v>33</v>
      </c>
      <c r="G172" s="22" t="s">
        <v>5896</v>
      </c>
      <c r="H172" s="22" t="str">
        <f>_xlfn.XLOOKUP(B172,[1]SITE!$B:$B,[1]SITE!$CK:$CK,"")</f>
        <v>Operationnel</v>
      </c>
      <c r="I172" s="22"/>
      <c r="J172" s="22" t="str">
        <f>_xlfn.XLOOKUP(B172,[1]SITE!$B:$B,[1]SITE!$I:$I,"")</f>
        <v>REPETITIF</v>
      </c>
      <c r="K172" s="30"/>
      <c r="L172" s="15" t="str" cm="1">
        <f t="array" ref="L172">IFERROR(_xlfn.IFS(
N172="MPR ISSUE","PDH",
N172="BSS Hardware Issue","BSS",
N172="Sites strategiques, MLL, Pylone, etc.","ENVTECH",
N172="AKTIVCO DEFAUT GE &amp; POWER Cabinet","AKTIVCO",
N172="AKTIVCO Coupure ENEO &amp; Baisse de tension","AKTIVCO GRID ONLY",
N172="Coupure ENEO &amp; Baisse de tension","IHS GRID ONLY",
N172="Defaut GE &amp; POWER Cabinet","IHS",
N172="Sharing","Partners",
N172="Sites strategiques &amp; DataCenter","SST &amp; DC",
N172="Exclu","Exclu",
N172="SAT","SAT",
N172="SPARE-ISSUE","SPARE-ISSUE",
N172="Fiber CAmtel","TRANS_FO_CAMTEL",
N172="Fiber AOF","Fiber AOF",
N172="Projet OCM (HUAWEI)","TRAVAUX-HUAWEI",
N172="Projet OCM (NOKIA)","TRAVAUX-NOKIA",
N172="ACCESS-ISSUE","ACCESS-ISSUE",
N172="Projet OCM (ZTE, NOKIA, autres projets)","TRAVAUX OCM",
N172="No root CAuse","No root cause",
N172="ODU HS","PDH",
N172="IP &amp; VLAN","PDH",
N172="Warehouse HUAWEI","SPARE-ISSUE",
N172="SPARE-HS","SPARE-ISSUE",
N172="Power Telco","BSS"
),"")</f>
        <v>No root cause</v>
      </c>
      <c r="M172" s="16" t="str" cm="1">
        <f t="array" ref="M172">IFERROR(_xlfn.IFS(
N172="MPR ISSUE","TX ISSUE",
N172="BSS Hardware Issue","RAN ISSUE",
N172="Sites strategiques, MLL, Pylone, etc.","ENVTECH",
N172="AKTIVCO DEFAUT GE &amp; POWER Cabinet","POWER ISSUE",
N172="AKTIVCO Coupure ENEO &amp; Baisse de tension","POWER ISSUE",
N172="Coupure ENEO &amp; Baisse de tension","POWER ISSUE",
N172="Defaut GE &amp; POWER Cabinet","POWER ISSUE",
N172="Sharing","POWER ISSUE",
N172="Sites strategiques &amp; DataCenter","POWER ISSUE",
N172="Exclu","Exclu",
N172="SAT","TX ISSUE",
N172="SPARE-ISSUE","SPARE-ISSUE",
N172="Fiber CAmtel","TX ISSUE",
N172="Fiber AOF","TX ISSUE",
N172="Projet OCM (HUAWEI)","TRAVAUX-HUAWEI",
N172="Projet OCM (NOKIA)","TRAVAUX -NOKIA",
N172="ACCESS-ISSUE","ACCESS-ISSUE",
N172="Projet OCM (ZTE, NOKIA, autres projets)","TRAVAUX OCM",
N172="No root CAuse","No root cause",
N172="ODU HS","TX ISSUE",
N172="IP &amp; VLAN","TX ISSUE",
N172="Warehouse HUAWEI","SPARE-ISSUE",
N172="SPARE-HS","SPARE-ISSUE",
N172="Power Telco","RAN ISSUE"
),"")</f>
        <v>No root cause</v>
      </c>
      <c r="N172" s="36" t="s">
        <v>5652</v>
      </c>
      <c r="O172" s="17" t="str" cm="1">
        <f t="array" ref="O172">IFERROR(_xlfn.IFS(
N172="MPR ISSUE","ACTIVE",
N172="BSS Hardware Issue","ACTIVE",
N172="Sites strategiques, MLL, Pylone, etc.","PASSIVE",
N172="AKTIVCO DEFAUT GE &amp; POWER Cabinet","PASSIVE",
N172="AKTIVCO Coupure ENEO &amp; Baisse de tension","PASSIVE",
N172="Coupure ENEO &amp; Baisse de tension","PASSIVE",
N172="Defaut GE &amp; POWER Cabinet","PASSIVE",
N172="Sharing","PASSIVE",
N172="Sites strategiques &amp; DataCenter","PASSIVE",
N172="Exclu","Exclu",
N172="SAT","ACTIVE",
N172="SPARE-ISSUE","SPARE-ISSUE",
N172="Fiber CAmtel","ACTIVE",
N172="Fiber AOF","ACTIVE",
N172="Projet OCM (HUAWEI)","PLANNED WORKS",
N172="Projet OCM (NOKIA)","PLANNED WORKS",
N172="ACCESS-ISSUE","ACCESS-ISSUE",
N172="Projet OCM (ZTE, NOKIA, autres projets)","PLANNED WORKS",
N172="No root CAuse","No root cause",
N172="ODU HS","ACTIVE",
N172="IP &amp; VLAN","ACTIVE",
N172="Warehouse HUAWEI","SPARE-ISSUE",
N172="SPARE-HS","SPARE-ISSUE",
N172="Power Telco","ACTIVE"
),"")</f>
        <v>No root cause</v>
      </c>
      <c r="P172" s="59">
        <v>0</v>
      </c>
      <c r="Q172" s="59">
        <v>1.9915540203120146</v>
      </c>
      <c r="R172" s="59">
        <v>0</v>
      </c>
      <c r="S172" s="59">
        <v>5.2292449626604752E-2</v>
      </c>
      <c r="T172" s="59">
        <v>4.2804187961750177E-4</v>
      </c>
      <c r="U172" s="59">
        <v>5.5955239660648406</v>
      </c>
      <c r="V172" s="14" t="s">
        <v>5940</v>
      </c>
      <c r="W172" s="14" t="s">
        <v>5941</v>
      </c>
      <c r="X172" s="14"/>
      <c r="Y172" s="14" t="s">
        <v>5942</v>
      </c>
      <c r="Z172" s="14" t="s">
        <v>5916</v>
      </c>
      <c r="AA172" s="31"/>
      <c r="AB172" s="31">
        <v>0</v>
      </c>
      <c r="AC172" s="7" t="s">
        <v>16</v>
      </c>
      <c r="AD172" s="3"/>
      <c r="AE172" s="3" t="s">
        <v>16</v>
      </c>
      <c r="AF172" s="7" t="s">
        <v>16</v>
      </c>
      <c r="AG172" s="32" t="s">
        <v>16</v>
      </c>
      <c r="AH172" s="32" t="s">
        <v>16</v>
      </c>
      <c r="AI172" s="32" t="s">
        <v>16</v>
      </c>
      <c r="AJ172" s="32" t="s">
        <v>16</v>
      </c>
      <c r="AK172" s="32" t="s">
        <v>16</v>
      </c>
      <c r="AL172" s="32" t="s">
        <v>16</v>
      </c>
      <c r="AM172" s="32" t="s">
        <v>16</v>
      </c>
      <c r="AN172" s="9" t="s">
        <v>5449</v>
      </c>
      <c r="AO172" s="9" t="s">
        <v>16</v>
      </c>
      <c r="AP172" s="9" t="s">
        <v>16</v>
      </c>
      <c r="AQ172" s="14"/>
      <c r="AR172" s="14"/>
    </row>
    <row r="173" spans="1:44" s="9" customFormat="1" x14ac:dyDescent="0.3">
      <c r="A173" s="1" t="s">
        <v>353</v>
      </c>
      <c r="B173" s="1" t="s">
        <v>354</v>
      </c>
      <c r="C173" s="51" t="s">
        <v>22</v>
      </c>
      <c r="D173" s="51" t="s">
        <v>37</v>
      </c>
      <c r="E173" s="56" t="s">
        <v>32</v>
      </c>
      <c r="F173" s="51" t="s">
        <v>355</v>
      </c>
      <c r="G173" s="22" t="s">
        <v>5896</v>
      </c>
      <c r="H173" s="22" t="str">
        <f>_xlfn.XLOOKUP(B173,[1]SITE!$B:$B,[1]SITE!$CK:$CK,"")</f>
        <v>Operationnel</v>
      </c>
      <c r="I173" s="22"/>
      <c r="J173" s="22" t="str">
        <f>_xlfn.XLOOKUP(B173,[1]SITE!$B:$B,[1]SITE!$I:$I,"")</f>
        <v>REPETITIF</v>
      </c>
      <c r="K173" s="30" t="s">
        <v>5380</v>
      </c>
      <c r="L173" s="15" t="str" cm="1">
        <f t="array" ref="L173">IFERROR(_xlfn.IFS(
N173="MPR ISSUE","PDH",
N173="BSS Hardware Issue","BSS",
N173="Sites strategiques, MLL, Pylone, etc.","ENVTECH",
N173="AKTIVCO DEFAUT GE &amp; POWER Cabinet","AKTIVCO",
N173="AKTIVCO Coupure ENEO &amp; Baisse de tension","AKTIVCO GRID ONLY",
N173="Coupure ENEO &amp; Baisse de tension","IHS GRID ONLY",
N173="Defaut GE &amp; POWER Cabinet","IHS",
N173="Sharing","Partners",
N173="Sites strategiques &amp; DataCenter","SST &amp; DC",
N173="Exclu","Exclu",
N173="SAT","SAT",
N173="SPARE-ISSUE","SPARE-ISSUE",
N173="Fiber CAmtel","TRANS_FO_CAMTEL",
N173="Fiber AOF","Fiber AOF",
N173="Projet OCM (HUAWEI)","TRAVAUX-HUAWEI",
N173="Projet OCM (NOKIA)","TRAVAUX-NOKIA",
N173="ACCESS-ISSUE","ACCESS-ISSUE",
N173="Projet OCM (ZTE, NOKIA, autres projets)","TRAVAUX OCM",
N173="No root CAuse","No root cause",
N173="ODU HS","PDH",
N173="IP &amp; VLAN","PDH",
N173="Warehouse HUAWEI","SPARE-ISSUE",
N173="SPARE-HS","SPARE-ISSUE",
N173="Power Telco","BSS"
),"")</f>
        <v>No root cause</v>
      </c>
      <c r="M173" s="16" t="str" cm="1">
        <f t="array" ref="M173">IFERROR(_xlfn.IFS(
N173="MPR ISSUE","TX ISSUE",
N173="BSS Hardware Issue","RAN ISSUE",
N173="Sites strategiques, MLL, Pylone, etc.","ENVTECH",
N173="AKTIVCO DEFAUT GE &amp; POWER Cabinet","POWER ISSUE",
N173="AKTIVCO Coupure ENEO &amp; Baisse de tension","POWER ISSUE",
N173="Coupure ENEO &amp; Baisse de tension","POWER ISSUE",
N173="Defaut GE &amp; POWER Cabinet","POWER ISSUE",
N173="Sharing","POWER ISSUE",
N173="Sites strategiques &amp; DataCenter","POWER ISSUE",
N173="Exclu","Exclu",
N173="SAT","TX ISSUE",
N173="SPARE-ISSUE","SPARE-ISSUE",
N173="Fiber CAmtel","TX ISSUE",
N173="Fiber AOF","TX ISSUE",
N173="Projet OCM (HUAWEI)","TRAVAUX-HUAWEI",
N173="Projet OCM (NOKIA)","TRAVAUX -NOKIA",
N173="ACCESS-ISSUE","ACCESS-ISSUE",
N173="Projet OCM (ZTE, NOKIA, autres projets)","TRAVAUX OCM",
N173="No root CAuse","No root cause",
N173="ODU HS","TX ISSUE",
N173="IP &amp; VLAN","TX ISSUE",
N173="Warehouse HUAWEI","SPARE-ISSUE",
N173="SPARE-HS","SPARE-ISSUE",
N173="Power Telco","RAN ISSUE"
),"")</f>
        <v>No root cause</v>
      </c>
      <c r="N173" s="29" t="s">
        <v>5652</v>
      </c>
      <c r="O173" s="17" t="str" cm="1">
        <f t="array" ref="O173">IFERROR(_xlfn.IFS(
N173="MPR ISSUE","ACTIVE",
N173="BSS Hardware Issue","ACTIVE",
N173="Sites strategiques, MLL, Pylone, etc.","PASSIVE",
N173="AKTIVCO DEFAUT GE &amp; POWER Cabinet","PASSIVE",
N173="AKTIVCO Coupure ENEO &amp; Baisse de tension","PASSIVE",
N173="Coupure ENEO &amp; Baisse de tension","PASSIVE",
N173="Defaut GE &amp; POWER Cabinet","PASSIVE",
N173="Sharing","PASSIVE",
N173="Sites strategiques &amp; DataCenter","PASSIVE",
N173="Exclu","Exclu",
N173="SAT","ACTIVE",
N173="SPARE-ISSUE","SPARE-ISSUE",
N173="Fiber CAmtel","ACTIVE",
N173="Fiber AOF","ACTIVE",
N173="Projet OCM (HUAWEI)","PLANNED WORKS",
N173="Projet OCM (NOKIA)","PLANNED WORKS",
N173="ACCESS-ISSUE","ACCESS-ISSUE",
N173="Projet OCM (ZTE, NOKIA, autres projets)","PLANNED WORKS",
N173="No root CAuse","No root cause",
N173="ODU HS","ACTIVE",
N173="IP &amp; VLAN","ACTIVE",
N173="Warehouse HUAWEI","SPARE-ISSUE",
N173="SPARE-HS","SPARE-ISSUE",
N173="Power Telco","ACTIVE"
),"")</f>
        <v>No root cause</v>
      </c>
      <c r="P173" s="59">
        <v>1.4158198571481568</v>
      </c>
      <c r="Q173" s="59">
        <v>1.3024065941278358</v>
      </c>
      <c r="R173" s="59">
        <v>0</v>
      </c>
      <c r="S173" s="59">
        <v>0.48391917998590284</v>
      </c>
      <c r="T173" s="59">
        <v>0</v>
      </c>
      <c r="U173" s="59">
        <v>5.536971403948832</v>
      </c>
      <c r="V173" s="14" t="s">
        <v>5940</v>
      </c>
      <c r="W173" s="14" t="s">
        <v>5941</v>
      </c>
      <c r="X173" s="14"/>
      <c r="Y173" s="14" t="s">
        <v>5942</v>
      </c>
      <c r="Z173" s="14" t="s">
        <v>5916</v>
      </c>
      <c r="AA173" s="31"/>
      <c r="AB173" s="31" t="s">
        <v>16</v>
      </c>
      <c r="AC173" s="7"/>
      <c r="AD173" s="3"/>
      <c r="AE173" s="3" t="s">
        <v>16</v>
      </c>
      <c r="AF173" s="7" t="s">
        <v>16</v>
      </c>
      <c r="AG173" s="32" t="s">
        <v>16</v>
      </c>
      <c r="AH173" s="32" t="s">
        <v>16</v>
      </c>
      <c r="AI173" s="32" t="s">
        <v>16</v>
      </c>
      <c r="AJ173" s="32" t="s">
        <v>16</v>
      </c>
      <c r="AK173" s="32" t="s">
        <v>16</v>
      </c>
      <c r="AL173" s="32" t="s">
        <v>16</v>
      </c>
      <c r="AM173" s="32" t="s">
        <v>16</v>
      </c>
      <c r="AN173" s="9" t="s">
        <v>16</v>
      </c>
      <c r="AO173" s="9" t="s">
        <v>16</v>
      </c>
      <c r="AP173" s="9" t="s">
        <v>16</v>
      </c>
      <c r="AQ173" s="14"/>
      <c r="AR173" s="14"/>
    </row>
    <row r="174" spans="1:44" s="9" customFormat="1" hidden="1" x14ac:dyDescent="0.3">
      <c r="A174" s="1" t="s">
        <v>698</v>
      </c>
      <c r="B174" s="51" t="s">
        <v>699</v>
      </c>
      <c r="C174" s="51" t="s">
        <v>11</v>
      </c>
      <c r="D174" s="51" t="s">
        <v>97</v>
      </c>
      <c r="E174" s="56" t="s">
        <v>56</v>
      </c>
      <c r="F174" s="51" t="s">
        <v>698</v>
      </c>
      <c r="G174" s="50" t="s">
        <v>5898</v>
      </c>
      <c r="H174" s="22" t="str">
        <f>_xlfn.XLOOKUP(B174,[1]SITE!$B:$B,[1]SITE!$CK:$CK,"")</f>
        <v>Insecurity</v>
      </c>
      <c r="I174" s="22"/>
      <c r="J174" s="22" t="str">
        <f>_xlfn.XLOOKUP(B174,[1]SITE!$B:$B,[1]SITE!$I:$I,"")</f>
        <v>REPETITIF</v>
      </c>
      <c r="K174" s="30"/>
      <c r="L174" s="15" t="str" cm="1">
        <f t="array" ref="L174">IFERROR(_xlfn.IFS(
N174="MPR ISSUE","PDH",
N174="BSS Hardware Issue","BSS",
N174="Sites strategiques, MLL, Pylone, etc.","ENVTECH",
N174="AKTIVCO DEFAUT GE &amp; POWER Cabinet","AKTIVCO",
N174="AKTIVCO Coupure ENEO &amp; Baisse de tension","AKTIVCO GRID ONLY",
N174="Coupure ENEO &amp; Baisse de tension","IHS GRID ONLY",
N174="Defaut GE &amp; POWER Cabinet","IHS",
N174="Sharing","Partners",
N174="Sites strategiques &amp; DataCenter","SST &amp; DC",
N174="Exclu","Exclu",
N174="SAT","SAT",
N174="SPARE-ISSUE","SPARE-ISSUE",
N174="Fiber CAmtel","TRANS_FO_CAMTEL",
N174="Fiber AOF","Fiber AOF",
N174="Projet OCM (HUAWEI)","TRAVAUX-HUAWEI",
N174="Projet OCM (NOKIA)","TRAVAUX-NOKIA",
N174="ACCESS-ISSUE","ACCESS-ISSUE",
N174="Projet OCM (ZTE, NOKIA, autres projets)","TRAVAUX OCM",
N174="No root CAuse","No root cause",
N174="ODU HS","PDH",
N174="IP &amp; VLAN","PDH",
N174="Warehouse HUAWEI","SPARE-ISSUE",
N174="SPARE-HS","SPARE-ISSUE",
N174="Power Telco","BSS"
),"")</f>
        <v>No root cause</v>
      </c>
      <c r="M174" s="16" t="str" cm="1">
        <f t="array" ref="M174">IFERROR(_xlfn.IFS(
N174="MPR ISSUE","TX ISSUE",
N174="BSS Hardware Issue","RAN ISSUE",
N174="Sites strategiques, MLL, Pylone, etc.","ENVTECH",
N174="AKTIVCO DEFAUT GE &amp; POWER Cabinet","POWER ISSUE",
N174="AKTIVCO Coupure ENEO &amp; Baisse de tension","POWER ISSUE",
N174="Coupure ENEO &amp; Baisse de tension","POWER ISSUE",
N174="Defaut GE &amp; POWER Cabinet","POWER ISSUE",
N174="Sharing","POWER ISSUE",
N174="Sites strategiques &amp; DataCenter","POWER ISSUE",
N174="Exclu","Exclu",
N174="SAT","TX ISSUE",
N174="SPARE-ISSUE","SPARE-ISSUE",
N174="Fiber CAmtel","TX ISSUE",
N174="Fiber AOF","TX ISSUE",
N174="Projet OCM (HUAWEI)","TRAVAUX-HUAWEI",
N174="Projet OCM (NOKIA)","TRAVAUX -NOKIA",
N174="ACCESS-ISSUE","ACCESS-ISSUE",
N174="Projet OCM (ZTE, NOKIA, autres projets)","TRAVAUX OCM",
N174="No root CAuse","No root cause",
N174="ODU HS","TX ISSUE",
N174="IP &amp; VLAN","TX ISSUE",
N174="Warehouse HUAWEI","SPARE-ISSUE",
N174="SPARE-HS","SPARE-ISSUE",
N174="Power Telco","RAN ISSUE"
),"")</f>
        <v>No root cause</v>
      </c>
      <c r="N174" s="29" t="s">
        <v>5652</v>
      </c>
      <c r="O174" s="17" t="str" cm="1">
        <f t="array" ref="O174">IFERROR(_xlfn.IFS(
N174="MPR ISSUE","ACTIVE",
N174="BSS Hardware Issue","ACTIVE",
N174="Sites strategiques, MLL, Pylone, etc.","PASSIVE",
N174="AKTIVCO DEFAUT GE &amp; POWER Cabinet","PASSIVE",
N174="AKTIVCO Coupure ENEO &amp; Baisse de tension","PASSIVE",
N174="Coupure ENEO &amp; Baisse de tension","PASSIVE",
N174="Defaut GE &amp; POWER Cabinet","PASSIVE",
N174="Sharing","PASSIVE",
N174="Sites strategiques &amp; DataCenter","PASSIVE",
N174="Exclu","Exclu",
N174="SAT","ACTIVE",
N174="SPARE-ISSUE","SPARE-ISSUE",
N174="Fiber CAmtel","ACTIVE",
N174="Fiber AOF","ACTIVE",
N174="Projet OCM (HUAWEI)","PLANNED WORKS",
N174="Projet OCM (NOKIA)","PLANNED WORKS",
N174="ACCESS-ISSUE","ACCESS-ISSUE",
N174="Projet OCM (ZTE, NOKIA, autres projets)","PLANNED WORKS",
N174="No root CAuse","No root cause",
N174="ODU HS","ACTIVE",
N174="IP &amp; VLAN","ACTIVE",
N174="Warehouse HUAWEI","SPARE-ISSUE",
N174="SPARE-HS","SPARE-ISSUE",
N174="Power Telco","ACTIVE"
),"")</f>
        <v>No root cause</v>
      </c>
      <c r="P174" s="59">
        <v>0</v>
      </c>
      <c r="Q174" s="59">
        <v>0</v>
      </c>
      <c r="R174" s="59">
        <v>1.9911721072655861</v>
      </c>
      <c r="S174" s="59">
        <v>3.9792537107055027E-2</v>
      </c>
      <c r="T174" s="59">
        <v>0.17526908725143139</v>
      </c>
      <c r="U174" s="59">
        <v>5.5012816616545042</v>
      </c>
      <c r="V174" s="14"/>
      <c r="W174" s="14"/>
      <c r="X174" s="14"/>
      <c r="Y174" s="14"/>
      <c r="Z174" s="14"/>
      <c r="AA174" s="31" t="s">
        <v>6081</v>
      </c>
      <c r="AB174" s="31">
        <v>0</v>
      </c>
      <c r="AC174" s="7" t="s">
        <v>16</v>
      </c>
      <c r="AD174" s="3"/>
      <c r="AE174" s="3" t="s">
        <v>16</v>
      </c>
      <c r="AF174" s="7" t="s">
        <v>16</v>
      </c>
      <c r="AG174" s="32" t="s">
        <v>16</v>
      </c>
      <c r="AH174" s="32" t="s">
        <v>16</v>
      </c>
      <c r="AI174" s="32" t="s">
        <v>16</v>
      </c>
      <c r="AJ174" s="32" t="s">
        <v>16</v>
      </c>
      <c r="AK174" s="32" t="s">
        <v>16</v>
      </c>
      <c r="AL174" s="32" t="s">
        <v>16</v>
      </c>
      <c r="AM174" s="32" t="s">
        <v>16</v>
      </c>
      <c r="AN174" s="9" t="s">
        <v>16</v>
      </c>
      <c r="AO174" s="9" t="s">
        <v>16</v>
      </c>
      <c r="AP174" s="9" t="s">
        <v>16</v>
      </c>
      <c r="AQ174" s="14"/>
      <c r="AR174" s="14"/>
    </row>
    <row r="175" spans="1:44" s="9" customFormat="1" x14ac:dyDescent="0.3">
      <c r="A175" s="1" t="s">
        <v>2953</v>
      </c>
      <c r="B175" s="51" t="s">
        <v>2954</v>
      </c>
      <c r="C175" s="51" t="s">
        <v>11</v>
      </c>
      <c r="D175" s="51" t="s">
        <v>12</v>
      </c>
      <c r="E175" s="56" t="s">
        <v>38</v>
      </c>
      <c r="F175" s="51" t="s">
        <v>39</v>
      </c>
      <c r="G175" s="22" t="s">
        <v>5896</v>
      </c>
      <c r="H175" s="22" t="str">
        <f>_xlfn.XLOOKUP(B175,[1]SITE!$B:$B,[1]SITE!$CK:$CK,"")</f>
        <v>Operationnel</v>
      </c>
      <c r="I175" s="22"/>
      <c r="J175" s="22" t="str">
        <f>_xlfn.XLOOKUP(B175,[1]SITE!$B:$B,[1]SITE!$I:$I,"")</f>
        <v>REPETITIF</v>
      </c>
      <c r="K175" s="30"/>
      <c r="L175" s="15" t="str" cm="1">
        <f t="array" ref="L175">IFERROR(_xlfn.IFS(
N175="MPR ISSUE","PDH",
N175="BSS Hardware Issue","BSS",
N175="Sites strategiques, MLL, Pylone, etc.","ENVTECH",
N175="AKTIVCO DEFAUT GE &amp; POWER Cabinet","AKTIVCO",
N175="AKTIVCO Coupure ENEO &amp; Baisse de tension","AKTIVCO GRID ONLY",
N175="Coupure ENEO &amp; Baisse de tension","IHS GRID ONLY",
N175="Defaut GE &amp; POWER Cabinet","IHS",
N175="Sharing","Partners",
N175="Sites strategiques &amp; DataCenter","SST &amp; DC",
N175="Exclu","Exclu",
N175="SAT","SAT",
N175="SPARE-ISSUE","SPARE-ISSUE",
N175="Fiber CAmtel","TRANS_FO_CAMTEL",
N175="Fiber AOF","Fiber AOF",
N175="Projet OCM (HUAWEI)","TRAVAUX-HUAWEI",
N175="Projet OCM (NOKIA)","TRAVAUX-NOKIA",
N175="ACCESS-ISSUE","ACCESS-ISSUE",
N175="Projet OCM (ZTE, NOKIA, autres projets)","TRAVAUX OCM",
N175="No root CAuse","No root cause",
N175="ODU HS","PDH",
N175="IP &amp; VLAN","PDH",
N175="Warehouse HUAWEI","SPARE-ISSUE",
N175="SPARE-HS","SPARE-ISSUE",
N175="Power Telco","BSS"
),"")</f>
        <v>ACCESS-ISSUE</v>
      </c>
      <c r="M175" s="16" t="str" cm="1">
        <f t="array" ref="M175">IFERROR(_xlfn.IFS(
N175="MPR ISSUE","TX ISSUE",
N175="BSS Hardware Issue","RAN ISSUE",
N175="Sites strategiques, MLL, Pylone, etc.","ENVTECH",
N175="AKTIVCO DEFAUT GE &amp; POWER Cabinet","POWER ISSUE",
N175="AKTIVCO Coupure ENEO &amp; Baisse de tension","POWER ISSUE",
N175="Coupure ENEO &amp; Baisse de tension","POWER ISSUE",
N175="Defaut GE &amp; POWER Cabinet","POWER ISSUE",
N175="Sharing","POWER ISSUE",
N175="Sites strategiques &amp; DataCenter","POWER ISSUE",
N175="Exclu","Exclu",
N175="SAT","TX ISSUE",
N175="SPARE-ISSUE","SPARE-ISSUE",
N175="Fiber CAmtel","TX ISSUE",
N175="Fiber AOF","TX ISSUE",
N175="Projet OCM (HUAWEI)","TRAVAUX-HUAWEI",
N175="Projet OCM (NOKIA)","TRAVAUX -NOKIA",
N175="ACCESS-ISSUE","ACCESS-ISSUE",
N175="Projet OCM (ZTE, NOKIA, autres projets)","TRAVAUX OCM",
N175="No root CAuse","No root cause",
N175="ODU HS","TX ISSUE",
N175="IP &amp; VLAN","TX ISSUE",
N175="Warehouse HUAWEI","SPARE-ISSUE",
N175="SPARE-HS","SPARE-ISSUE",
N175="Power Telco","RAN ISSUE"
),"")</f>
        <v>ACCESS-ISSUE</v>
      </c>
      <c r="N175" s="29" t="s">
        <v>26</v>
      </c>
      <c r="O175" s="17" t="str" cm="1">
        <f t="array" ref="O175">IFERROR(_xlfn.IFS(
N175="MPR ISSUE","ACTIVE",
N175="BSS Hardware Issue","ACTIVE",
N175="Sites strategiques, MLL, Pylone, etc.","PASSIVE",
N175="AKTIVCO DEFAUT GE &amp; POWER Cabinet","PASSIVE",
N175="AKTIVCO Coupure ENEO &amp; Baisse de tension","PASSIVE",
N175="Coupure ENEO &amp; Baisse de tension","PASSIVE",
N175="Defaut GE &amp; POWER Cabinet","PASSIVE",
N175="Sharing","PASSIVE",
N175="Sites strategiques &amp; DataCenter","PASSIVE",
N175="Exclu","Exclu",
N175="SAT","ACTIVE",
N175="SPARE-ISSUE","SPARE-ISSUE",
N175="Fiber CAmtel","ACTIVE",
N175="Fiber AOF","ACTIVE",
N175="Projet OCM (HUAWEI)","PLANNED WORKS",
N175="Projet OCM (NOKIA)","PLANNED WORKS",
N175="ACCESS-ISSUE","ACCESS-ISSUE",
N175="Projet OCM (ZTE, NOKIA, autres projets)","PLANNED WORKS",
N175="No root CAuse","No root cause",
N175="ODU HS","ACTIVE",
N175="IP &amp; VLAN","ACTIVE",
N175="Warehouse HUAWEI","SPARE-ISSUE",
N175="SPARE-HS","SPARE-ISSUE",
N175="Power Telco","ACTIVE"
),"")</f>
        <v>ACCESS-ISSUE</v>
      </c>
      <c r="P175" s="59">
        <v>3.0436096200985636</v>
      </c>
      <c r="Q175" s="59">
        <v>12.594757771100326</v>
      </c>
      <c r="R175" s="59">
        <v>3.9769371035262089</v>
      </c>
      <c r="S175" s="59">
        <v>9.2702635025810967</v>
      </c>
      <c r="T175" s="59">
        <v>6.2482699974032121</v>
      </c>
      <c r="U175" s="59">
        <v>5.4646501613717877</v>
      </c>
      <c r="V175" s="14" t="s">
        <v>5945</v>
      </c>
      <c r="W175" s="14" t="s">
        <v>5912</v>
      </c>
      <c r="X175" s="14"/>
      <c r="Y175" s="14" t="s">
        <v>5960</v>
      </c>
      <c r="Z175" s="14" t="s">
        <v>5909</v>
      </c>
      <c r="AA175" s="31" t="s">
        <v>6093</v>
      </c>
      <c r="AB175" s="31" t="s">
        <v>5997</v>
      </c>
      <c r="AC175" s="7" t="s">
        <v>5450</v>
      </c>
      <c r="AD175" s="3"/>
      <c r="AE175" s="3" t="s">
        <v>16</v>
      </c>
      <c r="AF175" s="7" t="s">
        <v>16</v>
      </c>
      <c r="AG175" s="32" t="s">
        <v>16</v>
      </c>
      <c r="AH175" s="32" t="s">
        <v>16</v>
      </c>
      <c r="AI175" s="32" t="s">
        <v>16</v>
      </c>
      <c r="AJ175" s="32" t="s">
        <v>16</v>
      </c>
      <c r="AK175" s="32" t="s">
        <v>16</v>
      </c>
      <c r="AL175" s="32" t="s">
        <v>5450</v>
      </c>
      <c r="AM175" s="32" t="s">
        <v>16</v>
      </c>
      <c r="AN175" s="9" t="s">
        <v>16</v>
      </c>
      <c r="AO175" s="9" t="s">
        <v>16</v>
      </c>
      <c r="AP175" s="9" t="s">
        <v>16</v>
      </c>
      <c r="AQ175" s="14"/>
      <c r="AR175" s="14"/>
    </row>
    <row r="176" spans="1:44" s="9" customFormat="1" hidden="1" x14ac:dyDescent="0.3">
      <c r="A176" s="1" t="s">
        <v>1497</v>
      </c>
      <c r="B176" s="51" t="s">
        <v>1498</v>
      </c>
      <c r="C176" s="51" t="s">
        <v>22</v>
      </c>
      <c r="D176" s="51" t="s">
        <v>189</v>
      </c>
      <c r="E176" s="56" t="s">
        <v>52</v>
      </c>
      <c r="F176" s="51" t="s">
        <v>1497</v>
      </c>
      <c r="G176" s="49" t="s">
        <v>5897</v>
      </c>
      <c r="H176" s="22" t="str">
        <f>_xlfn.XLOOKUP(B176,[1]SITE!$B:$B,[1]SITE!$CK:$CK,"")</f>
        <v>Insecurity</v>
      </c>
      <c r="I176" s="22"/>
      <c r="J176" s="22" t="str">
        <f>_xlfn.XLOOKUP(B176,[1]SITE!$B:$B,[1]SITE!$I:$I,"")</f>
        <v>REPETITIF</v>
      </c>
      <c r="K176" s="30"/>
      <c r="L176" s="15" t="str" cm="1">
        <f t="array" ref="L176">IFERROR(_xlfn.IFS(
N176="MPR ISSUE","PDH",
N176="BSS Hardware Issue","BSS",
N176="Sites strategiques, MLL, Pylone, etc.","ENVTECH",
N176="AKTIVCO DEFAUT GE &amp; POWER Cabinet","AKTIVCO",
N176="AKTIVCO Coupure ENEO &amp; Baisse de tension","AKTIVCO GRID ONLY",
N176="Coupure ENEO &amp; Baisse de tension","IHS GRID ONLY",
N176="Defaut GE &amp; POWER Cabinet","IHS",
N176="Sharing","Partners",
N176="Sites strategiques &amp; DataCenter","SST &amp; DC",
N176="Exclu","Exclu",
N176="SAT","SAT",
N176="SPARE-ISSUE","SPARE-ISSUE",
N176="Fiber CAmtel","TRANS_FO_CAMTEL",
N176="Fiber AOF","Fiber AOF",
N176="Projet OCM (HUAWEI)","TRAVAUX-HUAWEI",
N176="Projet OCM (NOKIA)","TRAVAUX-NOKIA",
N176="ACCESS-ISSUE","ACCESS-ISSUE",
N176="Projet OCM (ZTE, NOKIA, autres projets)","TRAVAUX OCM",
N176="No root CAuse","No root cause",
N176="ODU HS","PDH",
N176="IP &amp; VLAN","PDH",
N176="Warehouse HUAWEI","SPARE-ISSUE",
N176="SPARE-HS","SPARE-ISSUE",
N176="Power Telco","BSS"
),"")</f>
        <v>No root cause</v>
      </c>
      <c r="M176" s="16" t="str" cm="1">
        <f t="array" ref="M176">IFERROR(_xlfn.IFS(
N176="MPR ISSUE","TX ISSUE",
N176="BSS Hardware Issue","RAN ISSUE",
N176="Sites strategiques, MLL, Pylone, etc.","ENVTECH",
N176="AKTIVCO DEFAUT GE &amp; POWER Cabinet","POWER ISSUE",
N176="AKTIVCO Coupure ENEO &amp; Baisse de tension","POWER ISSUE",
N176="Coupure ENEO &amp; Baisse de tension","POWER ISSUE",
N176="Defaut GE &amp; POWER Cabinet","POWER ISSUE",
N176="Sharing","POWER ISSUE",
N176="Sites strategiques &amp; DataCenter","POWER ISSUE",
N176="Exclu","Exclu",
N176="SAT","TX ISSUE",
N176="SPARE-ISSUE","SPARE-ISSUE",
N176="Fiber CAmtel","TX ISSUE",
N176="Fiber AOF","TX ISSUE",
N176="Projet OCM (HUAWEI)","TRAVAUX-HUAWEI",
N176="Projet OCM (NOKIA)","TRAVAUX -NOKIA",
N176="ACCESS-ISSUE","ACCESS-ISSUE",
N176="Projet OCM (ZTE, NOKIA, autres projets)","TRAVAUX OCM",
N176="No root CAuse","No root cause",
N176="ODU HS","TX ISSUE",
N176="IP &amp; VLAN","TX ISSUE",
N176="Warehouse HUAWEI","SPARE-ISSUE",
N176="SPARE-HS","SPARE-ISSUE",
N176="Power Telco","RAN ISSUE"
),"")</f>
        <v>No root cause</v>
      </c>
      <c r="N176" s="29" t="s">
        <v>5652</v>
      </c>
      <c r="O176" s="17" t="str" cm="1">
        <f t="array" ref="O176">IFERROR(_xlfn.IFS(
N176="MPR ISSUE","ACTIVE",
N176="BSS Hardware Issue","ACTIVE",
N176="Sites strategiques, MLL, Pylone, etc.","PASSIVE",
N176="AKTIVCO DEFAUT GE &amp; POWER Cabinet","PASSIVE",
N176="AKTIVCO Coupure ENEO &amp; Baisse de tension","PASSIVE",
N176="Coupure ENEO &amp; Baisse de tension","PASSIVE",
N176="Defaut GE &amp; POWER Cabinet","PASSIVE",
N176="Sharing","PASSIVE",
N176="Sites strategiques &amp; DataCenter","PASSIVE",
N176="Exclu","Exclu",
N176="SAT","ACTIVE",
N176="SPARE-ISSUE","SPARE-ISSUE",
N176="Fiber CAmtel","ACTIVE",
N176="Fiber AOF","ACTIVE",
N176="Projet OCM (HUAWEI)","PLANNED WORKS",
N176="Projet OCM (NOKIA)","PLANNED WORKS",
N176="ACCESS-ISSUE","ACCESS-ISSUE",
N176="Projet OCM (ZTE, NOKIA, autres projets)","PLANNED WORKS",
N176="No root CAuse","No root cause",
N176="ODU HS","ACTIVE",
N176="IP &amp; VLAN","ACTIVE",
N176="Warehouse HUAWEI","SPARE-ISSUE",
N176="SPARE-HS","SPARE-ISSUE",
N176="Power Telco","ACTIVE"
),"")</f>
        <v>No root cause</v>
      </c>
      <c r="P176" s="59">
        <v>0.71780839704023314</v>
      </c>
      <c r="Q176" s="59">
        <v>2.4077355728484465E-3</v>
      </c>
      <c r="R176" s="59">
        <v>0</v>
      </c>
      <c r="S176" s="59">
        <v>1.9312357854425812</v>
      </c>
      <c r="T176" s="59">
        <v>3.7579401768669047</v>
      </c>
      <c r="U176" s="59">
        <v>5.3375930634386606</v>
      </c>
      <c r="V176" s="14"/>
      <c r="W176" s="14"/>
      <c r="X176" s="14"/>
      <c r="Y176" s="14"/>
      <c r="Z176" s="14"/>
      <c r="AA176" s="31" t="s">
        <v>16</v>
      </c>
      <c r="AB176" s="31" t="s">
        <v>16</v>
      </c>
      <c r="AC176" s="7"/>
      <c r="AD176" s="3"/>
      <c r="AE176" s="3" t="s">
        <v>16</v>
      </c>
      <c r="AF176" s="7" t="s">
        <v>16</v>
      </c>
      <c r="AG176" s="32" t="s">
        <v>16</v>
      </c>
      <c r="AH176" s="32" t="s">
        <v>16</v>
      </c>
      <c r="AI176" s="32" t="s">
        <v>16</v>
      </c>
      <c r="AJ176" s="32" t="s">
        <v>16</v>
      </c>
      <c r="AK176" s="32" t="s">
        <v>16</v>
      </c>
      <c r="AL176" s="32" t="s">
        <v>16</v>
      </c>
      <c r="AM176" s="32" t="s">
        <v>16</v>
      </c>
      <c r="AN176" s="9" t="s">
        <v>16</v>
      </c>
      <c r="AO176" s="9" t="s">
        <v>16</v>
      </c>
      <c r="AP176" s="9" t="s">
        <v>16</v>
      </c>
      <c r="AQ176" s="14"/>
      <c r="AR176" s="14"/>
    </row>
    <row r="177" spans="1:44" s="9" customFormat="1" hidden="1" x14ac:dyDescent="0.3">
      <c r="A177" s="1" t="s">
        <v>203</v>
      </c>
      <c r="B177" s="51" t="s">
        <v>204</v>
      </c>
      <c r="C177" s="51" t="s">
        <v>22</v>
      </c>
      <c r="D177" s="51" t="s">
        <v>31</v>
      </c>
      <c r="E177" s="56" t="s">
        <v>38</v>
      </c>
      <c r="F177" s="51" t="s">
        <v>39</v>
      </c>
      <c r="G177" s="22" t="s">
        <v>5896</v>
      </c>
      <c r="H177" s="22" t="str">
        <f>_xlfn.XLOOKUP(B177,[1]SITE!$B:$B,[1]SITE!$CK:$CK,"")</f>
        <v>Operationnel</v>
      </c>
      <c r="I177" s="22"/>
      <c r="J177" s="22" t="str">
        <f>_xlfn.XLOOKUP(B177,[1]SITE!$B:$B,[1]SITE!$I:$I,"")</f>
        <v>INCIDENT</v>
      </c>
      <c r="K177" s="30"/>
      <c r="L177" s="15" t="str" cm="1">
        <f t="array" ref="L177">IFERROR(_xlfn.IFS(
N177="MPR ISSUE","PDH",
N177="BSS Hardware Issue","BSS",
N177="Sites strategiques, MLL, Pylone, etc.","ENVTECH",
N177="AKTIVCO DEFAUT GE &amp; POWER Cabinet","AKTIVCO",
N177="AKTIVCO Coupure ENEO &amp; Baisse de tension","AKTIVCO GRID ONLY",
N177="Coupure ENEO &amp; Baisse de tension","IHS GRID ONLY",
N177="Defaut GE &amp; POWER Cabinet","IHS",
N177="Sharing","Partners",
N177="Sites strategiques &amp; DataCenter","SST &amp; DC",
N177="Exclu","Exclu",
N177="SAT","SAT",
N177="SPARE-ISSUE","SPARE-ISSUE",
N177="Fiber CAmtel","TRANS_FO_CAMTEL",
N177="Fiber AOF","Fiber AOF",
N177="Projet OCM (HUAWEI)","TRAVAUX-HUAWEI",
N177="Projet OCM (NOKIA)","TRAVAUX-NOKIA",
N177="ACCESS-ISSUE","ACCESS-ISSUE",
N177="Projet OCM (ZTE, NOKIA, autres projets)","TRAVAUX OCM",
N177="No root CAuse","No root cause",
N177="ODU HS","PDH",
N177="IP &amp; VLAN","PDH",
N177="Warehouse HUAWEI","SPARE-ISSUE",
N177="SPARE-HS","SPARE-ISSUE",
N177="Power Telco","BSS"
),"")</f>
        <v>No root cause</v>
      </c>
      <c r="M177" s="16" t="str" cm="1">
        <f t="array" ref="M177">IFERROR(_xlfn.IFS(
N177="MPR ISSUE","TX ISSUE",
N177="BSS Hardware Issue","RAN ISSUE",
N177="Sites strategiques, MLL, Pylone, etc.","ENVTECH",
N177="AKTIVCO DEFAUT GE &amp; POWER Cabinet","POWER ISSUE",
N177="AKTIVCO Coupure ENEO &amp; Baisse de tension","POWER ISSUE",
N177="Coupure ENEO &amp; Baisse de tension","POWER ISSUE",
N177="Defaut GE &amp; POWER Cabinet","POWER ISSUE",
N177="Sharing","POWER ISSUE",
N177="Sites strategiques &amp; DataCenter","POWER ISSUE",
N177="Exclu","Exclu",
N177="SAT","TX ISSUE",
N177="SPARE-ISSUE","SPARE-ISSUE",
N177="Fiber CAmtel","TX ISSUE",
N177="Fiber AOF","TX ISSUE",
N177="Projet OCM (HUAWEI)","TRAVAUX-HUAWEI",
N177="Projet OCM (NOKIA)","TRAVAUX -NOKIA",
N177="ACCESS-ISSUE","ACCESS-ISSUE",
N177="Projet OCM (ZTE, NOKIA, autres projets)","TRAVAUX OCM",
N177="No root CAuse","No root cause",
N177="ODU HS","TX ISSUE",
N177="IP &amp; VLAN","TX ISSUE",
N177="Warehouse HUAWEI","SPARE-ISSUE",
N177="SPARE-HS","SPARE-ISSUE",
N177="Power Telco","RAN ISSUE"
),"")</f>
        <v>No root cause</v>
      </c>
      <c r="N177" s="36" t="s">
        <v>5652</v>
      </c>
      <c r="O177" s="17" t="str" cm="1">
        <f t="array" ref="O177">IFERROR(_xlfn.IFS(
N177="MPR ISSUE","ACTIVE",
N177="BSS Hardware Issue","ACTIVE",
N177="Sites strategiques, MLL, Pylone, etc.","PASSIVE",
N177="AKTIVCO DEFAUT GE &amp; POWER Cabinet","PASSIVE",
N177="AKTIVCO Coupure ENEO &amp; Baisse de tension","PASSIVE",
N177="Coupure ENEO &amp; Baisse de tension","PASSIVE",
N177="Defaut GE &amp; POWER Cabinet","PASSIVE",
N177="Sharing","PASSIVE",
N177="Sites strategiques &amp; DataCenter","PASSIVE",
N177="Exclu","Exclu",
N177="SAT","ACTIVE",
N177="SPARE-ISSUE","SPARE-ISSUE",
N177="Fiber CAmtel","ACTIVE",
N177="Fiber AOF","ACTIVE",
N177="Projet OCM (HUAWEI)","PLANNED WORKS",
N177="Projet OCM (NOKIA)","PLANNED WORKS",
N177="ACCESS-ISSUE","ACCESS-ISSUE",
N177="Projet OCM (ZTE, NOKIA, autres projets)","PLANNED WORKS",
N177="No root CAuse","No root cause",
N177="ODU HS","ACTIVE",
N177="IP &amp; VLAN","ACTIVE",
N177="Warehouse HUAWEI","SPARE-ISSUE",
N177="SPARE-HS","SPARE-ISSUE",
N177="Power Telco","ACTIVE"
),"")</f>
        <v>No root cause</v>
      </c>
      <c r="P177" s="59">
        <v>0</v>
      </c>
      <c r="Q177" s="59">
        <v>1.2448884665542354E-2</v>
      </c>
      <c r="R177" s="59">
        <v>0</v>
      </c>
      <c r="S177" s="59">
        <v>0</v>
      </c>
      <c r="T177" s="59">
        <v>0</v>
      </c>
      <c r="U177" s="59">
        <v>5.3091104433657801</v>
      </c>
      <c r="V177" s="14"/>
      <c r="W177" s="14"/>
      <c r="X177" s="14"/>
      <c r="Y177" s="14"/>
      <c r="Z177" s="14"/>
      <c r="AA177" s="31" t="s">
        <v>5407</v>
      </c>
      <c r="AB177" s="31" t="s">
        <v>16</v>
      </c>
      <c r="AC177" s="7"/>
      <c r="AD177" s="3"/>
      <c r="AE177" s="3" t="s">
        <v>16</v>
      </c>
      <c r="AF177" s="7" t="s">
        <v>16</v>
      </c>
      <c r="AG177" s="32" t="s">
        <v>16</v>
      </c>
      <c r="AH177" s="32" t="s">
        <v>16</v>
      </c>
      <c r="AI177" s="32" t="s">
        <v>5407</v>
      </c>
      <c r="AJ177" s="32" t="s">
        <v>16</v>
      </c>
      <c r="AK177" s="32" t="s">
        <v>16</v>
      </c>
      <c r="AL177" s="32" t="s">
        <v>16</v>
      </c>
      <c r="AM177" s="32" t="s">
        <v>16</v>
      </c>
      <c r="AN177" s="9" t="s">
        <v>16</v>
      </c>
      <c r="AO177" s="9" t="s">
        <v>16</v>
      </c>
      <c r="AP177" s="9" t="s">
        <v>16</v>
      </c>
      <c r="AQ177" s="14"/>
      <c r="AR177" s="14"/>
    </row>
    <row r="178" spans="1:44" s="9" customFormat="1" x14ac:dyDescent="0.3">
      <c r="A178" s="1" t="s">
        <v>2968</v>
      </c>
      <c r="B178" s="1" t="s">
        <v>2969</v>
      </c>
      <c r="C178" s="1" t="s">
        <v>11</v>
      </c>
      <c r="D178" s="1" t="s">
        <v>12</v>
      </c>
      <c r="E178" s="56" t="s">
        <v>91</v>
      </c>
      <c r="F178" s="1" t="s">
        <v>92</v>
      </c>
      <c r="G178" s="49" t="s">
        <v>5897</v>
      </c>
      <c r="H178" s="22" t="str">
        <f>_xlfn.XLOOKUP(B178,[1]SITE!$B:$B,[1]SITE!$CK:$CK,"")</f>
        <v>Operationnel</v>
      </c>
      <c r="I178" s="22"/>
      <c r="J178" s="22" t="str">
        <f>_xlfn.XLOOKUP(B178,[1]SITE!$B:$B,[1]SITE!$I:$I,"")</f>
        <v>REPETITIF</v>
      </c>
      <c r="K178" s="30"/>
      <c r="L178" s="15" t="str" cm="1">
        <f t="array" ref="L178">IFERROR(_xlfn.IFS(
N178="MPR ISSUE","PDH",
N178="BSS Hardware Issue","BSS",
N178="Sites strategiques, MLL, Pylone, etc.","ENVTECH",
N178="AKTIVCO DEFAUT GE &amp; POWER Cabinet","AKTIVCO",
N178="AKTIVCO Coupure ENEO &amp; Baisse de tension","AKTIVCO GRID ONLY",
N178="Coupure ENEO &amp; Baisse de tension","IHS GRID ONLY",
N178="Defaut GE &amp; POWER Cabinet","IHS",
N178="Sharing","Partners",
N178="Sites strategiques &amp; DataCenter","SST &amp; DC",
N178="Exclu","Exclu",
N178="SAT","SAT",
N178="SPARE-ISSUE","SPARE-ISSUE",
N178="Fiber CAmtel","TRANS_FO_CAMTEL",
N178="Fiber AOF","Fiber AOF",
N178="Projet OCM (HUAWEI)","TRAVAUX-HUAWEI",
N178="Projet OCM (NOKIA)","TRAVAUX-NOKIA",
N178="ACCESS-ISSUE","ACCESS-ISSUE",
N178="Projet OCM (ZTE, NOKIA, autres projets)","TRAVAUX OCM",
N178="No root CAuse","No root cause",
N178="ODU HS","PDH",
N178="IP &amp; VLAN","PDH",
N178="Warehouse HUAWEI","SPARE-ISSUE",
N178="SPARE-HS","SPARE-ISSUE",
N178="Power Telco","BSS"
),"")</f>
        <v>No root cause</v>
      </c>
      <c r="M178" s="16" t="str" cm="1">
        <f t="array" ref="M178">IFERROR(_xlfn.IFS(
N178="MPR ISSUE","TX ISSUE",
N178="BSS Hardware Issue","RAN ISSUE",
N178="Sites strategiques, MLL, Pylone, etc.","ENVTECH",
N178="AKTIVCO DEFAUT GE &amp; POWER Cabinet","POWER ISSUE",
N178="AKTIVCO Coupure ENEO &amp; Baisse de tension","POWER ISSUE",
N178="Coupure ENEO &amp; Baisse de tension","POWER ISSUE",
N178="Defaut GE &amp; POWER Cabinet","POWER ISSUE",
N178="Sharing","POWER ISSUE",
N178="Sites strategiques &amp; DataCenter","POWER ISSUE",
N178="Exclu","Exclu",
N178="SAT","TX ISSUE",
N178="SPARE-ISSUE","SPARE-ISSUE",
N178="Fiber CAmtel","TX ISSUE",
N178="Fiber AOF","TX ISSUE",
N178="Projet OCM (HUAWEI)","TRAVAUX-HUAWEI",
N178="Projet OCM (NOKIA)","TRAVAUX -NOKIA",
N178="ACCESS-ISSUE","ACCESS-ISSUE",
N178="Projet OCM (ZTE, NOKIA, autres projets)","TRAVAUX OCM",
N178="No root CAuse","No root cause",
N178="ODU HS","TX ISSUE",
N178="IP &amp; VLAN","TX ISSUE",
N178="Warehouse HUAWEI","SPARE-ISSUE",
N178="SPARE-HS","SPARE-ISSUE",
N178="Power Telco","RAN ISSUE"
),"")</f>
        <v>No root cause</v>
      </c>
      <c r="N178" s="36" t="s">
        <v>5652</v>
      </c>
      <c r="O178" s="17" t="str" cm="1">
        <f t="array" ref="O178">IFERROR(_xlfn.IFS(
N178="MPR ISSUE","ACTIVE",
N178="BSS Hardware Issue","ACTIVE",
N178="Sites strategiques, MLL, Pylone, etc.","PASSIVE",
N178="AKTIVCO DEFAUT GE &amp; POWER Cabinet","PASSIVE",
N178="AKTIVCO Coupure ENEO &amp; Baisse de tension","PASSIVE",
N178="Coupure ENEO &amp; Baisse de tension","PASSIVE",
N178="Defaut GE &amp; POWER Cabinet","PASSIVE",
N178="Sharing","PASSIVE",
N178="Sites strategiques &amp; DataCenter","PASSIVE",
N178="Exclu","Exclu",
N178="SAT","ACTIVE",
N178="SPARE-ISSUE","SPARE-ISSUE",
N178="Fiber CAmtel","ACTIVE",
N178="Fiber AOF","ACTIVE",
N178="Projet OCM (HUAWEI)","PLANNED WORKS",
N178="Projet OCM (NOKIA)","PLANNED WORKS",
N178="ACCESS-ISSUE","ACCESS-ISSUE",
N178="Projet OCM (ZTE, NOKIA, autres projets)","PLANNED WORKS",
N178="No root CAuse","No root cause",
N178="ODU HS","ACTIVE",
N178="IP &amp; VLAN","ACTIVE",
N178="Warehouse HUAWEI","SPARE-ISSUE",
N178="SPARE-HS","SPARE-ISSUE",
N178="Power Telco","ACTIVE"
),"")</f>
        <v>No root cause</v>
      </c>
      <c r="P178" s="59">
        <v>0.304123755468235</v>
      </c>
      <c r="Q178" s="59">
        <v>1.3158542431791524</v>
      </c>
      <c r="R178" s="59">
        <v>0.25730667488507075</v>
      </c>
      <c r="S178" s="59">
        <v>3.3676373229690126</v>
      </c>
      <c r="T178" s="59">
        <v>0.55335113987552542</v>
      </c>
      <c r="U178" s="59">
        <v>5.2480431352070154</v>
      </c>
      <c r="V178" t="s">
        <v>5957</v>
      </c>
      <c r="W178" s="14" t="s">
        <v>5956</v>
      </c>
      <c r="X178" s="14"/>
      <c r="Y178" s="14" t="s">
        <v>1486</v>
      </c>
      <c r="Z178" s="14" t="s">
        <v>5916</v>
      </c>
      <c r="AA178" s="31" t="s">
        <v>5451</v>
      </c>
      <c r="AB178" s="31" t="s">
        <v>16</v>
      </c>
      <c r="AC178" s="7" t="s">
        <v>16</v>
      </c>
      <c r="AD178" s="33"/>
      <c r="AE178" s="3" t="s">
        <v>16</v>
      </c>
      <c r="AF178" s="7" t="s">
        <v>16</v>
      </c>
      <c r="AG178" s="32" t="s">
        <v>16</v>
      </c>
      <c r="AH178" s="32" t="s">
        <v>16</v>
      </c>
      <c r="AI178" s="32" t="s">
        <v>16</v>
      </c>
      <c r="AJ178" s="32" t="s">
        <v>16</v>
      </c>
      <c r="AK178" s="32" t="s">
        <v>16</v>
      </c>
      <c r="AL178" s="32" t="s">
        <v>5451</v>
      </c>
      <c r="AM178" s="32" t="s">
        <v>16</v>
      </c>
      <c r="AN178" s="9" t="s">
        <v>16</v>
      </c>
      <c r="AO178" s="9" t="s">
        <v>16</v>
      </c>
      <c r="AP178" s="9" t="s">
        <v>16</v>
      </c>
      <c r="AQ178" s="14"/>
      <c r="AR178" s="14"/>
    </row>
    <row r="179" spans="1:44" s="9" customFormat="1" hidden="1" x14ac:dyDescent="0.3">
      <c r="A179" s="1" t="s">
        <v>404</v>
      </c>
      <c r="B179" s="1" t="s">
        <v>405</v>
      </c>
      <c r="C179" s="51" t="s">
        <v>11</v>
      </c>
      <c r="D179" s="51" t="s">
        <v>12</v>
      </c>
      <c r="E179" s="56" t="s">
        <v>32</v>
      </c>
      <c r="F179" s="51" t="s">
        <v>355</v>
      </c>
      <c r="G179" s="22" t="s">
        <v>5896</v>
      </c>
      <c r="H179" s="22" t="str">
        <f>_xlfn.XLOOKUP(B179,[1]SITE!$B:$B,[1]SITE!$CK:$CK,"")</f>
        <v>Operationnel</v>
      </c>
      <c r="I179" s="22"/>
      <c r="J179" s="22" t="str">
        <f>_xlfn.XLOOKUP(B179,[1]SITE!$B:$B,[1]SITE!$I:$I,"")</f>
        <v>INCIDENT</v>
      </c>
      <c r="K179" s="30"/>
      <c r="L179" s="15" t="str" cm="1">
        <f t="array" ref="L179">IFERROR(_xlfn.IFS(
N179="MPR ISSUE","PDH",
N179="BSS Hardware Issue","BSS",
N179="Sites strategiques, MLL, Pylone, etc.","ENVTECH",
N179="AKTIVCO DEFAUT GE &amp; POWER Cabinet","AKTIVCO",
N179="AKTIVCO Coupure ENEO &amp; Baisse de tension","AKTIVCO GRID ONLY",
N179="Coupure ENEO &amp; Baisse de tension","IHS GRID ONLY",
N179="Defaut GE &amp; POWER Cabinet","IHS",
N179="Sharing","Partners",
N179="Sites strategiques &amp; DataCenter","SST &amp; DC",
N179="Exclu","Exclu",
N179="SAT","SAT",
N179="SPARE-ISSUE","SPARE-ISSUE",
N179="Fiber CAmtel","TRANS_FO_CAMTEL",
N179="Fiber AOF","Fiber AOF",
N179="Projet OCM (HUAWEI)","TRAVAUX-HUAWEI",
N179="Projet OCM (NOKIA)","TRAVAUX-NOKIA",
N179="ACCESS-ISSUE","ACCESS-ISSUE",
N179="Projet OCM (ZTE, NOKIA, autres projets)","TRAVAUX OCM",
N179="No root CAuse","No root cause",
N179="ODU HS","PDH",
N179="IP &amp; VLAN","PDH",
N179="Warehouse HUAWEI","SPARE-ISSUE",
N179="SPARE-HS","SPARE-ISSUE",
N179="Power Telco","BSS"
),"")</f>
        <v>No root cause</v>
      </c>
      <c r="M179" s="16" t="str" cm="1">
        <f t="array" ref="M179">IFERROR(_xlfn.IFS(
N179="MPR ISSUE","TX ISSUE",
N179="BSS Hardware Issue","RAN ISSUE",
N179="Sites strategiques, MLL, Pylone, etc.","ENVTECH",
N179="AKTIVCO DEFAUT GE &amp; POWER Cabinet","POWER ISSUE",
N179="AKTIVCO Coupure ENEO &amp; Baisse de tension","POWER ISSUE",
N179="Coupure ENEO &amp; Baisse de tension","POWER ISSUE",
N179="Defaut GE &amp; POWER Cabinet","POWER ISSUE",
N179="Sharing","POWER ISSUE",
N179="Sites strategiques &amp; DataCenter","POWER ISSUE",
N179="Exclu","Exclu",
N179="SAT","TX ISSUE",
N179="SPARE-ISSUE","SPARE-ISSUE",
N179="Fiber CAmtel","TX ISSUE",
N179="Fiber AOF","TX ISSUE",
N179="Projet OCM (HUAWEI)","TRAVAUX-HUAWEI",
N179="Projet OCM (NOKIA)","TRAVAUX -NOKIA",
N179="ACCESS-ISSUE","ACCESS-ISSUE",
N179="Projet OCM (ZTE, NOKIA, autres projets)","TRAVAUX OCM",
N179="No root CAuse","No root cause",
N179="ODU HS","TX ISSUE",
N179="IP &amp; VLAN","TX ISSUE",
N179="Warehouse HUAWEI","SPARE-ISSUE",
N179="SPARE-HS","SPARE-ISSUE",
N179="Power Telco","RAN ISSUE"
),"")</f>
        <v>No root cause</v>
      </c>
      <c r="N179" s="29" t="s">
        <v>5652</v>
      </c>
      <c r="O179" s="17" t="str" cm="1">
        <f t="array" ref="O179">IFERROR(_xlfn.IFS(
N179="MPR ISSUE","ACTIVE",
N179="BSS Hardware Issue","ACTIVE",
N179="Sites strategiques, MLL, Pylone, etc.","PASSIVE",
N179="AKTIVCO DEFAUT GE &amp; POWER Cabinet","PASSIVE",
N179="AKTIVCO Coupure ENEO &amp; Baisse de tension","PASSIVE",
N179="Coupure ENEO &amp; Baisse de tension","PASSIVE",
N179="Defaut GE &amp; POWER Cabinet","PASSIVE",
N179="Sharing","PASSIVE",
N179="Sites strategiques &amp; DataCenter","PASSIVE",
N179="Exclu","Exclu",
N179="SAT","ACTIVE",
N179="SPARE-ISSUE","SPARE-ISSUE",
N179="Fiber CAmtel","ACTIVE",
N179="Fiber AOF","ACTIVE",
N179="Projet OCM (HUAWEI)","PLANNED WORKS",
N179="Projet OCM (NOKIA)","PLANNED WORKS",
N179="ACCESS-ISSUE","ACCESS-ISSUE",
N179="Projet OCM (ZTE, NOKIA, autres projets)","PLANNED WORKS",
N179="No root CAuse","No root cause",
N179="ODU HS","ACTIVE",
N179="IP &amp; VLAN","ACTIVE",
N179="Warehouse HUAWEI","SPARE-ISSUE",
N179="SPARE-HS","SPARE-ISSUE",
N179="Power Telco","ACTIVE"
),"")</f>
        <v>No root cause</v>
      </c>
      <c r="P179" s="59">
        <v>0.46981163303684326</v>
      </c>
      <c r="Q179" s="59">
        <v>0.54033153270382606</v>
      </c>
      <c r="R179" s="59">
        <v>0.12297286499844415</v>
      </c>
      <c r="S179" s="59">
        <v>0.28434465361424288</v>
      </c>
      <c r="T179" s="59">
        <v>0</v>
      </c>
      <c r="U179" s="59">
        <v>5.2275327951420127</v>
      </c>
      <c r="V179" s="14"/>
      <c r="W179" s="14"/>
      <c r="X179" s="14"/>
      <c r="Y179" s="14"/>
      <c r="Z179" s="14"/>
      <c r="AA179" s="31" t="s">
        <v>16</v>
      </c>
      <c r="AB179" s="31" t="s">
        <v>16</v>
      </c>
      <c r="AC179" s="7" t="s">
        <v>16</v>
      </c>
      <c r="AD179" s="3"/>
      <c r="AE179" s="3" t="s">
        <v>16</v>
      </c>
      <c r="AF179" s="7" t="s">
        <v>16</v>
      </c>
      <c r="AG179" s="32" t="s">
        <v>16</v>
      </c>
      <c r="AH179" s="32" t="s">
        <v>16</v>
      </c>
      <c r="AI179" s="32" t="s">
        <v>16</v>
      </c>
      <c r="AJ179" s="32" t="s">
        <v>16</v>
      </c>
      <c r="AK179" s="32" t="s">
        <v>16</v>
      </c>
      <c r="AL179" s="32" t="s">
        <v>16</v>
      </c>
      <c r="AM179" s="32" t="s">
        <v>16</v>
      </c>
      <c r="AN179" s="9" t="s">
        <v>16</v>
      </c>
      <c r="AO179" s="9" t="s">
        <v>16</v>
      </c>
      <c r="AP179" s="9" t="s">
        <v>16</v>
      </c>
      <c r="AQ179" s="14"/>
      <c r="AR179" s="14"/>
    </row>
    <row r="180" spans="1:44" s="9" customFormat="1" hidden="1" x14ac:dyDescent="0.3">
      <c r="A180" s="1" t="s">
        <v>3122</v>
      </c>
      <c r="B180" s="51" t="s">
        <v>3123</v>
      </c>
      <c r="C180" s="51" t="s">
        <v>11</v>
      </c>
      <c r="D180" s="51" t="s">
        <v>12</v>
      </c>
      <c r="E180" s="56" t="s">
        <v>56</v>
      </c>
      <c r="F180" s="51" t="s">
        <v>3122</v>
      </c>
      <c r="G180" s="49" t="s">
        <v>5897</v>
      </c>
      <c r="H180" s="22" t="str">
        <f>_xlfn.XLOOKUP(B180,[1]SITE!$B:$B,[1]SITE!$CK:$CK,"")</f>
        <v>Insecurity</v>
      </c>
      <c r="I180" s="22"/>
      <c r="J180" s="22" t="str">
        <f>_xlfn.XLOOKUP(B180,[1]SITE!$B:$B,[1]SITE!$I:$I,"")</f>
        <v>REPETITIF</v>
      </c>
      <c r="K180" s="30"/>
      <c r="L180" s="15" t="str" cm="1">
        <f t="array" ref="L180">IFERROR(_xlfn.IFS(
N180="MPR ISSUE","PDH",
N180="BSS Hardware Issue","BSS",
N180="Sites strategiques, MLL, Pylone, etc.","ENVTECH",
N180="AKTIVCO DEFAUT GE &amp; POWER Cabinet","AKTIVCO",
N180="AKTIVCO Coupure ENEO &amp; Baisse de tension","AKTIVCO GRID ONLY",
N180="Coupure ENEO &amp; Baisse de tension","IHS GRID ONLY",
N180="Defaut GE &amp; POWER Cabinet","IHS",
N180="Sharing","Partners",
N180="Sites strategiques &amp; DataCenter","SST &amp; DC",
N180="Exclu","Exclu",
N180="SAT","SAT",
N180="SPARE-ISSUE","SPARE-ISSUE",
N180="Fiber CAmtel","TRANS_FO_CAMTEL",
N180="Fiber AOF","Fiber AOF",
N180="Projet OCM (HUAWEI)","TRAVAUX-HUAWEI",
N180="Projet OCM (NOKIA)","TRAVAUX-NOKIA",
N180="ACCESS-ISSUE","ACCESS-ISSUE",
N180="Projet OCM (ZTE, NOKIA, autres projets)","TRAVAUX OCM",
N180="No root CAuse","No root cause",
N180="ODU HS","PDH",
N180="IP &amp; VLAN","PDH",
N180="Warehouse HUAWEI","SPARE-ISSUE",
N180="SPARE-HS","SPARE-ISSUE",
N180="Power Telco","BSS"
),"")</f>
        <v>AKTIVCO GRID ONLY</v>
      </c>
      <c r="M180" s="16" t="str" cm="1">
        <f t="array" ref="M180">IFERROR(_xlfn.IFS(
N180="MPR ISSUE","TX ISSUE",
N180="BSS Hardware Issue","RAN ISSUE",
N180="Sites strategiques, MLL, Pylone, etc.","ENVTECH",
N180="AKTIVCO DEFAUT GE &amp; POWER Cabinet","POWER ISSUE",
N180="AKTIVCO Coupure ENEO &amp; Baisse de tension","POWER ISSUE",
N180="Coupure ENEO &amp; Baisse de tension","POWER ISSUE",
N180="Defaut GE &amp; POWER Cabinet","POWER ISSUE",
N180="Sharing","POWER ISSUE",
N180="Sites strategiques &amp; DataCenter","POWER ISSUE",
N180="Exclu","Exclu",
N180="SAT","TX ISSUE",
N180="SPARE-ISSUE","SPARE-ISSUE",
N180="Fiber CAmtel","TX ISSUE",
N180="Fiber AOF","TX ISSUE",
N180="Projet OCM (HUAWEI)","TRAVAUX-HUAWEI",
N180="Projet OCM (NOKIA)","TRAVAUX -NOKIA",
N180="ACCESS-ISSUE","ACCESS-ISSUE",
N180="Projet OCM (ZTE, NOKIA, autres projets)","TRAVAUX OCM",
N180="No root CAuse","No root cause",
N180="ODU HS","TX ISSUE",
N180="IP &amp; VLAN","TX ISSUE",
N180="Warehouse HUAWEI","SPARE-ISSUE",
N180="SPARE-HS","SPARE-ISSUE",
N180="Power Telco","RAN ISSUE"
),"")</f>
        <v>POWER ISSUE</v>
      </c>
      <c r="N180" s="36" t="s">
        <v>5333</v>
      </c>
      <c r="O180" s="17" t="str" cm="1">
        <f t="array" ref="O180">IFERROR(_xlfn.IFS(
N180="MPR ISSUE","ACTIVE",
N180="BSS Hardware Issue","ACTIVE",
N180="Sites strategiques, MLL, Pylone, etc.","PASSIVE",
N180="AKTIVCO DEFAUT GE &amp; POWER Cabinet","PASSIVE",
N180="AKTIVCO Coupure ENEO &amp; Baisse de tension","PASSIVE",
N180="Coupure ENEO &amp; Baisse de tension","PASSIVE",
N180="Defaut GE &amp; POWER Cabinet","PASSIVE",
N180="Sharing","PASSIVE",
N180="Sites strategiques &amp; DataCenter","PASSIVE",
N180="Exclu","Exclu",
N180="SAT","ACTIVE",
N180="SPARE-ISSUE","SPARE-ISSUE",
N180="Fiber CAmtel","ACTIVE",
N180="Fiber AOF","ACTIVE",
N180="Projet OCM (HUAWEI)","PLANNED WORKS",
N180="Projet OCM (NOKIA)","PLANNED WORKS",
N180="ACCESS-ISSUE","ACCESS-ISSUE",
N180="Projet OCM (ZTE, NOKIA, autres projets)","PLANNED WORKS",
N180="No root CAuse","No root cause",
N180="ODU HS","ACTIVE",
N180="IP &amp; VLAN","ACTIVE",
N180="Warehouse HUAWEI","SPARE-ISSUE",
N180="SPARE-HS","SPARE-ISSUE",
N180="Power Telco","ACTIVE"
),"")</f>
        <v>PASSIVE</v>
      </c>
      <c r="P180" s="59">
        <v>4.6318590144193044</v>
      </c>
      <c r="Q180" s="59">
        <v>4.6313239620697813</v>
      </c>
      <c r="R180" s="59">
        <v>4.6228522998690194</v>
      </c>
      <c r="S180" s="59">
        <v>4.6228522998690194</v>
      </c>
      <c r="T180" s="59">
        <v>4.7230854400127846</v>
      </c>
      <c r="U180" s="59">
        <v>5.1750263245755965</v>
      </c>
      <c r="V180" s="14"/>
      <c r="W180" s="14"/>
      <c r="X180" s="14"/>
      <c r="Y180" s="14"/>
      <c r="Z180" s="14"/>
      <c r="AA180" s="31" t="s">
        <v>6094</v>
      </c>
      <c r="AB180" s="31" t="s">
        <v>16</v>
      </c>
      <c r="AC180" s="7" t="s">
        <v>16</v>
      </c>
      <c r="AD180" s="3"/>
      <c r="AE180" s="3" t="s">
        <v>16</v>
      </c>
      <c r="AF180" s="7" t="s">
        <v>16</v>
      </c>
      <c r="AG180" s="32" t="s">
        <v>16</v>
      </c>
      <c r="AH180" s="32" t="s">
        <v>16</v>
      </c>
      <c r="AI180" s="32" t="s">
        <v>16</v>
      </c>
      <c r="AJ180" s="32" t="s">
        <v>16</v>
      </c>
      <c r="AK180" s="32" t="s">
        <v>16</v>
      </c>
      <c r="AL180" s="32" t="s">
        <v>16</v>
      </c>
      <c r="AM180" s="32" t="s">
        <v>5683</v>
      </c>
      <c r="AN180" s="9" t="s">
        <v>5684</v>
      </c>
      <c r="AO180" s="9" t="s">
        <v>16</v>
      </c>
      <c r="AP180" s="9" t="s">
        <v>16</v>
      </c>
      <c r="AQ180" s="14"/>
      <c r="AR180" s="14"/>
    </row>
    <row r="181" spans="1:44" s="9" customFormat="1" x14ac:dyDescent="0.3">
      <c r="A181" s="1" t="s">
        <v>4328</v>
      </c>
      <c r="B181" s="51" t="s">
        <v>4329</v>
      </c>
      <c r="C181" s="51" t="s">
        <v>22</v>
      </c>
      <c r="D181" s="51" t="s">
        <v>31</v>
      </c>
      <c r="E181" s="56" t="s">
        <v>38</v>
      </c>
      <c r="F181" s="51" t="s">
        <v>39</v>
      </c>
      <c r="G181" s="22" t="s">
        <v>5896</v>
      </c>
      <c r="H181" s="22" t="str">
        <f>_xlfn.XLOOKUP(B181,[1]SITE!$B:$B,[1]SITE!$CK:$CK,"")</f>
        <v>Operationnel</v>
      </c>
      <c r="I181" s="22"/>
      <c r="J181" s="22" t="str">
        <f>_xlfn.XLOOKUP(B181,[1]SITE!$B:$B,[1]SITE!$I:$I,"")</f>
        <v>REPETITIF</v>
      </c>
      <c r="K181" s="30"/>
      <c r="L181" s="15" t="str" cm="1">
        <f t="array" ref="L181">IFERROR(_xlfn.IFS(
N181="MPR ISSUE","PDH",
N181="BSS Hardware Issue","BSS",
N181="Sites strategiques, MLL, Pylone, etc.","ENVTECH",
N181="AKTIVCO DEFAUT GE &amp; POWER Cabinet","AKTIVCO",
N181="AKTIVCO Coupure ENEO &amp; Baisse de tension","AKTIVCO GRID ONLY",
N181="Coupure ENEO &amp; Baisse de tension","IHS GRID ONLY",
N181="Defaut GE &amp; POWER Cabinet","IHS",
N181="Sharing","Partners",
N181="Sites strategiques &amp; DataCenter","SST &amp; DC",
N181="Exclu","Exclu",
N181="SAT","SAT",
N181="SPARE-ISSUE","SPARE-ISSUE",
N181="Fiber CAmtel","TRANS_FO_CAMTEL",
N181="Fiber AOF","Fiber AOF",
N181="Projet OCM (HUAWEI)","TRAVAUX-HUAWEI",
N181="Projet OCM (NOKIA)","TRAVAUX-NOKIA",
N181="ACCESS-ISSUE","ACCESS-ISSUE",
N181="Projet OCM (ZTE, NOKIA, autres projets)","TRAVAUX OCM",
N181="No root CAuse","No root cause",
N181="ODU HS","PDH",
N181="IP &amp; VLAN","PDH",
N181="Warehouse HUAWEI","SPARE-ISSUE",
N181="SPARE-HS","SPARE-ISSUE",
N181="Power Telco","BSS"
),"")</f>
        <v>No root cause</v>
      </c>
      <c r="M181" s="16" t="str" cm="1">
        <f t="array" ref="M181">IFERROR(_xlfn.IFS(
N181="MPR ISSUE","TX ISSUE",
N181="BSS Hardware Issue","RAN ISSUE",
N181="Sites strategiques, MLL, Pylone, etc.","ENVTECH",
N181="AKTIVCO DEFAUT GE &amp; POWER Cabinet","POWER ISSUE",
N181="AKTIVCO Coupure ENEO &amp; Baisse de tension","POWER ISSUE",
N181="Coupure ENEO &amp; Baisse de tension","POWER ISSUE",
N181="Defaut GE &amp; POWER Cabinet","POWER ISSUE",
N181="Sharing","POWER ISSUE",
N181="Sites strategiques &amp; DataCenter","POWER ISSUE",
N181="Exclu","Exclu",
N181="SAT","TX ISSUE",
N181="SPARE-ISSUE","SPARE-ISSUE",
N181="Fiber CAmtel","TX ISSUE",
N181="Fiber AOF","TX ISSUE",
N181="Projet OCM (HUAWEI)","TRAVAUX-HUAWEI",
N181="Projet OCM (NOKIA)","TRAVAUX -NOKIA",
N181="ACCESS-ISSUE","ACCESS-ISSUE",
N181="Projet OCM (ZTE, NOKIA, autres projets)","TRAVAUX OCM",
N181="No root CAuse","No root cause",
N181="ODU HS","TX ISSUE",
N181="IP &amp; VLAN","TX ISSUE",
N181="Warehouse HUAWEI","SPARE-ISSUE",
N181="SPARE-HS","SPARE-ISSUE",
N181="Power Telco","RAN ISSUE"
),"")</f>
        <v>No root cause</v>
      </c>
      <c r="N181" s="29" t="s">
        <v>5652</v>
      </c>
      <c r="O181" s="17" t="str" cm="1">
        <f t="array" ref="O181">IFERROR(_xlfn.IFS(
N181="MPR ISSUE","ACTIVE",
N181="BSS Hardware Issue","ACTIVE",
N181="Sites strategiques, MLL, Pylone, etc.","PASSIVE",
N181="AKTIVCO DEFAUT GE &amp; POWER Cabinet","PASSIVE",
N181="AKTIVCO Coupure ENEO &amp; Baisse de tension","PASSIVE",
N181="Coupure ENEO &amp; Baisse de tension","PASSIVE",
N181="Defaut GE &amp; POWER Cabinet","PASSIVE",
N181="Sharing","PASSIVE",
N181="Sites strategiques &amp; DataCenter","PASSIVE",
N181="Exclu","Exclu",
N181="SAT","ACTIVE",
N181="SPARE-ISSUE","SPARE-ISSUE",
N181="Fiber CAmtel","ACTIVE",
N181="Fiber AOF","ACTIVE",
N181="Projet OCM (HUAWEI)","PLANNED WORKS",
N181="Projet OCM (NOKIA)","PLANNED WORKS",
N181="ACCESS-ISSUE","ACCESS-ISSUE",
N181="Projet OCM (ZTE, NOKIA, autres projets)","PLANNED WORKS",
N181="No root CAuse","No root cause",
N181="ODU HS","ACTIVE",
N181="IP &amp; VLAN","ACTIVE",
N181="Warehouse HUAWEI","SPARE-ISSUE",
N181="SPARE-HS","SPARE-ISSUE",
N181="Power Telco","ACTIVE"
),"")</f>
        <v>No root cause</v>
      </c>
      <c r="P181" s="59">
        <v>2.0051086798332349</v>
      </c>
      <c r="Q181" s="59">
        <v>8.9544221006583253</v>
      </c>
      <c r="R181" s="59">
        <v>34.32073677421932</v>
      </c>
      <c r="S181" s="59">
        <v>37.285818544486396</v>
      </c>
      <c r="T181" s="59">
        <v>35.519949605202697</v>
      </c>
      <c r="U181" s="59">
        <v>5.1358069873556431</v>
      </c>
      <c r="V181" s="14" t="s">
        <v>5940</v>
      </c>
      <c r="W181" s="14" t="s">
        <v>5941</v>
      </c>
      <c r="X181" s="14"/>
      <c r="Y181" s="14" t="s">
        <v>5942</v>
      </c>
      <c r="Z181" s="14" t="s">
        <v>5916</v>
      </c>
      <c r="AA181" s="31"/>
      <c r="AB181" s="31" t="s">
        <v>16</v>
      </c>
      <c r="AC181" s="7" t="s">
        <v>16</v>
      </c>
      <c r="AD181" s="3"/>
      <c r="AE181" s="3" t="s">
        <v>16</v>
      </c>
      <c r="AF181" s="7" t="s">
        <v>16</v>
      </c>
      <c r="AG181" s="32" t="s">
        <v>16</v>
      </c>
      <c r="AH181" s="32" t="s">
        <v>16</v>
      </c>
      <c r="AI181" s="32" t="s">
        <v>16</v>
      </c>
      <c r="AJ181" s="32" t="s">
        <v>16</v>
      </c>
      <c r="AK181" s="32" t="s">
        <v>16</v>
      </c>
      <c r="AL181" s="32" t="s">
        <v>16</v>
      </c>
      <c r="AM181" s="32" t="s">
        <v>16</v>
      </c>
      <c r="AN181" s="9" t="s">
        <v>16</v>
      </c>
      <c r="AO181" s="9" t="s">
        <v>16</v>
      </c>
      <c r="AP181" s="9" t="s">
        <v>16</v>
      </c>
      <c r="AQ181" s="14"/>
      <c r="AR181" s="14"/>
    </row>
    <row r="182" spans="1:44" s="9" customFormat="1" x14ac:dyDescent="0.3">
      <c r="A182" s="1" t="s">
        <v>2771</v>
      </c>
      <c r="B182" s="51" t="s">
        <v>2772</v>
      </c>
      <c r="C182" s="1"/>
      <c r="D182" s="51"/>
      <c r="E182" s="56" t="s">
        <v>38</v>
      </c>
      <c r="F182" s="51" t="s">
        <v>39</v>
      </c>
      <c r="G182" s="22" t="s">
        <v>5896</v>
      </c>
      <c r="H182" s="22" t="str">
        <f>_xlfn.XLOOKUP(B182,[1]SITE!$B:$B,[1]SITE!$CK:$CK,"")</f>
        <v>Operationnel</v>
      </c>
      <c r="I182" s="22"/>
      <c r="J182" s="22" t="str">
        <f>_xlfn.XLOOKUP(B182,[1]SITE!$B:$B,[1]SITE!$I:$I,"")</f>
        <v>REPETITIF</v>
      </c>
      <c r="K182" s="30" t="s">
        <v>5389</v>
      </c>
      <c r="L182" s="15" t="str" cm="1">
        <f t="array" ref="L182">IFERROR(_xlfn.IFS(
N182="MPR ISSUE","PDH",
N182="BSS Hardware Issue","BSS",
N182="Sites strategiques, MLL, Pylone, etc.","ENVTECH",
N182="AKTIVCO DEFAUT GE &amp; POWER Cabinet","AKTIVCO",
N182="AKTIVCO Coupure ENEO &amp; Baisse de tension","AKTIVCO GRID ONLY",
N182="Coupure ENEO &amp; Baisse de tension","IHS GRID ONLY",
N182="Defaut GE &amp; POWER Cabinet","IHS",
N182="Sharing","Partners",
N182="Sites strategiques &amp; DataCenter","SST &amp; DC",
N182="Exclu","Exclu",
N182="SAT","SAT",
N182="SPARE-ISSUE","SPARE-ISSUE",
N182="Fiber CAmtel","TRANS_FO_CAMTEL",
N182="Fiber AOF","Fiber AOF",
N182="Projet OCM (HUAWEI)","TRAVAUX-HUAWEI",
N182="Projet OCM (NOKIA)","TRAVAUX-NOKIA",
N182="ACCESS-ISSUE","ACCESS-ISSUE",
N182="Projet OCM (ZTE, NOKIA, autres projets)","TRAVAUX OCM",
N182="No root CAuse","No root cause",
N182="ODU HS","PDH",
N182="IP &amp; VLAN","PDH",
N182="Warehouse HUAWEI","SPARE-ISSUE",
N182="SPARE-HS","SPARE-ISSUE",
N182="Power Telco","BSS"
),"")</f>
        <v>No root cause</v>
      </c>
      <c r="M182" s="16" t="str" cm="1">
        <f t="array" ref="M182">IFERROR(_xlfn.IFS(
N182="MPR ISSUE","TX ISSUE",
N182="BSS Hardware Issue","RAN ISSUE",
N182="Sites strategiques, MLL, Pylone, etc.","ENVTECH",
N182="AKTIVCO DEFAUT GE &amp; POWER Cabinet","POWER ISSUE",
N182="AKTIVCO Coupure ENEO &amp; Baisse de tension","POWER ISSUE",
N182="Coupure ENEO &amp; Baisse de tension","POWER ISSUE",
N182="Defaut GE &amp; POWER Cabinet","POWER ISSUE",
N182="Sharing","POWER ISSUE",
N182="Sites strategiques &amp; DataCenter","POWER ISSUE",
N182="Exclu","Exclu",
N182="SAT","TX ISSUE",
N182="SPARE-ISSUE","SPARE-ISSUE",
N182="Fiber CAmtel","TX ISSUE",
N182="Fiber AOF","TX ISSUE",
N182="Projet OCM (HUAWEI)","TRAVAUX-HUAWEI",
N182="Projet OCM (NOKIA)","TRAVAUX -NOKIA",
N182="ACCESS-ISSUE","ACCESS-ISSUE",
N182="Projet OCM (ZTE, NOKIA, autres projets)","TRAVAUX OCM",
N182="No root CAuse","No root cause",
N182="ODU HS","TX ISSUE",
N182="IP &amp; VLAN","TX ISSUE",
N182="Warehouse HUAWEI","SPARE-ISSUE",
N182="SPARE-HS","SPARE-ISSUE",
N182="Power Telco","RAN ISSUE"
),"")</f>
        <v>No root cause</v>
      </c>
      <c r="N182" s="29" t="s">
        <v>5652</v>
      </c>
      <c r="O182" s="17" t="str" cm="1">
        <f t="array" ref="O182">IFERROR(_xlfn.IFS(
N182="MPR ISSUE","ACTIVE",
N182="BSS Hardware Issue","ACTIVE",
N182="Sites strategiques, MLL, Pylone, etc.","PASSIVE",
N182="AKTIVCO DEFAUT GE &amp; POWER Cabinet","PASSIVE",
N182="AKTIVCO Coupure ENEO &amp; Baisse de tension","PASSIVE",
N182="Coupure ENEO &amp; Baisse de tension","PASSIVE",
N182="Defaut GE &amp; POWER Cabinet","PASSIVE",
N182="Sharing","PASSIVE",
N182="Sites strategiques &amp; DataCenter","PASSIVE",
N182="Exclu","Exclu",
N182="SAT","ACTIVE",
N182="SPARE-ISSUE","SPARE-ISSUE",
N182="Fiber CAmtel","ACTIVE",
N182="Fiber AOF","ACTIVE",
N182="Projet OCM (HUAWEI)","PLANNED WORKS",
N182="Projet OCM (NOKIA)","PLANNED WORKS",
N182="ACCESS-ISSUE","ACCESS-ISSUE",
N182="Projet OCM (ZTE, NOKIA, autres projets)","PLANNED WORKS",
N182="No root CAuse","No root cause",
N182="ODU HS","ACTIVE",
N182="IP &amp; VLAN","ACTIVE",
N182="Warehouse HUAWEI","SPARE-ISSUE",
N182="SPARE-HS","SPARE-ISSUE",
N182="Power Telco","ACTIVE"
),"")</f>
        <v>No root cause</v>
      </c>
      <c r="P182" s="59">
        <v>1.5608725491035376</v>
      </c>
      <c r="Q182" s="59">
        <v>1.0884034893974026</v>
      </c>
      <c r="R182" s="59">
        <v>3.7402121090194136</v>
      </c>
      <c r="S182" s="59">
        <v>9.2457045997380387</v>
      </c>
      <c r="T182" s="59">
        <v>6.2907888241118854</v>
      </c>
      <c r="U182" s="59">
        <v>5.095731566376454</v>
      </c>
      <c r="V182" s="14" t="s">
        <v>5940</v>
      </c>
      <c r="W182" s="14" t="s">
        <v>5941</v>
      </c>
      <c r="X182" s="14"/>
      <c r="Y182" s="14" t="s">
        <v>5942</v>
      </c>
      <c r="Z182" s="14" t="s">
        <v>5916</v>
      </c>
      <c r="AA182" s="31"/>
      <c r="AB182" s="31" t="s">
        <v>16</v>
      </c>
      <c r="AC182" s="7" t="s">
        <v>16</v>
      </c>
      <c r="AD182" s="3"/>
      <c r="AE182" s="3" t="s">
        <v>16</v>
      </c>
      <c r="AF182" s="7" t="s">
        <v>16</v>
      </c>
      <c r="AG182" s="32" t="s">
        <v>16</v>
      </c>
      <c r="AH182" s="32" t="s">
        <v>16</v>
      </c>
      <c r="AI182" s="32" t="s">
        <v>16</v>
      </c>
      <c r="AJ182" s="32" t="s">
        <v>16</v>
      </c>
      <c r="AK182" s="32" t="s">
        <v>16</v>
      </c>
      <c r="AL182" s="32" t="s">
        <v>16</v>
      </c>
      <c r="AM182" s="32" t="s">
        <v>16</v>
      </c>
      <c r="AN182" s="9" t="s">
        <v>16</v>
      </c>
      <c r="AO182" s="9" t="s">
        <v>16</v>
      </c>
      <c r="AP182" s="9" t="s">
        <v>16</v>
      </c>
      <c r="AQ182" s="14"/>
      <c r="AR182" s="14"/>
    </row>
    <row r="183" spans="1:44" s="9" customFormat="1" x14ac:dyDescent="0.3">
      <c r="A183" s="1" t="s">
        <v>4735</v>
      </c>
      <c r="B183" s="51" t="s">
        <v>4736</v>
      </c>
      <c r="C183" s="51" t="s">
        <v>11</v>
      </c>
      <c r="D183" s="51" t="s">
        <v>12</v>
      </c>
      <c r="E183" s="56" t="s">
        <v>103</v>
      </c>
      <c r="F183" s="51" t="s">
        <v>4458</v>
      </c>
      <c r="G183" s="49" t="s">
        <v>5897</v>
      </c>
      <c r="H183" s="22" t="str">
        <f>_xlfn.XLOOKUP(B183,[1]SITE!$B:$B,[1]SITE!$CK:$CK,"")</f>
        <v>Operationnel</v>
      </c>
      <c r="I183" s="22"/>
      <c r="J183" s="22" t="str">
        <f>_xlfn.XLOOKUP(B183,[1]SITE!$B:$B,[1]SITE!$I:$I,"")</f>
        <v>REPETITIF</v>
      </c>
      <c r="K183" s="30"/>
      <c r="L183" s="15" t="str" cm="1">
        <f t="array" ref="L183">IFERROR(_xlfn.IFS(
N183="MPR ISSUE","PDH",
N183="BSS Hardware Issue","BSS",
N183="Sites strategiques, MLL, Pylone, etc.","ENVTECH",
N183="AKTIVCO DEFAUT GE &amp; POWER Cabinet","AKTIVCO",
N183="AKTIVCO Coupure ENEO &amp; Baisse de tension","AKTIVCO GRID ONLY",
N183="Coupure ENEO &amp; Baisse de tension","IHS GRID ONLY",
N183="Defaut GE &amp; POWER Cabinet","IHS",
N183="Sharing","Partners",
N183="Sites strategiques &amp; DataCenter","SST &amp; DC",
N183="Exclu","Exclu",
N183="SAT","SAT",
N183="SPARE-ISSUE","SPARE-ISSUE",
N183="Fiber CAmtel","TRANS_FO_CAMTEL",
N183="Fiber AOF","Fiber AOF",
N183="Projet OCM (HUAWEI)","TRAVAUX-HUAWEI",
N183="Projet OCM (NOKIA)","TRAVAUX-NOKIA",
N183="ACCESS-ISSUE","ACCESS-ISSUE",
N183="Projet OCM (ZTE, NOKIA, autres projets)","TRAVAUX OCM",
N183="No root CAuse","No root cause",
N183="ODU HS","PDH",
N183="IP &amp; VLAN","PDH",
N183="Warehouse HUAWEI","SPARE-ISSUE",
N183="SPARE-HS","SPARE-ISSUE",
N183="Power Telco","BSS"
),"")</f>
        <v>No root cause</v>
      </c>
      <c r="M183" s="16" t="str" cm="1">
        <f t="array" ref="M183">IFERROR(_xlfn.IFS(
N183="MPR ISSUE","TX ISSUE",
N183="BSS Hardware Issue","RAN ISSUE",
N183="Sites strategiques, MLL, Pylone, etc.","ENVTECH",
N183="AKTIVCO DEFAUT GE &amp; POWER Cabinet","POWER ISSUE",
N183="AKTIVCO Coupure ENEO &amp; Baisse de tension","POWER ISSUE",
N183="Coupure ENEO &amp; Baisse de tension","POWER ISSUE",
N183="Defaut GE &amp; POWER Cabinet","POWER ISSUE",
N183="Sharing","POWER ISSUE",
N183="Sites strategiques &amp; DataCenter","POWER ISSUE",
N183="Exclu","Exclu",
N183="SAT","TX ISSUE",
N183="SPARE-ISSUE","SPARE-ISSUE",
N183="Fiber CAmtel","TX ISSUE",
N183="Fiber AOF","TX ISSUE",
N183="Projet OCM (HUAWEI)","TRAVAUX-HUAWEI",
N183="Projet OCM (NOKIA)","TRAVAUX -NOKIA",
N183="ACCESS-ISSUE","ACCESS-ISSUE",
N183="Projet OCM (ZTE, NOKIA, autres projets)","TRAVAUX OCM",
N183="No root CAuse","No root cause",
N183="ODU HS","TX ISSUE",
N183="IP &amp; VLAN","TX ISSUE",
N183="Warehouse HUAWEI","SPARE-ISSUE",
N183="SPARE-HS","SPARE-ISSUE",
N183="Power Telco","RAN ISSUE"
),"")</f>
        <v>No root cause</v>
      </c>
      <c r="N183" s="29" t="s">
        <v>5652</v>
      </c>
      <c r="O183" s="17" t="str" cm="1">
        <f t="array" ref="O183">IFERROR(_xlfn.IFS(
N183="MPR ISSUE","ACTIVE",
N183="BSS Hardware Issue","ACTIVE",
N183="Sites strategiques, MLL, Pylone, etc.","PASSIVE",
N183="AKTIVCO DEFAUT GE &amp; POWER Cabinet","PASSIVE",
N183="AKTIVCO Coupure ENEO &amp; Baisse de tension","PASSIVE",
N183="Coupure ENEO &amp; Baisse de tension","PASSIVE",
N183="Defaut GE &amp; POWER Cabinet","PASSIVE",
N183="Sharing","PASSIVE",
N183="Sites strategiques &amp; DataCenter","PASSIVE",
N183="Exclu","Exclu",
N183="SAT","ACTIVE",
N183="SPARE-ISSUE","SPARE-ISSUE",
N183="Fiber CAmtel","ACTIVE",
N183="Fiber AOF","ACTIVE",
N183="Projet OCM (HUAWEI)","PLANNED WORKS",
N183="Projet OCM (NOKIA)","PLANNED WORKS",
N183="ACCESS-ISSUE","ACCESS-ISSUE",
N183="Projet OCM (ZTE, NOKIA, autres projets)","PLANNED WORKS",
N183="No root CAuse","No root cause",
N183="ODU HS","ACTIVE",
N183="IP &amp; VLAN","ACTIVE",
N183="Warehouse HUAWEI","SPARE-ISSUE",
N183="SPARE-HS","SPARE-ISSUE",
N183="Power Telco","ACTIVE"
),"")</f>
        <v>No root cause</v>
      </c>
      <c r="P183" s="59">
        <v>0</v>
      </c>
      <c r="Q183" s="59">
        <v>6.2422774110885678E-4</v>
      </c>
      <c r="R183" s="59">
        <v>0</v>
      </c>
      <c r="S183" s="59">
        <v>1.9269018614114539</v>
      </c>
      <c r="T183" s="59">
        <v>1.1651835015537919</v>
      </c>
      <c r="U183" s="59">
        <v>5.0598473888018534</v>
      </c>
      <c r="V183" s="14" t="s">
        <v>5940</v>
      </c>
      <c r="W183" s="14" t="s">
        <v>5941</v>
      </c>
      <c r="X183" s="14"/>
      <c r="Y183" s="14" t="s">
        <v>5942</v>
      </c>
      <c r="Z183" s="14" t="s">
        <v>5916</v>
      </c>
      <c r="AA183" s="31"/>
      <c r="AB183" s="31" t="s">
        <v>16</v>
      </c>
      <c r="AC183" s="7" t="s">
        <v>16</v>
      </c>
      <c r="AD183" s="3"/>
      <c r="AE183" s="3" t="s">
        <v>16</v>
      </c>
      <c r="AF183" s="7" t="s">
        <v>16</v>
      </c>
      <c r="AG183" s="32" t="s">
        <v>16</v>
      </c>
      <c r="AH183" s="32" t="s">
        <v>16</v>
      </c>
      <c r="AI183" s="32" t="s">
        <v>16</v>
      </c>
      <c r="AJ183" s="32" t="s">
        <v>16</v>
      </c>
      <c r="AK183" s="32" t="s">
        <v>16</v>
      </c>
      <c r="AL183" s="32" t="s">
        <v>16</v>
      </c>
      <c r="AM183" s="32" t="s">
        <v>16</v>
      </c>
      <c r="AN183" s="9" t="s">
        <v>16</v>
      </c>
      <c r="AO183" s="9" t="s">
        <v>16</v>
      </c>
      <c r="AP183" s="9" t="s">
        <v>5424</v>
      </c>
      <c r="AQ183" s="14"/>
      <c r="AR183" s="14"/>
    </row>
    <row r="184" spans="1:44" s="9" customFormat="1" x14ac:dyDescent="0.3">
      <c r="A184" s="1" t="s">
        <v>4821</v>
      </c>
      <c r="B184" s="51" t="s">
        <v>4822</v>
      </c>
      <c r="C184" s="51" t="s">
        <v>11</v>
      </c>
      <c r="D184" s="51" t="s">
        <v>12</v>
      </c>
      <c r="E184" s="56" t="s">
        <v>38</v>
      </c>
      <c r="F184" s="51" t="s">
        <v>39</v>
      </c>
      <c r="G184" s="22" t="s">
        <v>5896</v>
      </c>
      <c r="H184" s="22" t="str">
        <f>_xlfn.XLOOKUP(B184,[1]SITE!$B:$B,[1]SITE!$CK:$CK,"")</f>
        <v>Operationnel</v>
      </c>
      <c r="I184" s="22"/>
      <c r="J184" s="22" t="str">
        <f>_xlfn.XLOOKUP(B184,[1]SITE!$B:$B,[1]SITE!$I:$I,"")</f>
        <v>REPETITIF</v>
      </c>
      <c r="K184" s="30"/>
      <c r="L184" s="15" t="str" cm="1">
        <f t="array" ref="L184">IFERROR(_xlfn.IFS(
N184="MPR ISSUE","PDH",
N184="BSS Hardware Issue","BSS",
N184="Sites strategiques, MLL, Pylone, etc.","ENVTECH",
N184="AKTIVCO DEFAUT GE &amp; POWER Cabinet","AKTIVCO",
N184="AKTIVCO Coupure ENEO &amp; Baisse de tension","AKTIVCO GRID ONLY",
N184="Coupure ENEO &amp; Baisse de tension","IHS GRID ONLY",
N184="Defaut GE &amp; POWER Cabinet","IHS",
N184="Sharing","Partners",
N184="Sites strategiques &amp; DataCenter","SST &amp; DC",
N184="Exclu","Exclu",
N184="SAT","SAT",
N184="SPARE-ISSUE","SPARE-ISSUE",
N184="Fiber CAmtel","TRANS_FO_CAMTEL",
N184="Fiber AOF","Fiber AOF",
N184="Projet OCM (HUAWEI)","TRAVAUX-HUAWEI",
N184="Projet OCM (NOKIA)","TRAVAUX-NOKIA",
N184="ACCESS-ISSUE","ACCESS-ISSUE",
N184="Projet OCM (ZTE, NOKIA, autres projets)","TRAVAUX OCM",
N184="No root CAuse","No root cause",
N184="ODU HS","PDH",
N184="IP &amp; VLAN","PDH",
N184="Warehouse HUAWEI","SPARE-ISSUE",
N184="SPARE-HS","SPARE-ISSUE",
N184="Power Telco","BSS"
),"")</f>
        <v>No root cause</v>
      </c>
      <c r="M184" s="16" t="str" cm="1">
        <f t="array" ref="M184">IFERROR(_xlfn.IFS(
N184="MPR ISSUE","TX ISSUE",
N184="BSS Hardware Issue","RAN ISSUE",
N184="Sites strategiques, MLL, Pylone, etc.","ENVTECH",
N184="AKTIVCO DEFAUT GE &amp; POWER Cabinet","POWER ISSUE",
N184="AKTIVCO Coupure ENEO &amp; Baisse de tension","POWER ISSUE",
N184="Coupure ENEO &amp; Baisse de tension","POWER ISSUE",
N184="Defaut GE &amp; POWER Cabinet","POWER ISSUE",
N184="Sharing","POWER ISSUE",
N184="Sites strategiques &amp; DataCenter","POWER ISSUE",
N184="Exclu","Exclu",
N184="SAT","TX ISSUE",
N184="SPARE-ISSUE","SPARE-ISSUE",
N184="Fiber CAmtel","TX ISSUE",
N184="Fiber AOF","TX ISSUE",
N184="Projet OCM (HUAWEI)","TRAVAUX-HUAWEI",
N184="Projet OCM (NOKIA)","TRAVAUX -NOKIA",
N184="ACCESS-ISSUE","ACCESS-ISSUE",
N184="Projet OCM (ZTE, NOKIA, autres projets)","TRAVAUX OCM",
N184="No root CAuse","No root cause",
N184="ODU HS","TX ISSUE",
N184="IP &amp; VLAN","TX ISSUE",
N184="Warehouse HUAWEI","SPARE-ISSUE",
N184="SPARE-HS","SPARE-ISSUE",
N184="Power Telco","RAN ISSUE"
),"")</f>
        <v>No root cause</v>
      </c>
      <c r="N184" s="36" t="s">
        <v>5652</v>
      </c>
      <c r="O184" s="17" t="str" cm="1">
        <f t="array" ref="O184">IFERROR(_xlfn.IFS(
N184="MPR ISSUE","ACTIVE",
N184="BSS Hardware Issue","ACTIVE",
N184="Sites strategiques, MLL, Pylone, etc.","PASSIVE",
N184="AKTIVCO DEFAUT GE &amp; POWER Cabinet","PASSIVE",
N184="AKTIVCO Coupure ENEO &amp; Baisse de tension","PASSIVE",
N184="Coupure ENEO &amp; Baisse de tension","PASSIVE",
N184="Defaut GE &amp; POWER Cabinet","PASSIVE",
N184="Sharing","PASSIVE",
N184="Sites strategiques &amp; DataCenter","PASSIVE",
N184="Exclu","Exclu",
N184="SAT","ACTIVE",
N184="SPARE-ISSUE","SPARE-ISSUE",
N184="Fiber CAmtel","ACTIVE",
N184="Fiber AOF","ACTIVE",
N184="Projet OCM (HUAWEI)","PLANNED WORKS",
N184="Projet OCM (NOKIA)","PLANNED WORKS",
N184="ACCESS-ISSUE","ACCESS-ISSUE",
N184="Projet OCM (ZTE, NOKIA, autres projets)","PLANNED WORKS",
N184="No root CAuse","No root cause",
N184="ODU HS","ACTIVE",
N184="IP &amp; VLAN","ACTIVE",
N184="Warehouse HUAWEI","SPARE-ISSUE",
N184="SPARE-HS","SPARE-ISSUE",
N184="Power Telco","ACTIVE"
),"")</f>
        <v>No root cause</v>
      </c>
      <c r="P184" s="59">
        <v>11.113750702702086</v>
      </c>
      <c r="Q184" s="59">
        <v>0</v>
      </c>
      <c r="R184" s="59">
        <v>2.6211501199944047</v>
      </c>
      <c r="S184" s="59">
        <v>0</v>
      </c>
      <c r="T184" s="59">
        <v>2.5783994372676076</v>
      </c>
      <c r="U184" s="59">
        <v>5.0194866065695862</v>
      </c>
      <c r="V184" s="14" t="s">
        <v>5940</v>
      </c>
      <c r="W184" s="14" t="s">
        <v>5941</v>
      </c>
      <c r="X184" s="14"/>
      <c r="Y184" s="14" t="s">
        <v>5942</v>
      </c>
      <c r="Z184" s="14" t="s">
        <v>5916</v>
      </c>
      <c r="AA184" s="31"/>
      <c r="AB184" s="31" t="s">
        <v>16</v>
      </c>
      <c r="AC184" s="7" t="s">
        <v>16</v>
      </c>
      <c r="AD184" s="3"/>
      <c r="AE184" s="3" t="s">
        <v>16</v>
      </c>
      <c r="AF184" s="7" t="s">
        <v>16</v>
      </c>
      <c r="AG184" s="32" t="s">
        <v>16</v>
      </c>
      <c r="AH184" s="32" t="s">
        <v>16</v>
      </c>
      <c r="AI184" s="32" t="s">
        <v>16</v>
      </c>
      <c r="AJ184" s="32" t="s">
        <v>16</v>
      </c>
      <c r="AK184" s="32" t="s">
        <v>16</v>
      </c>
      <c r="AL184" s="32" t="s">
        <v>16</v>
      </c>
      <c r="AM184" s="32" t="s">
        <v>16</v>
      </c>
      <c r="AN184" s="9" t="s">
        <v>5452</v>
      </c>
      <c r="AO184" s="9" t="s">
        <v>16</v>
      </c>
      <c r="AP184" s="9" t="s">
        <v>16</v>
      </c>
      <c r="AQ184" s="14"/>
      <c r="AR184" s="14"/>
    </row>
    <row r="185" spans="1:44" s="9" customFormat="1" x14ac:dyDescent="0.3">
      <c r="A185" s="1" t="s">
        <v>457</v>
      </c>
      <c r="B185" s="1" t="s">
        <v>458</v>
      </c>
      <c r="C185" s="1"/>
      <c r="D185" s="1"/>
      <c r="E185" s="56" t="s">
        <v>13</v>
      </c>
      <c r="F185" s="1" t="s">
        <v>64</v>
      </c>
      <c r="G185" s="49" t="s">
        <v>5897</v>
      </c>
      <c r="H185" s="22" t="str">
        <f>_xlfn.XLOOKUP(B185,[1]SITE!$B:$B,[1]SITE!$CK:$CK,"")</f>
        <v>Operationnel</v>
      </c>
      <c r="I185" s="22"/>
      <c r="J185" s="22" t="str">
        <f>_xlfn.XLOOKUP(B185,[1]SITE!$B:$B,[1]SITE!$I:$I,"")</f>
        <v>REPETITIF</v>
      </c>
      <c r="K185" s="30"/>
      <c r="L185" s="15" t="str" cm="1">
        <f t="array" ref="L185">IFERROR(_xlfn.IFS(
N185="MPR ISSUE","PDH",
N185="BSS Hardware Issue","BSS",
N185="Sites strategiques, MLL, Pylone, etc.","ENVTECH",
N185="AKTIVCO DEFAUT GE &amp; POWER Cabinet","AKTIVCO",
N185="AKTIVCO Coupure ENEO &amp; Baisse de tension","AKTIVCO GRID ONLY",
N185="Coupure ENEO &amp; Baisse de tension","IHS GRID ONLY",
N185="Defaut GE &amp; POWER Cabinet","IHS",
N185="Sharing","Partners",
N185="Sites strategiques &amp; DataCenter","SST &amp; DC",
N185="Exclu","Exclu",
N185="SAT","SAT",
N185="SPARE-ISSUE","SPARE-ISSUE",
N185="Fiber CAmtel","TRANS_FO_CAMTEL",
N185="Fiber AOF","Fiber AOF",
N185="Projet OCM (HUAWEI)","TRAVAUX-HUAWEI",
N185="Projet OCM (NOKIA)","TRAVAUX-NOKIA",
N185="ACCESS-ISSUE","ACCESS-ISSUE",
N185="Projet OCM (ZTE, NOKIA, autres projets)","TRAVAUX OCM",
N185="No root CAuse","No root cause",
N185="ODU HS","PDH",
N185="IP &amp; VLAN","PDH",
N185="Warehouse HUAWEI","SPARE-ISSUE",
N185="SPARE-HS","SPARE-ISSUE",
N185="Power Telco","BSS"
),"")</f>
        <v>No root cause</v>
      </c>
      <c r="M185" s="16" t="str" cm="1">
        <f t="array" ref="M185">IFERROR(_xlfn.IFS(
N185="MPR ISSUE","TX ISSUE",
N185="BSS Hardware Issue","RAN ISSUE",
N185="Sites strategiques, MLL, Pylone, etc.","ENVTECH",
N185="AKTIVCO DEFAUT GE &amp; POWER Cabinet","POWER ISSUE",
N185="AKTIVCO Coupure ENEO &amp; Baisse de tension","POWER ISSUE",
N185="Coupure ENEO &amp; Baisse de tension","POWER ISSUE",
N185="Defaut GE &amp; POWER Cabinet","POWER ISSUE",
N185="Sharing","POWER ISSUE",
N185="Sites strategiques &amp; DataCenter","POWER ISSUE",
N185="Exclu","Exclu",
N185="SAT","TX ISSUE",
N185="SPARE-ISSUE","SPARE-ISSUE",
N185="Fiber CAmtel","TX ISSUE",
N185="Fiber AOF","TX ISSUE",
N185="Projet OCM (HUAWEI)","TRAVAUX-HUAWEI",
N185="Projet OCM (NOKIA)","TRAVAUX -NOKIA",
N185="ACCESS-ISSUE","ACCESS-ISSUE",
N185="Projet OCM (ZTE, NOKIA, autres projets)","TRAVAUX OCM",
N185="No root CAuse","No root cause",
N185="ODU HS","TX ISSUE",
N185="IP &amp; VLAN","TX ISSUE",
N185="Warehouse HUAWEI","SPARE-ISSUE",
N185="SPARE-HS","SPARE-ISSUE",
N185="Power Telco","RAN ISSUE"
),"")</f>
        <v>No root cause</v>
      </c>
      <c r="N185" s="29" t="s">
        <v>5652</v>
      </c>
      <c r="O185" s="17" t="str" cm="1">
        <f t="array" ref="O185">IFERROR(_xlfn.IFS(
N185="MPR ISSUE","ACTIVE",
N185="BSS Hardware Issue","ACTIVE",
N185="Sites strategiques, MLL, Pylone, etc.","PASSIVE",
N185="AKTIVCO DEFAUT GE &amp; POWER Cabinet","PASSIVE",
N185="AKTIVCO Coupure ENEO &amp; Baisse de tension","PASSIVE",
N185="Coupure ENEO &amp; Baisse de tension","PASSIVE",
N185="Defaut GE &amp; POWER Cabinet","PASSIVE",
N185="Sharing","PASSIVE",
N185="Sites strategiques &amp; DataCenter","PASSIVE",
N185="Exclu","Exclu",
N185="SAT","ACTIVE",
N185="SPARE-ISSUE","SPARE-ISSUE",
N185="Fiber CAmtel","ACTIVE",
N185="Fiber AOF","ACTIVE",
N185="Projet OCM (HUAWEI)","PLANNED WORKS",
N185="Projet OCM (NOKIA)","PLANNED WORKS",
N185="ACCESS-ISSUE","ACCESS-ISSUE",
N185="Projet OCM (ZTE, NOKIA, autres projets)","PLANNED WORKS",
N185="No root CAuse","No root cause",
N185="ODU HS","ACTIVE",
N185="IP &amp; VLAN","ACTIVE",
N185="Warehouse HUAWEI","SPARE-ISSUE",
N185="SPARE-HS","SPARE-ISSUE",
N185="Power Telco","ACTIVE"
),"")</f>
        <v>No root cause</v>
      </c>
      <c r="P185" s="59">
        <v>0</v>
      </c>
      <c r="Q185" s="59">
        <v>1.0901513270725074</v>
      </c>
      <c r="R185" s="59">
        <v>0</v>
      </c>
      <c r="S185" s="59">
        <v>0</v>
      </c>
      <c r="T185" s="59">
        <v>4.6418466582770455</v>
      </c>
      <c r="U185" s="59">
        <v>4.9725803505948365</v>
      </c>
      <c r="V185" s="14" t="s">
        <v>5940</v>
      </c>
      <c r="W185" s="14" t="s">
        <v>5941</v>
      </c>
      <c r="X185" s="14"/>
      <c r="Y185" s="14" t="s">
        <v>5942</v>
      </c>
      <c r="Z185" s="14" t="s">
        <v>5916</v>
      </c>
      <c r="AA185" s="31"/>
      <c r="AB185" s="31" t="s">
        <v>16</v>
      </c>
      <c r="AC185" s="7" t="s">
        <v>16</v>
      </c>
      <c r="AD185" s="3"/>
      <c r="AE185" s="3" t="s">
        <v>16</v>
      </c>
      <c r="AF185" s="7" t="s">
        <v>16</v>
      </c>
      <c r="AG185" s="32" t="s">
        <v>16</v>
      </c>
      <c r="AH185" s="32" t="s">
        <v>16</v>
      </c>
      <c r="AI185" s="32" t="s">
        <v>16</v>
      </c>
      <c r="AJ185" s="32" t="s">
        <v>16</v>
      </c>
      <c r="AK185" s="32" t="s">
        <v>16</v>
      </c>
      <c r="AL185" s="32" t="s">
        <v>16</v>
      </c>
      <c r="AM185" s="32" t="s">
        <v>16</v>
      </c>
      <c r="AN185" s="9" t="s">
        <v>16</v>
      </c>
      <c r="AO185" s="9" t="s">
        <v>5424</v>
      </c>
      <c r="AP185" s="9" t="s">
        <v>16</v>
      </c>
      <c r="AQ185" s="14"/>
      <c r="AR185" s="14"/>
    </row>
    <row r="186" spans="1:44" s="9" customFormat="1" x14ac:dyDescent="0.3">
      <c r="A186" s="1" t="s">
        <v>2758</v>
      </c>
      <c r="B186" s="51" t="s">
        <v>2759</v>
      </c>
      <c r="C186" s="51" t="s">
        <v>22</v>
      </c>
      <c r="D186" s="51" t="s">
        <v>31</v>
      </c>
      <c r="E186" s="56" t="s">
        <v>38</v>
      </c>
      <c r="F186" s="51" t="s">
        <v>39</v>
      </c>
      <c r="G186" s="22" t="s">
        <v>5896</v>
      </c>
      <c r="H186" s="22" t="str">
        <f>_xlfn.XLOOKUP(B186,[1]SITE!$B:$B,[1]SITE!$CK:$CK,"")</f>
        <v>Operationnel</v>
      </c>
      <c r="I186" s="22"/>
      <c r="J186" s="22" t="str">
        <f>_xlfn.XLOOKUP(B186,[1]SITE!$B:$B,[1]SITE!$I:$I,"")</f>
        <v>REPETITIF</v>
      </c>
      <c r="K186" s="30"/>
      <c r="L186" s="15" t="str" cm="1">
        <f t="array" ref="L186">IFERROR(_xlfn.IFS(
N186="MPR ISSUE","PDH",
N186="BSS Hardware Issue","BSS",
N186="Sites strategiques, MLL, Pylone, etc.","ENVTECH",
N186="AKTIVCO DEFAUT GE &amp; POWER Cabinet","AKTIVCO",
N186="AKTIVCO Coupure ENEO &amp; Baisse de tension","AKTIVCO GRID ONLY",
N186="Coupure ENEO &amp; Baisse de tension","IHS GRID ONLY",
N186="Defaut GE &amp; POWER Cabinet","IHS",
N186="Sharing","Partners",
N186="Sites strategiques &amp; DataCenter","SST &amp; DC",
N186="Exclu","Exclu",
N186="SAT","SAT",
N186="SPARE-ISSUE","SPARE-ISSUE",
N186="Fiber CAmtel","TRANS_FO_CAMTEL",
N186="Fiber AOF","Fiber AOF",
N186="Projet OCM (HUAWEI)","TRAVAUX-HUAWEI",
N186="Projet OCM (NOKIA)","TRAVAUX-NOKIA",
N186="ACCESS-ISSUE","ACCESS-ISSUE",
N186="Projet OCM (ZTE, NOKIA, autres projets)","TRAVAUX OCM",
N186="No root CAuse","No root cause",
N186="ODU HS","PDH",
N186="IP &amp; VLAN","PDH",
N186="Warehouse HUAWEI","SPARE-ISSUE",
N186="SPARE-HS","SPARE-ISSUE",
N186="Power Telco","BSS"
),"")</f>
        <v>No root cause</v>
      </c>
      <c r="M186" s="16" t="str" cm="1">
        <f t="array" ref="M186">IFERROR(_xlfn.IFS(
N186="MPR ISSUE","TX ISSUE",
N186="BSS Hardware Issue","RAN ISSUE",
N186="Sites strategiques, MLL, Pylone, etc.","ENVTECH",
N186="AKTIVCO DEFAUT GE &amp; POWER Cabinet","POWER ISSUE",
N186="AKTIVCO Coupure ENEO &amp; Baisse de tension","POWER ISSUE",
N186="Coupure ENEO &amp; Baisse de tension","POWER ISSUE",
N186="Defaut GE &amp; POWER Cabinet","POWER ISSUE",
N186="Sharing","POWER ISSUE",
N186="Sites strategiques &amp; DataCenter","POWER ISSUE",
N186="Exclu","Exclu",
N186="SAT","TX ISSUE",
N186="SPARE-ISSUE","SPARE-ISSUE",
N186="Fiber CAmtel","TX ISSUE",
N186="Fiber AOF","TX ISSUE",
N186="Projet OCM (HUAWEI)","TRAVAUX-HUAWEI",
N186="Projet OCM (NOKIA)","TRAVAUX -NOKIA",
N186="ACCESS-ISSUE","ACCESS-ISSUE",
N186="Projet OCM (ZTE, NOKIA, autres projets)","TRAVAUX OCM",
N186="No root CAuse","No root cause",
N186="ODU HS","TX ISSUE",
N186="IP &amp; VLAN","TX ISSUE",
N186="Warehouse HUAWEI","SPARE-ISSUE",
N186="SPARE-HS","SPARE-ISSUE",
N186="Power Telco","RAN ISSUE"
),"")</f>
        <v>No root cause</v>
      </c>
      <c r="N186" s="29" t="s">
        <v>5652</v>
      </c>
      <c r="O186" s="17" t="str" cm="1">
        <f t="array" ref="O186">IFERROR(_xlfn.IFS(
N186="MPR ISSUE","ACTIVE",
N186="BSS Hardware Issue","ACTIVE",
N186="Sites strategiques, MLL, Pylone, etc.","PASSIVE",
N186="AKTIVCO DEFAUT GE &amp; POWER Cabinet","PASSIVE",
N186="AKTIVCO Coupure ENEO &amp; Baisse de tension","PASSIVE",
N186="Coupure ENEO &amp; Baisse de tension","PASSIVE",
N186="Defaut GE &amp; POWER Cabinet","PASSIVE",
N186="Sharing","PASSIVE",
N186="Sites strategiques &amp; DataCenter","PASSIVE",
N186="Exclu","Exclu",
N186="SAT","ACTIVE",
N186="SPARE-ISSUE","SPARE-ISSUE",
N186="Fiber CAmtel","ACTIVE",
N186="Fiber AOF","ACTIVE",
N186="Projet OCM (HUAWEI)","PLANNED WORKS",
N186="Projet OCM (NOKIA)","PLANNED WORKS",
N186="ACCESS-ISSUE","ACCESS-ISSUE",
N186="Projet OCM (ZTE, NOKIA, autres projets)","PLANNED WORKS",
N186="No root CAuse","No root cause",
N186="ODU HS","ACTIVE",
N186="IP &amp; VLAN","ACTIVE",
N186="Warehouse HUAWEI","SPARE-ISSUE",
N186="SPARE-HS","SPARE-ISSUE",
N186="Power Telco","ACTIVE"
),"")</f>
        <v>No root cause</v>
      </c>
      <c r="P186" s="59">
        <v>1.2127853255829631E-2</v>
      </c>
      <c r="Q186" s="59">
        <v>1.954831594056496</v>
      </c>
      <c r="R186" s="59">
        <v>3.70475597332443</v>
      </c>
      <c r="S186" s="59">
        <v>9.2457045997380387</v>
      </c>
      <c r="T186" s="59">
        <v>6.3501261296738605</v>
      </c>
      <c r="U186" s="59">
        <v>4.9244256391378665</v>
      </c>
      <c r="V186" s="14" t="s">
        <v>5940</v>
      </c>
      <c r="W186" s="14" t="s">
        <v>5941</v>
      </c>
      <c r="X186" s="14"/>
      <c r="Y186" s="14" t="s">
        <v>5942</v>
      </c>
      <c r="Z186" s="14" t="s">
        <v>5916</v>
      </c>
      <c r="AA186" s="31"/>
      <c r="AB186" s="31" t="s">
        <v>16</v>
      </c>
      <c r="AC186" s="7" t="s">
        <v>16</v>
      </c>
      <c r="AD186" s="3"/>
      <c r="AE186" s="3" t="s">
        <v>16</v>
      </c>
      <c r="AF186" s="7" t="s">
        <v>16</v>
      </c>
      <c r="AG186" s="32" t="s">
        <v>16</v>
      </c>
      <c r="AH186" s="32" t="s">
        <v>16</v>
      </c>
      <c r="AI186" s="32" t="s">
        <v>16</v>
      </c>
      <c r="AJ186" s="32" t="s">
        <v>16</v>
      </c>
      <c r="AK186" s="32" t="s">
        <v>16</v>
      </c>
      <c r="AL186" s="32" t="s">
        <v>16</v>
      </c>
      <c r="AM186" s="32" t="s">
        <v>16</v>
      </c>
      <c r="AN186" s="9" t="s">
        <v>16</v>
      </c>
      <c r="AO186" s="9" t="s">
        <v>16</v>
      </c>
      <c r="AP186" s="9" t="s">
        <v>16</v>
      </c>
      <c r="AQ186" s="14"/>
      <c r="AR186" s="14"/>
    </row>
    <row r="187" spans="1:44" s="9" customFormat="1" ht="22.5" hidden="1" customHeight="1" x14ac:dyDescent="0.3">
      <c r="A187" s="1" t="s">
        <v>2527</v>
      </c>
      <c r="B187" s="51" t="s">
        <v>2528</v>
      </c>
      <c r="C187" s="51" t="s">
        <v>22</v>
      </c>
      <c r="D187" s="51" t="s">
        <v>126</v>
      </c>
      <c r="E187" s="56" t="s">
        <v>32</v>
      </c>
      <c r="F187" s="51" t="s">
        <v>33</v>
      </c>
      <c r="G187" s="22" t="s">
        <v>5896</v>
      </c>
      <c r="H187" s="22" t="str">
        <f>_xlfn.XLOOKUP(B187,[1]SITE!$B:$B,[1]SITE!$CK:$CK,"")</f>
        <v>Operationnel</v>
      </c>
      <c r="I187" s="22"/>
      <c r="J187" s="22" t="str">
        <f>_xlfn.XLOOKUP(B187,[1]SITE!$B:$B,[1]SITE!$I:$I,"")</f>
        <v>INCIDENT</v>
      </c>
      <c r="K187" s="30"/>
      <c r="L187" s="15" t="str" cm="1">
        <f t="array" ref="L187">IFERROR(_xlfn.IFS(
N187="MPR ISSUE","PDH",
N187="BSS Hardware Issue","BSS",
N187="Sites strategiques, MLL, Pylone, etc.","ENVTECH",
N187="AKTIVCO DEFAUT GE &amp; POWER Cabinet","AKTIVCO",
N187="AKTIVCO Coupure ENEO &amp; Baisse de tension","AKTIVCO GRID ONLY",
N187="Coupure ENEO &amp; Baisse de tension","IHS GRID ONLY",
N187="Defaut GE &amp; POWER Cabinet","IHS",
N187="Sharing","Partners",
N187="Sites strategiques &amp; DataCenter","SST &amp; DC",
N187="Exclu","Exclu",
N187="SAT","SAT",
N187="SPARE-ISSUE","SPARE-ISSUE",
N187="Fiber CAmtel","TRANS_FO_CAMTEL",
N187="Fiber AOF","Fiber AOF",
N187="Projet OCM (HUAWEI)","TRAVAUX-HUAWEI",
N187="Projet OCM (NOKIA)","TRAVAUX-NOKIA",
N187="ACCESS-ISSUE","ACCESS-ISSUE",
N187="Projet OCM (ZTE, NOKIA, autres projets)","TRAVAUX OCM",
N187="No root CAuse","No root cause",
N187="ODU HS","PDH",
N187="IP &amp; VLAN","PDH",
N187="Warehouse HUAWEI","SPARE-ISSUE",
N187="SPARE-HS","SPARE-ISSUE",
N187="Power Telco","BSS"
),"")</f>
        <v>IHS</v>
      </c>
      <c r="M187" s="16" t="str" cm="1">
        <f t="array" ref="M187">IFERROR(_xlfn.IFS(
N187="MPR ISSUE","TX ISSUE",
N187="BSS Hardware Issue","RAN ISSUE",
N187="Sites strategiques, MLL, Pylone, etc.","ENVTECH",
N187="AKTIVCO DEFAUT GE &amp; POWER Cabinet","POWER ISSUE",
N187="AKTIVCO Coupure ENEO &amp; Baisse de tension","POWER ISSUE",
N187="Coupure ENEO &amp; Baisse de tension","POWER ISSUE",
N187="Defaut GE &amp; POWER Cabinet","POWER ISSUE",
N187="Sharing","POWER ISSUE",
N187="Sites strategiques &amp; DataCenter","POWER ISSUE",
N187="Exclu","Exclu",
N187="SAT","TX ISSUE",
N187="SPARE-ISSUE","SPARE-ISSUE",
N187="Fiber CAmtel","TX ISSUE",
N187="Fiber AOF","TX ISSUE",
N187="Projet OCM (HUAWEI)","TRAVAUX-HUAWEI",
N187="Projet OCM (NOKIA)","TRAVAUX -NOKIA",
N187="ACCESS-ISSUE","ACCESS-ISSUE",
N187="Projet OCM (ZTE, NOKIA, autres projets)","TRAVAUX OCM",
N187="No root CAuse","No root cause",
N187="ODU HS","TX ISSUE",
N187="IP &amp; VLAN","TX ISSUE",
N187="Warehouse HUAWEI","SPARE-ISSUE",
N187="SPARE-HS","SPARE-ISSUE",
N187="Power Telco","RAN ISSUE"
),"")</f>
        <v>POWER ISSUE</v>
      </c>
      <c r="N187" s="29" t="s">
        <v>5336</v>
      </c>
      <c r="O187" s="17" t="str" cm="1">
        <f t="array" ref="O187">IFERROR(_xlfn.IFS(
N187="MPR ISSUE","ACTIVE",
N187="BSS Hardware Issue","ACTIVE",
N187="Sites strategiques, MLL, Pylone, etc.","PASSIVE",
N187="AKTIVCO DEFAUT GE &amp; POWER Cabinet","PASSIVE",
N187="AKTIVCO Coupure ENEO &amp; Baisse de tension","PASSIVE",
N187="Coupure ENEO &amp; Baisse de tension","PASSIVE",
N187="Defaut GE &amp; POWER Cabinet","PASSIVE",
N187="Sharing","PASSIVE",
N187="Sites strategiques &amp; DataCenter","PASSIVE",
N187="Exclu","Exclu",
N187="SAT","ACTIVE",
N187="SPARE-ISSUE","SPARE-ISSUE",
N187="Fiber CAmtel","ACTIVE",
N187="Fiber AOF","ACTIVE",
N187="Projet OCM (HUAWEI)","PLANNED WORKS",
N187="Projet OCM (NOKIA)","PLANNED WORKS",
N187="ACCESS-ISSUE","ACCESS-ISSUE",
N187="Projet OCM (ZTE, NOKIA, autres projets)","PLANNED WORKS",
N187="No root CAuse","No root cause",
N187="ODU HS","ACTIVE",
N187="IP &amp; VLAN","ACTIVE",
N187="Warehouse HUAWEI","SPARE-ISSUE",
N187="SPARE-HS","SPARE-ISSUE",
N187="Power Telco","ACTIVE"
),"")</f>
        <v>PASSIVE</v>
      </c>
      <c r="P187" s="59">
        <v>0</v>
      </c>
      <c r="Q187" s="59">
        <v>0</v>
      </c>
      <c r="R187" s="59">
        <v>0</v>
      </c>
      <c r="S187" s="59">
        <v>0</v>
      </c>
      <c r="T187" s="59">
        <v>0</v>
      </c>
      <c r="U187" s="59">
        <v>4.9197171784620712</v>
      </c>
      <c r="V187" s="14"/>
      <c r="W187" s="14"/>
      <c r="X187" s="14"/>
      <c r="Y187" s="14"/>
      <c r="Z187" s="14"/>
      <c r="AA187" s="31" t="s">
        <v>5453</v>
      </c>
      <c r="AB187" s="31" t="s">
        <v>16</v>
      </c>
      <c r="AC187" s="7" t="s">
        <v>16</v>
      </c>
      <c r="AD187" s="3"/>
      <c r="AE187" s="3" t="s">
        <v>16</v>
      </c>
      <c r="AF187" s="7" t="s">
        <v>16</v>
      </c>
      <c r="AG187" s="32" t="s">
        <v>16</v>
      </c>
      <c r="AH187" s="32" t="s">
        <v>16</v>
      </c>
      <c r="AI187" s="32" t="s">
        <v>16</v>
      </c>
      <c r="AJ187" s="32" t="s">
        <v>16</v>
      </c>
      <c r="AK187" s="32" t="s">
        <v>16</v>
      </c>
      <c r="AL187" s="32" t="s">
        <v>16</v>
      </c>
      <c r="AM187" s="32" t="s">
        <v>16</v>
      </c>
      <c r="AN187" s="9" t="s">
        <v>5453</v>
      </c>
      <c r="AO187" s="9" t="s">
        <v>16</v>
      </c>
      <c r="AP187" s="9" t="s">
        <v>16</v>
      </c>
      <c r="AQ187" s="14"/>
      <c r="AR187" s="14"/>
    </row>
    <row r="188" spans="1:44" s="9" customFormat="1" x14ac:dyDescent="0.3">
      <c r="A188" s="1" t="s">
        <v>236</v>
      </c>
      <c r="B188" s="51" t="s">
        <v>237</v>
      </c>
      <c r="C188" s="51" t="s">
        <v>11</v>
      </c>
      <c r="D188" s="51" t="s">
        <v>238</v>
      </c>
      <c r="E188" s="56" t="s">
        <v>24</v>
      </c>
      <c r="F188" s="51" t="s">
        <v>239</v>
      </c>
      <c r="G188" s="50" t="s">
        <v>5898</v>
      </c>
      <c r="H188" s="22" t="str">
        <f>_xlfn.XLOOKUP(B188,[1]SITE!$B:$B,[1]SITE!$CK:$CK,"")</f>
        <v>Operationnel</v>
      </c>
      <c r="I188" s="22"/>
      <c r="J188" s="22" t="str">
        <f>_xlfn.XLOOKUP(B188,[1]SITE!$B:$B,[1]SITE!$I:$I,"")</f>
        <v>REPETITIF</v>
      </c>
      <c r="K188" s="30"/>
      <c r="L188" s="15" t="str" cm="1">
        <f t="array" ref="L188">IFERROR(_xlfn.IFS(
N188="MPR ISSUE","PDH",
N188="BSS Hardware Issue","BSS",
N188="Sites strategiques, MLL, Pylone, etc.","ENVTECH",
N188="AKTIVCO DEFAUT GE &amp; POWER Cabinet","AKTIVCO",
N188="AKTIVCO Coupure ENEO &amp; Baisse de tension","AKTIVCO GRID ONLY",
N188="Coupure ENEO &amp; Baisse de tension","IHS GRID ONLY",
N188="Defaut GE &amp; POWER Cabinet","IHS",
N188="Sharing","Partners",
N188="Sites strategiques &amp; DataCenter","SST &amp; DC",
N188="Exclu","Exclu",
N188="SAT","SAT",
N188="SPARE-ISSUE","SPARE-ISSUE",
N188="Fiber CAmtel","TRANS_FO_CAMTEL",
N188="Fiber AOF","Fiber AOF",
N188="Projet OCM (HUAWEI)","TRAVAUX-HUAWEI",
N188="Projet OCM (NOKIA)","TRAVAUX-NOKIA",
N188="ACCESS-ISSUE","ACCESS-ISSUE",
N188="Projet OCM (ZTE, NOKIA, autres projets)","TRAVAUX OCM",
N188="No root CAuse","No root cause",
N188="ODU HS","PDH",
N188="IP &amp; VLAN","PDH",
N188="Warehouse HUAWEI","SPARE-ISSUE",
N188="SPARE-HS","SPARE-ISSUE",
N188="Power Telco","BSS"
),"")</f>
        <v>No root cause</v>
      </c>
      <c r="M188" s="16" t="str" cm="1">
        <f t="array" ref="M188">IFERROR(_xlfn.IFS(
N188="MPR ISSUE","TX ISSUE",
N188="BSS Hardware Issue","RAN ISSUE",
N188="Sites strategiques, MLL, Pylone, etc.","ENVTECH",
N188="AKTIVCO DEFAUT GE &amp; POWER Cabinet","POWER ISSUE",
N188="AKTIVCO Coupure ENEO &amp; Baisse de tension","POWER ISSUE",
N188="Coupure ENEO &amp; Baisse de tension","POWER ISSUE",
N188="Defaut GE &amp; POWER Cabinet","POWER ISSUE",
N188="Sharing","POWER ISSUE",
N188="Sites strategiques &amp; DataCenter","POWER ISSUE",
N188="Exclu","Exclu",
N188="SAT","TX ISSUE",
N188="SPARE-ISSUE","SPARE-ISSUE",
N188="Fiber CAmtel","TX ISSUE",
N188="Fiber AOF","TX ISSUE",
N188="Projet OCM (HUAWEI)","TRAVAUX-HUAWEI",
N188="Projet OCM (NOKIA)","TRAVAUX -NOKIA",
N188="ACCESS-ISSUE","ACCESS-ISSUE",
N188="Projet OCM (ZTE, NOKIA, autres projets)","TRAVAUX OCM",
N188="No root CAuse","No root cause",
N188="ODU HS","TX ISSUE",
N188="IP &amp; VLAN","TX ISSUE",
N188="Warehouse HUAWEI","SPARE-ISSUE",
N188="SPARE-HS","SPARE-ISSUE",
N188="Power Telco","RAN ISSUE"
),"")</f>
        <v>No root cause</v>
      </c>
      <c r="N188" s="29" t="s">
        <v>5652</v>
      </c>
      <c r="O188" s="17" t="str" cm="1">
        <f t="array" ref="O188">IFERROR(_xlfn.IFS(
N188="MPR ISSUE","ACTIVE",
N188="BSS Hardware Issue","ACTIVE",
N188="Sites strategiques, MLL, Pylone, etc.","PASSIVE",
N188="AKTIVCO DEFAUT GE &amp; POWER Cabinet","PASSIVE",
N188="AKTIVCO Coupure ENEO &amp; Baisse de tension","PASSIVE",
N188="Coupure ENEO &amp; Baisse de tension","PASSIVE",
N188="Defaut GE &amp; POWER Cabinet","PASSIVE",
N188="Sharing","PASSIVE",
N188="Sites strategiques &amp; DataCenter","PASSIVE",
N188="Exclu","Exclu",
N188="SAT","ACTIVE",
N188="SPARE-ISSUE","SPARE-ISSUE",
N188="Fiber CAmtel","ACTIVE",
N188="Fiber AOF","ACTIVE",
N188="Projet OCM (HUAWEI)","PLANNED WORKS",
N188="Projet OCM (NOKIA)","PLANNED WORKS",
N188="ACCESS-ISSUE","ACCESS-ISSUE",
N188="Projet OCM (ZTE, NOKIA, autres projets)","PLANNED WORKS",
N188="No root CAuse","No root cause",
N188="ODU HS","ACTIVE",
N188="IP &amp; VLAN","ACTIVE",
N188="Warehouse HUAWEI","SPARE-ISSUE",
N188="SPARE-HS","SPARE-ISSUE",
N188="Power Telco","ACTIVE"
),"")</f>
        <v>No root cause</v>
      </c>
      <c r="P188" s="59">
        <v>0</v>
      </c>
      <c r="Q188" s="59">
        <v>0.2385690160914444</v>
      </c>
      <c r="R188" s="59">
        <v>9.713552417029031E-2</v>
      </c>
      <c r="S188" s="59">
        <v>5.4418364536641596E-2</v>
      </c>
      <c r="T188" s="59">
        <v>1.1384106047916458</v>
      </c>
      <c r="U188" s="59">
        <v>4.9032193264030131</v>
      </c>
      <c r="V188" s="14" t="s">
        <v>5940</v>
      </c>
      <c r="W188" s="14" t="s">
        <v>5941</v>
      </c>
      <c r="X188" s="14"/>
      <c r="Y188" s="14" t="s">
        <v>5942</v>
      </c>
      <c r="Z188" s="14" t="s">
        <v>5916</v>
      </c>
      <c r="AA188" s="31"/>
      <c r="AB188" s="31" t="s">
        <v>16</v>
      </c>
      <c r="AC188" s="7" t="s">
        <v>16</v>
      </c>
      <c r="AD188" s="3"/>
      <c r="AE188" s="3" t="s">
        <v>16</v>
      </c>
      <c r="AF188" s="7" t="s">
        <v>16</v>
      </c>
      <c r="AG188" s="32" t="s">
        <v>16</v>
      </c>
      <c r="AH188" s="32" t="s">
        <v>16</v>
      </c>
      <c r="AI188" s="32" t="s">
        <v>16</v>
      </c>
      <c r="AJ188" s="32" t="s">
        <v>16</v>
      </c>
      <c r="AK188" s="32" t="s">
        <v>16</v>
      </c>
      <c r="AL188" s="32" t="s">
        <v>16</v>
      </c>
      <c r="AM188" s="32" t="s">
        <v>16</v>
      </c>
      <c r="AN188" s="9" t="s">
        <v>16</v>
      </c>
      <c r="AO188" s="9" t="s">
        <v>16</v>
      </c>
      <c r="AP188" s="9" t="s">
        <v>16</v>
      </c>
      <c r="AQ188" s="14"/>
      <c r="AR188" s="14"/>
    </row>
    <row r="189" spans="1:44" s="9" customFormat="1" hidden="1" x14ac:dyDescent="0.3">
      <c r="A189" s="1" t="s">
        <v>2224</v>
      </c>
      <c r="B189" s="51" t="s">
        <v>2225</v>
      </c>
      <c r="C189" s="51" t="s">
        <v>11</v>
      </c>
      <c r="D189" s="51" t="s">
        <v>12</v>
      </c>
      <c r="E189" s="56" t="s">
        <v>38</v>
      </c>
      <c r="F189" s="51" t="s">
        <v>39</v>
      </c>
      <c r="G189" s="22" t="s">
        <v>5896</v>
      </c>
      <c r="H189" s="22" t="str">
        <f>_xlfn.XLOOKUP(B189,[1]SITE!$B:$B,[1]SITE!$CK:$CK,"")</f>
        <v>Operationnel</v>
      </c>
      <c r="I189" s="22"/>
      <c r="J189" s="22" t="str">
        <f>_xlfn.XLOOKUP(B189,[1]SITE!$B:$B,[1]SITE!$I:$I,"")</f>
        <v>INCIDENT</v>
      </c>
      <c r="K189" s="30"/>
      <c r="L189" s="15" t="str" cm="1">
        <f t="array" ref="L189">IFERROR(_xlfn.IFS(
N189="MPR ISSUE","PDH",
N189="BSS Hardware Issue","BSS",
N189="Sites strategiques, MLL, Pylone, etc.","ENVTECH",
N189="AKTIVCO DEFAUT GE &amp; POWER Cabinet","AKTIVCO",
N189="AKTIVCO Coupure ENEO &amp; Baisse de tension","AKTIVCO GRID ONLY",
N189="Coupure ENEO &amp; Baisse de tension","IHS GRID ONLY",
N189="Defaut GE &amp; POWER Cabinet","IHS",
N189="Sharing","Partners",
N189="Sites strategiques &amp; DataCenter","SST &amp; DC",
N189="Exclu","Exclu",
N189="SAT","SAT",
N189="SPARE-ISSUE","SPARE-ISSUE",
N189="Fiber CAmtel","TRANS_FO_CAMTEL",
N189="Fiber AOF","Fiber AOF",
N189="Projet OCM (HUAWEI)","TRAVAUX-HUAWEI",
N189="Projet OCM (NOKIA)","TRAVAUX-NOKIA",
N189="ACCESS-ISSUE","ACCESS-ISSUE",
N189="Projet OCM (ZTE, NOKIA, autres projets)","TRAVAUX OCM",
N189="No root CAuse","No root cause",
N189="ODU HS","PDH",
N189="IP &amp; VLAN","PDH",
N189="Warehouse HUAWEI","SPARE-ISSUE",
N189="SPARE-HS","SPARE-ISSUE",
N189="Power Telco","BSS"
),"")</f>
        <v>No root cause</v>
      </c>
      <c r="M189" s="16" t="str" cm="1">
        <f t="array" ref="M189">IFERROR(_xlfn.IFS(
N189="MPR ISSUE","TX ISSUE",
N189="BSS Hardware Issue","RAN ISSUE",
N189="Sites strategiques, MLL, Pylone, etc.","ENVTECH",
N189="AKTIVCO DEFAUT GE &amp; POWER Cabinet","POWER ISSUE",
N189="AKTIVCO Coupure ENEO &amp; Baisse de tension","POWER ISSUE",
N189="Coupure ENEO &amp; Baisse de tension","POWER ISSUE",
N189="Defaut GE &amp; POWER Cabinet","POWER ISSUE",
N189="Sharing","POWER ISSUE",
N189="Sites strategiques &amp; DataCenter","POWER ISSUE",
N189="Exclu","Exclu",
N189="SAT","TX ISSUE",
N189="SPARE-ISSUE","SPARE-ISSUE",
N189="Fiber CAmtel","TX ISSUE",
N189="Fiber AOF","TX ISSUE",
N189="Projet OCM (HUAWEI)","TRAVAUX-HUAWEI",
N189="Projet OCM (NOKIA)","TRAVAUX -NOKIA",
N189="ACCESS-ISSUE","ACCESS-ISSUE",
N189="Projet OCM (ZTE, NOKIA, autres projets)","TRAVAUX OCM",
N189="No root CAuse","No root cause",
N189="ODU HS","TX ISSUE",
N189="IP &amp; VLAN","TX ISSUE",
N189="Warehouse HUAWEI","SPARE-ISSUE",
N189="SPARE-HS","SPARE-ISSUE",
N189="Power Telco","RAN ISSUE"
),"")</f>
        <v>No root cause</v>
      </c>
      <c r="N189" s="29" t="s">
        <v>5652</v>
      </c>
      <c r="O189" s="17" t="str" cm="1">
        <f t="array" ref="O189">IFERROR(_xlfn.IFS(
N189="MPR ISSUE","ACTIVE",
N189="BSS Hardware Issue","ACTIVE",
N189="Sites strategiques, MLL, Pylone, etc.","PASSIVE",
N189="AKTIVCO DEFAUT GE &amp; POWER Cabinet","PASSIVE",
N189="AKTIVCO Coupure ENEO &amp; Baisse de tension","PASSIVE",
N189="Coupure ENEO &amp; Baisse de tension","PASSIVE",
N189="Defaut GE &amp; POWER Cabinet","PASSIVE",
N189="Sharing","PASSIVE",
N189="Sites strategiques &amp; DataCenter","PASSIVE",
N189="Exclu","Exclu",
N189="SAT","ACTIVE",
N189="SPARE-ISSUE","SPARE-ISSUE",
N189="Fiber CAmtel","ACTIVE",
N189="Fiber AOF","ACTIVE",
N189="Projet OCM (HUAWEI)","PLANNED WORKS",
N189="Projet OCM (NOKIA)","PLANNED WORKS",
N189="ACCESS-ISSUE","ACCESS-ISSUE",
N189="Projet OCM (ZTE, NOKIA, autres projets)","PLANNED WORKS",
N189="No root CAuse","No root cause",
N189="ODU HS","ACTIVE",
N189="IP &amp; VLAN","ACTIVE",
N189="Warehouse HUAWEI","SPARE-ISSUE",
N189="SPARE-HS","SPARE-ISSUE",
N189="Power Telco","ACTIVE"
),"")</f>
        <v>No root cause</v>
      </c>
      <c r="P189" s="59">
        <v>4.5800481119073005E-2</v>
      </c>
      <c r="Q189" s="59">
        <v>4.7084606757924682E-2</v>
      </c>
      <c r="R189" s="59">
        <v>4.60145020588811E-2</v>
      </c>
      <c r="S189" s="59">
        <v>0</v>
      </c>
      <c r="T189" s="59">
        <v>4.5586460179263884E-2</v>
      </c>
      <c r="U189" s="59">
        <v>4.8281875565372019</v>
      </c>
      <c r="V189" s="14"/>
      <c r="W189" s="14"/>
      <c r="X189" s="14"/>
      <c r="Y189" s="14"/>
      <c r="Z189" s="14"/>
      <c r="AA189" s="31" t="s">
        <v>16</v>
      </c>
      <c r="AB189" s="31" t="s">
        <v>16</v>
      </c>
      <c r="AC189" s="7" t="s">
        <v>16</v>
      </c>
      <c r="AD189" s="3"/>
      <c r="AE189" s="3" t="s">
        <v>16</v>
      </c>
      <c r="AF189" s="7" t="s">
        <v>16</v>
      </c>
      <c r="AG189" s="32" t="s">
        <v>16</v>
      </c>
      <c r="AH189" s="32" t="s">
        <v>16</v>
      </c>
      <c r="AI189" s="32" t="s">
        <v>16</v>
      </c>
      <c r="AJ189" s="32" t="s">
        <v>16</v>
      </c>
      <c r="AK189" s="32" t="s">
        <v>16</v>
      </c>
      <c r="AL189" s="32" t="s">
        <v>16</v>
      </c>
      <c r="AM189" s="32" t="s">
        <v>16</v>
      </c>
      <c r="AN189" s="9" t="s">
        <v>16</v>
      </c>
      <c r="AO189" s="9" t="s">
        <v>16</v>
      </c>
      <c r="AP189" s="9" t="s">
        <v>16</v>
      </c>
      <c r="AQ189" s="14"/>
      <c r="AR189" s="14"/>
    </row>
    <row r="190" spans="1:44" s="9" customFormat="1" hidden="1" x14ac:dyDescent="0.3">
      <c r="A190" s="1" t="s">
        <v>524</v>
      </c>
      <c r="B190" s="51" t="s">
        <v>525</v>
      </c>
      <c r="C190" s="51" t="s">
        <v>11</v>
      </c>
      <c r="D190" s="51" t="s">
        <v>67</v>
      </c>
      <c r="E190" s="56" t="s">
        <v>56</v>
      </c>
      <c r="F190" s="51" t="s">
        <v>526</v>
      </c>
      <c r="G190" s="50" t="s">
        <v>5898</v>
      </c>
      <c r="H190" s="22" t="str">
        <f>_xlfn.XLOOKUP(B190,[1]SITE!$B:$B,[1]SITE!$CK:$CK,"")</f>
        <v>Insecurity</v>
      </c>
      <c r="I190" s="22"/>
      <c r="J190" s="22" t="str">
        <f>_xlfn.XLOOKUP(B190,[1]SITE!$B:$B,[1]SITE!$I:$I,"")</f>
        <v>REPETITIF</v>
      </c>
      <c r="K190" s="30"/>
      <c r="L190" s="15" t="str" cm="1">
        <f t="array" ref="L190">IFERROR(_xlfn.IFS(
N190="MPR ISSUE","PDH",
N190="BSS Hardware Issue","BSS",
N190="Sites strategiques, MLL, Pylone, etc.","ENVTECH",
N190="AKTIVCO DEFAUT GE &amp; POWER Cabinet","AKTIVCO",
N190="AKTIVCO Coupure ENEO &amp; Baisse de tension","AKTIVCO GRID ONLY",
N190="Coupure ENEO &amp; Baisse de tension","IHS GRID ONLY",
N190="Defaut GE &amp; POWER Cabinet","IHS",
N190="Sharing","Partners",
N190="Sites strategiques &amp; DataCenter","SST &amp; DC",
N190="Exclu","Exclu",
N190="SAT","SAT",
N190="SPARE-ISSUE","SPARE-ISSUE",
N190="Fiber CAmtel","TRANS_FO_CAMTEL",
N190="Fiber AOF","Fiber AOF",
N190="Projet OCM (HUAWEI)","TRAVAUX-HUAWEI",
N190="Projet OCM (NOKIA)","TRAVAUX-NOKIA",
N190="ACCESS-ISSUE","ACCESS-ISSUE",
N190="Projet OCM (ZTE, NOKIA, autres projets)","TRAVAUX OCM",
N190="No root CAuse","No root cause",
N190="ODU HS","PDH",
N190="IP &amp; VLAN","PDH",
N190="Warehouse HUAWEI","SPARE-ISSUE",
N190="SPARE-HS","SPARE-ISSUE",
N190="Power Telco","BSS"
),"")</f>
        <v>No root cause</v>
      </c>
      <c r="M190" s="16" t="str" cm="1">
        <f t="array" ref="M190">IFERROR(_xlfn.IFS(
N190="MPR ISSUE","TX ISSUE",
N190="BSS Hardware Issue","RAN ISSUE",
N190="Sites strategiques, MLL, Pylone, etc.","ENVTECH",
N190="AKTIVCO DEFAUT GE &amp; POWER Cabinet","POWER ISSUE",
N190="AKTIVCO Coupure ENEO &amp; Baisse de tension","POWER ISSUE",
N190="Coupure ENEO &amp; Baisse de tension","POWER ISSUE",
N190="Defaut GE &amp; POWER Cabinet","POWER ISSUE",
N190="Sharing","POWER ISSUE",
N190="Sites strategiques &amp; DataCenter","POWER ISSUE",
N190="Exclu","Exclu",
N190="SAT","TX ISSUE",
N190="SPARE-ISSUE","SPARE-ISSUE",
N190="Fiber CAmtel","TX ISSUE",
N190="Fiber AOF","TX ISSUE",
N190="Projet OCM (HUAWEI)","TRAVAUX-HUAWEI",
N190="Projet OCM (NOKIA)","TRAVAUX -NOKIA",
N190="ACCESS-ISSUE","ACCESS-ISSUE",
N190="Projet OCM (ZTE, NOKIA, autres projets)","TRAVAUX OCM",
N190="No root CAuse","No root cause",
N190="ODU HS","TX ISSUE",
N190="IP &amp; VLAN","TX ISSUE",
N190="Warehouse HUAWEI","SPARE-ISSUE",
N190="SPARE-HS","SPARE-ISSUE",
N190="Power Telco","RAN ISSUE"
),"")</f>
        <v>No root cause</v>
      </c>
      <c r="N190" s="29" t="s">
        <v>5652</v>
      </c>
      <c r="O190" s="17" t="str" cm="1">
        <f t="array" ref="O190">IFERROR(_xlfn.IFS(
N190="MPR ISSUE","ACTIVE",
N190="BSS Hardware Issue","ACTIVE",
N190="Sites strategiques, MLL, Pylone, etc.","PASSIVE",
N190="AKTIVCO DEFAUT GE &amp; POWER Cabinet","PASSIVE",
N190="AKTIVCO Coupure ENEO &amp; Baisse de tension","PASSIVE",
N190="Coupure ENEO &amp; Baisse de tension","PASSIVE",
N190="Defaut GE &amp; POWER Cabinet","PASSIVE",
N190="Sharing","PASSIVE",
N190="Sites strategiques &amp; DataCenter","PASSIVE",
N190="Exclu","Exclu",
N190="SAT","ACTIVE",
N190="SPARE-ISSUE","SPARE-ISSUE",
N190="Fiber CAmtel","ACTIVE",
N190="Fiber AOF","ACTIVE",
N190="Projet OCM (HUAWEI)","PLANNED WORKS",
N190="Projet OCM (NOKIA)","PLANNED WORKS",
N190="ACCESS-ISSUE","ACCESS-ISSUE",
N190="Projet OCM (ZTE, NOKIA, autres projets)","PLANNED WORKS",
N190="No root CAuse","No root cause",
N190="ODU HS","ACTIVE",
N190="IP &amp; VLAN","ACTIVE",
N190="Warehouse HUAWEI","SPARE-ISSUE",
N190="SPARE-HS","SPARE-ISSUE",
N190="Power Telco","ACTIVE"
),"")</f>
        <v>No root cause</v>
      </c>
      <c r="P190" s="59">
        <v>4.7780712465903141</v>
      </c>
      <c r="Q190" s="59">
        <v>3.9263143027317424</v>
      </c>
      <c r="R190" s="59">
        <v>2.4840170306700822</v>
      </c>
      <c r="S190" s="59">
        <v>0</v>
      </c>
      <c r="T190" s="59">
        <v>2.4679035839029422</v>
      </c>
      <c r="U190" s="59">
        <v>4.7754759469598449</v>
      </c>
      <c r="V190" s="14"/>
      <c r="W190" s="14"/>
      <c r="X190" s="14"/>
      <c r="Y190" s="14"/>
      <c r="Z190" s="14"/>
      <c r="AA190" s="31" t="s">
        <v>16</v>
      </c>
      <c r="AB190" s="31" t="s">
        <v>16</v>
      </c>
      <c r="AC190" s="7" t="s">
        <v>16</v>
      </c>
      <c r="AD190" s="3"/>
      <c r="AE190" s="3" t="s">
        <v>16</v>
      </c>
      <c r="AF190" s="7" t="s">
        <v>16</v>
      </c>
      <c r="AG190" s="32" t="s">
        <v>16</v>
      </c>
      <c r="AH190" s="32" t="s">
        <v>16</v>
      </c>
      <c r="AI190" s="32" t="s">
        <v>16</v>
      </c>
      <c r="AJ190" s="32" t="s">
        <v>16</v>
      </c>
      <c r="AK190" s="32" t="s">
        <v>16</v>
      </c>
      <c r="AL190" s="32" t="s">
        <v>16</v>
      </c>
      <c r="AM190" s="32" t="s">
        <v>16</v>
      </c>
      <c r="AN190" s="9" t="s">
        <v>16</v>
      </c>
      <c r="AO190" s="9" t="s">
        <v>16</v>
      </c>
      <c r="AP190" s="9" t="s">
        <v>16</v>
      </c>
      <c r="AQ190" s="14"/>
      <c r="AR190" s="14"/>
    </row>
    <row r="191" spans="1:44" s="9" customFormat="1" hidden="1" x14ac:dyDescent="0.3">
      <c r="A191" s="1" t="s">
        <v>2438</v>
      </c>
      <c r="B191" s="1" t="s">
        <v>2439</v>
      </c>
      <c r="C191" s="1" t="s">
        <v>22</v>
      </c>
      <c r="D191" s="1" t="s">
        <v>123</v>
      </c>
      <c r="E191" s="56" t="s">
        <v>103</v>
      </c>
      <c r="F191" s="1" t="s">
        <v>1477</v>
      </c>
      <c r="G191" s="49" t="s">
        <v>5897</v>
      </c>
      <c r="H191" s="22" t="str">
        <f>_xlfn.XLOOKUP(B191,[1]SITE!$B:$B,[1]SITE!$CK:$CK,"")</f>
        <v>EXCLU</v>
      </c>
      <c r="I191" s="22"/>
      <c r="J191" s="22" t="str">
        <f>_xlfn.XLOOKUP(B191,[1]SITE!$B:$B,[1]SITE!$I:$I,"")</f>
        <v>REPETITIF</v>
      </c>
      <c r="K191" s="30"/>
      <c r="L191" s="15" t="str" cm="1">
        <f t="array" ref="L191">IFERROR(_xlfn.IFS(
N191="MPR ISSUE","PDH",
N191="BSS Hardware Issue","BSS",
N191="Sites strategiques, MLL, Pylone, etc.","ENVTECH",
N191="AKTIVCO DEFAUT GE &amp; POWER Cabinet","AKTIVCO",
N191="AKTIVCO Coupure ENEO &amp; Baisse de tension","AKTIVCO GRID ONLY",
N191="Coupure ENEO &amp; Baisse de tension","IHS GRID ONLY",
N191="Defaut GE &amp; POWER Cabinet","IHS",
N191="Sharing","Partners",
N191="Sites strategiques &amp; DataCenter","SST &amp; DC",
N191="Exclu","Exclu",
N191="SAT","SAT",
N191="SPARE-ISSUE","SPARE-ISSUE",
N191="Fiber CAmtel","TRANS_FO_CAMTEL",
N191="Fiber AOF","Fiber AOF",
N191="Projet OCM (HUAWEI)","TRAVAUX-HUAWEI",
N191="Projet OCM (NOKIA)","TRAVAUX-NOKIA",
N191="ACCESS-ISSUE","ACCESS-ISSUE",
N191="Projet OCM (ZTE, NOKIA, autres projets)","TRAVAUX OCM",
N191="No root CAuse","No root cause",
N191="ODU HS","PDH",
N191="IP &amp; VLAN","PDH",
N191="Warehouse HUAWEI","SPARE-ISSUE",
N191="SPARE-HS","SPARE-ISSUE",
N191="Power Telco","BSS"
),"")</f>
        <v>No root cause</v>
      </c>
      <c r="M191" s="16" t="str" cm="1">
        <f t="array" ref="M191">IFERROR(_xlfn.IFS(
N191="MPR ISSUE","TX ISSUE",
N191="BSS Hardware Issue","RAN ISSUE",
N191="Sites strategiques, MLL, Pylone, etc.","ENVTECH",
N191="AKTIVCO DEFAUT GE &amp; POWER Cabinet","POWER ISSUE",
N191="AKTIVCO Coupure ENEO &amp; Baisse de tension","POWER ISSUE",
N191="Coupure ENEO &amp; Baisse de tension","POWER ISSUE",
N191="Defaut GE &amp; POWER Cabinet","POWER ISSUE",
N191="Sharing","POWER ISSUE",
N191="Sites strategiques &amp; DataCenter","POWER ISSUE",
N191="Exclu","Exclu",
N191="SAT","TX ISSUE",
N191="SPARE-ISSUE","SPARE-ISSUE",
N191="Fiber CAmtel","TX ISSUE",
N191="Fiber AOF","TX ISSUE",
N191="Projet OCM (HUAWEI)","TRAVAUX-HUAWEI",
N191="Projet OCM (NOKIA)","TRAVAUX -NOKIA",
N191="ACCESS-ISSUE","ACCESS-ISSUE",
N191="Projet OCM (ZTE, NOKIA, autres projets)","TRAVAUX OCM",
N191="No root CAuse","No root cause",
N191="ODU HS","TX ISSUE",
N191="IP &amp; VLAN","TX ISSUE",
N191="Warehouse HUAWEI","SPARE-ISSUE",
N191="SPARE-HS","SPARE-ISSUE",
N191="Power Telco","RAN ISSUE"
),"")</f>
        <v>No root cause</v>
      </c>
      <c r="N191" s="29" t="s">
        <v>5652</v>
      </c>
      <c r="O191" s="17" t="str" cm="1">
        <f t="array" ref="O191">IFERROR(_xlfn.IFS(
N191="MPR ISSUE","ACTIVE",
N191="BSS Hardware Issue","ACTIVE",
N191="Sites strategiques, MLL, Pylone, etc.","PASSIVE",
N191="AKTIVCO DEFAUT GE &amp; POWER Cabinet","PASSIVE",
N191="AKTIVCO Coupure ENEO &amp; Baisse de tension","PASSIVE",
N191="Coupure ENEO &amp; Baisse de tension","PASSIVE",
N191="Defaut GE &amp; POWER Cabinet","PASSIVE",
N191="Sharing","PASSIVE",
N191="Sites strategiques &amp; DataCenter","PASSIVE",
N191="Exclu","Exclu",
N191="SAT","ACTIVE",
N191="SPARE-ISSUE","SPARE-ISSUE",
N191="Fiber CAmtel","ACTIVE",
N191="Fiber AOF","ACTIVE",
N191="Projet OCM (HUAWEI)","PLANNED WORKS",
N191="Projet OCM (NOKIA)","PLANNED WORKS",
N191="ACCESS-ISSUE","ACCESS-ISSUE",
N191="Projet OCM (ZTE, NOKIA, autres projets)","PLANNED WORKS",
N191="No root CAuse","No root cause",
N191="ODU HS","ACTIVE",
N191="IP &amp; VLAN","ACTIVE",
N191="Warehouse HUAWEI","SPARE-ISSUE",
N191="SPARE-HS","SPARE-ISSUE",
N191="Power Telco","ACTIVE"
),"")</f>
        <v>No root cause</v>
      </c>
      <c r="P191" s="59">
        <v>4.7517820810254747</v>
      </c>
      <c r="Q191" s="59">
        <v>4.6228522998690194</v>
      </c>
      <c r="R191" s="59">
        <v>4.6288270511053478</v>
      </c>
      <c r="S191" s="59">
        <v>4.6228522998690194</v>
      </c>
      <c r="T191" s="59">
        <v>4.6303430327623261</v>
      </c>
      <c r="U191" s="59">
        <v>4.6228522998690194</v>
      </c>
      <c r="V191" s="14"/>
      <c r="W191" s="14"/>
      <c r="X191" s="14"/>
      <c r="Y191" s="14"/>
      <c r="Z191" s="14"/>
      <c r="AA191" s="31" t="s">
        <v>16</v>
      </c>
      <c r="AB191" s="31" t="s">
        <v>16</v>
      </c>
      <c r="AC191" s="7" t="s">
        <v>16</v>
      </c>
      <c r="AD191" s="3"/>
      <c r="AE191" s="3" t="s">
        <v>16</v>
      </c>
      <c r="AF191" s="7" t="s">
        <v>16</v>
      </c>
      <c r="AG191" s="32" t="s">
        <v>16</v>
      </c>
      <c r="AH191" s="32" t="s">
        <v>16</v>
      </c>
      <c r="AI191" s="32" t="s">
        <v>16</v>
      </c>
      <c r="AJ191" s="32" t="s">
        <v>16</v>
      </c>
      <c r="AK191" s="32" t="s">
        <v>16</v>
      </c>
      <c r="AL191" s="32" t="s">
        <v>16</v>
      </c>
      <c r="AM191" s="32" t="s">
        <v>16</v>
      </c>
      <c r="AN191" s="9" t="s">
        <v>16</v>
      </c>
      <c r="AO191" s="9" t="s">
        <v>16</v>
      </c>
      <c r="AP191" s="9" t="s">
        <v>16</v>
      </c>
      <c r="AQ191" s="14"/>
      <c r="AR191" s="14"/>
    </row>
    <row r="192" spans="1:44" s="9" customFormat="1" hidden="1" x14ac:dyDescent="0.3">
      <c r="A192" s="1" t="s">
        <v>385</v>
      </c>
      <c r="B192" s="51" t="s">
        <v>386</v>
      </c>
      <c r="C192" s="51" t="s">
        <v>11</v>
      </c>
      <c r="D192" s="51" t="s">
        <v>155</v>
      </c>
      <c r="E192" s="56" t="s">
        <v>24</v>
      </c>
      <c r="F192" s="51" t="s">
        <v>387</v>
      </c>
      <c r="G192" s="50" t="s">
        <v>5898</v>
      </c>
      <c r="H192" s="22" t="str">
        <f>_xlfn.XLOOKUP(B192,[1]SITE!$B:$B,[1]SITE!$CK:$CK,"")</f>
        <v>EXCLU</v>
      </c>
      <c r="I192" s="22"/>
      <c r="J192" s="22" t="str">
        <f>_xlfn.XLOOKUP(B192,[1]SITE!$B:$B,[1]SITE!$I:$I,"")</f>
        <v>REPETITIF</v>
      </c>
      <c r="K192" s="30"/>
      <c r="L192" s="15" t="str" cm="1">
        <f t="array" ref="L192">IFERROR(_xlfn.IFS(
N192="MPR ISSUE","PDH",
N192="BSS Hardware Issue","BSS",
N192="Sites strategiques, MLL, Pylone, etc.","ENVTECH",
N192="AKTIVCO DEFAUT GE &amp; POWER Cabinet","AKTIVCO",
N192="AKTIVCO Coupure ENEO &amp; Baisse de tension","AKTIVCO GRID ONLY",
N192="Coupure ENEO &amp; Baisse de tension","IHS GRID ONLY",
N192="Defaut GE &amp; POWER Cabinet","IHS",
N192="Sharing","Partners",
N192="Sites strategiques &amp; DataCenter","SST &amp; DC",
N192="Exclu","Exclu",
N192="SAT","SAT",
N192="SPARE-ISSUE","SPARE-ISSUE",
N192="Fiber CAmtel","TRANS_FO_CAMTEL",
N192="Fiber AOF","Fiber AOF",
N192="Projet OCM (HUAWEI)","TRAVAUX-HUAWEI",
N192="Projet OCM (NOKIA)","TRAVAUX-NOKIA",
N192="ACCESS-ISSUE","ACCESS-ISSUE",
N192="Projet OCM (ZTE, NOKIA, autres projets)","TRAVAUX OCM",
N192="No root CAuse","No root cause",
N192="ODU HS","PDH",
N192="IP &amp; VLAN","PDH",
N192="Warehouse HUAWEI","SPARE-ISSUE",
N192="SPARE-HS","SPARE-ISSUE",
N192="Power Telco","BSS"
),"")</f>
        <v>No root cause</v>
      </c>
      <c r="M192" s="16" t="str" cm="1">
        <f t="array" ref="M192">IFERROR(_xlfn.IFS(
N192="MPR ISSUE","TX ISSUE",
N192="BSS Hardware Issue","RAN ISSUE",
N192="Sites strategiques, MLL, Pylone, etc.","ENVTECH",
N192="AKTIVCO DEFAUT GE &amp; POWER Cabinet","POWER ISSUE",
N192="AKTIVCO Coupure ENEO &amp; Baisse de tension","POWER ISSUE",
N192="Coupure ENEO &amp; Baisse de tension","POWER ISSUE",
N192="Defaut GE &amp; POWER Cabinet","POWER ISSUE",
N192="Sharing","POWER ISSUE",
N192="Sites strategiques &amp; DataCenter","POWER ISSUE",
N192="Exclu","Exclu",
N192="SAT","TX ISSUE",
N192="SPARE-ISSUE","SPARE-ISSUE",
N192="Fiber CAmtel","TX ISSUE",
N192="Fiber AOF","TX ISSUE",
N192="Projet OCM (HUAWEI)","TRAVAUX-HUAWEI",
N192="Projet OCM (NOKIA)","TRAVAUX -NOKIA",
N192="ACCESS-ISSUE","ACCESS-ISSUE",
N192="Projet OCM (ZTE, NOKIA, autres projets)","TRAVAUX OCM",
N192="No root CAuse","No root cause",
N192="ODU HS","TX ISSUE",
N192="IP &amp; VLAN","TX ISSUE",
N192="Warehouse HUAWEI","SPARE-ISSUE",
N192="SPARE-HS","SPARE-ISSUE",
N192="Power Telco","RAN ISSUE"
),"")</f>
        <v>No root cause</v>
      </c>
      <c r="N192" s="29" t="s">
        <v>5652</v>
      </c>
      <c r="O192" s="17" t="str" cm="1">
        <f t="array" ref="O192">IFERROR(_xlfn.IFS(
N192="MPR ISSUE","ACTIVE",
N192="BSS Hardware Issue","ACTIVE",
N192="Sites strategiques, MLL, Pylone, etc.","PASSIVE",
N192="AKTIVCO DEFAUT GE &amp; POWER Cabinet","PASSIVE",
N192="AKTIVCO Coupure ENEO &amp; Baisse de tension","PASSIVE",
N192="Coupure ENEO &amp; Baisse de tension","PASSIVE",
N192="Defaut GE &amp; POWER Cabinet","PASSIVE",
N192="Sharing","PASSIVE",
N192="Sites strategiques &amp; DataCenter","PASSIVE",
N192="Exclu","Exclu",
N192="SAT","ACTIVE",
N192="SPARE-ISSUE","SPARE-ISSUE",
N192="Fiber CAmtel","ACTIVE",
N192="Fiber AOF","ACTIVE",
N192="Projet OCM (HUAWEI)","PLANNED WORKS",
N192="Projet OCM (NOKIA)","PLANNED WORKS",
N192="ACCESS-ISSUE","ACCESS-ISSUE",
N192="Projet OCM (ZTE, NOKIA, autres projets)","PLANNED WORKS",
N192="No root CAuse","No root cause",
N192="ODU HS","ACTIVE",
N192="IP &amp; VLAN","ACTIVE",
N192="Warehouse HUAWEI","SPARE-ISSUE",
N192="SPARE-HS","SPARE-ISSUE",
N192="Power Telco","ACTIVE"
),"")</f>
        <v>No root cause</v>
      </c>
      <c r="P192" s="59">
        <v>4.6228522998690194</v>
      </c>
      <c r="Q192" s="59">
        <v>4.6228522998690194</v>
      </c>
      <c r="R192" s="59">
        <v>4.6228522998690194</v>
      </c>
      <c r="S192" s="59">
        <v>4.6228522998690194</v>
      </c>
      <c r="T192" s="59">
        <v>4.6228522998690194</v>
      </c>
      <c r="U192" s="59">
        <v>4.6228522998690194</v>
      </c>
      <c r="V192" s="14"/>
      <c r="W192" s="14"/>
      <c r="X192" s="14"/>
      <c r="Y192" s="14"/>
      <c r="Z192" s="14"/>
      <c r="AA192" s="31" t="s">
        <v>16</v>
      </c>
      <c r="AB192" s="31" t="s">
        <v>16</v>
      </c>
      <c r="AC192" s="7" t="s">
        <v>16</v>
      </c>
      <c r="AD192" s="3"/>
      <c r="AE192" s="3" t="s">
        <v>16</v>
      </c>
      <c r="AF192" s="7" t="s">
        <v>16</v>
      </c>
      <c r="AG192" s="32" t="s">
        <v>16</v>
      </c>
      <c r="AH192" s="32" t="s">
        <v>16</v>
      </c>
      <c r="AI192" s="32" t="s">
        <v>16</v>
      </c>
      <c r="AJ192" s="32" t="s">
        <v>16</v>
      </c>
      <c r="AK192" s="32" t="s">
        <v>16</v>
      </c>
      <c r="AL192" s="32" t="s">
        <v>16</v>
      </c>
      <c r="AM192" s="32" t="s">
        <v>16</v>
      </c>
      <c r="AN192" s="9" t="s">
        <v>16</v>
      </c>
      <c r="AO192" s="9" t="s">
        <v>5439</v>
      </c>
      <c r="AP192" s="9" t="s">
        <v>6012</v>
      </c>
      <c r="AQ192" s="14"/>
      <c r="AR192" s="14"/>
    </row>
    <row r="193" spans="1:44" s="9" customFormat="1" hidden="1" x14ac:dyDescent="0.3">
      <c r="A193" s="1" t="s">
        <v>3866</v>
      </c>
      <c r="B193" s="51" t="s">
        <v>3867</v>
      </c>
      <c r="C193" s="51" t="s">
        <v>11</v>
      </c>
      <c r="D193" s="51" t="s">
        <v>97</v>
      </c>
      <c r="E193" s="56" t="s">
        <v>56</v>
      </c>
      <c r="F193" s="51" t="s">
        <v>3866</v>
      </c>
      <c r="G193" s="49" t="s">
        <v>5897</v>
      </c>
      <c r="H193" s="22" t="str">
        <f>_xlfn.XLOOKUP(B193,[1]SITE!$B:$B,[1]SITE!$CK:$CK,"")</f>
        <v>Insecurity</v>
      </c>
      <c r="I193" s="22"/>
      <c r="J193" s="22" t="str">
        <f>_xlfn.XLOOKUP(B193,[1]SITE!$B:$B,[1]SITE!$I:$I,"")</f>
        <v>REPETITIF</v>
      </c>
      <c r="K193" s="30"/>
      <c r="L193" s="15" t="str" cm="1">
        <f t="array" ref="L193">IFERROR(_xlfn.IFS(
N193="MPR ISSUE","PDH",
N193="BSS Hardware Issue","BSS",
N193="Sites strategiques, MLL, Pylone, etc.","ENVTECH",
N193="AKTIVCO DEFAUT GE &amp; POWER Cabinet","AKTIVCO",
N193="AKTIVCO Coupure ENEO &amp; Baisse de tension","AKTIVCO GRID ONLY",
N193="Coupure ENEO &amp; Baisse de tension","IHS GRID ONLY",
N193="Defaut GE &amp; POWER Cabinet","IHS",
N193="Sharing","Partners",
N193="Sites strategiques &amp; DataCenter","SST &amp; DC",
N193="Exclu","Exclu",
N193="SAT","SAT",
N193="SPARE-ISSUE","SPARE-ISSUE",
N193="Fiber CAmtel","TRANS_FO_CAMTEL",
N193="Fiber AOF","Fiber AOF",
N193="Projet OCM (HUAWEI)","TRAVAUX-HUAWEI",
N193="Projet OCM (NOKIA)","TRAVAUX-NOKIA",
N193="ACCESS-ISSUE","ACCESS-ISSUE",
N193="Projet OCM (ZTE, NOKIA, autres projets)","TRAVAUX OCM",
N193="No root CAuse","No root cause",
N193="ODU HS","PDH",
N193="IP &amp; VLAN","PDH",
N193="Warehouse HUAWEI","SPARE-ISSUE",
N193="SPARE-HS","SPARE-ISSUE",
N193="Power Telco","BSS"
),"")</f>
        <v>No root cause</v>
      </c>
      <c r="M193" s="16" t="str" cm="1">
        <f t="array" ref="M193">IFERROR(_xlfn.IFS(
N193="MPR ISSUE","TX ISSUE",
N193="BSS Hardware Issue","RAN ISSUE",
N193="Sites strategiques, MLL, Pylone, etc.","ENVTECH",
N193="AKTIVCO DEFAUT GE &amp; POWER Cabinet","POWER ISSUE",
N193="AKTIVCO Coupure ENEO &amp; Baisse de tension","POWER ISSUE",
N193="Coupure ENEO &amp; Baisse de tension","POWER ISSUE",
N193="Defaut GE &amp; POWER Cabinet","POWER ISSUE",
N193="Sharing","POWER ISSUE",
N193="Sites strategiques &amp; DataCenter","POWER ISSUE",
N193="Exclu","Exclu",
N193="SAT","TX ISSUE",
N193="SPARE-ISSUE","SPARE-ISSUE",
N193="Fiber CAmtel","TX ISSUE",
N193="Fiber AOF","TX ISSUE",
N193="Projet OCM (HUAWEI)","TRAVAUX-HUAWEI",
N193="Projet OCM (NOKIA)","TRAVAUX -NOKIA",
N193="ACCESS-ISSUE","ACCESS-ISSUE",
N193="Projet OCM (ZTE, NOKIA, autres projets)","TRAVAUX OCM",
N193="No root CAuse","No root cause",
N193="ODU HS","TX ISSUE",
N193="IP &amp; VLAN","TX ISSUE",
N193="Warehouse HUAWEI","SPARE-ISSUE",
N193="SPARE-HS","SPARE-ISSUE",
N193="Power Telco","RAN ISSUE"
),"")</f>
        <v>No root cause</v>
      </c>
      <c r="N193" s="29" t="s">
        <v>5652</v>
      </c>
      <c r="O193" s="17" t="str" cm="1">
        <f t="array" ref="O193">IFERROR(_xlfn.IFS(
N193="MPR ISSUE","ACTIVE",
N193="BSS Hardware Issue","ACTIVE",
N193="Sites strategiques, MLL, Pylone, etc.","PASSIVE",
N193="AKTIVCO DEFAUT GE &amp; POWER Cabinet","PASSIVE",
N193="AKTIVCO Coupure ENEO &amp; Baisse de tension","PASSIVE",
N193="Coupure ENEO &amp; Baisse de tension","PASSIVE",
N193="Defaut GE &amp; POWER Cabinet","PASSIVE",
N193="Sharing","PASSIVE",
N193="Sites strategiques &amp; DataCenter","PASSIVE",
N193="Exclu","Exclu",
N193="SAT","ACTIVE",
N193="SPARE-ISSUE","SPARE-ISSUE",
N193="Fiber CAmtel","ACTIVE",
N193="Fiber AOF","ACTIVE",
N193="Projet OCM (HUAWEI)","PLANNED WORKS",
N193="Projet OCM (NOKIA)","PLANNED WORKS",
N193="ACCESS-ISSUE","ACCESS-ISSUE",
N193="Projet OCM (ZTE, NOKIA, autres projets)","PLANNED WORKS",
N193="No root CAuse","No root cause",
N193="ODU HS","ACTIVE",
N193="IP &amp; VLAN","ACTIVE",
N193="Warehouse HUAWEI","SPARE-ISSUE",
N193="SPARE-HS","SPARE-ISSUE",
N193="Power Telco","ACTIVE"
),"")</f>
        <v>No root cause</v>
      </c>
      <c r="P193" s="59">
        <v>4.6228522998690194</v>
      </c>
      <c r="Q193" s="59">
        <v>4.6228522998690194</v>
      </c>
      <c r="R193" s="59">
        <v>4.6228522998690194</v>
      </c>
      <c r="S193" s="59">
        <v>4.6228522998690194</v>
      </c>
      <c r="T193" s="59">
        <v>4.6228522998690194</v>
      </c>
      <c r="U193" s="59">
        <v>4.6228522998690194</v>
      </c>
      <c r="V193" s="14"/>
      <c r="W193" s="14"/>
      <c r="X193" s="14"/>
      <c r="Y193" s="14"/>
      <c r="Z193" s="14"/>
      <c r="AA193" s="31" t="s">
        <v>5705</v>
      </c>
      <c r="AB193" s="31" t="s">
        <v>16</v>
      </c>
      <c r="AC193" s="7" t="s">
        <v>16</v>
      </c>
      <c r="AD193" s="3"/>
      <c r="AE193" s="3" t="s">
        <v>5705</v>
      </c>
      <c r="AF193" s="7" t="s">
        <v>16</v>
      </c>
      <c r="AG193" s="32" t="s">
        <v>16</v>
      </c>
      <c r="AH193" s="32" t="s">
        <v>16</v>
      </c>
      <c r="AI193" s="32" t="s">
        <v>16</v>
      </c>
      <c r="AJ193" s="32" t="s">
        <v>16</v>
      </c>
      <c r="AK193" s="32" t="s">
        <v>16</v>
      </c>
      <c r="AL193" s="32" t="s">
        <v>16</v>
      </c>
      <c r="AM193" s="32" t="s">
        <v>16</v>
      </c>
      <c r="AN193" s="9" t="s">
        <v>16</v>
      </c>
      <c r="AO193" s="9" t="s">
        <v>16</v>
      </c>
      <c r="AP193" s="9" t="s">
        <v>16</v>
      </c>
      <c r="AQ193" s="14"/>
      <c r="AR193" s="14"/>
    </row>
    <row r="194" spans="1:44" s="9" customFormat="1" hidden="1" x14ac:dyDescent="0.3">
      <c r="A194" s="1" t="s">
        <v>5241</v>
      </c>
      <c r="B194" s="51" t="s">
        <v>5242</v>
      </c>
      <c r="C194" s="51" t="s">
        <v>11</v>
      </c>
      <c r="D194" s="51" t="s">
        <v>155</v>
      </c>
      <c r="E194" s="56" t="s">
        <v>13</v>
      </c>
      <c r="F194" s="51" t="s">
        <v>5241</v>
      </c>
      <c r="G194" s="49" t="s">
        <v>5897</v>
      </c>
      <c r="H194" s="22" t="str">
        <f>_xlfn.XLOOKUP(B194,[1]SITE!$B:$B,[1]SITE!$CK:$CK,"")</f>
        <v>Insecurity</v>
      </c>
      <c r="I194" s="22"/>
      <c r="J194" s="22" t="str">
        <f>_xlfn.XLOOKUP(B194,[1]SITE!$B:$B,[1]SITE!$I:$I,"")</f>
        <v>REPETITIF</v>
      </c>
      <c r="K194" s="30"/>
      <c r="L194" s="15" t="str" cm="1">
        <f t="array" ref="L194">IFERROR(_xlfn.IFS(
N194="MPR ISSUE","PDH",
N194="BSS Hardware Issue","BSS",
N194="Sites strategiques, MLL, Pylone, etc.","ENVTECH",
N194="AKTIVCO DEFAUT GE &amp; POWER Cabinet","AKTIVCO",
N194="AKTIVCO Coupure ENEO &amp; Baisse de tension","AKTIVCO GRID ONLY",
N194="Coupure ENEO &amp; Baisse de tension","IHS GRID ONLY",
N194="Defaut GE &amp; POWER Cabinet","IHS",
N194="Sharing","Partners",
N194="Sites strategiques &amp; DataCenter","SST &amp; DC",
N194="Exclu","Exclu",
N194="SAT","SAT",
N194="SPARE-ISSUE","SPARE-ISSUE",
N194="Fiber CAmtel","TRANS_FO_CAMTEL",
N194="Fiber AOF","Fiber AOF",
N194="Projet OCM (HUAWEI)","TRAVAUX-HUAWEI",
N194="Projet OCM (NOKIA)","TRAVAUX-NOKIA",
N194="ACCESS-ISSUE","ACCESS-ISSUE",
N194="Projet OCM (ZTE, NOKIA, autres projets)","TRAVAUX OCM",
N194="No root CAuse","No root cause",
N194="ODU HS","PDH",
N194="IP &amp; VLAN","PDH",
N194="Warehouse HUAWEI","SPARE-ISSUE",
N194="SPARE-HS","SPARE-ISSUE",
N194="Power Telco","BSS"
),"")</f>
        <v>No root cause</v>
      </c>
      <c r="M194" s="16" t="str" cm="1">
        <f t="array" ref="M194">IFERROR(_xlfn.IFS(
N194="MPR ISSUE","TX ISSUE",
N194="BSS Hardware Issue","RAN ISSUE",
N194="Sites strategiques, MLL, Pylone, etc.","ENVTECH",
N194="AKTIVCO DEFAUT GE &amp; POWER Cabinet","POWER ISSUE",
N194="AKTIVCO Coupure ENEO &amp; Baisse de tension","POWER ISSUE",
N194="Coupure ENEO &amp; Baisse de tension","POWER ISSUE",
N194="Defaut GE &amp; POWER Cabinet","POWER ISSUE",
N194="Sharing","POWER ISSUE",
N194="Sites strategiques &amp; DataCenter","POWER ISSUE",
N194="Exclu","Exclu",
N194="SAT","TX ISSUE",
N194="SPARE-ISSUE","SPARE-ISSUE",
N194="Fiber CAmtel","TX ISSUE",
N194="Fiber AOF","TX ISSUE",
N194="Projet OCM (HUAWEI)","TRAVAUX-HUAWEI",
N194="Projet OCM (NOKIA)","TRAVAUX -NOKIA",
N194="ACCESS-ISSUE","ACCESS-ISSUE",
N194="Projet OCM (ZTE, NOKIA, autres projets)","TRAVAUX OCM",
N194="No root CAuse","No root cause",
N194="ODU HS","TX ISSUE",
N194="IP &amp; VLAN","TX ISSUE",
N194="Warehouse HUAWEI","SPARE-ISSUE",
N194="SPARE-HS","SPARE-ISSUE",
N194="Power Telco","RAN ISSUE"
),"")</f>
        <v>No root cause</v>
      </c>
      <c r="N194" s="29" t="s">
        <v>5652</v>
      </c>
      <c r="O194" s="17" t="str" cm="1">
        <f t="array" ref="O194">IFERROR(_xlfn.IFS(
N194="MPR ISSUE","ACTIVE",
N194="BSS Hardware Issue","ACTIVE",
N194="Sites strategiques, MLL, Pylone, etc.","PASSIVE",
N194="AKTIVCO DEFAUT GE &amp; POWER Cabinet","PASSIVE",
N194="AKTIVCO Coupure ENEO &amp; Baisse de tension","PASSIVE",
N194="Coupure ENEO &amp; Baisse de tension","PASSIVE",
N194="Defaut GE &amp; POWER Cabinet","PASSIVE",
N194="Sharing","PASSIVE",
N194="Sites strategiques &amp; DataCenter","PASSIVE",
N194="Exclu","Exclu",
N194="SAT","ACTIVE",
N194="SPARE-ISSUE","SPARE-ISSUE",
N194="Fiber CAmtel","ACTIVE",
N194="Fiber AOF","ACTIVE",
N194="Projet OCM (HUAWEI)","PLANNED WORKS",
N194="Projet OCM (NOKIA)","PLANNED WORKS",
N194="ACCESS-ISSUE","ACCESS-ISSUE",
N194="Projet OCM (ZTE, NOKIA, autres projets)","PLANNED WORKS",
N194="No root CAuse","No root cause",
N194="ODU HS","ACTIVE",
N194="IP &amp; VLAN","ACTIVE",
N194="Warehouse HUAWEI","SPARE-ISSUE",
N194="SPARE-HS","SPARE-ISSUE",
N194="Power Telco","ACTIVE"
),"")</f>
        <v>No root cause</v>
      </c>
      <c r="P194" s="59">
        <v>3.261411596510603</v>
      </c>
      <c r="Q194" s="59">
        <v>0</v>
      </c>
      <c r="R194" s="59">
        <v>3.1832047780888222</v>
      </c>
      <c r="S194" s="59">
        <v>4.6228522998690194</v>
      </c>
      <c r="T194" s="59">
        <v>4.6228522998690194</v>
      </c>
      <c r="U194" s="59">
        <v>4.6228522998690194</v>
      </c>
      <c r="V194" s="14"/>
      <c r="W194" s="14"/>
      <c r="X194" s="14"/>
      <c r="Y194" s="14"/>
      <c r="Z194" s="14"/>
      <c r="AA194" s="31" t="s">
        <v>16</v>
      </c>
      <c r="AB194" s="31" t="s">
        <v>16</v>
      </c>
      <c r="AC194" s="7" t="s">
        <v>16</v>
      </c>
      <c r="AD194" s="3"/>
      <c r="AE194" s="3" t="s">
        <v>16</v>
      </c>
      <c r="AF194" s="7" t="s">
        <v>16</v>
      </c>
      <c r="AG194" s="32" t="s">
        <v>16</v>
      </c>
      <c r="AH194" s="32" t="s">
        <v>16</v>
      </c>
      <c r="AI194" s="32" t="s">
        <v>16</v>
      </c>
      <c r="AJ194" s="32" t="s">
        <v>16</v>
      </c>
      <c r="AK194" s="32" t="s">
        <v>16</v>
      </c>
      <c r="AL194" s="32" t="s">
        <v>16</v>
      </c>
      <c r="AM194" s="32" t="s">
        <v>16</v>
      </c>
      <c r="AN194" s="9" t="s">
        <v>16</v>
      </c>
      <c r="AO194" s="9" t="s">
        <v>5649</v>
      </c>
      <c r="AP194" s="9" t="s">
        <v>6013</v>
      </c>
      <c r="AQ194" s="14"/>
      <c r="AR194" s="14"/>
    </row>
    <row r="195" spans="1:44" s="9" customFormat="1" x14ac:dyDescent="0.3">
      <c r="A195" s="1" t="s">
        <v>2492</v>
      </c>
      <c r="B195" s="51" t="s">
        <v>2493</v>
      </c>
      <c r="C195" s="51" t="s">
        <v>11</v>
      </c>
      <c r="D195" s="51" t="s">
        <v>12</v>
      </c>
      <c r="E195" s="56" t="s">
        <v>103</v>
      </c>
      <c r="F195" s="51" t="s">
        <v>2492</v>
      </c>
      <c r="G195" s="49" t="s">
        <v>5897</v>
      </c>
      <c r="H195" s="22" t="str">
        <f>_xlfn.XLOOKUP(B195,[1]SITE!$B:$B,[1]SITE!$CK:$CK,"")</f>
        <v>Operationnel</v>
      </c>
      <c r="I195" s="22"/>
      <c r="J195" s="22" t="str">
        <f>_xlfn.XLOOKUP(B195,[1]SITE!$B:$B,[1]SITE!$I:$I,"")</f>
        <v>REPETITIF</v>
      </c>
      <c r="K195" s="30"/>
      <c r="L195" s="15" t="str" cm="1">
        <f t="array" ref="L195">IFERROR(_xlfn.IFS(
N195="MPR ISSUE","PDH",
N195="BSS Hardware Issue","BSS",
N195="Sites strategiques, MLL, Pylone, etc.","ENVTECH",
N195="AKTIVCO DEFAUT GE &amp; POWER Cabinet","AKTIVCO",
N195="AKTIVCO Coupure ENEO &amp; Baisse de tension","AKTIVCO GRID ONLY",
N195="Coupure ENEO &amp; Baisse de tension","IHS GRID ONLY",
N195="Defaut GE &amp; POWER Cabinet","IHS",
N195="Sharing","Partners",
N195="Sites strategiques &amp; DataCenter","SST &amp; DC",
N195="Exclu","Exclu",
N195="SAT","SAT",
N195="SPARE-ISSUE","SPARE-ISSUE",
N195="Fiber CAmtel","TRANS_FO_CAMTEL",
N195="Fiber AOF","Fiber AOF",
N195="Projet OCM (HUAWEI)","TRAVAUX-HUAWEI",
N195="Projet OCM (NOKIA)","TRAVAUX-NOKIA",
N195="ACCESS-ISSUE","ACCESS-ISSUE",
N195="Projet OCM (ZTE, NOKIA, autres projets)","TRAVAUX OCM",
N195="No root CAuse","No root cause",
N195="ODU HS","PDH",
N195="IP &amp; VLAN","PDH",
N195="Warehouse HUAWEI","SPARE-ISSUE",
N195="SPARE-HS","SPARE-ISSUE",
N195="Power Telco","BSS"
),"")</f>
        <v>No root cause</v>
      </c>
      <c r="M195" s="16" t="str" cm="1">
        <f t="array" ref="M195">IFERROR(_xlfn.IFS(
N195="MPR ISSUE","TX ISSUE",
N195="BSS Hardware Issue","RAN ISSUE",
N195="Sites strategiques, MLL, Pylone, etc.","ENVTECH",
N195="AKTIVCO DEFAUT GE &amp; POWER Cabinet","POWER ISSUE",
N195="AKTIVCO Coupure ENEO &amp; Baisse de tension","POWER ISSUE",
N195="Coupure ENEO &amp; Baisse de tension","POWER ISSUE",
N195="Defaut GE &amp; POWER Cabinet","POWER ISSUE",
N195="Sharing","POWER ISSUE",
N195="Sites strategiques &amp; DataCenter","POWER ISSUE",
N195="Exclu","Exclu",
N195="SAT","TX ISSUE",
N195="SPARE-ISSUE","SPARE-ISSUE",
N195="Fiber CAmtel","TX ISSUE",
N195="Fiber AOF","TX ISSUE",
N195="Projet OCM (HUAWEI)","TRAVAUX-HUAWEI",
N195="Projet OCM (NOKIA)","TRAVAUX -NOKIA",
N195="ACCESS-ISSUE","ACCESS-ISSUE",
N195="Projet OCM (ZTE, NOKIA, autres projets)","TRAVAUX OCM",
N195="No root CAuse","No root cause",
N195="ODU HS","TX ISSUE",
N195="IP &amp; VLAN","TX ISSUE",
N195="Warehouse HUAWEI","SPARE-ISSUE",
N195="SPARE-HS","SPARE-ISSUE",
N195="Power Telco","RAN ISSUE"
),"")</f>
        <v>No root cause</v>
      </c>
      <c r="N195" s="29" t="s">
        <v>5652</v>
      </c>
      <c r="O195" s="17" t="str" cm="1">
        <f t="array" ref="O195">IFERROR(_xlfn.IFS(
N195="MPR ISSUE","ACTIVE",
N195="BSS Hardware Issue","ACTIVE",
N195="Sites strategiques, MLL, Pylone, etc.","PASSIVE",
N195="AKTIVCO DEFAUT GE &amp; POWER Cabinet","PASSIVE",
N195="AKTIVCO Coupure ENEO &amp; Baisse de tension","PASSIVE",
N195="Coupure ENEO &amp; Baisse de tension","PASSIVE",
N195="Defaut GE &amp; POWER Cabinet","PASSIVE",
N195="Sharing","PASSIVE",
N195="Sites strategiques &amp; DataCenter","PASSIVE",
N195="Exclu","Exclu",
N195="SAT","ACTIVE",
N195="SPARE-ISSUE","SPARE-ISSUE",
N195="Fiber CAmtel","ACTIVE",
N195="Fiber AOF","ACTIVE",
N195="Projet OCM (HUAWEI)","PLANNED WORKS",
N195="Projet OCM (NOKIA)","PLANNED WORKS",
N195="ACCESS-ISSUE","ACCESS-ISSUE",
N195="Projet OCM (ZTE, NOKIA, autres projets)","PLANNED WORKS",
N195="No root CAuse","No root cause",
N195="ODU HS","ACTIVE",
N195="IP &amp; VLAN","ACTIVE",
N195="Warehouse HUAWEI","SPARE-ISSUE",
N195="SPARE-HS","SPARE-ISSUE",
N195="Power Telco","ACTIVE"
),"")</f>
        <v>No root cause</v>
      </c>
      <c r="P195" s="59">
        <v>4.6228522998690194</v>
      </c>
      <c r="Q195" s="59">
        <v>4.6239937448813322</v>
      </c>
      <c r="R195" s="59">
        <v>4.6228522998690194</v>
      </c>
      <c r="S195" s="59">
        <v>4.6228522998690194</v>
      </c>
      <c r="T195" s="59">
        <v>4.6228522998690194</v>
      </c>
      <c r="U195" s="59">
        <v>4.6228522998690194</v>
      </c>
      <c r="V195" s="14" t="s">
        <v>5940</v>
      </c>
      <c r="W195" s="14" t="s">
        <v>5941</v>
      </c>
      <c r="X195" s="14"/>
      <c r="Y195" s="14" t="s">
        <v>5942</v>
      </c>
      <c r="Z195" s="14" t="s">
        <v>5916</v>
      </c>
      <c r="AA195" s="31"/>
      <c r="AB195" s="31" t="s">
        <v>16</v>
      </c>
      <c r="AC195" s="7"/>
      <c r="AD195" s="3"/>
      <c r="AE195" s="3" t="s">
        <v>16</v>
      </c>
      <c r="AF195" s="7" t="s">
        <v>16</v>
      </c>
      <c r="AG195" s="32" t="s">
        <v>16</v>
      </c>
      <c r="AH195" s="32" t="s">
        <v>16</v>
      </c>
      <c r="AI195" s="32"/>
      <c r="AJ195" s="32" t="s">
        <v>16</v>
      </c>
      <c r="AK195" s="32" t="s">
        <v>16</v>
      </c>
      <c r="AL195" s="32" t="s">
        <v>16</v>
      </c>
      <c r="AM195" s="32" t="s">
        <v>16</v>
      </c>
      <c r="AN195" s="9" t="s">
        <v>16</v>
      </c>
      <c r="AO195" s="9" t="s">
        <v>16</v>
      </c>
      <c r="AP195" s="9" t="s">
        <v>16</v>
      </c>
      <c r="AQ195" s="14"/>
      <c r="AR195" s="14"/>
    </row>
    <row r="196" spans="1:44" s="9" customFormat="1" x14ac:dyDescent="0.3">
      <c r="A196" s="1" t="s">
        <v>550</v>
      </c>
      <c r="B196" s="51" t="s">
        <v>551</v>
      </c>
      <c r="C196" s="51" t="s">
        <v>22</v>
      </c>
      <c r="D196" s="51" t="s">
        <v>37</v>
      </c>
      <c r="E196" s="56" t="s">
        <v>32</v>
      </c>
      <c r="F196" s="51" t="s">
        <v>33</v>
      </c>
      <c r="G196" s="22" t="s">
        <v>5896</v>
      </c>
      <c r="H196" s="22" t="str">
        <f>_xlfn.XLOOKUP(B196,[1]SITE!$B:$B,[1]SITE!$CK:$CK,"")</f>
        <v>Operationnel</v>
      </c>
      <c r="I196" s="22"/>
      <c r="J196" s="22" t="str">
        <f>_xlfn.XLOOKUP(B196,[1]SITE!$B:$B,[1]SITE!$I:$I,"")</f>
        <v>REPETITIF</v>
      </c>
      <c r="K196" s="30"/>
      <c r="L196" s="15" t="str" cm="1">
        <f t="array" ref="L196">IFERROR(_xlfn.IFS(
N196="MPR ISSUE","PDH",
N196="BSS Hardware Issue","BSS",
N196="Sites strategiques, MLL, Pylone, etc.","ENVTECH",
N196="AKTIVCO DEFAUT GE &amp; POWER Cabinet","AKTIVCO",
N196="AKTIVCO Coupure ENEO &amp; Baisse de tension","AKTIVCO GRID ONLY",
N196="Coupure ENEO &amp; Baisse de tension","IHS GRID ONLY",
N196="Defaut GE &amp; POWER Cabinet","IHS",
N196="Sharing","Partners",
N196="Sites strategiques &amp; DataCenter","SST &amp; DC",
N196="Exclu","Exclu",
N196="SAT","SAT",
N196="SPARE-ISSUE","SPARE-ISSUE",
N196="Fiber CAmtel","TRANS_FO_CAMTEL",
N196="Fiber AOF","Fiber AOF",
N196="Projet OCM (HUAWEI)","TRAVAUX-HUAWEI",
N196="Projet OCM (NOKIA)","TRAVAUX-NOKIA",
N196="ACCESS-ISSUE","ACCESS-ISSUE",
N196="Projet OCM (ZTE, NOKIA, autres projets)","TRAVAUX OCM",
N196="No root CAuse","No root cause",
N196="ODU HS","PDH",
N196="IP &amp; VLAN","PDH",
N196="Warehouse HUAWEI","SPARE-ISSUE",
N196="SPARE-HS","SPARE-ISSUE",
N196="Power Telco","BSS"
),"")</f>
        <v>AKTIVCO GRID ONLY</v>
      </c>
      <c r="M196" s="16" t="str" cm="1">
        <f t="array" ref="M196">IFERROR(_xlfn.IFS(
N196="MPR ISSUE","TX ISSUE",
N196="BSS Hardware Issue","RAN ISSUE",
N196="Sites strategiques, MLL, Pylone, etc.","ENVTECH",
N196="AKTIVCO DEFAUT GE &amp; POWER Cabinet","POWER ISSUE",
N196="AKTIVCO Coupure ENEO &amp; Baisse de tension","POWER ISSUE",
N196="Coupure ENEO &amp; Baisse de tension","POWER ISSUE",
N196="Defaut GE &amp; POWER Cabinet","POWER ISSUE",
N196="Sharing","POWER ISSUE",
N196="Sites strategiques &amp; DataCenter","POWER ISSUE",
N196="Exclu","Exclu",
N196="SAT","TX ISSUE",
N196="SPARE-ISSUE","SPARE-ISSUE",
N196="Fiber CAmtel","TX ISSUE",
N196="Fiber AOF","TX ISSUE",
N196="Projet OCM (HUAWEI)","TRAVAUX-HUAWEI",
N196="Projet OCM (NOKIA)","TRAVAUX -NOKIA",
N196="ACCESS-ISSUE","ACCESS-ISSUE",
N196="Projet OCM (ZTE, NOKIA, autres projets)","TRAVAUX OCM",
N196="No root CAuse","No root cause",
N196="ODU HS","TX ISSUE",
N196="IP &amp; VLAN","TX ISSUE",
N196="Warehouse HUAWEI","SPARE-ISSUE",
N196="SPARE-HS","SPARE-ISSUE",
N196="Power Telco","RAN ISSUE"
),"")</f>
        <v>POWER ISSUE</v>
      </c>
      <c r="N196" s="36" t="s">
        <v>5333</v>
      </c>
      <c r="O196" s="17" t="str" cm="1">
        <f t="array" ref="O196">IFERROR(_xlfn.IFS(
N196="MPR ISSUE","ACTIVE",
N196="BSS Hardware Issue","ACTIVE",
N196="Sites strategiques, MLL, Pylone, etc.","PASSIVE",
N196="AKTIVCO DEFAUT GE &amp; POWER Cabinet","PASSIVE",
N196="AKTIVCO Coupure ENEO &amp; Baisse de tension","PASSIVE",
N196="Coupure ENEO &amp; Baisse de tension","PASSIVE",
N196="Defaut GE &amp; POWER Cabinet","PASSIVE",
N196="Sharing","PASSIVE",
N196="Sites strategiques &amp; DataCenter","PASSIVE",
N196="Exclu","Exclu",
N196="SAT","ACTIVE",
N196="SPARE-ISSUE","SPARE-ISSUE",
N196="Fiber CAmtel","ACTIVE",
N196="Fiber AOF","ACTIVE",
N196="Projet OCM (HUAWEI)","PLANNED WORKS",
N196="Projet OCM (NOKIA)","PLANNED WORKS",
N196="ACCESS-ISSUE","ACCESS-ISSUE",
N196="Projet OCM (ZTE, NOKIA, autres projets)","PLANNED WORKS",
N196="No root CAuse","No root cause",
N196="ODU HS","ACTIVE",
N196="IP &amp; VLAN","ACTIVE",
N196="Warehouse HUAWEI","SPARE-ISSUE",
N196="SPARE-HS","SPARE-ISSUE",
N196="Power Telco","ACTIVE"
),"")</f>
        <v>PASSIVE</v>
      </c>
      <c r="P196" s="59">
        <v>0.19203028824340196</v>
      </c>
      <c r="Q196" s="59">
        <v>4.4519922495883675</v>
      </c>
      <c r="R196" s="59">
        <v>4.6228522998690194</v>
      </c>
      <c r="S196" s="59">
        <v>4.6228522998690194</v>
      </c>
      <c r="T196" s="59">
        <v>4.6228522998690194</v>
      </c>
      <c r="U196" s="59">
        <v>4.6228522998690194</v>
      </c>
      <c r="V196" s="14" t="s">
        <v>5907</v>
      </c>
      <c r="W196" s="14" t="s">
        <v>5922</v>
      </c>
      <c r="X196" s="14"/>
      <c r="Y196" s="14" t="s">
        <v>22</v>
      </c>
      <c r="Z196" s="14" t="s">
        <v>5916</v>
      </c>
      <c r="AA196" s="31" t="s">
        <v>6095</v>
      </c>
      <c r="AB196" s="31" t="s">
        <v>16</v>
      </c>
      <c r="AC196" s="7" t="s">
        <v>5667</v>
      </c>
      <c r="AD196" s="3"/>
      <c r="AE196" s="3" t="s">
        <v>16</v>
      </c>
      <c r="AF196" s="7" t="s">
        <v>5766</v>
      </c>
      <c r="AG196" s="32" t="s">
        <v>16</v>
      </c>
      <c r="AH196" s="32" t="s">
        <v>16</v>
      </c>
      <c r="AI196" s="32" t="s">
        <v>16</v>
      </c>
      <c r="AJ196" s="32" t="s">
        <v>16</v>
      </c>
      <c r="AK196" s="32" t="s">
        <v>16</v>
      </c>
      <c r="AL196" s="32" t="s">
        <v>16</v>
      </c>
      <c r="AM196" s="32" t="s">
        <v>5424</v>
      </c>
      <c r="AN196" s="9" t="s">
        <v>5685</v>
      </c>
      <c r="AO196" s="9" t="s">
        <v>16</v>
      </c>
      <c r="AP196" s="9" t="s">
        <v>16</v>
      </c>
      <c r="AQ196" s="14"/>
      <c r="AR196" s="14"/>
    </row>
    <row r="197" spans="1:44" s="9" customFormat="1" hidden="1" x14ac:dyDescent="0.3">
      <c r="A197" s="1" t="s">
        <v>3968</v>
      </c>
      <c r="B197" s="51" t="s">
        <v>4131</v>
      </c>
      <c r="C197" s="51" t="s">
        <v>22</v>
      </c>
      <c r="D197" s="51" t="s">
        <v>189</v>
      </c>
      <c r="E197" s="56" t="s">
        <v>52</v>
      </c>
      <c r="F197" s="51" t="s">
        <v>3968</v>
      </c>
      <c r="G197" s="49" t="s">
        <v>5897</v>
      </c>
      <c r="H197" s="22" t="str">
        <f>_xlfn.XLOOKUP(B197,[1]SITE!$B:$B,[1]SITE!$CK:$CK,"")</f>
        <v>Insecurity</v>
      </c>
      <c r="I197" s="22"/>
      <c r="J197" s="22" t="str">
        <f>_xlfn.XLOOKUP(B197,[1]SITE!$B:$B,[1]SITE!$I:$I,"")</f>
        <v>REPETITIF</v>
      </c>
      <c r="K197" s="30"/>
      <c r="L197" s="15" t="str" cm="1">
        <f t="array" ref="L197">IFERROR(_xlfn.IFS(
N197="MPR ISSUE","PDH",
N197="BSS Hardware Issue","BSS",
N197="Sites strategiques, MLL, Pylone, etc.","ENVTECH",
N197="AKTIVCO DEFAUT GE &amp; POWER Cabinet","AKTIVCO",
N197="AKTIVCO Coupure ENEO &amp; Baisse de tension","AKTIVCO GRID ONLY",
N197="Coupure ENEO &amp; Baisse de tension","IHS GRID ONLY",
N197="Defaut GE &amp; POWER Cabinet","IHS",
N197="Sharing","Partners",
N197="Sites strategiques &amp; DataCenter","SST &amp; DC",
N197="Exclu","Exclu",
N197="SAT","SAT",
N197="SPARE-ISSUE","SPARE-ISSUE",
N197="Fiber CAmtel","TRANS_FO_CAMTEL",
N197="Fiber AOF","Fiber AOF",
N197="Projet OCM (HUAWEI)","TRAVAUX-HUAWEI",
N197="Projet OCM (NOKIA)","TRAVAUX-NOKIA",
N197="ACCESS-ISSUE","ACCESS-ISSUE",
N197="Projet OCM (ZTE, NOKIA, autres projets)","TRAVAUX OCM",
N197="No root CAuse","No root cause",
N197="ODU HS","PDH",
N197="IP &amp; VLAN","PDH",
N197="Warehouse HUAWEI","SPARE-ISSUE",
N197="SPARE-HS","SPARE-ISSUE",
N197="Power Telco","BSS"
),"")</f>
        <v>No root cause</v>
      </c>
      <c r="M197" s="16" t="str" cm="1">
        <f t="array" ref="M197">IFERROR(_xlfn.IFS(
N197="MPR ISSUE","TX ISSUE",
N197="BSS Hardware Issue","RAN ISSUE",
N197="Sites strategiques, MLL, Pylone, etc.","ENVTECH",
N197="AKTIVCO DEFAUT GE &amp; POWER Cabinet","POWER ISSUE",
N197="AKTIVCO Coupure ENEO &amp; Baisse de tension","POWER ISSUE",
N197="Coupure ENEO &amp; Baisse de tension","POWER ISSUE",
N197="Defaut GE &amp; POWER Cabinet","POWER ISSUE",
N197="Sharing","POWER ISSUE",
N197="Sites strategiques &amp; DataCenter","POWER ISSUE",
N197="Exclu","Exclu",
N197="SAT","TX ISSUE",
N197="SPARE-ISSUE","SPARE-ISSUE",
N197="Fiber CAmtel","TX ISSUE",
N197="Fiber AOF","TX ISSUE",
N197="Projet OCM (HUAWEI)","TRAVAUX-HUAWEI",
N197="Projet OCM (NOKIA)","TRAVAUX -NOKIA",
N197="ACCESS-ISSUE","ACCESS-ISSUE",
N197="Projet OCM (ZTE, NOKIA, autres projets)","TRAVAUX OCM",
N197="No root CAuse","No root cause",
N197="ODU HS","TX ISSUE",
N197="IP &amp; VLAN","TX ISSUE",
N197="Warehouse HUAWEI","SPARE-ISSUE",
N197="SPARE-HS","SPARE-ISSUE",
N197="Power Telco","RAN ISSUE"
),"")</f>
        <v>No root cause</v>
      </c>
      <c r="N197" s="29" t="s">
        <v>5652</v>
      </c>
      <c r="O197" s="17" t="str" cm="1">
        <f t="array" ref="O197">IFERROR(_xlfn.IFS(
N197="MPR ISSUE","ACTIVE",
N197="BSS Hardware Issue","ACTIVE",
N197="Sites strategiques, MLL, Pylone, etc.","PASSIVE",
N197="AKTIVCO DEFAUT GE &amp; POWER Cabinet","PASSIVE",
N197="AKTIVCO Coupure ENEO &amp; Baisse de tension","PASSIVE",
N197="Coupure ENEO &amp; Baisse de tension","PASSIVE",
N197="Defaut GE &amp; POWER Cabinet","PASSIVE",
N197="Sharing","PASSIVE",
N197="Sites strategiques &amp; DataCenter","PASSIVE",
N197="Exclu","Exclu",
N197="SAT","ACTIVE",
N197="SPARE-ISSUE","SPARE-ISSUE",
N197="Fiber CAmtel","ACTIVE",
N197="Fiber AOF","ACTIVE",
N197="Projet OCM (HUAWEI)","PLANNED WORKS",
N197="Projet OCM (NOKIA)","PLANNED WORKS",
N197="ACCESS-ISSUE","ACCESS-ISSUE",
N197="Projet OCM (ZTE, NOKIA, autres projets)","PLANNED WORKS",
N197="No root CAuse","No root cause",
N197="ODU HS","ACTIVE",
N197="IP &amp; VLAN","ACTIVE",
N197="Warehouse HUAWEI","SPARE-ISSUE",
N197="SPARE-HS","SPARE-ISSUE",
N197="Power Telco","ACTIVE"
),"")</f>
        <v>No root cause</v>
      </c>
      <c r="P197" s="59">
        <v>2.1402093980875088E-3</v>
      </c>
      <c r="Q197" s="59">
        <v>2.675261747609386E-4</v>
      </c>
      <c r="R197" s="59">
        <v>0</v>
      </c>
      <c r="S197" s="59">
        <v>0</v>
      </c>
      <c r="T197" s="59">
        <v>2.3670180890498322</v>
      </c>
      <c r="U197" s="59">
        <v>4.6228522998690194</v>
      </c>
      <c r="V197" s="14"/>
      <c r="W197" s="14"/>
      <c r="X197" s="14"/>
      <c r="Y197" s="14"/>
      <c r="Z197" s="14"/>
      <c r="AA197" s="31" t="s">
        <v>16</v>
      </c>
      <c r="AB197" s="31" t="s">
        <v>16</v>
      </c>
      <c r="AC197" s="7" t="s">
        <v>16</v>
      </c>
      <c r="AD197" s="3"/>
      <c r="AE197" s="3" t="s">
        <v>16</v>
      </c>
      <c r="AF197" s="7" t="s">
        <v>16</v>
      </c>
      <c r="AG197" s="32" t="s">
        <v>16</v>
      </c>
      <c r="AH197" s="32" t="s">
        <v>16</v>
      </c>
      <c r="AI197" s="32" t="s">
        <v>16</v>
      </c>
      <c r="AJ197" s="32" t="s">
        <v>16</v>
      </c>
      <c r="AK197" s="32" t="s">
        <v>16</v>
      </c>
      <c r="AL197" s="32" t="s">
        <v>16</v>
      </c>
      <c r="AM197" s="32" t="s">
        <v>16</v>
      </c>
      <c r="AN197" s="9" t="s">
        <v>16</v>
      </c>
      <c r="AO197" s="9" t="s">
        <v>16</v>
      </c>
      <c r="AP197" s="9" t="s">
        <v>16</v>
      </c>
      <c r="AQ197" s="14"/>
      <c r="AR197" s="14"/>
    </row>
    <row r="198" spans="1:44" s="9" customFormat="1" hidden="1" x14ac:dyDescent="0.3">
      <c r="A198" s="1" t="s">
        <v>5299</v>
      </c>
      <c r="B198" s="51" t="s">
        <v>5300</v>
      </c>
      <c r="C198" s="51" t="s">
        <v>11</v>
      </c>
      <c r="D198" s="51" t="s">
        <v>155</v>
      </c>
      <c r="E198" s="56" t="s">
        <v>52</v>
      </c>
      <c r="F198" s="51" t="s">
        <v>5301</v>
      </c>
      <c r="G198" s="49" t="s">
        <v>5897</v>
      </c>
      <c r="H198" s="22" t="str">
        <f>_xlfn.XLOOKUP(B198,[1]SITE!$B:$B,[1]SITE!$CK:$CK,"")</f>
        <v>Insecurity</v>
      </c>
      <c r="I198" s="22"/>
      <c r="J198" s="22" t="str">
        <f>_xlfn.XLOOKUP(B198,[1]SITE!$B:$B,[1]SITE!$I:$I,"")</f>
        <v>REPETITIF</v>
      </c>
      <c r="K198" s="30"/>
      <c r="L198" s="15" t="str" cm="1">
        <f t="array" ref="L198">IFERROR(_xlfn.IFS(
N198="MPR ISSUE","PDH",
N198="BSS Hardware Issue","BSS",
N198="Sites strategiques, MLL, Pylone, etc.","ENVTECH",
N198="AKTIVCO DEFAUT GE &amp; POWER Cabinet","AKTIVCO",
N198="AKTIVCO Coupure ENEO &amp; Baisse de tension","AKTIVCO GRID ONLY",
N198="Coupure ENEO &amp; Baisse de tension","IHS GRID ONLY",
N198="Defaut GE &amp; POWER Cabinet","IHS",
N198="Sharing","Partners",
N198="Sites strategiques &amp; DataCenter","SST &amp; DC",
N198="Exclu","Exclu",
N198="SAT","SAT",
N198="SPARE-ISSUE","SPARE-ISSUE",
N198="Fiber CAmtel","TRANS_FO_CAMTEL",
N198="Fiber AOF","Fiber AOF",
N198="Projet OCM (HUAWEI)","TRAVAUX-HUAWEI",
N198="Projet OCM (NOKIA)","TRAVAUX-NOKIA",
N198="ACCESS-ISSUE","ACCESS-ISSUE",
N198="Projet OCM (ZTE, NOKIA, autres projets)","TRAVAUX OCM",
N198="No root CAuse","No root cause",
N198="ODU HS","PDH",
N198="IP &amp; VLAN","PDH",
N198="Warehouse HUAWEI","SPARE-ISSUE",
N198="SPARE-HS","SPARE-ISSUE",
N198="Power Telco","BSS"
),"")</f>
        <v>No root cause</v>
      </c>
      <c r="M198" s="16" t="str" cm="1">
        <f t="array" ref="M198">IFERROR(_xlfn.IFS(
N198="MPR ISSUE","TX ISSUE",
N198="BSS Hardware Issue","RAN ISSUE",
N198="Sites strategiques, MLL, Pylone, etc.","ENVTECH",
N198="AKTIVCO DEFAUT GE &amp; POWER Cabinet","POWER ISSUE",
N198="AKTIVCO Coupure ENEO &amp; Baisse de tension","POWER ISSUE",
N198="Coupure ENEO &amp; Baisse de tension","POWER ISSUE",
N198="Defaut GE &amp; POWER Cabinet","POWER ISSUE",
N198="Sharing","POWER ISSUE",
N198="Sites strategiques &amp; DataCenter","POWER ISSUE",
N198="Exclu","Exclu",
N198="SAT","TX ISSUE",
N198="SPARE-ISSUE","SPARE-ISSUE",
N198="Fiber CAmtel","TX ISSUE",
N198="Fiber AOF","TX ISSUE",
N198="Projet OCM (HUAWEI)","TRAVAUX-HUAWEI",
N198="Projet OCM (NOKIA)","TRAVAUX -NOKIA",
N198="ACCESS-ISSUE","ACCESS-ISSUE",
N198="Projet OCM (ZTE, NOKIA, autres projets)","TRAVAUX OCM",
N198="No root CAuse","No root cause",
N198="ODU HS","TX ISSUE",
N198="IP &amp; VLAN","TX ISSUE",
N198="Warehouse HUAWEI","SPARE-ISSUE",
N198="SPARE-HS","SPARE-ISSUE",
N198="Power Telco","RAN ISSUE"
),"")</f>
        <v>No root cause</v>
      </c>
      <c r="N198" s="29" t="s">
        <v>5652</v>
      </c>
      <c r="O198" s="17" t="str" cm="1">
        <f t="array" ref="O198">IFERROR(_xlfn.IFS(
N198="MPR ISSUE","ACTIVE",
N198="BSS Hardware Issue","ACTIVE",
N198="Sites strategiques, MLL, Pylone, etc.","PASSIVE",
N198="AKTIVCO DEFAUT GE &amp; POWER Cabinet","PASSIVE",
N198="AKTIVCO Coupure ENEO &amp; Baisse de tension","PASSIVE",
N198="Coupure ENEO &amp; Baisse de tension","PASSIVE",
N198="Defaut GE &amp; POWER Cabinet","PASSIVE",
N198="Sharing","PASSIVE",
N198="Sites strategiques &amp; DataCenter","PASSIVE",
N198="Exclu","Exclu",
N198="SAT","ACTIVE",
N198="SPARE-ISSUE","SPARE-ISSUE",
N198="Fiber CAmtel","ACTIVE",
N198="Fiber AOF","ACTIVE",
N198="Projet OCM (HUAWEI)","PLANNED WORKS",
N198="Projet OCM (NOKIA)","PLANNED WORKS",
N198="ACCESS-ISSUE","ACCESS-ISSUE",
N198="Projet OCM (ZTE, NOKIA, autres projets)","PLANNED WORKS",
N198="No root CAuse","No root cause",
N198="ODU HS","ACTIVE",
N198="IP &amp; VLAN","ACTIVE",
N198="Warehouse HUAWEI","SPARE-ISSUE",
N198="SPARE-HS","SPARE-ISSUE",
N198="Power Telco","ACTIVE"
),"")</f>
        <v>No root cause</v>
      </c>
      <c r="P198" s="59">
        <v>0</v>
      </c>
      <c r="Q198" s="59">
        <v>0.96651856417631909</v>
      </c>
      <c r="R198" s="59">
        <v>9.2831582642045704E-2</v>
      </c>
      <c r="S198" s="59">
        <v>0.42365445035142235</v>
      </c>
      <c r="T198" s="59">
        <v>4.6228522998690194</v>
      </c>
      <c r="U198" s="59">
        <v>4.6228522998690194</v>
      </c>
      <c r="V198" s="14"/>
      <c r="W198" s="14"/>
      <c r="X198" s="14"/>
      <c r="Y198" s="14"/>
      <c r="Z198" s="14"/>
      <c r="AA198" s="31" t="s">
        <v>16</v>
      </c>
      <c r="AB198" s="31" t="s">
        <v>16</v>
      </c>
      <c r="AC198" s="7" t="s">
        <v>16</v>
      </c>
      <c r="AD198" s="3"/>
      <c r="AE198" s="3" t="s">
        <v>16</v>
      </c>
      <c r="AF198" s="7" t="s">
        <v>16</v>
      </c>
      <c r="AG198" s="32" t="s">
        <v>16</v>
      </c>
      <c r="AH198" s="32" t="s">
        <v>16</v>
      </c>
      <c r="AI198" s="32" t="s">
        <v>16</v>
      </c>
      <c r="AJ198" s="32" t="s">
        <v>16</v>
      </c>
      <c r="AK198" s="32" t="s">
        <v>16</v>
      </c>
      <c r="AL198" s="32" t="s">
        <v>16</v>
      </c>
      <c r="AM198" s="32" t="s">
        <v>16</v>
      </c>
      <c r="AN198" s="9" t="s">
        <v>16</v>
      </c>
      <c r="AO198" s="9" t="s">
        <v>5502</v>
      </c>
      <c r="AP198" s="9" t="s">
        <v>5502</v>
      </c>
      <c r="AQ198" s="14"/>
      <c r="AR198" s="14"/>
    </row>
    <row r="199" spans="1:44" s="9" customFormat="1" hidden="1" x14ac:dyDescent="0.3">
      <c r="A199" s="1" t="s">
        <v>1208</v>
      </c>
      <c r="B199" s="51" t="s">
        <v>1209</v>
      </c>
      <c r="C199" s="51" t="s">
        <v>11</v>
      </c>
      <c r="D199" s="51" t="s">
        <v>97</v>
      </c>
      <c r="E199" s="56" t="s">
        <v>56</v>
      </c>
      <c r="F199" s="51" t="s">
        <v>1210</v>
      </c>
      <c r="G199" s="50" t="s">
        <v>5898</v>
      </c>
      <c r="H199" s="22" t="str">
        <f>_xlfn.XLOOKUP(B199,[1]SITE!$B:$B,[1]SITE!$CK:$CK,"")</f>
        <v>Insecurity</v>
      </c>
      <c r="I199" s="22"/>
      <c r="J199" s="22" t="str">
        <f>_xlfn.XLOOKUP(B199,[1]SITE!$B:$B,[1]SITE!$I:$I,"")</f>
        <v>REPETITIF</v>
      </c>
      <c r="K199" s="30"/>
      <c r="L199" s="15" t="str" cm="1">
        <f t="array" ref="L199">IFERROR(_xlfn.IFS(
N199="MPR ISSUE","PDH",
N199="BSS Hardware Issue","BSS",
N199="Sites strategiques, MLL, Pylone, etc.","ENVTECH",
N199="AKTIVCO DEFAUT GE &amp; POWER Cabinet","AKTIVCO",
N199="AKTIVCO Coupure ENEO &amp; Baisse de tension","AKTIVCO GRID ONLY",
N199="Coupure ENEO &amp; Baisse de tension","IHS GRID ONLY",
N199="Defaut GE &amp; POWER Cabinet","IHS",
N199="Sharing","Partners",
N199="Sites strategiques &amp; DataCenter","SST &amp; DC",
N199="Exclu","Exclu",
N199="SAT","SAT",
N199="SPARE-ISSUE","SPARE-ISSUE",
N199="Fiber CAmtel","TRANS_FO_CAMTEL",
N199="Fiber AOF","Fiber AOF",
N199="Projet OCM (HUAWEI)","TRAVAUX-HUAWEI",
N199="Projet OCM (NOKIA)","TRAVAUX-NOKIA",
N199="ACCESS-ISSUE","ACCESS-ISSUE",
N199="Projet OCM (ZTE, NOKIA, autres projets)","TRAVAUX OCM",
N199="No root CAuse","No root cause",
N199="ODU HS","PDH",
N199="IP &amp; VLAN","PDH",
N199="Warehouse HUAWEI","SPARE-ISSUE",
N199="SPARE-HS","SPARE-ISSUE",
N199="Power Telco","BSS"
),"")</f>
        <v>No root cause</v>
      </c>
      <c r="M199" s="16" t="str" cm="1">
        <f t="array" ref="M199">IFERROR(_xlfn.IFS(
N199="MPR ISSUE","TX ISSUE",
N199="BSS Hardware Issue","RAN ISSUE",
N199="Sites strategiques, MLL, Pylone, etc.","ENVTECH",
N199="AKTIVCO DEFAUT GE &amp; POWER Cabinet","POWER ISSUE",
N199="AKTIVCO Coupure ENEO &amp; Baisse de tension","POWER ISSUE",
N199="Coupure ENEO &amp; Baisse de tension","POWER ISSUE",
N199="Defaut GE &amp; POWER Cabinet","POWER ISSUE",
N199="Sharing","POWER ISSUE",
N199="Sites strategiques &amp; DataCenter","POWER ISSUE",
N199="Exclu","Exclu",
N199="SAT","TX ISSUE",
N199="SPARE-ISSUE","SPARE-ISSUE",
N199="Fiber CAmtel","TX ISSUE",
N199="Fiber AOF","TX ISSUE",
N199="Projet OCM (HUAWEI)","TRAVAUX-HUAWEI",
N199="Projet OCM (NOKIA)","TRAVAUX -NOKIA",
N199="ACCESS-ISSUE","ACCESS-ISSUE",
N199="Projet OCM (ZTE, NOKIA, autres projets)","TRAVAUX OCM",
N199="No root CAuse","No root cause",
N199="ODU HS","TX ISSUE",
N199="IP &amp; VLAN","TX ISSUE",
N199="Warehouse HUAWEI","SPARE-ISSUE",
N199="SPARE-HS","SPARE-ISSUE",
N199="Power Telco","RAN ISSUE"
),"")</f>
        <v>No root cause</v>
      </c>
      <c r="N199" s="29" t="s">
        <v>5652</v>
      </c>
      <c r="O199" s="17" t="str" cm="1">
        <f t="array" ref="O199">IFERROR(_xlfn.IFS(
N199="MPR ISSUE","ACTIVE",
N199="BSS Hardware Issue","ACTIVE",
N199="Sites strategiques, MLL, Pylone, etc.","PASSIVE",
N199="AKTIVCO DEFAUT GE &amp; POWER Cabinet","PASSIVE",
N199="AKTIVCO Coupure ENEO &amp; Baisse de tension","PASSIVE",
N199="Coupure ENEO &amp; Baisse de tension","PASSIVE",
N199="Defaut GE &amp; POWER Cabinet","PASSIVE",
N199="Sharing","PASSIVE",
N199="Sites strategiques &amp; DataCenter","PASSIVE",
N199="Exclu","Exclu",
N199="SAT","ACTIVE",
N199="SPARE-ISSUE","SPARE-ISSUE",
N199="Fiber CAmtel","ACTIVE",
N199="Fiber AOF","ACTIVE",
N199="Projet OCM (HUAWEI)","PLANNED WORKS",
N199="Projet OCM (NOKIA)","PLANNED WORKS",
N199="ACCESS-ISSUE","ACCESS-ISSUE",
N199="Projet OCM (ZTE, NOKIA, autres projets)","PLANNED WORKS",
N199="No root CAuse","No root cause",
N199="ODU HS","ACTIVE",
N199="IP &amp; VLAN","ACTIVE",
N199="Warehouse HUAWEI","SPARE-ISSUE",
N199="SPARE-HS","SPARE-ISSUE",
N199="Power Telco","ACTIVE"
),"")</f>
        <v>No root cause</v>
      </c>
      <c r="P199" s="59">
        <v>4.6219962161097845</v>
      </c>
      <c r="Q199" s="59">
        <v>4.622317247519498</v>
      </c>
      <c r="R199" s="59">
        <v>4.6223707527544491</v>
      </c>
      <c r="S199" s="59">
        <v>4.6220497213447365</v>
      </c>
      <c r="T199" s="59">
        <v>4.6217286899350229</v>
      </c>
      <c r="U199" s="59">
        <v>4.6220497213447365</v>
      </c>
      <c r="V199" s="14"/>
      <c r="W199" s="14"/>
      <c r="X199" s="14"/>
      <c r="Y199" s="14"/>
      <c r="Z199" s="14"/>
      <c r="AA199" s="31" t="s">
        <v>5765</v>
      </c>
      <c r="AB199" s="31" t="s">
        <v>16</v>
      </c>
      <c r="AC199" s="7"/>
      <c r="AD199" s="3"/>
      <c r="AE199" s="3" t="s">
        <v>16</v>
      </c>
      <c r="AF199" s="7" t="s">
        <v>5765</v>
      </c>
      <c r="AG199" s="32" t="s">
        <v>16</v>
      </c>
      <c r="AH199" s="32" t="s">
        <v>16</v>
      </c>
      <c r="AI199" s="32"/>
      <c r="AJ199" s="32" t="s">
        <v>16</v>
      </c>
      <c r="AK199" s="32" t="s">
        <v>16</v>
      </c>
      <c r="AL199" s="32" t="s">
        <v>16</v>
      </c>
      <c r="AM199" s="32" t="s">
        <v>16</v>
      </c>
      <c r="AN199" s="9" t="s">
        <v>16</v>
      </c>
      <c r="AO199" s="9" t="s">
        <v>16</v>
      </c>
      <c r="AP199" s="9" t="s">
        <v>16</v>
      </c>
      <c r="AQ199" s="14"/>
      <c r="AR199" s="14"/>
    </row>
    <row r="200" spans="1:44" s="9" customFormat="1" ht="14.55" customHeight="1" x14ac:dyDescent="0.3">
      <c r="A200" s="1" t="s">
        <v>812</v>
      </c>
      <c r="B200" s="51" t="s">
        <v>813</v>
      </c>
      <c r="C200" s="1"/>
      <c r="D200" s="51"/>
      <c r="E200" s="56" t="s">
        <v>38</v>
      </c>
      <c r="F200" s="51" t="s">
        <v>814</v>
      </c>
      <c r="G200" s="50" t="s">
        <v>5898</v>
      </c>
      <c r="H200" s="22" t="str">
        <f>_xlfn.XLOOKUP(B200,[1]SITE!$B:$B,[1]SITE!$CK:$CK,"")</f>
        <v>Operationnel</v>
      </c>
      <c r="I200" s="22"/>
      <c r="J200" s="22" t="str">
        <f>_xlfn.XLOOKUP(B200,[1]SITE!$B:$B,[1]SITE!$I:$I,"")</f>
        <v>REPETITIF</v>
      </c>
      <c r="K200" s="30"/>
      <c r="L200" s="15" t="str" cm="1">
        <f t="array" ref="L200">IFERROR(_xlfn.IFS(
N200="MPR ISSUE","PDH",
N200="BSS Hardware Issue","BSS",
N200="Sites strategiques, MLL, Pylone, etc.","ENVTECH",
N200="AKTIVCO DEFAUT GE &amp; POWER Cabinet","AKTIVCO",
N200="AKTIVCO Coupure ENEO &amp; Baisse de tension","AKTIVCO GRID ONLY",
N200="Coupure ENEO &amp; Baisse de tension","IHS GRID ONLY",
N200="Defaut GE &amp; POWER Cabinet","IHS",
N200="Sharing","Partners",
N200="Sites strategiques &amp; DataCenter","SST &amp; DC",
N200="Exclu","Exclu",
N200="SAT","SAT",
N200="SPARE-ISSUE","SPARE-ISSUE",
N200="Fiber CAmtel","TRANS_FO_CAMTEL",
N200="Fiber AOF","Fiber AOF",
N200="Projet OCM (HUAWEI)","TRAVAUX-HUAWEI",
N200="Projet OCM (NOKIA)","TRAVAUX-NOKIA",
N200="ACCESS-ISSUE","ACCESS-ISSUE",
N200="Projet OCM (ZTE, NOKIA, autres projets)","TRAVAUX OCM",
N200="No root CAuse","No root cause",
N200="ODU HS","PDH",
N200="IP &amp; VLAN","PDH",
N200="Warehouse HUAWEI","SPARE-ISSUE",
N200="SPARE-HS","SPARE-ISSUE",
N200="Power Telco","BSS"
),"")</f>
        <v>No root cause</v>
      </c>
      <c r="M200" s="16" t="str" cm="1">
        <f t="array" ref="M200">IFERROR(_xlfn.IFS(
N200="MPR ISSUE","TX ISSUE",
N200="BSS Hardware Issue","RAN ISSUE",
N200="Sites strategiques, MLL, Pylone, etc.","ENVTECH",
N200="AKTIVCO DEFAUT GE &amp; POWER Cabinet","POWER ISSUE",
N200="AKTIVCO Coupure ENEO &amp; Baisse de tension","POWER ISSUE",
N200="Coupure ENEO &amp; Baisse de tension","POWER ISSUE",
N200="Defaut GE &amp; POWER Cabinet","POWER ISSUE",
N200="Sharing","POWER ISSUE",
N200="Sites strategiques &amp; DataCenter","POWER ISSUE",
N200="Exclu","Exclu",
N200="SAT","TX ISSUE",
N200="SPARE-ISSUE","SPARE-ISSUE",
N200="Fiber CAmtel","TX ISSUE",
N200="Fiber AOF","TX ISSUE",
N200="Projet OCM (HUAWEI)","TRAVAUX-HUAWEI",
N200="Projet OCM (NOKIA)","TRAVAUX -NOKIA",
N200="ACCESS-ISSUE","ACCESS-ISSUE",
N200="Projet OCM (ZTE, NOKIA, autres projets)","TRAVAUX OCM",
N200="No root CAuse","No root cause",
N200="ODU HS","TX ISSUE",
N200="IP &amp; VLAN","TX ISSUE",
N200="Warehouse HUAWEI","SPARE-ISSUE",
N200="SPARE-HS","SPARE-ISSUE",
N200="Power Telco","RAN ISSUE"
),"")</f>
        <v>No root cause</v>
      </c>
      <c r="N200" s="29" t="s">
        <v>5652</v>
      </c>
      <c r="O200" s="17" t="str" cm="1">
        <f t="array" ref="O200">IFERROR(_xlfn.IFS(
N200="MPR ISSUE","ACTIVE",
N200="BSS Hardware Issue","ACTIVE",
N200="Sites strategiques, MLL, Pylone, etc.","PASSIVE",
N200="AKTIVCO DEFAUT GE &amp; POWER Cabinet","PASSIVE",
N200="AKTIVCO Coupure ENEO &amp; Baisse de tension","PASSIVE",
N200="Coupure ENEO &amp; Baisse de tension","PASSIVE",
N200="Defaut GE &amp; POWER Cabinet","PASSIVE",
N200="Sharing","PASSIVE",
N200="Sites strategiques &amp; DataCenter","PASSIVE",
N200="Exclu","Exclu",
N200="SAT","ACTIVE",
N200="SPARE-ISSUE","SPARE-ISSUE",
N200="Fiber CAmtel","ACTIVE",
N200="Fiber AOF","ACTIVE",
N200="Projet OCM (HUAWEI)","PLANNED WORKS",
N200="Projet OCM (NOKIA)","PLANNED WORKS",
N200="ACCESS-ISSUE","ACCESS-ISSUE",
N200="Projet OCM (ZTE, NOKIA, autres projets)","PLANNED WORKS",
N200="No root CAuse","No root cause",
N200="ODU HS","ACTIVE",
N200="IP &amp; VLAN","ACTIVE",
N200="Warehouse HUAWEI","SPARE-ISSUE",
N200="SPARE-HS","SPARE-ISSUE",
N200="Power Telco","ACTIVE"
),"")</f>
        <v>No root cause</v>
      </c>
      <c r="P200" s="59">
        <v>0</v>
      </c>
      <c r="Q200" s="59">
        <v>0</v>
      </c>
      <c r="R200" s="59">
        <v>0</v>
      </c>
      <c r="S200" s="59">
        <v>1.6051756269871661E-3</v>
      </c>
      <c r="T200" s="59">
        <v>1.8871296367636612</v>
      </c>
      <c r="U200" s="59">
        <v>4.6219962161097845</v>
      </c>
      <c r="V200" s="65" t="s">
        <v>6286</v>
      </c>
      <c r="W200" s="66" t="s">
        <v>6274</v>
      </c>
      <c r="X200" s="66"/>
      <c r="Y200" s="14" t="s">
        <v>5953</v>
      </c>
      <c r="Z200" s="66" t="s">
        <v>5909</v>
      </c>
      <c r="AA200" s="31" t="s">
        <v>6268</v>
      </c>
      <c r="AB200" s="31" t="s">
        <v>16</v>
      </c>
      <c r="AC200" s="7" t="s">
        <v>16</v>
      </c>
      <c r="AD200" s="3"/>
      <c r="AE200" s="3" t="s">
        <v>16</v>
      </c>
      <c r="AF200" s="7" t="s">
        <v>16</v>
      </c>
      <c r="AG200" s="32" t="s">
        <v>16</v>
      </c>
      <c r="AH200" s="32" t="s">
        <v>16</v>
      </c>
      <c r="AI200" s="32" t="s">
        <v>16</v>
      </c>
      <c r="AJ200" s="32" t="s">
        <v>16</v>
      </c>
      <c r="AK200" s="32" t="s">
        <v>16</v>
      </c>
      <c r="AL200" s="32" t="s">
        <v>16</v>
      </c>
      <c r="AM200" s="32" t="s">
        <v>16</v>
      </c>
      <c r="AN200" s="9" t="s">
        <v>16</v>
      </c>
      <c r="AO200" s="9" t="s">
        <v>5607</v>
      </c>
      <c r="AP200" s="9" t="s">
        <v>5607</v>
      </c>
      <c r="AQ200" s="14"/>
      <c r="AR200" s="14"/>
    </row>
    <row r="201" spans="1:44" s="9" customFormat="1" x14ac:dyDescent="0.3">
      <c r="A201" s="1" t="s">
        <v>1031</v>
      </c>
      <c r="B201" s="51" t="s">
        <v>1032</v>
      </c>
      <c r="C201" s="51" t="s">
        <v>11</v>
      </c>
      <c r="D201" s="51" t="s">
        <v>97</v>
      </c>
      <c r="E201" s="56" t="s">
        <v>91</v>
      </c>
      <c r="F201" s="51" t="s">
        <v>1033</v>
      </c>
      <c r="G201" s="50" t="s">
        <v>5898</v>
      </c>
      <c r="H201" s="22" t="str">
        <f>_xlfn.XLOOKUP(B201,[1]SITE!$B:$B,[1]SITE!$CK:$CK,"")</f>
        <v>Operationnel</v>
      </c>
      <c r="I201" s="22"/>
      <c r="J201" s="22" t="str">
        <f>_xlfn.XLOOKUP(B201,[1]SITE!$B:$B,[1]SITE!$I:$I,"")</f>
        <v>REPETITIF</v>
      </c>
      <c r="K201" s="30"/>
      <c r="L201" s="15" t="str" cm="1">
        <f t="array" ref="L201">IFERROR(_xlfn.IFS(
N201="MPR ISSUE","PDH",
N201="BSS Hardware Issue","BSS",
N201="Sites strategiques, MLL, Pylone, etc.","ENVTECH",
N201="AKTIVCO DEFAUT GE &amp; POWER Cabinet","AKTIVCO",
N201="AKTIVCO Coupure ENEO &amp; Baisse de tension","AKTIVCO GRID ONLY",
N201="Coupure ENEO &amp; Baisse de tension","IHS GRID ONLY",
N201="Defaut GE &amp; POWER Cabinet","IHS",
N201="Sharing","Partners",
N201="Sites strategiques &amp; DataCenter","SST &amp; DC",
N201="Exclu","Exclu",
N201="SAT","SAT",
N201="SPARE-ISSUE","SPARE-ISSUE",
N201="Fiber CAmtel","TRANS_FO_CAMTEL",
N201="Fiber AOF","Fiber AOF",
N201="Projet OCM (HUAWEI)","TRAVAUX-HUAWEI",
N201="Projet OCM (NOKIA)","TRAVAUX-NOKIA",
N201="ACCESS-ISSUE","ACCESS-ISSUE",
N201="Projet OCM (ZTE, NOKIA, autres projets)","TRAVAUX OCM",
N201="No root CAuse","No root cause",
N201="ODU HS","PDH",
N201="IP &amp; VLAN","PDH",
N201="Warehouse HUAWEI","SPARE-ISSUE",
N201="SPARE-HS","SPARE-ISSUE",
N201="Power Telco","BSS"
),"")</f>
        <v>No root cause</v>
      </c>
      <c r="M201" s="16" t="str" cm="1">
        <f t="array" ref="M201">IFERROR(_xlfn.IFS(
N201="MPR ISSUE","TX ISSUE",
N201="BSS Hardware Issue","RAN ISSUE",
N201="Sites strategiques, MLL, Pylone, etc.","ENVTECH",
N201="AKTIVCO DEFAUT GE &amp; POWER Cabinet","POWER ISSUE",
N201="AKTIVCO Coupure ENEO &amp; Baisse de tension","POWER ISSUE",
N201="Coupure ENEO &amp; Baisse de tension","POWER ISSUE",
N201="Defaut GE &amp; POWER Cabinet","POWER ISSUE",
N201="Sharing","POWER ISSUE",
N201="Sites strategiques &amp; DataCenter","POWER ISSUE",
N201="Exclu","Exclu",
N201="SAT","TX ISSUE",
N201="SPARE-ISSUE","SPARE-ISSUE",
N201="Fiber CAmtel","TX ISSUE",
N201="Fiber AOF","TX ISSUE",
N201="Projet OCM (HUAWEI)","TRAVAUX-HUAWEI",
N201="Projet OCM (NOKIA)","TRAVAUX -NOKIA",
N201="ACCESS-ISSUE","ACCESS-ISSUE",
N201="Projet OCM (ZTE, NOKIA, autres projets)","TRAVAUX OCM",
N201="No root CAuse","No root cause",
N201="ODU HS","TX ISSUE",
N201="IP &amp; VLAN","TX ISSUE",
N201="Warehouse HUAWEI","SPARE-ISSUE",
N201="SPARE-HS","SPARE-ISSUE",
N201="Power Telco","RAN ISSUE"
),"")</f>
        <v>No root cause</v>
      </c>
      <c r="N201" s="36" t="s">
        <v>5652</v>
      </c>
      <c r="O201" s="17" t="str" cm="1">
        <f t="array" ref="O201">IFERROR(_xlfn.IFS(
N201="MPR ISSUE","ACTIVE",
N201="BSS Hardware Issue","ACTIVE",
N201="Sites strategiques, MLL, Pylone, etc.","PASSIVE",
N201="AKTIVCO DEFAUT GE &amp; POWER Cabinet","PASSIVE",
N201="AKTIVCO Coupure ENEO &amp; Baisse de tension","PASSIVE",
N201="Coupure ENEO &amp; Baisse de tension","PASSIVE",
N201="Defaut GE &amp; POWER Cabinet","PASSIVE",
N201="Sharing","PASSIVE",
N201="Sites strategiques &amp; DataCenter","PASSIVE",
N201="Exclu","Exclu",
N201="SAT","ACTIVE",
N201="SPARE-ISSUE","SPARE-ISSUE",
N201="Fiber CAmtel","ACTIVE",
N201="Fiber AOF","ACTIVE",
N201="Projet OCM (HUAWEI)","PLANNED WORKS",
N201="Projet OCM (NOKIA)","PLANNED WORKS",
N201="ACCESS-ISSUE","ACCESS-ISSUE",
N201="Projet OCM (ZTE, NOKIA, autres projets)","PLANNED WORKS",
N201="No root CAuse","No root cause",
N201="ODU HS","ACTIVE",
N201="IP &amp; VLAN","ACTIVE",
N201="Warehouse HUAWEI","SPARE-ISSUE",
N201="SPARE-HS","SPARE-ISSUE",
N201="Power Telco","ACTIVE"
),"")</f>
        <v>No root cause</v>
      </c>
      <c r="P201" s="59">
        <v>0.16476816434429364</v>
      </c>
      <c r="Q201" s="59">
        <v>1.2182250244697275</v>
      </c>
      <c r="R201" s="59">
        <v>4.6696891355007324</v>
      </c>
      <c r="S201" s="59">
        <v>4.621675184700071</v>
      </c>
      <c r="T201" s="59">
        <v>4.6217821951699758</v>
      </c>
      <c r="U201" s="59">
        <v>4.6218357004049269</v>
      </c>
      <c r="V201" t="s">
        <v>5964</v>
      </c>
      <c r="W201" t="s">
        <v>5965</v>
      </c>
      <c r="X201" s="14"/>
      <c r="Y201" s="14" t="s">
        <v>5953</v>
      </c>
      <c r="Z201" s="14" t="s">
        <v>5911</v>
      </c>
      <c r="AA201" s="31" t="s">
        <v>6052</v>
      </c>
      <c r="AB201" s="31" t="s">
        <v>16</v>
      </c>
      <c r="AC201" s="7" t="s">
        <v>5420</v>
      </c>
      <c r="AD201" s="3"/>
      <c r="AE201" s="3" t="s">
        <v>16</v>
      </c>
      <c r="AF201" s="7" t="s">
        <v>16</v>
      </c>
      <c r="AG201" s="32" t="s">
        <v>16</v>
      </c>
      <c r="AH201" s="32" t="s">
        <v>16</v>
      </c>
      <c r="AI201" s="32" t="s">
        <v>5420</v>
      </c>
      <c r="AJ201" s="32" t="s">
        <v>16</v>
      </c>
      <c r="AK201" s="32" t="s">
        <v>16</v>
      </c>
      <c r="AL201" s="32" t="s">
        <v>16</v>
      </c>
      <c r="AM201" s="32" t="s">
        <v>16</v>
      </c>
      <c r="AN201" s="9" t="s">
        <v>16</v>
      </c>
      <c r="AO201" s="9" t="s">
        <v>16</v>
      </c>
      <c r="AP201" s="9" t="s">
        <v>16</v>
      </c>
      <c r="AQ201" s="14"/>
      <c r="AR201" s="14"/>
    </row>
    <row r="202" spans="1:44" s="9" customFormat="1" x14ac:dyDescent="0.3">
      <c r="A202" s="1" t="s">
        <v>1038</v>
      </c>
      <c r="B202" s="51" t="s">
        <v>1039</v>
      </c>
      <c r="C202" s="51" t="s">
        <v>22</v>
      </c>
      <c r="D202" s="51" t="s">
        <v>123</v>
      </c>
      <c r="E202" s="56" t="s">
        <v>91</v>
      </c>
      <c r="F202" s="51" t="s">
        <v>1040</v>
      </c>
      <c r="G202" s="50" t="s">
        <v>5898</v>
      </c>
      <c r="H202" s="22" t="str">
        <f>_xlfn.XLOOKUP(B202,[1]SITE!$B:$B,[1]SITE!$CK:$CK,"")</f>
        <v>Operationnel</v>
      </c>
      <c r="I202" s="22"/>
      <c r="J202" s="22" t="str">
        <f>_xlfn.XLOOKUP(B202,[1]SITE!$B:$B,[1]SITE!$I:$I,"")</f>
        <v>REPETITIF</v>
      </c>
      <c r="K202" s="30"/>
      <c r="L202" s="15" t="str" cm="1">
        <f t="array" ref="L202">IFERROR(_xlfn.IFS(
N202="MPR ISSUE","PDH",
N202="BSS Hardware Issue","BSS",
N202="Sites strategiques, MLL, Pylone, etc.","ENVTECH",
N202="AKTIVCO DEFAUT GE &amp; POWER Cabinet","AKTIVCO",
N202="AKTIVCO Coupure ENEO &amp; Baisse de tension","AKTIVCO GRID ONLY",
N202="Coupure ENEO &amp; Baisse de tension","IHS GRID ONLY",
N202="Defaut GE &amp; POWER Cabinet","IHS",
N202="Sharing","Partners",
N202="Sites strategiques &amp; DataCenter","SST &amp; DC",
N202="Exclu","Exclu",
N202="SAT","SAT",
N202="SPARE-ISSUE","SPARE-ISSUE",
N202="Fiber CAmtel","TRANS_FO_CAMTEL",
N202="Fiber AOF","Fiber AOF",
N202="Projet OCM (HUAWEI)","TRAVAUX-HUAWEI",
N202="Projet OCM (NOKIA)","TRAVAUX-NOKIA",
N202="ACCESS-ISSUE","ACCESS-ISSUE",
N202="Projet OCM (ZTE, NOKIA, autres projets)","TRAVAUX OCM",
N202="No root CAuse","No root cause",
N202="ODU HS","PDH",
N202="IP &amp; VLAN","PDH",
N202="Warehouse HUAWEI","SPARE-ISSUE",
N202="SPARE-HS","SPARE-ISSUE",
N202="Power Telco","BSS"
),"")</f>
        <v>No root cause</v>
      </c>
      <c r="M202" s="16" t="str" cm="1">
        <f t="array" ref="M202">IFERROR(_xlfn.IFS(
N202="MPR ISSUE","TX ISSUE",
N202="BSS Hardware Issue","RAN ISSUE",
N202="Sites strategiques, MLL, Pylone, etc.","ENVTECH",
N202="AKTIVCO DEFAUT GE &amp; POWER Cabinet","POWER ISSUE",
N202="AKTIVCO Coupure ENEO &amp; Baisse de tension","POWER ISSUE",
N202="Coupure ENEO &amp; Baisse de tension","POWER ISSUE",
N202="Defaut GE &amp; POWER Cabinet","POWER ISSUE",
N202="Sharing","POWER ISSUE",
N202="Sites strategiques &amp; DataCenter","POWER ISSUE",
N202="Exclu","Exclu",
N202="SAT","TX ISSUE",
N202="SPARE-ISSUE","SPARE-ISSUE",
N202="Fiber CAmtel","TX ISSUE",
N202="Fiber AOF","TX ISSUE",
N202="Projet OCM (HUAWEI)","TRAVAUX-HUAWEI",
N202="Projet OCM (NOKIA)","TRAVAUX -NOKIA",
N202="ACCESS-ISSUE","ACCESS-ISSUE",
N202="Projet OCM (ZTE, NOKIA, autres projets)","TRAVAUX OCM",
N202="No root CAuse","No root cause",
N202="ODU HS","TX ISSUE",
N202="IP &amp; VLAN","TX ISSUE",
N202="Warehouse HUAWEI","SPARE-ISSUE",
N202="SPARE-HS","SPARE-ISSUE",
N202="Power Telco","RAN ISSUE"
),"")</f>
        <v>No root cause</v>
      </c>
      <c r="N202" s="29" t="s">
        <v>5652</v>
      </c>
      <c r="O202" s="17" t="str" cm="1">
        <f t="array" ref="O202">IFERROR(_xlfn.IFS(
N202="MPR ISSUE","ACTIVE",
N202="BSS Hardware Issue","ACTIVE",
N202="Sites strategiques, MLL, Pylone, etc.","PASSIVE",
N202="AKTIVCO DEFAUT GE &amp; POWER Cabinet","PASSIVE",
N202="AKTIVCO Coupure ENEO &amp; Baisse de tension","PASSIVE",
N202="Coupure ENEO &amp; Baisse de tension","PASSIVE",
N202="Defaut GE &amp; POWER Cabinet","PASSIVE",
N202="Sharing","PASSIVE",
N202="Sites strategiques &amp; DataCenter","PASSIVE",
N202="Exclu","Exclu",
N202="SAT","ACTIVE",
N202="SPARE-ISSUE","SPARE-ISSUE",
N202="Fiber CAmtel","ACTIVE",
N202="Fiber AOF","ACTIVE",
N202="Projet OCM (HUAWEI)","PLANNED WORKS",
N202="Projet OCM (NOKIA)","PLANNED WORKS",
N202="ACCESS-ISSUE","ACCESS-ISSUE",
N202="Projet OCM (ZTE, NOKIA, autres projets)","PLANNED WORKS",
N202="No root CAuse","No root cause",
N202="ODU HS","ACTIVE",
N202="IP &amp; VLAN","ACTIVE",
N202="Warehouse HUAWEI","SPARE-ISSUE",
N202="SPARE-HS","SPARE-ISSUE",
N202="Power Telco","ACTIVE"
),"")</f>
        <v>No root cause</v>
      </c>
      <c r="P202" s="59">
        <v>4.621675184700071</v>
      </c>
      <c r="Q202" s="59">
        <v>4.621675184700071</v>
      </c>
      <c r="R202" s="59">
        <v>4.6214076585253103</v>
      </c>
      <c r="S202" s="59">
        <v>4.6215681742301671</v>
      </c>
      <c r="T202" s="59">
        <v>4.621675184700071</v>
      </c>
      <c r="U202" s="59">
        <v>4.6215681742301671</v>
      </c>
      <c r="V202" t="s">
        <v>6282</v>
      </c>
      <c r="W202" s="14" t="s">
        <v>6283</v>
      </c>
      <c r="X202" s="14"/>
      <c r="Y202" s="14" t="s">
        <v>5953</v>
      </c>
      <c r="Z202" s="14" t="s">
        <v>5909</v>
      </c>
      <c r="AA202" s="31" t="s">
        <v>6269</v>
      </c>
      <c r="AB202" s="31" t="s">
        <v>16</v>
      </c>
      <c r="AC202" s="7" t="s">
        <v>16</v>
      </c>
      <c r="AD202" s="3"/>
      <c r="AE202" s="3" t="s">
        <v>16</v>
      </c>
      <c r="AF202" s="7" t="s">
        <v>16</v>
      </c>
      <c r="AG202" s="32" t="s">
        <v>16</v>
      </c>
      <c r="AH202" s="32" t="s">
        <v>16</v>
      </c>
      <c r="AI202" s="32" t="s">
        <v>16</v>
      </c>
      <c r="AJ202" s="32" t="s">
        <v>16</v>
      </c>
      <c r="AK202" s="32" t="s">
        <v>16</v>
      </c>
      <c r="AL202" s="32" t="s">
        <v>16</v>
      </c>
      <c r="AM202" s="32" t="s">
        <v>16</v>
      </c>
      <c r="AN202" s="9" t="s">
        <v>16</v>
      </c>
      <c r="AO202" s="9" t="s">
        <v>6014</v>
      </c>
      <c r="AP202" s="9" t="s">
        <v>6014</v>
      </c>
      <c r="AQ202" s="14"/>
      <c r="AR202" s="14"/>
    </row>
    <row r="203" spans="1:44" s="9" customFormat="1" hidden="1" x14ac:dyDescent="0.3">
      <c r="A203" s="1" t="s">
        <v>1223</v>
      </c>
      <c r="B203" s="51" t="s">
        <v>1224</v>
      </c>
      <c r="C203" s="51" t="s">
        <v>11</v>
      </c>
      <c r="D203" s="51" t="s">
        <v>97</v>
      </c>
      <c r="E203" s="56" t="s">
        <v>52</v>
      </c>
      <c r="F203" s="51" t="s">
        <v>1225</v>
      </c>
      <c r="G203" s="50" t="s">
        <v>5898</v>
      </c>
      <c r="H203" s="22" t="str">
        <f>_xlfn.XLOOKUP(B203,[1]SITE!$B:$B,[1]SITE!$CK:$CK,"")</f>
        <v>Insecurity</v>
      </c>
      <c r="I203" s="22"/>
      <c r="J203" s="22" t="str">
        <f>_xlfn.XLOOKUP(B203,[1]SITE!$B:$B,[1]SITE!$I:$I,"")</f>
        <v>REPETITIF</v>
      </c>
      <c r="K203" s="30"/>
      <c r="L203" s="15" t="str" cm="1">
        <f t="array" ref="L203">IFERROR(_xlfn.IFS(
N203="MPR ISSUE","PDH",
N203="BSS Hardware Issue","BSS",
N203="Sites strategiques, MLL, Pylone, etc.","ENVTECH",
N203="AKTIVCO DEFAUT GE &amp; POWER Cabinet","AKTIVCO",
N203="AKTIVCO Coupure ENEO &amp; Baisse de tension","AKTIVCO GRID ONLY",
N203="Coupure ENEO &amp; Baisse de tension","IHS GRID ONLY",
N203="Defaut GE &amp; POWER Cabinet","IHS",
N203="Sharing","Partners",
N203="Sites strategiques &amp; DataCenter","SST &amp; DC",
N203="Exclu","Exclu",
N203="SAT","SAT",
N203="SPARE-ISSUE","SPARE-ISSUE",
N203="Fiber CAmtel","TRANS_FO_CAMTEL",
N203="Fiber AOF","Fiber AOF",
N203="Projet OCM (HUAWEI)","TRAVAUX-HUAWEI",
N203="Projet OCM (NOKIA)","TRAVAUX-NOKIA",
N203="ACCESS-ISSUE","ACCESS-ISSUE",
N203="Projet OCM (ZTE, NOKIA, autres projets)","TRAVAUX OCM",
N203="No root CAuse","No root cause",
N203="ODU HS","PDH",
N203="IP &amp; VLAN","PDH",
N203="Warehouse HUAWEI","SPARE-ISSUE",
N203="SPARE-HS","SPARE-ISSUE",
N203="Power Telco","BSS"
),"")</f>
        <v>AKTIVCO</v>
      </c>
      <c r="M203" s="16" t="str" cm="1">
        <f t="array" ref="M203">IFERROR(_xlfn.IFS(
N203="MPR ISSUE","TX ISSUE",
N203="BSS Hardware Issue","RAN ISSUE",
N203="Sites strategiques, MLL, Pylone, etc.","ENVTECH",
N203="AKTIVCO DEFAUT GE &amp; POWER Cabinet","POWER ISSUE",
N203="AKTIVCO Coupure ENEO &amp; Baisse de tension","POWER ISSUE",
N203="Coupure ENEO &amp; Baisse de tension","POWER ISSUE",
N203="Defaut GE &amp; POWER Cabinet","POWER ISSUE",
N203="Sharing","POWER ISSUE",
N203="Sites strategiques &amp; DataCenter","POWER ISSUE",
N203="Exclu","Exclu",
N203="SAT","TX ISSUE",
N203="SPARE-ISSUE","SPARE-ISSUE",
N203="Fiber CAmtel","TX ISSUE",
N203="Fiber AOF","TX ISSUE",
N203="Projet OCM (HUAWEI)","TRAVAUX-HUAWEI",
N203="Projet OCM (NOKIA)","TRAVAUX -NOKIA",
N203="ACCESS-ISSUE","ACCESS-ISSUE",
N203="Projet OCM (ZTE, NOKIA, autres projets)","TRAVAUX OCM",
N203="No root CAuse","No root cause",
N203="ODU HS","TX ISSUE",
N203="IP &amp; VLAN","TX ISSUE",
N203="Warehouse HUAWEI","SPARE-ISSUE",
N203="SPARE-HS","SPARE-ISSUE",
N203="Power Telco","RAN ISSUE"
),"")</f>
        <v>POWER ISSUE</v>
      </c>
      <c r="N203" s="29" t="s">
        <v>5331</v>
      </c>
      <c r="O203" s="17" t="str" cm="1">
        <f t="array" ref="O203">IFERROR(_xlfn.IFS(
N203="MPR ISSUE","ACTIVE",
N203="BSS Hardware Issue","ACTIVE",
N203="Sites strategiques, MLL, Pylone, etc.","PASSIVE",
N203="AKTIVCO DEFAUT GE &amp; POWER Cabinet","PASSIVE",
N203="AKTIVCO Coupure ENEO &amp; Baisse de tension","PASSIVE",
N203="Coupure ENEO &amp; Baisse de tension","PASSIVE",
N203="Defaut GE &amp; POWER Cabinet","PASSIVE",
N203="Sharing","PASSIVE",
N203="Sites strategiques &amp; DataCenter","PASSIVE",
N203="Exclu","Exclu",
N203="SAT","ACTIVE",
N203="SPARE-ISSUE","SPARE-ISSUE",
N203="Fiber CAmtel","ACTIVE",
N203="Fiber AOF","ACTIVE",
N203="Projet OCM (HUAWEI)","PLANNED WORKS",
N203="Projet OCM (NOKIA)","PLANNED WORKS",
N203="ACCESS-ISSUE","ACCESS-ISSUE",
N203="Projet OCM (ZTE, NOKIA, autres projets)","PLANNED WORKS",
N203="No root CAuse","No root cause",
N203="ODU HS","ACTIVE",
N203="IP &amp; VLAN","ACTIVE",
N203="Warehouse HUAWEI","SPARE-ISSUE",
N203="SPARE-HS","SPARE-ISSUE",
N203="Power Telco","ACTIVE"
),"")</f>
        <v>PASSIVE</v>
      </c>
      <c r="P203" s="59">
        <v>9.7056534344653613</v>
      </c>
      <c r="Q203" s="59">
        <v>4.3731255332688415</v>
      </c>
      <c r="R203" s="59">
        <v>0</v>
      </c>
      <c r="S203" s="59">
        <v>3.0164289607428527</v>
      </c>
      <c r="T203" s="59">
        <v>4.621675184700071</v>
      </c>
      <c r="U203" s="59">
        <v>4.5886089494996192</v>
      </c>
      <c r="V203" s="14"/>
      <c r="W203" s="14"/>
      <c r="X203" s="14"/>
      <c r="Y203" s="14"/>
      <c r="Z203" s="14"/>
      <c r="AA203" s="31" t="s">
        <v>6096</v>
      </c>
      <c r="AB203" s="31" t="s">
        <v>16</v>
      </c>
      <c r="AC203" s="7" t="s">
        <v>5424</v>
      </c>
      <c r="AD203" s="3"/>
      <c r="AE203" s="3" t="s">
        <v>16</v>
      </c>
      <c r="AF203" s="7" t="s">
        <v>5775</v>
      </c>
      <c r="AG203" s="32" t="s">
        <v>16</v>
      </c>
      <c r="AH203" s="32" t="s">
        <v>16</v>
      </c>
      <c r="AI203" s="32" t="s">
        <v>16</v>
      </c>
      <c r="AJ203" s="32" t="s">
        <v>16</v>
      </c>
      <c r="AK203" s="32" t="s">
        <v>16</v>
      </c>
      <c r="AL203" s="32" t="s">
        <v>16</v>
      </c>
      <c r="AM203" s="32" t="s">
        <v>16</v>
      </c>
      <c r="AN203" s="9" t="s">
        <v>16</v>
      </c>
      <c r="AO203" s="9" t="s">
        <v>16</v>
      </c>
      <c r="AP203" s="9" t="s">
        <v>16</v>
      </c>
      <c r="AQ203" s="14"/>
      <c r="AR203" s="14"/>
    </row>
    <row r="204" spans="1:44" s="9" customFormat="1" hidden="1" x14ac:dyDescent="0.3">
      <c r="A204" s="1" t="s">
        <v>2401</v>
      </c>
      <c r="B204" s="51" t="s">
        <v>2402</v>
      </c>
      <c r="C204" s="1"/>
      <c r="D204" s="51"/>
      <c r="E204" s="56" t="s">
        <v>32</v>
      </c>
      <c r="F204" s="51" t="s">
        <v>33</v>
      </c>
      <c r="G204" s="22" t="s">
        <v>5896</v>
      </c>
      <c r="H204" s="22" t="str">
        <f>_xlfn.XLOOKUP(B204,[1]SITE!$B:$B,[1]SITE!$CK:$CK,"")</f>
        <v>Operationnel</v>
      </c>
      <c r="I204" s="22"/>
      <c r="J204" s="22" t="str">
        <f>_xlfn.XLOOKUP(B204,[1]SITE!$B:$B,[1]SITE!$I:$I,"")</f>
        <v>INCIDENT</v>
      </c>
      <c r="K204" s="30"/>
      <c r="L204" s="15" t="str" cm="1">
        <f t="array" ref="L204">IFERROR(_xlfn.IFS(
N204="MPR ISSUE","PDH",
N204="BSS Hardware Issue","BSS",
N204="Sites strategiques, MLL, Pylone, etc.","ENVTECH",
N204="AKTIVCO DEFAUT GE &amp; POWER Cabinet","AKTIVCO",
N204="AKTIVCO Coupure ENEO &amp; Baisse de tension","AKTIVCO GRID ONLY",
N204="Coupure ENEO &amp; Baisse de tension","IHS GRID ONLY",
N204="Defaut GE &amp; POWER Cabinet","IHS",
N204="Sharing","Partners",
N204="Sites strategiques &amp; DataCenter","SST &amp; DC",
N204="Exclu","Exclu",
N204="SAT","SAT",
N204="SPARE-ISSUE","SPARE-ISSUE",
N204="Fiber CAmtel","TRANS_FO_CAMTEL",
N204="Fiber AOF","Fiber AOF",
N204="Projet OCM (HUAWEI)","TRAVAUX-HUAWEI",
N204="Projet OCM (NOKIA)","TRAVAUX-NOKIA",
N204="ACCESS-ISSUE","ACCESS-ISSUE",
N204="Projet OCM (ZTE, NOKIA, autres projets)","TRAVAUX OCM",
N204="No root CAuse","No root cause",
N204="ODU HS","PDH",
N204="IP &amp; VLAN","PDH",
N204="Warehouse HUAWEI","SPARE-ISSUE",
N204="SPARE-HS","SPARE-ISSUE",
N204="Power Telco","BSS"
),"")</f>
        <v>No root cause</v>
      </c>
      <c r="M204" s="16" t="str" cm="1">
        <f t="array" ref="M204">IFERROR(_xlfn.IFS(
N204="MPR ISSUE","TX ISSUE",
N204="BSS Hardware Issue","RAN ISSUE",
N204="Sites strategiques, MLL, Pylone, etc.","ENVTECH",
N204="AKTIVCO DEFAUT GE &amp; POWER Cabinet","POWER ISSUE",
N204="AKTIVCO Coupure ENEO &amp; Baisse de tension","POWER ISSUE",
N204="Coupure ENEO &amp; Baisse de tension","POWER ISSUE",
N204="Defaut GE &amp; POWER Cabinet","POWER ISSUE",
N204="Sharing","POWER ISSUE",
N204="Sites strategiques &amp; DataCenter","POWER ISSUE",
N204="Exclu","Exclu",
N204="SAT","TX ISSUE",
N204="SPARE-ISSUE","SPARE-ISSUE",
N204="Fiber CAmtel","TX ISSUE",
N204="Fiber AOF","TX ISSUE",
N204="Projet OCM (HUAWEI)","TRAVAUX-HUAWEI",
N204="Projet OCM (NOKIA)","TRAVAUX -NOKIA",
N204="ACCESS-ISSUE","ACCESS-ISSUE",
N204="Projet OCM (ZTE, NOKIA, autres projets)","TRAVAUX OCM",
N204="No root CAuse","No root cause",
N204="ODU HS","TX ISSUE",
N204="IP &amp; VLAN","TX ISSUE",
N204="Warehouse HUAWEI","SPARE-ISSUE",
N204="SPARE-HS","SPARE-ISSUE",
N204="Power Telco","RAN ISSUE"
),"")</f>
        <v>No root cause</v>
      </c>
      <c r="N204" s="29" t="s">
        <v>5652</v>
      </c>
      <c r="O204" s="17" t="str" cm="1">
        <f t="array" ref="O204">IFERROR(_xlfn.IFS(
N204="MPR ISSUE","ACTIVE",
N204="BSS Hardware Issue","ACTIVE",
N204="Sites strategiques, MLL, Pylone, etc.","PASSIVE",
N204="AKTIVCO DEFAUT GE &amp; POWER Cabinet","PASSIVE",
N204="AKTIVCO Coupure ENEO &amp; Baisse de tension","PASSIVE",
N204="Coupure ENEO &amp; Baisse de tension","PASSIVE",
N204="Defaut GE &amp; POWER Cabinet","PASSIVE",
N204="Sharing","PASSIVE",
N204="Sites strategiques &amp; DataCenter","PASSIVE",
N204="Exclu","Exclu",
N204="SAT","ACTIVE",
N204="SPARE-ISSUE","SPARE-ISSUE",
N204="Fiber CAmtel","ACTIVE",
N204="Fiber AOF","ACTIVE",
N204="Projet OCM (HUAWEI)","PLANNED WORKS",
N204="Projet OCM (NOKIA)","PLANNED WORKS",
N204="ACCESS-ISSUE","ACCESS-ISSUE",
N204="Projet OCM (ZTE, NOKIA, autres projets)","PLANNED WORKS",
N204="No root CAuse","No root cause",
N204="ODU HS","ACTIVE",
N204="IP &amp; VLAN","ACTIVE",
N204="Warehouse HUAWEI","SPARE-ISSUE",
N204="SPARE-HS","SPARE-ISSUE",
N204="Power Telco","ACTIVE"
),"")</f>
        <v>No root cause</v>
      </c>
      <c r="P204" s="59">
        <v>0</v>
      </c>
      <c r="Q204" s="59">
        <v>0</v>
      </c>
      <c r="R204" s="59">
        <v>0</v>
      </c>
      <c r="S204" s="59">
        <v>0</v>
      </c>
      <c r="T204" s="59">
        <v>0</v>
      </c>
      <c r="U204" s="59">
        <v>4.337651562495541</v>
      </c>
      <c r="V204" s="14"/>
      <c r="W204" s="14"/>
      <c r="X204" s="14"/>
      <c r="Y204" s="14"/>
      <c r="Z204" s="14"/>
      <c r="AA204" s="31" t="s">
        <v>16</v>
      </c>
      <c r="AB204" s="31" t="s">
        <v>16</v>
      </c>
      <c r="AC204" s="7" t="s">
        <v>16</v>
      </c>
      <c r="AD204" s="3"/>
      <c r="AE204" s="3" t="s">
        <v>16</v>
      </c>
      <c r="AF204" s="7" t="s">
        <v>16</v>
      </c>
      <c r="AG204" s="32" t="s">
        <v>16</v>
      </c>
      <c r="AH204" s="32" t="s">
        <v>16</v>
      </c>
      <c r="AI204" s="32" t="s">
        <v>16</v>
      </c>
      <c r="AJ204" s="32" t="s">
        <v>16</v>
      </c>
      <c r="AK204" s="32" t="s">
        <v>16</v>
      </c>
      <c r="AL204" s="32" t="s">
        <v>16</v>
      </c>
      <c r="AM204" s="32" t="s">
        <v>16</v>
      </c>
      <c r="AN204" s="9" t="s">
        <v>16</v>
      </c>
      <c r="AO204" s="9" t="s">
        <v>16</v>
      </c>
      <c r="AP204" s="9" t="s">
        <v>16</v>
      </c>
      <c r="AQ204" s="14"/>
      <c r="AR204" s="14"/>
    </row>
    <row r="205" spans="1:44" s="9" customFormat="1" hidden="1" x14ac:dyDescent="0.3">
      <c r="A205" s="1" t="s">
        <v>4880</v>
      </c>
      <c r="B205" s="51" t="s">
        <v>4881</v>
      </c>
      <c r="C205" s="51" t="s">
        <v>11</v>
      </c>
      <c r="D205" s="51" t="s">
        <v>595</v>
      </c>
      <c r="E205" s="56" t="s">
        <v>38</v>
      </c>
      <c r="F205" s="51" t="s">
        <v>39</v>
      </c>
      <c r="G205" s="22" t="s">
        <v>5896</v>
      </c>
      <c r="H205" s="22" t="str">
        <f>_xlfn.XLOOKUP(B205,[1]SITE!$B:$B,[1]SITE!$CK:$CK,"")</f>
        <v>Operationnel</v>
      </c>
      <c r="I205" s="22"/>
      <c r="J205" s="22" t="str">
        <f>_xlfn.XLOOKUP(B205,[1]SITE!$B:$B,[1]SITE!$I:$I,"")</f>
        <v>INCIDENT</v>
      </c>
      <c r="K205" s="30"/>
      <c r="L205" s="15" t="str" cm="1">
        <f t="array" ref="L205">IFERROR(_xlfn.IFS(
N205="MPR ISSUE","PDH",
N205="BSS Hardware Issue","BSS",
N205="Sites strategiques, MLL, Pylone, etc.","ENVTECH",
N205="AKTIVCO DEFAUT GE &amp; POWER Cabinet","AKTIVCO",
N205="AKTIVCO Coupure ENEO &amp; Baisse de tension","AKTIVCO GRID ONLY",
N205="Coupure ENEO &amp; Baisse de tension","IHS GRID ONLY",
N205="Defaut GE &amp; POWER Cabinet","IHS",
N205="Sharing","Partners",
N205="Sites strategiques &amp; DataCenter","SST &amp; DC",
N205="Exclu","Exclu",
N205="SAT","SAT",
N205="SPARE-ISSUE","SPARE-ISSUE",
N205="Fiber CAmtel","TRANS_FO_CAMTEL",
N205="Fiber AOF","Fiber AOF",
N205="Projet OCM (HUAWEI)","TRAVAUX-HUAWEI",
N205="Projet OCM (NOKIA)","TRAVAUX-NOKIA",
N205="ACCESS-ISSUE","ACCESS-ISSUE",
N205="Projet OCM (ZTE, NOKIA, autres projets)","TRAVAUX OCM",
N205="No root CAuse","No root cause",
N205="ODU HS","PDH",
N205="IP &amp; VLAN","PDH",
N205="Warehouse HUAWEI","SPARE-ISSUE",
N205="SPARE-HS","SPARE-ISSUE",
N205="Power Telco","BSS"
),"")</f>
        <v>No root cause</v>
      </c>
      <c r="M205" s="16" t="str" cm="1">
        <f t="array" ref="M205">IFERROR(_xlfn.IFS(
N205="MPR ISSUE","TX ISSUE",
N205="BSS Hardware Issue","RAN ISSUE",
N205="Sites strategiques, MLL, Pylone, etc.","ENVTECH",
N205="AKTIVCO DEFAUT GE &amp; POWER Cabinet","POWER ISSUE",
N205="AKTIVCO Coupure ENEO &amp; Baisse de tension","POWER ISSUE",
N205="Coupure ENEO &amp; Baisse de tension","POWER ISSUE",
N205="Defaut GE &amp; POWER Cabinet","POWER ISSUE",
N205="Sharing","POWER ISSUE",
N205="Sites strategiques &amp; DataCenter","POWER ISSUE",
N205="Exclu","Exclu",
N205="SAT","TX ISSUE",
N205="SPARE-ISSUE","SPARE-ISSUE",
N205="Fiber CAmtel","TX ISSUE",
N205="Fiber AOF","TX ISSUE",
N205="Projet OCM (HUAWEI)","TRAVAUX-HUAWEI",
N205="Projet OCM (NOKIA)","TRAVAUX -NOKIA",
N205="ACCESS-ISSUE","ACCESS-ISSUE",
N205="Projet OCM (ZTE, NOKIA, autres projets)","TRAVAUX OCM",
N205="No root CAuse","No root cause",
N205="ODU HS","TX ISSUE",
N205="IP &amp; VLAN","TX ISSUE",
N205="Warehouse HUAWEI","SPARE-ISSUE",
N205="SPARE-HS","SPARE-ISSUE",
N205="Power Telco","RAN ISSUE"
),"")</f>
        <v>No root cause</v>
      </c>
      <c r="N205" s="29" t="s">
        <v>5652</v>
      </c>
      <c r="O205" s="17" t="str" cm="1">
        <f t="array" ref="O205">IFERROR(_xlfn.IFS(
N205="MPR ISSUE","ACTIVE",
N205="BSS Hardware Issue","ACTIVE",
N205="Sites strategiques, MLL, Pylone, etc.","PASSIVE",
N205="AKTIVCO DEFAUT GE &amp; POWER Cabinet","PASSIVE",
N205="AKTIVCO Coupure ENEO &amp; Baisse de tension","PASSIVE",
N205="Coupure ENEO &amp; Baisse de tension","PASSIVE",
N205="Defaut GE &amp; POWER Cabinet","PASSIVE",
N205="Sharing","PASSIVE",
N205="Sites strategiques &amp; DataCenter","PASSIVE",
N205="Exclu","Exclu",
N205="SAT","ACTIVE",
N205="SPARE-ISSUE","SPARE-ISSUE",
N205="Fiber CAmtel","ACTIVE",
N205="Fiber AOF","ACTIVE",
N205="Projet OCM (HUAWEI)","PLANNED WORKS",
N205="Projet OCM (NOKIA)","PLANNED WORKS",
N205="ACCESS-ISSUE","ACCESS-ISSUE",
N205="Projet OCM (ZTE, NOKIA, autres projets)","PLANNED WORKS",
N205="No root CAuse","No root cause",
N205="ODU HS","ACTIVE",
N205="IP &amp; VLAN","ACTIVE",
N205="Warehouse HUAWEI","SPARE-ISSUE",
N205="SPARE-HS","SPARE-ISSUE",
N205="Power Telco","ACTIVE"
),"")</f>
        <v>No root cause</v>
      </c>
      <c r="P205" s="59">
        <v>0</v>
      </c>
      <c r="Q205" s="59">
        <v>7.3016810631418849E-2</v>
      </c>
      <c r="R205" s="59">
        <v>0</v>
      </c>
      <c r="S205" s="59">
        <v>0</v>
      </c>
      <c r="T205" s="59">
        <v>0</v>
      </c>
      <c r="U205" s="59">
        <v>4.2423944092023307</v>
      </c>
      <c r="V205" s="14"/>
      <c r="W205" s="14"/>
      <c r="X205" s="14"/>
      <c r="Y205" s="14"/>
      <c r="Z205" s="14"/>
      <c r="AA205" s="31" t="s">
        <v>16</v>
      </c>
      <c r="AB205" s="31" t="s">
        <v>16</v>
      </c>
      <c r="AC205" s="7" t="s">
        <v>16</v>
      </c>
      <c r="AD205" s="3"/>
      <c r="AE205" s="3" t="s">
        <v>16</v>
      </c>
      <c r="AF205" s="7" t="s">
        <v>16</v>
      </c>
      <c r="AG205" s="32" t="s">
        <v>16</v>
      </c>
      <c r="AH205" s="32" t="s">
        <v>16</v>
      </c>
      <c r="AI205" s="32" t="s">
        <v>16</v>
      </c>
      <c r="AJ205" s="32" t="s">
        <v>16</v>
      </c>
      <c r="AK205" s="32" t="s">
        <v>16</v>
      </c>
      <c r="AL205" s="32" t="s">
        <v>16</v>
      </c>
      <c r="AM205" s="32" t="s">
        <v>16</v>
      </c>
      <c r="AN205" s="9" t="s">
        <v>16</v>
      </c>
      <c r="AO205" s="9" t="s">
        <v>16</v>
      </c>
      <c r="AP205" s="9" t="s">
        <v>16</v>
      </c>
      <c r="AQ205" s="14"/>
      <c r="AR205" s="14"/>
    </row>
    <row r="206" spans="1:44" s="9" customFormat="1" x14ac:dyDescent="0.3">
      <c r="A206" s="1" t="s">
        <v>1720</v>
      </c>
      <c r="B206" s="51" t="s">
        <v>1721</v>
      </c>
      <c r="C206" s="51" t="s">
        <v>22</v>
      </c>
      <c r="D206" s="51" t="s">
        <v>31</v>
      </c>
      <c r="E206" s="56" t="s">
        <v>32</v>
      </c>
      <c r="F206" s="51" t="s">
        <v>33</v>
      </c>
      <c r="G206" s="22" t="s">
        <v>5896</v>
      </c>
      <c r="H206" s="22" t="str">
        <f>_xlfn.XLOOKUP(B206,[1]SITE!$B:$B,[1]SITE!$CK:$CK,"")</f>
        <v>Operationnel</v>
      </c>
      <c r="I206" s="22"/>
      <c r="J206" s="22" t="str">
        <f>_xlfn.XLOOKUP(B206,[1]SITE!$B:$B,[1]SITE!$I:$I,"")</f>
        <v>REPETITIF</v>
      </c>
      <c r="K206" s="30"/>
      <c r="L206" s="15" t="str" cm="1">
        <f t="array" ref="L206">IFERROR(_xlfn.IFS(
N206="MPR ISSUE","PDH",
N206="BSS Hardware Issue","BSS",
N206="Sites strategiques, MLL, Pylone, etc.","ENVTECH",
N206="AKTIVCO DEFAUT GE &amp; POWER Cabinet","AKTIVCO",
N206="AKTIVCO Coupure ENEO &amp; Baisse de tension","AKTIVCO GRID ONLY",
N206="Coupure ENEO &amp; Baisse de tension","IHS GRID ONLY",
N206="Defaut GE &amp; POWER Cabinet","IHS",
N206="Sharing","Partners",
N206="Sites strategiques &amp; DataCenter","SST &amp; DC",
N206="Exclu","Exclu",
N206="SAT","SAT",
N206="SPARE-ISSUE","SPARE-ISSUE",
N206="Fiber CAmtel","TRANS_FO_CAMTEL",
N206="Fiber AOF","Fiber AOF",
N206="Projet OCM (HUAWEI)","TRAVAUX-HUAWEI",
N206="Projet OCM (NOKIA)","TRAVAUX-NOKIA",
N206="ACCESS-ISSUE","ACCESS-ISSUE",
N206="Projet OCM (ZTE, NOKIA, autres projets)","TRAVAUX OCM",
N206="No root CAuse","No root cause",
N206="ODU HS","PDH",
N206="IP &amp; VLAN","PDH",
N206="Warehouse HUAWEI","SPARE-ISSUE",
N206="SPARE-HS","SPARE-ISSUE",
N206="Power Telco","BSS"
),"")</f>
        <v>No root cause</v>
      </c>
      <c r="M206" s="16" t="str" cm="1">
        <f t="array" ref="M206">IFERROR(_xlfn.IFS(
N206="MPR ISSUE","TX ISSUE",
N206="BSS Hardware Issue","RAN ISSUE",
N206="Sites strategiques, MLL, Pylone, etc.","ENVTECH",
N206="AKTIVCO DEFAUT GE &amp; POWER Cabinet","POWER ISSUE",
N206="AKTIVCO Coupure ENEO &amp; Baisse de tension","POWER ISSUE",
N206="Coupure ENEO &amp; Baisse de tension","POWER ISSUE",
N206="Defaut GE &amp; POWER Cabinet","POWER ISSUE",
N206="Sharing","POWER ISSUE",
N206="Sites strategiques &amp; DataCenter","POWER ISSUE",
N206="Exclu","Exclu",
N206="SAT","TX ISSUE",
N206="SPARE-ISSUE","SPARE-ISSUE",
N206="Fiber CAmtel","TX ISSUE",
N206="Fiber AOF","TX ISSUE",
N206="Projet OCM (HUAWEI)","TRAVAUX-HUAWEI",
N206="Projet OCM (NOKIA)","TRAVAUX -NOKIA",
N206="ACCESS-ISSUE","ACCESS-ISSUE",
N206="Projet OCM (ZTE, NOKIA, autres projets)","TRAVAUX OCM",
N206="No root CAuse","No root cause",
N206="ODU HS","TX ISSUE",
N206="IP &amp; VLAN","TX ISSUE",
N206="Warehouse HUAWEI","SPARE-ISSUE",
N206="SPARE-HS","SPARE-ISSUE",
N206="Power Telco","RAN ISSUE"
),"")</f>
        <v>No root cause</v>
      </c>
      <c r="N206" s="29" t="s">
        <v>5652</v>
      </c>
      <c r="O206" s="17" t="str" cm="1">
        <f t="array" ref="O206">IFERROR(_xlfn.IFS(
N206="MPR ISSUE","ACTIVE",
N206="BSS Hardware Issue","ACTIVE",
N206="Sites strategiques, MLL, Pylone, etc.","PASSIVE",
N206="AKTIVCO DEFAUT GE &amp; POWER Cabinet","PASSIVE",
N206="AKTIVCO Coupure ENEO &amp; Baisse de tension","PASSIVE",
N206="Coupure ENEO &amp; Baisse de tension","PASSIVE",
N206="Defaut GE &amp; POWER Cabinet","PASSIVE",
N206="Sharing","PASSIVE",
N206="Sites strategiques &amp; DataCenter","PASSIVE",
N206="Exclu","Exclu",
N206="SAT","ACTIVE",
N206="SPARE-ISSUE","SPARE-ISSUE",
N206="Fiber CAmtel","ACTIVE",
N206="Fiber AOF","ACTIVE",
N206="Projet OCM (HUAWEI)","PLANNED WORKS",
N206="Projet OCM (NOKIA)","PLANNED WORKS",
N206="ACCESS-ISSUE","ACCESS-ISSUE",
N206="Projet OCM (ZTE, NOKIA, autres projets)","PLANNED WORKS",
N206="No root CAuse","No root cause",
N206="ODU HS","ACTIVE",
N206="IP &amp; VLAN","ACTIVE",
N206="Warehouse HUAWEI","SPARE-ISSUE",
N206="SPARE-HS","SPARE-ISSUE",
N206="Power Telco","ACTIVE"
),"")</f>
        <v>No root cause</v>
      </c>
      <c r="P206" s="59">
        <v>10.017856480411375</v>
      </c>
      <c r="Q206" s="59">
        <v>0</v>
      </c>
      <c r="R206" s="59">
        <v>0.95788638627069933</v>
      </c>
      <c r="S206" s="59">
        <v>0.64548715446319394</v>
      </c>
      <c r="T206" s="59">
        <v>0</v>
      </c>
      <c r="U206" s="59">
        <v>4.2418593568528093</v>
      </c>
      <c r="V206" s="14" t="s">
        <v>5940</v>
      </c>
      <c r="W206" s="14" t="s">
        <v>5941</v>
      </c>
      <c r="X206" s="14"/>
      <c r="Y206" s="14" t="s">
        <v>5942</v>
      </c>
      <c r="Z206" s="14" t="s">
        <v>5916</v>
      </c>
      <c r="AA206" s="31"/>
      <c r="AB206" s="31" t="s">
        <v>16</v>
      </c>
      <c r="AC206" s="7" t="s">
        <v>16</v>
      </c>
      <c r="AD206" s="3"/>
      <c r="AE206" s="3" t="s">
        <v>16</v>
      </c>
      <c r="AF206" s="7" t="s">
        <v>16</v>
      </c>
      <c r="AG206" s="32" t="s">
        <v>16</v>
      </c>
      <c r="AH206" s="32" t="s">
        <v>16</v>
      </c>
      <c r="AI206" s="32" t="s">
        <v>16</v>
      </c>
      <c r="AJ206" s="32" t="s">
        <v>16</v>
      </c>
      <c r="AK206" s="32" t="s">
        <v>16</v>
      </c>
      <c r="AL206" s="32" t="s">
        <v>16</v>
      </c>
      <c r="AM206" s="32" t="s">
        <v>16</v>
      </c>
      <c r="AN206" s="9" t="s">
        <v>16</v>
      </c>
      <c r="AO206" s="9" t="s">
        <v>16</v>
      </c>
      <c r="AP206" s="9" t="s">
        <v>16</v>
      </c>
      <c r="AQ206" s="14"/>
      <c r="AR206" s="14"/>
    </row>
    <row r="207" spans="1:44" s="9" customFormat="1" hidden="1" x14ac:dyDescent="0.3">
      <c r="A207" s="1" t="s">
        <v>1909</v>
      </c>
      <c r="B207" s="51" t="s">
        <v>1910</v>
      </c>
      <c r="C207" s="51" t="s">
        <v>11</v>
      </c>
      <c r="D207" s="51" t="s">
        <v>146</v>
      </c>
      <c r="E207" s="56" t="s">
        <v>32</v>
      </c>
      <c r="F207" s="51" t="s">
        <v>33</v>
      </c>
      <c r="G207" s="22" t="s">
        <v>5896</v>
      </c>
      <c r="H207" s="22" t="str">
        <f>_xlfn.XLOOKUP(B207,[1]SITE!$B:$B,[1]SITE!$CK:$CK,"")</f>
        <v>Operationnel</v>
      </c>
      <c r="I207" s="22"/>
      <c r="J207" s="22" t="str">
        <f>_xlfn.XLOOKUP(B207,[1]SITE!$B:$B,[1]SITE!$I:$I,"")</f>
        <v>INCIDENT</v>
      </c>
      <c r="K207" s="30"/>
      <c r="L207" s="15" t="str" cm="1">
        <f t="array" ref="L207">IFERROR(_xlfn.IFS(
N207="MPR ISSUE","PDH",
N207="BSS Hardware Issue","BSS",
N207="Sites strategiques, MLL, Pylone, etc.","ENVTECH",
N207="AKTIVCO DEFAUT GE &amp; POWER Cabinet","AKTIVCO",
N207="AKTIVCO Coupure ENEO &amp; Baisse de tension","AKTIVCO GRID ONLY",
N207="Coupure ENEO &amp; Baisse de tension","IHS GRID ONLY",
N207="Defaut GE &amp; POWER Cabinet","IHS",
N207="Sharing","Partners",
N207="Sites strategiques &amp; DataCenter","SST &amp; DC",
N207="Exclu","Exclu",
N207="SAT","SAT",
N207="SPARE-ISSUE","SPARE-ISSUE",
N207="Fiber CAmtel","TRANS_FO_CAMTEL",
N207="Fiber AOF","Fiber AOF",
N207="Projet OCM (HUAWEI)","TRAVAUX-HUAWEI",
N207="Projet OCM (NOKIA)","TRAVAUX-NOKIA",
N207="ACCESS-ISSUE","ACCESS-ISSUE",
N207="Projet OCM (ZTE, NOKIA, autres projets)","TRAVAUX OCM",
N207="No root CAuse","No root cause",
N207="ODU HS","PDH",
N207="IP &amp; VLAN","PDH",
N207="Warehouse HUAWEI","SPARE-ISSUE",
N207="SPARE-HS","SPARE-ISSUE",
N207="Power Telco","BSS"
),"")</f>
        <v>PDH</v>
      </c>
      <c r="M207" s="16" t="str" cm="1">
        <f t="array" ref="M207">IFERROR(_xlfn.IFS(
N207="MPR ISSUE","TX ISSUE",
N207="BSS Hardware Issue","RAN ISSUE",
N207="Sites strategiques, MLL, Pylone, etc.","ENVTECH",
N207="AKTIVCO DEFAUT GE &amp; POWER Cabinet","POWER ISSUE",
N207="AKTIVCO Coupure ENEO &amp; Baisse de tension","POWER ISSUE",
N207="Coupure ENEO &amp; Baisse de tension","POWER ISSUE",
N207="Defaut GE &amp; POWER Cabinet","POWER ISSUE",
N207="Sharing","POWER ISSUE",
N207="Sites strategiques &amp; DataCenter","POWER ISSUE",
N207="Exclu","Exclu",
N207="SAT","TX ISSUE",
N207="SPARE-ISSUE","SPARE-ISSUE",
N207="Fiber CAmtel","TX ISSUE",
N207="Fiber AOF","TX ISSUE",
N207="Projet OCM (HUAWEI)","TRAVAUX-HUAWEI",
N207="Projet OCM (NOKIA)","TRAVAUX -NOKIA",
N207="ACCESS-ISSUE","ACCESS-ISSUE",
N207="Projet OCM (ZTE, NOKIA, autres projets)","TRAVAUX OCM",
N207="No root CAuse","No root cause",
N207="ODU HS","TX ISSUE",
N207="IP &amp; VLAN","TX ISSUE",
N207="Warehouse HUAWEI","SPARE-ISSUE",
N207="SPARE-HS","SPARE-ISSUE",
N207="Power Telco","RAN ISSUE"
),"")</f>
        <v>TX ISSUE</v>
      </c>
      <c r="N207" s="36" t="s">
        <v>5358</v>
      </c>
      <c r="O207" s="17" t="str" cm="1">
        <f t="array" ref="O207">IFERROR(_xlfn.IFS(
N207="MPR ISSUE","ACTIVE",
N207="BSS Hardware Issue","ACTIVE",
N207="Sites strategiques, MLL, Pylone, etc.","PASSIVE",
N207="AKTIVCO DEFAUT GE &amp; POWER Cabinet","PASSIVE",
N207="AKTIVCO Coupure ENEO &amp; Baisse de tension","PASSIVE",
N207="Coupure ENEO &amp; Baisse de tension","PASSIVE",
N207="Defaut GE &amp; POWER Cabinet","PASSIVE",
N207="Sharing","PASSIVE",
N207="Sites strategiques &amp; DataCenter","PASSIVE",
N207="Exclu","Exclu",
N207="SAT","ACTIVE",
N207="SPARE-ISSUE","SPARE-ISSUE",
N207="Fiber CAmtel","ACTIVE",
N207="Fiber AOF","ACTIVE",
N207="Projet OCM (HUAWEI)","PLANNED WORKS",
N207="Projet OCM (NOKIA)","PLANNED WORKS",
N207="ACCESS-ISSUE","ACCESS-ISSUE",
N207="Projet OCM (ZTE, NOKIA, autres projets)","PLANNED WORKS",
N207="No root CAuse","No root cause",
N207="ODU HS","ACTIVE",
N207="IP &amp; VLAN","ACTIVE",
N207="Warehouse HUAWEI","SPARE-ISSUE",
N207="SPARE-HS","SPARE-ISSUE",
N207="Power Telco","ACTIVE"
),"")</f>
        <v>ACTIVE</v>
      </c>
      <c r="P207" s="59">
        <v>0</v>
      </c>
      <c r="Q207" s="59">
        <v>4.9224816156011849E-3</v>
      </c>
      <c r="R207" s="59">
        <v>0</v>
      </c>
      <c r="S207" s="59">
        <v>0</v>
      </c>
      <c r="T207" s="59">
        <v>0</v>
      </c>
      <c r="U207" s="59">
        <v>4.2096492054115924</v>
      </c>
      <c r="V207" s="14"/>
      <c r="W207" s="14"/>
      <c r="X207" s="14"/>
      <c r="Y207" s="14"/>
      <c r="Z207" s="14"/>
      <c r="AA207" s="31" t="s">
        <v>6097</v>
      </c>
      <c r="AB207" s="31" t="s">
        <v>16</v>
      </c>
      <c r="AC207" s="7"/>
      <c r="AD207" s="3"/>
      <c r="AE207" s="3" t="s">
        <v>16</v>
      </c>
      <c r="AF207" s="7" t="s">
        <v>5765</v>
      </c>
      <c r="AG207" s="32" t="s">
        <v>16</v>
      </c>
      <c r="AH207" s="32" t="s">
        <v>16</v>
      </c>
      <c r="AI207" s="32" t="s">
        <v>16</v>
      </c>
      <c r="AJ207" s="32" t="s">
        <v>16</v>
      </c>
      <c r="AK207" s="32" t="s">
        <v>16</v>
      </c>
      <c r="AL207" s="32" t="s">
        <v>16</v>
      </c>
      <c r="AM207" s="32" t="s">
        <v>16</v>
      </c>
      <c r="AN207" s="9" t="s">
        <v>5454</v>
      </c>
      <c r="AO207" s="9" t="s">
        <v>16</v>
      </c>
      <c r="AP207" s="9" t="s">
        <v>16</v>
      </c>
      <c r="AQ207" s="14"/>
      <c r="AR207" s="14"/>
    </row>
    <row r="208" spans="1:44" s="9" customFormat="1" hidden="1" x14ac:dyDescent="0.3">
      <c r="A208" s="1" t="s">
        <v>961</v>
      </c>
      <c r="B208" s="51" t="s">
        <v>962</v>
      </c>
      <c r="C208" s="51" t="s">
        <v>11</v>
      </c>
      <c r="D208" s="51" t="s">
        <v>12</v>
      </c>
      <c r="E208" s="56" t="s">
        <v>52</v>
      </c>
      <c r="F208" s="51" t="s">
        <v>963</v>
      </c>
      <c r="G208" s="50" t="s">
        <v>5898</v>
      </c>
      <c r="H208" s="22" t="str">
        <f>_xlfn.XLOOKUP(B208,[1]SITE!$B:$B,[1]SITE!$CK:$CK,"")</f>
        <v>Insecurity</v>
      </c>
      <c r="I208" s="22"/>
      <c r="J208" s="22" t="str">
        <f>_xlfn.XLOOKUP(B208,[1]SITE!$B:$B,[1]SITE!$I:$I,"")</f>
        <v>REPETITIF</v>
      </c>
      <c r="K208" s="30"/>
      <c r="L208" s="15" t="str" cm="1">
        <f t="array" ref="L208">IFERROR(_xlfn.IFS(
N208="MPR ISSUE","PDH",
N208="BSS Hardware Issue","BSS",
N208="Sites strategiques, MLL, Pylone, etc.","ENVTECH",
N208="AKTIVCO DEFAUT GE &amp; POWER Cabinet","AKTIVCO",
N208="AKTIVCO Coupure ENEO &amp; Baisse de tension","AKTIVCO GRID ONLY",
N208="Coupure ENEO &amp; Baisse de tension","IHS GRID ONLY",
N208="Defaut GE &amp; POWER Cabinet","IHS",
N208="Sharing","Partners",
N208="Sites strategiques &amp; DataCenter","SST &amp; DC",
N208="Exclu","Exclu",
N208="SAT","SAT",
N208="SPARE-ISSUE","SPARE-ISSUE",
N208="Fiber CAmtel","TRANS_FO_CAMTEL",
N208="Fiber AOF","Fiber AOF",
N208="Projet OCM (HUAWEI)","TRAVAUX-HUAWEI",
N208="Projet OCM (NOKIA)","TRAVAUX-NOKIA",
N208="ACCESS-ISSUE","ACCESS-ISSUE",
N208="Projet OCM (ZTE, NOKIA, autres projets)","TRAVAUX OCM",
N208="No root CAuse","No root cause",
N208="ODU HS","PDH",
N208="IP &amp; VLAN","PDH",
N208="Warehouse HUAWEI","SPARE-ISSUE",
N208="SPARE-HS","SPARE-ISSUE",
N208="Power Telco","BSS"
),"")</f>
        <v>No root cause</v>
      </c>
      <c r="M208" s="16" t="str" cm="1">
        <f t="array" ref="M208">IFERROR(_xlfn.IFS(
N208="MPR ISSUE","TX ISSUE",
N208="BSS Hardware Issue","RAN ISSUE",
N208="Sites strategiques, MLL, Pylone, etc.","ENVTECH",
N208="AKTIVCO DEFAUT GE &amp; POWER Cabinet","POWER ISSUE",
N208="AKTIVCO Coupure ENEO &amp; Baisse de tension","POWER ISSUE",
N208="Coupure ENEO &amp; Baisse de tension","POWER ISSUE",
N208="Defaut GE &amp; POWER Cabinet","POWER ISSUE",
N208="Sharing","POWER ISSUE",
N208="Sites strategiques &amp; DataCenter","POWER ISSUE",
N208="Exclu","Exclu",
N208="SAT","TX ISSUE",
N208="SPARE-ISSUE","SPARE-ISSUE",
N208="Fiber CAmtel","TX ISSUE",
N208="Fiber AOF","TX ISSUE",
N208="Projet OCM (HUAWEI)","TRAVAUX-HUAWEI",
N208="Projet OCM (NOKIA)","TRAVAUX -NOKIA",
N208="ACCESS-ISSUE","ACCESS-ISSUE",
N208="Projet OCM (ZTE, NOKIA, autres projets)","TRAVAUX OCM",
N208="No root CAuse","No root cause",
N208="ODU HS","TX ISSUE",
N208="IP &amp; VLAN","TX ISSUE",
N208="Warehouse HUAWEI","SPARE-ISSUE",
N208="SPARE-HS","SPARE-ISSUE",
N208="Power Telco","RAN ISSUE"
),"")</f>
        <v>No root cause</v>
      </c>
      <c r="N208" s="36" t="s">
        <v>5652</v>
      </c>
      <c r="O208" s="17" t="str" cm="1">
        <f t="array" ref="O208">IFERROR(_xlfn.IFS(
N208="MPR ISSUE","ACTIVE",
N208="BSS Hardware Issue","ACTIVE",
N208="Sites strategiques, MLL, Pylone, etc.","PASSIVE",
N208="AKTIVCO DEFAUT GE &amp; POWER Cabinet","PASSIVE",
N208="AKTIVCO Coupure ENEO &amp; Baisse de tension","PASSIVE",
N208="Coupure ENEO &amp; Baisse de tension","PASSIVE",
N208="Defaut GE &amp; POWER Cabinet","PASSIVE",
N208="Sharing","PASSIVE",
N208="Sites strategiques &amp; DataCenter","PASSIVE",
N208="Exclu","Exclu",
N208="SAT","ACTIVE",
N208="SPARE-ISSUE","SPARE-ISSUE",
N208="Fiber CAmtel","ACTIVE",
N208="Fiber AOF","ACTIVE",
N208="Projet OCM (HUAWEI)","PLANNED WORKS",
N208="Projet OCM (NOKIA)","PLANNED WORKS",
N208="ACCESS-ISSUE","ACCESS-ISSUE",
N208="Projet OCM (ZTE, NOKIA, autres projets)","PLANNED WORKS",
N208="No root CAuse","No root cause",
N208="ODU HS","ACTIVE",
N208="IP &amp; VLAN","ACTIVE",
N208="Warehouse HUAWEI","SPARE-ISSUE",
N208="SPARE-HS","SPARE-ISSUE",
N208="Power Telco","ACTIVE"
),"")</f>
        <v>No root cause</v>
      </c>
      <c r="P208" s="59">
        <v>5.2437129762776431</v>
      </c>
      <c r="Q208" s="59">
        <v>3.1477005519059107</v>
      </c>
      <c r="R208" s="59">
        <v>3.9026013631731229</v>
      </c>
      <c r="S208" s="59">
        <v>3.2640690231798941</v>
      </c>
      <c r="T208" s="59">
        <v>3.6279759611680404</v>
      </c>
      <c r="U208" s="59">
        <v>4.1931874281246344</v>
      </c>
      <c r="V208" s="14"/>
      <c r="W208" s="14"/>
      <c r="X208" s="14"/>
      <c r="Y208" s="14"/>
      <c r="Z208" s="14"/>
      <c r="AA208" s="31" t="s">
        <v>5455</v>
      </c>
      <c r="AB208" s="31" t="s">
        <v>16</v>
      </c>
      <c r="AC208" s="7" t="s">
        <v>16</v>
      </c>
      <c r="AD208" s="3"/>
      <c r="AE208" s="3" t="s">
        <v>16</v>
      </c>
      <c r="AF208" s="7" t="s">
        <v>16</v>
      </c>
      <c r="AG208" s="32" t="s">
        <v>16</v>
      </c>
      <c r="AH208" s="32" t="s">
        <v>16</v>
      </c>
      <c r="AI208" s="32" t="s">
        <v>16</v>
      </c>
      <c r="AJ208" s="32" t="s">
        <v>16</v>
      </c>
      <c r="AK208" s="32" t="s">
        <v>16</v>
      </c>
      <c r="AL208" s="32" t="s">
        <v>16</v>
      </c>
      <c r="AM208" s="32" t="s">
        <v>16</v>
      </c>
      <c r="AN208" s="9" t="s">
        <v>5455</v>
      </c>
      <c r="AO208" s="9" t="s">
        <v>16</v>
      </c>
      <c r="AP208" s="9" t="s">
        <v>16</v>
      </c>
      <c r="AQ208" s="14"/>
      <c r="AR208" s="14"/>
    </row>
    <row r="209" spans="1:44" s="9" customFormat="1" ht="19.5" customHeight="1" x14ac:dyDescent="0.3">
      <c r="A209" s="1" t="s">
        <v>785</v>
      </c>
      <c r="B209" s="51" t="s">
        <v>786</v>
      </c>
      <c r="C209" s="51" t="s">
        <v>22</v>
      </c>
      <c r="D209" s="51" t="s">
        <v>37</v>
      </c>
      <c r="E209" s="56" t="s">
        <v>32</v>
      </c>
      <c r="F209" s="51" t="s">
        <v>33</v>
      </c>
      <c r="G209" s="22" t="s">
        <v>5896</v>
      </c>
      <c r="H209" s="22" t="str">
        <f>_xlfn.XLOOKUP(B209,[1]SITE!$B:$B,[1]SITE!$CK:$CK,"")</f>
        <v>Operationnel</v>
      </c>
      <c r="I209" s="22"/>
      <c r="J209" s="22" t="str">
        <f>_xlfn.XLOOKUP(B209,[1]SITE!$B:$B,[1]SITE!$I:$I,"")</f>
        <v>REPETITIF</v>
      </c>
      <c r="K209" s="30"/>
      <c r="L209" s="15" t="str" cm="1">
        <f t="array" ref="L209">IFERROR(_xlfn.IFS(
N209="MPR ISSUE","PDH",
N209="BSS Hardware Issue","BSS",
N209="Sites strategiques, MLL, Pylone, etc.","ENVTECH",
N209="AKTIVCO DEFAUT GE &amp; POWER Cabinet","AKTIVCO",
N209="AKTIVCO Coupure ENEO &amp; Baisse de tension","AKTIVCO GRID ONLY",
N209="Coupure ENEO &amp; Baisse de tension","IHS GRID ONLY",
N209="Defaut GE &amp; POWER Cabinet","IHS",
N209="Sharing","Partners",
N209="Sites strategiques &amp; DataCenter","SST &amp; DC",
N209="Exclu","Exclu",
N209="SAT","SAT",
N209="SPARE-ISSUE","SPARE-ISSUE",
N209="Fiber CAmtel","TRANS_FO_CAMTEL",
N209="Fiber AOF","Fiber AOF",
N209="Projet OCM (HUAWEI)","TRAVAUX-HUAWEI",
N209="Projet OCM (NOKIA)","TRAVAUX-NOKIA",
N209="ACCESS-ISSUE","ACCESS-ISSUE",
N209="Projet OCM (ZTE, NOKIA, autres projets)","TRAVAUX OCM",
N209="No root CAuse","No root cause",
N209="ODU HS","PDH",
N209="IP &amp; VLAN","PDH",
N209="Warehouse HUAWEI","SPARE-ISSUE",
N209="SPARE-HS","SPARE-ISSUE",
N209="Power Telco","BSS"
),"")</f>
        <v>No root cause</v>
      </c>
      <c r="M209" s="16" t="str" cm="1">
        <f t="array" ref="M209">IFERROR(_xlfn.IFS(
N209="MPR ISSUE","TX ISSUE",
N209="BSS Hardware Issue","RAN ISSUE",
N209="Sites strategiques, MLL, Pylone, etc.","ENVTECH",
N209="AKTIVCO DEFAUT GE &amp; POWER Cabinet","POWER ISSUE",
N209="AKTIVCO Coupure ENEO &amp; Baisse de tension","POWER ISSUE",
N209="Coupure ENEO &amp; Baisse de tension","POWER ISSUE",
N209="Defaut GE &amp; POWER Cabinet","POWER ISSUE",
N209="Sharing","POWER ISSUE",
N209="Sites strategiques &amp; DataCenter","POWER ISSUE",
N209="Exclu","Exclu",
N209="SAT","TX ISSUE",
N209="SPARE-ISSUE","SPARE-ISSUE",
N209="Fiber CAmtel","TX ISSUE",
N209="Fiber AOF","TX ISSUE",
N209="Projet OCM (HUAWEI)","TRAVAUX-HUAWEI",
N209="Projet OCM (NOKIA)","TRAVAUX -NOKIA",
N209="ACCESS-ISSUE","ACCESS-ISSUE",
N209="Projet OCM (ZTE, NOKIA, autres projets)","TRAVAUX OCM",
N209="No root CAuse","No root cause",
N209="ODU HS","TX ISSUE",
N209="IP &amp; VLAN","TX ISSUE",
N209="Warehouse HUAWEI","SPARE-ISSUE",
N209="SPARE-HS","SPARE-ISSUE",
N209="Power Telco","RAN ISSUE"
),"")</f>
        <v>No root cause</v>
      </c>
      <c r="N209" s="29" t="s">
        <v>5652</v>
      </c>
      <c r="O209" s="17" t="str" cm="1">
        <f t="array" ref="O209">IFERROR(_xlfn.IFS(
N209="MPR ISSUE","ACTIVE",
N209="BSS Hardware Issue","ACTIVE",
N209="Sites strategiques, MLL, Pylone, etc.","PASSIVE",
N209="AKTIVCO DEFAUT GE &amp; POWER Cabinet","PASSIVE",
N209="AKTIVCO Coupure ENEO &amp; Baisse de tension","PASSIVE",
N209="Coupure ENEO &amp; Baisse de tension","PASSIVE",
N209="Defaut GE &amp; POWER Cabinet","PASSIVE",
N209="Sharing","PASSIVE",
N209="Sites strategiques &amp; DataCenter","PASSIVE",
N209="Exclu","Exclu",
N209="SAT","ACTIVE",
N209="SPARE-ISSUE","SPARE-ISSUE",
N209="Fiber CAmtel","ACTIVE",
N209="Fiber AOF","ACTIVE",
N209="Projet OCM (HUAWEI)","PLANNED WORKS",
N209="Projet OCM (NOKIA)","PLANNED WORKS",
N209="ACCESS-ISSUE","ACCESS-ISSUE",
N209="Projet OCM (ZTE, NOKIA, autres projets)","PLANNED WORKS",
N209="No root CAuse","No root cause",
N209="ODU HS","ACTIVE",
N209="IP &amp; VLAN","ACTIVE",
N209="Warehouse HUAWEI","SPARE-ISSUE",
N209="SPARE-HS","SPARE-ISSUE",
N209="Power Telco","ACTIVE"
),"")</f>
        <v>No root cause</v>
      </c>
      <c r="P209" s="59">
        <v>2.4692309228868283</v>
      </c>
      <c r="Q209" s="59">
        <v>0.64937520153638395</v>
      </c>
      <c r="R209" s="59">
        <v>8.4393628739302518</v>
      </c>
      <c r="S209" s="59">
        <v>0</v>
      </c>
      <c r="T209" s="59">
        <v>2.5689111756027532</v>
      </c>
      <c r="U209" s="59">
        <v>4.1921529935822246</v>
      </c>
      <c r="V209" s="14" t="s">
        <v>5940</v>
      </c>
      <c r="W209" s="14" t="s">
        <v>5941</v>
      </c>
      <c r="X209" s="14"/>
      <c r="Y209" s="14" t="s">
        <v>5942</v>
      </c>
      <c r="Z209" s="14" t="s">
        <v>5916</v>
      </c>
      <c r="AA209" s="31"/>
      <c r="AB209" s="31" t="s">
        <v>16</v>
      </c>
      <c r="AC209" s="7" t="s">
        <v>16</v>
      </c>
      <c r="AD209" s="3"/>
      <c r="AE209" s="3" t="s">
        <v>16</v>
      </c>
      <c r="AF209" s="7" t="s">
        <v>16</v>
      </c>
      <c r="AG209" s="32" t="s">
        <v>16</v>
      </c>
      <c r="AH209" s="32" t="s">
        <v>16</v>
      </c>
      <c r="AI209" s="32" t="s">
        <v>16</v>
      </c>
      <c r="AJ209" s="32" t="s">
        <v>16</v>
      </c>
      <c r="AK209" s="32" t="s">
        <v>16</v>
      </c>
      <c r="AL209" s="32" t="s">
        <v>16</v>
      </c>
      <c r="AM209" s="32" t="s">
        <v>16</v>
      </c>
      <c r="AN209" s="9" t="s">
        <v>16</v>
      </c>
      <c r="AO209" s="9" t="s">
        <v>16</v>
      </c>
      <c r="AP209" s="9" t="s">
        <v>16</v>
      </c>
      <c r="AQ209" s="14"/>
      <c r="AR209" s="14"/>
    </row>
    <row r="210" spans="1:44" s="9" customFormat="1" hidden="1" x14ac:dyDescent="0.3">
      <c r="A210" s="1" t="s">
        <v>3424</v>
      </c>
      <c r="B210" s="51" t="s">
        <v>3425</v>
      </c>
      <c r="C210" s="51" t="s">
        <v>11</v>
      </c>
      <c r="D210" s="51" t="s">
        <v>12</v>
      </c>
      <c r="E210" s="56" t="s">
        <v>32</v>
      </c>
      <c r="F210" s="51" t="s">
        <v>33</v>
      </c>
      <c r="G210" s="22" t="s">
        <v>5896</v>
      </c>
      <c r="H210" s="22" t="str">
        <f>_xlfn.XLOOKUP(B210,[1]SITE!$B:$B,[1]SITE!$CK:$CK,"")</f>
        <v>Operationnel</v>
      </c>
      <c r="I210" s="22"/>
      <c r="J210" s="22" t="str">
        <f>_xlfn.XLOOKUP(B210,[1]SITE!$B:$B,[1]SITE!$I:$I,"")</f>
        <v>INCIDENT</v>
      </c>
      <c r="K210" s="30"/>
      <c r="L210" s="15" t="str" cm="1">
        <f t="array" ref="L210">IFERROR(_xlfn.IFS(
N210="MPR ISSUE","PDH",
N210="BSS Hardware Issue","BSS",
N210="Sites strategiques, MLL, Pylone, etc.","ENVTECH",
N210="AKTIVCO DEFAUT GE &amp; POWER Cabinet","AKTIVCO",
N210="AKTIVCO Coupure ENEO &amp; Baisse de tension","AKTIVCO GRID ONLY",
N210="Coupure ENEO &amp; Baisse de tension","IHS GRID ONLY",
N210="Defaut GE &amp; POWER Cabinet","IHS",
N210="Sharing","Partners",
N210="Sites strategiques &amp; DataCenter","SST &amp; DC",
N210="Exclu","Exclu",
N210="SAT","SAT",
N210="SPARE-ISSUE","SPARE-ISSUE",
N210="Fiber CAmtel","TRANS_FO_CAMTEL",
N210="Fiber AOF","Fiber AOF",
N210="Projet OCM (HUAWEI)","TRAVAUX-HUAWEI",
N210="Projet OCM (NOKIA)","TRAVAUX-NOKIA",
N210="ACCESS-ISSUE","ACCESS-ISSUE",
N210="Projet OCM (ZTE, NOKIA, autres projets)","TRAVAUX OCM",
N210="No root CAuse","No root cause",
N210="ODU HS","PDH",
N210="IP &amp; VLAN","PDH",
N210="Warehouse HUAWEI","SPARE-ISSUE",
N210="SPARE-HS","SPARE-ISSUE",
N210="Power Telco","BSS"
),"")</f>
        <v>No root cause</v>
      </c>
      <c r="M210" s="16" t="str" cm="1">
        <f t="array" ref="M210">IFERROR(_xlfn.IFS(
N210="MPR ISSUE","TX ISSUE",
N210="BSS Hardware Issue","RAN ISSUE",
N210="Sites strategiques, MLL, Pylone, etc.","ENVTECH",
N210="AKTIVCO DEFAUT GE &amp; POWER Cabinet","POWER ISSUE",
N210="AKTIVCO Coupure ENEO &amp; Baisse de tension","POWER ISSUE",
N210="Coupure ENEO &amp; Baisse de tension","POWER ISSUE",
N210="Defaut GE &amp; POWER Cabinet","POWER ISSUE",
N210="Sharing","POWER ISSUE",
N210="Sites strategiques &amp; DataCenter","POWER ISSUE",
N210="Exclu","Exclu",
N210="SAT","TX ISSUE",
N210="SPARE-ISSUE","SPARE-ISSUE",
N210="Fiber CAmtel","TX ISSUE",
N210="Fiber AOF","TX ISSUE",
N210="Projet OCM (HUAWEI)","TRAVAUX-HUAWEI",
N210="Projet OCM (NOKIA)","TRAVAUX -NOKIA",
N210="ACCESS-ISSUE","ACCESS-ISSUE",
N210="Projet OCM (ZTE, NOKIA, autres projets)","TRAVAUX OCM",
N210="No root CAuse","No root cause",
N210="ODU HS","TX ISSUE",
N210="IP &amp; VLAN","TX ISSUE",
N210="Warehouse HUAWEI","SPARE-ISSUE",
N210="SPARE-HS","SPARE-ISSUE",
N210="Power Telco","RAN ISSUE"
),"")</f>
        <v>No root cause</v>
      </c>
      <c r="N210" s="29" t="s">
        <v>5652</v>
      </c>
      <c r="O210" s="17" t="str" cm="1">
        <f t="array" ref="O210">IFERROR(_xlfn.IFS(
N210="MPR ISSUE","ACTIVE",
N210="BSS Hardware Issue","ACTIVE",
N210="Sites strategiques, MLL, Pylone, etc.","PASSIVE",
N210="AKTIVCO DEFAUT GE &amp; POWER Cabinet","PASSIVE",
N210="AKTIVCO Coupure ENEO &amp; Baisse de tension","PASSIVE",
N210="Coupure ENEO &amp; Baisse de tension","PASSIVE",
N210="Defaut GE &amp; POWER Cabinet","PASSIVE",
N210="Sharing","PASSIVE",
N210="Sites strategiques &amp; DataCenter","PASSIVE",
N210="Exclu","Exclu",
N210="SAT","ACTIVE",
N210="SPARE-ISSUE","SPARE-ISSUE",
N210="Fiber CAmtel","ACTIVE",
N210="Fiber AOF","ACTIVE",
N210="Projet OCM (HUAWEI)","PLANNED WORKS",
N210="Projet OCM (NOKIA)","PLANNED WORKS",
N210="ACCESS-ISSUE","ACCESS-ISSUE",
N210="Projet OCM (ZTE, NOKIA, autres projets)","PLANNED WORKS",
N210="No root CAuse","No root cause",
N210="ODU HS","ACTIVE",
N210="IP &amp; VLAN","ACTIVE",
N210="Warehouse HUAWEI","SPARE-ISSUE",
N210="SPARE-HS","SPARE-ISSUE",
N210="Power Telco","ACTIVE"
),"")</f>
        <v>No root cause</v>
      </c>
      <c r="P210" s="59">
        <v>0</v>
      </c>
      <c r="Q210" s="59">
        <v>0</v>
      </c>
      <c r="R210" s="59">
        <v>0</v>
      </c>
      <c r="S210" s="59">
        <v>0</v>
      </c>
      <c r="T210" s="59">
        <v>0</v>
      </c>
      <c r="U210" s="59">
        <v>4.1730337896259782</v>
      </c>
      <c r="V210" s="14"/>
      <c r="W210" s="14"/>
      <c r="X210" s="14"/>
      <c r="Y210" s="14"/>
      <c r="Z210" s="14"/>
      <c r="AA210" s="31" t="s">
        <v>16</v>
      </c>
      <c r="AB210" s="31" t="s">
        <v>16</v>
      </c>
      <c r="AC210" s="7" t="s">
        <v>16</v>
      </c>
      <c r="AD210" s="3"/>
      <c r="AE210" s="3" t="s">
        <v>16</v>
      </c>
      <c r="AF210" s="7" t="s">
        <v>16</v>
      </c>
      <c r="AG210" s="32" t="s">
        <v>16</v>
      </c>
      <c r="AH210" s="32" t="s">
        <v>16</v>
      </c>
      <c r="AI210" s="32" t="s">
        <v>16</v>
      </c>
      <c r="AJ210" s="32" t="s">
        <v>16</v>
      </c>
      <c r="AK210" s="32" t="s">
        <v>16</v>
      </c>
      <c r="AL210" s="32" t="s">
        <v>16</v>
      </c>
      <c r="AM210" s="32" t="s">
        <v>16</v>
      </c>
      <c r="AN210" s="9" t="s">
        <v>16</v>
      </c>
      <c r="AO210" s="9" t="s">
        <v>16</v>
      </c>
      <c r="AP210" s="9" t="s">
        <v>16</v>
      </c>
      <c r="AQ210" s="14"/>
      <c r="AR210" s="14"/>
    </row>
    <row r="211" spans="1:44" s="9" customFormat="1" x14ac:dyDescent="0.3">
      <c r="A211" s="1" t="s">
        <v>463</v>
      </c>
      <c r="B211" s="51" t="s">
        <v>464</v>
      </c>
      <c r="C211" s="1"/>
      <c r="D211" s="51"/>
      <c r="E211" s="56" t="s">
        <v>32</v>
      </c>
      <c r="F211" s="51" t="s">
        <v>33</v>
      </c>
      <c r="G211" s="22" t="s">
        <v>5896</v>
      </c>
      <c r="H211" s="22" t="str">
        <f>_xlfn.XLOOKUP(B211,[1]SITE!$B:$B,[1]SITE!$CK:$CK,"")</f>
        <v>Operationnel</v>
      </c>
      <c r="I211" s="22"/>
      <c r="J211" s="22" t="str">
        <f>_xlfn.XLOOKUP(B211,[1]SITE!$B:$B,[1]SITE!$I:$I,"")</f>
        <v>REPETITIF</v>
      </c>
      <c r="K211" s="30"/>
      <c r="L211" s="15" t="str" cm="1">
        <f t="array" ref="L211">IFERROR(_xlfn.IFS(
N211="MPR ISSUE","PDH",
N211="BSS Hardware Issue","BSS",
N211="Sites strategiques, MLL, Pylone, etc.","ENVTECH",
N211="AKTIVCO DEFAUT GE &amp; POWER Cabinet","AKTIVCO",
N211="AKTIVCO Coupure ENEO &amp; Baisse de tension","AKTIVCO GRID ONLY",
N211="Coupure ENEO &amp; Baisse de tension","IHS GRID ONLY",
N211="Defaut GE &amp; POWER Cabinet","IHS",
N211="Sharing","Partners",
N211="Sites strategiques &amp; DataCenter","SST &amp; DC",
N211="Exclu","Exclu",
N211="SAT","SAT",
N211="SPARE-ISSUE","SPARE-ISSUE",
N211="Fiber CAmtel","TRANS_FO_CAMTEL",
N211="Fiber AOF","Fiber AOF",
N211="Projet OCM (HUAWEI)","TRAVAUX-HUAWEI",
N211="Projet OCM (NOKIA)","TRAVAUX-NOKIA",
N211="ACCESS-ISSUE","ACCESS-ISSUE",
N211="Projet OCM (ZTE, NOKIA, autres projets)","TRAVAUX OCM",
N211="No root CAuse","No root cause",
N211="ODU HS","PDH",
N211="IP &amp; VLAN","PDH",
N211="Warehouse HUAWEI","SPARE-ISSUE",
N211="SPARE-HS","SPARE-ISSUE",
N211="Power Telco","BSS"
),"")</f>
        <v>No root cause</v>
      </c>
      <c r="M211" s="16" t="str" cm="1">
        <f t="array" ref="M211">IFERROR(_xlfn.IFS(
N211="MPR ISSUE","TX ISSUE",
N211="BSS Hardware Issue","RAN ISSUE",
N211="Sites strategiques, MLL, Pylone, etc.","ENVTECH",
N211="AKTIVCO DEFAUT GE &amp; POWER Cabinet","POWER ISSUE",
N211="AKTIVCO Coupure ENEO &amp; Baisse de tension","POWER ISSUE",
N211="Coupure ENEO &amp; Baisse de tension","POWER ISSUE",
N211="Defaut GE &amp; POWER Cabinet","POWER ISSUE",
N211="Sharing","POWER ISSUE",
N211="Sites strategiques &amp; DataCenter","POWER ISSUE",
N211="Exclu","Exclu",
N211="SAT","TX ISSUE",
N211="SPARE-ISSUE","SPARE-ISSUE",
N211="Fiber CAmtel","TX ISSUE",
N211="Fiber AOF","TX ISSUE",
N211="Projet OCM (HUAWEI)","TRAVAUX-HUAWEI",
N211="Projet OCM (NOKIA)","TRAVAUX -NOKIA",
N211="ACCESS-ISSUE","ACCESS-ISSUE",
N211="Projet OCM (ZTE, NOKIA, autres projets)","TRAVAUX OCM",
N211="No root CAuse","No root cause",
N211="ODU HS","TX ISSUE",
N211="IP &amp; VLAN","TX ISSUE",
N211="Warehouse HUAWEI","SPARE-ISSUE",
N211="SPARE-HS","SPARE-ISSUE",
N211="Power Telco","RAN ISSUE"
),"")</f>
        <v>No root cause</v>
      </c>
      <c r="N211" s="29" t="s">
        <v>5652</v>
      </c>
      <c r="O211" s="17" t="str" cm="1">
        <f t="array" ref="O211">IFERROR(_xlfn.IFS(
N211="MPR ISSUE","ACTIVE",
N211="BSS Hardware Issue","ACTIVE",
N211="Sites strategiques, MLL, Pylone, etc.","PASSIVE",
N211="AKTIVCO DEFAUT GE &amp; POWER Cabinet","PASSIVE",
N211="AKTIVCO Coupure ENEO &amp; Baisse de tension","PASSIVE",
N211="Coupure ENEO &amp; Baisse de tension","PASSIVE",
N211="Defaut GE &amp; POWER Cabinet","PASSIVE",
N211="Sharing","PASSIVE",
N211="Sites strategiques &amp; DataCenter","PASSIVE",
N211="Exclu","Exclu",
N211="SAT","ACTIVE",
N211="SPARE-ISSUE","SPARE-ISSUE",
N211="Fiber CAmtel","ACTIVE",
N211="Fiber AOF","ACTIVE",
N211="Projet OCM (HUAWEI)","PLANNED WORKS",
N211="Projet OCM (NOKIA)","PLANNED WORKS",
N211="ACCESS-ISSUE","ACCESS-ISSUE",
N211="Projet OCM (ZTE, NOKIA, autres projets)","PLANNED WORKS",
N211="No root CAuse","No root cause",
N211="ODU HS","ACTIVE",
N211="IP &amp; VLAN","ACTIVE",
N211="Warehouse HUAWEI","SPARE-ISSUE",
N211="SPARE-HS","SPARE-ISSUE",
N211="Power Telco","ACTIVE"
),"")</f>
        <v>No root cause</v>
      </c>
      <c r="P211" s="59">
        <v>2.7242903779039072</v>
      </c>
      <c r="Q211" s="59">
        <v>3.7466327372136758</v>
      </c>
      <c r="R211" s="59">
        <v>16.095337767847209</v>
      </c>
      <c r="S211" s="59">
        <v>0</v>
      </c>
      <c r="T211" s="59">
        <v>3.0822225646557264</v>
      </c>
      <c r="U211" s="59">
        <v>4.159389954713169</v>
      </c>
      <c r="V211" s="14" t="s">
        <v>5940</v>
      </c>
      <c r="W211" s="14" t="s">
        <v>5941</v>
      </c>
      <c r="X211" s="14"/>
      <c r="Y211" s="14" t="s">
        <v>5942</v>
      </c>
      <c r="Z211" s="14" t="s">
        <v>5916</v>
      </c>
      <c r="AA211" s="31"/>
      <c r="AB211" s="31" t="s">
        <v>16</v>
      </c>
      <c r="AC211" s="7"/>
      <c r="AD211" s="3"/>
      <c r="AE211" s="3" t="s">
        <v>16</v>
      </c>
      <c r="AF211" s="7" t="s">
        <v>16</v>
      </c>
      <c r="AG211" s="32" t="s">
        <v>16</v>
      </c>
      <c r="AH211" s="32" t="s">
        <v>16</v>
      </c>
      <c r="AI211" s="32"/>
      <c r="AJ211" s="32" t="s">
        <v>16</v>
      </c>
      <c r="AK211" s="32" t="s">
        <v>16</v>
      </c>
      <c r="AL211" s="32" t="s">
        <v>16</v>
      </c>
      <c r="AM211" s="32" t="s">
        <v>16</v>
      </c>
      <c r="AN211" s="9" t="s">
        <v>16</v>
      </c>
      <c r="AO211" s="9" t="s">
        <v>16</v>
      </c>
      <c r="AP211" s="9" t="s">
        <v>16</v>
      </c>
      <c r="AQ211" s="14"/>
      <c r="AR211" s="14"/>
    </row>
    <row r="212" spans="1:44" s="9" customFormat="1" x14ac:dyDescent="0.3">
      <c r="A212" s="1" t="s">
        <v>88</v>
      </c>
      <c r="B212" s="1" t="s">
        <v>89</v>
      </c>
      <c r="C212" s="1" t="s">
        <v>22</v>
      </c>
      <c r="D212" s="1" t="s">
        <v>90</v>
      </c>
      <c r="E212" s="56" t="s">
        <v>91</v>
      </c>
      <c r="F212" s="1" t="s">
        <v>92</v>
      </c>
      <c r="G212" s="49" t="s">
        <v>5897</v>
      </c>
      <c r="H212" s="22" t="str">
        <f>_xlfn.XLOOKUP(B212,[1]SITE!$B:$B,[1]SITE!$CK:$CK,"")</f>
        <v>Operationnel</v>
      </c>
      <c r="I212" s="22"/>
      <c r="J212" s="22" t="str">
        <f>_xlfn.XLOOKUP(B212,[1]SITE!$B:$B,[1]SITE!$I:$I,"")</f>
        <v>REPETITIF</v>
      </c>
      <c r="K212" s="30"/>
      <c r="L212" s="15" t="str" cm="1">
        <f t="array" ref="L212">IFERROR(_xlfn.IFS(
N212="MPR ISSUE","PDH",
N212="BSS Hardware Issue","BSS",
N212="Sites strategiques, MLL, Pylone, etc.","ENVTECH",
N212="AKTIVCO DEFAUT GE &amp; POWER Cabinet","AKTIVCO",
N212="AKTIVCO Coupure ENEO &amp; Baisse de tension","AKTIVCO GRID ONLY",
N212="Coupure ENEO &amp; Baisse de tension","IHS GRID ONLY",
N212="Defaut GE &amp; POWER Cabinet","IHS",
N212="Sharing","Partners",
N212="Sites strategiques &amp; DataCenter","SST &amp; DC",
N212="Exclu","Exclu",
N212="SAT","SAT",
N212="SPARE-ISSUE","SPARE-ISSUE",
N212="Fiber CAmtel","TRANS_FO_CAMTEL",
N212="Fiber AOF","Fiber AOF",
N212="Projet OCM (HUAWEI)","TRAVAUX-HUAWEI",
N212="Projet OCM (NOKIA)","TRAVAUX-NOKIA",
N212="ACCESS-ISSUE","ACCESS-ISSUE",
N212="Projet OCM (ZTE, NOKIA, autres projets)","TRAVAUX OCM",
N212="No root CAuse","No root cause",
N212="ODU HS","PDH",
N212="IP &amp; VLAN","PDH",
N212="Warehouse HUAWEI","SPARE-ISSUE",
N212="SPARE-HS","SPARE-ISSUE",
N212="Power Telco","BSS"
),"")</f>
        <v>IHS</v>
      </c>
      <c r="M212" s="16" t="str" cm="1">
        <f t="array" ref="M212">IFERROR(_xlfn.IFS(
N212="MPR ISSUE","TX ISSUE",
N212="BSS Hardware Issue","RAN ISSUE",
N212="Sites strategiques, MLL, Pylone, etc.","ENVTECH",
N212="AKTIVCO DEFAUT GE &amp; POWER Cabinet","POWER ISSUE",
N212="AKTIVCO Coupure ENEO &amp; Baisse de tension","POWER ISSUE",
N212="Coupure ENEO &amp; Baisse de tension","POWER ISSUE",
N212="Defaut GE &amp; POWER Cabinet","POWER ISSUE",
N212="Sharing","POWER ISSUE",
N212="Sites strategiques &amp; DataCenter","POWER ISSUE",
N212="Exclu","Exclu",
N212="SAT","TX ISSUE",
N212="SPARE-ISSUE","SPARE-ISSUE",
N212="Fiber CAmtel","TX ISSUE",
N212="Fiber AOF","TX ISSUE",
N212="Projet OCM (HUAWEI)","TRAVAUX-HUAWEI",
N212="Projet OCM (NOKIA)","TRAVAUX -NOKIA",
N212="ACCESS-ISSUE","ACCESS-ISSUE",
N212="Projet OCM (ZTE, NOKIA, autres projets)","TRAVAUX OCM",
N212="No root CAuse","No root cause",
N212="ODU HS","TX ISSUE",
N212="IP &amp; VLAN","TX ISSUE",
N212="Warehouse HUAWEI","SPARE-ISSUE",
N212="SPARE-HS","SPARE-ISSUE",
N212="Power Telco","RAN ISSUE"
),"")</f>
        <v>POWER ISSUE</v>
      </c>
      <c r="N212" s="36" t="s">
        <v>5336</v>
      </c>
      <c r="O212" s="17" t="str" cm="1">
        <f t="array" ref="O212">IFERROR(_xlfn.IFS(
N212="MPR ISSUE","ACTIVE",
N212="BSS Hardware Issue","ACTIVE",
N212="Sites strategiques, MLL, Pylone, etc.","PASSIVE",
N212="AKTIVCO DEFAUT GE &amp; POWER Cabinet","PASSIVE",
N212="AKTIVCO Coupure ENEO &amp; Baisse de tension","PASSIVE",
N212="Coupure ENEO &amp; Baisse de tension","PASSIVE",
N212="Defaut GE &amp; POWER Cabinet","PASSIVE",
N212="Sharing","PASSIVE",
N212="Sites strategiques &amp; DataCenter","PASSIVE",
N212="Exclu","Exclu",
N212="SAT","ACTIVE",
N212="SPARE-ISSUE","SPARE-ISSUE",
N212="Fiber CAmtel","ACTIVE",
N212="Fiber AOF","ACTIVE",
N212="Projet OCM (HUAWEI)","PLANNED WORKS",
N212="Projet OCM (NOKIA)","PLANNED WORKS",
N212="ACCESS-ISSUE","ACCESS-ISSUE",
N212="Projet OCM (ZTE, NOKIA, autres projets)","PLANNED WORKS",
N212="No root CAuse","No root cause",
N212="ODU HS","ACTIVE",
N212="IP &amp; VLAN","ACTIVE",
N212="Warehouse HUAWEI","SPARE-ISSUE",
N212="SPARE-HS","SPARE-ISSUE",
N212="Power Telco","ACTIVE"
),"")</f>
        <v>PASSIVE</v>
      </c>
      <c r="P212" s="59">
        <v>4.1255211409884343</v>
      </c>
      <c r="Q212" s="59">
        <v>7.3748048842432079E-2</v>
      </c>
      <c r="R212" s="59">
        <v>3.6759344867635182</v>
      </c>
      <c r="S212" s="59">
        <v>2.6734960748559637</v>
      </c>
      <c r="T212" s="59">
        <v>2.3106770766451792</v>
      </c>
      <c r="U212" s="59">
        <v>4.1121983374853386</v>
      </c>
      <c r="V212" s="14" t="s">
        <v>5946</v>
      </c>
      <c r="W212" s="14" t="s">
        <v>5944</v>
      </c>
      <c r="X212" s="14"/>
      <c r="Y212" s="14" t="s">
        <v>11</v>
      </c>
      <c r="Z212" s="14" t="s">
        <v>5916</v>
      </c>
      <c r="AA212" s="31" t="s">
        <v>5456</v>
      </c>
      <c r="AB212" s="31" t="s">
        <v>16</v>
      </c>
      <c r="AC212" s="7" t="s">
        <v>16</v>
      </c>
      <c r="AD212" s="3"/>
      <c r="AE212" s="3" t="s">
        <v>16</v>
      </c>
      <c r="AF212" s="7" t="s">
        <v>16</v>
      </c>
      <c r="AG212" s="32" t="s">
        <v>16</v>
      </c>
      <c r="AH212" s="32" t="s">
        <v>16</v>
      </c>
      <c r="AI212" s="32" t="s">
        <v>16</v>
      </c>
      <c r="AJ212" s="32" t="s">
        <v>16</v>
      </c>
      <c r="AK212" s="32" t="s">
        <v>5456</v>
      </c>
      <c r="AL212" s="32" t="s">
        <v>16</v>
      </c>
      <c r="AM212" s="32" t="s">
        <v>16</v>
      </c>
      <c r="AN212" s="9" t="s">
        <v>16</v>
      </c>
      <c r="AO212" s="9" t="s">
        <v>16</v>
      </c>
      <c r="AP212" s="9" t="s">
        <v>16</v>
      </c>
      <c r="AQ212" s="14"/>
      <c r="AR212" s="14"/>
    </row>
    <row r="213" spans="1:44" s="9" customFormat="1" hidden="1" x14ac:dyDescent="0.3">
      <c r="A213" s="1" t="s">
        <v>1707</v>
      </c>
      <c r="B213" s="51" t="s">
        <v>1708</v>
      </c>
      <c r="C213" s="51" t="s">
        <v>11</v>
      </c>
      <c r="D213" s="51" t="s">
        <v>12</v>
      </c>
      <c r="E213" s="56" t="s">
        <v>32</v>
      </c>
      <c r="F213" s="51" t="s">
        <v>33</v>
      </c>
      <c r="G213" s="22" t="s">
        <v>5896</v>
      </c>
      <c r="H213" s="22" t="str">
        <f>_xlfn.XLOOKUP(B213,[1]SITE!$B:$B,[1]SITE!$CK:$CK,"")</f>
        <v>Operationnel</v>
      </c>
      <c r="I213" s="22"/>
      <c r="J213" s="22" t="str">
        <f>_xlfn.XLOOKUP(B213,[1]SITE!$B:$B,[1]SITE!$I:$I,"")</f>
        <v>INCIDENT</v>
      </c>
      <c r="K213" s="30"/>
      <c r="L213" s="15" t="str" cm="1">
        <f t="array" ref="L213">IFERROR(_xlfn.IFS(
N213="MPR ISSUE","PDH",
N213="BSS Hardware Issue","BSS",
N213="Sites strategiques, MLL, Pylone, etc.","ENVTECH",
N213="AKTIVCO DEFAUT GE &amp; POWER Cabinet","AKTIVCO",
N213="AKTIVCO Coupure ENEO &amp; Baisse de tension","AKTIVCO GRID ONLY",
N213="Coupure ENEO &amp; Baisse de tension","IHS GRID ONLY",
N213="Defaut GE &amp; POWER Cabinet","IHS",
N213="Sharing","Partners",
N213="Sites strategiques &amp; DataCenter","SST &amp; DC",
N213="Exclu","Exclu",
N213="SAT","SAT",
N213="SPARE-ISSUE","SPARE-ISSUE",
N213="Fiber CAmtel","TRANS_FO_CAMTEL",
N213="Fiber AOF","Fiber AOF",
N213="Projet OCM (HUAWEI)","TRAVAUX-HUAWEI",
N213="Projet OCM (NOKIA)","TRAVAUX-NOKIA",
N213="ACCESS-ISSUE","ACCESS-ISSUE",
N213="Projet OCM (ZTE, NOKIA, autres projets)","TRAVAUX OCM",
N213="No root CAuse","No root cause",
N213="ODU HS","PDH",
N213="IP &amp; VLAN","PDH",
N213="Warehouse HUAWEI","SPARE-ISSUE",
N213="SPARE-HS","SPARE-ISSUE",
N213="Power Telco","BSS"
),"")</f>
        <v>No root cause</v>
      </c>
      <c r="M213" s="16" t="str" cm="1">
        <f t="array" ref="M213">IFERROR(_xlfn.IFS(
N213="MPR ISSUE","TX ISSUE",
N213="BSS Hardware Issue","RAN ISSUE",
N213="Sites strategiques, MLL, Pylone, etc.","ENVTECH",
N213="AKTIVCO DEFAUT GE &amp; POWER Cabinet","POWER ISSUE",
N213="AKTIVCO Coupure ENEO &amp; Baisse de tension","POWER ISSUE",
N213="Coupure ENEO &amp; Baisse de tension","POWER ISSUE",
N213="Defaut GE &amp; POWER Cabinet","POWER ISSUE",
N213="Sharing","POWER ISSUE",
N213="Sites strategiques &amp; DataCenter","POWER ISSUE",
N213="Exclu","Exclu",
N213="SAT","TX ISSUE",
N213="SPARE-ISSUE","SPARE-ISSUE",
N213="Fiber CAmtel","TX ISSUE",
N213="Fiber AOF","TX ISSUE",
N213="Projet OCM (HUAWEI)","TRAVAUX-HUAWEI",
N213="Projet OCM (NOKIA)","TRAVAUX -NOKIA",
N213="ACCESS-ISSUE","ACCESS-ISSUE",
N213="Projet OCM (ZTE, NOKIA, autres projets)","TRAVAUX OCM",
N213="No root CAuse","No root cause",
N213="ODU HS","TX ISSUE",
N213="IP &amp; VLAN","TX ISSUE",
N213="Warehouse HUAWEI","SPARE-ISSUE",
N213="SPARE-HS","SPARE-ISSUE",
N213="Power Telco","RAN ISSUE"
),"")</f>
        <v>No root cause</v>
      </c>
      <c r="N213" s="29" t="s">
        <v>5652</v>
      </c>
      <c r="O213" s="17" t="str" cm="1">
        <f t="array" ref="O213">IFERROR(_xlfn.IFS(
N213="MPR ISSUE","ACTIVE",
N213="BSS Hardware Issue","ACTIVE",
N213="Sites strategiques, MLL, Pylone, etc.","PASSIVE",
N213="AKTIVCO DEFAUT GE &amp; POWER Cabinet","PASSIVE",
N213="AKTIVCO Coupure ENEO &amp; Baisse de tension","PASSIVE",
N213="Coupure ENEO &amp; Baisse de tension","PASSIVE",
N213="Defaut GE &amp; POWER Cabinet","PASSIVE",
N213="Sharing","PASSIVE",
N213="Sites strategiques &amp; DataCenter","PASSIVE",
N213="Exclu","Exclu",
N213="SAT","ACTIVE",
N213="SPARE-ISSUE","SPARE-ISSUE",
N213="Fiber CAmtel","ACTIVE",
N213="Fiber AOF","ACTIVE",
N213="Projet OCM (HUAWEI)","PLANNED WORKS",
N213="Projet OCM (NOKIA)","PLANNED WORKS",
N213="ACCESS-ISSUE","ACCESS-ISSUE",
N213="Projet OCM (ZTE, NOKIA, autres projets)","PLANNED WORKS",
N213="No root CAuse","No root cause",
N213="ODU HS","ACTIVE",
N213="IP &amp; VLAN","ACTIVE",
N213="Warehouse HUAWEI","SPARE-ISSUE",
N213="SPARE-HS","SPARE-ISSUE",
N213="Power Telco","ACTIVE"
),"")</f>
        <v>No root cause</v>
      </c>
      <c r="P213" s="59">
        <v>0</v>
      </c>
      <c r="Q213" s="59">
        <v>0</v>
      </c>
      <c r="R213" s="59">
        <v>0</v>
      </c>
      <c r="S213" s="59">
        <v>0</v>
      </c>
      <c r="T213" s="59">
        <v>0</v>
      </c>
      <c r="U213" s="59">
        <v>4.1116276149791844</v>
      </c>
      <c r="V213" s="14"/>
      <c r="W213" s="14"/>
      <c r="X213" s="14"/>
      <c r="Y213" s="14"/>
      <c r="Z213" s="14"/>
      <c r="AA213" s="31" t="s">
        <v>16</v>
      </c>
      <c r="AB213" s="31" t="s">
        <v>16</v>
      </c>
      <c r="AC213" s="7" t="s">
        <v>16</v>
      </c>
      <c r="AD213" s="3"/>
      <c r="AE213" s="3" t="s">
        <v>16</v>
      </c>
      <c r="AF213" s="7" t="s">
        <v>16</v>
      </c>
      <c r="AG213" s="32" t="s">
        <v>16</v>
      </c>
      <c r="AH213" s="32" t="s">
        <v>16</v>
      </c>
      <c r="AI213" s="32" t="s">
        <v>16</v>
      </c>
      <c r="AJ213" s="32" t="s">
        <v>16</v>
      </c>
      <c r="AK213" s="32" t="s">
        <v>16</v>
      </c>
      <c r="AL213" s="32" t="s">
        <v>16</v>
      </c>
      <c r="AM213" s="32" t="s">
        <v>16</v>
      </c>
      <c r="AN213" s="9" t="s">
        <v>16</v>
      </c>
      <c r="AO213" s="9" t="s">
        <v>16</v>
      </c>
      <c r="AP213" s="9" t="s">
        <v>16</v>
      </c>
      <c r="AQ213" s="14"/>
      <c r="AR213" s="14"/>
    </row>
    <row r="214" spans="1:44" s="9" customFormat="1" x14ac:dyDescent="0.3">
      <c r="A214" s="1" t="s">
        <v>441</v>
      </c>
      <c r="B214" s="51" t="s">
        <v>442</v>
      </c>
      <c r="C214" s="51" t="s">
        <v>11</v>
      </c>
      <c r="D214" s="51" t="s">
        <v>12</v>
      </c>
      <c r="E214" s="56" t="s">
        <v>32</v>
      </c>
      <c r="F214" s="51" t="s">
        <v>33</v>
      </c>
      <c r="G214" s="22" t="s">
        <v>5896</v>
      </c>
      <c r="H214" s="22" t="str">
        <f>_xlfn.XLOOKUP(B214,[1]SITE!$B:$B,[1]SITE!$CK:$CK,"")</f>
        <v>Operationnel</v>
      </c>
      <c r="I214" s="22"/>
      <c r="J214" s="22" t="str">
        <f>_xlfn.XLOOKUP(B214,[1]SITE!$B:$B,[1]SITE!$I:$I,"")</f>
        <v>REPETITIF</v>
      </c>
      <c r="K214" s="30"/>
      <c r="L214" s="15" t="str" cm="1">
        <f t="array" ref="L214">IFERROR(_xlfn.IFS(
N214="MPR ISSUE","PDH",
N214="BSS Hardware Issue","BSS",
N214="Sites strategiques, MLL, Pylone, etc.","ENVTECH",
N214="AKTIVCO DEFAUT GE &amp; POWER Cabinet","AKTIVCO",
N214="AKTIVCO Coupure ENEO &amp; Baisse de tension","AKTIVCO GRID ONLY",
N214="Coupure ENEO &amp; Baisse de tension","IHS GRID ONLY",
N214="Defaut GE &amp; POWER Cabinet","IHS",
N214="Sharing","Partners",
N214="Sites strategiques &amp; DataCenter","SST &amp; DC",
N214="Exclu","Exclu",
N214="SAT","SAT",
N214="SPARE-ISSUE","SPARE-ISSUE",
N214="Fiber CAmtel","TRANS_FO_CAMTEL",
N214="Fiber AOF","Fiber AOF",
N214="Projet OCM (HUAWEI)","TRAVAUX-HUAWEI",
N214="Projet OCM (NOKIA)","TRAVAUX-NOKIA",
N214="ACCESS-ISSUE","ACCESS-ISSUE",
N214="Projet OCM (ZTE, NOKIA, autres projets)","TRAVAUX OCM",
N214="No root CAuse","No root cause",
N214="ODU HS","PDH",
N214="IP &amp; VLAN","PDH",
N214="Warehouse HUAWEI","SPARE-ISSUE",
N214="SPARE-HS","SPARE-ISSUE",
N214="Power Telco","BSS"
),"")</f>
        <v>No root cause</v>
      </c>
      <c r="M214" s="16" t="str" cm="1">
        <f t="array" ref="M214">IFERROR(_xlfn.IFS(
N214="MPR ISSUE","TX ISSUE",
N214="BSS Hardware Issue","RAN ISSUE",
N214="Sites strategiques, MLL, Pylone, etc.","ENVTECH",
N214="AKTIVCO DEFAUT GE &amp; POWER Cabinet","POWER ISSUE",
N214="AKTIVCO Coupure ENEO &amp; Baisse de tension","POWER ISSUE",
N214="Coupure ENEO &amp; Baisse de tension","POWER ISSUE",
N214="Defaut GE &amp; POWER Cabinet","POWER ISSUE",
N214="Sharing","POWER ISSUE",
N214="Sites strategiques &amp; DataCenter","POWER ISSUE",
N214="Exclu","Exclu",
N214="SAT","TX ISSUE",
N214="SPARE-ISSUE","SPARE-ISSUE",
N214="Fiber CAmtel","TX ISSUE",
N214="Fiber AOF","TX ISSUE",
N214="Projet OCM (HUAWEI)","TRAVAUX-HUAWEI",
N214="Projet OCM (NOKIA)","TRAVAUX -NOKIA",
N214="ACCESS-ISSUE","ACCESS-ISSUE",
N214="Projet OCM (ZTE, NOKIA, autres projets)","TRAVAUX OCM",
N214="No root CAuse","No root cause",
N214="ODU HS","TX ISSUE",
N214="IP &amp; VLAN","TX ISSUE",
N214="Warehouse HUAWEI","SPARE-ISSUE",
N214="SPARE-HS","SPARE-ISSUE",
N214="Power Telco","RAN ISSUE"
),"")</f>
        <v>No root cause</v>
      </c>
      <c r="N214" s="29" t="s">
        <v>5652</v>
      </c>
      <c r="O214" s="17" t="str" cm="1">
        <f t="array" ref="O214">IFERROR(_xlfn.IFS(
N214="MPR ISSUE","ACTIVE",
N214="BSS Hardware Issue","ACTIVE",
N214="Sites strategiques, MLL, Pylone, etc.","PASSIVE",
N214="AKTIVCO DEFAUT GE &amp; POWER Cabinet","PASSIVE",
N214="AKTIVCO Coupure ENEO &amp; Baisse de tension","PASSIVE",
N214="Coupure ENEO &amp; Baisse de tension","PASSIVE",
N214="Defaut GE &amp; POWER Cabinet","PASSIVE",
N214="Sharing","PASSIVE",
N214="Sites strategiques &amp; DataCenter","PASSIVE",
N214="Exclu","Exclu",
N214="SAT","ACTIVE",
N214="SPARE-ISSUE","SPARE-ISSUE",
N214="Fiber CAmtel","ACTIVE",
N214="Fiber AOF","ACTIVE",
N214="Projet OCM (HUAWEI)","PLANNED WORKS",
N214="Projet OCM (NOKIA)","PLANNED WORKS",
N214="ACCESS-ISSUE","ACCESS-ISSUE",
N214="Projet OCM (ZTE, NOKIA, autres projets)","PLANNED WORKS",
N214="No root CAuse","No root cause",
N214="ODU HS","ACTIVE",
N214="IP &amp; VLAN","ACTIVE",
N214="Warehouse HUAWEI","SPARE-ISSUE",
N214="SPARE-HS","SPARE-ISSUE",
N214="Power Telco","ACTIVE"
),"")</f>
        <v>No root cause</v>
      </c>
      <c r="P214" s="59">
        <v>0</v>
      </c>
      <c r="Q214" s="59">
        <v>0</v>
      </c>
      <c r="R214" s="59">
        <v>0</v>
      </c>
      <c r="S214" s="59">
        <v>3.6616842591879184</v>
      </c>
      <c r="T214" s="59">
        <v>12.115582721946847</v>
      </c>
      <c r="U214" s="59">
        <v>4.1024425496457244</v>
      </c>
      <c r="V214" s="14" t="s">
        <v>5940</v>
      </c>
      <c r="W214" s="14" t="s">
        <v>5941</v>
      </c>
      <c r="X214" s="14"/>
      <c r="Y214" s="14" t="s">
        <v>5942</v>
      </c>
      <c r="Z214" s="14" t="s">
        <v>5916</v>
      </c>
      <c r="AA214" s="31"/>
      <c r="AB214" s="31" t="s">
        <v>16</v>
      </c>
      <c r="AC214" s="7" t="s">
        <v>16</v>
      </c>
      <c r="AD214" s="3"/>
      <c r="AE214" s="3" t="s">
        <v>16</v>
      </c>
      <c r="AF214" s="7" t="s">
        <v>16</v>
      </c>
      <c r="AG214" s="32" t="s">
        <v>16</v>
      </c>
      <c r="AH214" s="32" t="s">
        <v>16</v>
      </c>
      <c r="AI214" s="32" t="s">
        <v>16</v>
      </c>
      <c r="AJ214" s="32" t="s">
        <v>16</v>
      </c>
      <c r="AK214" s="32" t="s">
        <v>16</v>
      </c>
      <c r="AL214" s="32" t="s">
        <v>16</v>
      </c>
      <c r="AM214" s="32" t="s">
        <v>16</v>
      </c>
      <c r="AN214" s="9" t="s">
        <v>16</v>
      </c>
      <c r="AO214" s="9" t="s">
        <v>16</v>
      </c>
      <c r="AP214" s="9" t="s">
        <v>16</v>
      </c>
      <c r="AQ214" s="14"/>
      <c r="AR214" s="14"/>
    </row>
    <row r="215" spans="1:44" s="9" customFormat="1" x14ac:dyDescent="0.3">
      <c r="A215" s="1" t="s">
        <v>294</v>
      </c>
      <c r="B215" s="1" t="s">
        <v>295</v>
      </c>
      <c r="C215" s="51" t="s">
        <v>22</v>
      </c>
      <c r="D215" s="51" t="s">
        <v>31</v>
      </c>
      <c r="E215" s="56" t="s">
        <v>38</v>
      </c>
      <c r="F215" s="51" t="s">
        <v>39</v>
      </c>
      <c r="G215" s="22" t="s">
        <v>5896</v>
      </c>
      <c r="H215" s="22" t="str">
        <f>_xlfn.XLOOKUP(B215,[1]SITE!$B:$B,[1]SITE!$CK:$CK,"")</f>
        <v>Operationnel</v>
      </c>
      <c r="I215" s="22"/>
      <c r="J215" s="22" t="str">
        <f>_xlfn.XLOOKUP(B215,[1]SITE!$B:$B,[1]SITE!$I:$I,"")</f>
        <v>REPETITIF</v>
      </c>
      <c r="K215" s="30"/>
      <c r="L215" s="15" t="str" cm="1">
        <f t="array" ref="L215">IFERROR(_xlfn.IFS(
N215="MPR ISSUE","PDH",
N215="BSS Hardware Issue","BSS",
N215="Sites strategiques, MLL, Pylone, etc.","ENVTECH",
N215="AKTIVCO DEFAUT GE &amp; POWER Cabinet","AKTIVCO",
N215="AKTIVCO Coupure ENEO &amp; Baisse de tension","AKTIVCO GRID ONLY",
N215="Coupure ENEO &amp; Baisse de tension","IHS GRID ONLY",
N215="Defaut GE &amp; POWER Cabinet","IHS",
N215="Sharing","Partners",
N215="Sites strategiques &amp; DataCenter","SST &amp; DC",
N215="Exclu","Exclu",
N215="SAT","SAT",
N215="SPARE-ISSUE","SPARE-ISSUE",
N215="Fiber CAmtel","TRANS_FO_CAMTEL",
N215="Fiber AOF","Fiber AOF",
N215="Projet OCM (HUAWEI)","TRAVAUX-HUAWEI",
N215="Projet OCM (NOKIA)","TRAVAUX-NOKIA",
N215="ACCESS-ISSUE","ACCESS-ISSUE",
N215="Projet OCM (ZTE, NOKIA, autres projets)","TRAVAUX OCM",
N215="No root CAuse","No root cause",
N215="ODU HS","PDH",
N215="IP &amp; VLAN","PDH",
N215="Warehouse HUAWEI","SPARE-ISSUE",
N215="SPARE-HS","SPARE-ISSUE",
N215="Power Telco","BSS"
),"")</f>
        <v>No root cause</v>
      </c>
      <c r="M215" s="16" t="str" cm="1">
        <f t="array" ref="M215">IFERROR(_xlfn.IFS(
N215="MPR ISSUE","TX ISSUE",
N215="BSS Hardware Issue","RAN ISSUE",
N215="Sites strategiques, MLL, Pylone, etc.","ENVTECH",
N215="AKTIVCO DEFAUT GE &amp; POWER Cabinet","POWER ISSUE",
N215="AKTIVCO Coupure ENEO &amp; Baisse de tension","POWER ISSUE",
N215="Coupure ENEO &amp; Baisse de tension","POWER ISSUE",
N215="Defaut GE &amp; POWER Cabinet","POWER ISSUE",
N215="Sharing","POWER ISSUE",
N215="Sites strategiques &amp; DataCenter","POWER ISSUE",
N215="Exclu","Exclu",
N215="SAT","TX ISSUE",
N215="SPARE-ISSUE","SPARE-ISSUE",
N215="Fiber CAmtel","TX ISSUE",
N215="Fiber AOF","TX ISSUE",
N215="Projet OCM (HUAWEI)","TRAVAUX-HUAWEI",
N215="Projet OCM (NOKIA)","TRAVAUX -NOKIA",
N215="ACCESS-ISSUE","ACCESS-ISSUE",
N215="Projet OCM (ZTE, NOKIA, autres projets)","TRAVAUX OCM",
N215="No root CAuse","No root cause",
N215="ODU HS","TX ISSUE",
N215="IP &amp; VLAN","TX ISSUE",
N215="Warehouse HUAWEI","SPARE-ISSUE",
N215="SPARE-HS","SPARE-ISSUE",
N215="Power Telco","RAN ISSUE"
),"")</f>
        <v>No root cause</v>
      </c>
      <c r="N215" s="29" t="s">
        <v>5652</v>
      </c>
      <c r="O215" s="17" t="str" cm="1">
        <f t="array" ref="O215">IFERROR(_xlfn.IFS(
N215="MPR ISSUE","ACTIVE",
N215="BSS Hardware Issue","ACTIVE",
N215="Sites strategiques, MLL, Pylone, etc.","PASSIVE",
N215="AKTIVCO DEFAUT GE &amp; POWER Cabinet","PASSIVE",
N215="AKTIVCO Coupure ENEO &amp; Baisse de tension","PASSIVE",
N215="Coupure ENEO &amp; Baisse de tension","PASSIVE",
N215="Defaut GE &amp; POWER Cabinet","PASSIVE",
N215="Sharing","PASSIVE",
N215="Sites strategiques &amp; DataCenter","PASSIVE",
N215="Exclu","Exclu",
N215="SAT","ACTIVE",
N215="SPARE-ISSUE","SPARE-ISSUE",
N215="Fiber CAmtel","ACTIVE",
N215="Fiber AOF","ACTIVE",
N215="Projet OCM (HUAWEI)","PLANNED WORKS",
N215="Projet OCM (NOKIA)","PLANNED WORKS",
N215="ACCESS-ISSUE","ACCESS-ISSUE",
N215="Projet OCM (ZTE, NOKIA, autres projets)","PLANNED WORKS",
N215="No root CAuse","No root cause",
N215="ODU HS","ACTIVE",
N215="IP &amp; VLAN","ACTIVE",
N215="Warehouse HUAWEI","SPARE-ISSUE",
N215="SPARE-HS","SPARE-ISSUE",
N215="Power Telco","ACTIVE"
),"")</f>
        <v>No root cause</v>
      </c>
      <c r="P215" s="59">
        <v>1.330140140911386</v>
      </c>
      <c r="Q215" s="59">
        <v>1.2758501625132335</v>
      </c>
      <c r="R215" s="59">
        <v>2.4557654387571946</v>
      </c>
      <c r="S215" s="59">
        <v>0</v>
      </c>
      <c r="T215" s="59">
        <v>0.67530740540987844</v>
      </c>
      <c r="U215" s="59">
        <v>4.0935071754087087</v>
      </c>
      <c r="V215" s="14" t="s">
        <v>5940</v>
      </c>
      <c r="W215" s="14" t="s">
        <v>5941</v>
      </c>
      <c r="X215" s="14"/>
      <c r="Y215" s="14" t="s">
        <v>5942</v>
      </c>
      <c r="Z215" s="14" t="s">
        <v>5916</v>
      </c>
      <c r="AA215" s="31"/>
      <c r="AB215" s="31" t="s">
        <v>16</v>
      </c>
      <c r="AC215" s="7"/>
      <c r="AD215" s="3"/>
      <c r="AE215" s="3" t="s">
        <v>16</v>
      </c>
      <c r="AF215" s="7" t="s">
        <v>5765</v>
      </c>
      <c r="AG215" s="32" t="s">
        <v>16</v>
      </c>
      <c r="AH215" s="32" t="s">
        <v>16</v>
      </c>
      <c r="AI215" s="32" t="s">
        <v>16</v>
      </c>
      <c r="AJ215" s="32" t="s">
        <v>16</v>
      </c>
      <c r="AK215" s="32" t="s">
        <v>16</v>
      </c>
      <c r="AL215" s="32" t="s">
        <v>16</v>
      </c>
      <c r="AM215" s="32" t="s">
        <v>16</v>
      </c>
      <c r="AN215" s="9" t="s">
        <v>16</v>
      </c>
      <c r="AO215" s="9" t="s">
        <v>16</v>
      </c>
      <c r="AP215" s="9" t="s">
        <v>16</v>
      </c>
      <c r="AQ215" s="14"/>
      <c r="AR215" s="14"/>
    </row>
    <row r="216" spans="1:44" s="9" customFormat="1" x14ac:dyDescent="0.3">
      <c r="A216" s="1" t="s">
        <v>581</v>
      </c>
      <c r="B216" s="51" t="s">
        <v>582</v>
      </c>
      <c r="C216" s="1"/>
      <c r="D216" s="51"/>
      <c r="E216" s="56" t="s">
        <v>32</v>
      </c>
      <c r="F216" s="51" t="s">
        <v>33</v>
      </c>
      <c r="G216" s="22" t="s">
        <v>5896</v>
      </c>
      <c r="H216" s="22" t="str">
        <f>_xlfn.XLOOKUP(B216,[1]SITE!$B:$B,[1]SITE!$CK:$CK,"")</f>
        <v>Operationnel</v>
      </c>
      <c r="I216" s="22"/>
      <c r="J216" s="22" t="str">
        <f>_xlfn.XLOOKUP(B216,[1]SITE!$B:$B,[1]SITE!$I:$I,"")</f>
        <v>REPETITIF</v>
      </c>
      <c r="K216" s="30"/>
      <c r="L216" s="15" t="str" cm="1">
        <f t="array" ref="L216">IFERROR(_xlfn.IFS(
N216="MPR ISSUE","PDH",
N216="BSS Hardware Issue","BSS",
N216="Sites strategiques, MLL, Pylone, etc.","ENVTECH",
N216="AKTIVCO DEFAUT GE &amp; POWER Cabinet","AKTIVCO",
N216="AKTIVCO Coupure ENEO &amp; Baisse de tension","AKTIVCO GRID ONLY",
N216="Coupure ENEO &amp; Baisse de tension","IHS GRID ONLY",
N216="Defaut GE &amp; POWER Cabinet","IHS",
N216="Sharing","Partners",
N216="Sites strategiques &amp; DataCenter","SST &amp; DC",
N216="Exclu","Exclu",
N216="SAT","SAT",
N216="SPARE-ISSUE","SPARE-ISSUE",
N216="Fiber CAmtel","TRANS_FO_CAMTEL",
N216="Fiber AOF","Fiber AOF",
N216="Projet OCM (HUAWEI)","TRAVAUX-HUAWEI",
N216="Projet OCM (NOKIA)","TRAVAUX-NOKIA",
N216="ACCESS-ISSUE","ACCESS-ISSUE",
N216="Projet OCM (ZTE, NOKIA, autres projets)","TRAVAUX OCM",
N216="No root CAuse","No root cause",
N216="ODU HS","PDH",
N216="IP &amp; VLAN","PDH",
N216="Warehouse HUAWEI","SPARE-ISSUE",
N216="SPARE-HS","SPARE-ISSUE",
N216="Power Telco","BSS"
),"")</f>
        <v>No root cause</v>
      </c>
      <c r="M216" s="16" t="str" cm="1">
        <f t="array" ref="M216">IFERROR(_xlfn.IFS(
N216="MPR ISSUE","TX ISSUE",
N216="BSS Hardware Issue","RAN ISSUE",
N216="Sites strategiques, MLL, Pylone, etc.","ENVTECH",
N216="AKTIVCO DEFAUT GE &amp; POWER Cabinet","POWER ISSUE",
N216="AKTIVCO Coupure ENEO &amp; Baisse de tension","POWER ISSUE",
N216="Coupure ENEO &amp; Baisse de tension","POWER ISSUE",
N216="Defaut GE &amp; POWER Cabinet","POWER ISSUE",
N216="Sharing","POWER ISSUE",
N216="Sites strategiques &amp; DataCenter","POWER ISSUE",
N216="Exclu","Exclu",
N216="SAT","TX ISSUE",
N216="SPARE-ISSUE","SPARE-ISSUE",
N216="Fiber CAmtel","TX ISSUE",
N216="Fiber AOF","TX ISSUE",
N216="Projet OCM (HUAWEI)","TRAVAUX-HUAWEI",
N216="Projet OCM (NOKIA)","TRAVAUX -NOKIA",
N216="ACCESS-ISSUE","ACCESS-ISSUE",
N216="Projet OCM (ZTE, NOKIA, autres projets)","TRAVAUX OCM",
N216="No root CAuse","No root cause",
N216="ODU HS","TX ISSUE",
N216="IP &amp; VLAN","TX ISSUE",
N216="Warehouse HUAWEI","SPARE-ISSUE",
N216="SPARE-HS","SPARE-ISSUE",
N216="Power Telco","RAN ISSUE"
),"")</f>
        <v>No root cause</v>
      </c>
      <c r="N216" s="29" t="s">
        <v>5652</v>
      </c>
      <c r="O216" s="17" t="str" cm="1">
        <f t="array" ref="O216">IFERROR(_xlfn.IFS(
N216="MPR ISSUE","ACTIVE",
N216="BSS Hardware Issue","ACTIVE",
N216="Sites strategiques, MLL, Pylone, etc.","PASSIVE",
N216="AKTIVCO DEFAUT GE &amp; POWER Cabinet","PASSIVE",
N216="AKTIVCO Coupure ENEO &amp; Baisse de tension","PASSIVE",
N216="Coupure ENEO &amp; Baisse de tension","PASSIVE",
N216="Defaut GE &amp; POWER Cabinet","PASSIVE",
N216="Sharing","PASSIVE",
N216="Sites strategiques &amp; DataCenter","PASSIVE",
N216="Exclu","Exclu",
N216="SAT","ACTIVE",
N216="SPARE-ISSUE","SPARE-ISSUE",
N216="Fiber CAmtel","ACTIVE",
N216="Fiber AOF","ACTIVE",
N216="Projet OCM (HUAWEI)","PLANNED WORKS",
N216="Projet OCM (NOKIA)","PLANNED WORKS",
N216="ACCESS-ISSUE","ACCESS-ISSUE",
N216="Projet OCM (ZTE, NOKIA, autres projets)","PLANNED WORKS",
N216="No root CAuse","No root cause",
N216="ODU HS","ACTIVE",
N216="IP &amp; VLAN","ACTIVE",
N216="Warehouse HUAWEI","SPARE-ISSUE",
N216="SPARE-HS","SPARE-ISSUE",
N216="Power Telco","ACTIVE"
),"")</f>
        <v>No root cause</v>
      </c>
      <c r="P216" s="59">
        <v>0</v>
      </c>
      <c r="Q216" s="59">
        <v>6.7383244443302992</v>
      </c>
      <c r="R216" s="59">
        <v>20.387046168597134</v>
      </c>
      <c r="S216" s="59">
        <v>1.0808414161908273</v>
      </c>
      <c r="T216" s="59">
        <v>0</v>
      </c>
      <c r="U216" s="59">
        <v>3.7879922838317168</v>
      </c>
      <c r="V216" s="14" t="s">
        <v>5940</v>
      </c>
      <c r="W216" s="14" t="s">
        <v>5941</v>
      </c>
      <c r="X216" s="14"/>
      <c r="Y216" s="14" t="s">
        <v>5942</v>
      </c>
      <c r="Z216" s="14" t="s">
        <v>5916</v>
      </c>
      <c r="AA216" s="31"/>
      <c r="AB216" s="31" t="s">
        <v>16</v>
      </c>
      <c r="AC216" s="7" t="s">
        <v>16</v>
      </c>
      <c r="AD216" s="3"/>
      <c r="AE216" s="3" t="s">
        <v>16</v>
      </c>
      <c r="AF216" s="7" t="s">
        <v>16</v>
      </c>
      <c r="AG216" s="32" t="s">
        <v>16</v>
      </c>
      <c r="AH216" s="32" t="s">
        <v>16</v>
      </c>
      <c r="AI216" s="32" t="s">
        <v>16</v>
      </c>
      <c r="AJ216" s="32" t="s">
        <v>16</v>
      </c>
      <c r="AK216" s="32" t="s">
        <v>16</v>
      </c>
      <c r="AL216" s="32" t="s">
        <v>16</v>
      </c>
      <c r="AM216" s="32" t="s">
        <v>16</v>
      </c>
      <c r="AN216" s="9" t="s">
        <v>16</v>
      </c>
      <c r="AO216" s="9" t="s">
        <v>16</v>
      </c>
      <c r="AP216" s="9" t="s">
        <v>16</v>
      </c>
      <c r="AQ216" s="14"/>
      <c r="AR216" s="14"/>
    </row>
    <row r="217" spans="1:44" s="9" customFormat="1" hidden="1" x14ac:dyDescent="0.3">
      <c r="A217" s="1" t="s">
        <v>4882</v>
      </c>
      <c r="B217" s="51" t="s">
        <v>4883</v>
      </c>
      <c r="C217" s="51" t="s">
        <v>11</v>
      </c>
      <c r="D217" s="51" t="s">
        <v>12</v>
      </c>
      <c r="E217" s="56" t="s">
        <v>32</v>
      </c>
      <c r="F217" s="51" t="s">
        <v>33</v>
      </c>
      <c r="G217" s="22" t="s">
        <v>5896</v>
      </c>
      <c r="H217" s="22" t="str">
        <f>_xlfn.XLOOKUP(B217,[1]SITE!$B:$B,[1]SITE!$CK:$CK,"")</f>
        <v>Operationnel</v>
      </c>
      <c r="I217" s="22"/>
      <c r="J217" s="22" t="str">
        <f>_xlfn.XLOOKUP(B217,[1]SITE!$B:$B,[1]SITE!$I:$I,"")</f>
        <v>INCIDENT</v>
      </c>
      <c r="K217" s="30"/>
      <c r="L217" s="15" t="str" cm="1">
        <f t="array" ref="L217">IFERROR(_xlfn.IFS(
N217="MPR ISSUE","PDH",
N217="BSS Hardware Issue","BSS",
N217="Sites strategiques, MLL, Pylone, etc.","ENVTECH",
N217="AKTIVCO DEFAUT GE &amp; POWER Cabinet","AKTIVCO",
N217="AKTIVCO Coupure ENEO &amp; Baisse de tension","AKTIVCO GRID ONLY",
N217="Coupure ENEO &amp; Baisse de tension","IHS GRID ONLY",
N217="Defaut GE &amp; POWER Cabinet","IHS",
N217="Sharing","Partners",
N217="Sites strategiques &amp; DataCenter","SST &amp; DC",
N217="Exclu","Exclu",
N217="SAT","SAT",
N217="SPARE-ISSUE","SPARE-ISSUE",
N217="Fiber CAmtel","TRANS_FO_CAMTEL",
N217="Fiber AOF","Fiber AOF",
N217="Projet OCM (HUAWEI)","TRAVAUX-HUAWEI",
N217="Projet OCM (NOKIA)","TRAVAUX-NOKIA",
N217="ACCESS-ISSUE","ACCESS-ISSUE",
N217="Projet OCM (ZTE, NOKIA, autres projets)","TRAVAUX OCM",
N217="No root CAuse","No root cause",
N217="ODU HS","PDH",
N217="IP &amp; VLAN","PDH",
N217="Warehouse HUAWEI","SPARE-ISSUE",
N217="SPARE-HS","SPARE-ISSUE",
N217="Power Telco","BSS"
),"")</f>
        <v>No root cause</v>
      </c>
      <c r="M217" s="16" t="str" cm="1">
        <f t="array" ref="M217">IFERROR(_xlfn.IFS(
N217="MPR ISSUE","TX ISSUE",
N217="BSS Hardware Issue","RAN ISSUE",
N217="Sites strategiques, MLL, Pylone, etc.","ENVTECH",
N217="AKTIVCO DEFAUT GE &amp; POWER Cabinet","POWER ISSUE",
N217="AKTIVCO Coupure ENEO &amp; Baisse de tension","POWER ISSUE",
N217="Coupure ENEO &amp; Baisse de tension","POWER ISSUE",
N217="Defaut GE &amp; POWER Cabinet","POWER ISSUE",
N217="Sharing","POWER ISSUE",
N217="Sites strategiques &amp; DataCenter","POWER ISSUE",
N217="Exclu","Exclu",
N217="SAT","TX ISSUE",
N217="SPARE-ISSUE","SPARE-ISSUE",
N217="Fiber CAmtel","TX ISSUE",
N217="Fiber AOF","TX ISSUE",
N217="Projet OCM (HUAWEI)","TRAVAUX-HUAWEI",
N217="Projet OCM (NOKIA)","TRAVAUX -NOKIA",
N217="ACCESS-ISSUE","ACCESS-ISSUE",
N217="Projet OCM (ZTE, NOKIA, autres projets)","TRAVAUX OCM",
N217="No root CAuse","No root cause",
N217="ODU HS","TX ISSUE",
N217="IP &amp; VLAN","TX ISSUE",
N217="Warehouse HUAWEI","SPARE-ISSUE",
N217="SPARE-HS","SPARE-ISSUE",
N217="Power Telco","RAN ISSUE"
),"")</f>
        <v>No root cause</v>
      </c>
      <c r="N217" s="29" t="s">
        <v>5652</v>
      </c>
      <c r="O217" s="17" t="str" cm="1">
        <f t="array" ref="O217">IFERROR(_xlfn.IFS(
N217="MPR ISSUE","ACTIVE",
N217="BSS Hardware Issue","ACTIVE",
N217="Sites strategiques, MLL, Pylone, etc.","PASSIVE",
N217="AKTIVCO DEFAUT GE &amp; POWER Cabinet","PASSIVE",
N217="AKTIVCO Coupure ENEO &amp; Baisse de tension","PASSIVE",
N217="Coupure ENEO &amp; Baisse de tension","PASSIVE",
N217="Defaut GE &amp; POWER Cabinet","PASSIVE",
N217="Sharing","PASSIVE",
N217="Sites strategiques &amp; DataCenter","PASSIVE",
N217="Exclu","Exclu",
N217="SAT","ACTIVE",
N217="SPARE-ISSUE","SPARE-ISSUE",
N217="Fiber CAmtel","ACTIVE",
N217="Fiber AOF","ACTIVE",
N217="Projet OCM (HUAWEI)","PLANNED WORKS",
N217="Projet OCM (NOKIA)","PLANNED WORKS",
N217="ACCESS-ISSUE","ACCESS-ISSUE",
N217="Projet OCM (ZTE, NOKIA, autres projets)","PLANNED WORKS",
N217="No root CAuse","No root cause",
N217="ODU HS","ACTIVE",
N217="IP &amp; VLAN","ACTIVE",
N217="Warehouse HUAWEI","SPARE-ISSUE",
N217="SPARE-HS","SPARE-ISSUE",
N217="Power Telco","ACTIVE"
),"")</f>
        <v>No root cause</v>
      </c>
      <c r="P217" s="59">
        <v>0</v>
      </c>
      <c r="Q217" s="59">
        <v>0</v>
      </c>
      <c r="R217" s="59">
        <v>4.48532601096358</v>
      </c>
      <c r="S217" s="59">
        <v>0</v>
      </c>
      <c r="T217" s="59">
        <v>0</v>
      </c>
      <c r="U217" s="59">
        <v>3.7257478605040033</v>
      </c>
      <c r="V217" s="14"/>
      <c r="W217" s="14"/>
      <c r="X217" s="14"/>
      <c r="Y217" s="14"/>
      <c r="Z217" s="14"/>
      <c r="AA217" s="31" t="s">
        <v>16</v>
      </c>
      <c r="AB217" s="31" t="s">
        <v>16</v>
      </c>
      <c r="AC217" s="7" t="s">
        <v>16</v>
      </c>
      <c r="AD217" s="3"/>
      <c r="AE217" s="3" t="s">
        <v>16</v>
      </c>
      <c r="AF217" s="7" t="s">
        <v>16</v>
      </c>
      <c r="AG217" s="32" t="s">
        <v>16</v>
      </c>
      <c r="AH217" s="32" t="s">
        <v>16</v>
      </c>
      <c r="AI217" s="32" t="s">
        <v>16</v>
      </c>
      <c r="AJ217" s="32" t="s">
        <v>16</v>
      </c>
      <c r="AK217" s="32" t="s">
        <v>16</v>
      </c>
      <c r="AL217" s="32" t="s">
        <v>16</v>
      </c>
      <c r="AM217" s="32" t="s">
        <v>16</v>
      </c>
      <c r="AN217" s="9" t="s">
        <v>16</v>
      </c>
      <c r="AO217" s="9" t="s">
        <v>16</v>
      </c>
      <c r="AP217" s="9" t="s">
        <v>16</v>
      </c>
      <c r="AQ217" s="14"/>
      <c r="AR217" s="14"/>
    </row>
    <row r="218" spans="1:44" s="9" customFormat="1" hidden="1" x14ac:dyDescent="0.3">
      <c r="A218" s="1" t="s">
        <v>3114</v>
      </c>
      <c r="B218" s="51" t="s">
        <v>3115</v>
      </c>
      <c r="C218" s="51" t="s">
        <v>22</v>
      </c>
      <c r="D218" s="51" t="s">
        <v>123</v>
      </c>
      <c r="E218" s="56" t="s">
        <v>56</v>
      </c>
      <c r="F218" s="51" t="s">
        <v>3114</v>
      </c>
      <c r="G218" s="49" t="s">
        <v>5897</v>
      </c>
      <c r="H218" s="22" t="str">
        <f>_xlfn.XLOOKUP(B218,[1]SITE!$B:$B,[1]SITE!$CK:$CK,"")</f>
        <v>Insecurity</v>
      </c>
      <c r="I218" s="22"/>
      <c r="J218" s="22" t="str">
        <f>_xlfn.XLOOKUP(B218,[1]SITE!$B:$B,[1]SITE!$I:$I,"")</f>
        <v>INCIDENT</v>
      </c>
      <c r="K218" s="30"/>
      <c r="L218" s="15" t="str" cm="1">
        <f t="array" ref="L218">IFERROR(_xlfn.IFS(
N218="MPR ISSUE","PDH",
N218="BSS Hardware Issue","BSS",
N218="Sites strategiques, MLL, Pylone, etc.","ENVTECH",
N218="AKTIVCO DEFAUT GE &amp; POWER Cabinet","AKTIVCO",
N218="AKTIVCO Coupure ENEO &amp; Baisse de tension","AKTIVCO GRID ONLY",
N218="Coupure ENEO &amp; Baisse de tension","IHS GRID ONLY",
N218="Defaut GE &amp; POWER Cabinet","IHS",
N218="Sharing","Partners",
N218="Sites strategiques &amp; DataCenter","SST &amp; DC",
N218="Exclu","Exclu",
N218="SAT","SAT",
N218="SPARE-ISSUE","SPARE-ISSUE",
N218="Fiber CAmtel","TRANS_FO_CAMTEL",
N218="Fiber AOF","Fiber AOF",
N218="Projet OCM (HUAWEI)","TRAVAUX-HUAWEI",
N218="Projet OCM (NOKIA)","TRAVAUX-NOKIA",
N218="ACCESS-ISSUE","ACCESS-ISSUE",
N218="Projet OCM (ZTE, NOKIA, autres projets)","TRAVAUX OCM",
N218="No root CAuse","No root cause",
N218="ODU HS","PDH",
N218="IP &amp; VLAN","PDH",
N218="Warehouse HUAWEI","SPARE-ISSUE",
N218="SPARE-HS","SPARE-ISSUE",
N218="Power Telco","BSS"
),"")</f>
        <v>Exclu</v>
      </c>
      <c r="M218" s="16" t="str" cm="1">
        <f t="array" ref="M218">IFERROR(_xlfn.IFS(
N218="MPR ISSUE","TX ISSUE",
N218="BSS Hardware Issue","RAN ISSUE",
N218="Sites strategiques, MLL, Pylone, etc.","ENVTECH",
N218="AKTIVCO DEFAUT GE &amp; POWER Cabinet","POWER ISSUE",
N218="AKTIVCO Coupure ENEO &amp; Baisse de tension","POWER ISSUE",
N218="Coupure ENEO &amp; Baisse de tension","POWER ISSUE",
N218="Defaut GE &amp; POWER Cabinet","POWER ISSUE",
N218="Sharing","POWER ISSUE",
N218="Sites strategiques &amp; DataCenter","POWER ISSUE",
N218="Exclu","Exclu",
N218="SAT","TX ISSUE",
N218="SPARE-ISSUE","SPARE-ISSUE",
N218="Fiber CAmtel","TX ISSUE",
N218="Fiber AOF","TX ISSUE",
N218="Projet OCM (HUAWEI)","TRAVAUX-HUAWEI",
N218="Projet OCM (NOKIA)","TRAVAUX -NOKIA",
N218="ACCESS-ISSUE","ACCESS-ISSUE",
N218="Projet OCM (ZTE, NOKIA, autres projets)","TRAVAUX OCM",
N218="No root CAuse","No root cause",
N218="ODU HS","TX ISSUE",
N218="IP &amp; VLAN","TX ISSUE",
N218="Warehouse HUAWEI","SPARE-ISSUE",
N218="SPARE-HS","SPARE-ISSUE",
N218="Power Telco","RAN ISSUE"
),"")</f>
        <v>Exclu</v>
      </c>
      <c r="N218" s="29" t="s">
        <v>5371</v>
      </c>
      <c r="O218" s="17" t="str" cm="1">
        <f t="array" ref="O218">IFERROR(_xlfn.IFS(
N218="MPR ISSUE","ACTIVE",
N218="BSS Hardware Issue","ACTIVE",
N218="Sites strategiques, MLL, Pylone, etc.","PASSIVE",
N218="AKTIVCO DEFAUT GE &amp; POWER Cabinet","PASSIVE",
N218="AKTIVCO Coupure ENEO &amp; Baisse de tension","PASSIVE",
N218="Coupure ENEO &amp; Baisse de tension","PASSIVE",
N218="Defaut GE &amp; POWER Cabinet","PASSIVE",
N218="Sharing","PASSIVE",
N218="Sites strategiques &amp; DataCenter","PASSIVE",
N218="Exclu","Exclu",
N218="SAT","ACTIVE",
N218="SPARE-ISSUE","SPARE-ISSUE",
N218="Fiber CAmtel","ACTIVE",
N218="Fiber AOF","ACTIVE",
N218="Projet OCM (HUAWEI)","PLANNED WORKS",
N218="Projet OCM (NOKIA)","PLANNED WORKS",
N218="ACCESS-ISSUE","ACCESS-ISSUE",
N218="Projet OCM (ZTE, NOKIA, autres projets)","PLANNED WORKS",
N218="No root CAuse","No root cause",
N218="ODU HS","ACTIVE",
N218="IP &amp; VLAN","ACTIVE",
N218="Warehouse HUAWEI","SPARE-ISSUE",
N218="SPARE-HS","SPARE-ISSUE",
N218="Power Telco","ACTIVE"
),"")</f>
        <v>Exclu</v>
      </c>
      <c r="P218" s="59">
        <v>8.9175391586979527E-3</v>
      </c>
      <c r="Q218" s="59">
        <v>4.2697177491845803E-2</v>
      </c>
      <c r="R218" s="59">
        <v>9.2635396780554338E-2</v>
      </c>
      <c r="S218" s="59">
        <v>3.0230457747986061E-2</v>
      </c>
      <c r="T218" s="59">
        <v>0.28578929495795208</v>
      </c>
      <c r="U218" s="59">
        <v>3.6962308058887148</v>
      </c>
      <c r="V218" s="14"/>
      <c r="W218" s="14"/>
      <c r="X218" s="14"/>
      <c r="Y218" s="14"/>
      <c r="Z218" s="14"/>
      <c r="AA218" s="31" t="s">
        <v>5457</v>
      </c>
      <c r="AB218" s="31" t="s">
        <v>16</v>
      </c>
      <c r="AC218" s="7" t="s">
        <v>16</v>
      </c>
      <c r="AD218" s="3"/>
      <c r="AE218" s="3" t="s">
        <v>16</v>
      </c>
      <c r="AF218" s="7" t="s">
        <v>16</v>
      </c>
      <c r="AG218" s="32" t="s">
        <v>16</v>
      </c>
      <c r="AH218" s="32" t="s">
        <v>16</v>
      </c>
      <c r="AI218" s="32" t="s">
        <v>5457</v>
      </c>
      <c r="AJ218" s="32" t="s">
        <v>16</v>
      </c>
      <c r="AK218" s="32" t="s">
        <v>16</v>
      </c>
      <c r="AL218" s="32" t="s">
        <v>16</v>
      </c>
      <c r="AM218" s="32" t="s">
        <v>16</v>
      </c>
      <c r="AN218" s="9" t="s">
        <v>16</v>
      </c>
      <c r="AO218" s="9" t="s">
        <v>16</v>
      </c>
      <c r="AP218" s="9" t="s">
        <v>16</v>
      </c>
      <c r="AQ218" s="14"/>
      <c r="AR218" s="14"/>
    </row>
    <row r="219" spans="1:44" s="9" customFormat="1" ht="35.549999999999997" hidden="1" customHeight="1" x14ac:dyDescent="0.3">
      <c r="A219" s="1" t="s">
        <v>2478</v>
      </c>
      <c r="B219" s="51" t="s">
        <v>2479</v>
      </c>
      <c r="C219" s="51" t="s">
        <v>11</v>
      </c>
      <c r="D219" s="51" t="s">
        <v>12</v>
      </c>
      <c r="E219" s="56" t="s">
        <v>38</v>
      </c>
      <c r="F219" s="51" t="s">
        <v>39</v>
      </c>
      <c r="G219" s="22" t="s">
        <v>5896</v>
      </c>
      <c r="H219" s="22" t="str">
        <f>_xlfn.XLOOKUP(B219,[1]SITE!$B:$B,[1]SITE!$CK:$CK,"")</f>
        <v>Operationnel</v>
      </c>
      <c r="I219" s="22"/>
      <c r="J219" s="22" t="str">
        <f>_xlfn.XLOOKUP(B219,[1]SITE!$B:$B,[1]SITE!$I:$I,"")</f>
        <v>INCIDENT</v>
      </c>
      <c r="K219" s="30"/>
      <c r="L219" s="15" t="str" cm="1">
        <f t="array" ref="L219">IFERROR(_xlfn.IFS(
N219="MPR ISSUE","PDH",
N219="BSS Hardware Issue","BSS",
N219="Sites strategiques, MLL, Pylone, etc.","ENVTECH",
N219="AKTIVCO DEFAUT GE &amp; POWER Cabinet","AKTIVCO",
N219="AKTIVCO Coupure ENEO &amp; Baisse de tension","AKTIVCO GRID ONLY",
N219="Coupure ENEO &amp; Baisse de tension","IHS GRID ONLY",
N219="Defaut GE &amp; POWER Cabinet","IHS",
N219="Sharing","Partners",
N219="Sites strategiques &amp; DataCenter","SST &amp; DC",
N219="Exclu","Exclu",
N219="SAT","SAT",
N219="SPARE-ISSUE","SPARE-ISSUE",
N219="Fiber CAmtel","TRANS_FO_CAMTEL",
N219="Fiber AOF","Fiber AOF",
N219="Projet OCM (HUAWEI)","TRAVAUX-HUAWEI",
N219="Projet OCM (NOKIA)","TRAVAUX-NOKIA",
N219="ACCESS-ISSUE","ACCESS-ISSUE",
N219="Projet OCM (ZTE, NOKIA, autres projets)","TRAVAUX OCM",
N219="No root CAuse","No root cause",
N219="ODU HS","PDH",
N219="IP &amp; VLAN","PDH",
N219="Warehouse HUAWEI","SPARE-ISSUE",
N219="SPARE-HS","SPARE-ISSUE",
N219="Power Telco","BSS"
),"")</f>
        <v>No root cause</v>
      </c>
      <c r="M219" s="16" t="str" cm="1">
        <f t="array" ref="M219">IFERROR(_xlfn.IFS(
N219="MPR ISSUE","TX ISSUE",
N219="BSS Hardware Issue","RAN ISSUE",
N219="Sites strategiques, MLL, Pylone, etc.","ENVTECH",
N219="AKTIVCO DEFAUT GE &amp; POWER Cabinet","POWER ISSUE",
N219="AKTIVCO Coupure ENEO &amp; Baisse de tension","POWER ISSUE",
N219="Coupure ENEO &amp; Baisse de tension","POWER ISSUE",
N219="Defaut GE &amp; POWER Cabinet","POWER ISSUE",
N219="Sharing","POWER ISSUE",
N219="Sites strategiques &amp; DataCenter","POWER ISSUE",
N219="Exclu","Exclu",
N219="SAT","TX ISSUE",
N219="SPARE-ISSUE","SPARE-ISSUE",
N219="Fiber CAmtel","TX ISSUE",
N219="Fiber AOF","TX ISSUE",
N219="Projet OCM (HUAWEI)","TRAVAUX-HUAWEI",
N219="Projet OCM (NOKIA)","TRAVAUX -NOKIA",
N219="ACCESS-ISSUE","ACCESS-ISSUE",
N219="Projet OCM (ZTE, NOKIA, autres projets)","TRAVAUX OCM",
N219="No root CAuse","No root cause",
N219="ODU HS","TX ISSUE",
N219="IP &amp; VLAN","TX ISSUE",
N219="Warehouse HUAWEI","SPARE-ISSUE",
N219="SPARE-HS","SPARE-ISSUE",
N219="Power Telco","RAN ISSUE"
),"")</f>
        <v>No root cause</v>
      </c>
      <c r="N219" s="29" t="s">
        <v>5652</v>
      </c>
      <c r="O219" s="17" t="str" cm="1">
        <f t="array" ref="O219">IFERROR(_xlfn.IFS(
N219="MPR ISSUE","ACTIVE",
N219="BSS Hardware Issue","ACTIVE",
N219="Sites strategiques, MLL, Pylone, etc.","PASSIVE",
N219="AKTIVCO DEFAUT GE &amp; POWER Cabinet","PASSIVE",
N219="AKTIVCO Coupure ENEO &amp; Baisse de tension","PASSIVE",
N219="Coupure ENEO &amp; Baisse de tension","PASSIVE",
N219="Defaut GE &amp; POWER Cabinet","PASSIVE",
N219="Sharing","PASSIVE",
N219="Sites strategiques &amp; DataCenter","PASSIVE",
N219="Exclu","Exclu",
N219="SAT","ACTIVE",
N219="SPARE-ISSUE","SPARE-ISSUE",
N219="Fiber CAmtel","ACTIVE",
N219="Fiber AOF","ACTIVE",
N219="Projet OCM (HUAWEI)","PLANNED WORKS",
N219="Projet OCM (NOKIA)","PLANNED WORKS",
N219="ACCESS-ISSUE","ACCESS-ISSUE",
N219="Projet OCM (ZTE, NOKIA, autres projets)","PLANNED WORKS",
N219="No root CAuse","No root cause",
N219="ODU HS","ACTIVE",
N219="IP &amp; VLAN","ACTIVE",
N219="Warehouse HUAWEI","SPARE-ISSUE",
N219="SPARE-HS","SPARE-ISSUE",
N219="Power Telco","ACTIVE"
),"")</f>
        <v>No root cause</v>
      </c>
      <c r="P219" s="59">
        <v>0</v>
      </c>
      <c r="Q219" s="59">
        <v>0</v>
      </c>
      <c r="R219" s="59">
        <v>5.8409881489471294E-2</v>
      </c>
      <c r="S219" s="59">
        <v>0</v>
      </c>
      <c r="T219" s="59">
        <v>0.20920546866305395</v>
      </c>
      <c r="U219" s="59">
        <v>3.6137970739057104</v>
      </c>
      <c r="V219" s="14"/>
      <c r="W219" s="14"/>
      <c r="X219" s="14"/>
      <c r="Y219" s="14"/>
      <c r="Z219" s="14"/>
      <c r="AA219" s="31" t="s">
        <v>16</v>
      </c>
      <c r="AB219" s="31" t="s">
        <v>16</v>
      </c>
      <c r="AC219" s="7" t="s">
        <v>16</v>
      </c>
      <c r="AD219" s="3"/>
      <c r="AE219" s="3" t="s">
        <v>16</v>
      </c>
      <c r="AF219" s="7" t="s">
        <v>16</v>
      </c>
      <c r="AG219" s="32" t="s">
        <v>16</v>
      </c>
      <c r="AH219" s="32" t="s">
        <v>16</v>
      </c>
      <c r="AI219" s="32" t="s">
        <v>16</v>
      </c>
      <c r="AJ219" s="32" t="s">
        <v>16</v>
      </c>
      <c r="AK219" s="32" t="s">
        <v>16</v>
      </c>
      <c r="AL219" s="32" t="s">
        <v>16</v>
      </c>
      <c r="AM219" s="32" t="s">
        <v>16</v>
      </c>
      <c r="AN219" s="9" t="s">
        <v>16</v>
      </c>
      <c r="AO219" s="9" t="s">
        <v>16</v>
      </c>
      <c r="AP219" s="9" t="s">
        <v>16</v>
      </c>
      <c r="AQ219" s="14"/>
      <c r="AR219" s="14"/>
    </row>
    <row r="220" spans="1:44" s="9" customFormat="1" hidden="1" x14ac:dyDescent="0.3">
      <c r="A220" s="1" t="s">
        <v>3095</v>
      </c>
      <c r="B220" s="1" t="s">
        <v>3096</v>
      </c>
      <c r="C220" s="1" t="s">
        <v>11</v>
      </c>
      <c r="D220" s="1" t="s">
        <v>631</v>
      </c>
      <c r="E220" s="56" t="s">
        <v>56</v>
      </c>
      <c r="F220" s="1" t="s">
        <v>186</v>
      </c>
      <c r="G220" s="49" t="s">
        <v>5897</v>
      </c>
      <c r="H220" s="22" t="str">
        <f>_xlfn.XLOOKUP(B220,[1]SITE!$B:$B,[1]SITE!$CK:$CK,"")</f>
        <v>INSECURITY</v>
      </c>
      <c r="I220" s="22"/>
      <c r="J220" s="22" t="str">
        <f>_xlfn.XLOOKUP(B220,[1]SITE!$B:$B,[1]SITE!$I:$I,"")</f>
        <v>REPETITIF</v>
      </c>
      <c r="K220" s="30"/>
      <c r="L220" s="15" t="str" cm="1">
        <f t="array" ref="L220">IFERROR(_xlfn.IFS(
N220="MPR ISSUE","PDH",
N220="BSS Hardware Issue","BSS",
N220="Sites strategiques, MLL, Pylone, etc.","ENVTECH",
N220="AKTIVCO DEFAUT GE &amp; POWER Cabinet","AKTIVCO",
N220="AKTIVCO Coupure ENEO &amp; Baisse de tension","AKTIVCO GRID ONLY",
N220="Coupure ENEO &amp; Baisse de tension","IHS GRID ONLY",
N220="Defaut GE &amp; POWER Cabinet","IHS",
N220="Sharing","Partners",
N220="Sites strategiques &amp; DataCenter","SST &amp; DC",
N220="Exclu","Exclu",
N220="SAT","SAT",
N220="SPARE-ISSUE","SPARE-ISSUE",
N220="Fiber CAmtel","TRANS_FO_CAMTEL",
N220="Fiber AOF","Fiber AOF",
N220="Projet OCM (HUAWEI)","TRAVAUX-HUAWEI",
N220="Projet OCM (NOKIA)","TRAVAUX-NOKIA",
N220="ACCESS-ISSUE","ACCESS-ISSUE",
N220="Projet OCM (ZTE, NOKIA, autres projets)","TRAVAUX OCM",
N220="No root CAuse","No root cause",
N220="ODU HS","PDH",
N220="IP &amp; VLAN","PDH",
N220="Warehouse HUAWEI","SPARE-ISSUE",
N220="SPARE-HS","SPARE-ISSUE",
N220="Power Telco","BSS"
),"")</f>
        <v>No root cause</v>
      </c>
      <c r="M220" s="16" t="str" cm="1">
        <f t="array" ref="M220">IFERROR(_xlfn.IFS(
N220="MPR ISSUE","TX ISSUE",
N220="BSS Hardware Issue","RAN ISSUE",
N220="Sites strategiques, MLL, Pylone, etc.","ENVTECH",
N220="AKTIVCO DEFAUT GE &amp; POWER Cabinet","POWER ISSUE",
N220="AKTIVCO Coupure ENEO &amp; Baisse de tension","POWER ISSUE",
N220="Coupure ENEO &amp; Baisse de tension","POWER ISSUE",
N220="Defaut GE &amp; POWER Cabinet","POWER ISSUE",
N220="Sharing","POWER ISSUE",
N220="Sites strategiques &amp; DataCenter","POWER ISSUE",
N220="Exclu","Exclu",
N220="SAT","TX ISSUE",
N220="SPARE-ISSUE","SPARE-ISSUE",
N220="Fiber CAmtel","TX ISSUE",
N220="Fiber AOF","TX ISSUE",
N220="Projet OCM (HUAWEI)","TRAVAUX-HUAWEI",
N220="Projet OCM (NOKIA)","TRAVAUX -NOKIA",
N220="ACCESS-ISSUE","ACCESS-ISSUE",
N220="Projet OCM (ZTE, NOKIA, autres projets)","TRAVAUX OCM",
N220="No root CAuse","No root cause",
N220="ODU HS","TX ISSUE",
N220="IP &amp; VLAN","TX ISSUE",
N220="Warehouse HUAWEI","SPARE-ISSUE",
N220="SPARE-HS","SPARE-ISSUE",
N220="Power Telco","RAN ISSUE"
),"")</f>
        <v>No root cause</v>
      </c>
      <c r="N220" s="29" t="s">
        <v>5652</v>
      </c>
      <c r="O220" s="17" t="str" cm="1">
        <f t="array" ref="O220">IFERROR(_xlfn.IFS(
N220="MPR ISSUE","ACTIVE",
N220="BSS Hardware Issue","ACTIVE",
N220="Sites strategiques, MLL, Pylone, etc.","PASSIVE",
N220="AKTIVCO DEFAUT GE &amp; POWER Cabinet","PASSIVE",
N220="AKTIVCO Coupure ENEO &amp; Baisse de tension","PASSIVE",
N220="Coupure ENEO &amp; Baisse de tension","PASSIVE",
N220="Defaut GE &amp; POWER Cabinet","PASSIVE",
N220="Sharing","PASSIVE",
N220="Sites strategiques &amp; DataCenter","PASSIVE",
N220="Exclu","Exclu",
N220="SAT","ACTIVE",
N220="SPARE-ISSUE","SPARE-ISSUE",
N220="Fiber CAmtel","ACTIVE",
N220="Fiber AOF","ACTIVE",
N220="Projet OCM (HUAWEI)","PLANNED WORKS",
N220="Projet OCM (NOKIA)","PLANNED WORKS",
N220="ACCESS-ISSUE","ACCESS-ISSUE",
N220="Projet OCM (ZTE, NOKIA, autres projets)","PLANNED WORKS",
N220="No root CAuse","No root cause",
N220="ODU HS","ACTIVE",
N220="IP &amp; VLAN","ACTIVE",
N220="Warehouse HUAWEI","SPARE-ISSUE",
N220="SPARE-HS","SPARE-ISSUE",
N220="Power Telco","ACTIVE"
),"")</f>
        <v>No root cause</v>
      </c>
      <c r="P220" s="59">
        <v>0</v>
      </c>
      <c r="Q220" s="59">
        <v>0</v>
      </c>
      <c r="R220" s="59">
        <v>0</v>
      </c>
      <c r="S220" s="59">
        <v>0</v>
      </c>
      <c r="T220" s="59">
        <v>1.030350309474279</v>
      </c>
      <c r="U220" s="59">
        <v>3.6133868671044107</v>
      </c>
      <c r="V220" s="14"/>
      <c r="W220" s="14"/>
      <c r="X220" s="14"/>
      <c r="Y220" s="14"/>
      <c r="Z220" s="14"/>
      <c r="AA220" s="31" t="s">
        <v>16</v>
      </c>
      <c r="AB220" s="31" t="s">
        <v>16</v>
      </c>
      <c r="AC220" s="7" t="s">
        <v>16</v>
      </c>
      <c r="AD220" s="3"/>
      <c r="AE220" s="3" t="s">
        <v>16</v>
      </c>
      <c r="AF220" s="7" t="s">
        <v>16</v>
      </c>
      <c r="AG220" s="32" t="s">
        <v>16</v>
      </c>
      <c r="AH220" s="32" t="s">
        <v>16</v>
      </c>
      <c r="AI220" s="32" t="s">
        <v>16</v>
      </c>
      <c r="AJ220" s="32" t="s">
        <v>16</v>
      </c>
      <c r="AK220" s="32" t="s">
        <v>16</v>
      </c>
      <c r="AL220" s="32" t="s">
        <v>16</v>
      </c>
      <c r="AM220" s="32" t="s">
        <v>16</v>
      </c>
      <c r="AN220" s="9" t="s">
        <v>16</v>
      </c>
      <c r="AO220" s="9" t="s">
        <v>16</v>
      </c>
      <c r="AP220" s="9" t="s">
        <v>16</v>
      </c>
      <c r="AQ220" s="14"/>
      <c r="AR220" s="14"/>
    </row>
    <row r="221" spans="1:44" s="9" customFormat="1" hidden="1" x14ac:dyDescent="0.3">
      <c r="A221" s="1" t="s">
        <v>1580</v>
      </c>
      <c r="B221" s="51" t="s">
        <v>1581</v>
      </c>
      <c r="C221" s="1"/>
      <c r="D221" s="51"/>
      <c r="E221" s="56" t="s">
        <v>32</v>
      </c>
      <c r="F221" s="51" t="s">
        <v>33</v>
      </c>
      <c r="G221" s="22" t="s">
        <v>5896</v>
      </c>
      <c r="H221" s="22" t="str">
        <f>_xlfn.XLOOKUP(B221,[1]SITE!$B:$B,[1]SITE!$CK:$CK,"")</f>
        <v>Operationnel</v>
      </c>
      <c r="I221" s="22"/>
      <c r="J221" s="22" t="str">
        <f>_xlfn.XLOOKUP(B221,[1]SITE!$B:$B,[1]SITE!$I:$I,"")</f>
        <v>INCIDENT</v>
      </c>
      <c r="K221" s="30"/>
      <c r="L221" s="15" t="str" cm="1">
        <f t="array" ref="L221">IFERROR(_xlfn.IFS(
N221="MPR ISSUE","PDH",
N221="BSS Hardware Issue","BSS",
N221="Sites strategiques, MLL, Pylone, etc.","ENVTECH",
N221="AKTIVCO DEFAUT GE &amp; POWER Cabinet","AKTIVCO",
N221="AKTIVCO Coupure ENEO &amp; Baisse de tension","AKTIVCO GRID ONLY",
N221="Coupure ENEO &amp; Baisse de tension","IHS GRID ONLY",
N221="Defaut GE &amp; POWER Cabinet","IHS",
N221="Sharing","Partners",
N221="Sites strategiques &amp; DataCenter","SST &amp; DC",
N221="Exclu","Exclu",
N221="SAT","SAT",
N221="SPARE-ISSUE","SPARE-ISSUE",
N221="Fiber CAmtel","TRANS_FO_CAMTEL",
N221="Fiber AOF","Fiber AOF",
N221="Projet OCM (HUAWEI)","TRAVAUX-HUAWEI",
N221="Projet OCM (NOKIA)","TRAVAUX-NOKIA",
N221="ACCESS-ISSUE","ACCESS-ISSUE",
N221="Projet OCM (ZTE, NOKIA, autres projets)","TRAVAUX OCM",
N221="No root CAuse","No root cause",
N221="ODU HS","PDH",
N221="IP &amp; VLAN","PDH",
N221="Warehouse HUAWEI","SPARE-ISSUE",
N221="SPARE-HS","SPARE-ISSUE",
N221="Power Telco","BSS"
),"")</f>
        <v>No root cause</v>
      </c>
      <c r="M221" s="16" t="str" cm="1">
        <f t="array" ref="M221">IFERROR(_xlfn.IFS(
N221="MPR ISSUE","TX ISSUE",
N221="BSS Hardware Issue","RAN ISSUE",
N221="Sites strategiques, MLL, Pylone, etc.","ENVTECH",
N221="AKTIVCO DEFAUT GE &amp; POWER Cabinet","POWER ISSUE",
N221="AKTIVCO Coupure ENEO &amp; Baisse de tension","POWER ISSUE",
N221="Coupure ENEO &amp; Baisse de tension","POWER ISSUE",
N221="Defaut GE &amp; POWER Cabinet","POWER ISSUE",
N221="Sharing","POWER ISSUE",
N221="Sites strategiques &amp; DataCenter","POWER ISSUE",
N221="Exclu","Exclu",
N221="SAT","TX ISSUE",
N221="SPARE-ISSUE","SPARE-ISSUE",
N221="Fiber CAmtel","TX ISSUE",
N221="Fiber AOF","TX ISSUE",
N221="Projet OCM (HUAWEI)","TRAVAUX-HUAWEI",
N221="Projet OCM (NOKIA)","TRAVAUX -NOKIA",
N221="ACCESS-ISSUE","ACCESS-ISSUE",
N221="Projet OCM (ZTE, NOKIA, autres projets)","TRAVAUX OCM",
N221="No root CAuse","No root cause",
N221="ODU HS","TX ISSUE",
N221="IP &amp; VLAN","TX ISSUE",
N221="Warehouse HUAWEI","SPARE-ISSUE",
N221="SPARE-HS","SPARE-ISSUE",
N221="Power Telco","RAN ISSUE"
),"")</f>
        <v>No root cause</v>
      </c>
      <c r="N221" s="29" t="s">
        <v>5652</v>
      </c>
      <c r="O221" s="17" t="str" cm="1">
        <f t="array" ref="O221">IFERROR(_xlfn.IFS(
N221="MPR ISSUE","ACTIVE",
N221="BSS Hardware Issue","ACTIVE",
N221="Sites strategiques, MLL, Pylone, etc.","PASSIVE",
N221="AKTIVCO DEFAUT GE &amp; POWER Cabinet","PASSIVE",
N221="AKTIVCO Coupure ENEO &amp; Baisse de tension","PASSIVE",
N221="Coupure ENEO &amp; Baisse de tension","PASSIVE",
N221="Defaut GE &amp; POWER Cabinet","PASSIVE",
N221="Sharing","PASSIVE",
N221="Sites strategiques &amp; DataCenter","PASSIVE",
N221="Exclu","Exclu",
N221="SAT","ACTIVE",
N221="SPARE-ISSUE","SPARE-ISSUE",
N221="Fiber CAmtel","ACTIVE",
N221="Fiber AOF","ACTIVE",
N221="Projet OCM (HUAWEI)","PLANNED WORKS",
N221="Projet OCM (NOKIA)","PLANNED WORKS",
N221="ACCESS-ISSUE","ACCESS-ISSUE",
N221="Projet OCM (ZTE, NOKIA, autres projets)","PLANNED WORKS",
N221="No root CAuse","No root cause",
N221="ODU HS","ACTIVE",
N221="IP &amp; VLAN","ACTIVE",
N221="Warehouse HUAWEI","SPARE-ISSUE",
N221="SPARE-HS","SPARE-ISSUE",
N221="Power Telco","ACTIVE"
),"")</f>
        <v>No root cause</v>
      </c>
      <c r="P221" s="59">
        <v>0</v>
      </c>
      <c r="Q221" s="59">
        <v>0.71318911175602828</v>
      </c>
      <c r="R221" s="59">
        <v>0.29101497290494854</v>
      </c>
      <c r="S221" s="59">
        <v>0</v>
      </c>
      <c r="T221" s="59">
        <v>0</v>
      </c>
      <c r="U221" s="59">
        <v>3.6075904666512568</v>
      </c>
      <c r="V221" s="14"/>
      <c r="W221" s="14"/>
      <c r="X221" s="14"/>
      <c r="Y221" s="14"/>
      <c r="Z221" s="14"/>
      <c r="AA221" s="31" t="s">
        <v>16</v>
      </c>
      <c r="AB221" s="31" t="s">
        <v>16</v>
      </c>
      <c r="AC221" s="7" t="s">
        <v>16</v>
      </c>
      <c r="AD221" s="3"/>
      <c r="AE221" s="3" t="s">
        <v>16</v>
      </c>
      <c r="AF221" s="7" t="s">
        <v>16</v>
      </c>
      <c r="AG221" s="32" t="s">
        <v>16</v>
      </c>
      <c r="AH221" s="32" t="s">
        <v>16</v>
      </c>
      <c r="AI221" s="32" t="s">
        <v>16</v>
      </c>
      <c r="AJ221" s="32" t="s">
        <v>16</v>
      </c>
      <c r="AK221" s="32" t="s">
        <v>16</v>
      </c>
      <c r="AL221" s="32" t="s">
        <v>16</v>
      </c>
      <c r="AM221" s="32" t="s">
        <v>16</v>
      </c>
      <c r="AN221" s="9" t="s">
        <v>16</v>
      </c>
      <c r="AO221" s="9" t="s">
        <v>16</v>
      </c>
      <c r="AP221" s="9" t="s">
        <v>16</v>
      </c>
      <c r="AQ221" s="14"/>
      <c r="AR221" s="14"/>
    </row>
    <row r="222" spans="1:44" s="9" customFormat="1" x14ac:dyDescent="0.3">
      <c r="A222" s="1" t="s">
        <v>1221</v>
      </c>
      <c r="B222" s="51" t="s">
        <v>1222</v>
      </c>
      <c r="C222" s="51" t="s">
        <v>11</v>
      </c>
      <c r="D222" s="51" t="s">
        <v>12</v>
      </c>
      <c r="E222" s="56" t="s">
        <v>38</v>
      </c>
      <c r="F222" s="51" t="s">
        <v>39</v>
      </c>
      <c r="G222" s="22" t="s">
        <v>5896</v>
      </c>
      <c r="H222" s="22" t="str">
        <f>_xlfn.XLOOKUP(B222,[1]SITE!$B:$B,[1]SITE!$CK:$CK,"")</f>
        <v>Operationnel</v>
      </c>
      <c r="I222" s="22"/>
      <c r="J222" s="22" t="str">
        <f>_xlfn.XLOOKUP(B222,[1]SITE!$B:$B,[1]SITE!$I:$I,"")</f>
        <v>REPETITIF</v>
      </c>
      <c r="K222" s="30"/>
      <c r="L222" s="15" t="str" cm="1">
        <f t="array" ref="L222">IFERROR(_xlfn.IFS(
N222="MPR ISSUE","PDH",
N222="BSS Hardware Issue","BSS",
N222="Sites strategiques, MLL, Pylone, etc.","ENVTECH",
N222="AKTIVCO DEFAUT GE &amp; POWER Cabinet","AKTIVCO",
N222="AKTIVCO Coupure ENEO &amp; Baisse de tension","AKTIVCO GRID ONLY",
N222="Coupure ENEO &amp; Baisse de tension","IHS GRID ONLY",
N222="Defaut GE &amp; POWER Cabinet","IHS",
N222="Sharing","Partners",
N222="Sites strategiques &amp; DataCenter","SST &amp; DC",
N222="Exclu","Exclu",
N222="SAT","SAT",
N222="SPARE-ISSUE","SPARE-ISSUE",
N222="Fiber CAmtel","TRANS_FO_CAMTEL",
N222="Fiber AOF","Fiber AOF",
N222="Projet OCM (HUAWEI)","TRAVAUX-HUAWEI",
N222="Projet OCM (NOKIA)","TRAVAUX-NOKIA",
N222="ACCESS-ISSUE","ACCESS-ISSUE",
N222="Projet OCM (ZTE, NOKIA, autres projets)","TRAVAUX OCM",
N222="No root CAuse","No root cause",
N222="ODU HS","PDH",
N222="IP &amp; VLAN","PDH",
N222="Warehouse HUAWEI","SPARE-ISSUE",
N222="SPARE-HS","SPARE-ISSUE",
N222="Power Telco","BSS"
),"")</f>
        <v>No root cause</v>
      </c>
      <c r="M222" s="16" t="str" cm="1">
        <f t="array" ref="M222">IFERROR(_xlfn.IFS(
N222="MPR ISSUE","TX ISSUE",
N222="BSS Hardware Issue","RAN ISSUE",
N222="Sites strategiques, MLL, Pylone, etc.","ENVTECH",
N222="AKTIVCO DEFAUT GE &amp; POWER Cabinet","POWER ISSUE",
N222="AKTIVCO Coupure ENEO &amp; Baisse de tension","POWER ISSUE",
N222="Coupure ENEO &amp; Baisse de tension","POWER ISSUE",
N222="Defaut GE &amp; POWER Cabinet","POWER ISSUE",
N222="Sharing","POWER ISSUE",
N222="Sites strategiques &amp; DataCenter","POWER ISSUE",
N222="Exclu","Exclu",
N222="SAT","TX ISSUE",
N222="SPARE-ISSUE","SPARE-ISSUE",
N222="Fiber CAmtel","TX ISSUE",
N222="Fiber AOF","TX ISSUE",
N222="Projet OCM (HUAWEI)","TRAVAUX-HUAWEI",
N222="Projet OCM (NOKIA)","TRAVAUX -NOKIA",
N222="ACCESS-ISSUE","ACCESS-ISSUE",
N222="Projet OCM (ZTE, NOKIA, autres projets)","TRAVAUX OCM",
N222="No root CAuse","No root cause",
N222="ODU HS","TX ISSUE",
N222="IP &amp; VLAN","TX ISSUE",
N222="Warehouse HUAWEI","SPARE-ISSUE",
N222="SPARE-HS","SPARE-ISSUE",
N222="Power Telco","RAN ISSUE"
),"")</f>
        <v>No root cause</v>
      </c>
      <c r="N222" s="29" t="s">
        <v>5652</v>
      </c>
      <c r="O222" s="17" t="str" cm="1">
        <f t="array" ref="O222">IFERROR(_xlfn.IFS(
N222="MPR ISSUE","ACTIVE",
N222="BSS Hardware Issue","ACTIVE",
N222="Sites strategiques, MLL, Pylone, etc.","PASSIVE",
N222="AKTIVCO DEFAUT GE &amp; POWER Cabinet","PASSIVE",
N222="AKTIVCO Coupure ENEO &amp; Baisse de tension","PASSIVE",
N222="Coupure ENEO &amp; Baisse de tension","PASSIVE",
N222="Defaut GE &amp; POWER Cabinet","PASSIVE",
N222="Sharing","PASSIVE",
N222="Sites strategiques &amp; DataCenter","PASSIVE",
N222="Exclu","Exclu",
N222="SAT","ACTIVE",
N222="SPARE-ISSUE","SPARE-ISSUE",
N222="Fiber CAmtel","ACTIVE",
N222="Fiber AOF","ACTIVE",
N222="Projet OCM (HUAWEI)","PLANNED WORKS",
N222="Projet OCM (NOKIA)","PLANNED WORKS",
N222="ACCESS-ISSUE","ACCESS-ISSUE",
N222="Projet OCM (ZTE, NOKIA, autres projets)","PLANNED WORKS",
N222="No root CAuse","No root cause",
N222="ODU HS","ACTIVE",
N222="IP &amp; VLAN","ACTIVE",
N222="Warehouse HUAWEI","SPARE-ISSUE",
N222="SPARE-HS","SPARE-ISSUE",
N222="Power Telco","ACTIVE"
),"")</f>
        <v>No root cause</v>
      </c>
      <c r="P222" s="59">
        <v>0</v>
      </c>
      <c r="Q222" s="59">
        <v>1.1569258602928396</v>
      </c>
      <c r="R222" s="59">
        <v>0</v>
      </c>
      <c r="S222" s="59">
        <v>1.0684460367602384</v>
      </c>
      <c r="T222" s="59">
        <v>1.4550035242114752</v>
      </c>
      <c r="U222" s="59">
        <v>3.5397636638102017</v>
      </c>
      <c r="V222" s="14" t="s">
        <v>5940</v>
      </c>
      <c r="W222" s="14" t="s">
        <v>5941</v>
      </c>
      <c r="X222" s="14"/>
      <c r="Y222" s="14" t="s">
        <v>5942</v>
      </c>
      <c r="Z222" s="14" t="s">
        <v>5916</v>
      </c>
      <c r="AA222" s="31"/>
      <c r="AB222" s="31" t="s">
        <v>16</v>
      </c>
      <c r="AC222" s="7"/>
      <c r="AD222" s="3"/>
      <c r="AE222" s="3" t="s">
        <v>16</v>
      </c>
      <c r="AF222" s="7" t="s">
        <v>5765</v>
      </c>
      <c r="AG222" s="32" t="s">
        <v>16</v>
      </c>
      <c r="AH222" s="32" t="s">
        <v>16</v>
      </c>
      <c r="AI222" s="32" t="s">
        <v>16</v>
      </c>
      <c r="AJ222" s="32" t="s">
        <v>16</v>
      </c>
      <c r="AK222" s="32" t="s">
        <v>16</v>
      </c>
      <c r="AL222" s="32" t="s">
        <v>16</v>
      </c>
      <c r="AM222" s="32" t="s">
        <v>16</v>
      </c>
      <c r="AN222" s="9" t="s">
        <v>16</v>
      </c>
      <c r="AO222" s="9" t="s">
        <v>16</v>
      </c>
      <c r="AP222" s="9" t="s">
        <v>16</v>
      </c>
      <c r="AQ222" s="14"/>
      <c r="AR222" s="14"/>
    </row>
    <row r="223" spans="1:44" s="9" customFormat="1" hidden="1" x14ac:dyDescent="0.3">
      <c r="A223" s="1" t="s">
        <v>2374</v>
      </c>
      <c r="B223" s="51" t="s">
        <v>2375</v>
      </c>
      <c r="C223" s="51" t="s">
        <v>22</v>
      </c>
      <c r="D223" s="51" t="s">
        <v>37</v>
      </c>
      <c r="E223" s="56" t="s">
        <v>38</v>
      </c>
      <c r="F223" s="51" t="s">
        <v>39</v>
      </c>
      <c r="G223" s="22" t="s">
        <v>5896</v>
      </c>
      <c r="H223" s="22" t="str">
        <f>_xlfn.XLOOKUP(B223,[1]SITE!$B:$B,[1]SITE!$CK:$CK,"")</f>
        <v>Operationnel</v>
      </c>
      <c r="I223" s="22"/>
      <c r="J223" s="22" t="str">
        <f>_xlfn.XLOOKUP(B223,[1]SITE!$B:$B,[1]SITE!$I:$I,"")</f>
        <v>INCIDENT</v>
      </c>
      <c r="K223" s="30"/>
      <c r="L223" s="15" t="str" cm="1">
        <f t="array" ref="L223">IFERROR(_xlfn.IFS(
N223="MPR ISSUE","PDH",
N223="BSS Hardware Issue","BSS",
N223="Sites strategiques, MLL, Pylone, etc.","ENVTECH",
N223="AKTIVCO DEFAUT GE &amp; POWER Cabinet","AKTIVCO",
N223="AKTIVCO Coupure ENEO &amp; Baisse de tension","AKTIVCO GRID ONLY",
N223="Coupure ENEO &amp; Baisse de tension","IHS GRID ONLY",
N223="Defaut GE &amp; POWER Cabinet","IHS",
N223="Sharing","Partners",
N223="Sites strategiques &amp; DataCenter","SST &amp; DC",
N223="Exclu","Exclu",
N223="SAT","SAT",
N223="SPARE-ISSUE","SPARE-ISSUE",
N223="Fiber CAmtel","TRANS_FO_CAMTEL",
N223="Fiber AOF","Fiber AOF",
N223="Projet OCM (HUAWEI)","TRAVAUX-HUAWEI",
N223="Projet OCM (NOKIA)","TRAVAUX-NOKIA",
N223="ACCESS-ISSUE","ACCESS-ISSUE",
N223="Projet OCM (ZTE, NOKIA, autres projets)","TRAVAUX OCM",
N223="No root CAuse","No root cause",
N223="ODU HS","PDH",
N223="IP &amp; VLAN","PDH",
N223="Warehouse HUAWEI","SPARE-ISSUE",
N223="SPARE-HS","SPARE-ISSUE",
N223="Power Telco","BSS"
),"")</f>
        <v>No root cause</v>
      </c>
      <c r="M223" s="16" t="str" cm="1">
        <f t="array" ref="M223">IFERROR(_xlfn.IFS(
N223="MPR ISSUE","TX ISSUE",
N223="BSS Hardware Issue","RAN ISSUE",
N223="Sites strategiques, MLL, Pylone, etc.","ENVTECH",
N223="AKTIVCO DEFAUT GE &amp; POWER Cabinet","POWER ISSUE",
N223="AKTIVCO Coupure ENEO &amp; Baisse de tension","POWER ISSUE",
N223="Coupure ENEO &amp; Baisse de tension","POWER ISSUE",
N223="Defaut GE &amp; POWER Cabinet","POWER ISSUE",
N223="Sharing","POWER ISSUE",
N223="Sites strategiques &amp; DataCenter","POWER ISSUE",
N223="Exclu","Exclu",
N223="SAT","TX ISSUE",
N223="SPARE-ISSUE","SPARE-ISSUE",
N223="Fiber CAmtel","TX ISSUE",
N223="Fiber AOF","TX ISSUE",
N223="Projet OCM (HUAWEI)","TRAVAUX-HUAWEI",
N223="Projet OCM (NOKIA)","TRAVAUX -NOKIA",
N223="ACCESS-ISSUE","ACCESS-ISSUE",
N223="Projet OCM (ZTE, NOKIA, autres projets)","TRAVAUX OCM",
N223="No root CAuse","No root cause",
N223="ODU HS","TX ISSUE",
N223="IP &amp; VLAN","TX ISSUE",
N223="Warehouse HUAWEI","SPARE-ISSUE",
N223="SPARE-HS","SPARE-ISSUE",
N223="Power Telco","RAN ISSUE"
),"")</f>
        <v>No root cause</v>
      </c>
      <c r="N223" s="29" t="s">
        <v>5652</v>
      </c>
      <c r="O223" s="17" t="str" cm="1">
        <f t="array" ref="O223">IFERROR(_xlfn.IFS(
N223="MPR ISSUE","ACTIVE",
N223="BSS Hardware Issue","ACTIVE",
N223="Sites strategiques, MLL, Pylone, etc.","PASSIVE",
N223="AKTIVCO DEFAUT GE &amp; POWER Cabinet","PASSIVE",
N223="AKTIVCO Coupure ENEO &amp; Baisse de tension","PASSIVE",
N223="Coupure ENEO &amp; Baisse de tension","PASSIVE",
N223="Defaut GE &amp; POWER Cabinet","PASSIVE",
N223="Sharing","PASSIVE",
N223="Sites strategiques &amp; DataCenter","PASSIVE",
N223="Exclu","Exclu",
N223="SAT","ACTIVE",
N223="SPARE-ISSUE","SPARE-ISSUE",
N223="Fiber CAmtel","ACTIVE",
N223="Fiber AOF","ACTIVE",
N223="Projet OCM (HUAWEI)","PLANNED WORKS",
N223="Projet OCM (NOKIA)","PLANNED WORKS",
N223="ACCESS-ISSUE","ACCESS-ISSUE",
N223="Projet OCM (ZTE, NOKIA, autres projets)","PLANNED WORKS",
N223="No root CAuse","No root cause",
N223="ODU HS","ACTIVE",
N223="IP &amp; VLAN","ACTIVE",
N223="Warehouse HUAWEI","SPARE-ISSUE",
N223="SPARE-HS","SPARE-ISSUE",
N223="Power Telco","ACTIVE"
),"")</f>
        <v>No root cause</v>
      </c>
      <c r="P223" s="59">
        <v>0</v>
      </c>
      <c r="Q223" s="59">
        <v>0</v>
      </c>
      <c r="R223" s="59">
        <v>5.7090085693983987E-2</v>
      </c>
      <c r="S223" s="59">
        <v>0</v>
      </c>
      <c r="T223" s="59">
        <v>0.20198226194450908</v>
      </c>
      <c r="U223" s="59">
        <v>3.5356437607188811</v>
      </c>
      <c r="V223" s="14"/>
      <c r="W223" s="14"/>
      <c r="X223" s="14"/>
      <c r="Y223" s="14"/>
      <c r="Z223" s="14"/>
      <c r="AA223" s="31" t="s">
        <v>16</v>
      </c>
      <c r="AB223" s="31" t="s">
        <v>16</v>
      </c>
      <c r="AC223" s="7" t="s">
        <v>16</v>
      </c>
      <c r="AD223" s="3"/>
      <c r="AE223" s="3" t="s">
        <v>16</v>
      </c>
      <c r="AF223" s="7" t="s">
        <v>16</v>
      </c>
      <c r="AG223" s="32" t="s">
        <v>16</v>
      </c>
      <c r="AH223" s="32" t="s">
        <v>16</v>
      </c>
      <c r="AI223" s="32" t="s">
        <v>16</v>
      </c>
      <c r="AJ223" s="32" t="s">
        <v>16</v>
      </c>
      <c r="AK223" s="32" t="s">
        <v>16</v>
      </c>
      <c r="AL223" s="32" t="s">
        <v>16</v>
      </c>
      <c r="AM223" s="32" t="s">
        <v>16</v>
      </c>
      <c r="AN223" s="9" t="s">
        <v>16</v>
      </c>
      <c r="AO223" s="9" t="s">
        <v>16</v>
      </c>
      <c r="AP223" s="9" t="s">
        <v>16</v>
      </c>
      <c r="AQ223" s="14"/>
      <c r="AR223" s="14"/>
    </row>
    <row r="224" spans="1:44" s="9" customFormat="1" hidden="1" x14ac:dyDescent="0.3">
      <c r="A224" s="1" t="s">
        <v>2120</v>
      </c>
      <c r="B224" s="51" t="s">
        <v>2121</v>
      </c>
      <c r="C224" s="51" t="s">
        <v>11</v>
      </c>
      <c r="D224" s="51" t="s">
        <v>12</v>
      </c>
      <c r="E224" s="56" t="s">
        <v>32</v>
      </c>
      <c r="F224" s="51" t="s">
        <v>33</v>
      </c>
      <c r="G224" s="22" t="s">
        <v>5896</v>
      </c>
      <c r="H224" s="22" t="str">
        <f>_xlfn.XLOOKUP(B224,[1]SITE!$B:$B,[1]SITE!$CK:$CK,"")</f>
        <v>Operationnel</v>
      </c>
      <c r="I224" s="22"/>
      <c r="J224" s="22" t="str">
        <f>_xlfn.XLOOKUP(B224,[1]SITE!$B:$B,[1]SITE!$I:$I,"")</f>
        <v>INCIDENT</v>
      </c>
      <c r="K224" s="30"/>
      <c r="L224" s="15" t="str" cm="1">
        <f t="array" ref="L224">IFERROR(_xlfn.IFS(
N224="MPR ISSUE","PDH",
N224="BSS Hardware Issue","BSS",
N224="Sites strategiques, MLL, Pylone, etc.","ENVTECH",
N224="AKTIVCO DEFAUT GE &amp; POWER Cabinet","AKTIVCO",
N224="AKTIVCO Coupure ENEO &amp; Baisse de tension","AKTIVCO GRID ONLY",
N224="Coupure ENEO &amp; Baisse de tension","IHS GRID ONLY",
N224="Defaut GE &amp; POWER Cabinet","IHS",
N224="Sharing","Partners",
N224="Sites strategiques &amp; DataCenter","SST &amp; DC",
N224="Exclu","Exclu",
N224="SAT","SAT",
N224="SPARE-ISSUE","SPARE-ISSUE",
N224="Fiber CAmtel","TRANS_FO_CAMTEL",
N224="Fiber AOF","Fiber AOF",
N224="Projet OCM (HUAWEI)","TRAVAUX-HUAWEI",
N224="Projet OCM (NOKIA)","TRAVAUX-NOKIA",
N224="ACCESS-ISSUE","ACCESS-ISSUE",
N224="Projet OCM (ZTE, NOKIA, autres projets)","TRAVAUX OCM",
N224="No root CAuse","No root cause",
N224="ODU HS","PDH",
N224="IP &amp; VLAN","PDH",
N224="Warehouse HUAWEI","SPARE-ISSUE",
N224="SPARE-HS","SPARE-ISSUE",
N224="Power Telco","BSS"
),"")</f>
        <v>No root cause</v>
      </c>
      <c r="M224" s="16" t="str" cm="1">
        <f t="array" ref="M224">IFERROR(_xlfn.IFS(
N224="MPR ISSUE","TX ISSUE",
N224="BSS Hardware Issue","RAN ISSUE",
N224="Sites strategiques, MLL, Pylone, etc.","ENVTECH",
N224="AKTIVCO DEFAUT GE &amp; POWER Cabinet","POWER ISSUE",
N224="AKTIVCO Coupure ENEO &amp; Baisse de tension","POWER ISSUE",
N224="Coupure ENEO &amp; Baisse de tension","POWER ISSUE",
N224="Defaut GE &amp; POWER Cabinet","POWER ISSUE",
N224="Sharing","POWER ISSUE",
N224="Sites strategiques &amp; DataCenter","POWER ISSUE",
N224="Exclu","Exclu",
N224="SAT","TX ISSUE",
N224="SPARE-ISSUE","SPARE-ISSUE",
N224="Fiber CAmtel","TX ISSUE",
N224="Fiber AOF","TX ISSUE",
N224="Projet OCM (HUAWEI)","TRAVAUX-HUAWEI",
N224="Projet OCM (NOKIA)","TRAVAUX -NOKIA",
N224="ACCESS-ISSUE","ACCESS-ISSUE",
N224="Projet OCM (ZTE, NOKIA, autres projets)","TRAVAUX OCM",
N224="No root CAuse","No root cause",
N224="ODU HS","TX ISSUE",
N224="IP &amp; VLAN","TX ISSUE",
N224="Warehouse HUAWEI","SPARE-ISSUE",
N224="SPARE-HS","SPARE-ISSUE",
N224="Power Telco","RAN ISSUE"
),"")</f>
        <v>No root cause</v>
      </c>
      <c r="N224" s="36" t="s">
        <v>5652</v>
      </c>
      <c r="O224" s="17" t="str" cm="1">
        <f t="array" ref="O224">IFERROR(_xlfn.IFS(
N224="MPR ISSUE","ACTIVE",
N224="BSS Hardware Issue","ACTIVE",
N224="Sites strategiques, MLL, Pylone, etc.","PASSIVE",
N224="AKTIVCO DEFAUT GE &amp; POWER Cabinet","PASSIVE",
N224="AKTIVCO Coupure ENEO &amp; Baisse de tension","PASSIVE",
N224="Coupure ENEO &amp; Baisse de tension","PASSIVE",
N224="Defaut GE &amp; POWER Cabinet","PASSIVE",
N224="Sharing","PASSIVE",
N224="Sites strategiques &amp; DataCenter","PASSIVE",
N224="Exclu","Exclu",
N224="SAT","ACTIVE",
N224="SPARE-ISSUE","SPARE-ISSUE",
N224="Fiber CAmtel","ACTIVE",
N224="Fiber AOF","ACTIVE",
N224="Projet OCM (HUAWEI)","PLANNED WORKS",
N224="Projet OCM (NOKIA)","PLANNED WORKS",
N224="ACCESS-ISSUE","ACCESS-ISSUE",
N224="Projet OCM (ZTE, NOKIA, autres projets)","PLANNED WORKS",
N224="No root CAuse","No root cause",
N224="ODU HS","ACTIVE",
N224="IP &amp; VLAN","ACTIVE",
N224="Warehouse HUAWEI","SPARE-ISSUE",
N224="SPARE-HS","SPARE-ISSUE",
N224="Power Telco","ACTIVE"
),"")</f>
        <v>No root cause</v>
      </c>
      <c r="P224" s="59">
        <v>0</v>
      </c>
      <c r="Q224" s="59">
        <v>0</v>
      </c>
      <c r="R224" s="59">
        <v>0</v>
      </c>
      <c r="S224" s="59">
        <v>0</v>
      </c>
      <c r="T224" s="59">
        <v>0</v>
      </c>
      <c r="U224" s="59">
        <v>3.4996169025177419</v>
      </c>
      <c r="V224" s="14"/>
      <c r="W224" s="14"/>
      <c r="X224" s="14"/>
      <c r="Y224" s="14"/>
      <c r="Z224" s="14"/>
      <c r="AA224" s="31" t="s">
        <v>6098</v>
      </c>
      <c r="AB224" s="31" t="s">
        <v>16</v>
      </c>
      <c r="AC224" s="7" t="s">
        <v>5420</v>
      </c>
      <c r="AD224" s="3"/>
      <c r="AE224" s="3" t="s">
        <v>16</v>
      </c>
      <c r="AF224" s="7" t="s">
        <v>5765</v>
      </c>
      <c r="AG224" s="32" t="s">
        <v>16</v>
      </c>
      <c r="AH224" s="32" t="s">
        <v>16</v>
      </c>
      <c r="AI224" s="32" t="s">
        <v>5420</v>
      </c>
      <c r="AJ224" s="32" t="s">
        <v>16</v>
      </c>
      <c r="AK224" s="32" t="s">
        <v>16</v>
      </c>
      <c r="AL224" s="32" t="s">
        <v>16</v>
      </c>
      <c r="AM224" s="32" t="s">
        <v>16</v>
      </c>
      <c r="AN224" s="9" t="s">
        <v>16</v>
      </c>
      <c r="AO224" s="9" t="s">
        <v>16</v>
      </c>
      <c r="AP224" s="9" t="s">
        <v>16</v>
      </c>
      <c r="AQ224" s="14"/>
      <c r="AR224" s="14"/>
    </row>
    <row r="225" spans="1:44" s="9" customFormat="1" hidden="1" x14ac:dyDescent="0.3">
      <c r="A225" s="1" t="s">
        <v>323</v>
      </c>
      <c r="B225" s="51" t="s">
        <v>324</v>
      </c>
      <c r="C225" s="51" t="s">
        <v>22</v>
      </c>
      <c r="D225" s="51" t="s">
        <v>31</v>
      </c>
      <c r="E225" s="56" t="s">
        <v>32</v>
      </c>
      <c r="F225" s="51" t="s">
        <v>33</v>
      </c>
      <c r="G225" s="22" t="s">
        <v>5896</v>
      </c>
      <c r="H225" s="22" t="str">
        <f>_xlfn.XLOOKUP(B225,[1]SITE!$B:$B,[1]SITE!$CK:$CK,"")</f>
        <v>Operationnel</v>
      </c>
      <c r="I225" s="22"/>
      <c r="J225" s="22" t="str">
        <f>_xlfn.XLOOKUP(B225,[1]SITE!$B:$B,[1]SITE!$I:$I,"")</f>
        <v>INCIDENT</v>
      </c>
      <c r="K225" s="30"/>
      <c r="L225" s="15" t="str" cm="1">
        <f t="array" ref="L225">IFERROR(_xlfn.IFS(
N225="MPR ISSUE","PDH",
N225="BSS Hardware Issue","BSS",
N225="Sites strategiques, MLL, Pylone, etc.","ENVTECH",
N225="AKTIVCO DEFAUT GE &amp; POWER Cabinet","AKTIVCO",
N225="AKTIVCO Coupure ENEO &amp; Baisse de tension","AKTIVCO GRID ONLY",
N225="Coupure ENEO &amp; Baisse de tension","IHS GRID ONLY",
N225="Defaut GE &amp; POWER Cabinet","IHS",
N225="Sharing","Partners",
N225="Sites strategiques &amp; DataCenter","SST &amp; DC",
N225="Exclu","Exclu",
N225="SAT","SAT",
N225="SPARE-ISSUE","SPARE-ISSUE",
N225="Fiber CAmtel","TRANS_FO_CAMTEL",
N225="Fiber AOF","Fiber AOF",
N225="Projet OCM (HUAWEI)","TRAVAUX-HUAWEI",
N225="Projet OCM (NOKIA)","TRAVAUX-NOKIA",
N225="ACCESS-ISSUE","ACCESS-ISSUE",
N225="Projet OCM (ZTE, NOKIA, autres projets)","TRAVAUX OCM",
N225="No root CAuse","No root cause",
N225="ODU HS","PDH",
N225="IP &amp; VLAN","PDH",
N225="Warehouse HUAWEI","SPARE-ISSUE",
N225="SPARE-HS","SPARE-ISSUE",
N225="Power Telco","BSS"
),"")</f>
        <v>No root cause</v>
      </c>
      <c r="M225" s="16" t="str" cm="1">
        <f t="array" ref="M225">IFERROR(_xlfn.IFS(
N225="MPR ISSUE","TX ISSUE",
N225="BSS Hardware Issue","RAN ISSUE",
N225="Sites strategiques, MLL, Pylone, etc.","ENVTECH",
N225="AKTIVCO DEFAUT GE &amp; POWER Cabinet","POWER ISSUE",
N225="AKTIVCO Coupure ENEO &amp; Baisse de tension","POWER ISSUE",
N225="Coupure ENEO &amp; Baisse de tension","POWER ISSUE",
N225="Defaut GE &amp; POWER Cabinet","POWER ISSUE",
N225="Sharing","POWER ISSUE",
N225="Sites strategiques &amp; DataCenter","POWER ISSUE",
N225="Exclu","Exclu",
N225="SAT","TX ISSUE",
N225="SPARE-ISSUE","SPARE-ISSUE",
N225="Fiber CAmtel","TX ISSUE",
N225="Fiber AOF","TX ISSUE",
N225="Projet OCM (HUAWEI)","TRAVAUX-HUAWEI",
N225="Projet OCM (NOKIA)","TRAVAUX -NOKIA",
N225="ACCESS-ISSUE","ACCESS-ISSUE",
N225="Projet OCM (ZTE, NOKIA, autres projets)","TRAVAUX OCM",
N225="No root CAuse","No root cause",
N225="ODU HS","TX ISSUE",
N225="IP &amp; VLAN","TX ISSUE",
N225="Warehouse HUAWEI","SPARE-ISSUE",
N225="SPARE-HS","SPARE-ISSUE",
N225="Power Telco","RAN ISSUE"
),"")</f>
        <v>No root cause</v>
      </c>
      <c r="N225" s="29" t="s">
        <v>5652</v>
      </c>
      <c r="O225" s="17" t="str" cm="1">
        <f t="array" ref="O225">IFERROR(_xlfn.IFS(
N225="MPR ISSUE","ACTIVE",
N225="BSS Hardware Issue","ACTIVE",
N225="Sites strategiques, MLL, Pylone, etc.","PASSIVE",
N225="AKTIVCO DEFAUT GE &amp; POWER Cabinet","PASSIVE",
N225="AKTIVCO Coupure ENEO &amp; Baisse de tension","PASSIVE",
N225="Coupure ENEO &amp; Baisse de tension","PASSIVE",
N225="Defaut GE &amp; POWER Cabinet","PASSIVE",
N225="Sharing","PASSIVE",
N225="Sites strategiques &amp; DataCenter","PASSIVE",
N225="Exclu","Exclu",
N225="SAT","ACTIVE",
N225="SPARE-ISSUE","SPARE-ISSUE",
N225="Fiber CAmtel","ACTIVE",
N225="Fiber AOF","ACTIVE",
N225="Projet OCM (HUAWEI)","PLANNED WORKS",
N225="Projet OCM (NOKIA)","PLANNED WORKS",
N225="ACCESS-ISSUE","ACCESS-ISSUE",
N225="Projet OCM (ZTE, NOKIA, autres projets)","PLANNED WORKS",
N225="No root CAuse","No root cause",
N225="ODU HS","ACTIVE",
N225="IP &amp; VLAN","ACTIVE",
N225="Warehouse HUAWEI","SPARE-ISSUE",
N225="SPARE-HS","SPARE-ISSUE",
N225="Power Telco","ACTIVE"
),"")</f>
        <v>No root cause</v>
      </c>
      <c r="P225" s="59">
        <v>0</v>
      </c>
      <c r="Q225" s="59">
        <v>0</v>
      </c>
      <c r="R225" s="59">
        <v>4.3422645349446661E-17</v>
      </c>
      <c r="S225" s="59">
        <v>0</v>
      </c>
      <c r="T225" s="59">
        <v>0</v>
      </c>
      <c r="U225" s="59">
        <v>3.4078732596530577</v>
      </c>
      <c r="V225" s="14"/>
      <c r="W225" s="14"/>
      <c r="X225" s="14"/>
      <c r="Y225" s="14"/>
      <c r="Z225" s="14"/>
      <c r="AA225" s="31" t="s">
        <v>16</v>
      </c>
      <c r="AB225" s="31" t="s">
        <v>16</v>
      </c>
      <c r="AC225" s="7" t="s">
        <v>16</v>
      </c>
      <c r="AD225" s="3"/>
      <c r="AE225" s="3" t="s">
        <v>16</v>
      </c>
      <c r="AF225" s="7" t="s">
        <v>16</v>
      </c>
      <c r="AG225" s="32" t="s">
        <v>16</v>
      </c>
      <c r="AH225" s="32" t="s">
        <v>16</v>
      </c>
      <c r="AI225" s="32" t="s">
        <v>16</v>
      </c>
      <c r="AJ225" s="32" t="s">
        <v>16</v>
      </c>
      <c r="AK225" s="32" t="s">
        <v>16</v>
      </c>
      <c r="AL225" s="32" t="s">
        <v>16</v>
      </c>
      <c r="AM225" s="32" t="s">
        <v>16</v>
      </c>
      <c r="AN225" s="9" t="s">
        <v>16</v>
      </c>
      <c r="AO225" s="9" t="s">
        <v>16</v>
      </c>
      <c r="AP225" s="9" t="s">
        <v>16</v>
      </c>
      <c r="AQ225" s="14"/>
      <c r="AR225" s="14"/>
    </row>
    <row r="226" spans="1:44" s="9" customFormat="1" hidden="1" x14ac:dyDescent="0.3">
      <c r="A226" s="1" t="s">
        <v>309</v>
      </c>
      <c r="B226" s="51" t="s">
        <v>310</v>
      </c>
      <c r="C226" s="51" t="s">
        <v>11</v>
      </c>
      <c r="D226" s="51" t="s">
        <v>97</v>
      </c>
      <c r="E226" s="56" t="s">
        <v>56</v>
      </c>
      <c r="F226" s="51" t="s">
        <v>311</v>
      </c>
      <c r="G226" s="50" t="s">
        <v>5898</v>
      </c>
      <c r="H226" s="22" t="str">
        <f>_xlfn.XLOOKUP(B226,[1]SITE!$B:$B,[1]SITE!$CK:$CK,"")</f>
        <v>Insecurity</v>
      </c>
      <c r="I226" s="22"/>
      <c r="J226" s="22" t="str">
        <f>_xlfn.XLOOKUP(B226,[1]SITE!$B:$B,[1]SITE!$I:$I,"")</f>
        <v>REPETITIF</v>
      </c>
      <c r="K226" s="30"/>
      <c r="L226" s="15" t="str" cm="1">
        <f t="array" ref="L226">IFERROR(_xlfn.IFS(
N226="MPR ISSUE","PDH",
N226="BSS Hardware Issue","BSS",
N226="Sites strategiques, MLL, Pylone, etc.","ENVTECH",
N226="AKTIVCO DEFAUT GE &amp; POWER Cabinet","AKTIVCO",
N226="AKTIVCO Coupure ENEO &amp; Baisse de tension","AKTIVCO GRID ONLY",
N226="Coupure ENEO &amp; Baisse de tension","IHS GRID ONLY",
N226="Defaut GE &amp; POWER Cabinet","IHS",
N226="Sharing","Partners",
N226="Sites strategiques &amp; DataCenter","SST &amp; DC",
N226="Exclu","Exclu",
N226="SAT","SAT",
N226="SPARE-ISSUE","SPARE-ISSUE",
N226="Fiber CAmtel","TRANS_FO_CAMTEL",
N226="Fiber AOF","Fiber AOF",
N226="Projet OCM (HUAWEI)","TRAVAUX-HUAWEI",
N226="Projet OCM (NOKIA)","TRAVAUX-NOKIA",
N226="ACCESS-ISSUE","ACCESS-ISSUE",
N226="Projet OCM (ZTE, NOKIA, autres projets)","TRAVAUX OCM",
N226="No root CAuse","No root cause",
N226="ODU HS","PDH",
N226="IP &amp; VLAN","PDH",
N226="Warehouse HUAWEI","SPARE-ISSUE",
N226="SPARE-HS","SPARE-ISSUE",
N226="Power Telco","BSS"
),"")</f>
        <v>No root cause</v>
      </c>
      <c r="M226" s="16" t="str" cm="1">
        <f t="array" ref="M226">IFERROR(_xlfn.IFS(
N226="MPR ISSUE","TX ISSUE",
N226="BSS Hardware Issue","RAN ISSUE",
N226="Sites strategiques, MLL, Pylone, etc.","ENVTECH",
N226="AKTIVCO DEFAUT GE &amp; POWER Cabinet","POWER ISSUE",
N226="AKTIVCO Coupure ENEO &amp; Baisse de tension","POWER ISSUE",
N226="Coupure ENEO &amp; Baisse de tension","POWER ISSUE",
N226="Defaut GE &amp; POWER Cabinet","POWER ISSUE",
N226="Sharing","POWER ISSUE",
N226="Sites strategiques &amp; DataCenter","POWER ISSUE",
N226="Exclu","Exclu",
N226="SAT","TX ISSUE",
N226="SPARE-ISSUE","SPARE-ISSUE",
N226="Fiber CAmtel","TX ISSUE",
N226="Fiber AOF","TX ISSUE",
N226="Projet OCM (HUAWEI)","TRAVAUX-HUAWEI",
N226="Projet OCM (NOKIA)","TRAVAUX -NOKIA",
N226="ACCESS-ISSUE","ACCESS-ISSUE",
N226="Projet OCM (ZTE, NOKIA, autres projets)","TRAVAUX OCM",
N226="No root CAuse","No root cause",
N226="ODU HS","TX ISSUE",
N226="IP &amp; VLAN","TX ISSUE",
N226="Warehouse HUAWEI","SPARE-ISSUE",
N226="SPARE-HS","SPARE-ISSUE",
N226="Power Telco","RAN ISSUE"
),"")</f>
        <v>No root cause</v>
      </c>
      <c r="N226" s="29" t="s">
        <v>5652</v>
      </c>
      <c r="O226" s="17" t="str" cm="1">
        <f t="array" ref="O226">IFERROR(_xlfn.IFS(
N226="MPR ISSUE","ACTIVE",
N226="BSS Hardware Issue","ACTIVE",
N226="Sites strategiques, MLL, Pylone, etc.","PASSIVE",
N226="AKTIVCO DEFAUT GE &amp; POWER Cabinet","PASSIVE",
N226="AKTIVCO Coupure ENEO &amp; Baisse de tension","PASSIVE",
N226="Coupure ENEO &amp; Baisse de tension","PASSIVE",
N226="Defaut GE &amp; POWER Cabinet","PASSIVE",
N226="Sharing","PASSIVE",
N226="Sites strategiques &amp; DataCenter","PASSIVE",
N226="Exclu","Exclu",
N226="SAT","ACTIVE",
N226="SPARE-ISSUE","SPARE-ISSUE",
N226="Fiber CAmtel","ACTIVE",
N226="Fiber AOF","ACTIVE",
N226="Projet OCM (HUAWEI)","PLANNED WORKS",
N226="Projet OCM (NOKIA)","PLANNED WORKS",
N226="ACCESS-ISSUE","ACCESS-ISSUE",
N226="Projet OCM (ZTE, NOKIA, autres projets)","PLANNED WORKS",
N226="No root CAuse","No root cause",
N226="ODU HS","ACTIVE",
N226="IP &amp; VLAN","ACTIVE",
N226="Warehouse HUAWEI","SPARE-ISSUE",
N226="SPARE-HS","SPARE-ISSUE",
N226="Power Telco","ACTIVE"
),"")</f>
        <v>No root cause</v>
      </c>
      <c r="P226" s="59">
        <v>1.1326585678963092E-2</v>
      </c>
      <c r="Q226" s="59">
        <v>4.9028192876297529</v>
      </c>
      <c r="R226" s="59">
        <v>2.4579215302316139E-2</v>
      </c>
      <c r="S226" s="59">
        <v>2.4113305065306889</v>
      </c>
      <c r="T226" s="59">
        <v>1.5368772116144294</v>
      </c>
      <c r="U226" s="59">
        <v>3.3774386321133303</v>
      </c>
      <c r="V226" s="14"/>
      <c r="W226" s="14"/>
      <c r="X226" s="14"/>
      <c r="Y226" s="14"/>
      <c r="Z226" s="14"/>
      <c r="AA226" s="31" t="s">
        <v>16</v>
      </c>
      <c r="AB226" s="31" t="s">
        <v>16</v>
      </c>
      <c r="AC226" s="7" t="s">
        <v>16</v>
      </c>
      <c r="AD226" s="3"/>
      <c r="AE226" s="3" t="s">
        <v>16</v>
      </c>
      <c r="AF226" s="7" t="s">
        <v>16</v>
      </c>
      <c r="AG226" s="32" t="s">
        <v>16</v>
      </c>
      <c r="AH226" s="32" t="s">
        <v>16</v>
      </c>
      <c r="AI226" s="32" t="s">
        <v>16</v>
      </c>
      <c r="AJ226" s="32" t="s">
        <v>16</v>
      </c>
      <c r="AK226" s="32" t="s">
        <v>16</v>
      </c>
      <c r="AL226" s="32" t="s">
        <v>16</v>
      </c>
      <c r="AM226" s="32" t="s">
        <v>16</v>
      </c>
      <c r="AN226" s="9" t="s">
        <v>16</v>
      </c>
      <c r="AO226" s="9" t="s">
        <v>16</v>
      </c>
      <c r="AP226" s="9" t="s">
        <v>16</v>
      </c>
      <c r="AQ226" s="14"/>
      <c r="AR226" s="14"/>
    </row>
    <row r="227" spans="1:44" s="9" customFormat="1" x14ac:dyDescent="0.3">
      <c r="A227" s="1" t="s">
        <v>4316</v>
      </c>
      <c r="B227" s="51" t="s">
        <v>4317</v>
      </c>
      <c r="C227" s="51" t="s">
        <v>11</v>
      </c>
      <c r="D227" s="51" t="s">
        <v>12</v>
      </c>
      <c r="E227" s="56" t="s">
        <v>103</v>
      </c>
      <c r="F227" s="51" t="s">
        <v>4074</v>
      </c>
      <c r="G227" s="49" t="s">
        <v>5897</v>
      </c>
      <c r="H227" s="22" t="str">
        <f>_xlfn.XLOOKUP(B227,[1]SITE!$B:$B,[1]SITE!$CK:$CK,"")</f>
        <v>Operationnel</v>
      </c>
      <c r="I227" s="22"/>
      <c r="J227" s="22" t="str">
        <f>_xlfn.XLOOKUP(B227,[1]SITE!$B:$B,[1]SITE!$I:$I,"")</f>
        <v>REPETITIF</v>
      </c>
      <c r="K227" s="30"/>
      <c r="L227" s="15" t="str" cm="1">
        <f t="array" ref="L227">IFERROR(_xlfn.IFS(
N227="MPR ISSUE","PDH",
N227="BSS Hardware Issue","BSS",
N227="Sites strategiques, MLL, Pylone, etc.","ENVTECH",
N227="AKTIVCO DEFAUT GE &amp; POWER Cabinet","AKTIVCO",
N227="AKTIVCO Coupure ENEO &amp; Baisse de tension","AKTIVCO GRID ONLY",
N227="Coupure ENEO &amp; Baisse de tension","IHS GRID ONLY",
N227="Defaut GE &amp; POWER Cabinet","IHS",
N227="Sharing","Partners",
N227="Sites strategiques &amp; DataCenter","SST &amp; DC",
N227="Exclu","Exclu",
N227="SAT","SAT",
N227="SPARE-ISSUE","SPARE-ISSUE",
N227="Fiber CAmtel","TRANS_FO_CAMTEL",
N227="Fiber AOF","Fiber AOF",
N227="Projet OCM (HUAWEI)","TRAVAUX-HUAWEI",
N227="Projet OCM (NOKIA)","TRAVAUX-NOKIA",
N227="ACCESS-ISSUE","ACCESS-ISSUE",
N227="Projet OCM (ZTE, NOKIA, autres projets)","TRAVAUX OCM",
N227="No root CAuse","No root cause",
N227="ODU HS","PDH",
N227="IP &amp; VLAN","PDH",
N227="Warehouse HUAWEI","SPARE-ISSUE",
N227="SPARE-HS","SPARE-ISSUE",
N227="Power Telco","BSS"
),"")</f>
        <v>No root cause</v>
      </c>
      <c r="M227" s="16" t="str" cm="1">
        <f t="array" ref="M227">IFERROR(_xlfn.IFS(
N227="MPR ISSUE","TX ISSUE",
N227="BSS Hardware Issue","RAN ISSUE",
N227="Sites strategiques, MLL, Pylone, etc.","ENVTECH",
N227="AKTIVCO DEFAUT GE &amp; POWER Cabinet","POWER ISSUE",
N227="AKTIVCO Coupure ENEO &amp; Baisse de tension","POWER ISSUE",
N227="Coupure ENEO &amp; Baisse de tension","POWER ISSUE",
N227="Defaut GE &amp; POWER Cabinet","POWER ISSUE",
N227="Sharing","POWER ISSUE",
N227="Sites strategiques &amp; DataCenter","POWER ISSUE",
N227="Exclu","Exclu",
N227="SAT","TX ISSUE",
N227="SPARE-ISSUE","SPARE-ISSUE",
N227="Fiber CAmtel","TX ISSUE",
N227="Fiber AOF","TX ISSUE",
N227="Projet OCM (HUAWEI)","TRAVAUX-HUAWEI",
N227="Projet OCM (NOKIA)","TRAVAUX -NOKIA",
N227="ACCESS-ISSUE","ACCESS-ISSUE",
N227="Projet OCM (ZTE, NOKIA, autres projets)","TRAVAUX OCM",
N227="No root CAuse","No root cause",
N227="ODU HS","TX ISSUE",
N227="IP &amp; VLAN","TX ISSUE",
N227="Warehouse HUAWEI","SPARE-ISSUE",
N227="SPARE-HS","SPARE-ISSUE",
N227="Power Telco","RAN ISSUE"
),"")</f>
        <v>No root cause</v>
      </c>
      <c r="N227" s="29" t="s">
        <v>5652</v>
      </c>
      <c r="O227" s="17" t="str" cm="1">
        <f t="array" ref="O227">IFERROR(_xlfn.IFS(
N227="MPR ISSUE","ACTIVE",
N227="BSS Hardware Issue","ACTIVE",
N227="Sites strategiques, MLL, Pylone, etc.","PASSIVE",
N227="AKTIVCO DEFAUT GE &amp; POWER Cabinet","PASSIVE",
N227="AKTIVCO Coupure ENEO &amp; Baisse de tension","PASSIVE",
N227="Coupure ENEO &amp; Baisse de tension","PASSIVE",
N227="Defaut GE &amp; POWER Cabinet","PASSIVE",
N227="Sharing","PASSIVE",
N227="Sites strategiques &amp; DataCenter","PASSIVE",
N227="Exclu","Exclu",
N227="SAT","ACTIVE",
N227="SPARE-ISSUE","SPARE-ISSUE",
N227="Fiber CAmtel","ACTIVE",
N227="Fiber AOF","ACTIVE",
N227="Projet OCM (HUAWEI)","PLANNED WORKS",
N227="Projet OCM (NOKIA)","PLANNED WORKS",
N227="ACCESS-ISSUE","ACCESS-ISSUE",
N227="Projet OCM (ZTE, NOKIA, autres projets)","PLANNED WORKS",
N227="No root CAuse","No root cause",
N227="ODU HS","ACTIVE",
N227="IP &amp; VLAN","ACTIVE",
N227="Warehouse HUAWEI","SPARE-ISSUE",
N227="SPARE-HS","SPARE-ISSUE",
N227="Power Telco","ACTIVE"
),"")</f>
        <v>No root cause</v>
      </c>
      <c r="P227" s="59">
        <v>6.1476088153798312</v>
      </c>
      <c r="Q227" s="59">
        <v>1.1622407136314219</v>
      </c>
      <c r="R227" s="59">
        <v>1.6621579588680291</v>
      </c>
      <c r="S227" s="59">
        <v>1.1577641089737551</v>
      </c>
      <c r="T227" s="59">
        <v>0.54341700125273595</v>
      </c>
      <c r="U227" s="59">
        <v>3.3228534413140323</v>
      </c>
      <c r="V227" s="14" t="s">
        <v>5940</v>
      </c>
      <c r="W227" s="14" t="s">
        <v>5941</v>
      </c>
      <c r="X227" s="14"/>
      <c r="Y227" s="14" t="s">
        <v>5942</v>
      </c>
      <c r="Z227" s="14" t="s">
        <v>5916</v>
      </c>
      <c r="AA227" s="31"/>
      <c r="AB227" s="31" t="s">
        <v>16</v>
      </c>
      <c r="AC227" s="7" t="s">
        <v>16</v>
      </c>
      <c r="AD227" s="3"/>
      <c r="AE227" s="3" t="s">
        <v>16</v>
      </c>
      <c r="AF227" s="7" t="s">
        <v>16</v>
      </c>
      <c r="AG227" s="32" t="s">
        <v>16</v>
      </c>
      <c r="AH227" s="32" t="s">
        <v>16</v>
      </c>
      <c r="AI227" s="32" t="s">
        <v>16</v>
      </c>
      <c r="AJ227" s="32" t="s">
        <v>16</v>
      </c>
      <c r="AK227" s="32" t="s">
        <v>16</v>
      </c>
      <c r="AL227" s="32" t="s">
        <v>16</v>
      </c>
      <c r="AM227" s="32" t="s">
        <v>16</v>
      </c>
      <c r="AN227" s="9" t="s">
        <v>16</v>
      </c>
      <c r="AO227" s="9" t="s">
        <v>16</v>
      </c>
      <c r="AP227" s="9" t="s">
        <v>16</v>
      </c>
      <c r="AQ227" s="14"/>
      <c r="AR227" s="14"/>
    </row>
    <row r="228" spans="1:44" s="9" customFormat="1" hidden="1" x14ac:dyDescent="0.3">
      <c r="A228" s="1" t="s">
        <v>976</v>
      </c>
      <c r="B228" s="51" t="s">
        <v>977</v>
      </c>
      <c r="C228" s="51" t="s">
        <v>11</v>
      </c>
      <c r="D228" s="51" t="s">
        <v>12</v>
      </c>
      <c r="E228" s="56" t="s">
        <v>13</v>
      </c>
      <c r="F228" s="51" t="s">
        <v>978</v>
      </c>
      <c r="G228" s="50" t="s">
        <v>5898</v>
      </c>
      <c r="H228" s="22" t="str">
        <f>_xlfn.XLOOKUP(B228,[1]SITE!$B:$B,[1]SITE!$CK:$CK,"")</f>
        <v>Insecurity</v>
      </c>
      <c r="I228" s="22"/>
      <c r="J228" s="22" t="str">
        <f>_xlfn.XLOOKUP(B228,[1]SITE!$B:$B,[1]SITE!$I:$I,"")</f>
        <v>REPETITIF</v>
      </c>
      <c r="K228" s="30"/>
      <c r="L228" s="15" t="str" cm="1">
        <f t="array" ref="L228">IFERROR(_xlfn.IFS(
N228="MPR ISSUE","PDH",
N228="BSS Hardware Issue","BSS",
N228="Sites strategiques, MLL, Pylone, etc.","ENVTECH",
N228="AKTIVCO DEFAUT GE &amp; POWER Cabinet","AKTIVCO",
N228="AKTIVCO Coupure ENEO &amp; Baisse de tension","AKTIVCO GRID ONLY",
N228="Coupure ENEO &amp; Baisse de tension","IHS GRID ONLY",
N228="Defaut GE &amp; POWER Cabinet","IHS",
N228="Sharing","Partners",
N228="Sites strategiques &amp; DataCenter","SST &amp; DC",
N228="Exclu","Exclu",
N228="SAT","SAT",
N228="SPARE-ISSUE","SPARE-ISSUE",
N228="Fiber CAmtel","TRANS_FO_CAMTEL",
N228="Fiber AOF","Fiber AOF",
N228="Projet OCM (HUAWEI)","TRAVAUX-HUAWEI",
N228="Projet OCM (NOKIA)","TRAVAUX-NOKIA",
N228="ACCESS-ISSUE","ACCESS-ISSUE",
N228="Projet OCM (ZTE, NOKIA, autres projets)","TRAVAUX OCM",
N228="No root CAuse","No root cause",
N228="ODU HS","PDH",
N228="IP &amp; VLAN","PDH",
N228="Warehouse HUAWEI","SPARE-ISSUE",
N228="SPARE-HS","SPARE-ISSUE",
N228="Power Telco","BSS"
),"")</f>
        <v>No root cause</v>
      </c>
      <c r="M228" s="16" t="str" cm="1">
        <f t="array" ref="M228">IFERROR(_xlfn.IFS(
N228="MPR ISSUE","TX ISSUE",
N228="BSS Hardware Issue","RAN ISSUE",
N228="Sites strategiques, MLL, Pylone, etc.","ENVTECH",
N228="AKTIVCO DEFAUT GE &amp; POWER Cabinet","POWER ISSUE",
N228="AKTIVCO Coupure ENEO &amp; Baisse de tension","POWER ISSUE",
N228="Coupure ENEO &amp; Baisse de tension","POWER ISSUE",
N228="Defaut GE &amp; POWER Cabinet","POWER ISSUE",
N228="Sharing","POWER ISSUE",
N228="Sites strategiques &amp; DataCenter","POWER ISSUE",
N228="Exclu","Exclu",
N228="SAT","TX ISSUE",
N228="SPARE-ISSUE","SPARE-ISSUE",
N228="Fiber CAmtel","TX ISSUE",
N228="Fiber AOF","TX ISSUE",
N228="Projet OCM (HUAWEI)","TRAVAUX-HUAWEI",
N228="Projet OCM (NOKIA)","TRAVAUX -NOKIA",
N228="ACCESS-ISSUE","ACCESS-ISSUE",
N228="Projet OCM (ZTE, NOKIA, autres projets)","TRAVAUX OCM",
N228="No root CAuse","No root cause",
N228="ODU HS","TX ISSUE",
N228="IP &amp; VLAN","TX ISSUE",
N228="Warehouse HUAWEI","SPARE-ISSUE",
N228="SPARE-HS","SPARE-ISSUE",
N228="Power Telco","RAN ISSUE"
),"")</f>
        <v>No root cause</v>
      </c>
      <c r="N228" s="29" t="s">
        <v>5652</v>
      </c>
      <c r="O228" s="17" t="str" cm="1">
        <f t="array" ref="O228">IFERROR(_xlfn.IFS(
N228="MPR ISSUE","ACTIVE",
N228="BSS Hardware Issue","ACTIVE",
N228="Sites strategiques, MLL, Pylone, etc.","PASSIVE",
N228="AKTIVCO DEFAUT GE &amp; POWER Cabinet","PASSIVE",
N228="AKTIVCO Coupure ENEO &amp; Baisse de tension","PASSIVE",
N228="Coupure ENEO &amp; Baisse de tension","PASSIVE",
N228="Defaut GE &amp; POWER Cabinet","PASSIVE",
N228="Sharing","PASSIVE",
N228="Sites strategiques &amp; DataCenter","PASSIVE",
N228="Exclu","Exclu",
N228="SAT","ACTIVE",
N228="SPARE-ISSUE","SPARE-ISSUE",
N228="Fiber CAmtel","ACTIVE",
N228="Fiber AOF","ACTIVE",
N228="Projet OCM (HUAWEI)","PLANNED WORKS",
N228="Projet OCM (NOKIA)","PLANNED WORKS",
N228="ACCESS-ISSUE","ACCESS-ISSUE",
N228="Projet OCM (ZTE, NOKIA, autres projets)","PLANNED WORKS",
N228="No root CAuse","No root cause",
N228="ODU HS","ACTIVE",
N228="IP &amp; VLAN","ACTIVE",
N228="Warehouse HUAWEI","SPARE-ISSUE",
N228="SPARE-HS","SPARE-ISSUE",
N228="Power Telco","ACTIVE"
),"")</f>
        <v>No root cause</v>
      </c>
      <c r="P228" s="59">
        <v>0.29563425818915462</v>
      </c>
      <c r="Q228" s="59">
        <v>0.9457406979365528</v>
      </c>
      <c r="R228" s="59">
        <v>0.2839166117346254</v>
      </c>
      <c r="S228" s="59">
        <v>0.83746393747164205</v>
      </c>
      <c r="T228" s="59">
        <v>2.4993900403215448</v>
      </c>
      <c r="U228" s="59">
        <v>3.2051954296541707</v>
      </c>
      <c r="V228" s="14"/>
      <c r="W228" s="14"/>
      <c r="X228" s="14"/>
      <c r="Y228" s="14"/>
      <c r="Z228" s="14"/>
      <c r="AA228" s="31" t="s">
        <v>16</v>
      </c>
      <c r="AB228" s="31" t="s">
        <v>16</v>
      </c>
      <c r="AC228" s="7" t="s">
        <v>16</v>
      </c>
      <c r="AD228" s="3"/>
      <c r="AE228" s="3" t="s">
        <v>16</v>
      </c>
      <c r="AF228" s="7" t="s">
        <v>16</v>
      </c>
      <c r="AG228" s="32" t="s">
        <v>16</v>
      </c>
      <c r="AH228" s="32" t="s">
        <v>16</v>
      </c>
      <c r="AI228" s="32" t="s">
        <v>16</v>
      </c>
      <c r="AJ228" s="32" t="s">
        <v>16</v>
      </c>
      <c r="AK228" s="32" t="s">
        <v>16</v>
      </c>
      <c r="AL228" s="32" t="s">
        <v>16</v>
      </c>
      <c r="AM228" s="32" t="s">
        <v>16</v>
      </c>
      <c r="AN228" s="9" t="s">
        <v>16</v>
      </c>
      <c r="AO228" s="9" t="s">
        <v>16</v>
      </c>
      <c r="AP228" s="9" t="s">
        <v>16</v>
      </c>
      <c r="AQ228" s="14"/>
      <c r="AR228" s="14"/>
    </row>
    <row r="229" spans="1:44" s="9" customFormat="1" hidden="1" x14ac:dyDescent="0.3">
      <c r="A229" s="1" t="s">
        <v>3288</v>
      </c>
      <c r="B229" s="51" t="s">
        <v>3289</v>
      </c>
      <c r="C229" s="51" t="s">
        <v>11</v>
      </c>
      <c r="D229" s="51" t="s">
        <v>12</v>
      </c>
      <c r="E229" s="56" t="s">
        <v>38</v>
      </c>
      <c r="F229" s="51" t="s">
        <v>39</v>
      </c>
      <c r="G229" s="22" t="s">
        <v>5896</v>
      </c>
      <c r="H229" s="22" t="str">
        <f>_xlfn.XLOOKUP(B229,[1]SITE!$B:$B,[1]SITE!$CK:$CK,"")</f>
        <v>Operationnel</v>
      </c>
      <c r="I229" s="22"/>
      <c r="J229" s="22" t="str">
        <f>_xlfn.XLOOKUP(B229,[1]SITE!$B:$B,[1]SITE!$I:$I,"")</f>
        <v>INCIDENT</v>
      </c>
      <c r="K229" s="30"/>
      <c r="L229" s="15" t="str" cm="1">
        <f t="array" ref="L229">IFERROR(_xlfn.IFS(
N229="MPR ISSUE","PDH",
N229="BSS Hardware Issue","BSS",
N229="Sites strategiques, MLL, Pylone, etc.","ENVTECH",
N229="AKTIVCO DEFAUT GE &amp; POWER Cabinet","AKTIVCO",
N229="AKTIVCO Coupure ENEO &amp; Baisse de tension","AKTIVCO GRID ONLY",
N229="Coupure ENEO &amp; Baisse de tension","IHS GRID ONLY",
N229="Defaut GE &amp; POWER Cabinet","IHS",
N229="Sharing","Partners",
N229="Sites strategiques &amp; DataCenter","SST &amp; DC",
N229="Exclu","Exclu",
N229="SAT","SAT",
N229="SPARE-ISSUE","SPARE-ISSUE",
N229="Fiber CAmtel","TRANS_FO_CAMTEL",
N229="Fiber AOF","Fiber AOF",
N229="Projet OCM (HUAWEI)","TRAVAUX-HUAWEI",
N229="Projet OCM (NOKIA)","TRAVAUX-NOKIA",
N229="ACCESS-ISSUE","ACCESS-ISSUE",
N229="Projet OCM (ZTE, NOKIA, autres projets)","TRAVAUX OCM",
N229="No root CAuse","No root cause",
N229="ODU HS","PDH",
N229="IP &amp; VLAN","PDH",
N229="Warehouse HUAWEI","SPARE-ISSUE",
N229="SPARE-HS","SPARE-ISSUE",
N229="Power Telco","BSS"
),"")</f>
        <v>No root cause</v>
      </c>
      <c r="M229" s="16" t="str" cm="1">
        <f t="array" ref="M229">IFERROR(_xlfn.IFS(
N229="MPR ISSUE","TX ISSUE",
N229="BSS Hardware Issue","RAN ISSUE",
N229="Sites strategiques, MLL, Pylone, etc.","ENVTECH",
N229="AKTIVCO DEFAUT GE &amp; POWER Cabinet","POWER ISSUE",
N229="AKTIVCO Coupure ENEO &amp; Baisse de tension","POWER ISSUE",
N229="Coupure ENEO &amp; Baisse de tension","POWER ISSUE",
N229="Defaut GE &amp; POWER Cabinet","POWER ISSUE",
N229="Sharing","POWER ISSUE",
N229="Sites strategiques &amp; DataCenter","POWER ISSUE",
N229="Exclu","Exclu",
N229="SAT","TX ISSUE",
N229="SPARE-ISSUE","SPARE-ISSUE",
N229="Fiber CAmtel","TX ISSUE",
N229="Fiber AOF","TX ISSUE",
N229="Projet OCM (HUAWEI)","TRAVAUX-HUAWEI",
N229="Projet OCM (NOKIA)","TRAVAUX -NOKIA",
N229="ACCESS-ISSUE","ACCESS-ISSUE",
N229="Projet OCM (ZTE, NOKIA, autres projets)","TRAVAUX OCM",
N229="No root CAuse","No root cause",
N229="ODU HS","TX ISSUE",
N229="IP &amp; VLAN","TX ISSUE",
N229="Warehouse HUAWEI","SPARE-ISSUE",
N229="SPARE-HS","SPARE-ISSUE",
N229="Power Telco","RAN ISSUE"
),"")</f>
        <v>No root cause</v>
      </c>
      <c r="N229" s="29" t="s">
        <v>5652</v>
      </c>
      <c r="O229" s="17" t="str" cm="1">
        <f t="array" ref="O229">IFERROR(_xlfn.IFS(
N229="MPR ISSUE","ACTIVE",
N229="BSS Hardware Issue","ACTIVE",
N229="Sites strategiques, MLL, Pylone, etc.","PASSIVE",
N229="AKTIVCO DEFAUT GE &amp; POWER Cabinet","PASSIVE",
N229="AKTIVCO Coupure ENEO &amp; Baisse de tension","PASSIVE",
N229="Coupure ENEO &amp; Baisse de tension","PASSIVE",
N229="Defaut GE &amp; POWER Cabinet","PASSIVE",
N229="Sharing","PASSIVE",
N229="Sites strategiques &amp; DataCenter","PASSIVE",
N229="Exclu","Exclu",
N229="SAT","ACTIVE",
N229="SPARE-ISSUE","SPARE-ISSUE",
N229="Fiber CAmtel","ACTIVE",
N229="Fiber AOF","ACTIVE",
N229="Projet OCM (HUAWEI)","PLANNED WORKS",
N229="Projet OCM (NOKIA)","PLANNED WORKS",
N229="ACCESS-ISSUE","ACCESS-ISSUE",
N229="Projet OCM (ZTE, NOKIA, autres projets)","PLANNED WORKS",
N229="No root CAuse","No root cause",
N229="ODU HS","ACTIVE",
N229="IP &amp; VLAN","ACTIVE",
N229="Warehouse HUAWEI","SPARE-ISSUE",
N229="SPARE-HS","SPARE-ISSUE",
N229="Power Telco","ACTIVE"
),"")</f>
        <v>No root cause</v>
      </c>
      <c r="P229" s="59">
        <v>0.57969355055031913</v>
      </c>
      <c r="Q229" s="59">
        <v>0</v>
      </c>
      <c r="R229" s="59">
        <v>0</v>
      </c>
      <c r="S229" s="59">
        <v>0</v>
      </c>
      <c r="T229" s="59">
        <v>0</v>
      </c>
      <c r="U229" s="59">
        <v>3.2009328459363133</v>
      </c>
      <c r="V229" s="14"/>
      <c r="W229" s="14"/>
      <c r="X229" s="14"/>
      <c r="Y229" s="14"/>
      <c r="Z229" s="14"/>
      <c r="AA229" s="31" t="s">
        <v>16</v>
      </c>
      <c r="AB229" s="31" t="s">
        <v>16</v>
      </c>
      <c r="AC229" s="7" t="s">
        <v>16</v>
      </c>
      <c r="AD229" s="3"/>
      <c r="AE229" s="3" t="s">
        <v>16</v>
      </c>
      <c r="AF229" s="7" t="s">
        <v>16</v>
      </c>
      <c r="AG229" s="32" t="s">
        <v>16</v>
      </c>
      <c r="AH229" s="32" t="s">
        <v>16</v>
      </c>
      <c r="AI229" s="32" t="s">
        <v>16</v>
      </c>
      <c r="AJ229" s="32" t="s">
        <v>16</v>
      </c>
      <c r="AK229" s="32" t="s">
        <v>16</v>
      </c>
      <c r="AL229" s="32" t="s">
        <v>16</v>
      </c>
      <c r="AM229" s="32" t="s">
        <v>16</v>
      </c>
      <c r="AN229" s="9" t="s">
        <v>16</v>
      </c>
      <c r="AO229" s="9" t="s">
        <v>16</v>
      </c>
      <c r="AP229" s="9" t="s">
        <v>16</v>
      </c>
      <c r="AQ229" s="14"/>
      <c r="AR229" s="14"/>
    </row>
    <row r="230" spans="1:44" s="9" customFormat="1" hidden="1" x14ac:dyDescent="0.3">
      <c r="A230" s="1" t="s">
        <v>379</v>
      </c>
      <c r="B230" s="51" t="s">
        <v>380</v>
      </c>
      <c r="C230" s="51" t="s">
        <v>22</v>
      </c>
      <c r="D230" s="51" t="s">
        <v>31</v>
      </c>
      <c r="E230" s="56" t="s">
        <v>38</v>
      </c>
      <c r="F230" s="51" t="s">
        <v>39</v>
      </c>
      <c r="G230" s="22" t="s">
        <v>5896</v>
      </c>
      <c r="H230" s="22" t="str">
        <f>_xlfn.XLOOKUP(B230,[1]SITE!$B:$B,[1]SITE!$CK:$CK,"")</f>
        <v>Operationnel</v>
      </c>
      <c r="I230" s="22"/>
      <c r="J230" s="22" t="str">
        <f>_xlfn.XLOOKUP(B230,[1]SITE!$B:$B,[1]SITE!$I:$I,"")</f>
        <v>INCIDENT</v>
      </c>
      <c r="K230" s="30"/>
      <c r="L230" s="15" t="str" cm="1">
        <f t="array" ref="L230">IFERROR(_xlfn.IFS(
N230="MPR ISSUE","PDH",
N230="BSS Hardware Issue","BSS",
N230="Sites strategiques, MLL, Pylone, etc.","ENVTECH",
N230="AKTIVCO DEFAUT GE &amp; POWER Cabinet","AKTIVCO",
N230="AKTIVCO Coupure ENEO &amp; Baisse de tension","AKTIVCO GRID ONLY",
N230="Coupure ENEO &amp; Baisse de tension","IHS GRID ONLY",
N230="Defaut GE &amp; POWER Cabinet","IHS",
N230="Sharing","Partners",
N230="Sites strategiques &amp; DataCenter","SST &amp; DC",
N230="Exclu","Exclu",
N230="SAT","SAT",
N230="SPARE-ISSUE","SPARE-ISSUE",
N230="Fiber CAmtel","TRANS_FO_CAMTEL",
N230="Fiber AOF","Fiber AOF",
N230="Projet OCM (HUAWEI)","TRAVAUX-HUAWEI",
N230="Projet OCM (NOKIA)","TRAVAUX-NOKIA",
N230="ACCESS-ISSUE","ACCESS-ISSUE",
N230="Projet OCM (ZTE, NOKIA, autres projets)","TRAVAUX OCM",
N230="No root CAuse","No root cause",
N230="ODU HS","PDH",
N230="IP &amp; VLAN","PDH",
N230="Warehouse HUAWEI","SPARE-ISSUE",
N230="SPARE-HS","SPARE-ISSUE",
N230="Power Telco","BSS"
),"")</f>
        <v>No root cause</v>
      </c>
      <c r="M230" s="16" t="str" cm="1">
        <f t="array" ref="M230">IFERROR(_xlfn.IFS(
N230="MPR ISSUE","TX ISSUE",
N230="BSS Hardware Issue","RAN ISSUE",
N230="Sites strategiques, MLL, Pylone, etc.","ENVTECH",
N230="AKTIVCO DEFAUT GE &amp; POWER Cabinet","POWER ISSUE",
N230="AKTIVCO Coupure ENEO &amp; Baisse de tension","POWER ISSUE",
N230="Coupure ENEO &amp; Baisse de tension","POWER ISSUE",
N230="Defaut GE &amp; POWER Cabinet","POWER ISSUE",
N230="Sharing","POWER ISSUE",
N230="Sites strategiques &amp; DataCenter","POWER ISSUE",
N230="Exclu","Exclu",
N230="SAT","TX ISSUE",
N230="SPARE-ISSUE","SPARE-ISSUE",
N230="Fiber CAmtel","TX ISSUE",
N230="Fiber AOF","TX ISSUE",
N230="Projet OCM (HUAWEI)","TRAVAUX-HUAWEI",
N230="Projet OCM (NOKIA)","TRAVAUX -NOKIA",
N230="ACCESS-ISSUE","ACCESS-ISSUE",
N230="Projet OCM (ZTE, NOKIA, autres projets)","TRAVAUX OCM",
N230="No root CAuse","No root cause",
N230="ODU HS","TX ISSUE",
N230="IP &amp; VLAN","TX ISSUE",
N230="Warehouse HUAWEI","SPARE-ISSUE",
N230="SPARE-HS","SPARE-ISSUE",
N230="Power Telco","RAN ISSUE"
),"")</f>
        <v>No root cause</v>
      </c>
      <c r="N230" s="29" t="s">
        <v>5652</v>
      </c>
      <c r="O230" s="17" t="str" cm="1">
        <f t="array" ref="O230">IFERROR(_xlfn.IFS(
N230="MPR ISSUE","ACTIVE",
N230="BSS Hardware Issue","ACTIVE",
N230="Sites strategiques, MLL, Pylone, etc.","PASSIVE",
N230="AKTIVCO DEFAUT GE &amp; POWER Cabinet","PASSIVE",
N230="AKTIVCO Coupure ENEO &amp; Baisse de tension","PASSIVE",
N230="Coupure ENEO &amp; Baisse de tension","PASSIVE",
N230="Defaut GE &amp; POWER Cabinet","PASSIVE",
N230="Sharing","PASSIVE",
N230="Sites strategiques &amp; DataCenter","PASSIVE",
N230="Exclu","Exclu",
N230="SAT","ACTIVE",
N230="SPARE-ISSUE","SPARE-ISSUE",
N230="Fiber CAmtel","ACTIVE",
N230="Fiber AOF","ACTIVE",
N230="Projet OCM (HUAWEI)","PLANNED WORKS",
N230="Projet OCM (NOKIA)","PLANNED WORKS",
N230="ACCESS-ISSUE","ACCESS-ISSUE",
N230="Projet OCM (ZTE, NOKIA, autres projets)","PLANNED WORKS",
N230="No root CAuse","No root cause",
N230="ODU HS","ACTIVE",
N230="IP &amp; VLAN","ACTIVE",
N230="Warehouse HUAWEI","SPARE-ISSUE",
N230="SPARE-HS","SPARE-ISSUE",
N230="Power Telco","ACTIVE"
),"")</f>
        <v>No root cause</v>
      </c>
      <c r="P230" s="59">
        <v>21.453904883387121</v>
      </c>
      <c r="Q230" s="59">
        <v>30.165145691187767</v>
      </c>
      <c r="R230" s="59">
        <v>0</v>
      </c>
      <c r="S230" s="59">
        <v>0</v>
      </c>
      <c r="T230" s="59">
        <v>0</v>
      </c>
      <c r="U230" s="59">
        <v>3.1900356130843841</v>
      </c>
      <c r="V230" s="14"/>
      <c r="W230" s="14"/>
      <c r="X230" s="14"/>
      <c r="Y230" s="14"/>
      <c r="Z230" s="14"/>
      <c r="AA230" s="31" t="s">
        <v>16</v>
      </c>
      <c r="AB230" s="31" t="s">
        <v>16</v>
      </c>
      <c r="AC230" s="7" t="s">
        <v>16</v>
      </c>
      <c r="AD230" s="3"/>
      <c r="AE230" s="3" t="s">
        <v>16</v>
      </c>
      <c r="AF230" s="7" t="s">
        <v>16</v>
      </c>
      <c r="AG230" s="32" t="s">
        <v>16</v>
      </c>
      <c r="AH230" s="32" t="s">
        <v>16</v>
      </c>
      <c r="AI230" s="32" t="s">
        <v>16</v>
      </c>
      <c r="AJ230" s="32" t="s">
        <v>16</v>
      </c>
      <c r="AK230" s="32" t="s">
        <v>16</v>
      </c>
      <c r="AL230" s="32" t="s">
        <v>16</v>
      </c>
      <c r="AM230" s="32" t="s">
        <v>16</v>
      </c>
      <c r="AN230" s="9" t="s">
        <v>16</v>
      </c>
      <c r="AO230" s="9" t="s">
        <v>16</v>
      </c>
      <c r="AP230" s="9" t="s">
        <v>16</v>
      </c>
      <c r="AQ230" s="14"/>
      <c r="AR230" s="14"/>
    </row>
    <row r="231" spans="1:44" s="9" customFormat="1" x14ac:dyDescent="0.3">
      <c r="A231" s="1" t="s">
        <v>2592</v>
      </c>
      <c r="B231" s="1" t="s">
        <v>2593</v>
      </c>
      <c r="C231" s="1" t="s">
        <v>22</v>
      </c>
      <c r="D231" s="1" t="s">
        <v>23</v>
      </c>
      <c r="E231" s="56" t="s">
        <v>56</v>
      </c>
      <c r="F231" s="1" t="s">
        <v>85</v>
      </c>
      <c r="G231" s="49" t="s">
        <v>5897</v>
      </c>
      <c r="H231" s="22" t="str">
        <f>_xlfn.XLOOKUP(B231,[1]SITE!$B:$B,[1]SITE!$CK:$CK,"")</f>
        <v>Operationnel</v>
      </c>
      <c r="I231" s="22"/>
      <c r="J231" s="22" t="str">
        <f>_xlfn.XLOOKUP(B231,[1]SITE!$B:$B,[1]SITE!$I:$I,"")</f>
        <v>REPETITIF</v>
      </c>
      <c r="K231" s="30"/>
      <c r="L231" s="15" t="str" cm="1">
        <f t="array" ref="L231">IFERROR(_xlfn.IFS(
N231="MPR ISSUE","PDH",
N231="BSS Hardware Issue","BSS",
N231="Sites strategiques, MLL, Pylone, etc.","ENVTECH",
N231="AKTIVCO DEFAUT GE &amp; POWER Cabinet","AKTIVCO",
N231="AKTIVCO Coupure ENEO &amp; Baisse de tension","AKTIVCO GRID ONLY",
N231="Coupure ENEO &amp; Baisse de tension","IHS GRID ONLY",
N231="Defaut GE &amp; POWER Cabinet","IHS",
N231="Sharing","Partners",
N231="Sites strategiques &amp; DataCenter","SST &amp; DC",
N231="Exclu","Exclu",
N231="SAT","SAT",
N231="SPARE-ISSUE","SPARE-ISSUE",
N231="Fiber CAmtel","TRANS_FO_CAMTEL",
N231="Fiber AOF","Fiber AOF",
N231="Projet OCM (HUAWEI)","TRAVAUX-HUAWEI",
N231="Projet OCM (NOKIA)","TRAVAUX-NOKIA",
N231="ACCESS-ISSUE","ACCESS-ISSUE",
N231="Projet OCM (ZTE, NOKIA, autres projets)","TRAVAUX OCM",
N231="No root CAuse","No root cause",
N231="ODU HS","PDH",
N231="IP &amp; VLAN","PDH",
N231="Warehouse HUAWEI","SPARE-ISSUE",
N231="SPARE-HS","SPARE-ISSUE",
N231="Power Telco","BSS"
),"")</f>
        <v>AKTIVCO</v>
      </c>
      <c r="M231" s="16" t="str" cm="1">
        <f t="array" ref="M231">IFERROR(_xlfn.IFS(
N231="MPR ISSUE","TX ISSUE",
N231="BSS Hardware Issue","RAN ISSUE",
N231="Sites strategiques, MLL, Pylone, etc.","ENVTECH",
N231="AKTIVCO DEFAUT GE &amp; POWER Cabinet","POWER ISSUE",
N231="AKTIVCO Coupure ENEO &amp; Baisse de tension","POWER ISSUE",
N231="Coupure ENEO &amp; Baisse de tension","POWER ISSUE",
N231="Defaut GE &amp; POWER Cabinet","POWER ISSUE",
N231="Sharing","POWER ISSUE",
N231="Sites strategiques &amp; DataCenter","POWER ISSUE",
N231="Exclu","Exclu",
N231="SAT","TX ISSUE",
N231="SPARE-ISSUE","SPARE-ISSUE",
N231="Fiber CAmtel","TX ISSUE",
N231="Fiber AOF","TX ISSUE",
N231="Projet OCM (HUAWEI)","TRAVAUX-HUAWEI",
N231="Projet OCM (NOKIA)","TRAVAUX -NOKIA",
N231="ACCESS-ISSUE","ACCESS-ISSUE",
N231="Projet OCM (ZTE, NOKIA, autres projets)","TRAVAUX OCM",
N231="No root CAuse","No root cause",
N231="ODU HS","TX ISSUE",
N231="IP &amp; VLAN","TX ISSUE",
N231="Warehouse HUAWEI","SPARE-ISSUE",
N231="SPARE-HS","SPARE-ISSUE",
N231="Power Telco","RAN ISSUE"
),"")</f>
        <v>POWER ISSUE</v>
      </c>
      <c r="N231" s="29" t="s">
        <v>5331</v>
      </c>
      <c r="O231" s="17" t="str" cm="1">
        <f t="array" ref="O231">IFERROR(_xlfn.IFS(
N231="MPR ISSUE","ACTIVE",
N231="BSS Hardware Issue","ACTIVE",
N231="Sites strategiques, MLL, Pylone, etc.","PASSIVE",
N231="AKTIVCO DEFAUT GE &amp; POWER Cabinet","PASSIVE",
N231="AKTIVCO Coupure ENEO &amp; Baisse de tension","PASSIVE",
N231="Coupure ENEO &amp; Baisse de tension","PASSIVE",
N231="Defaut GE &amp; POWER Cabinet","PASSIVE",
N231="Sharing","PASSIVE",
N231="Sites strategiques &amp; DataCenter","PASSIVE",
N231="Exclu","Exclu",
N231="SAT","ACTIVE",
N231="SPARE-ISSUE","SPARE-ISSUE",
N231="Fiber CAmtel","ACTIVE",
N231="Fiber AOF","ACTIVE",
N231="Projet OCM (HUAWEI)","PLANNED WORKS",
N231="Projet OCM (NOKIA)","PLANNED WORKS",
N231="ACCESS-ISSUE","ACCESS-ISSUE",
N231="Projet OCM (ZTE, NOKIA, autres projets)","PLANNED WORKS",
N231="No root CAuse","No root cause",
N231="ODU HS","ACTIVE",
N231="IP &amp; VLAN","ACTIVE",
N231="Warehouse HUAWEI","SPARE-ISSUE",
N231="SPARE-HS","SPARE-ISSUE",
N231="Power Telco","ACTIVE"
),"")</f>
        <v>PASSIVE</v>
      </c>
      <c r="P231" s="59">
        <v>1.6174632526046351</v>
      </c>
      <c r="Q231" s="59">
        <v>2.4715851532247251</v>
      </c>
      <c r="R231" s="59">
        <v>0</v>
      </c>
      <c r="S231" s="59">
        <v>1.1857651819320667</v>
      </c>
      <c r="T231" s="59">
        <v>2.2477370852630885</v>
      </c>
      <c r="U231" s="59">
        <v>3.1381712053373971</v>
      </c>
      <c r="V231" s="14" t="s">
        <v>5940</v>
      </c>
      <c r="W231" s="14" t="s">
        <v>5941</v>
      </c>
      <c r="X231" s="14"/>
      <c r="Y231" s="14" t="s">
        <v>5942</v>
      </c>
      <c r="Z231" s="14" t="s">
        <v>5916</v>
      </c>
      <c r="AA231" s="31"/>
      <c r="AB231" s="31" t="s">
        <v>16</v>
      </c>
      <c r="AC231" s="7" t="s">
        <v>16</v>
      </c>
      <c r="AD231" s="3"/>
      <c r="AE231" s="3" t="s">
        <v>16</v>
      </c>
      <c r="AF231" s="7" t="s">
        <v>16</v>
      </c>
      <c r="AG231" s="32" t="s">
        <v>16</v>
      </c>
      <c r="AH231" s="32" t="s">
        <v>16</v>
      </c>
      <c r="AI231" s="32" t="s">
        <v>16</v>
      </c>
      <c r="AJ231" s="32" t="s">
        <v>16</v>
      </c>
      <c r="AK231" s="32" t="s">
        <v>16</v>
      </c>
      <c r="AL231" s="32" t="s">
        <v>16</v>
      </c>
      <c r="AM231" s="32" t="s">
        <v>16</v>
      </c>
      <c r="AN231" s="9" t="s">
        <v>5458</v>
      </c>
      <c r="AO231" s="9" t="s">
        <v>5424</v>
      </c>
      <c r="AP231" s="9" t="s">
        <v>16</v>
      </c>
      <c r="AQ231" s="14"/>
      <c r="AR231" s="14"/>
    </row>
    <row r="232" spans="1:44" s="9" customFormat="1" hidden="1" x14ac:dyDescent="0.3">
      <c r="A232" s="1" t="s">
        <v>2206</v>
      </c>
      <c r="B232" s="51" t="s">
        <v>2207</v>
      </c>
      <c r="C232" s="51" t="s">
        <v>22</v>
      </c>
      <c r="D232" s="51" t="s">
        <v>31</v>
      </c>
      <c r="E232" s="56" t="s">
        <v>38</v>
      </c>
      <c r="F232" s="51" t="s">
        <v>39</v>
      </c>
      <c r="G232" s="22" t="s">
        <v>5896</v>
      </c>
      <c r="H232" s="22" t="str">
        <f>_xlfn.XLOOKUP(B232,[1]SITE!$B:$B,[1]SITE!$CK:$CK,"")</f>
        <v>Operationnel</v>
      </c>
      <c r="I232" s="22"/>
      <c r="J232" s="22" t="str">
        <f>_xlfn.XLOOKUP(B232,[1]SITE!$B:$B,[1]SITE!$I:$I,"")</f>
        <v>INCIDENT</v>
      </c>
      <c r="K232" s="30"/>
      <c r="L232" s="15" t="str" cm="1">
        <f t="array" ref="L232">IFERROR(_xlfn.IFS(
N232="MPR ISSUE","PDH",
N232="BSS Hardware Issue","BSS",
N232="Sites strategiques, MLL, Pylone, etc.","ENVTECH",
N232="AKTIVCO DEFAUT GE &amp; POWER Cabinet","AKTIVCO",
N232="AKTIVCO Coupure ENEO &amp; Baisse de tension","AKTIVCO GRID ONLY",
N232="Coupure ENEO &amp; Baisse de tension","IHS GRID ONLY",
N232="Defaut GE &amp; POWER Cabinet","IHS",
N232="Sharing","Partners",
N232="Sites strategiques &amp; DataCenter","SST &amp; DC",
N232="Exclu","Exclu",
N232="SAT","SAT",
N232="SPARE-ISSUE","SPARE-ISSUE",
N232="Fiber CAmtel","TRANS_FO_CAMTEL",
N232="Fiber AOF","Fiber AOF",
N232="Projet OCM (HUAWEI)","TRAVAUX-HUAWEI",
N232="Projet OCM (NOKIA)","TRAVAUX-NOKIA",
N232="ACCESS-ISSUE","ACCESS-ISSUE",
N232="Projet OCM (ZTE, NOKIA, autres projets)","TRAVAUX OCM",
N232="No root CAuse","No root cause",
N232="ODU HS","PDH",
N232="IP &amp; VLAN","PDH",
N232="Warehouse HUAWEI","SPARE-ISSUE",
N232="SPARE-HS","SPARE-ISSUE",
N232="Power Telco","BSS"
),"")</f>
        <v>No root cause</v>
      </c>
      <c r="M232" s="16" t="str" cm="1">
        <f t="array" ref="M232">IFERROR(_xlfn.IFS(
N232="MPR ISSUE","TX ISSUE",
N232="BSS Hardware Issue","RAN ISSUE",
N232="Sites strategiques, MLL, Pylone, etc.","ENVTECH",
N232="AKTIVCO DEFAUT GE &amp; POWER Cabinet","POWER ISSUE",
N232="AKTIVCO Coupure ENEO &amp; Baisse de tension","POWER ISSUE",
N232="Coupure ENEO &amp; Baisse de tension","POWER ISSUE",
N232="Defaut GE &amp; POWER Cabinet","POWER ISSUE",
N232="Sharing","POWER ISSUE",
N232="Sites strategiques &amp; DataCenter","POWER ISSUE",
N232="Exclu","Exclu",
N232="SAT","TX ISSUE",
N232="SPARE-ISSUE","SPARE-ISSUE",
N232="Fiber CAmtel","TX ISSUE",
N232="Fiber AOF","TX ISSUE",
N232="Projet OCM (HUAWEI)","TRAVAUX-HUAWEI",
N232="Projet OCM (NOKIA)","TRAVAUX -NOKIA",
N232="ACCESS-ISSUE","ACCESS-ISSUE",
N232="Projet OCM (ZTE, NOKIA, autres projets)","TRAVAUX OCM",
N232="No root CAuse","No root cause",
N232="ODU HS","TX ISSUE",
N232="IP &amp; VLAN","TX ISSUE",
N232="Warehouse HUAWEI","SPARE-ISSUE",
N232="SPARE-HS","SPARE-ISSUE",
N232="Power Telco","RAN ISSUE"
),"")</f>
        <v>No root cause</v>
      </c>
      <c r="N232" s="29" t="s">
        <v>5652</v>
      </c>
      <c r="O232" s="17" t="str" cm="1">
        <f t="array" ref="O232">IFERROR(_xlfn.IFS(
N232="MPR ISSUE","ACTIVE",
N232="BSS Hardware Issue","ACTIVE",
N232="Sites strategiques, MLL, Pylone, etc.","PASSIVE",
N232="AKTIVCO DEFAUT GE &amp; POWER Cabinet","PASSIVE",
N232="AKTIVCO Coupure ENEO &amp; Baisse de tension","PASSIVE",
N232="Coupure ENEO &amp; Baisse de tension","PASSIVE",
N232="Defaut GE &amp; POWER Cabinet","PASSIVE",
N232="Sharing","PASSIVE",
N232="Sites strategiques &amp; DataCenter","PASSIVE",
N232="Exclu","Exclu",
N232="SAT","ACTIVE",
N232="SPARE-ISSUE","SPARE-ISSUE",
N232="Fiber CAmtel","ACTIVE",
N232="Fiber AOF","ACTIVE",
N232="Projet OCM (HUAWEI)","PLANNED WORKS",
N232="Projet OCM (NOKIA)","PLANNED WORKS",
N232="ACCESS-ISSUE","ACCESS-ISSUE",
N232="Projet OCM (ZTE, NOKIA, autres projets)","PLANNED WORKS",
N232="No root CAuse","No root cause",
N232="ODU HS","ACTIVE",
N232="IP &amp; VLAN","ACTIVE",
N232="Warehouse HUAWEI","SPARE-ISSUE",
N232="SPARE-HS","SPARE-ISSUE",
N232="Power Telco","ACTIVE"
),"")</f>
        <v>No root cause</v>
      </c>
      <c r="P232" s="59">
        <v>0</v>
      </c>
      <c r="Q232" s="59">
        <v>0</v>
      </c>
      <c r="R232" s="59">
        <v>5.5627609271957972E-2</v>
      </c>
      <c r="S232" s="59">
        <v>0</v>
      </c>
      <c r="T232" s="59">
        <v>0.17626407901082361</v>
      </c>
      <c r="U232" s="59">
        <v>3.1262038677864252</v>
      </c>
      <c r="V232" s="14"/>
      <c r="W232" s="14"/>
      <c r="X232" s="14"/>
      <c r="Y232" s="14"/>
      <c r="Z232" s="14"/>
      <c r="AA232" s="31" t="s">
        <v>16</v>
      </c>
      <c r="AB232" s="31" t="s">
        <v>16</v>
      </c>
      <c r="AC232" s="7" t="s">
        <v>16</v>
      </c>
      <c r="AD232" s="3"/>
      <c r="AE232" s="3" t="s">
        <v>16</v>
      </c>
      <c r="AF232" s="7" t="s">
        <v>16</v>
      </c>
      <c r="AG232" s="32" t="s">
        <v>16</v>
      </c>
      <c r="AH232" s="32" t="s">
        <v>16</v>
      </c>
      <c r="AI232" s="32" t="s">
        <v>16</v>
      </c>
      <c r="AJ232" s="32" t="s">
        <v>16</v>
      </c>
      <c r="AK232" s="32" t="s">
        <v>16</v>
      </c>
      <c r="AL232" s="32" t="s">
        <v>16</v>
      </c>
      <c r="AM232" s="32" t="s">
        <v>16</v>
      </c>
      <c r="AN232" s="9" t="s">
        <v>16</v>
      </c>
      <c r="AO232" s="9" t="s">
        <v>16</v>
      </c>
      <c r="AP232" s="9" t="s">
        <v>16</v>
      </c>
      <c r="AQ232" s="14"/>
      <c r="AR232" s="14"/>
    </row>
    <row r="233" spans="1:44" s="9" customFormat="1" x14ac:dyDescent="0.3">
      <c r="A233" s="1" t="s">
        <v>993</v>
      </c>
      <c r="B233" s="1" t="s">
        <v>994</v>
      </c>
      <c r="C233" s="1"/>
      <c r="D233" s="1"/>
      <c r="E233" s="56" t="s">
        <v>13</v>
      </c>
      <c r="F233" s="1" t="s">
        <v>64</v>
      </c>
      <c r="G233" s="49" t="s">
        <v>5897</v>
      </c>
      <c r="H233" s="22" t="str">
        <f>_xlfn.XLOOKUP(B233,[1]SITE!$B:$B,[1]SITE!$CK:$CK,"")</f>
        <v>Operationnel</v>
      </c>
      <c r="I233" s="22"/>
      <c r="J233" s="22" t="str">
        <f>_xlfn.XLOOKUP(B233,[1]SITE!$B:$B,[1]SITE!$I:$I,"")</f>
        <v>REPETITIF</v>
      </c>
      <c r="K233" s="30"/>
      <c r="L233" s="15" t="str" cm="1">
        <f t="array" ref="L233">IFERROR(_xlfn.IFS(
N233="MPR ISSUE","PDH",
N233="BSS Hardware Issue","BSS",
N233="Sites strategiques, MLL, Pylone, etc.","ENVTECH",
N233="AKTIVCO DEFAUT GE &amp; POWER Cabinet","AKTIVCO",
N233="AKTIVCO Coupure ENEO &amp; Baisse de tension","AKTIVCO GRID ONLY",
N233="Coupure ENEO &amp; Baisse de tension","IHS GRID ONLY",
N233="Defaut GE &amp; POWER Cabinet","IHS",
N233="Sharing","Partners",
N233="Sites strategiques &amp; DataCenter","SST &amp; DC",
N233="Exclu","Exclu",
N233="SAT","SAT",
N233="SPARE-ISSUE","SPARE-ISSUE",
N233="Fiber CAmtel","TRANS_FO_CAMTEL",
N233="Fiber AOF","Fiber AOF",
N233="Projet OCM (HUAWEI)","TRAVAUX-HUAWEI",
N233="Projet OCM (NOKIA)","TRAVAUX-NOKIA",
N233="ACCESS-ISSUE","ACCESS-ISSUE",
N233="Projet OCM (ZTE, NOKIA, autres projets)","TRAVAUX OCM",
N233="No root CAuse","No root cause",
N233="ODU HS","PDH",
N233="IP &amp; VLAN","PDH",
N233="Warehouse HUAWEI","SPARE-ISSUE",
N233="SPARE-HS","SPARE-ISSUE",
N233="Power Telco","BSS"
),"")</f>
        <v>No root cause</v>
      </c>
      <c r="M233" s="16" t="str" cm="1">
        <f t="array" ref="M233">IFERROR(_xlfn.IFS(
N233="MPR ISSUE","TX ISSUE",
N233="BSS Hardware Issue","RAN ISSUE",
N233="Sites strategiques, MLL, Pylone, etc.","ENVTECH",
N233="AKTIVCO DEFAUT GE &amp; POWER Cabinet","POWER ISSUE",
N233="AKTIVCO Coupure ENEO &amp; Baisse de tension","POWER ISSUE",
N233="Coupure ENEO &amp; Baisse de tension","POWER ISSUE",
N233="Defaut GE &amp; POWER Cabinet","POWER ISSUE",
N233="Sharing","POWER ISSUE",
N233="Sites strategiques &amp; DataCenter","POWER ISSUE",
N233="Exclu","Exclu",
N233="SAT","TX ISSUE",
N233="SPARE-ISSUE","SPARE-ISSUE",
N233="Fiber CAmtel","TX ISSUE",
N233="Fiber AOF","TX ISSUE",
N233="Projet OCM (HUAWEI)","TRAVAUX-HUAWEI",
N233="Projet OCM (NOKIA)","TRAVAUX -NOKIA",
N233="ACCESS-ISSUE","ACCESS-ISSUE",
N233="Projet OCM (ZTE, NOKIA, autres projets)","TRAVAUX OCM",
N233="No root CAuse","No root cause",
N233="ODU HS","TX ISSUE",
N233="IP &amp; VLAN","TX ISSUE",
N233="Warehouse HUAWEI","SPARE-ISSUE",
N233="SPARE-HS","SPARE-ISSUE",
N233="Power Telco","RAN ISSUE"
),"")</f>
        <v>No root cause</v>
      </c>
      <c r="N233" s="29" t="s">
        <v>5652</v>
      </c>
      <c r="O233" s="17" t="str" cm="1">
        <f t="array" ref="O233">IFERROR(_xlfn.IFS(
N233="MPR ISSUE","ACTIVE",
N233="BSS Hardware Issue","ACTIVE",
N233="Sites strategiques, MLL, Pylone, etc.","PASSIVE",
N233="AKTIVCO DEFAUT GE &amp; POWER Cabinet","PASSIVE",
N233="AKTIVCO Coupure ENEO &amp; Baisse de tension","PASSIVE",
N233="Coupure ENEO &amp; Baisse de tension","PASSIVE",
N233="Defaut GE &amp; POWER Cabinet","PASSIVE",
N233="Sharing","PASSIVE",
N233="Sites strategiques &amp; DataCenter","PASSIVE",
N233="Exclu","Exclu",
N233="SAT","ACTIVE",
N233="SPARE-ISSUE","SPARE-ISSUE",
N233="Fiber CAmtel","ACTIVE",
N233="Fiber AOF","ACTIVE",
N233="Projet OCM (HUAWEI)","PLANNED WORKS",
N233="Projet OCM (NOKIA)","PLANNED WORKS",
N233="ACCESS-ISSUE","ACCESS-ISSUE",
N233="Projet OCM (ZTE, NOKIA, autres projets)","PLANNED WORKS",
N233="No root CAuse","No root cause",
N233="ODU HS","ACTIVE",
N233="IP &amp; VLAN","ACTIVE",
N233="Warehouse HUAWEI","SPARE-ISSUE",
N233="SPARE-HS","SPARE-ISSUE",
N233="Power Telco","ACTIVE"
),"")</f>
        <v>No root cause</v>
      </c>
      <c r="P233" s="59">
        <v>6.5954119617730067E-2</v>
      </c>
      <c r="Q233" s="59">
        <v>3.3730770218558188</v>
      </c>
      <c r="R233" s="59">
        <v>0.28589630542785643</v>
      </c>
      <c r="S233" s="59">
        <v>4.3057446073857202</v>
      </c>
      <c r="T233" s="59">
        <v>8.8394215156677607</v>
      </c>
      <c r="U233" s="59">
        <v>3.1216380877371712</v>
      </c>
      <c r="V233" s="14" t="s">
        <v>5940</v>
      </c>
      <c r="W233" s="14" t="s">
        <v>5941</v>
      </c>
      <c r="X233" s="14"/>
      <c r="Y233" s="14" t="s">
        <v>5942</v>
      </c>
      <c r="Z233" s="14" t="s">
        <v>5916</v>
      </c>
      <c r="AA233" s="31"/>
      <c r="AB233" s="31" t="s">
        <v>16</v>
      </c>
      <c r="AC233" s="7" t="s">
        <v>16</v>
      </c>
      <c r="AD233" s="3"/>
      <c r="AE233" s="3" t="s">
        <v>16</v>
      </c>
      <c r="AF233" s="7" t="s">
        <v>16</v>
      </c>
      <c r="AG233" s="32" t="s">
        <v>16</v>
      </c>
      <c r="AH233" s="32" t="s">
        <v>16</v>
      </c>
      <c r="AI233" s="32" t="s">
        <v>16</v>
      </c>
      <c r="AJ233" s="32" t="s">
        <v>16</v>
      </c>
      <c r="AK233" s="32" t="s">
        <v>16</v>
      </c>
      <c r="AL233" s="32" t="s">
        <v>16</v>
      </c>
      <c r="AM233" s="32" t="s">
        <v>16</v>
      </c>
      <c r="AN233" s="9" t="s">
        <v>16</v>
      </c>
      <c r="AO233" s="9" t="s">
        <v>5424</v>
      </c>
      <c r="AP233" s="9" t="s">
        <v>16</v>
      </c>
      <c r="AQ233" s="14"/>
      <c r="AR233" s="14"/>
    </row>
    <row r="234" spans="1:44" s="9" customFormat="1" hidden="1" x14ac:dyDescent="0.3">
      <c r="A234" s="1" t="s">
        <v>2810</v>
      </c>
      <c r="B234" s="51" t="s">
        <v>2811</v>
      </c>
      <c r="C234" s="51" t="s">
        <v>22</v>
      </c>
      <c r="D234" s="51" t="e">
        <v>#N/A</v>
      </c>
      <c r="E234" s="56" t="s">
        <v>13</v>
      </c>
      <c r="F234" s="51" t="s">
        <v>64</v>
      </c>
      <c r="G234" s="49" t="s">
        <v>5897</v>
      </c>
      <c r="H234" s="22" t="str">
        <f>_xlfn.XLOOKUP(B234,[1]SITE!$B:$B,[1]SITE!$CK:$CK,"")</f>
        <v>Operationnel</v>
      </c>
      <c r="I234" s="22"/>
      <c r="J234" s="22" t="str">
        <f>_xlfn.XLOOKUP(B234,[1]SITE!$B:$B,[1]SITE!$I:$I,"")</f>
        <v>INCIDENT</v>
      </c>
      <c r="K234" s="30"/>
      <c r="L234" s="15" t="str" cm="1">
        <f t="array" ref="L234">IFERROR(_xlfn.IFS(
N234="MPR ISSUE","PDH",
N234="BSS Hardware Issue","BSS",
N234="Sites strategiques, MLL, Pylone, etc.","ENVTECH",
N234="AKTIVCO DEFAUT GE &amp; POWER Cabinet","AKTIVCO",
N234="AKTIVCO Coupure ENEO &amp; Baisse de tension","AKTIVCO GRID ONLY",
N234="Coupure ENEO &amp; Baisse de tension","IHS GRID ONLY",
N234="Defaut GE &amp; POWER Cabinet","IHS",
N234="Sharing","Partners",
N234="Sites strategiques &amp; DataCenter","SST &amp; DC",
N234="Exclu","Exclu",
N234="SAT","SAT",
N234="SPARE-ISSUE","SPARE-ISSUE",
N234="Fiber CAmtel","TRANS_FO_CAMTEL",
N234="Fiber AOF","Fiber AOF",
N234="Projet OCM (HUAWEI)","TRAVAUX-HUAWEI",
N234="Projet OCM (NOKIA)","TRAVAUX-NOKIA",
N234="ACCESS-ISSUE","ACCESS-ISSUE",
N234="Projet OCM (ZTE, NOKIA, autres projets)","TRAVAUX OCM",
N234="No root CAuse","No root cause",
N234="ODU HS","PDH",
N234="IP &amp; VLAN","PDH",
N234="Warehouse HUAWEI","SPARE-ISSUE",
N234="SPARE-HS","SPARE-ISSUE",
N234="Power Telco","BSS"
),"")</f>
        <v>AKTIVCO GRID ONLY</v>
      </c>
      <c r="M234" s="16" t="str" cm="1">
        <f t="array" ref="M234">IFERROR(_xlfn.IFS(
N234="MPR ISSUE","TX ISSUE",
N234="BSS Hardware Issue","RAN ISSUE",
N234="Sites strategiques, MLL, Pylone, etc.","ENVTECH",
N234="AKTIVCO DEFAUT GE &amp; POWER Cabinet","POWER ISSUE",
N234="AKTIVCO Coupure ENEO &amp; Baisse de tension","POWER ISSUE",
N234="Coupure ENEO &amp; Baisse de tension","POWER ISSUE",
N234="Defaut GE &amp; POWER Cabinet","POWER ISSUE",
N234="Sharing","POWER ISSUE",
N234="Sites strategiques &amp; DataCenter","POWER ISSUE",
N234="Exclu","Exclu",
N234="SAT","TX ISSUE",
N234="SPARE-ISSUE","SPARE-ISSUE",
N234="Fiber CAmtel","TX ISSUE",
N234="Fiber AOF","TX ISSUE",
N234="Projet OCM (HUAWEI)","TRAVAUX-HUAWEI",
N234="Projet OCM (NOKIA)","TRAVAUX -NOKIA",
N234="ACCESS-ISSUE","ACCESS-ISSUE",
N234="Projet OCM (ZTE, NOKIA, autres projets)","TRAVAUX OCM",
N234="No root CAuse","No root cause",
N234="ODU HS","TX ISSUE",
N234="IP &amp; VLAN","TX ISSUE",
N234="Warehouse HUAWEI","SPARE-ISSUE",
N234="SPARE-HS","SPARE-ISSUE",
N234="Power Telco","RAN ISSUE"
),"")</f>
        <v>POWER ISSUE</v>
      </c>
      <c r="N234" s="29" t="s">
        <v>5333</v>
      </c>
      <c r="O234" s="17" t="str" cm="1">
        <f t="array" ref="O234">IFERROR(_xlfn.IFS(
N234="MPR ISSUE","ACTIVE",
N234="BSS Hardware Issue","ACTIVE",
N234="Sites strategiques, MLL, Pylone, etc.","PASSIVE",
N234="AKTIVCO DEFAUT GE &amp; POWER Cabinet","PASSIVE",
N234="AKTIVCO Coupure ENEO &amp; Baisse de tension","PASSIVE",
N234="Coupure ENEO &amp; Baisse de tension","PASSIVE",
N234="Defaut GE &amp; POWER Cabinet","PASSIVE",
N234="Sharing","PASSIVE",
N234="Sites strategiques &amp; DataCenter","PASSIVE",
N234="Exclu","Exclu",
N234="SAT","ACTIVE",
N234="SPARE-ISSUE","SPARE-ISSUE",
N234="Fiber CAmtel","ACTIVE",
N234="Fiber AOF","ACTIVE",
N234="Projet OCM (HUAWEI)","PLANNED WORKS",
N234="Projet OCM (NOKIA)","PLANNED WORKS",
N234="ACCESS-ISSUE","ACCESS-ISSUE",
N234="Projet OCM (ZTE, NOKIA, autres projets)","PLANNED WORKS",
N234="No root CAuse","No root cause",
N234="ODU HS","ACTIVE",
N234="IP &amp; VLAN","ACTIVE",
N234="Warehouse HUAWEI","SPARE-ISSUE",
N234="SPARE-HS","SPARE-ISSUE",
N234="Power Telco","ACTIVE"
),"")</f>
        <v>PASSIVE</v>
      </c>
      <c r="P234" s="59">
        <v>0</v>
      </c>
      <c r="Q234" s="59">
        <v>0.55270907705609917</v>
      </c>
      <c r="R234" s="59">
        <v>0</v>
      </c>
      <c r="S234" s="59">
        <v>0</v>
      </c>
      <c r="T234" s="59">
        <v>0.27942217199864167</v>
      </c>
      <c r="U234" s="59">
        <v>3.0954026875322818</v>
      </c>
      <c r="V234" s="14"/>
      <c r="W234" s="14"/>
      <c r="X234" s="14"/>
      <c r="Y234" s="14"/>
      <c r="Z234" s="14"/>
      <c r="AA234" s="31" t="s">
        <v>5459</v>
      </c>
      <c r="AB234" s="31" t="s">
        <v>16</v>
      </c>
      <c r="AC234" s="7" t="s">
        <v>16</v>
      </c>
      <c r="AD234" s="3"/>
      <c r="AE234" s="3" t="s">
        <v>16</v>
      </c>
      <c r="AF234" s="7" t="s">
        <v>16</v>
      </c>
      <c r="AG234" s="32" t="s">
        <v>16</v>
      </c>
      <c r="AH234" s="32" t="s">
        <v>16</v>
      </c>
      <c r="AI234" s="32" t="s">
        <v>16</v>
      </c>
      <c r="AJ234" s="32" t="s">
        <v>16</v>
      </c>
      <c r="AK234" s="32" t="s">
        <v>16</v>
      </c>
      <c r="AL234" s="32" t="s">
        <v>16</v>
      </c>
      <c r="AM234" s="32" t="s">
        <v>5459</v>
      </c>
      <c r="AN234" s="9" t="s">
        <v>16</v>
      </c>
      <c r="AO234" s="9" t="s">
        <v>16</v>
      </c>
      <c r="AP234" s="9" t="s">
        <v>16</v>
      </c>
      <c r="AQ234" s="14"/>
      <c r="AR234" s="14"/>
    </row>
    <row r="235" spans="1:44" s="9" customFormat="1" hidden="1" x14ac:dyDescent="0.3">
      <c r="A235" s="1" t="s">
        <v>468</v>
      </c>
      <c r="B235" s="51" t="s">
        <v>469</v>
      </c>
      <c r="C235" s="51" t="s">
        <v>11</v>
      </c>
      <c r="D235" s="51" t="s">
        <v>97</v>
      </c>
      <c r="E235" s="56" t="s">
        <v>52</v>
      </c>
      <c r="F235" s="51" t="s">
        <v>470</v>
      </c>
      <c r="G235" s="50" t="s">
        <v>5898</v>
      </c>
      <c r="H235" s="22" t="str">
        <f>_xlfn.XLOOKUP(B235,[1]SITE!$B:$B,[1]SITE!$CK:$CK,"")</f>
        <v>Insecurity</v>
      </c>
      <c r="I235" s="22"/>
      <c r="J235" s="22" t="str">
        <f>_xlfn.XLOOKUP(B235,[1]SITE!$B:$B,[1]SITE!$I:$I,"")</f>
        <v>REPETITIF</v>
      </c>
      <c r="K235" s="30"/>
      <c r="L235" s="15" t="str" cm="1">
        <f t="array" ref="L235">IFERROR(_xlfn.IFS(
N235="MPR ISSUE","PDH",
N235="BSS Hardware Issue","BSS",
N235="Sites strategiques, MLL, Pylone, etc.","ENVTECH",
N235="AKTIVCO DEFAUT GE &amp; POWER Cabinet","AKTIVCO",
N235="AKTIVCO Coupure ENEO &amp; Baisse de tension","AKTIVCO GRID ONLY",
N235="Coupure ENEO &amp; Baisse de tension","IHS GRID ONLY",
N235="Defaut GE &amp; POWER Cabinet","IHS",
N235="Sharing","Partners",
N235="Sites strategiques &amp; DataCenter","SST &amp; DC",
N235="Exclu","Exclu",
N235="SAT","SAT",
N235="SPARE-ISSUE","SPARE-ISSUE",
N235="Fiber CAmtel","TRANS_FO_CAMTEL",
N235="Fiber AOF","Fiber AOF",
N235="Projet OCM (HUAWEI)","TRAVAUX-HUAWEI",
N235="Projet OCM (NOKIA)","TRAVAUX-NOKIA",
N235="ACCESS-ISSUE","ACCESS-ISSUE",
N235="Projet OCM (ZTE, NOKIA, autres projets)","TRAVAUX OCM",
N235="No root CAuse","No root cause",
N235="ODU HS","PDH",
N235="IP &amp; VLAN","PDH",
N235="Warehouse HUAWEI","SPARE-ISSUE",
N235="SPARE-HS","SPARE-ISSUE",
N235="Power Telco","BSS"
),"")</f>
        <v>No root cause</v>
      </c>
      <c r="M235" s="16" t="str" cm="1">
        <f t="array" ref="M235">IFERROR(_xlfn.IFS(
N235="MPR ISSUE","TX ISSUE",
N235="BSS Hardware Issue","RAN ISSUE",
N235="Sites strategiques, MLL, Pylone, etc.","ENVTECH",
N235="AKTIVCO DEFAUT GE &amp; POWER Cabinet","POWER ISSUE",
N235="AKTIVCO Coupure ENEO &amp; Baisse de tension","POWER ISSUE",
N235="Coupure ENEO &amp; Baisse de tension","POWER ISSUE",
N235="Defaut GE &amp; POWER Cabinet","POWER ISSUE",
N235="Sharing","POWER ISSUE",
N235="Sites strategiques &amp; DataCenter","POWER ISSUE",
N235="Exclu","Exclu",
N235="SAT","TX ISSUE",
N235="SPARE-ISSUE","SPARE-ISSUE",
N235="Fiber CAmtel","TX ISSUE",
N235="Fiber AOF","TX ISSUE",
N235="Projet OCM (HUAWEI)","TRAVAUX-HUAWEI",
N235="Projet OCM (NOKIA)","TRAVAUX -NOKIA",
N235="ACCESS-ISSUE","ACCESS-ISSUE",
N235="Projet OCM (ZTE, NOKIA, autres projets)","TRAVAUX OCM",
N235="No root CAuse","No root cause",
N235="ODU HS","TX ISSUE",
N235="IP &amp; VLAN","TX ISSUE",
N235="Warehouse HUAWEI","SPARE-ISSUE",
N235="SPARE-HS","SPARE-ISSUE",
N235="Power Telco","RAN ISSUE"
),"")</f>
        <v>No root cause</v>
      </c>
      <c r="N235" s="29" t="s">
        <v>5652</v>
      </c>
      <c r="O235" s="17" t="str" cm="1">
        <f t="array" ref="O235">IFERROR(_xlfn.IFS(
N235="MPR ISSUE","ACTIVE",
N235="BSS Hardware Issue","ACTIVE",
N235="Sites strategiques, MLL, Pylone, etc.","PASSIVE",
N235="AKTIVCO DEFAUT GE &amp; POWER Cabinet","PASSIVE",
N235="AKTIVCO Coupure ENEO &amp; Baisse de tension","PASSIVE",
N235="Coupure ENEO &amp; Baisse de tension","PASSIVE",
N235="Defaut GE &amp; POWER Cabinet","PASSIVE",
N235="Sharing","PASSIVE",
N235="Sites strategiques &amp; DataCenter","PASSIVE",
N235="Exclu","Exclu",
N235="SAT","ACTIVE",
N235="SPARE-ISSUE","SPARE-ISSUE",
N235="Fiber CAmtel","ACTIVE",
N235="Fiber AOF","ACTIVE",
N235="Projet OCM (HUAWEI)","PLANNED WORKS",
N235="Projet OCM (NOKIA)","PLANNED WORKS",
N235="ACCESS-ISSUE","ACCESS-ISSUE",
N235="Projet OCM (ZTE, NOKIA, autres projets)","PLANNED WORKS",
N235="No root CAuse","No root cause",
N235="ODU HS","ACTIVE",
N235="IP &amp; VLAN","ACTIVE",
N235="Warehouse HUAWEI","SPARE-ISSUE",
N235="SPARE-HS","SPARE-ISSUE",
N235="Power Telco","ACTIVE"
),"")</f>
        <v>No root cause</v>
      </c>
      <c r="P235" s="59">
        <v>3.2089586311791409</v>
      </c>
      <c r="Q235" s="59">
        <v>3.0823295751256303</v>
      </c>
      <c r="R235" s="59">
        <v>3.0819015332460129</v>
      </c>
      <c r="S235" s="59">
        <v>3.0819015332460129</v>
      </c>
      <c r="T235" s="59">
        <v>3.0819015332460129</v>
      </c>
      <c r="U235" s="59">
        <v>3.0819015332460129</v>
      </c>
      <c r="V235" s="14"/>
      <c r="W235" s="14"/>
      <c r="X235" s="14"/>
      <c r="Y235" s="14"/>
      <c r="Z235" s="14"/>
      <c r="AA235" s="31" t="s">
        <v>16</v>
      </c>
      <c r="AB235" s="31" t="s">
        <v>16</v>
      </c>
      <c r="AC235" s="7" t="s">
        <v>16</v>
      </c>
      <c r="AD235" s="3"/>
      <c r="AE235" s="3" t="s">
        <v>16</v>
      </c>
      <c r="AF235" s="7" t="s">
        <v>16</v>
      </c>
      <c r="AG235" s="32" t="s">
        <v>16</v>
      </c>
      <c r="AH235" s="32" t="s">
        <v>16</v>
      </c>
      <c r="AI235" s="32" t="s">
        <v>16</v>
      </c>
      <c r="AJ235" s="32" t="s">
        <v>16</v>
      </c>
      <c r="AK235" s="32" t="s">
        <v>16</v>
      </c>
      <c r="AL235" s="32" t="s">
        <v>16</v>
      </c>
      <c r="AM235" s="32" t="s">
        <v>16</v>
      </c>
      <c r="AN235" s="9" t="s">
        <v>16</v>
      </c>
      <c r="AO235" s="9" t="s">
        <v>16</v>
      </c>
      <c r="AP235" s="9" t="s">
        <v>16</v>
      </c>
      <c r="AQ235" s="14"/>
      <c r="AR235" s="14"/>
    </row>
    <row r="236" spans="1:44" s="9" customFormat="1" hidden="1" x14ac:dyDescent="0.3">
      <c r="A236" s="1" t="s">
        <v>5257</v>
      </c>
      <c r="B236" s="51" t="s">
        <v>5258</v>
      </c>
      <c r="C236" s="51" t="s">
        <v>11</v>
      </c>
      <c r="D236" s="51" t="s">
        <v>155</v>
      </c>
      <c r="E236" s="56" t="s">
        <v>13</v>
      </c>
      <c r="F236" s="51" t="s">
        <v>5259</v>
      </c>
      <c r="G236" s="49" t="s">
        <v>5897</v>
      </c>
      <c r="H236" s="22" t="str">
        <f>_xlfn.XLOOKUP(B236,[1]SITE!$B:$B,[1]SITE!$CK:$CK,"")</f>
        <v>Insecurity</v>
      </c>
      <c r="I236" s="22"/>
      <c r="J236" s="22" t="str">
        <f>_xlfn.XLOOKUP(B236,[1]SITE!$B:$B,[1]SITE!$I:$I,"")</f>
        <v>REPETITIF</v>
      </c>
      <c r="K236" s="30"/>
      <c r="L236" s="15" t="str" cm="1">
        <f t="array" ref="L236">IFERROR(_xlfn.IFS(
N236="MPR ISSUE","PDH",
N236="BSS Hardware Issue","BSS",
N236="Sites strategiques, MLL, Pylone, etc.","ENVTECH",
N236="AKTIVCO DEFAUT GE &amp; POWER Cabinet","AKTIVCO",
N236="AKTIVCO Coupure ENEO &amp; Baisse de tension","AKTIVCO GRID ONLY",
N236="Coupure ENEO &amp; Baisse de tension","IHS GRID ONLY",
N236="Defaut GE &amp; POWER Cabinet","IHS",
N236="Sharing","Partners",
N236="Sites strategiques &amp; DataCenter","SST &amp; DC",
N236="Exclu","Exclu",
N236="SAT","SAT",
N236="SPARE-ISSUE","SPARE-ISSUE",
N236="Fiber CAmtel","TRANS_FO_CAMTEL",
N236="Fiber AOF","Fiber AOF",
N236="Projet OCM (HUAWEI)","TRAVAUX-HUAWEI",
N236="Projet OCM (NOKIA)","TRAVAUX-NOKIA",
N236="ACCESS-ISSUE","ACCESS-ISSUE",
N236="Projet OCM (ZTE, NOKIA, autres projets)","TRAVAUX OCM",
N236="No root CAuse","No root cause",
N236="ODU HS","PDH",
N236="IP &amp; VLAN","PDH",
N236="Warehouse HUAWEI","SPARE-ISSUE",
N236="SPARE-HS","SPARE-ISSUE",
N236="Power Telco","BSS"
),"")</f>
        <v>No root cause</v>
      </c>
      <c r="M236" s="16" t="str" cm="1">
        <f t="array" ref="M236">IFERROR(_xlfn.IFS(
N236="MPR ISSUE","TX ISSUE",
N236="BSS Hardware Issue","RAN ISSUE",
N236="Sites strategiques, MLL, Pylone, etc.","ENVTECH",
N236="AKTIVCO DEFAUT GE &amp; POWER Cabinet","POWER ISSUE",
N236="AKTIVCO Coupure ENEO &amp; Baisse de tension","POWER ISSUE",
N236="Coupure ENEO &amp; Baisse de tension","POWER ISSUE",
N236="Defaut GE &amp; POWER Cabinet","POWER ISSUE",
N236="Sharing","POWER ISSUE",
N236="Sites strategiques &amp; DataCenter","POWER ISSUE",
N236="Exclu","Exclu",
N236="SAT","TX ISSUE",
N236="SPARE-ISSUE","SPARE-ISSUE",
N236="Fiber CAmtel","TX ISSUE",
N236="Fiber AOF","TX ISSUE",
N236="Projet OCM (HUAWEI)","TRAVAUX-HUAWEI",
N236="Projet OCM (NOKIA)","TRAVAUX -NOKIA",
N236="ACCESS-ISSUE","ACCESS-ISSUE",
N236="Projet OCM (ZTE, NOKIA, autres projets)","TRAVAUX OCM",
N236="No root CAuse","No root cause",
N236="ODU HS","TX ISSUE",
N236="IP &amp; VLAN","TX ISSUE",
N236="Warehouse HUAWEI","SPARE-ISSUE",
N236="SPARE-HS","SPARE-ISSUE",
N236="Power Telco","RAN ISSUE"
),"")</f>
        <v>No root cause</v>
      </c>
      <c r="N236" s="29" t="s">
        <v>5652</v>
      </c>
      <c r="O236" s="17" t="str" cm="1">
        <f t="array" ref="O236">IFERROR(_xlfn.IFS(
N236="MPR ISSUE","ACTIVE",
N236="BSS Hardware Issue","ACTIVE",
N236="Sites strategiques, MLL, Pylone, etc.","PASSIVE",
N236="AKTIVCO DEFAUT GE &amp; POWER Cabinet","PASSIVE",
N236="AKTIVCO Coupure ENEO &amp; Baisse de tension","PASSIVE",
N236="Coupure ENEO &amp; Baisse de tension","PASSIVE",
N236="Defaut GE &amp; POWER Cabinet","PASSIVE",
N236="Sharing","PASSIVE",
N236="Sites strategiques &amp; DataCenter","PASSIVE",
N236="Exclu","Exclu",
N236="SAT","ACTIVE",
N236="SPARE-ISSUE","SPARE-ISSUE",
N236="Fiber CAmtel","ACTIVE",
N236="Fiber AOF","ACTIVE",
N236="Projet OCM (HUAWEI)","PLANNED WORKS",
N236="Projet OCM (NOKIA)","PLANNED WORKS",
N236="ACCESS-ISSUE","ACCESS-ISSUE",
N236="Projet OCM (ZTE, NOKIA, autres projets)","PLANNED WORKS",
N236="No root CAuse","No root cause",
N236="ODU HS","ACTIVE",
N236="IP &amp; VLAN","ACTIVE",
N236="Warehouse HUAWEI","SPARE-ISSUE",
N236="SPARE-HS","SPARE-ISSUE",
N236="Power Telco","ACTIVE"
),"")</f>
        <v>No root cause</v>
      </c>
      <c r="P236" s="59">
        <v>2.1740603767339262</v>
      </c>
      <c r="Q236" s="59">
        <v>0</v>
      </c>
      <c r="R236" s="59">
        <v>2.1220176182037647</v>
      </c>
      <c r="S236" s="59">
        <v>3.0819015332460129</v>
      </c>
      <c r="T236" s="59">
        <v>3.0819015332460129</v>
      </c>
      <c r="U236" s="59">
        <v>3.0819015332460129</v>
      </c>
      <c r="V236" s="14"/>
      <c r="W236" s="14"/>
      <c r="X236" s="14"/>
      <c r="Y236" s="14"/>
      <c r="Z236" s="14"/>
      <c r="AA236" s="31" t="s">
        <v>16</v>
      </c>
      <c r="AB236" s="31" t="s">
        <v>16</v>
      </c>
      <c r="AC236" s="7" t="s">
        <v>16</v>
      </c>
      <c r="AD236" s="3"/>
      <c r="AE236" s="3" t="s">
        <v>16</v>
      </c>
      <c r="AF236" s="7" t="s">
        <v>16</v>
      </c>
      <c r="AG236" s="32" t="s">
        <v>16</v>
      </c>
      <c r="AH236" s="32" t="s">
        <v>16</v>
      </c>
      <c r="AI236" s="32" t="s">
        <v>16</v>
      </c>
      <c r="AJ236" s="32" t="s">
        <v>16</v>
      </c>
      <c r="AK236" s="32" t="s">
        <v>16</v>
      </c>
      <c r="AL236" s="32" t="s">
        <v>16</v>
      </c>
      <c r="AM236" s="32" t="s">
        <v>16</v>
      </c>
      <c r="AN236" s="9" t="s">
        <v>16</v>
      </c>
      <c r="AO236" s="9" t="s">
        <v>5650</v>
      </c>
      <c r="AP236" s="9" t="s">
        <v>5650</v>
      </c>
      <c r="AQ236" s="14"/>
      <c r="AR236" s="14"/>
    </row>
    <row r="237" spans="1:44" s="9" customFormat="1" x14ac:dyDescent="0.3">
      <c r="A237" s="1" t="s">
        <v>1378</v>
      </c>
      <c r="B237" s="51" t="s">
        <v>1379</v>
      </c>
      <c r="C237" s="51" t="s">
        <v>11</v>
      </c>
      <c r="D237" s="51" t="s">
        <v>67</v>
      </c>
      <c r="E237" s="56" t="s">
        <v>38</v>
      </c>
      <c r="F237" s="51" t="s">
        <v>1380</v>
      </c>
      <c r="G237" s="50" t="s">
        <v>5898</v>
      </c>
      <c r="H237" s="22" t="str">
        <f>_xlfn.XLOOKUP(B237,[1]SITE!$B:$B,[1]SITE!$CK:$CK,"")</f>
        <v>Operationnel</v>
      </c>
      <c r="I237" s="22"/>
      <c r="J237" s="22" t="str">
        <f>_xlfn.XLOOKUP(B237,[1]SITE!$B:$B,[1]SITE!$I:$I,"")</f>
        <v>REPETITIF</v>
      </c>
      <c r="K237" s="30"/>
      <c r="L237" s="15" t="str" cm="1">
        <f t="array" ref="L237">IFERROR(_xlfn.IFS(
N237="MPR ISSUE","PDH",
N237="BSS Hardware Issue","BSS",
N237="Sites strategiques, MLL, Pylone, etc.","ENVTECH",
N237="AKTIVCO DEFAUT GE &amp; POWER Cabinet","AKTIVCO",
N237="AKTIVCO Coupure ENEO &amp; Baisse de tension","AKTIVCO GRID ONLY",
N237="Coupure ENEO &amp; Baisse de tension","IHS GRID ONLY",
N237="Defaut GE &amp; POWER Cabinet","IHS",
N237="Sharing","Partners",
N237="Sites strategiques &amp; DataCenter","SST &amp; DC",
N237="Exclu","Exclu",
N237="SAT","SAT",
N237="SPARE-ISSUE","SPARE-ISSUE",
N237="Fiber CAmtel","TRANS_FO_CAMTEL",
N237="Fiber AOF","Fiber AOF",
N237="Projet OCM (HUAWEI)","TRAVAUX-HUAWEI",
N237="Projet OCM (NOKIA)","TRAVAUX-NOKIA",
N237="ACCESS-ISSUE","ACCESS-ISSUE",
N237="Projet OCM (ZTE, NOKIA, autres projets)","TRAVAUX OCM",
N237="No root CAuse","No root cause",
N237="ODU HS","PDH",
N237="IP &amp; VLAN","PDH",
N237="Warehouse HUAWEI","SPARE-ISSUE",
N237="SPARE-HS","SPARE-ISSUE",
N237="Power Telco","BSS"
),"")</f>
        <v>AKTIVCO GRID ONLY</v>
      </c>
      <c r="M237" s="16" t="str" cm="1">
        <f t="array" ref="M237">IFERROR(_xlfn.IFS(
N237="MPR ISSUE","TX ISSUE",
N237="BSS Hardware Issue","RAN ISSUE",
N237="Sites strategiques, MLL, Pylone, etc.","ENVTECH",
N237="AKTIVCO DEFAUT GE &amp; POWER Cabinet","POWER ISSUE",
N237="AKTIVCO Coupure ENEO &amp; Baisse de tension","POWER ISSUE",
N237="Coupure ENEO &amp; Baisse de tension","POWER ISSUE",
N237="Defaut GE &amp; POWER Cabinet","POWER ISSUE",
N237="Sharing","POWER ISSUE",
N237="Sites strategiques &amp; DataCenter","POWER ISSUE",
N237="Exclu","Exclu",
N237="SAT","TX ISSUE",
N237="SPARE-ISSUE","SPARE-ISSUE",
N237="Fiber CAmtel","TX ISSUE",
N237="Fiber AOF","TX ISSUE",
N237="Projet OCM (HUAWEI)","TRAVAUX-HUAWEI",
N237="Projet OCM (NOKIA)","TRAVAUX -NOKIA",
N237="ACCESS-ISSUE","ACCESS-ISSUE",
N237="Projet OCM (ZTE, NOKIA, autres projets)","TRAVAUX OCM",
N237="No root CAuse","No root cause",
N237="ODU HS","TX ISSUE",
N237="IP &amp; VLAN","TX ISSUE",
N237="Warehouse HUAWEI","SPARE-ISSUE",
N237="SPARE-HS","SPARE-ISSUE",
N237="Power Telco","RAN ISSUE"
),"")</f>
        <v>POWER ISSUE</v>
      </c>
      <c r="N237" s="29" t="s">
        <v>5333</v>
      </c>
      <c r="O237" s="17" t="str" cm="1">
        <f t="array" ref="O237">IFERROR(_xlfn.IFS(
N237="MPR ISSUE","ACTIVE",
N237="BSS Hardware Issue","ACTIVE",
N237="Sites strategiques, MLL, Pylone, etc.","PASSIVE",
N237="AKTIVCO DEFAUT GE &amp; POWER Cabinet","PASSIVE",
N237="AKTIVCO Coupure ENEO &amp; Baisse de tension","PASSIVE",
N237="Coupure ENEO &amp; Baisse de tension","PASSIVE",
N237="Defaut GE &amp; POWER Cabinet","PASSIVE",
N237="Sharing","PASSIVE",
N237="Sites strategiques &amp; DataCenter","PASSIVE",
N237="Exclu","Exclu",
N237="SAT","ACTIVE",
N237="SPARE-ISSUE","SPARE-ISSUE",
N237="Fiber CAmtel","ACTIVE",
N237="Fiber AOF","ACTIVE",
N237="Projet OCM (HUAWEI)","PLANNED WORKS",
N237="Projet OCM (NOKIA)","PLANNED WORKS",
N237="ACCESS-ISSUE","ACCESS-ISSUE",
N237="Projet OCM (ZTE, NOKIA, autres projets)","PLANNED WORKS",
N237="No root CAuse","No root cause",
N237="ODU HS","ACTIVE",
N237="IP &amp; VLAN","ACTIVE",
N237="Warehouse HUAWEI","SPARE-ISSUE",
N237="SPARE-HS","SPARE-ISSUE",
N237="Power Telco","ACTIVE"
),"")</f>
        <v>PASSIVE</v>
      </c>
      <c r="P237" s="59">
        <v>3.1009493968889918</v>
      </c>
      <c r="Q237" s="59">
        <v>3.0907298970131234</v>
      </c>
      <c r="R237" s="59">
        <v>3.0841309180356875</v>
      </c>
      <c r="S237" s="59">
        <v>3.0859857661806962</v>
      </c>
      <c r="T237" s="59">
        <v>3.1532061763589616</v>
      </c>
      <c r="U237" s="59">
        <v>3.0819015332460129</v>
      </c>
      <c r="V237" s="14" t="s">
        <v>5914</v>
      </c>
      <c r="W237" s="14" t="s">
        <v>5915</v>
      </c>
      <c r="X237" s="14"/>
      <c r="Y237" s="14" t="s">
        <v>11</v>
      </c>
      <c r="Z237" s="14" t="s">
        <v>5909</v>
      </c>
      <c r="AA237" s="31" t="s">
        <v>6099</v>
      </c>
      <c r="AB237" s="31" t="s">
        <v>16</v>
      </c>
      <c r="AC237" s="7" t="s">
        <v>5874</v>
      </c>
      <c r="AD237" s="3"/>
      <c r="AE237" s="3" t="s">
        <v>16</v>
      </c>
      <c r="AF237" s="7" t="s">
        <v>5775</v>
      </c>
      <c r="AG237" s="32" t="s">
        <v>16</v>
      </c>
      <c r="AH237" s="32" t="s">
        <v>16</v>
      </c>
      <c r="AI237" s="32"/>
      <c r="AJ237" s="32" t="s">
        <v>16</v>
      </c>
      <c r="AK237" s="32" t="s">
        <v>16</v>
      </c>
      <c r="AL237" s="32" t="s">
        <v>16</v>
      </c>
      <c r="AM237" s="32" t="s">
        <v>5424</v>
      </c>
      <c r="AN237" s="9" t="s">
        <v>5686</v>
      </c>
      <c r="AO237" s="9" t="s">
        <v>16</v>
      </c>
      <c r="AP237" s="9" t="s">
        <v>16</v>
      </c>
      <c r="AQ237" s="14"/>
      <c r="AR237" s="14"/>
    </row>
    <row r="238" spans="1:44" s="9" customFormat="1" x14ac:dyDescent="0.3">
      <c r="A238" s="1" t="s">
        <v>2700</v>
      </c>
      <c r="B238" s="51" t="s">
        <v>2701</v>
      </c>
      <c r="C238" s="51" t="s">
        <v>11</v>
      </c>
      <c r="D238" s="51" t="s">
        <v>12</v>
      </c>
      <c r="E238" s="56" t="s">
        <v>32</v>
      </c>
      <c r="F238" s="51" t="s">
        <v>33</v>
      </c>
      <c r="G238" s="22" t="s">
        <v>5896</v>
      </c>
      <c r="H238" s="22" t="str">
        <f>_xlfn.XLOOKUP(B238,[1]SITE!$B:$B,[1]SITE!$CK:$CK,"")</f>
        <v>Operationnel</v>
      </c>
      <c r="I238" s="22"/>
      <c r="J238" s="22" t="str">
        <f>_xlfn.XLOOKUP(B238,[1]SITE!$B:$B,[1]SITE!$I:$I,"")</f>
        <v>REPETITIF</v>
      </c>
      <c r="K238" s="30"/>
      <c r="L238" s="15" t="str" cm="1">
        <f t="array" ref="L238">IFERROR(_xlfn.IFS(
N238="MPR ISSUE","PDH",
N238="BSS Hardware Issue","BSS",
N238="Sites strategiques, MLL, Pylone, etc.","ENVTECH",
N238="AKTIVCO DEFAUT GE &amp; POWER Cabinet","AKTIVCO",
N238="AKTIVCO Coupure ENEO &amp; Baisse de tension","AKTIVCO GRID ONLY",
N238="Coupure ENEO &amp; Baisse de tension","IHS GRID ONLY",
N238="Defaut GE &amp; POWER Cabinet","IHS",
N238="Sharing","Partners",
N238="Sites strategiques &amp; DataCenter","SST &amp; DC",
N238="Exclu","Exclu",
N238="SAT","SAT",
N238="SPARE-ISSUE","SPARE-ISSUE",
N238="Fiber CAmtel","TRANS_FO_CAMTEL",
N238="Fiber AOF","Fiber AOF",
N238="Projet OCM (HUAWEI)","TRAVAUX-HUAWEI",
N238="Projet OCM (NOKIA)","TRAVAUX-NOKIA",
N238="ACCESS-ISSUE","ACCESS-ISSUE",
N238="Projet OCM (ZTE, NOKIA, autres projets)","TRAVAUX OCM",
N238="No root CAuse","No root cause",
N238="ODU HS","PDH",
N238="IP &amp; VLAN","PDH",
N238="Warehouse HUAWEI","SPARE-ISSUE",
N238="SPARE-HS","SPARE-ISSUE",
N238="Power Telco","BSS"
),"")</f>
        <v>IHS</v>
      </c>
      <c r="M238" s="16" t="str" cm="1">
        <f t="array" ref="M238">IFERROR(_xlfn.IFS(
N238="MPR ISSUE","TX ISSUE",
N238="BSS Hardware Issue","RAN ISSUE",
N238="Sites strategiques, MLL, Pylone, etc.","ENVTECH",
N238="AKTIVCO DEFAUT GE &amp; POWER Cabinet","POWER ISSUE",
N238="AKTIVCO Coupure ENEO &amp; Baisse de tension","POWER ISSUE",
N238="Coupure ENEO &amp; Baisse de tension","POWER ISSUE",
N238="Defaut GE &amp; POWER Cabinet","POWER ISSUE",
N238="Sharing","POWER ISSUE",
N238="Sites strategiques &amp; DataCenter","POWER ISSUE",
N238="Exclu","Exclu",
N238="SAT","TX ISSUE",
N238="SPARE-ISSUE","SPARE-ISSUE",
N238="Fiber CAmtel","TX ISSUE",
N238="Fiber AOF","TX ISSUE",
N238="Projet OCM (HUAWEI)","TRAVAUX-HUAWEI",
N238="Projet OCM (NOKIA)","TRAVAUX -NOKIA",
N238="ACCESS-ISSUE","ACCESS-ISSUE",
N238="Projet OCM (ZTE, NOKIA, autres projets)","TRAVAUX OCM",
N238="No root CAuse","No root cause",
N238="ODU HS","TX ISSUE",
N238="IP &amp; VLAN","TX ISSUE",
N238="Warehouse HUAWEI","SPARE-ISSUE",
N238="SPARE-HS","SPARE-ISSUE",
N238="Power Telco","RAN ISSUE"
),"")</f>
        <v>POWER ISSUE</v>
      </c>
      <c r="N238" s="29" t="s">
        <v>5336</v>
      </c>
      <c r="O238" s="17" t="str" cm="1">
        <f t="array" ref="O238">IFERROR(_xlfn.IFS(
N238="MPR ISSUE","ACTIVE",
N238="BSS Hardware Issue","ACTIVE",
N238="Sites strategiques, MLL, Pylone, etc.","PASSIVE",
N238="AKTIVCO DEFAUT GE &amp; POWER Cabinet","PASSIVE",
N238="AKTIVCO Coupure ENEO &amp; Baisse de tension","PASSIVE",
N238="Coupure ENEO &amp; Baisse de tension","PASSIVE",
N238="Defaut GE &amp; POWER Cabinet","PASSIVE",
N238="Sharing","PASSIVE",
N238="Sites strategiques &amp; DataCenter","PASSIVE",
N238="Exclu","Exclu",
N238="SAT","ACTIVE",
N238="SPARE-ISSUE","SPARE-ISSUE",
N238="Fiber CAmtel","ACTIVE",
N238="Fiber AOF","ACTIVE",
N238="Projet OCM (HUAWEI)","PLANNED WORKS",
N238="Projet OCM (NOKIA)","PLANNED WORKS",
N238="ACCESS-ISSUE","ACCESS-ISSUE",
N238="Projet OCM (ZTE, NOKIA, autres projets)","PLANNED WORKS",
N238="No root CAuse","No root cause",
N238="ODU HS","ACTIVE",
N238="IP &amp; VLAN","ACTIVE",
N238="Warehouse HUAWEI","SPARE-ISSUE",
N238="SPARE-HS","SPARE-ISSUE",
N238="Power Telco","ACTIVE"
),"")</f>
        <v>PASSIVE</v>
      </c>
      <c r="P238" s="59">
        <v>3.0819015332460129</v>
      </c>
      <c r="Q238" s="59">
        <v>3.0819015332460129</v>
      </c>
      <c r="R238" s="59">
        <v>3.0819015332460129</v>
      </c>
      <c r="S238" s="59">
        <v>3.0819015332460129</v>
      </c>
      <c r="T238" s="59">
        <v>3.0819015332460129</v>
      </c>
      <c r="U238" s="59">
        <v>3.0819015332460129</v>
      </c>
      <c r="V238" s="14" t="s">
        <v>5907</v>
      </c>
      <c r="W238" s="14" t="s">
        <v>5922</v>
      </c>
      <c r="X238" s="14"/>
      <c r="Y238" s="14" t="s">
        <v>11</v>
      </c>
      <c r="Z238" s="14" t="s">
        <v>5916</v>
      </c>
      <c r="AA238" s="31" t="s">
        <v>6100</v>
      </c>
      <c r="AB238" s="31" t="s">
        <v>16</v>
      </c>
      <c r="AC238" s="7"/>
      <c r="AD238" s="3"/>
      <c r="AE238" s="3" t="s">
        <v>5811</v>
      </c>
      <c r="AF238" s="7" t="s">
        <v>16</v>
      </c>
      <c r="AG238" s="32" t="s">
        <v>16</v>
      </c>
      <c r="AH238" s="32" t="s">
        <v>16</v>
      </c>
      <c r="AI238" s="32" t="s">
        <v>16</v>
      </c>
      <c r="AJ238" s="32" t="s">
        <v>16</v>
      </c>
      <c r="AK238" s="32" t="s">
        <v>16</v>
      </c>
      <c r="AL238" s="32" t="s">
        <v>16</v>
      </c>
      <c r="AM238" s="32" t="s">
        <v>16</v>
      </c>
      <c r="AN238" s="9" t="s">
        <v>5460</v>
      </c>
      <c r="AO238" s="9" t="s">
        <v>16</v>
      </c>
      <c r="AP238" s="9" t="s">
        <v>16</v>
      </c>
      <c r="AQ238" s="14"/>
      <c r="AR238" s="14"/>
    </row>
    <row r="239" spans="1:44" s="9" customFormat="1" x14ac:dyDescent="0.3">
      <c r="A239" s="1" t="s">
        <v>1544</v>
      </c>
      <c r="B239" s="51" t="s">
        <v>1545</v>
      </c>
      <c r="C239" s="51" t="s">
        <v>22</v>
      </c>
      <c r="D239" s="51" t="s">
        <v>90</v>
      </c>
      <c r="E239" s="56" t="s">
        <v>70</v>
      </c>
      <c r="F239" s="51" t="s">
        <v>1544</v>
      </c>
      <c r="G239" s="50" t="s">
        <v>5898</v>
      </c>
      <c r="H239" s="22" t="str">
        <f>_xlfn.XLOOKUP(B239,[1]SITE!$B:$B,[1]SITE!$CK:$CK,"")</f>
        <v>Operationnel</v>
      </c>
      <c r="I239" s="22"/>
      <c r="J239" s="22" t="str">
        <f>_xlfn.XLOOKUP(B239,[1]SITE!$B:$B,[1]SITE!$I:$I,"")</f>
        <v>REPETITIF</v>
      </c>
      <c r="K239" s="30"/>
      <c r="L239" s="15" t="str" cm="1">
        <f t="array" ref="L239">IFERROR(_xlfn.IFS(
N239="MPR ISSUE","PDH",
N239="BSS Hardware Issue","BSS",
N239="Sites strategiques, MLL, Pylone, etc.","ENVTECH",
N239="AKTIVCO DEFAUT GE &amp; POWER Cabinet","AKTIVCO",
N239="AKTIVCO Coupure ENEO &amp; Baisse de tension","AKTIVCO GRID ONLY",
N239="Coupure ENEO &amp; Baisse de tension","IHS GRID ONLY",
N239="Defaut GE &amp; POWER Cabinet","IHS",
N239="Sharing","Partners",
N239="Sites strategiques &amp; DataCenter","SST &amp; DC",
N239="Exclu","Exclu",
N239="SAT","SAT",
N239="SPARE-ISSUE","SPARE-ISSUE",
N239="Fiber CAmtel","TRANS_FO_CAMTEL",
N239="Fiber AOF","Fiber AOF",
N239="Projet OCM (HUAWEI)","TRAVAUX-HUAWEI",
N239="Projet OCM (NOKIA)","TRAVAUX-NOKIA",
N239="ACCESS-ISSUE","ACCESS-ISSUE",
N239="Projet OCM (ZTE, NOKIA, autres projets)","TRAVAUX OCM",
N239="No root CAuse","No root cause",
N239="ODU HS","PDH",
N239="IP &amp; VLAN","PDH",
N239="Warehouse HUAWEI","SPARE-ISSUE",
N239="SPARE-HS","SPARE-ISSUE",
N239="Power Telco","BSS"
),"")</f>
        <v>IHS</v>
      </c>
      <c r="M239" s="16" t="str" cm="1">
        <f t="array" ref="M239">IFERROR(_xlfn.IFS(
N239="MPR ISSUE","TX ISSUE",
N239="BSS Hardware Issue","RAN ISSUE",
N239="Sites strategiques, MLL, Pylone, etc.","ENVTECH",
N239="AKTIVCO DEFAUT GE &amp; POWER Cabinet","POWER ISSUE",
N239="AKTIVCO Coupure ENEO &amp; Baisse de tension","POWER ISSUE",
N239="Coupure ENEO &amp; Baisse de tension","POWER ISSUE",
N239="Defaut GE &amp; POWER Cabinet","POWER ISSUE",
N239="Sharing","POWER ISSUE",
N239="Sites strategiques &amp; DataCenter","POWER ISSUE",
N239="Exclu","Exclu",
N239="SAT","TX ISSUE",
N239="SPARE-ISSUE","SPARE-ISSUE",
N239="Fiber CAmtel","TX ISSUE",
N239="Fiber AOF","TX ISSUE",
N239="Projet OCM (HUAWEI)","TRAVAUX-HUAWEI",
N239="Projet OCM (NOKIA)","TRAVAUX -NOKIA",
N239="ACCESS-ISSUE","ACCESS-ISSUE",
N239="Projet OCM (ZTE, NOKIA, autres projets)","TRAVAUX OCM",
N239="No root CAuse","No root cause",
N239="ODU HS","TX ISSUE",
N239="IP &amp; VLAN","TX ISSUE",
N239="Warehouse HUAWEI","SPARE-ISSUE",
N239="SPARE-HS","SPARE-ISSUE",
N239="Power Telco","RAN ISSUE"
),"")</f>
        <v>POWER ISSUE</v>
      </c>
      <c r="N239" s="29" t="s">
        <v>5336</v>
      </c>
      <c r="O239" s="17" t="str" cm="1">
        <f t="array" ref="O239">IFERROR(_xlfn.IFS(
N239="MPR ISSUE","ACTIVE",
N239="BSS Hardware Issue","ACTIVE",
N239="Sites strategiques, MLL, Pylone, etc.","PASSIVE",
N239="AKTIVCO DEFAUT GE &amp; POWER Cabinet","PASSIVE",
N239="AKTIVCO Coupure ENEO &amp; Baisse de tension","PASSIVE",
N239="Coupure ENEO &amp; Baisse de tension","PASSIVE",
N239="Defaut GE &amp; POWER Cabinet","PASSIVE",
N239="Sharing","PASSIVE",
N239="Sites strategiques &amp; DataCenter","PASSIVE",
N239="Exclu","Exclu",
N239="SAT","ACTIVE",
N239="SPARE-ISSUE","SPARE-ISSUE",
N239="Fiber CAmtel","ACTIVE",
N239="Fiber AOF","ACTIVE",
N239="Projet OCM (HUAWEI)","PLANNED WORKS",
N239="Projet OCM (NOKIA)","PLANNED WORKS",
N239="ACCESS-ISSUE","ACCESS-ISSUE",
N239="Projet OCM (ZTE, NOKIA, autres projets)","PLANNED WORKS",
N239="No root CAuse","No root cause",
N239="ODU HS","ACTIVE",
N239="IP &amp; VLAN","ACTIVE",
N239="Warehouse HUAWEI","SPARE-ISSUE",
N239="SPARE-HS","SPARE-ISSUE",
N239="Power Telco","ACTIVE"
),"")</f>
        <v>PASSIVE</v>
      </c>
      <c r="P239" s="59">
        <v>2.4969109644365164E-4</v>
      </c>
      <c r="Q239" s="59">
        <v>1.675648285694396E-2</v>
      </c>
      <c r="R239" s="59">
        <v>1.546301290118212E-2</v>
      </c>
      <c r="S239" s="59">
        <v>1.0375545959533781</v>
      </c>
      <c r="T239" s="59">
        <v>3.0819015332460129</v>
      </c>
      <c r="U239" s="59">
        <v>3.0819015332460129</v>
      </c>
      <c r="V239" s="14" t="s">
        <v>5969</v>
      </c>
      <c r="W239" s="14" t="s">
        <v>5970</v>
      </c>
      <c r="X239" s="14"/>
      <c r="Y239" s="14" t="s">
        <v>22</v>
      </c>
      <c r="Z239" s="14" t="s">
        <v>5909</v>
      </c>
      <c r="AA239" s="31" t="s">
        <v>5461</v>
      </c>
      <c r="AB239" s="31" t="s">
        <v>16</v>
      </c>
      <c r="AC239" s="7" t="s">
        <v>16</v>
      </c>
      <c r="AD239" s="3"/>
      <c r="AE239" s="3" t="s">
        <v>16</v>
      </c>
      <c r="AF239" s="7" t="s">
        <v>16</v>
      </c>
      <c r="AG239" s="32" t="s">
        <v>16</v>
      </c>
      <c r="AH239" s="32" t="s">
        <v>16</v>
      </c>
      <c r="AI239" s="32" t="s">
        <v>16</v>
      </c>
      <c r="AJ239" s="32" t="s">
        <v>16</v>
      </c>
      <c r="AK239" s="32" t="s">
        <v>16</v>
      </c>
      <c r="AL239" s="32" t="s">
        <v>16</v>
      </c>
      <c r="AM239" s="32" t="s">
        <v>16</v>
      </c>
      <c r="AN239" s="9" t="s">
        <v>5461</v>
      </c>
      <c r="AO239" s="9" t="s">
        <v>16</v>
      </c>
      <c r="AP239" s="9" t="s">
        <v>16</v>
      </c>
      <c r="AQ239" s="14"/>
      <c r="AR239" s="14"/>
    </row>
    <row r="240" spans="1:44" s="9" customFormat="1" hidden="1" x14ac:dyDescent="0.3">
      <c r="A240" s="1" t="s">
        <v>475</v>
      </c>
      <c r="B240" s="51" t="s">
        <v>476</v>
      </c>
      <c r="C240" s="51" t="s">
        <v>11</v>
      </c>
      <c r="D240" s="51" t="s">
        <v>12</v>
      </c>
      <c r="E240" s="56" t="s">
        <v>13</v>
      </c>
      <c r="F240" s="51" t="s">
        <v>475</v>
      </c>
      <c r="G240" s="50" t="s">
        <v>5898</v>
      </c>
      <c r="H240" s="22" t="str">
        <f>_xlfn.XLOOKUP(B240,[1]SITE!$B:$B,[1]SITE!$CK:$CK,"")</f>
        <v>EXCLU</v>
      </c>
      <c r="I240" s="22"/>
      <c r="J240" s="22" t="str">
        <f>_xlfn.XLOOKUP(B240,[1]SITE!$B:$B,[1]SITE!$I:$I,"")</f>
        <v>REPETITIF</v>
      </c>
      <c r="K240" s="30"/>
      <c r="L240" s="15" t="str" cm="1">
        <f t="array" ref="L240">IFERROR(_xlfn.IFS(
N240="MPR ISSUE","PDH",
N240="BSS Hardware Issue","BSS",
N240="Sites strategiques, MLL, Pylone, etc.","ENVTECH",
N240="AKTIVCO DEFAUT GE &amp; POWER Cabinet","AKTIVCO",
N240="AKTIVCO Coupure ENEO &amp; Baisse de tension","AKTIVCO GRID ONLY",
N240="Coupure ENEO &amp; Baisse de tension","IHS GRID ONLY",
N240="Defaut GE &amp; POWER Cabinet","IHS",
N240="Sharing","Partners",
N240="Sites strategiques &amp; DataCenter","SST &amp; DC",
N240="Exclu","Exclu",
N240="SAT","SAT",
N240="SPARE-ISSUE","SPARE-ISSUE",
N240="Fiber CAmtel","TRANS_FO_CAMTEL",
N240="Fiber AOF","Fiber AOF",
N240="Projet OCM (HUAWEI)","TRAVAUX-HUAWEI",
N240="Projet OCM (NOKIA)","TRAVAUX-NOKIA",
N240="ACCESS-ISSUE","ACCESS-ISSUE",
N240="Projet OCM (ZTE, NOKIA, autres projets)","TRAVAUX OCM",
N240="No root CAuse","No root cause",
N240="ODU HS","PDH",
N240="IP &amp; VLAN","PDH",
N240="Warehouse HUAWEI","SPARE-ISSUE",
N240="SPARE-HS","SPARE-ISSUE",
N240="Power Telco","BSS"
),"")</f>
        <v>No root cause</v>
      </c>
      <c r="M240" s="16" t="str" cm="1">
        <f t="array" ref="M240">IFERROR(_xlfn.IFS(
N240="MPR ISSUE","TX ISSUE",
N240="BSS Hardware Issue","RAN ISSUE",
N240="Sites strategiques, MLL, Pylone, etc.","ENVTECH",
N240="AKTIVCO DEFAUT GE &amp; POWER Cabinet","POWER ISSUE",
N240="AKTIVCO Coupure ENEO &amp; Baisse de tension","POWER ISSUE",
N240="Coupure ENEO &amp; Baisse de tension","POWER ISSUE",
N240="Defaut GE &amp; POWER Cabinet","POWER ISSUE",
N240="Sharing","POWER ISSUE",
N240="Sites strategiques &amp; DataCenter","POWER ISSUE",
N240="Exclu","Exclu",
N240="SAT","TX ISSUE",
N240="SPARE-ISSUE","SPARE-ISSUE",
N240="Fiber CAmtel","TX ISSUE",
N240="Fiber AOF","TX ISSUE",
N240="Projet OCM (HUAWEI)","TRAVAUX-HUAWEI",
N240="Projet OCM (NOKIA)","TRAVAUX -NOKIA",
N240="ACCESS-ISSUE","ACCESS-ISSUE",
N240="Projet OCM (ZTE, NOKIA, autres projets)","TRAVAUX OCM",
N240="No root CAuse","No root cause",
N240="ODU HS","TX ISSUE",
N240="IP &amp; VLAN","TX ISSUE",
N240="Warehouse HUAWEI","SPARE-ISSUE",
N240="SPARE-HS","SPARE-ISSUE",
N240="Power Telco","RAN ISSUE"
),"")</f>
        <v>No root cause</v>
      </c>
      <c r="N240" s="29" t="s">
        <v>5652</v>
      </c>
      <c r="O240" s="17" t="str" cm="1">
        <f t="array" ref="O240">IFERROR(_xlfn.IFS(
N240="MPR ISSUE","ACTIVE",
N240="BSS Hardware Issue","ACTIVE",
N240="Sites strategiques, MLL, Pylone, etc.","PASSIVE",
N240="AKTIVCO DEFAUT GE &amp; POWER Cabinet","PASSIVE",
N240="AKTIVCO Coupure ENEO &amp; Baisse de tension","PASSIVE",
N240="Coupure ENEO &amp; Baisse de tension","PASSIVE",
N240="Defaut GE &amp; POWER Cabinet","PASSIVE",
N240="Sharing","PASSIVE",
N240="Sites strategiques &amp; DataCenter","PASSIVE",
N240="Exclu","Exclu",
N240="SAT","ACTIVE",
N240="SPARE-ISSUE","SPARE-ISSUE",
N240="Fiber CAmtel","ACTIVE",
N240="Fiber AOF","ACTIVE",
N240="Projet OCM (HUAWEI)","PLANNED WORKS",
N240="Projet OCM (NOKIA)","PLANNED WORKS",
N240="ACCESS-ISSUE","ACCESS-ISSUE",
N240="Projet OCM (ZTE, NOKIA, autres projets)","PLANNED WORKS",
N240="No root CAuse","No root cause",
N240="ODU HS","ACTIVE",
N240="IP &amp; VLAN","ACTIVE",
N240="Warehouse HUAWEI","SPARE-ISSUE",
N240="SPARE-HS","SPARE-ISSUE",
N240="Power Telco","ACTIVE"
),"")</f>
        <v>No root cause</v>
      </c>
      <c r="P240" s="59">
        <v>3.0811881301133166</v>
      </c>
      <c r="Q240" s="59">
        <v>3.081009779330143</v>
      </c>
      <c r="R240" s="59">
        <v>3.0811167898000473</v>
      </c>
      <c r="S240" s="59">
        <v>3.081009779330143</v>
      </c>
      <c r="T240" s="59">
        <v>3.0811167898000473</v>
      </c>
      <c r="U240" s="59">
        <v>3.0810454494867776</v>
      </c>
      <c r="V240" s="14"/>
      <c r="W240" s="14"/>
      <c r="X240" s="14"/>
      <c r="Y240" s="14"/>
      <c r="Z240" s="14"/>
      <c r="AA240" s="31" t="s">
        <v>16</v>
      </c>
      <c r="AB240" s="31" t="s">
        <v>16</v>
      </c>
      <c r="AC240" s="7" t="s">
        <v>16</v>
      </c>
      <c r="AD240" s="3"/>
      <c r="AE240" s="3" t="s">
        <v>16</v>
      </c>
      <c r="AF240" s="7" t="s">
        <v>16</v>
      </c>
      <c r="AG240" s="32" t="s">
        <v>16</v>
      </c>
      <c r="AH240" s="32" t="s">
        <v>16</v>
      </c>
      <c r="AI240" s="32" t="s">
        <v>16</v>
      </c>
      <c r="AJ240" s="32" t="s">
        <v>16</v>
      </c>
      <c r="AK240" s="32" t="s">
        <v>16</v>
      </c>
      <c r="AL240" s="32" t="s">
        <v>16</v>
      </c>
      <c r="AM240" s="32" t="s">
        <v>16</v>
      </c>
      <c r="AN240" s="9" t="s">
        <v>16</v>
      </c>
      <c r="AO240" s="9" t="s">
        <v>16</v>
      </c>
      <c r="AP240" s="9" t="s">
        <v>16</v>
      </c>
      <c r="AQ240" s="14"/>
      <c r="AR240" s="14"/>
    </row>
    <row r="241" spans="1:44" s="9" customFormat="1" hidden="1" x14ac:dyDescent="0.3">
      <c r="A241" s="1" t="s">
        <v>973</v>
      </c>
      <c r="B241" s="51" t="s">
        <v>974</v>
      </c>
      <c r="C241" s="51" t="s">
        <v>11</v>
      </c>
      <c r="D241" s="51" t="s">
        <v>12</v>
      </c>
      <c r="E241" s="56" t="s">
        <v>56</v>
      </c>
      <c r="F241" s="51" t="s">
        <v>975</v>
      </c>
      <c r="G241" s="50" t="s">
        <v>5898</v>
      </c>
      <c r="H241" s="22" t="str">
        <f>_xlfn.XLOOKUP(B241,[1]SITE!$B:$B,[1]SITE!$CK:$CK,"")</f>
        <v>Insecurity</v>
      </c>
      <c r="I241" s="22"/>
      <c r="J241" s="22" t="str">
        <f>_xlfn.XLOOKUP(B241,[1]SITE!$B:$B,[1]SITE!$I:$I,"")</f>
        <v>REPETITIF</v>
      </c>
      <c r="K241" s="30"/>
      <c r="L241" s="15" t="str" cm="1">
        <f t="array" ref="L241">IFERROR(_xlfn.IFS(
N241="MPR ISSUE","PDH",
N241="BSS Hardware Issue","BSS",
N241="Sites strategiques, MLL, Pylone, etc.","ENVTECH",
N241="AKTIVCO DEFAUT GE &amp; POWER Cabinet","AKTIVCO",
N241="AKTIVCO Coupure ENEO &amp; Baisse de tension","AKTIVCO GRID ONLY",
N241="Coupure ENEO &amp; Baisse de tension","IHS GRID ONLY",
N241="Defaut GE &amp; POWER Cabinet","IHS",
N241="Sharing","Partners",
N241="Sites strategiques &amp; DataCenter","SST &amp; DC",
N241="Exclu","Exclu",
N241="SAT","SAT",
N241="SPARE-ISSUE","SPARE-ISSUE",
N241="Fiber CAmtel","TRANS_FO_CAMTEL",
N241="Fiber AOF","Fiber AOF",
N241="Projet OCM (HUAWEI)","TRAVAUX-HUAWEI",
N241="Projet OCM (NOKIA)","TRAVAUX-NOKIA",
N241="ACCESS-ISSUE","ACCESS-ISSUE",
N241="Projet OCM (ZTE, NOKIA, autres projets)","TRAVAUX OCM",
N241="No root CAuse","No root cause",
N241="ODU HS","PDH",
N241="IP &amp; VLAN","PDH",
N241="Warehouse HUAWEI","SPARE-ISSUE",
N241="SPARE-HS","SPARE-ISSUE",
N241="Power Telco","BSS"
),"")</f>
        <v>AKTIVCO GRID ONLY</v>
      </c>
      <c r="M241" s="16" t="str" cm="1">
        <f t="array" ref="M241">IFERROR(_xlfn.IFS(
N241="MPR ISSUE","TX ISSUE",
N241="BSS Hardware Issue","RAN ISSUE",
N241="Sites strategiques, MLL, Pylone, etc.","ENVTECH",
N241="AKTIVCO DEFAUT GE &amp; POWER Cabinet","POWER ISSUE",
N241="AKTIVCO Coupure ENEO &amp; Baisse de tension","POWER ISSUE",
N241="Coupure ENEO &amp; Baisse de tension","POWER ISSUE",
N241="Defaut GE &amp; POWER Cabinet","POWER ISSUE",
N241="Sharing","POWER ISSUE",
N241="Sites strategiques &amp; DataCenter","POWER ISSUE",
N241="Exclu","Exclu",
N241="SAT","TX ISSUE",
N241="SPARE-ISSUE","SPARE-ISSUE",
N241="Fiber CAmtel","TX ISSUE",
N241="Fiber AOF","TX ISSUE",
N241="Projet OCM (HUAWEI)","TRAVAUX-HUAWEI",
N241="Projet OCM (NOKIA)","TRAVAUX -NOKIA",
N241="ACCESS-ISSUE","ACCESS-ISSUE",
N241="Projet OCM (ZTE, NOKIA, autres projets)","TRAVAUX OCM",
N241="No root CAuse","No root cause",
N241="ODU HS","TX ISSUE",
N241="IP &amp; VLAN","TX ISSUE",
N241="Warehouse HUAWEI","SPARE-ISSUE",
N241="SPARE-HS","SPARE-ISSUE",
N241="Power Telco","RAN ISSUE"
),"")</f>
        <v>POWER ISSUE</v>
      </c>
      <c r="N241" s="29" t="s">
        <v>5333</v>
      </c>
      <c r="O241" s="17" t="str" cm="1">
        <f t="array" ref="O241">IFERROR(_xlfn.IFS(
N241="MPR ISSUE","ACTIVE",
N241="BSS Hardware Issue","ACTIVE",
N241="Sites strategiques, MLL, Pylone, etc.","PASSIVE",
N241="AKTIVCO DEFAUT GE &amp; POWER Cabinet","PASSIVE",
N241="AKTIVCO Coupure ENEO &amp; Baisse de tension","PASSIVE",
N241="Coupure ENEO &amp; Baisse de tension","PASSIVE",
N241="Defaut GE &amp; POWER Cabinet","PASSIVE",
N241="Sharing","PASSIVE",
N241="Sites strategiques &amp; DataCenter","PASSIVE",
N241="Exclu","Exclu",
N241="SAT","ACTIVE",
N241="SPARE-ISSUE","SPARE-ISSUE",
N241="Fiber CAmtel","ACTIVE",
N241="Fiber AOF","ACTIVE",
N241="Projet OCM (HUAWEI)","PLANNED WORKS",
N241="Projet OCM (NOKIA)","PLANNED WORKS",
N241="ACCESS-ISSUE","ACCESS-ISSUE",
N241="Projet OCM (ZTE, NOKIA, autres projets)","PLANNED WORKS",
N241="No root CAuse","No root cause",
N241="ODU HS","ACTIVE",
N241="IP &amp; VLAN","ACTIVE",
N241="Warehouse HUAWEI","SPARE-ISSUE",
N241="SPARE-HS","SPARE-ISSUE",
N241="Power Telco","ACTIVE"
),"")</f>
        <v>PASSIVE</v>
      </c>
      <c r="P241" s="59">
        <v>0</v>
      </c>
      <c r="Q241" s="59">
        <v>0.47389694047332226</v>
      </c>
      <c r="R241" s="59">
        <v>4.4688744838402821</v>
      </c>
      <c r="S241" s="59">
        <v>23.113458920820811</v>
      </c>
      <c r="T241" s="59">
        <v>15.868338058128087</v>
      </c>
      <c r="U241" s="59">
        <v>3.0661730626634398</v>
      </c>
      <c r="V241" s="14"/>
      <c r="W241" s="14"/>
      <c r="X241" s="14"/>
      <c r="Y241" s="14"/>
      <c r="Z241" s="14"/>
      <c r="AA241" s="31" t="s">
        <v>6101</v>
      </c>
      <c r="AB241" s="31" t="s">
        <v>16</v>
      </c>
      <c r="AC241" s="7"/>
      <c r="AD241" s="3"/>
      <c r="AE241" s="3" t="s">
        <v>16</v>
      </c>
      <c r="AF241" s="7" t="s">
        <v>5776</v>
      </c>
      <c r="AG241" s="32" t="s">
        <v>16</v>
      </c>
      <c r="AH241" s="32" t="s">
        <v>16</v>
      </c>
      <c r="AI241" s="32" t="s">
        <v>16</v>
      </c>
      <c r="AJ241" s="32" t="s">
        <v>16</v>
      </c>
      <c r="AK241" s="32" t="s">
        <v>16</v>
      </c>
      <c r="AL241" s="32" t="s">
        <v>16</v>
      </c>
      <c r="AM241" s="32" t="s">
        <v>16</v>
      </c>
      <c r="AN241" s="9" t="s">
        <v>5462</v>
      </c>
      <c r="AO241" s="9" t="s">
        <v>16</v>
      </c>
      <c r="AP241" s="9" t="s">
        <v>16</v>
      </c>
      <c r="AQ241" s="14"/>
      <c r="AR241" s="14"/>
    </row>
    <row r="242" spans="1:44" s="9" customFormat="1" x14ac:dyDescent="0.3">
      <c r="A242" s="1" t="s">
        <v>704</v>
      </c>
      <c r="B242" s="51" t="s">
        <v>705</v>
      </c>
      <c r="C242" s="51" t="s">
        <v>11</v>
      </c>
      <c r="D242" s="51" t="s">
        <v>706</v>
      </c>
      <c r="E242" s="56" t="s">
        <v>38</v>
      </c>
      <c r="F242" s="51" t="s">
        <v>39</v>
      </c>
      <c r="G242" s="22" t="s">
        <v>5896</v>
      </c>
      <c r="H242" s="22" t="str">
        <f>_xlfn.XLOOKUP(B242,[1]SITE!$B:$B,[1]SITE!$CK:$CK,"")</f>
        <v>Operationnel</v>
      </c>
      <c r="I242" s="22"/>
      <c r="J242" s="22" t="str">
        <f>_xlfn.XLOOKUP(B242,[1]SITE!$B:$B,[1]SITE!$I:$I,"")</f>
        <v>REPETITIF</v>
      </c>
      <c r="K242" s="30"/>
      <c r="L242" s="15" t="str" cm="1">
        <f t="array" ref="L242">IFERROR(_xlfn.IFS(
N242="MPR ISSUE","PDH",
N242="BSS Hardware Issue","BSS",
N242="Sites strategiques, MLL, Pylone, etc.","ENVTECH",
N242="AKTIVCO DEFAUT GE &amp; POWER Cabinet","AKTIVCO",
N242="AKTIVCO Coupure ENEO &amp; Baisse de tension","AKTIVCO GRID ONLY",
N242="Coupure ENEO &amp; Baisse de tension","IHS GRID ONLY",
N242="Defaut GE &amp; POWER Cabinet","IHS",
N242="Sharing","Partners",
N242="Sites strategiques &amp; DataCenter","SST &amp; DC",
N242="Exclu","Exclu",
N242="SAT","SAT",
N242="SPARE-ISSUE","SPARE-ISSUE",
N242="Fiber CAmtel","TRANS_FO_CAMTEL",
N242="Fiber AOF","Fiber AOF",
N242="Projet OCM (HUAWEI)","TRAVAUX-HUAWEI",
N242="Projet OCM (NOKIA)","TRAVAUX-NOKIA",
N242="ACCESS-ISSUE","ACCESS-ISSUE",
N242="Projet OCM (ZTE, NOKIA, autres projets)","TRAVAUX OCM",
N242="No root CAuse","No root cause",
N242="ODU HS","PDH",
N242="IP &amp; VLAN","PDH",
N242="Warehouse HUAWEI","SPARE-ISSUE",
N242="SPARE-HS","SPARE-ISSUE",
N242="Power Telco","BSS"
),"")</f>
        <v>AKTIVCO GRID ONLY</v>
      </c>
      <c r="M242" s="16" t="str" cm="1">
        <f t="array" ref="M242">IFERROR(_xlfn.IFS(
N242="MPR ISSUE","TX ISSUE",
N242="BSS Hardware Issue","RAN ISSUE",
N242="Sites strategiques, MLL, Pylone, etc.","ENVTECH",
N242="AKTIVCO DEFAUT GE &amp; POWER Cabinet","POWER ISSUE",
N242="AKTIVCO Coupure ENEO &amp; Baisse de tension","POWER ISSUE",
N242="Coupure ENEO &amp; Baisse de tension","POWER ISSUE",
N242="Defaut GE &amp; POWER Cabinet","POWER ISSUE",
N242="Sharing","POWER ISSUE",
N242="Sites strategiques &amp; DataCenter","POWER ISSUE",
N242="Exclu","Exclu",
N242="SAT","TX ISSUE",
N242="SPARE-ISSUE","SPARE-ISSUE",
N242="Fiber CAmtel","TX ISSUE",
N242="Fiber AOF","TX ISSUE",
N242="Projet OCM (HUAWEI)","TRAVAUX-HUAWEI",
N242="Projet OCM (NOKIA)","TRAVAUX -NOKIA",
N242="ACCESS-ISSUE","ACCESS-ISSUE",
N242="Projet OCM (ZTE, NOKIA, autres projets)","TRAVAUX OCM",
N242="No root CAuse","No root cause",
N242="ODU HS","TX ISSUE",
N242="IP &amp; VLAN","TX ISSUE",
N242="Warehouse HUAWEI","SPARE-ISSUE",
N242="SPARE-HS","SPARE-ISSUE",
N242="Power Telco","RAN ISSUE"
),"")</f>
        <v>POWER ISSUE</v>
      </c>
      <c r="N242" s="36" t="s">
        <v>5333</v>
      </c>
      <c r="O242" s="17" t="str" cm="1">
        <f t="array" ref="O242">IFERROR(_xlfn.IFS(
N242="MPR ISSUE","ACTIVE",
N242="BSS Hardware Issue","ACTIVE",
N242="Sites strategiques, MLL, Pylone, etc.","PASSIVE",
N242="AKTIVCO DEFAUT GE &amp; POWER Cabinet","PASSIVE",
N242="AKTIVCO Coupure ENEO &amp; Baisse de tension","PASSIVE",
N242="Coupure ENEO &amp; Baisse de tension","PASSIVE",
N242="Defaut GE &amp; POWER Cabinet","PASSIVE",
N242="Sharing","PASSIVE",
N242="Sites strategiques &amp; DataCenter","PASSIVE",
N242="Exclu","Exclu",
N242="SAT","ACTIVE",
N242="SPARE-ISSUE","SPARE-ISSUE",
N242="Fiber CAmtel","ACTIVE",
N242="Fiber AOF","ACTIVE",
N242="Projet OCM (HUAWEI)","PLANNED WORKS",
N242="Projet OCM (NOKIA)","PLANNED WORKS",
N242="ACCESS-ISSUE","ACCESS-ISSUE",
N242="Projet OCM (ZTE, NOKIA, autres projets)","PLANNED WORKS",
N242="No root CAuse","No root cause",
N242="ODU HS","ACTIVE",
N242="IP &amp; VLAN","ACTIVE",
N242="Warehouse HUAWEI","SPARE-ISSUE",
N242="SPARE-HS","SPARE-ISSUE",
N242="Power Telco","ACTIVE"
),"")</f>
        <v>PASSIVE</v>
      </c>
      <c r="P242" s="59">
        <v>7.2826510345772215</v>
      </c>
      <c r="Q242" s="59">
        <v>9.4554451207506141</v>
      </c>
      <c r="R242" s="59">
        <v>10.836005028065276</v>
      </c>
      <c r="S242" s="59">
        <v>9.2457045997380387</v>
      </c>
      <c r="T242" s="59">
        <v>13.861761734768127</v>
      </c>
      <c r="U242" s="59">
        <v>3.0296625888543613</v>
      </c>
      <c r="V242" s="14" t="s">
        <v>5907</v>
      </c>
      <c r="W242" s="14" t="s">
        <v>5922</v>
      </c>
      <c r="X242" s="14"/>
      <c r="Y242" s="14" t="s">
        <v>11</v>
      </c>
      <c r="Z242" s="14" t="s">
        <v>5916</v>
      </c>
      <c r="AA242" s="31" t="s">
        <v>6102</v>
      </c>
      <c r="AB242" s="31" t="s">
        <v>16</v>
      </c>
      <c r="AC242" s="7" t="s">
        <v>16</v>
      </c>
      <c r="AD242" s="3"/>
      <c r="AE242" s="3" t="s">
        <v>16</v>
      </c>
      <c r="AF242" s="7" t="s">
        <v>16</v>
      </c>
      <c r="AG242" s="32" t="s">
        <v>16</v>
      </c>
      <c r="AH242" s="32" t="s">
        <v>16</v>
      </c>
      <c r="AI242" s="32" t="s">
        <v>16</v>
      </c>
      <c r="AJ242" s="32" t="s">
        <v>16</v>
      </c>
      <c r="AK242" s="32" t="s">
        <v>16</v>
      </c>
      <c r="AL242" s="32" t="s">
        <v>16</v>
      </c>
      <c r="AM242" s="32" t="s">
        <v>5687</v>
      </c>
      <c r="AN242" s="9" t="s">
        <v>5688</v>
      </c>
      <c r="AO242" s="9" t="s">
        <v>16</v>
      </c>
      <c r="AP242" s="9" t="s">
        <v>5424</v>
      </c>
      <c r="AQ242" s="14"/>
      <c r="AR242" s="14"/>
    </row>
    <row r="243" spans="1:44" s="9" customFormat="1" x14ac:dyDescent="0.3">
      <c r="A243" s="1" t="s">
        <v>3166</v>
      </c>
      <c r="B243" s="51" t="s">
        <v>3167</v>
      </c>
      <c r="C243" s="51" t="s">
        <v>22</v>
      </c>
      <c r="D243" s="51" t="s">
        <v>31</v>
      </c>
      <c r="E243" s="56" t="s">
        <v>32</v>
      </c>
      <c r="F243" s="51" t="s">
        <v>33</v>
      </c>
      <c r="G243" s="22" t="s">
        <v>5896</v>
      </c>
      <c r="H243" s="22" t="str">
        <f>_xlfn.XLOOKUP(B243,[1]SITE!$B:$B,[1]SITE!$CK:$CK,"")</f>
        <v>Operationnel</v>
      </c>
      <c r="I243" s="22"/>
      <c r="J243" s="22" t="str">
        <f>_xlfn.XLOOKUP(B243,[1]SITE!$B:$B,[1]SITE!$I:$I,"")</f>
        <v>REPETITIF</v>
      </c>
      <c r="K243" s="30"/>
      <c r="L243" s="15" t="str" cm="1">
        <f t="array" ref="L243">IFERROR(_xlfn.IFS(
N243="MPR ISSUE","PDH",
N243="BSS Hardware Issue","BSS",
N243="Sites strategiques, MLL, Pylone, etc.","ENVTECH",
N243="AKTIVCO DEFAUT GE &amp; POWER Cabinet","AKTIVCO",
N243="AKTIVCO Coupure ENEO &amp; Baisse de tension","AKTIVCO GRID ONLY",
N243="Coupure ENEO &amp; Baisse de tension","IHS GRID ONLY",
N243="Defaut GE &amp; POWER Cabinet","IHS",
N243="Sharing","Partners",
N243="Sites strategiques &amp; DataCenter","SST &amp; DC",
N243="Exclu","Exclu",
N243="SAT","SAT",
N243="SPARE-ISSUE","SPARE-ISSUE",
N243="Fiber CAmtel","TRANS_FO_CAMTEL",
N243="Fiber AOF","Fiber AOF",
N243="Projet OCM (HUAWEI)","TRAVAUX-HUAWEI",
N243="Projet OCM (NOKIA)","TRAVAUX-NOKIA",
N243="ACCESS-ISSUE","ACCESS-ISSUE",
N243="Projet OCM (ZTE, NOKIA, autres projets)","TRAVAUX OCM",
N243="No root CAuse","No root cause",
N243="ODU HS","PDH",
N243="IP &amp; VLAN","PDH",
N243="Warehouse HUAWEI","SPARE-ISSUE",
N243="SPARE-HS","SPARE-ISSUE",
N243="Power Telco","BSS"
),"")</f>
        <v>No root cause</v>
      </c>
      <c r="M243" s="16" t="str" cm="1">
        <f t="array" ref="M243">IFERROR(_xlfn.IFS(
N243="MPR ISSUE","TX ISSUE",
N243="BSS Hardware Issue","RAN ISSUE",
N243="Sites strategiques, MLL, Pylone, etc.","ENVTECH",
N243="AKTIVCO DEFAUT GE &amp; POWER Cabinet","POWER ISSUE",
N243="AKTIVCO Coupure ENEO &amp; Baisse de tension","POWER ISSUE",
N243="Coupure ENEO &amp; Baisse de tension","POWER ISSUE",
N243="Defaut GE &amp; POWER Cabinet","POWER ISSUE",
N243="Sharing","POWER ISSUE",
N243="Sites strategiques &amp; DataCenter","POWER ISSUE",
N243="Exclu","Exclu",
N243="SAT","TX ISSUE",
N243="SPARE-ISSUE","SPARE-ISSUE",
N243="Fiber CAmtel","TX ISSUE",
N243="Fiber AOF","TX ISSUE",
N243="Projet OCM (HUAWEI)","TRAVAUX-HUAWEI",
N243="Projet OCM (NOKIA)","TRAVAUX -NOKIA",
N243="ACCESS-ISSUE","ACCESS-ISSUE",
N243="Projet OCM (ZTE, NOKIA, autres projets)","TRAVAUX OCM",
N243="No root CAuse","No root cause",
N243="ODU HS","TX ISSUE",
N243="IP &amp; VLAN","TX ISSUE",
N243="Warehouse HUAWEI","SPARE-ISSUE",
N243="SPARE-HS","SPARE-ISSUE",
N243="Power Telco","RAN ISSUE"
),"")</f>
        <v>No root cause</v>
      </c>
      <c r="N243" s="29" t="s">
        <v>5652</v>
      </c>
      <c r="O243" s="17" t="str" cm="1">
        <f t="array" ref="O243">IFERROR(_xlfn.IFS(
N243="MPR ISSUE","ACTIVE",
N243="BSS Hardware Issue","ACTIVE",
N243="Sites strategiques, MLL, Pylone, etc.","PASSIVE",
N243="AKTIVCO DEFAUT GE &amp; POWER Cabinet","PASSIVE",
N243="AKTIVCO Coupure ENEO &amp; Baisse de tension","PASSIVE",
N243="Coupure ENEO &amp; Baisse de tension","PASSIVE",
N243="Defaut GE &amp; POWER Cabinet","PASSIVE",
N243="Sharing","PASSIVE",
N243="Sites strategiques &amp; DataCenter","PASSIVE",
N243="Exclu","Exclu",
N243="SAT","ACTIVE",
N243="SPARE-ISSUE","SPARE-ISSUE",
N243="Fiber CAmtel","ACTIVE",
N243="Fiber AOF","ACTIVE",
N243="Projet OCM (HUAWEI)","PLANNED WORKS",
N243="Projet OCM (NOKIA)","PLANNED WORKS",
N243="ACCESS-ISSUE","ACCESS-ISSUE",
N243="Projet OCM (ZTE, NOKIA, autres projets)","PLANNED WORKS",
N243="No root CAuse","No root cause",
N243="ODU HS","ACTIVE",
N243="IP &amp; VLAN","ACTIVE",
N243="Warehouse HUAWEI","SPARE-ISSUE",
N243="SPARE-HS","SPARE-ISSUE",
N243="Power Telco","ACTIVE"
),"")</f>
        <v>No root cause</v>
      </c>
      <c r="P243" s="59">
        <v>2.1240151469753137</v>
      </c>
      <c r="Q243" s="59">
        <v>0.15586074941572323</v>
      </c>
      <c r="R243" s="59">
        <v>0</v>
      </c>
      <c r="S243" s="59">
        <v>5.025532698119183</v>
      </c>
      <c r="T243" s="59">
        <v>0</v>
      </c>
      <c r="U243" s="59">
        <v>2.9659200189479873</v>
      </c>
      <c r="V243" s="14" t="s">
        <v>5940</v>
      </c>
      <c r="W243" s="14" t="s">
        <v>5941</v>
      </c>
      <c r="X243" s="14"/>
      <c r="Y243" s="14" t="s">
        <v>5942</v>
      </c>
      <c r="Z243" s="14" t="s">
        <v>5916</v>
      </c>
      <c r="AA243" s="31"/>
      <c r="AB243" s="31" t="s">
        <v>16</v>
      </c>
      <c r="AC243" s="7" t="s">
        <v>16</v>
      </c>
      <c r="AD243" s="3"/>
      <c r="AE243" s="3" t="s">
        <v>16</v>
      </c>
      <c r="AF243" s="7" t="s">
        <v>16</v>
      </c>
      <c r="AG243" s="32" t="s">
        <v>16</v>
      </c>
      <c r="AH243" s="32" t="s">
        <v>16</v>
      </c>
      <c r="AI243" s="32" t="s">
        <v>16</v>
      </c>
      <c r="AJ243" s="32" t="s">
        <v>16</v>
      </c>
      <c r="AK243" s="32" t="s">
        <v>16</v>
      </c>
      <c r="AL243" s="32" t="s">
        <v>16</v>
      </c>
      <c r="AM243" s="32" t="s">
        <v>16</v>
      </c>
      <c r="AN243" s="9" t="s">
        <v>16</v>
      </c>
      <c r="AO243" s="9" t="s">
        <v>16</v>
      </c>
      <c r="AP243" s="9" t="s">
        <v>16</v>
      </c>
      <c r="AQ243" s="14"/>
      <c r="AR243" s="14"/>
    </row>
    <row r="244" spans="1:44" s="9" customFormat="1" hidden="1" x14ac:dyDescent="0.3">
      <c r="A244" s="1" t="s">
        <v>1887</v>
      </c>
      <c r="B244" s="51" t="s">
        <v>1888</v>
      </c>
      <c r="C244" s="51" t="s">
        <v>11</v>
      </c>
      <c r="D244" s="51" t="s">
        <v>12</v>
      </c>
      <c r="E244" s="56" t="s">
        <v>52</v>
      </c>
      <c r="F244" s="51" t="s">
        <v>1036</v>
      </c>
      <c r="G244" s="50" t="s">
        <v>5898</v>
      </c>
      <c r="H244" s="22" t="str">
        <f>_xlfn.XLOOKUP(B244,[1]SITE!$B:$B,[1]SITE!$CK:$CK,"")</f>
        <v>Insecurity</v>
      </c>
      <c r="I244" s="22"/>
      <c r="J244" s="22" t="str">
        <f>_xlfn.XLOOKUP(B244,[1]SITE!$B:$B,[1]SITE!$I:$I,"")</f>
        <v>REPETITIF</v>
      </c>
      <c r="K244" s="30"/>
      <c r="L244" s="15" t="str" cm="1">
        <f t="array" ref="L244">IFERROR(_xlfn.IFS(
N244="MPR ISSUE","PDH",
N244="BSS Hardware Issue","BSS",
N244="Sites strategiques, MLL, Pylone, etc.","ENVTECH",
N244="AKTIVCO DEFAUT GE &amp; POWER Cabinet","AKTIVCO",
N244="AKTIVCO Coupure ENEO &amp; Baisse de tension","AKTIVCO GRID ONLY",
N244="Coupure ENEO &amp; Baisse de tension","IHS GRID ONLY",
N244="Defaut GE &amp; POWER Cabinet","IHS",
N244="Sharing","Partners",
N244="Sites strategiques &amp; DataCenter","SST &amp; DC",
N244="Exclu","Exclu",
N244="SAT","SAT",
N244="SPARE-ISSUE","SPARE-ISSUE",
N244="Fiber CAmtel","TRANS_FO_CAMTEL",
N244="Fiber AOF","Fiber AOF",
N244="Projet OCM (HUAWEI)","TRAVAUX-HUAWEI",
N244="Projet OCM (NOKIA)","TRAVAUX-NOKIA",
N244="ACCESS-ISSUE","ACCESS-ISSUE",
N244="Projet OCM (ZTE, NOKIA, autres projets)","TRAVAUX OCM",
N244="No root CAuse","No root cause",
N244="ODU HS","PDH",
N244="IP &amp; VLAN","PDH",
N244="Warehouse HUAWEI","SPARE-ISSUE",
N244="SPARE-HS","SPARE-ISSUE",
N244="Power Telco","BSS"
),"")</f>
        <v>No root cause</v>
      </c>
      <c r="M244" s="16" t="str" cm="1">
        <f t="array" ref="M244">IFERROR(_xlfn.IFS(
N244="MPR ISSUE","TX ISSUE",
N244="BSS Hardware Issue","RAN ISSUE",
N244="Sites strategiques, MLL, Pylone, etc.","ENVTECH",
N244="AKTIVCO DEFAUT GE &amp; POWER Cabinet","POWER ISSUE",
N244="AKTIVCO Coupure ENEO &amp; Baisse de tension","POWER ISSUE",
N244="Coupure ENEO &amp; Baisse de tension","POWER ISSUE",
N244="Defaut GE &amp; POWER Cabinet","POWER ISSUE",
N244="Sharing","POWER ISSUE",
N244="Sites strategiques &amp; DataCenter","POWER ISSUE",
N244="Exclu","Exclu",
N244="SAT","TX ISSUE",
N244="SPARE-ISSUE","SPARE-ISSUE",
N244="Fiber CAmtel","TX ISSUE",
N244="Fiber AOF","TX ISSUE",
N244="Projet OCM (HUAWEI)","TRAVAUX-HUAWEI",
N244="Projet OCM (NOKIA)","TRAVAUX -NOKIA",
N244="ACCESS-ISSUE","ACCESS-ISSUE",
N244="Projet OCM (ZTE, NOKIA, autres projets)","TRAVAUX OCM",
N244="No root CAuse","No root cause",
N244="ODU HS","TX ISSUE",
N244="IP &amp; VLAN","TX ISSUE",
N244="Warehouse HUAWEI","SPARE-ISSUE",
N244="SPARE-HS","SPARE-ISSUE",
N244="Power Telco","RAN ISSUE"
),"")</f>
        <v>No root cause</v>
      </c>
      <c r="N244" s="29" t="s">
        <v>5652</v>
      </c>
      <c r="O244" s="17" t="str" cm="1">
        <f t="array" ref="O244">IFERROR(_xlfn.IFS(
N244="MPR ISSUE","ACTIVE",
N244="BSS Hardware Issue","ACTIVE",
N244="Sites strategiques, MLL, Pylone, etc.","PASSIVE",
N244="AKTIVCO DEFAUT GE &amp; POWER Cabinet","PASSIVE",
N244="AKTIVCO Coupure ENEO &amp; Baisse de tension","PASSIVE",
N244="Coupure ENEO &amp; Baisse de tension","PASSIVE",
N244="Defaut GE &amp; POWER Cabinet","PASSIVE",
N244="Sharing","PASSIVE",
N244="Sites strategiques &amp; DataCenter","PASSIVE",
N244="Exclu","Exclu",
N244="SAT","ACTIVE",
N244="SPARE-ISSUE","SPARE-ISSUE",
N244="Fiber CAmtel","ACTIVE",
N244="Fiber AOF","ACTIVE",
N244="Projet OCM (HUAWEI)","PLANNED WORKS",
N244="Projet OCM (NOKIA)","PLANNED WORKS",
N244="ACCESS-ISSUE","ACCESS-ISSUE",
N244="Projet OCM (ZTE, NOKIA, autres projets)","PLANNED WORKS",
N244="No root CAuse","No root cause",
N244="ODU HS","ACTIVE",
N244="IP &amp; VLAN","ACTIVE",
N244="Warehouse HUAWEI","SPARE-ISSUE",
N244="SPARE-HS","SPARE-ISSUE",
N244="Power Telco","ACTIVE"
),"")</f>
        <v>No root cause</v>
      </c>
      <c r="P244" s="59">
        <v>0.69210804918486546</v>
      </c>
      <c r="Q244" s="59">
        <v>3.9966448650669317</v>
      </c>
      <c r="R244" s="59">
        <v>1.0823038926128532</v>
      </c>
      <c r="S244" s="59">
        <v>1.3225780677048109</v>
      </c>
      <c r="T244" s="59">
        <v>2.069653828263891</v>
      </c>
      <c r="U244" s="59">
        <v>2.9079025091814978</v>
      </c>
      <c r="V244" s="14"/>
      <c r="W244" s="14"/>
      <c r="X244" s="14"/>
      <c r="Y244" s="14"/>
      <c r="Z244" s="14"/>
      <c r="AA244" s="31" t="s">
        <v>16</v>
      </c>
      <c r="AB244" s="31" t="s">
        <v>16</v>
      </c>
      <c r="AC244" s="7" t="s">
        <v>16</v>
      </c>
      <c r="AD244" s="3"/>
      <c r="AE244" s="3" t="s">
        <v>16</v>
      </c>
      <c r="AF244" s="7" t="s">
        <v>16</v>
      </c>
      <c r="AG244" s="32" t="s">
        <v>16</v>
      </c>
      <c r="AH244" s="32" t="s">
        <v>16</v>
      </c>
      <c r="AI244" s="32" t="s">
        <v>16</v>
      </c>
      <c r="AJ244" s="32" t="s">
        <v>16</v>
      </c>
      <c r="AK244" s="32" t="s">
        <v>16</v>
      </c>
      <c r="AL244" s="32" t="s">
        <v>16</v>
      </c>
      <c r="AM244" s="32" t="s">
        <v>16</v>
      </c>
      <c r="AN244" s="9" t="s">
        <v>16</v>
      </c>
      <c r="AO244" s="9" t="s">
        <v>6015</v>
      </c>
      <c r="AP244" s="9" t="s">
        <v>6015</v>
      </c>
      <c r="AQ244" s="14"/>
      <c r="AR244" s="14"/>
    </row>
    <row r="245" spans="1:44" s="9" customFormat="1" ht="16.95" customHeight="1" x14ac:dyDescent="0.3">
      <c r="A245" s="1" t="s">
        <v>251</v>
      </c>
      <c r="B245" s="51" t="s">
        <v>252</v>
      </c>
      <c r="C245" s="51" t="s">
        <v>22</v>
      </c>
      <c r="D245" s="51" t="s">
        <v>31</v>
      </c>
      <c r="E245" s="56" t="s">
        <v>32</v>
      </c>
      <c r="F245" s="51" t="s">
        <v>33</v>
      </c>
      <c r="G245" s="22" t="s">
        <v>5896</v>
      </c>
      <c r="H245" s="22" t="str">
        <f>_xlfn.XLOOKUP(B245,[1]SITE!$B:$B,[1]SITE!$CK:$CK,"")</f>
        <v>Operationnel</v>
      </c>
      <c r="I245" s="22"/>
      <c r="J245" s="22" t="str">
        <f>_xlfn.XLOOKUP(B245,[1]SITE!$B:$B,[1]SITE!$I:$I,"")</f>
        <v>REPETITIF</v>
      </c>
      <c r="K245" s="30"/>
      <c r="L245" s="15" t="str" cm="1">
        <f t="array" ref="L245">IFERROR(_xlfn.IFS(
N245="MPR ISSUE","PDH",
N245="BSS Hardware Issue","BSS",
N245="Sites strategiques, MLL, Pylone, etc.","ENVTECH",
N245="AKTIVCO DEFAUT GE &amp; POWER Cabinet","AKTIVCO",
N245="AKTIVCO Coupure ENEO &amp; Baisse de tension","AKTIVCO GRID ONLY",
N245="Coupure ENEO &amp; Baisse de tension","IHS GRID ONLY",
N245="Defaut GE &amp; POWER Cabinet","IHS",
N245="Sharing","Partners",
N245="Sites strategiques &amp; DataCenter","SST &amp; DC",
N245="Exclu","Exclu",
N245="SAT","SAT",
N245="SPARE-ISSUE","SPARE-ISSUE",
N245="Fiber CAmtel","TRANS_FO_CAMTEL",
N245="Fiber AOF","Fiber AOF",
N245="Projet OCM (HUAWEI)","TRAVAUX-HUAWEI",
N245="Projet OCM (NOKIA)","TRAVAUX-NOKIA",
N245="ACCESS-ISSUE","ACCESS-ISSUE",
N245="Projet OCM (ZTE, NOKIA, autres projets)","TRAVAUX OCM",
N245="No root CAuse","No root cause",
N245="ODU HS","PDH",
N245="IP &amp; VLAN","PDH",
N245="Warehouse HUAWEI","SPARE-ISSUE",
N245="SPARE-HS","SPARE-ISSUE",
N245="Power Telco","BSS"
),"")</f>
        <v>No root cause</v>
      </c>
      <c r="M245" s="16" t="str" cm="1">
        <f t="array" ref="M245">IFERROR(_xlfn.IFS(
N245="MPR ISSUE","TX ISSUE",
N245="BSS Hardware Issue","RAN ISSUE",
N245="Sites strategiques, MLL, Pylone, etc.","ENVTECH",
N245="AKTIVCO DEFAUT GE &amp; POWER Cabinet","POWER ISSUE",
N245="AKTIVCO Coupure ENEO &amp; Baisse de tension","POWER ISSUE",
N245="Coupure ENEO &amp; Baisse de tension","POWER ISSUE",
N245="Defaut GE &amp; POWER Cabinet","POWER ISSUE",
N245="Sharing","POWER ISSUE",
N245="Sites strategiques &amp; DataCenter","POWER ISSUE",
N245="Exclu","Exclu",
N245="SAT","TX ISSUE",
N245="SPARE-ISSUE","SPARE-ISSUE",
N245="Fiber CAmtel","TX ISSUE",
N245="Fiber AOF","TX ISSUE",
N245="Projet OCM (HUAWEI)","TRAVAUX-HUAWEI",
N245="Projet OCM (NOKIA)","TRAVAUX -NOKIA",
N245="ACCESS-ISSUE","ACCESS-ISSUE",
N245="Projet OCM (ZTE, NOKIA, autres projets)","TRAVAUX OCM",
N245="No root CAuse","No root cause",
N245="ODU HS","TX ISSUE",
N245="IP &amp; VLAN","TX ISSUE",
N245="Warehouse HUAWEI","SPARE-ISSUE",
N245="SPARE-HS","SPARE-ISSUE",
N245="Power Telco","RAN ISSUE"
),"")</f>
        <v>No root cause</v>
      </c>
      <c r="N245" s="29" t="s">
        <v>5652</v>
      </c>
      <c r="O245" s="17" t="str" cm="1">
        <f t="array" ref="O245">IFERROR(_xlfn.IFS(
N245="MPR ISSUE","ACTIVE",
N245="BSS Hardware Issue","ACTIVE",
N245="Sites strategiques, MLL, Pylone, etc.","PASSIVE",
N245="AKTIVCO DEFAUT GE &amp; POWER Cabinet","PASSIVE",
N245="AKTIVCO Coupure ENEO &amp; Baisse de tension","PASSIVE",
N245="Coupure ENEO &amp; Baisse de tension","PASSIVE",
N245="Defaut GE &amp; POWER Cabinet","PASSIVE",
N245="Sharing","PASSIVE",
N245="Sites strategiques &amp; DataCenter","PASSIVE",
N245="Exclu","Exclu",
N245="SAT","ACTIVE",
N245="SPARE-ISSUE","SPARE-ISSUE",
N245="Fiber CAmtel","ACTIVE",
N245="Fiber AOF","ACTIVE",
N245="Projet OCM (HUAWEI)","PLANNED WORKS",
N245="Projet OCM (NOKIA)","PLANNED WORKS",
N245="ACCESS-ISSUE","ACCESS-ISSUE",
N245="Projet OCM (ZTE, NOKIA, autres projets)","PLANNED WORKS",
N245="No root CAuse","No root cause",
N245="ODU HS","ACTIVE",
N245="IP &amp; VLAN","ACTIVE",
N245="Warehouse HUAWEI","SPARE-ISSUE",
N245="SPARE-HS","SPARE-ISSUE",
N245="Power Telco","ACTIVE"
),"")</f>
        <v>No root cause</v>
      </c>
      <c r="P245" s="59">
        <v>2.6454414966626962</v>
      </c>
      <c r="Q245" s="59">
        <v>0.73147006703135797</v>
      </c>
      <c r="R245" s="59">
        <v>0.78608107683922424</v>
      </c>
      <c r="S245" s="59">
        <v>1.4466923777155696</v>
      </c>
      <c r="T245" s="59">
        <v>0</v>
      </c>
      <c r="U245" s="59">
        <v>2.8708947216728991</v>
      </c>
      <c r="V245" s="14" t="s">
        <v>5940</v>
      </c>
      <c r="W245" s="14" t="s">
        <v>5941</v>
      </c>
      <c r="X245" s="14"/>
      <c r="Y245" s="14" t="s">
        <v>5942</v>
      </c>
      <c r="Z245" s="14" t="s">
        <v>5916</v>
      </c>
      <c r="AA245" s="31"/>
      <c r="AB245" s="31" t="s">
        <v>16</v>
      </c>
      <c r="AC245" s="7" t="s">
        <v>16</v>
      </c>
      <c r="AD245" s="3"/>
      <c r="AE245" s="3" t="s">
        <v>16</v>
      </c>
      <c r="AF245" s="7" t="s">
        <v>16</v>
      </c>
      <c r="AG245" s="32" t="s">
        <v>16</v>
      </c>
      <c r="AH245" s="32" t="s">
        <v>16</v>
      </c>
      <c r="AI245" s="32" t="s">
        <v>16</v>
      </c>
      <c r="AJ245" s="32" t="s">
        <v>16</v>
      </c>
      <c r="AK245" s="32" t="s">
        <v>16</v>
      </c>
      <c r="AL245" s="32" t="s">
        <v>16</v>
      </c>
      <c r="AM245" s="32" t="s">
        <v>16</v>
      </c>
      <c r="AN245" s="9" t="s">
        <v>16</v>
      </c>
      <c r="AO245" s="9" t="s">
        <v>16</v>
      </c>
      <c r="AP245" s="9" t="s">
        <v>16</v>
      </c>
      <c r="AQ245" s="14"/>
      <c r="AR245" s="14"/>
    </row>
    <row r="246" spans="1:44" s="9" customFormat="1" hidden="1" x14ac:dyDescent="0.3">
      <c r="A246" s="1" t="s">
        <v>963</v>
      </c>
      <c r="B246" s="51" t="s">
        <v>1878</v>
      </c>
      <c r="C246" s="51" t="s">
        <v>22</v>
      </c>
      <c r="D246" s="51" t="s">
        <v>564</v>
      </c>
      <c r="E246" s="56" t="s">
        <v>52</v>
      </c>
      <c r="F246" s="51" t="s">
        <v>963</v>
      </c>
      <c r="G246" s="50" t="s">
        <v>5898</v>
      </c>
      <c r="H246" s="22" t="str">
        <f>_xlfn.XLOOKUP(B246,[1]SITE!$B:$B,[1]SITE!$CK:$CK,"")</f>
        <v>Insecurity</v>
      </c>
      <c r="I246" s="22"/>
      <c r="J246" s="22" t="str">
        <f>_xlfn.XLOOKUP(B246,[1]SITE!$B:$B,[1]SITE!$I:$I,"")</f>
        <v>REPETITIF</v>
      </c>
      <c r="K246" s="30"/>
      <c r="L246" s="15" t="str" cm="1">
        <f t="array" ref="L246">IFERROR(_xlfn.IFS(
N246="MPR ISSUE","PDH",
N246="BSS Hardware Issue","BSS",
N246="Sites strategiques, MLL, Pylone, etc.","ENVTECH",
N246="AKTIVCO DEFAUT GE &amp; POWER Cabinet","AKTIVCO",
N246="AKTIVCO Coupure ENEO &amp; Baisse de tension","AKTIVCO GRID ONLY",
N246="Coupure ENEO &amp; Baisse de tension","IHS GRID ONLY",
N246="Defaut GE &amp; POWER Cabinet","IHS",
N246="Sharing","Partners",
N246="Sites strategiques &amp; DataCenter","SST &amp; DC",
N246="Exclu","Exclu",
N246="SAT","SAT",
N246="SPARE-ISSUE","SPARE-ISSUE",
N246="Fiber CAmtel","TRANS_FO_CAMTEL",
N246="Fiber AOF","Fiber AOF",
N246="Projet OCM (HUAWEI)","TRAVAUX-HUAWEI",
N246="Projet OCM (NOKIA)","TRAVAUX-NOKIA",
N246="ACCESS-ISSUE","ACCESS-ISSUE",
N246="Projet OCM (ZTE, NOKIA, autres projets)","TRAVAUX OCM",
N246="No root CAuse","No root cause",
N246="ODU HS","PDH",
N246="IP &amp; VLAN","PDH",
N246="Warehouse HUAWEI","SPARE-ISSUE",
N246="SPARE-HS","SPARE-ISSUE",
N246="Power Telco","BSS"
),"")</f>
        <v>AKTIVCO</v>
      </c>
      <c r="M246" s="16" t="str" cm="1">
        <f t="array" ref="M246">IFERROR(_xlfn.IFS(
N246="MPR ISSUE","TX ISSUE",
N246="BSS Hardware Issue","RAN ISSUE",
N246="Sites strategiques, MLL, Pylone, etc.","ENVTECH",
N246="AKTIVCO DEFAUT GE &amp; POWER Cabinet","POWER ISSUE",
N246="AKTIVCO Coupure ENEO &amp; Baisse de tension","POWER ISSUE",
N246="Coupure ENEO &amp; Baisse de tension","POWER ISSUE",
N246="Defaut GE &amp; POWER Cabinet","POWER ISSUE",
N246="Sharing","POWER ISSUE",
N246="Sites strategiques &amp; DataCenter","POWER ISSUE",
N246="Exclu","Exclu",
N246="SAT","TX ISSUE",
N246="SPARE-ISSUE","SPARE-ISSUE",
N246="Fiber CAmtel","TX ISSUE",
N246="Fiber AOF","TX ISSUE",
N246="Projet OCM (HUAWEI)","TRAVAUX-HUAWEI",
N246="Projet OCM (NOKIA)","TRAVAUX -NOKIA",
N246="ACCESS-ISSUE","ACCESS-ISSUE",
N246="Projet OCM (ZTE, NOKIA, autres projets)","TRAVAUX OCM",
N246="No root CAuse","No root cause",
N246="ODU HS","TX ISSUE",
N246="IP &amp; VLAN","TX ISSUE",
N246="Warehouse HUAWEI","SPARE-ISSUE",
N246="SPARE-HS","SPARE-ISSUE",
N246="Power Telco","RAN ISSUE"
),"")</f>
        <v>POWER ISSUE</v>
      </c>
      <c r="N246" s="29" t="s">
        <v>5331</v>
      </c>
      <c r="O246" s="17" t="str" cm="1">
        <f t="array" ref="O246">IFERROR(_xlfn.IFS(
N246="MPR ISSUE","ACTIVE",
N246="BSS Hardware Issue","ACTIVE",
N246="Sites strategiques, MLL, Pylone, etc.","PASSIVE",
N246="AKTIVCO DEFAUT GE &amp; POWER Cabinet","PASSIVE",
N246="AKTIVCO Coupure ENEO &amp; Baisse de tension","PASSIVE",
N246="Coupure ENEO &amp; Baisse de tension","PASSIVE",
N246="Defaut GE &amp; POWER Cabinet","PASSIVE",
N246="Sharing","PASSIVE",
N246="Sites strategiques &amp; DataCenter","PASSIVE",
N246="Exclu","Exclu",
N246="SAT","ACTIVE",
N246="SPARE-ISSUE","SPARE-ISSUE",
N246="Fiber CAmtel","ACTIVE",
N246="Fiber AOF","ACTIVE",
N246="Projet OCM (HUAWEI)","PLANNED WORKS",
N246="Projet OCM (NOKIA)","PLANNED WORKS",
N246="ACCESS-ISSUE","ACCESS-ISSUE",
N246="Projet OCM (ZTE, NOKIA, autres projets)","PLANNED WORKS",
N246="No root CAuse","No root cause",
N246="ODU HS","ACTIVE",
N246="IP &amp; VLAN","ACTIVE",
N246="Warehouse HUAWEI","SPARE-ISSUE",
N246="SPARE-HS","SPARE-ISSUE",
N246="Power Telco","ACTIVE"
),"")</f>
        <v>PASSIVE</v>
      </c>
      <c r="P246" s="59">
        <v>1.4351530820442142</v>
      </c>
      <c r="Q246" s="59">
        <v>0</v>
      </c>
      <c r="R246" s="59">
        <v>0</v>
      </c>
      <c r="S246" s="59">
        <v>2.2026321721984193E-2</v>
      </c>
      <c r="T246" s="59">
        <v>0.50252116667094715</v>
      </c>
      <c r="U246" s="59">
        <v>2.8453727246007081</v>
      </c>
      <c r="V246" s="14"/>
      <c r="W246" s="14"/>
      <c r="X246" s="14"/>
      <c r="Y246" s="14"/>
      <c r="Z246" s="14"/>
      <c r="AA246" s="31" t="s">
        <v>5463</v>
      </c>
      <c r="AB246" s="31" t="s">
        <v>16</v>
      </c>
      <c r="AC246" s="7" t="s">
        <v>16</v>
      </c>
      <c r="AD246" s="3"/>
      <c r="AE246" s="3" t="s">
        <v>16</v>
      </c>
      <c r="AF246" s="7" t="s">
        <v>16</v>
      </c>
      <c r="AG246" s="32" t="s">
        <v>16</v>
      </c>
      <c r="AH246" s="32" t="s">
        <v>16</v>
      </c>
      <c r="AI246" s="32" t="s">
        <v>16</v>
      </c>
      <c r="AJ246" s="32" t="s">
        <v>16</v>
      </c>
      <c r="AK246" s="32" t="s">
        <v>16</v>
      </c>
      <c r="AL246" s="32" t="s">
        <v>16</v>
      </c>
      <c r="AM246" s="32" t="s">
        <v>16</v>
      </c>
      <c r="AN246" s="9" t="s">
        <v>5463</v>
      </c>
      <c r="AO246" s="9" t="s">
        <v>16</v>
      </c>
      <c r="AP246" s="9" t="s">
        <v>16</v>
      </c>
      <c r="AQ246" s="14"/>
      <c r="AR246" s="14"/>
    </row>
    <row r="247" spans="1:44" s="9" customFormat="1" hidden="1" x14ac:dyDescent="0.3">
      <c r="A247" s="1" t="s">
        <v>3336</v>
      </c>
      <c r="B247" s="51" t="s">
        <v>3337</v>
      </c>
      <c r="C247" s="51" t="s">
        <v>11</v>
      </c>
      <c r="D247" s="51" t="s">
        <v>12</v>
      </c>
      <c r="E247" s="56" t="s">
        <v>32</v>
      </c>
      <c r="F247" s="51" t="s">
        <v>33</v>
      </c>
      <c r="G247" s="22" t="s">
        <v>5896</v>
      </c>
      <c r="H247" s="22" t="str">
        <f>_xlfn.XLOOKUP(B247,[1]SITE!$B:$B,[1]SITE!$CK:$CK,"")</f>
        <v>Operationnel</v>
      </c>
      <c r="I247" s="22"/>
      <c r="J247" s="22" t="str">
        <f>_xlfn.XLOOKUP(B247,[1]SITE!$B:$B,[1]SITE!$I:$I,"")</f>
        <v>INCIDENT</v>
      </c>
      <c r="K247" s="30"/>
      <c r="L247" s="15" t="str" cm="1">
        <f t="array" ref="L247">IFERROR(_xlfn.IFS(
N247="MPR ISSUE","PDH",
N247="BSS Hardware Issue","BSS",
N247="Sites strategiques, MLL, Pylone, etc.","ENVTECH",
N247="AKTIVCO DEFAUT GE &amp; POWER Cabinet","AKTIVCO",
N247="AKTIVCO Coupure ENEO &amp; Baisse de tension","AKTIVCO GRID ONLY",
N247="Coupure ENEO &amp; Baisse de tension","IHS GRID ONLY",
N247="Defaut GE &amp; POWER Cabinet","IHS",
N247="Sharing","Partners",
N247="Sites strategiques &amp; DataCenter","SST &amp; DC",
N247="Exclu","Exclu",
N247="SAT","SAT",
N247="SPARE-ISSUE","SPARE-ISSUE",
N247="Fiber CAmtel","TRANS_FO_CAMTEL",
N247="Fiber AOF","Fiber AOF",
N247="Projet OCM (HUAWEI)","TRAVAUX-HUAWEI",
N247="Projet OCM (NOKIA)","TRAVAUX-NOKIA",
N247="ACCESS-ISSUE","ACCESS-ISSUE",
N247="Projet OCM (ZTE, NOKIA, autres projets)","TRAVAUX OCM",
N247="No root CAuse","No root cause",
N247="ODU HS","PDH",
N247="IP &amp; VLAN","PDH",
N247="Warehouse HUAWEI","SPARE-ISSUE",
N247="SPARE-HS","SPARE-ISSUE",
N247="Power Telco","BSS"
),"")</f>
        <v>No root cause</v>
      </c>
      <c r="M247" s="16" t="str" cm="1">
        <f t="array" ref="M247">IFERROR(_xlfn.IFS(
N247="MPR ISSUE","TX ISSUE",
N247="BSS Hardware Issue","RAN ISSUE",
N247="Sites strategiques, MLL, Pylone, etc.","ENVTECH",
N247="AKTIVCO DEFAUT GE &amp; POWER Cabinet","POWER ISSUE",
N247="AKTIVCO Coupure ENEO &amp; Baisse de tension","POWER ISSUE",
N247="Coupure ENEO &amp; Baisse de tension","POWER ISSUE",
N247="Defaut GE &amp; POWER Cabinet","POWER ISSUE",
N247="Sharing","POWER ISSUE",
N247="Sites strategiques &amp; DataCenter","POWER ISSUE",
N247="Exclu","Exclu",
N247="SAT","TX ISSUE",
N247="SPARE-ISSUE","SPARE-ISSUE",
N247="Fiber CAmtel","TX ISSUE",
N247="Fiber AOF","TX ISSUE",
N247="Projet OCM (HUAWEI)","TRAVAUX-HUAWEI",
N247="Projet OCM (NOKIA)","TRAVAUX -NOKIA",
N247="ACCESS-ISSUE","ACCESS-ISSUE",
N247="Projet OCM (ZTE, NOKIA, autres projets)","TRAVAUX OCM",
N247="No root CAuse","No root cause",
N247="ODU HS","TX ISSUE",
N247="IP &amp; VLAN","TX ISSUE",
N247="Warehouse HUAWEI","SPARE-ISSUE",
N247="SPARE-HS","SPARE-ISSUE",
N247="Power Telco","RAN ISSUE"
),"")</f>
        <v>No root cause</v>
      </c>
      <c r="N247" s="29" t="s">
        <v>5652</v>
      </c>
      <c r="O247" s="17" t="str" cm="1">
        <f t="array" ref="O247">IFERROR(_xlfn.IFS(
N247="MPR ISSUE","ACTIVE",
N247="BSS Hardware Issue","ACTIVE",
N247="Sites strategiques, MLL, Pylone, etc.","PASSIVE",
N247="AKTIVCO DEFAUT GE &amp; POWER Cabinet","PASSIVE",
N247="AKTIVCO Coupure ENEO &amp; Baisse de tension","PASSIVE",
N247="Coupure ENEO &amp; Baisse de tension","PASSIVE",
N247="Defaut GE &amp; POWER Cabinet","PASSIVE",
N247="Sharing","PASSIVE",
N247="Sites strategiques &amp; DataCenter","PASSIVE",
N247="Exclu","Exclu",
N247="SAT","ACTIVE",
N247="SPARE-ISSUE","SPARE-ISSUE",
N247="Fiber CAmtel","ACTIVE",
N247="Fiber AOF","ACTIVE",
N247="Projet OCM (HUAWEI)","PLANNED WORKS",
N247="Projet OCM (NOKIA)","PLANNED WORKS",
N247="ACCESS-ISSUE","ACCESS-ISSUE",
N247="Projet OCM (ZTE, NOKIA, autres projets)","PLANNED WORKS",
N247="No root CAuse","No root cause",
N247="ODU HS","ACTIVE",
N247="IP &amp; VLAN","ACTIVE",
N247="Warehouse HUAWEI","SPARE-ISSUE",
N247="SPARE-HS","SPARE-ISSUE",
N247="Power Telco","ACTIVE"
),"")</f>
        <v>No root cause</v>
      </c>
      <c r="P247" s="59">
        <v>0</v>
      </c>
      <c r="Q247" s="59">
        <v>0</v>
      </c>
      <c r="R247" s="59">
        <v>0</v>
      </c>
      <c r="S247" s="59">
        <v>0</v>
      </c>
      <c r="T247" s="59">
        <v>0</v>
      </c>
      <c r="U247" s="59">
        <v>2.8409317900996753</v>
      </c>
      <c r="V247" s="14"/>
      <c r="W247" s="14"/>
      <c r="X247" s="14"/>
      <c r="Y247" s="14"/>
      <c r="Z247" s="14"/>
      <c r="AA247" s="31" t="s">
        <v>16</v>
      </c>
      <c r="AB247" s="31" t="s">
        <v>16</v>
      </c>
      <c r="AC247" s="7" t="s">
        <v>16</v>
      </c>
      <c r="AD247" s="3"/>
      <c r="AE247" s="3" t="s">
        <v>16</v>
      </c>
      <c r="AF247" s="7" t="s">
        <v>16</v>
      </c>
      <c r="AG247" s="32" t="s">
        <v>16</v>
      </c>
      <c r="AH247" s="32" t="s">
        <v>16</v>
      </c>
      <c r="AI247" s="32" t="s">
        <v>16</v>
      </c>
      <c r="AJ247" s="32" t="s">
        <v>16</v>
      </c>
      <c r="AK247" s="32" t="s">
        <v>16</v>
      </c>
      <c r="AL247" s="32" t="s">
        <v>16</v>
      </c>
      <c r="AM247" s="32" t="s">
        <v>16</v>
      </c>
      <c r="AN247" s="9" t="s">
        <v>16</v>
      </c>
      <c r="AO247" s="9" t="s">
        <v>16</v>
      </c>
      <c r="AP247" s="9" t="s">
        <v>16</v>
      </c>
      <c r="AQ247" s="14"/>
      <c r="AR247" s="14"/>
    </row>
    <row r="248" spans="1:44" s="9" customFormat="1" x14ac:dyDescent="0.3">
      <c r="A248" s="1" t="s">
        <v>888</v>
      </c>
      <c r="B248" s="1" t="s">
        <v>889</v>
      </c>
      <c r="C248" s="1" t="s">
        <v>11</v>
      </c>
      <c r="D248" s="1" t="s">
        <v>12</v>
      </c>
      <c r="E248" s="56" t="s">
        <v>24</v>
      </c>
      <c r="F248" s="1" t="s">
        <v>25</v>
      </c>
      <c r="G248" s="49" t="s">
        <v>5897</v>
      </c>
      <c r="H248" s="22" t="str">
        <f>_xlfn.XLOOKUP(B248,[1]SITE!$B:$B,[1]SITE!$CK:$CK,"")</f>
        <v>Operationnel</v>
      </c>
      <c r="I248" s="22"/>
      <c r="J248" s="22" t="str">
        <f>_xlfn.XLOOKUP(B248,[1]SITE!$B:$B,[1]SITE!$I:$I,"")</f>
        <v>REPETITIF</v>
      </c>
      <c r="K248" s="30"/>
      <c r="L248" s="15" t="str" cm="1">
        <f t="array" ref="L248">IFERROR(_xlfn.IFS(
N248="MPR ISSUE","PDH",
N248="BSS Hardware Issue","BSS",
N248="Sites strategiques, MLL, Pylone, etc.","ENVTECH",
N248="AKTIVCO DEFAUT GE &amp; POWER Cabinet","AKTIVCO",
N248="AKTIVCO Coupure ENEO &amp; Baisse de tension","AKTIVCO GRID ONLY",
N248="Coupure ENEO &amp; Baisse de tension","IHS GRID ONLY",
N248="Defaut GE &amp; POWER Cabinet","IHS",
N248="Sharing","Partners",
N248="Sites strategiques &amp; DataCenter","SST &amp; DC",
N248="Exclu","Exclu",
N248="SAT","SAT",
N248="SPARE-ISSUE","SPARE-ISSUE",
N248="Fiber CAmtel","TRANS_FO_CAMTEL",
N248="Fiber AOF","Fiber AOF",
N248="Projet OCM (HUAWEI)","TRAVAUX-HUAWEI",
N248="Projet OCM (NOKIA)","TRAVAUX-NOKIA",
N248="ACCESS-ISSUE","ACCESS-ISSUE",
N248="Projet OCM (ZTE, NOKIA, autres projets)","TRAVAUX OCM",
N248="No root CAuse","No root cause",
N248="ODU HS","PDH",
N248="IP &amp; VLAN","PDH",
N248="Warehouse HUAWEI","SPARE-ISSUE",
N248="SPARE-HS","SPARE-ISSUE",
N248="Power Telco","BSS"
),"")</f>
        <v>No root cause</v>
      </c>
      <c r="M248" s="16" t="str" cm="1">
        <f t="array" ref="M248">IFERROR(_xlfn.IFS(
N248="MPR ISSUE","TX ISSUE",
N248="BSS Hardware Issue","RAN ISSUE",
N248="Sites strategiques, MLL, Pylone, etc.","ENVTECH",
N248="AKTIVCO DEFAUT GE &amp; POWER Cabinet","POWER ISSUE",
N248="AKTIVCO Coupure ENEO &amp; Baisse de tension","POWER ISSUE",
N248="Coupure ENEO &amp; Baisse de tension","POWER ISSUE",
N248="Defaut GE &amp; POWER Cabinet","POWER ISSUE",
N248="Sharing","POWER ISSUE",
N248="Sites strategiques &amp; DataCenter","POWER ISSUE",
N248="Exclu","Exclu",
N248="SAT","TX ISSUE",
N248="SPARE-ISSUE","SPARE-ISSUE",
N248="Fiber CAmtel","TX ISSUE",
N248="Fiber AOF","TX ISSUE",
N248="Projet OCM (HUAWEI)","TRAVAUX-HUAWEI",
N248="Projet OCM (NOKIA)","TRAVAUX -NOKIA",
N248="ACCESS-ISSUE","ACCESS-ISSUE",
N248="Projet OCM (ZTE, NOKIA, autres projets)","TRAVAUX OCM",
N248="No root CAuse","No root cause",
N248="ODU HS","TX ISSUE",
N248="IP &amp; VLAN","TX ISSUE",
N248="Warehouse HUAWEI","SPARE-ISSUE",
N248="SPARE-HS","SPARE-ISSUE",
N248="Power Telco","RAN ISSUE"
),"")</f>
        <v>No root cause</v>
      </c>
      <c r="N248" s="29" t="s">
        <v>5652</v>
      </c>
      <c r="O248" s="17" t="str" cm="1">
        <f t="array" ref="O248">IFERROR(_xlfn.IFS(
N248="MPR ISSUE","ACTIVE",
N248="BSS Hardware Issue","ACTIVE",
N248="Sites strategiques, MLL, Pylone, etc.","PASSIVE",
N248="AKTIVCO DEFAUT GE &amp; POWER Cabinet","PASSIVE",
N248="AKTIVCO Coupure ENEO &amp; Baisse de tension","PASSIVE",
N248="Coupure ENEO &amp; Baisse de tension","PASSIVE",
N248="Defaut GE &amp; POWER Cabinet","PASSIVE",
N248="Sharing","PASSIVE",
N248="Sites strategiques &amp; DataCenter","PASSIVE",
N248="Exclu","Exclu",
N248="SAT","ACTIVE",
N248="SPARE-ISSUE","SPARE-ISSUE",
N248="Fiber CAmtel","ACTIVE",
N248="Fiber AOF","ACTIVE",
N248="Projet OCM (HUAWEI)","PLANNED WORKS",
N248="Projet OCM (NOKIA)","PLANNED WORKS",
N248="ACCESS-ISSUE","ACCESS-ISSUE",
N248="Projet OCM (ZTE, NOKIA, autres projets)","PLANNED WORKS",
N248="No root CAuse","No root cause",
N248="ODU HS","ACTIVE",
N248="IP &amp; VLAN","ACTIVE",
N248="Warehouse HUAWEI","SPARE-ISSUE",
N248="SPARE-HS","SPARE-ISSUE",
N248="Power Telco","ACTIVE"
),"")</f>
        <v>No root cause</v>
      </c>
      <c r="P248" s="59">
        <v>0</v>
      </c>
      <c r="Q248" s="59">
        <v>0</v>
      </c>
      <c r="R248" s="59">
        <v>0</v>
      </c>
      <c r="S248" s="59">
        <v>1.8210506715977093</v>
      </c>
      <c r="T248" s="59">
        <v>3.6377139139293386</v>
      </c>
      <c r="U248" s="59">
        <v>2.8145180391116131</v>
      </c>
      <c r="V248" s="14" t="s">
        <v>5940</v>
      </c>
      <c r="W248" s="14" t="s">
        <v>5941</v>
      </c>
      <c r="X248" s="14"/>
      <c r="Y248" s="14" t="s">
        <v>5942</v>
      </c>
      <c r="Z248" s="14" t="s">
        <v>5916</v>
      </c>
      <c r="AA248" s="31"/>
      <c r="AB248" s="31" t="s">
        <v>16</v>
      </c>
      <c r="AC248" s="7" t="s">
        <v>16</v>
      </c>
      <c r="AD248" s="3"/>
      <c r="AE248" s="3" t="s">
        <v>16</v>
      </c>
      <c r="AF248" s="7" t="s">
        <v>16</v>
      </c>
      <c r="AG248" s="32" t="s">
        <v>16</v>
      </c>
      <c r="AH248" s="32" t="s">
        <v>16</v>
      </c>
      <c r="AI248" s="32" t="s">
        <v>16</v>
      </c>
      <c r="AJ248" s="32" t="s">
        <v>16</v>
      </c>
      <c r="AK248" s="32" t="s">
        <v>16</v>
      </c>
      <c r="AL248" s="32" t="s">
        <v>16</v>
      </c>
      <c r="AM248" s="32" t="s">
        <v>16</v>
      </c>
      <c r="AN248" s="9" t="s">
        <v>16</v>
      </c>
      <c r="AO248" s="9" t="s">
        <v>16</v>
      </c>
      <c r="AP248" s="9" t="s">
        <v>16</v>
      </c>
      <c r="AQ248" s="14"/>
      <c r="AR248" s="14"/>
    </row>
    <row r="249" spans="1:44" s="9" customFormat="1" x14ac:dyDescent="0.3">
      <c r="A249" s="1" t="s">
        <v>4637</v>
      </c>
      <c r="B249" s="52" t="s">
        <v>4638</v>
      </c>
      <c r="C249" s="1"/>
      <c r="D249" s="51"/>
      <c r="E249" s="56" t="s">
        <v>38</v>
      </c>
      <c r="F249" s="51" t="s">
        <v>39</v>
      </c>
      <c r="G249" s="22" t="s">
        <v>5896</v>
      </c>
      <c r="H249" s="22" t="str">
        <f>_xlfn.XLOOKUP(B249,[1]SITE!$B:$B,[1]SITE!$CK:$CK,"")</f>
        <v>Operationnel</v>
      </c>
      <c r="I249" s="22"/>
      <c r="J249" s="22" t="str">
        <f>_xlfn.XLOOKUP(B249,[1]SITE!$B:$B,[1]SITE!$I:$I,"")</f>
        <v>REPETITIF</v>
      </c>
      <c r="K249" s="30"/>
      <c r="L249" s="15" t="str" cm="1">
        <f t="array" ref="L249">IFERROR(_xlfn.IFS(
N249="MPR ISSUE","PDH",
N249="BSS Hardware Issue","BSS",
N249="Sites strategiques, MLL, Pylone, etc.","ENVTECH",
N249="AKTIVCO DEFAUT GE &amp; POWER Cabinet","AKTIVCO",
N249="AKTIVCO Coupure ENEO &amp; Baisse de tension","AKTIVCO GRID ONLY",
N249="Coupure ENEO &amp; Baisse de tension","IHS GRID ONLY",
N249="Defaut GE &amp; POWER Cabinet","IHS",
N249="Sharing","Partners",
N249="Sites strategiques &amp; DataCenter","SST &amp; DC",
N249="Exclu","Exclu",
N249="SAT","SAT",
N249="SPARE-ISSUE","SPARE-ISSUE",
N249="Fiber CAmtel","TRANS_FO_CAMTEL",
N249="Fiber AOF","Fiber AOF",
N249="Projet OCM (HUAWEI)","TRAVAUX-HUAWEI",
N249="Projet OCM (NOKIA)","TRAVAUX-NOKIA",
N249="ACCESS-ISSUE","ACCESS-ISSUE",
N249="Projet OCM (ZTE, NOKIA, autres projets)","TRAVAUX OCM",
N249="No root CAuse","No root cause",
N249="ODU HS","PDH",
N249="IP &amp; VLAN","PDH",
N249="Warehouse HUAWEI","SPARE-ISSUE",
N249="SPARE-HS","SPARE-ISSUE",
N249="Power Telco","BSS"
),"")</f>
        <v>No root cause</v>
      </c>
      <c r="M249" s="16" t="str" cm="1">
        <f t="array" ref="M249">IFERROR(_xlfn.IFS(
N249="MPR ISSUE","TX ISSUE",
N249="BSS Hardware Issue","RAN ISSUE",
N249="Sites strategiques, MLL, Pylone, etc.","ENVTECH",
N249="AKTIVCO DEFAUT GE &amp; POWER Cabinet","POWER ISSUE",
N249="AKTIVCO Coupure ENEO &amp; Baisse de tension","POWER ISSUE",
N249="Coupure ENEO &amp; Baisse de tension","POWER ISSUE",
N249="Defaut GE &amp; POWER Cabinet","POWER ISSUE",
N249="Sharing","POWER ISSUE",
N249="Sites strategiques &amp; DataCenter","POWER ISSUE",
N249="Exclu","Exclu",
N249="SAT","TX ISSUE",
N249="SPARE-ISSUE","SPARE-ISSUE",
N249="Fiber CAmtel","TX ISSUE",
N249="Fiber AOF","TX ISSUE",
N249="Projet OCM (HUAWEI)","TRAVAUX-HUAWEI",
N249="Projet OCM (NOKIA)","TRAVAUX -NOKIA",
N249="ACCESS-ISSUE","ACCESS-ISSUE",
N249="Projet OCM (ZTE, NOKIA, autres projets)","TRAVAUX OCM",
N249="No root CAuse","No root cause",
N249="ODU HS","TX ISSUE",
N249="IP &amp; VLAN","TX ISSUE",
N249="Warehouse HUAWEI","SPARE-ISSUE",
N249="SPARE-HS","SPARE-ISSUE",
N249="Power Telco","RAN ISSUE"
),"")</f>
        <v>No root cause</v>
      </c>
      <c r="N249" s="36" t="s">
        <v>5652</v>
      </c>
      <c r="O249" s="17" t="str" cm="1">
        <f t="array" ref="O249">IFERROR(_xlfn.IFS(
N249="MPR ISSUE","ACTIVE",
N249="BSS Hardware Issue","ACTIVE",
N249="Sites strategiques, MLL, Pylone, etc.","PASSIVE",
N249="AKTIVCO DEFAUT GE &amp; POWER Cabinet","PASSIVE",
N249="AKTIVCO Coupure ENEO &amp; Baisse de tension","PASSIVE",
N249="Coupure ENEO &amp; Baisse de tension","PASSIVE",
N249="Defaut GE &amp; POWER Cabinet","PASSIVE",
N249="Sharing","PASSIVE",
N249="Sites strategiques &amp; DataCenter","PASSIVE",
N249="Exclu","Exclu",
N249="SAT","ACTIVE",
N249="SPARE-ISSUE","SPARE-ISSUE",
N249="Fiber CAmtel","ACTIVE",
N249="Fiber AOF","ACTIVE",
N249="Projet OCM (HUAWEI)","PLANNED WORKS",
N249="Projet OCM (NOKIA)","PLANNED WORKS",
N249="ACCESS-ISSUE","ACCESS-ISSUE",
N249="Projet OCM (ZTE, NOKIA, autres projets)","PLANNED WORKS",
N249="No root CAuse","No root cause",
N249="ODU HS","ACTIVE",
N249="IP &amp; VLAN","ACTIVE",
N249="Warehouse HUAWEI","SPARE-ISSUE",
N249="SPARE-HS","SPARE-ISSUE",
N249="Power Telco","ACTIVE"
),"")</f>
        <v>No root cause</v>
      </c>
      <c r="P249" s="59">
        <v>3.0819015332460129</v>
      </c>
      <c r="Q249" s="59">
        <v>3.0819015332460129</v>
      </c>
      <c r="R249" s="59">
        <v>3.0819015332460129</v>
      </c>
      <c r="S249" s="59">
        <v>3.0819015332460129</v>
      </c>
      <c r="T249" s="59">
        <v>3.0819015332460129</v>
      </c>
      <c r="U249" s="59">
        <v>2.7901731572083679</v>
      </c>
      <c r="V249" t="s">
        <v>5964</v>
      </c>
      <c r="W249" t="s">
        <v>5965</v>
      </c>
      <c r="X249" s="14"/>
      <c r="Y249" s="14" t="s">
        <v>5953</v>
      </c>
      <c r="Z249" s="14" t="s">
        <v>5911</v>
      </c>
      <c r="AA249" s="31" t="s">
        <v>6052</v>
      </c>
      <c r="AB249" s="31" t="s">
        <v>16</v>
      </c>
      <c r="AC249" s="7" t="s">
        <v>5420</v>
      </c>
      <c r="AD249" s="3"/>
      <c r="AE249" s="3" t="s">
        <v>16</v>
      </c>
      <c r="AF249" s="7" t="s">
        <v>16</v>
      </c>
      <c r="AG249" s="32" t="s">
        <v>16</v>
      </c>
      <c r="AH249" s="32" t="s">
        <v>16</v>
      </c>
      <c r="AI249" s="32" t="s">
        <v>5420</v>
      </c>
      <c r="AJ249" s="32" t="s">
        <v>16</v>
      </c>
      <c r="AK249" s="32" t="s">
        <v>16</v>
      </c>
      <c r="AL249" s="32" t="s">
        <v>16</v>
      </c>
      <c r="AM249" s="32" t="s">
        <v>16</v>
      </c>
      <c r="AN249" s="9" t="s">
        <v>16</v>
      </c>
      <c r="AO249" s="9" t="s">
        <v>16</v>
      </c>
      <c r="AP249" s="9" t="s">
        <v>16</v>
      </c>
      <c r="AQ249" s="14"/>
      <c r="AR249" s="14"/>
    </row>
    <row r="250" spans="1:44" s="9" customFormat="1" hidden="1" x14ac:dyDescent="0.3">
      <c r="A250" s="1" t="s">
        <v>4225</v>
      </c>
      <c r="B250" s="52" t="s">
        <v>4226</v>
      </c>
      <c r="C250" s="51" t="s">
        <v>11</v>
      </c>
      <c r="D250" s="51" t="s">
        <v>12</v>
      </c>
      <c r="E250" s="56" t="s">
        <v>38</v>
      </c>
      <c r="F250" s="51" t="s">
        <v>39</v>
      </c>
      <c r="G250" s="22" t="s">
        <v>5896</v>
      </c>
      <c r="H250" s="22" t="str">
        <f>_xlfn.XLOOKUP(B250,[1]SITE!$B:$B,[1]SITE!$CK:$CK,"")</f>
        <v>Operationnel</v>
      </c>
      <c r="I250" s="22"/>
      <c r="J250" s="22" t="str">
        <f>_xlfn.XLOOKUP(B250,[1]SITE!$B:$B,[1]SITE!$I:$I,"")</f>
        <v>INCIDENT</v>
      </c>
      <c r="K250" s="30"/>
      <c r="L250" s="15" t="str" cm="1">
        <f t="array" ref="L250">IFERROR(_xlfn.IFS(
N250="MPR ISSUE","PDH",
N250="BSS Hardware Issue","BSS",
N250="Sites strategiques, MLL, Pylone, etc.","ENVTECH",
N250="AKTIVCO DEFAUT GE &amp; POWER Cabinet","AKTIVCO",
N250="AKTIVCO Coupure ENEO &amp; Baisse de tension","AKTIVCO GRID ONLY",
N250="Coupure ENEO &amp; Baisse de tension","IHS GRID ONLY",
N250="Defaut GE &amp; POWER Cabinet","IHS",
N250="Sharing","Partners",
N250="Sites strategiques &amp; DataCenter","SST &amp; DC",
N250="Exclu","Exclu",
N250="SAT","SAT",
N250="SPARE-ISSUE","SPARE-ISSUE",
N250="Fiber CAmtel","TRANS_FO_CAMTEL",
N250="Fiber AOF","Fiber AOF",
N250="Projet OCM (HUAWEI)","TRAVAUX-HUAWEI",
N250="Projet OCM (NOKIA)","TRAVAUX-NOKIA",
N250="ACCESS-ISSUE","ACCESS-ISSUE",
N250="Projet OCM (ZTE, NOKIA, autres projets)","TRAVAUX OCM",
N250="No root CAuse","No root cause",
N250="ODU HS","PDH",
N250="IP &amp; VLAN","PDH",
N250="Warehouse HUAWEI","SPARE-ISSUE",
N250="SPARE-HS","SPARE-ISSUE",
N250="Power Telco","BSS"
),"")</f>
        <v>ACCESS-ISSUE</v>
      </c>
      <c r="M250" s="16" t="str" cm="1">
        <f t="array" ref="M250">IFERROR(_xlfn.IFS(
N250="MPR ISSUE","TX ISSUE",
N250="BSS Hardware Issue","RAN ISSUE",
N250="Sites strategiques, MLL, Pylone, etc.","ENVTECH",
N250="AKTIVCO DEFAUT GE &amp; POWER Cabinet","POWER ISSUE",
N250="AKTIVCO Coupure ENEO &amp; Baisse de tension","POWER ISSUE",
N250="Coupure ENEO &amp; Baisse de tension","POWER ISSUE",
N250="Defaut GE &amp; POWER Cabinet","POWER ISSUE",
N250="Sharing","POWER ISSUE",
N250="Sites strategiques &amp; DataCenter","POWER ISSUE",
N250="Exclu","Exclu",
N250="SAT","TX ISSUE",
N250="SPARE-ISSUE","SPARE-ISSUE",
N250="Fiber CAmtel","TX ISSUE",
N250="Fiber AOF","TX ISSUE",
N250="Projet OCM (HUAWEI)","TRAVAUX-HUAWEI",
N250="Projet OCM (NOKIA)","TRAVAUX -NOKIA",
N250="ACCESS-ISSUE","ACCESS-ISSUE",
N250="Projet OCM (ZTE, NOKIA, autres projets)","TRAVAUX OCM",
N250="No root CAuse","No root cause",
N250="ODU HS","TX ISSUE",
N250="IP &amp; VLAN","TX ISSUE",
N250="Warehouse HUAWEI","SPARE-ISSUE",
N250="SPARE-HS","SPARE-ISSUE",
N250="Power Telco","RAN ISSUE"
),"")</f>
        <v>ACCESS-ISSUE</v>
      </c>
      <c r="N250" s="29" t="s">
        <v>26</v>
      </c>
      <c r="O250" s="17" t="str" cm="1">
        <f t="array" ref="O250">IFERROR(_xlfn.IFS(
N250="MPR ISSUE","ACTIVE",
N250="BSS Hardware Issue","ACTIVE",
N250="Sites strategiques, MLL, Pylone, etc.","PASSIVE",
N250="AKTIVCO DEFAUT GE &amp; POWER Cabinet","PASSIVE",
N250="AKTIVCO Coupure ENEO &amp; Baisse de tension","PASSIVE",
N250="Coupure ENEO &amp; Baisse de tension","PASSIVE",
N250="Defaut GE &amp; POWER Cabinet","PASSIVE",
N250="Sharing","PASSIVE",
N250="Sites strategiques &amp; DataCenter","PASSIVE",
N250="Exclu","Exclu",
N250="SAT","ACTIVE",
N250="SPARE-ISSUE","SPARE-ISSUE",
N250="Fiber CAmtel","ACTIVE",
N250="Fiber AOF","ACTIVE",
N250="Projet OCM (HUAWEI)","PLANNED WORKS",
N250="Projet OCM (NOKIA)","PLANNED WORKS",
N250="ACCESS-ISSUE","ACCESS-ISSUE",
N250="Projet OCM (ZTE, NOKIA, autres projets)","PLANNED WORKS",
N250="No root CAuse","No root cause",
N250="ODU HS","ACTIVE",
N250="IP &amp; VLAN","ACTIVE",
N250="Warehouse HUAWEI","SPARE-ISSUE",
N250="SPARE-HS","SPARE-ISSUE",
N250="Power Telco","ACTIVE"
),"")</f>
        <v>ACCESS-ISSUE</v>
      </c>
      <c r="P250" s="59">
        <v>0.49829425310972436</v>
      </c>
      <c r="Q250" s="59">
        <v>0</v>
      </c>
      <c r="R250" s="59">
        <v>0</v>
      </c>
      <c r="S250" s="59">
        <v>0</v>
      </c>
      <c r="T250" s="59">
        <v>0</v>
      </c>
      <c r="U250" s="59">
        <v>2.7700908590229796</v>
      </c>
      <c r="V250" s="14"/>
      <c r="W250" s="14"/>
      <c r="X250" s="14"/>
      <c r="Y250" s="14"/>
      <c r="Z250" s="14"/>
      <c r="AA250" s="31" t="s">
        <v>5464</v>
      </c>
      <c r="AB250" s="31" t="s">
        <v>16</v>
      </c>
      <c r="AC250" s="7" t="s">
        <v>16</v>
      </c>
      <c r="AD250" s="3"/>
      <c r="AE250" s="3" t="s">
        <v>16</v>
      </c>
      <c r="AF250" s="7" t="s">
        <v>16</v>
      </c>
      <c r="AG250" s="32" t="s">
        <v>16</v>
      </c>
      <c r="AH250" s="32" t="s">
        <v>16</v>
      </c>
      <c r="AI250" s="32" t="s">
        <v>16</v>
      </c>
      <c r="AJ250" s="32" t="s">
        <v>16</v>
      </c>
      <c r="AK250" s="32" t="s">
        <v>16</v>
      </c>
      <c r="AL250" s="32" t="s">
        <v>5464</v>
      </c>
      <c r="AM250" s="32" t="s">
        <v>16</v>
      </c>
      <c r="AN250" s="9" t="s">
        <v>16</v>
      </c>
      <c r="AO250" s="9" t="s">
        <v>16</v>
      </c>
      <c r="AP250" s="9" t="s">
        <v>16</v>
      </c>
      <c r="AQ250" s="14"/>
      <c r="AR250" s="14"/>
    </row>
    <row r="251" spans="1:44" s="9" customFormat="1" hidden="1" x14ac:dyDescent="0.3">
      <c r="A251" s="1" t="s">
        <v>430</v>
      </c>
      <c r="B251" s="51" t="s">
        <v>431</v>
      </c>
      <c r="C251" s="1" t="s">
        <v>11</v>
      </c>
      <c r="D251" s="51"/>
      <c r="E251" s="56" t="s">
        <v>32</v>
      </c>
      <c r="F251" s="51" t="s">
        <v>432</v>
      </c>
      <c r="G251" s="22" t="s">
        <v>5896</v>
      </c>
      <c r="H251" s="22" t="str">
        <f>_xlfn.XLOOKUP(B251,[1]SITE!$B:$B,[1]SITE!$CK:$CK,"")</f>
        <v>Operationnel</v>
      </c>
      <c r="I251" s="22"/>
      <c r="J251" s="22" t="str">
        <f>_xlfn.XLOOKUP(B251,[1]SITE!$B:$B,[1]SITE!$I:$I,"")</f>
        <v>INCIDENT</v>
      </c>
      <c r="K251" s="30"/>
      <c r="L251" s="15" t="str" cm="1">
        <f t="array" ref="L251">IFERROR(_xlfn.IFS(
N251="MPR ISSUE","PDH",
N251="BSS Hardware Issue","BSS",
N251="Sites strategiques, MLL, Pylone, etc.","ENVTECH",
N251="AKTIVCO DEFAUT GE &amp; POWER Cabinet","AKTIVCO",
N251="AKTIVCO Coupure ENEO &amp; Baisse de tension","AKTIVCO GRID ONLY",
N251="Coupure ENEO &amp; Baisse de tension","IHS GRID ONLY",
N251="Defaut GE &amp; POWER Cabinet","IHS",
N251="Sharing","Partners",
N251="Sites strategiques &amp; DataCenter","SST &amp; DC",
N251="Exclu","Exclu",
N251="SAT","SAT",
N251="SPARE-ISSUE","SPARE-ISSUE",
N251="Fiber CAmtel","TRANS_FO_CAMTEL",
N251="Fiber AOF","Fiber AOF",
N251="Projet OCM (HUAWEI)","TRAVAUX-HUAWEI",
N251="Projet OCM (NOKIA)","TRAVAUX-NOKIA",
N251="ACCESS-ISSUE","ACCESS-ISSUE",
N251="Projet OCM (ZTE, NOKIA, autres projets)","TRAVAUX OCM",
N251="No root CAuse","No root cause",
N251="ODU HS","PDH",
N251="IP &amp; VLAN","PDH",
N251="Warehouse HUAWEI","SPARE-ISSUE",
N251="SPARE-HS","SPARE-ISSUE",
N251="Power Telco","BSS"
),"")</f>
        <v>No root cause</v>
      </c>
      <c r="M251" s="16" t="str" cm="1">
        <f t="array" ref="M251">IFERROR(_xlfn.IFS(
N251="MPR ISSUE","TX ISSUE",
N251="BSS Hardware Issue","RAN ISSUE",
N251="Sites strategiques, MLL, Pylone, etc.","ENVTECH",
N251="AKTIVCO DEFAUT GE &amp; POWER Cabinet","POWER ISSUE",
N251="AKTIVCO Coupure ENEO &amp; Baisse de tension","POWER ISSUE",
N251="Coupure ENEO &amp; Baisse de tension","POWER ISSUE",
N251="Defaut GE &amp; POWER Cabinet","POWER ISSUE",
N251="Sharing","POWER ISSUE",
N251="Sites strategiques &amp; DataCenter","POWER ISSUE",
N251="Exclu","Exclu",
N251="SAT","TX ISSUE",
N251="SPARE-ISSUE","SPARE-ISSUE",
N251="Fiber CAmtel","TX ISSUE",
N251="Fiber AOF","TX ISSUE",
N251="Projet OCM (HUAWEI)","TRAVAUX-HUAWEI",
N251="Projet OCM (NOKIA)","TRAVAUX -NOKIA",
N251="ACCESS-ISSUE","ACCESS-ISSUE",
N251="Projet OCM (ZTE, NOKIA, autres projets)","TRAVAUX OCM",
N251="No root CAuse","No root cause",
N251="ODU HS","TX ISSUE",
N251="IP &amp; VLAN","TX ISSUE",
N251="Warehouse HUAWEI","SPARE-ISSUE",
N251="SPARE-HS","SPARE-ISSUE",
N251="Power Telco","RAN ISSUE"
),"")</f>
        <v>No root cause</v>
      </c>
      <c r="N251" s="29" t="s">
        <v>5652</v>
      </c>
      <c r="O251" s="17" t="str" cm="1">
        <f t="array" ref="O251">IFERROR(_xlfn.IFS(
N251="MPR ISSUE","ACTIVE",
N251="BSS Hardware Issue","ACTIVE",
N251="Sites strategiques, MLL, Pylone, etc.","PASSIVE",
N251="AKTIVCO DEFAUT GE &amp; POWER Cabinet","PASSIVE",
N251="AKTIVCO Coupure ENEO &amp; Baisse de tension","PASSIVE",
N251="Coupure ENEO &amp; Baisse de tension","PASSIVE",
N251="Defaut GE &amp; POWER Cabinet","PASSIVE",
N251="Sharing","PASSIVE",
N251="Sites strategiques &amp; DataCenter","PASSIVE",
N251="Exclu","Exclu",
N251="SAT","ACTIVE",
N251="SPARE-ISSUE","SPARE-ISSUE",
N251="Fiber CAmtel","ACTIVE",
N251="Fiber AOF","ACTIVE",
N251="Projet OCM (HUAWEI)","PLANNED WORKS",
N251="Projet OCM (NOKIA)","PLANNED WORKS",
N251="ACCESS-ISSUE","ACCESS-ISSUE",
N251="Projet OCM (ZTE, NOKIA, autres projets)","PLANNED WORKS",
N251="No root CAuse","No root cause",
N251="ODU HS","ACTIVE",
N251="IP &amp; VLAN","ACTIVE",
N251="Warehouse HUAWEI","SPARE-ISSUE",
N251="SPARE-HS","SPARE-ISSUE",
N251="Power Telco","ACTIVE"
),"")</f>
        <v>No root cause</v>
      </c>
      <c r="P251" s="59">
        <v>0</v>
      </c>
      <c r="Q251" s="59">
        <v>0</v>
      </c>
      <c r="R251" s="59">
        <v>0</v>
      </c>
      <c r="S251" s="59">
        <v>0</v>
      </c>
      <c r="T251" s="59">
        <v>0</v>
      </c>
      <c r="U251" s="59">
        <v>2.7603350711833645</v>
      </c>
      <c r="V251" s="14"/>
      <c r="W251" s="14"/>
      <c r="X251" s="14"/>
      <c r="Y251" s="14"/>
      <c r="Z251" s="14"/>
      <c r="AA251" s="31" t="s">
        <v>16</v>
      </c>
      <c r="AB251" s="31" t="s">
        <v>16</v>
      </c>
      <c r="AC251" s="7" t="s">
        <v>16</v>
      </c>
      <c r="AD251" s="3"/>
      <c r="AE251" s="3" t="s">
        <v>16</v>
      </c>
      <c r="AF251" s="7" t="s">
        <v>16</v>
      </c>
      <c r="AG251" s="32" t="s">
        <v>16</v>
      </c>
      <c r="AH251" s="32" t="s">
        <v>16</v>
      </c>
      <c r="AI251" s="32" t="s">
        <v>16</v>
      </c>
      <c r="AJ251" s="32" t="s">
        <v>16</v>
      </c>
      <c r="AK251" s="32" t="s">
        <v>16</v>
      </c>
      <c r="AL251" s="32" t="s">
        <v>16</v>
      </c>
      <c r="AM251" s="32" t="s">
        <v>16</v>
      </c>
      <c r="AN251" s="9" t="s">
        <v>16</v>
      </c>
      <c r="AO251" s="9" t="s">
        <v>16</v>
      </c>
      <c r="AP251" s="9" t="s">
        <v>16</v>
      </c>
      <c r="AQ251" s="14"/>
      <c r="AR251" s="14"/>
    </row>
    <row r="252" spans="1:44" s="9" customFormat="1" hidden="1" x14ac:dyDescent="0.3">
      <c r="A252" s="1" t="s">
        <v>2036</v>
      </c>
      <c r="B252" s="51" t="s">
        <v>2037</v>
      </c>
      <c r="C252" s="51" t="s">
        <v>22</v>
      </c>
      <c r="D252" s="51" t="s">
        <v>37</v>
      </c>
      <c r="E252" s="56" t="s">
        <v>38</v>
      </c>
      <c r="F252" s="51" t="s">
        <v>2038</v>
      </c>
      <c r="G252" s="50" t="s">
        <v>5898</v>
      </c>
      <c r="H252" s="22" t="str">
        <f>_xlfn.XLOOKUP(B252,[1]SITE!$B:$B,[1]SITE!$CK:$CK,"")</f>
        <v>Operationnel</v>
      </c>
      <c r="I252" s="22"/>
      <c r="J252" s="22" t="str">
        <f>_xlfn.XLOOKUP(B252,[1]SITE!$B:$B,[1]SITE!$I:$I,"")</f>
        <v>INCIDENT</v>
      </c>
      <c r="K252" s="30"/>
      <c r="L252" s="15" t="str" cm="1">
        <f t="array" ref="L252">IFERROR(_xlfn.IFS(
N252="MPR ISSUE","PDH",
N252="BSS Hardware Issue","BSS",
N252="Sites strategiques, MLL, Pylone, etc.","ENVTECH",
N252="AKTIVCO DEFAUT GE &amp; POWER Cabinet","AKTIVCO",
N252="AKTIVCO Coupure ENEO &amp; Baisse de tension","AKTIVCO GRID ONLY",
N252="Coupure ENEO &amp; Baisse de tension","IHS GRID ONLY",
N252="Defaut GE &amp; POWER Cabinet","IHS",
N252="Sharing","Partners",
N252="Sites strategiques &amp; DataCenter","SST &amp; DC",
N252="Exclu","Exclu",
N252="SAT","SAT",
N252="SPARE-ISSUE","SPARE-ISSUE",
N252="Fiber CAmtel","TRANS_FO_CAMTEL",
N252="Fiber AOF","Fiber AOF",
N252="Projet OCM (HUAWEI)","TRAVAUX-HUAWEI",
N252="Projet OCM (NOKIA)","TRAVAUX-NOKIA",
N252="ACCESS-ISSUE","ACCESS-ISSUE",
N252="Projet OCM (ZTE, NOKIA, autres projets)","TRAVAUX OCM",
N252="No root CAuse","No root cause",
N252="ODU HS","PDH",
N252="IP &amp; VLAN","PDH",
N252="Warehouse HUAWEI","SPARE-ISSUE",
N252="SPARE-HS","SPARE-ISSUE",
N252="Power Telco","BSS"
),"")</f>
        <v>No root cause</v>
      </c>
      <c r="M252" s="16" t="str" cm="1">
        <f t="array" ref="M252">IFERROR(_xlfn.IFS(
N252="MPR ISSUE","TX ISSUE",
N252="BSS Hardware Issue","RAN ISSUE",
N252="Sites strategiques, MLL, Pylone, etc.","ENVTECH",
N252="AKTIVCO DEFAUT GE &amp; POWER Cabinet","POWER ISSUE",
N252="AKTIVCO Coupure ENEO &amp; Baisse de tension","POWER ISSUE",
N252="Coupure ENEO &amp; Baisse de tension","POWER ISSUE",
N252="Defaut GE &amp; POWER Cabinet","POWER ISSUE",
N252="Sharing","POWER ISSUE",
N252="Sites strategiques &amp; DataCenter","POWER ISSUE",
N252="Exclu","Exclu",
N252="SAT","TX ISSUE",
N252="SPARE-ISSUE","SPARE-ISSUE",
N252="Fiber CAmtel","TX ISSUE",
N252="Fiber AOF","TX ISSUE",
N252="Projet OCM (HUAWEI)","TRAVAUX-HUAWEI",
N252="Projet OCM (NOKIA)","TRAVAUX -NOKIA",
N252="ACCESS-ISSUE","ACCESS-ISSUE",
N252="Projet OCM (ZTE, NOKIA, autres projets)","TRAVAUX OCM",
N252="No root CAuse","No root cause",
N252="ODU HS","TX ISSUE",
N252="IP &amp; VLAN","TX ISSUE",
N252="Warehouse HUAWEI","SPARE-ISSUE",
N252="SPARE-HS","SPARE-ISSUE",
N252="Power Telco","RAN ISSUE"
),"")</f>
        <v>No root cause</v>
      </c>
      <c r="N252" s="29" t="s">
        <v>5652</v>
      </c>
      <c r="O252" s="17" t="str" cm="1">
        <f t="array" ref="O252">IFERROR(_xlfn.IFS(
N252="MPR ISSUE","ACTIVE",
N252="BSS Hardware Issue","ACTIVE",
N252="Sites strategiques, MLL, Pylone, etc.","PASSIVE",
N252="AKTIVCO DEFAUT GE &amp; POWER Cabinet","PASSIVE",
N252="AKTIVCO Coupure ENEO &amp; Baisse de tension","PASSIVE",
N252="Coupure ENEO &amp; Baisse de tension","PASSIVE",
N252="Defaut GE &amp; POWER Cabinet","PASSIVE",
N252="Sharing","PASSIVE",
N252="Sites strategiques &amp; DataCenter","PASSIVE",
N252="Exclu","Exclu",
N252="SAT","ACTIVE",
N252="SPARE-ISSUE","SPARE-ISSUE",
N252="Fiber CAmtel","ACTIVE",
N252="Fiber AOF","ACTIVE",
N252="Projet OCM (HUAWEI)","PLANNED WORKS",
N252="Projet OCM (NOKIA)","PLANNED WORKS",
N252="ACCESS-ISSUE","ACCESS-ISSUE",
N252="Projet OCM (ZTE, NOKIA, autres projets)","PLANNED WORKS",
N252="No root CAuse","No root cause",
N252="ODU HS","ACTIVE",
N252="IP &amp; VLAN","ACTIVE",
N252="Warehouse HUAWEI","SPARE-ISSUE",
N252="SPARE-HS","SPARE-ISSUE",
N252="Power Telco","ACTIVE"
),"")</f>
        <v>No root cause</v>
      </c>
      <c r="P252" s="59">
        <v>0</v>
      </c>
      <c r="Q252" s="59">
        <v>0</v>
      </c>
      <c r="R252" s="59">
        <v>0</v>
      </c>
      <c r="S252" s="59">
        <v>0</v>
      </c>
      <c r="T252" s="59">
        <v>0</v>
      </c>
      <c r="U252" s="59">
        <v>2.7555374351159845</v>
      </c>
      <c r="V252" s="14"/>
      <c r="W252" s="14"/>
      <c r="X252" s="14"/>
      <c r="Y252" s="14"/>
      <c r="Z252" s="14"/>
      <c r="AA252" s="31" t="s">
        <v>16</v>
      </c>
      <c r="AB252" s="31" t="s">
        <v>16</v>
      </c>
      <c r="AC252" s="7" t="s">
        <v>16</v>
      </c>
      <c r="AD252" s="3"/>
      <c r="AE252" s="3" t="s">
        <v>16</v>
      </c>
      <c r="AF252" s="7" t="s">
        <v>16</v>
      </c>
      <c r="AG252" s="32" t="s">
        <v>16</v>
      </c>
      <c r="AH252" s="32" t="s">
        <v>16</v>
      </c>
      <c r="AI252" s="32" t="s">
        <v>16</v>
      </c>
      <c r="AJ252" s="32" t="s">
        <v>16</v>
      </c>
      <c r="AK252" s="32" t="s">
        <v>16</v>
      </c>
      <c r="AL252" s="32" t="s">
        <v>16</v>
      </c>
      <c r="AM252" s="32" t="s">
        <v>16</v>
      </c>
      <c r="AN252" s="9" t="s">
        <v>16</v>
      </c>
      <c r="AO252" s="9" t="s">
        <v>16</v>
      </c>
      <c r="AP252" s="9" t="s">
        <v>16</v>
      </c>
      <c r="AQ252" s="14"/>
      <c r="AR252" s="14"/>
    </row>
    <row r="253" spans="1:44" s="9" customFormat="1" ht="19.5" customHeight="1" x14ac:dyDescent="0.3">
      <c r="A253" s="1" t="s">
        <v>281</v>
      </c>
      <c r="B253" s="51" t="s">
        <v>282</v>
      </c>
      <c r="C253" s="1"/>
      <c r="D253" s="51"/>
      <c r="E253" s="56" t="s">
        <v>32</v>
      </c>
      <c r="F253" s="51" t="s">
        <v>33</v>
      </c>
      <c r="G253" s="22" t="s">
        <v>5896</v>
      </c>
      <c r="H253" s="22" t="str">
        <f>_xlfn.XLOOKUP(B253,[1]SITE!$B:$B,[1]SITE!$CK:$CK,"")</f>
        <v>Operationnel</v>
      </c>
      <c r="I253" s="22"/>
      <c r="J253" s="22" t="str">
        <f>_xlfn.XLOOKUP(B253,[1]SITE!$B:$B,[1]SITE!$I:$I,"")</f>
        <v>REPETITIF</v>
      </c>
      <c r="K253" s="30"/>
      <c r="L253" s="15" t="str" cm="1">
        <f t="array" ref="L253">IFERROR(_xlfn.IFS(
N253="MPR ISSUE","PDH",
N253="BSS Hardware Issue","BSS",
N253="Sites strategiques, MLL, Pylone, etc.","ENVTECH",
N253="AKTIVCO DEFAUT GE &amp; POWER Cabinet","AKTIVCO",
N253="AKTIVCO Coupure ENEO &amp; Baisse de tension","AKTIVCO GRID ONLY",
N253="Coupure ENEO &amp; Baisse de tension","IHS GRID ONLY",
N253="Defaut GE &amp; POWER Cabinet","IHS",
N253="Sharing","Partners",
N253="Sites strategiques &amp; DataCenter","SST &amp; DC",
N253="Exclu","Exclu",
N253="SAT","SAT",
N253="SPARE-ISSUE","SPARE-ISSUE",
N253="Fiber CAmtel","TRANS_FO_CAMTEL",
N253="Fiber AOF","Fiber AOF",
N253="Projet OCM (HUAWEI)","TRAVAUX-HUAWEI",
N253="Projet OCM (NOKIA)","TRAVAUX-NOKIA",
N253="ACCESS-ISSUE","ACCESS-ISSUE",
N253="Projet OCM (ZTE, NOKIA, autres projets)","TRAVAUX OCM",
N253="No root CAuse","No root cause",
N253="ODU HS","PDH",
N253="IP &amp; VLAN","PDH",
N253="Warehouse HUAWEI","SPARE-ISSUE",
N253="SPARE-HS","SPARE-ISSUE",
N253="Power Telco","BSS"
),"")</f>
        <v>No root cause</v>
      </c>
      <c r="M253" s="16" t="str" cm="1">
        <f t="array" ref="M253">IFERROR(_xlfn.IFS(
N253="MPR ISSUE","TX ISSUE",
N253="BSS Hardware Issue","RAN ISSUE",
N253="Sites strategiques, MLL, Pylone, etc.","ENVTECH",
N253="AKTIVCO DEFAUT GE &amp; POWER Cabinet","POWER ISSUE",
N253="AKTIVCO Coupure ENEO &amp; Baisse de tension","POWER ISSUE",
N253="Coupure ENEO &amp; Baisse de tension","POWER ISSUE",
N253="Defaut GE &amp; POWER Cabinet","POWER ISSUE",
N253="Sharing","POWER ISSUE",
N253="Sites strategiques &amp; DataCenter","POWER ISSUE",
N253="Exclu","Exclu",
N253="SAT","TX ISSUE",
N253="SPARE-ISSUE","SPARE-ISSUE",
N253="Fiber CAmtel","TX ISSUE",
N253="Fiber AOF","TX ISSUE",
N253="Projet OCM (HUAWEI)","TRAVAUX-HUAWEI",
N253="Projet OCM (NOKIA)","TRAVAUX -NOKIA",
N253="ACCESS-ISSUE","ACCESS-ISSUE",
N253="Projet OCM (ZTE, NOKIA, autres projets)","TRAVAUX OCM",
N253="No root CAuse","No root cause",
N253="ODU HS","TX ISSUE",
N253="IP &amp; VLAN","TX ISSUE",
N253="Warehouse HUAWEI","SPARE-ISSUE",
N253="SPARE-HS","SPARE-ISSUE",
N253="Power Telco","RAN ISSUE"
),"")</f>
        <v>No root cause</v>
      </c>
      <c r="N253" s="36" t="s">
        <v>5652</v>
      </c>
      <c r="O253" s="17" t="str" cm="1">
        <f t="array" ref="O253">IFERROR(_xlfn.IFS(
N253="MPR ISSUE","ACTIVE",
N253="BSS Hardware Issue","ACTIVE",
N253="Sites strategiques, MLL, Pylone, etc.","PASSIVE",
N253="AKTIVCO DEFAUT GE &amp; POWER Cabinet","PASSIVE",
N253="AKTIVCO Coupure ENEO &amp; Baisse de tension","PASSIVE",
N253="Coupure ENEO &amp; Baisse de tension","PASSIVE",
N253="Defaut GE &amp; POWER Cabinet","PASSIVE",
N253="Sharing","PASSIVE",
N253="Sites strategiques &amp; DataCenter","PASSIVE",
N253="Exclu","Exclu",
N253="SAT","ACTIVE",
N253="SPARE-ISSUE","SPARE-ISSUE",
N253="Fiber CAmtel","ACTIVE",
N253="Fiber AOF","ACTIVE",
N253="Projet OCM (HUAWEI)","PLANNED WORKS",
N253="Projet OCM (NOKIA)","PLANNED WORKS",
N253="ACCESS-ISSUE","ACCESS-ISSUE",
N253="Projet OCM (ZTE, NOKIA, autres projets)","PLANNED WORKS",
N253="No root CAuse","No root cause",
N253="ODU HS","ACTIVE",
N253="IP &amp; VLAN","ACTIVE",
N253="Warehouse HUAWEI","SPARE-ISSUE",
N253="SPARE-HS","SPARE-ISSUE",
N253="Power Telco","ACTIVE"
),"")</f>
        <v>No root cause</v>
      </c>
      <c r="P253" s="59">
        <v>1.0156542049407447</v>
      </c>
      <c r="Q253" s="59">
        <v>0.57086518678320941</v>
      </c>
      <c r="R253" s="59">
        <v>0</v>
      </c>
      <c r="S253" s="59">
        <v>0.68599061732199962</v>
      </c>
      <c r="T253" s="59">
        <v>0.91303116430244902</v>
      </c>
      <c r="U253" s="59">
        <v>2.743944634209678</v>
      </c>
      <c r="V253" s="14" t="s">
        <v>5962</v>
      </c>
      <c r="W253" t="s">
        <v>5963</v>
      </c>
      <c r="X253" s="14"/>
      <c r="Y253" s="14" t="s">
        <v>5961</v>
      </c>
      <c r="Z253" s="14" t="s">
        <v>5916</v>
      </c>
      <c r="AA253" s="31" t="s">
        <v>5465</v>
      </c>
      <c r="AB253" s="31" t="s">
        <v>16</v>
      </c>
      <c r="AC253" s="7" t="s">
        <v>16</v>
      </c>
      <c r="AD253" s="3"/>
      <c r="AE253" s="3" t="s">
        <v>16</v>
      </c>
      <c r="AF253" s="7" t="s">
        <v>16</v>
      </c>
      <c r="AG253" s="32" t="s">
        <v>16</v>
      </c>
      <c r="AH253" s="32" t="s">
        <v>16</v>
      </c>
      <c r="AI253" s="32" t="s">
        <v>16</v>
      </c>
      <c r="AJ253" s="32" t="s">
        <v>16</v>
      </c>
      <c r="AK253" s="32" t="s">
        <v>16</v>
      </c>
      <c r="AL253" s="32" t="s">
        <v>5465</v>
      </c>
      <c r="AM253" s="32" t="s">
        <v>16</v>
      </c>
      <c r="AN253" s="9" t="s">
        <v>16</v>
      </c>
      <c r="AO253" s="9" t="s">
        <v>16</v>
      </c>
      <c r="AP253" s="9" t="s">
        <v>16</v>
      </c>
      <c r="AQ253" s="14"/>
      <c r="AR253" s="14"/>
    </row>
    <row r="254" spans="1:44" s="9" customFormat="1" x14ac:dyDescent="0.3">
      <c r="A254" s="1" t="s">
        <v>3451</v>
      </c>
      <c r="B254" s="51" t="s">
        <v>3452</v>
      </c>
      <c r="C254" s="51" t="s">
        <v>11</v>
      </c>
      <c r="D254" s="51" t="s">
        <v>146</v>
      </c>
      <c r="E254" s="56" t="s">
        <v>38</v>
      </c>
      <c r="F254" s="51" t="s">
        <v>39</v>
      </c>
      <c r="G254" s="22" t="s">
        <v>5896</v>
      </c>
      <c r="H254" s="22" t="str">
        <f>_xlfn.XLOOKUP(B254,[1]SITE!$B:$B,[1]SITE!$CK:$CK,"")</f>
        <v>Operationnel</v>
      </c>
      <c r="I254" s="22"/>
      <c r="J254" s="22" t="str">
        <f>_xlfn.XLOOKUP(B254,[1]SITE!$B:$B,[1]SITE!$I:$I,"")</f>
        <v>REPETITIF</v>
      </c>
      <c r="K254" s="30"/>
      <c r="L254" s="15" t="str" cm="1">
        <f t="array" ref="L254">IFERROR(_xlfn.IFS(
N254="MPR ISSUE","PDH",
N254="BSS Hardware Issue","BSS",
N254="Sites strategiques, MLL, Pylone, etc.","ENVTECH",
N254="AKTIVCO DEFAUT GE &amp; POWER Cabinet","AKTIVCO",
N254="AKTIVCO Coupure ENEO &amp; Baisse de tension","AKTIVCO GRID ONLY",
N254="Coupure ENEO &amp; Baisse de tension","IHS GRID ONLY",
N254="Defaut GE &amp; POWER Cabinet","IHS",
N254="Sharing","Partners",
N254="Sites strategiques &amp; DataCenter","SST &amp; DC",
N254="Exclu","Exclu",
N254="SAT","SAT",
N254="SPARE-ISSUE","SPARE-ISSUE",
N254="Fiber CAmtel","TRANS_FO_CAMTEL",
N254="Fiber AOF","Fiber AOF",
N254="Projet OCM (HUAWEI)","TRAVAUX-HUAWEI",
N254="Projet OCM (NOKIA)","TRAVAUX-NOKIA",
N254="ACCESS-ISSUE","ACCESS-ISSUE",
N254="Projet OCM (ZTE, NOKIA, autres projets)","TRAVAUX OCM",
N254="No root CAuse","No root cause",
N254="ODU HS","PDH",
N254="IP &amp; VLAN","PDH",
N254="Warehouse HUAWEI","SPARE-ISSUE",
N254="SPARE-HS","SPARE-ISSUE",
N254="Power Telco","BSS"
),"")</f>
        <v>No root cause</v>
      </c>
      <c r="M254" s="16" t="str" cm="1">
        <f t="array" ref="M254">IFERROR(_xlfn.IFS(
N254="MPR ISSUE","TX ISSUE",
N254="BSS Hardware Issue","RAN ISSUE",
N254="Sites strategiques, MLL, Pylone, etc.","ENVTECH",
N254="AKTIVCO DEFAUT GE &amp; POWER Cabinet","POWER ISSUE",
N254="AKTIVCO Coupure ENEO &amp; Baisse de tension","POWER ISSUE",
N254="Coupure ENEO &amp; Baisse de tension","POWER ISSUE",
N254="Defaut GE &amp; POWER Cabinet","POWER ISSUE",
N254="Sharing","POWER ISSUE",
N254="Sites strategiques &amp; DataCenter","POWER ISSUE",
N254="Exclu","Exclu",
N254="SAT","TX ISSUE",
N254="SPARE-ISSUE","SPARE-ISSUE",
N254="Fiber CAmtel","TX ISSUE",
N254="Fiber AOF","TX ISSUE",
N254="Projet OCM (HUAWEI)","TRAVAUX-HUAWEI",
N254="Projet OCM (NOKIA)","TRAVAUX -NOKIA",
N254="ACCESS-ISSUE","ACCESS-ISSUE",
N254="Projet OCM (ZTE, NOKIA, autres projets)","TRAVAUX OCM",
N254="No root CAuse","No root cause",
N254="ODU HS","TX ISSUE",
N254="IP &amp; VLAN","TX ISSUE",
N254="Warehouse HUAWEI","SPARE-ISSUE",
N254="SPARE-HS","SPARE-ISSUE",
N254="Power Telco","RAN ISSUE"
),"")</f>
        <v>No root cause</v>
      </c>
      <c r="N254" s="29" t="s">
        <v>5652</v>
      </c>
      <c r="O254" s="17" t="str" cm="1">
        <f t="array" ref="O254">IFERROR(_xlfn.IFS(
N254="MPR ISSUE","ACTIVE",
N254="BSS Hardware Issue","ACTIVE",
N254="Sites strategiques, MLL, Pylone, etc.","PASSIVE",
N254="AKTIVCO DEFAUT GE &amp; POWER Cabinet","PASSIVE",
N254="AKTIVCO Coupure ENEO &amp; Baisse de tension","PASSIVE",
N254="Coupure ENEO &amp; Baisse de tension","PASSIVE",
N254="Defaut GE &amp; POWER Cabinet","PASSIVE",
N254="Sharing","PASSIVE",
N254="Sites strategiques &amp; DataCenter","PASSIVE",
N254="Exclu","Exclu",
N254="SAT","ACTIVE",
N254="SPARE-ISSUE","SPARE-ISSUE",
N254="Fiber CAmtel","ACTIVE",
N254="Fiber AOF","ACTIVE",
N254="Projet OCM (HUAWEI)","PLANNED WORKS",
N254="Projet OCM (NOKIA)","PLANNED WORKS",
N254="ACCESS-ISSUE","ACCESS-ISSUE",
N254="Projet OCM (ZTE, NOKIA, autres projets)","PLANNED WORKS",
N254="No root CAuse","No root cause",
N254="ODU HS","ACTIVE",
N254="IP &amp; VLAN","ACTIVE",
N254="Warehouse HUAWEI","SPARE-ISSUE",
N254="SPARE-HS","SPARE-ISSUE",
N254="Power Telco","ACTIVE"
),"")</f>
        <v>No root cause</v>
      </c>
      <c r="P254" s="59">
        <v>3.0932624781341942</v>
      </c>
      <c r="Q254" s="59">
        <v>1.4640637439967124</v>
      </c>
      <c r="R254" s="59">
        <v>3.6497525917935816</v>
      </c>
      <c r="S254" s="59">
        <v>9.2457045997380387</v>
      </c>
      <c r="T254" s="59">
        <v>5.8741792296958328</v>
      </c>
      <c r="U254" s="59">
        <v>2.7424108174743811</v>
      </c>
      <c r="V254" s="14" t="s">
        <v>5940</v>
      </c>
      <c r="W254" s="14" t="s">
        <v>5941</v>
      </c>
      <c r="X254" s="14"/>
      <c r="Y254" s="14" t="s">
        <v>5942</v>
      </c>
      <c r="Z254" s="14" t="s">
        <v>5916</v>
      </c>
      <c r="AA254" s="31"/>
      <c r="AB254" s="31" t="s">
        <v>16</v>
      </c>
      <c r="AC254" s="7" t="s">
        <v>16</v>
      </c>
      <c r="AD254" s="3"/>
      <c r="AE254" s="3" t="s">
        <v>16</v>
      </c>
      <c r="AF254" s="7" t="s">
        <v>16</v>
      </c>
      <c r="AG254" s="32" t="s">
        <v>16</v>
      </c>
      <c r="AH254" s="32" t="s">
        <v>16</v>
      </c>
      <c r="AI254" s="32" t="s">
        <v>16</v>
      </c>
      <c r="AJ254" s="32" t="s">
        <v>16</v>
      </c>
      <c r="AK254" s="32" t="s">
        <v>16</v>
      </c>
      <c r="AL254" s="32" t="s">
        <v>16</v>
      </c>
      <c r="AM254" s="32" t="s">
        <v>16</v>
      </c>
      <c r="AN254" s="9" t="s">
        <v>16</v>
      </c>
      <c r="AO254" s="9" t="s">
        <v>16</v>
      </c>
      <c r="AP254" s="9" t="s">
        <v>16</v>
      </c>
      <c r="AQ254" s="14"/>
      <c r="AR254" s="14"/>
    </row>
    <row r="255" spans="1:44" s="9" customFormat="1" ht="20.55" customHeight="1" x14ac:dyDescent="0.3">
      <c r="A255" s="1" t="s">
        <v>3348</v>
      </c>
      <c r="B255" s="51" t="s">
        <v>3349</v>
      </c>
      <c r="C255" s="51" t="s">
        <v>22</v>
      </c>
      <c r="D255" s="51" t="s">
        <v>37</v>
      </c>
      <c r="E255" s="56" t="s">
        <v>38</v>
      </c>
      <c r="F255" s="51" t="s">
        <v>39</v>
      </c>
      <c r="G255" s="22" t="s">
        <v>5896</v>
      </c>
      <c r="H255" s="22" t="str">
        <f>_xlfn.XLOOKUP(B255,[1]SITE!$B:$B,[1]SITE!$CK:$CK,"")</f>
        <v>Operationnel</v>
      </c>
      <c r="I255" s="22"/>
      <c r="J255" s="22" t="str">
        <f>_xlfn.XLOOKUP(B255,[1]SITE!$B:$B,[1]SITE!$I:$I,"")</f>
        <v>REPETITIF</v>
      </c>
      <c r="K255" s="30"/>
      <c r="L255" s="15" t="str" cm="1">
        <f t="array" ref="L255">IFERROR(_xlfn.IFS(
N255="MPR ISSUE","PDH",
N255="BSS Hardware Issue","BSS",
N255="Sites strategiques, MLL, Pylone, etc.","ENVTECH",
N255="AKTIVCO DEFAUT GE &amp; POWER Cabinet","AKTIVCO",
N255="AKTIVCO Coupure ENEO &amp; Baisse de tension","AKTIVCO GRID ONLY",
N255="Coupure ENEO &amp; Baisse de tension","IHS GRID ONLY",
N255="Defaut GE &amp; POWER Cabinet","IHS",
N255="Sharing","Partners",
N255="Sites strategiques &amp; DataCenter","SST &amp; DC",
N255="Exclu","Exclu",
N255="SAT","SAT",
N255="SPARE-ISSUE","SPARE-ISSUE",
N255="Fiber CAmtel","TRANS_FO_CAMTEL",
N255="Fiber AOF","Fiber AOF",
N255="Projet OCM (HUAWEI)","TRAVAUX-HUAWEI",
N255="Projet OCM (NOKIA)","TRAVAUX-NOKIA",
N255="ACCESS-ISSUE","ACCESS-ISSUE",
N255="Projet OCM (ZTE, NOKIA, autres projets)","TRAVAUX OCM",
N255="No root CAuse","No root cause",
N255="ODU HS","PDH",
N255="IP &amp; VLAN","PDH",
N255="Warehouse HUAWEI","SPARE-ISSUE",
N255="SPARE-HS","SPARE-ISSUE",
N255="Power Telco","BSS"
),"")</f>
        <v>No root cause</v>
      </c>
      <c r="M255" s="16" t="str" cm="1">
        <f t="array" ref="M255">IFERROR(_xlfn.IFS(
N255="MPR ISSUE","TX ISSUE",
N255="BSS Hardware Issue","RAN ISSUE",
N255="Sites strategiques, MLL, Pylone, etc.","ENVTECH",
N255="AKTIVCO DEFAUT GE &amp; POWER Cabinet","POWER ISSUE",
N255="AKTIVCO Coupure ENEO &amp; Baisse de tension","POWER ISSUE",
N255="Coupure ENEO &amp; Baisse de tension","POWER ISSUE",
N255="Defaut GE &amp; POWER Cabinet","POWER ISSUE",
N255="Sharing","POWER ISSUE",
N255="Sites strategiques &amp; DataCenter","POWER ISSUE",
N255="Exclu","Exclu",
N255="SAT","TX ISSUE",
N255="SPARE-ISSUE","SPARE-ISSUE",
N255="Fiber CAmtel","TX ISSUE",
N255="Fiber AOF","TX ISSUE",
N255="Projet OCM (HUAWEI)","TRAVAUX-HUAWEI",
N255="Projet OCM (NOKIA)","TRAVAUX -NOKIA",
N255="ACCESS-ISSUE","ACCESS-ISSUE",
N255="Projet OCM (ZTE, NOKIA, autres projets)","TRAVAUX OCM",
N255="No root CAuse","No root cause",
N255="ODU HS","TX ISSUE",
N255="IP &amp; VLAN","TX ISSUE",
N255="Warehouse HUAWEI","SPARE-ISSUE",
N255="SPARE-HS","SPARE-ISSUE",
N255="Power Telco","RAN ISSUE"
),"")</f>
        <v>No root cause</v>
      </c>
      <c r="N255" s="29" t="s">
        <v>5652</v>
      </c>
      <c r="O255" s="17" t="str" cm="1">
        <f t="array" ref="O255">IFERROR(_xlfn.IFS(
N255="MPR ISSUE","ACTIVE",
N255="BSS Hardware Issue","ACTIVE",
N255="Sites strategiques, MLL, Pylone, etc.","PASSIVE",
N255="AKTIVCO DEFAUT GE &amp; POWER Cabinet","PASSIVE",
N255="AKTIVCO Coupure ENEO &amp; Baisse de tension","PASSIVE",
N255="Coupure ENEO &amp; Baisse de tension","PASSIVE",
N255="Defaut GE &amp; POWER Cabinet","PASSIVE",
N255="Sharing","PASSIVE",
N255="Sites strategiques &amp; DataCenter","PASSIVE",
N255="Exclu","Exclu",
N255="SAT","ACTIVE",
N255="SPARE-ISSUE","SPARE-ISSUE",
N255="Fiber CAmtel","ACTIVE",
N255="Fiber AOF","ACTIVE",
N255="Projet OCM (HUAWEI)","PLANNED WORKS",
N255="Projet OCM (NOKIA)","PLANNED WORKS",
N255="ACCESS-ISSUE","ACCESS-ISSUE",
N255="Projet OCM (ZTE, NOKIA, autres projets)","PLANNED WORKS",
N255="No root CAuse","No root cause",
N255="ODU HS","ACTIVE",
N255="IP &amp; VLAN","ACTIVE",
N255="Warehouse HUAWEI","SPARE-ISSUE",
N255="SPARE-HS","SPARE-ISSUE",
N255="Power Telco","ACTIVE"
),"")</f>
        <v>No root cause</v>
      </c>
      <c r="P255" s="59">
        <v>0.55497413200240708</v>
      </c>
      <c r="Q255" s="59">
        <v>2.7832174766645843</v>
      </c>
      <c r="R255" s="59">
        <v>4.3263262877639939</v>
      </c>
      <c r="S255" s="59">
        <v>0</v>
      </c>
      <c r="T255" s="59">
        <v>1.1765622815202907</v>
      </c>
      <c r="U255" s="59">
        <v>2.7196532575413834</v>
      </c>
      <c r="V255" s="14" t="s">
        <v>5940</v>
      </c>
      <c r="W255" s="14" t="s">
        <v>5941</v>
      </c>
      <c r="X255" s="14"/>
      <c r="Y255" s="14" t="s">
        <v>5942</v>
      </c>
      <c r="Z255" s="14" t="s">
        <v>5916</v>
      </c>
      <c r="AA255" s="31"/>
      <c r="AB255" s="31" t="s">
        <v>16</v>
      </c>
      <c r="AC255" s="7" t="s">
        <v>16</v>
      </c>
      <c r="AD255" s="3"/>
      <c r="AE255" s="3" t="s">
        <v>16</v>
      </c>
      <c r="AF255" s="7" t="s">
        <v>16</v>
      </c>
      <c r="AG255" s="32" t="s">
        <v>16</v>
      </c>
      <c r="AH255" s="32" t="s">
        <v>16</v>
      </c>
      <c r="AI255" s="32" t="s">
        <v>16</v>
      </c>
      <c r="AJ255" s="32" t="s">
        <v>16</v>
      </c>
      <c r="AK255" s="32" t="s">
        <v>16</v>
      </c>
      <c r="AL255" s="32" t="s">
        <v>16</v>
      </c>
      <c r="AM255" s="32" t="s">
        <v>16</v>
      </c>
      <c r="AN255" s="9" t="s">
        <v>16</v>
      </c>
      <c r="AO255" s="9" t="s">
        <v>16</v>
      </c>
      <c r="AP255" s="9" t="s">
        <v>16</v>
      </c>
      <c r="AQ255" s="14"/>
      <c r="AR255" s="14"/>
    </row>
    <row r="256" spans="1:44" s="9" customFormat="1" hidden="1" x14ac:dyDescent="0.3">
      <c r="A256" s="1" t="s">
        <v>1133</v>
      </c>
      <c r="B256" s="51" t="s">
        <v>1134</v>
      </c>
      <c r="C256" s="51" t="s">
        <v>11</v>
      </c>
      <c r="D256" s="51" t="s">
        <v>67</v>
      </c>
      <c r="E256" s="56" t="s">
        <v>52</v>
      </c>
      <c r="F256" s="51" t="s">
        <v>1133</v>
      </c>
      <c r="G256" s="50" t="s">
        <v>5898</v>
      </c>
      <c r="H256" s="22" t="str">
        <f>_xlfn.XLOOKUP(B256,[1]SITE!$B:$B,[1]SITE!$CK:$CK,"")</f>
        <v>Insecurity</v>
      </c>
      <c r="I256" s="22"/>
      <c r="J256" s="22" t="str">
        <f>_xlfn.XLOOKUP(B256,[1]SITE!$B:$B,[1]SITE!$I:$I,"")</f>
        <v>REPETITIF</v>
      </c>
      <c r="K256" s="30"/>
      <c r="L256" s="15" t="str" cm="1">
        <f t="array" ref="L256">IFERROR(_xlfn.IFS(
N256="MPR ISSUE","PDH",
N256="BSS Hardware Issue","BSS",
N256="Sites strategiques, MLL, Pylone, etc.","ENVTECH",
N256="AKTIVCO DEFAUT GE &amp; POWER Cabinet","AKTIVCO",
N256="AKTIVCO Coupure ENEO &amp; Baisse de tension","AKTIVCO GRID ONLY",
N256="Coupure ENEO &amp; Baisse de tension","IHS GRID ONLY",
N256="Defaut GE &amp; POWER Cabinet","IHS",
N256="Sharing","Partners",
N256="Sites strategiques &amp; DataCenter","SST &amp; DC",
N256="Exclu","Exclu",
N256="SAT","SAT",
N256="SPARE-ISSUE","SPARE-ISSUE",
N256="Fiber CAmtel","TRANS_FO_CAMTEL",
N256="Fiber AOF","Fiber AOF",
N256="Projet OCM (HUAWEI)","TRAVAUX-HUAWEI",
N256="Projet OCM (NOKIA)","TRAVAUX-NOKIA",
N256="ACCESS-ISSUE","ACCESS-ISSUE",
N256="Projet OCM (ZTE, NOKIA, autres projets)","TRAVAUX OCM",
N256="No root CAuse","No root cause",
N256="ODU HS","PDH",
N256="IP &amp; VLAN","PDH",
N256="Warehouse HUAWEI","SPARE-ISSUE",
N256="SPARE-HS","SPARE-ISSUE",
N256="Power Telco","BSS"
),"")</f>
        <v>No root cause</v>
      </c>
      <c r="M256" s="16" t="str" cm="1">
        <f t="array" ref="M256">IFERROR(_xlfn.IFS(
N256="MPR ISSUE","TX ISSUE",
N256="BSS Hardware Issue","RAN ISSUE",
N256="Sites strategiques, MLL, Pylone, etc.","ENVTECH",
N256="AKTIVCO DEFAUT GE &amp; POWER Cabinet","POWER ISSUE",
N256="AKTIVCO Coupure ENEO &amp; Baisse de tension","POWER ISSUE",
N256="Coupure ENEO &amp; Baisse de tension","POWER ISSUE",
N256="Defaut GE &amp; POWER Cabinet","POWER ISSUE",
N256="Sharing","POWER ISSUE",
N256="Sites strategiques &amp; DataCenter","POWER ISSUE",
N256="Exclu","Exclu",
N256="SAT","TX ISSUE",
N256="SPARE-ISSUE","SPARE-ISSUE",
N256="Fiber CAmtel","TX ISSUE",
N256="Fiber AOF","TX ISSUE",
N256="Projet OCM (HUAWEI)","TRAVAUX-HUAWEI",
N256="Projet OCM (NOKIA)","TRAVAUX -NOKIA",
N256="ACCESS-ISSUE","ACCESS-ISSUE",
N256="Projet OCM (ZTE, NOKIA, autres projets)","TRAVAUX OCM",
N256="No root CAuse","No root cause",
N256="ODU HS","TX ISSUE",
N256="IP &amp; VLAN","TX ISSUE",
N256="Warehouse HUAWEI","SPARE-ISSUE",
N256="SPARE-HS","SPARE-ISSUE",
N256="Power Telco","RAN ISSUE"
),"")</f>
        <v>No root cause</v>
      </c>
      <c r="N256" s="29" t="s">
        <v>5652</v>
      </c>
      <c r="O256" s="17" t="str" cm="1">
        <f t="array" ref="O256">IFERROR(_xlfn.IFS(
N256="MPR ISSUE","ACTIVE",
N256="BSS Hardware Issue","ACTIVE",
N256="Sites strategiques, MLL, Pylone, etc.","PASSIVE",
N256="AKTIVCO DEFAUT GE &amp; POWER Cabinet","PASSIVE",
N256="AKTIVCO Coupure ENEO &amp; Baisse de tension","PASSIVE",
N256="Coupure ENEO &amp; Baisse de tension","PASSIVE",
N256="Defaut GE &amp; POWER Cabinet","PASSIVE",
N256="Sharing","PASSIVE",
N256="Sites strategiques &amp; DataCenter","PASSIVE",
N256="Exclu","Exclu",
N256="SAT","ACTIVE",
N256="SPARE-ISSUE","SPARE-ISSUE",
N256="Fiber CAmtel","ACTIVE",
N256="Fiber AOF","ACTIVE",
N256="Projet OCM (HUAWEI)","PLANNED WORKS",
N256="Projet OCM (NOKIA)","PLANNED WORKS",
N256="ACCESS-ISSUE","ACCESS-ISSUE",
N256="Projet OCM (ZTE, NOKIA, autres projets)","PLANNED WORKS",
N256="No root CAuse","No root cause",
N256="ODU HS","ACTIVE",
N256="IP &amp; VLAN","ACTIVE",
N256="Warehouse HUAWEI","SPARE-ISSUE",
N256="SPARE-HS","SPARE-ISSUE",
N256="Power Telco","ACTIVE"
),"")</f>
        <v>No root cause</v>
      </c>
      <c r="P256" s="59">
        <v>9.0568132852784995</v>
      </c>
      <c r="Q256" s="59">
        <v>5.962569877836847</v>
      </c>
      <c r="R256" s="59">
        <v>1.089812460584477</v>
      </c>
      <c r="S256" s="59">
        <v>1.4184416136608138</v>
      </c>
      <c r="T256" s="59">
        <v>2.0875424118162389</v>
      </c>
      <c r="U256" s="59">
        <v>2.7161575821911748</v>
      </c>
      <c r="V256" s="14"/>
      <c r="W256" s="14"/>
      <c r="X256" s="14"/>
      <c r="Y256" s="14"/>
      <c r="Z256" s="14"/>
      <c r="AA256" s="31" t="s">
        <v>16</v>
      </c>
      <c r="AB256" s="31" t="s">
        <v>16</v>
      </c>
      <c r="AC256" s="7" t="s">
        <v>16</v>
      </c>
      <c r="AD256" s="3"/>
      <c r="AE256" s="3" t="s">
        <v>16</v>
      </c>
      <c r="AF256" s="7" t="s">
        <v>16</v>
      </c>
      <c r="AG256" s="32" t="s">
        <v>16</v>
      </c>
      <c r="AH256" s="32" t="s">
        <v>16</v>
      </c>
      <c r="AI256" s="32" t="s">
        <v>16</v>
      </c>
      <c r="AJ256" s="32" t="s">
        <v>16</v>
      </c>
      <c r="AK256" s="32" t="s">
        <v>16</v>
      </c>
      <c r="AL256" s="32" t="s">
        <v>16</v>
      </c>
      <c r="AM256" s="32" t="s">
        <v>16</v>
      </c>
      <c r="AN256" s="9" t="s">
        <v>16</v>
      </c>
      <c r="AO256" s="9" t="s">
        <v>16</v>
      </c>
      <c r="AP256" s="9" t="s">
        <v>16</v>
      </c>
      <c r="AQ256" s="14"/>
      <c r="AR256" s="14"/>
    </row>
    <row r="257" spans="1:44" s="9" customFormat="1" hidden="1" x14ac:dyDescent="0.3">
      <c r="A257" s="1" t="s">
        <v>1269</v>
      </c>
      <c r="B257" s="1" t="s">
        <v>1270</v>
      </c>
      <c r="C257" s="1" t="s">
        <v>22</v>
      </c>
      <c r="D257" s="1" t="s">
        <v>37</v>
      </c>
      <c r="E257" s="56" t="s">
        <v>103</v>
      </c>
      <c r="F257" s="1" t="s">
        <v>300</v>
      </c>
      <c r="G257" s="49" t="s">
        <v>5897</v>
      </c>
      <c r="H257" s="22" t="str">
        <f>_xlfn.XLOOKUP(B257,[1]SITE!$B:$B,[1]SITE!$CK:$CK,"")</f>
        <v>Operationnel</v>
      </c>
      <c r="I257" s="22"/>
      <c r="J257" s="22" t="str">
        <f>_xlfn.XLOOKUP(B257,[1]SITE!$B:$B,[1]SITE!$I:$I,"")</f>
        <v>INCIDENT</v>
      </c>
      <c r="K257" s="30"/>
      <c r="L257" s="15" t="str" cm="1">
        <f t="array" ref="L257">IFERROR(_xlfn.IFS(
N257="MPR ISSUE","PDH",
N257="BSS Hardware Issue","BSS",
N257="Sites strategiques, MLL, Pylone, etc.","ENVTECH",
N257="AKTIVCO DEFAUT GE &amp; POWER Cabinet","AKTIVCO",
N257="AKTIVCO Coupure ENEO &amp; Baisse de tension","AKTIVCO GRID ONLY",
N257="Coupure ENEO &amp; Baisse de tension","IHS GRID ONLY",
N257="Defaut GE &amp; POWER Cabinet","IHS",
N257="Sharing","Partners",
N257="Sites strategiques &amp; DataCenter","SST &amp; DC",
N257="Exclu","Exclu",
N257="SAT","SAT",
N257="SPARE-ISSUE","SPARE-ISSUE",
N257="Fiber CAmtel","TRANS_FO_CAMTEL",
N257="Fiber AOF","Fiber AOF",
N257="Projet OCM (HUAWEI)","TRAVAUX-HUAWEI",
N257="Projet OCM (NOKIA)","TRAVAUX-NOKIA",
N257="ACCESS-ISSUE","ACCESS-ISSUE",
N257="Projet OCM (ZTE, NOKIA, autres projets)","TRAVAUX OCM",
N257="No root CAuse","No root cause",
N257="ODU HS","PDH",
N257="IP &amp; VLAN","PDH",
N257="Warehouse HUAWEI","SPARE-ISSUE",
N257="SPARE-HS","SPARE-ISSUE",
N257="Power Telco","BSS"
),"")</f>
        <v>No root cause</v>
      </c>
      <c r="M257" s="16" t="str" cm="1">
        <f t="array" ref="M257">IFERROR(_xlfn.IFS(
N257="MPR ISSUE","TX ISSUE",
N257="BSS Hardware Issue","RAN ISSUE",
N257="Sites strategiques, MLL, Pylone, etc.","ENVTECH",
N257="AKTIVCO DEFAUT GE &amp; POWER Cabinet","POWER ISSUE",
N257="AKTIVCO Coupure ENEO &amp; Baisse de tension","POWER ISSUE",
N257="Coupure ENEO &amp; Baisse de tension","POWER ISSUE",
N257="Defaut GE &amp; POWER Cabinet","POWER ISSUE",
N257="Sharing","POWER ISSUE",
N257="Sites strategiques &amp; DataCenter","POWER ISSUE",
N257="Exclu","Exclu",
N257="SAT","TX ISSUE",
N257="SPARE-ISSUE","SPARE-ISSUE",
N257="Fiber CAmtel","TX ISSUE",
N257="Fiber AOF","TX ISSUE",
N257="Projet OCM (HUAWEI)","TRAVAUX-HUAWEI",
N257="Projet OCM (NOKIA)","TRAVAUX -NOKIA",
N257="ACCESS-ISSUE","ACCESS-ISSUE",
N257="Projet OCM (ZTE, NOKIA, autres projets)","TRAVAUX OCM",
N257="No root CAuse","No root cause",
N257="ODU HS","TX ISSUE",
N257="IP &amp; VLAN","TX ISSUE",
N257="Warehouse HUAWEI","SPARE-ISSUE",
N257="SPARE-HS","SPARE-ISSUE",
N257="Power Telco","RAN ISSUE"
),"")</f>
        <v>No root cause</v>
      </c>
      <c r="N257" s="36" t="s">
        <v>5652</v>
      </c>
      <c r="O257" s="17" t="str" cm="1">
        <f t="array" ref="O257">IFERROR(_xlfn.IFS(
N257="MPR ISSUE","ACTIVE",
N257="BSS Hardware Issue","ACTIVE",
N257="Sites strategiques, MLL, Pylone, etc.","PASSIVE",
N257="AKTIVCO DEFAUT GE &amp; POWER Cabinet","PASSIVE",
N257="AKTIVCO Coupure ENEO &amp; Baisse de tension","PASSIVE",
N257="Coupure ENEO &amp; Baisse de tension","PASSIVE",
N257="Defaut GE &amp; POWER Cabinet","PASSIVE",
N257="Sharing","PASSIVE",
N257="Sites strategiques &amp; DataCenter","PASSIVE",
N257="Exclu","Exclu",
N257="SAT","ACTIVE",
N257="SPARE-ISSUE","SPARE-ISSUE",
N257="Fiber CAmtel","ACTIVE",
N257="Fiber AOF","ACTIVE",
N257="Projet OCM (HUAWEI)","PLANNED WORKS",
N257="Projet OCM (NOKIA)","PLANNED WORKS",
N257="ACCESS-ISSUE","ACCESS-ISSUE",
N257="Projet OCM (ZTE, NOKIA, autres projets)","PLANNED WORKS",
N257="No root CAuse","No root cause",
N257="ODU HS","ACTIVE",
N257="IP &amp; VLAN","ACTIVE",
N257="Warehouse HUAWEI","SPARE-ISSUE",
N257="SPARE-HS","SPARE-ISSUE",
N257="Power Telco","ACTIVE"
),"")</f>
        <v>No root cause</v>
      </c>
      <c r="P257" s="59">
        <v>0</v>
      </c>
      <c r="Q257" s="59">
        <v>0</v>
      </c>
      <c r="R257" s="59">
        <v>0</v>
      </c>
      <c r="S257" s="59">
        <v>2.9962931573225122E-2</v>
      </c>
      <c r="T257" s="59">
        <v>0.91620580824294517</v>
      </c>
      <c r="U257" s="59">
        <v>2.7136071659917871</v>
      </c>
      <c r="V257" s="14"/>
      <c r="W257" s="14"/>
      <c r="X257" s="14"/>
      <c r="Y257" s="14"/>
      <c r="Z257" s="14"/>
      <c r="AA257" s="31" t="s">
        <v>6052</v>
      </c>
      <c r="AB257" s="31" t="s">
        <v>16</v>
      </c>
      <c r="AC257" s="7" t="s">
        <v>5420</v>
      </c>
      <c r="AD257" s="3"/>
      <c r="AE257" s="3" t="s">
        <v>16</v>
      </c>
      <c r="AF257" s="7" t="s">
        <v>16</v>
      </c>
      <c r="AG257" s="32" t="s">
        <v>16</v>
      </c>
      <c r="AH257" s="32" t="s">
        <v>16</v>
      </c>
      <c r="AI257" s="32" t="s">
        <v>5420</v>
      </c>
      <c r="AJ257" s="32" t="s">
        <v>16</v>
      </c>
      <c r="AK257" s="32" t="s">
        <v>16</v>
      </c>
      <c r="AL257" s="32" t="s">
        <v>16</v>
      </c>
      <c r="AM257" s="32" t="s">
        <v>16</v>
      </c>
      <c r="AN257" s="9" t="s">
        <v>16</v>
      </c>
      <c r="AO257" s="9" t="s">
        <v>16</v>
      </c>
      <c r="AP257" s="9" t="s">
        <v>16</v>
      </c>
      <c r="AQ257" s="14"/>
      <c r="AR257" s="14"/>
    </row>
    <row r="258" spans="1:44" s="9" customFormat="1" hidden="1" x14ac:dyDescent="0.3">
      <c r="A258" s="1" t="s">
        <v>1168</v>
      </c>
      <c r="B258" s="51" t="s">
        <v>1169</v>
      </c>
      <c r="C258" s="51" t="s">
        <v>11</v>
      </c>
      <c r="D258" s="51" t="s">
        <v>97</v>
      </c>
      <c r="E258" s="56" t="s">
        <v>52</v>
      </c>
      <c r="F258" s="51" t="s">
        <v>1168</v>
      </c>
      <c r="G258" s="50" t="s">
        <v>5898</v>
      </c>
      <c r="H258" s="22" t="str">
        <f>_xlfn.XLOOKUP(B258,[1]SITE!$B:$B,[1]SITE!$CK:$CK,"")</f>
        <v>Insecurity</v>
      </c>
      <c r="I258" s="22"/>
      <c r="J258" s="22" t="str">
        <f>_xlfn.XLOOKUP(B258,[1]SITE!$B:$B,[1]SITE!$I:$I,"")</f>
        <v>REPETITIF</v>
      </c>
      <c r="K258" s="30"/>
      <c r="L258" s="15" t="str" cm="1">
        <f t="array" ref="L258">IFERROR(_xlfn.IFS(
N258="MPR ISSUE","PDH",
N258="BSS Hardware Issue","BSS",
N258="Sites strategiques, MLL, Pylone, etc.","ENVTECH",
N258="AKTIVCO DEFAUT GE &amp; POWER Cabinet","AKTIVCO",
N258="AKTIVCO Coupure ENEO &amp; Baisse de tension","AKTIVCO GRID ONLY",
N258="Coupure ENEO &amp; Baisse de tension","IHS GRID ONLY",
N258="Defaut GE &amp; POWER Cabinet","IHS",
N258="Sharing","Partners",
N258="Sites strategiques &amp; DataCenter","SST &amp; DC",
N258="Exclu","Exclu",
N258="SAT","SAT",
N258="SPARE-ISSUE","SPARE-ISSUE",
N258="Fiber CAmtel","TRANS_FO_CAMTEL",
N258="Fiber AOF","Fiber AOF",
N258="Projet OCM (HUAWEI)","TRAVAUX-HUAWEI",
N258="Projet OCM (NOKIA)","TRAVAUX-NOKIA",
N258="ACCESS-ISSUE","ACCESS-ISSUE",
N258="Projet OCM (ZTE, NOKIA, autres projets)","TRAVAUX OCM",
N258="No root CAuse","No root cause",
N258="ODU HS","PDH",
N258="IP &amp; VLAN","PDH",
N258="Warehouse HUAWEI","SPARE-ISSUE",
N258="SPARE-HS","SPARE-ISSUE",
N258="Power Telco","BSS"
),"")</f>
        <v>No root cause</v>
      </c>
      <c r="M258" s="16" t="str" cm="1">
        <f t="array" ref="M258">IFERROR(_xlfn.IFS(
N258="MPR ISSUE","TX ISSUE",
N258="BSS Hardware Issue","RAN ISSUE",
N258="Sites strategiques, MLL, Pylone, etc.","ENVTECH",
N258="AKTIVCO DEFAUT GE &amp; POWER Cabinet","POWER ISSUE",
N258="AKTIVCO Coupure ENEO &amp; Baisse de tension","POWER ISSUE",
N258="Coupure ENEO &amp; Baisse de tension","POWER ISSUE",
N258="Defaut GE &amp; POWER Cabinet","POWER ISSUE",
N258="Sharing","POWER ISSUE",
N258="Sites strategiques &amp; DataCenter","POWER ISSUE",
N258="Exclu","Exclu",
N258="SAT","TX ISSUE",
N258="SPARE-ISSUE","SPARE-ISSUE",
N258="Fiber CAmtel","TX ISSUE",
N258="Fiber AOF","TX ISSUE",
N258="Projet OCM (HUAWEI)","TRAVAUX-HUAWEI",
N258="Projet OCM (NOKIA)","TRAVAUX -NOKIA",
N258="ACCESS-ISSUE","ACCESS-ISSUE",
N258="Projet OCM (ZTE, NOKIA, autres projets)","TRAVAUX OCM",
N258="No root CAuse","No root cause",
N258="ODU HS","TX ISSUE",
N258="IP &amp; VLAN","TX ISSUE",
N258="Warehouse HUAWEI","SPARE-ISSUE",
N258="SPARE-HS","SPARE-ISSUE",
N258="Power Telco","RAN ISSUE"
),"")</f>
        <v>No root cause</v>
      </c>
      <c r="N258" s="29" t="s">
        <v>5652</v>
      </c>
      <c r="O258" s="17" t="str" cm="1">
        <f t="array" ref="O258">IFERROR(_xlfn.IFS(
N258="MPR ISSUE","ACTIVE",
N258="BSS Hardware Issue","ACTIVE",
N258="Sites strategiques, MLL, Pylone, etc.","PASSIVE",
N258="AKTIVCO DEFAUT GE &amp; POWER Cabinet","PASSIVE",
N258="AKTIVCO Coupure ENEO &amp; Baisse de tension","PASSIVE",
N258="Coupure ENEO &amp; Baisse de tension","PASSIVE",
N258="Defaut GE &amp; POWER Cabinet","PASSIVE",
N258="Sharing","PASSIVE",
N258="Sites strategiques &amp; DataCenter","PASSIVE",
N258="Exclu","Exclu",
N258="SAT","ACTIVE",
N258="SPARE-ISSUE","SPARE-ISSUE",
N258="Fiber CAmtel","ACTIVE",
N258="Fiber AOF","ACTIVE",
N258="Projet OCM (HUAWEI)","PLANNED WORKS",
N258="Projet OCM (NOKIA)","PLANNED WORKS",
N258="ACCESS-ISSUE","ACCESS-ISSUE",
N258="Projet OCM (ZTE, NOKIA, autres projets)","PLANNED WORKS",
N258="No root CAuse","No root cause",
N258="ODU HS","ACTIVE",
N258="IP &amp; VLAN","ACTIVE",
N258="Warehouse HUAWEI","SPARE-ISSUE",
N258="SPARE-HS","SPARE-ISSUE",
N258="Power Telco","ACTIVE"
),"")</f>
        <v>No root cause</v>
      </c>
      <c r="P258" s="59">
        <v>1.7316434239926033</v>
      </c>
      <c r="Q258" s="59">
        <v>4.964180028707343</v>
      </c>
      <c r="R258" s="59">
        <v>2.3548902357940036</v>
      </c>
      <c r="S258" s="59">
        <v>2.2272089101197659</v>
      </c>
      <c r="T258" s="59">
        <v>2.0282942816458491</v>
      </c>
      <c r="U258" s="59">
        <v>2.7014614776576411</v>
      </c>
      <c r="V258" s="14"/>
      <c r="W258" s="14"/>
      <c r="X258" s="14"/>
      <c r="Y258" s="14"/>
      <c r="Z258" s="14"/>
      <c r="AA258" s="31" t="s">
        <v>16</v>
      </c>
      <c r="AB258" s="31" t="s">
        <v>16</v>
      </c>
      <c r="AC258" s="7"/>
      <c r="AD258" s="3"/>
      <c r="AE258" s="3" t="s">
        <v>16</v>
      </c>
      <c r="AF258" s="7" t="s">
        <v>16</v>
      </c>
      <c r="AG258" s="32" t="s">
        <v>16</v>
      </c>
      <c r="AH258" s="32" t="s">
        <v>16</v>
      </c>
      <c r="AI258" s="32"/>
      <c r="AJ258" s="32" t="s">
        <v>16</v>
      </c>
      <c r="AK258" s="32" t="s">
        <v>16</v>
      </c>
      <c r="AL258" s="32" t="s">
        <v>16</v>
      </c>
      <c r="AM258" s="32" t="s">
        <v>16</v>
      </c>
      <c r="AN258" s="9" t="s">
        <v>16</v>
      </c>
      <c r="AO258" s="9" t="s">
        <v>5424</v>
      </c>
      <c r="AP258" s="9" t="s">
        <v>6016</v>
      </c>
      <c r="AQ258" s="14"/>
      <c r="AR258" s="14"/>
    </row>
    <row r="259" spans="1:44" s="9" customFormat="1" hidden="1" x14ac:dyDescent="0.3">
      <c r="A259" s="1" t="s">
        <v>3069</v>
      </c>
      <c r="B259" s="51" t="s">
        <v>3070</v>
      </c>
      <c r="C259" s="51" t="s">
        <v>11</v>
      </c>
      <c r="D259" s="51" t="s">
        <v>155</v>
      </c>
      <c r="E259" s="56" t="s">
        <v>56</v>
      </c>
      <c r="F259" s="51" t="s">
        <v>3071</v>
      </c>
      <c r="G259" s="49" t="s">
        <v>5897</v>
      </c>
      <c r="H259" s="22" t="str">
        <f>_xlfn.XLOOKUP(B259,[1]SITE!$B:$B,[1]SITE!$CK:$CK,"")</f>
        <v>Insecurity</v>
      </c>
      <c r="I259" s="22"/>
      <c r="J259" s="22" t="str">
        <f>_xlfn.XLOOKUP(B259,[1]SITE!$B:$B,[1]SITE!$I:$I,"")</f>
        <v>REPETITIF</v>
      </c>
      <c r="K259" s="30"/>
      <c r="L259" s="15" t="str" cm="1">
        <f t="array" ref="L259">IFERROR(_xlfn.IFS(
N259="MPR ISSUE","PDH",
N259="BSS Hardware Issue","BSS",
N259="Sites strategiques, MLL, Pylone, etc.","ENVTECH",
N259="AKTIVCO DEFAUT GE &amp; POWER Cabinet","AKTIVCO",
N259="AKTIVCO Coupure ENEO &amp; Baisse de tension","AKTIVCO GRID ONLY",
N259="Coupure ENEO &amp; Baisse de tension","IHS GRID ONLY",
N259="Defaut GE &amp; POWER Cabinet","IHS",
N259="Sharing","Partners",
N259="Sites strategiques &amp; DataCenter","SST &amp; DC",
N259="Exclu","Exclu",
N259="SAT","SAT",
N259="SPARE-ISSUE","SPARE-ISSUE",
N259="Fiber CAmtel","TRANS_FO_CAMTEL",
N259="Fiber AOF","Fiber AOF",
N259="Projet OCM (HUAWEI)","TRAVAUX-HUAWEI",
N259="Projet OCM (NOKIA)","TRAVAUX-NOKIA",
N259="ACCESS-ISSUE","ACCESS-ISSUE",
N259="Projet OCM (ZTE, NOKIA, autres projets)","TRAVAUX OCM",
N259="No root CAuse","No root cause",
N259="ODU HS","PDH",
N259="IP &amp; VLAN","PDH",
N259="Warehouse HUAWEI","SPARE-ISSUE",
N259="SPARE-HS","SPARE-ISSUE",
N259="Power Telco","BSS"
),"")</f>
        <v>No root cause</v>
      </c>
      <c r="M259" s="16" t="str" cm="1">
        <f t="array" ref="M259">IFERROR(_xlfn.IFS(
N259="MPR ISSUE","TX ISSUE",
N259="BSS Hardware Issue","RAN ISSUE",
N259="Sites strategiques, MLL, Pylone, etc.","ENVTECH",
N259="AKTIVCO DEFAUT GE &amp; POWER Cabinet","POWER ISSUE",
N259="AKTIVCO Coupure ENEO &amp; Baisse de tension","POWER ISSUE",
N259="Coupure ENEO &amp; Baisse de tension","POWER ISSUE",
N259="Defaut GE &amp; POWER Cabinet","POWER ISSUE",
N259="Sharing","POWER ISSUE",
N259="Sites strategiques &amp; DataCenter","POWER ISSUE",
N259="Exclu","Exclu",
N259="SAT","TX ISSUE",
N259="SPARE-ISSUE","SPARE-ISSUE",
N259="Fiber CAmtel","TX ISSUE",
N259="Fiber AOF","TX ISSUE",
N259="Projet OCM (HUAWEI)","TRAVAUX-HUAWEI",
N259="Projet OCM (NOKIA)","TRAVAUX -NOKIA",
N259="ACCESS-ISSUE","ACCESS-ISSUE",
N259="Projet OCM (ZTE, NOKIA, autres projets)","TRAVAUX OCM",
N259="No root CAuse","No root cause",
N259="ODU HS","TX ISSUE",
N259="IP &amp; VLAN","TX ISSUE",
N259="Warehouse HUAWEI","SPARE-ISSUE",
N259="SPARE-HS","SPARE-ISSUE",
N259="Power Telco","RAN ISSUE"
),"")</f>
        <v>No root cause</v>
      </c>
      <c r="N259" s="29" t="s">
        <v>5652</v>
      </c>
      <c r="O259" s="17" t="str" cm="1">
        <f t="array" ref="O259">IFERROR(_xlfn.IFS(
N259="MPR ISSUE","ACTIVE",
N259="BSS Hardware Issue","ACTIVE",
N259="Sites strategiques, MLL, Pylone, etc.","PASSIVE",
N259="AKTIVCO DEFAUT GE &amp; POWER Cabinet","PASSIVE",
N259="AKTIVCO Coupure ENEO &amp; Baisse de tension","PASSIVE",
N259="Coupure ENEO &amp; Baisse de tension","PASSIVE",
N259="Defaut GE &amp; POWER Cabinet","PASSIVE",
N259="Sharing","PASSIVE",
N259="Sites strategiques &amp; DataCenter","PASSIVE",
N259="Exclu","Exclu",
N259="SAT","ACTIVE",
N259="SPARE-ISSUE","SPARE-ISSUE",
N259="Fiber CAmtel","ACTIVE",
N259="Fiber AOF","ACTIVE",
N259="Projet OCM (HUAWEI)","PLANNED WORKS",
N259="Projet OCM (NOKIA)","PLANNED WORKS",
N259="ACCESS-ISSUE","ACCESS-ISSUE",
N259="Projet OCM (ZTE, NOKIA, autres projets)","PLANNED WORKS",
N259="No root CAuse","No root cause",
N259="ODU HS","ACTIVE",
N259="IP &amp; VLAN","ACTIVE",
N259="Warehouse HUAWEI","SPARE-ISSUE",
N259="SPARE-HS","SPARE-ISSUE",
N259="Power Telco","ACTIVE"
),"")</f>
        <v>No root cause</v>
      </c>
      <c r="P259" s="59">
        <v>0</v>
      </c>
      <c r="Q259" s="59">
        <v>4.329286910764683</v>
      </c>
      <c r="R259" s="59">
        <v>1.621208619051288E-2</v>
      </c>
      <c r="S259" s="59">
        <v>2.0504989541510072</v>
      </c>
      <c r="T259" s="59">
        <v>1.4294993622175995</v>
      </c>
      <c r="U259" s="59">
        <v>2.6584967739910343</v>
      </c>
      <c r="V259" s="14"/>
      <c r="W259" s="14"/>
      <c r="X259" s="14"/>
      <c r="Y259" s="14"/>
      <c r="Z259" s="14"/>
      <c r="AA259" s="31" t="s">
        <v>16</v>
      </c>
      <c r="AB259" s="31" t="s">
        <v>16</v>
      </c>
      <c r="AC259" s="7" t="s">
        <v>16</v>
      </c>
      <c r="AD259" s="3"/>
      <c r="AE259" s="3" t="s">
        <v>16</v>
      </c>
      <c r="AF259" s="7" t="s">
        <v>16</v>
      </c>
      <c r="AG259" s="32" t="s">
        <v>16</v>
      </c>
      <c r="AH259" s="32" t="s">
        <v>16</v>
      </c>
      <c r="AI259" s="32" t="s">
        <v>16</v>
      </c>
      <c r="AJ259" s="32" t="s">
        <v>16</v>
      </c>
      <c r="AK259" s="32" t="s">
        <v>16</v>
      </c>
      <c r="AL259" s="32" t="s">
        <v>16</v>
      </c>
      <c r="AM259" s="32" t="s">
        <v>16</v>
      </c>
      <c r="AN259" s="9" t="s">
        <v>16</v>
      </c>
      <c r="AO259" s="9" t="s">
        <v>16</v>
      </c>
      <c r="AP259" s="9" t="s">
        <v>16</v>
      </c>
      <c r="AQ259" s="14"/>
      <c r="AR259" s="14"/>
    </row>
    <row r="260" spans="1:44" s="9" customFormat="1" x14ac:dyDescent="0.3">
      <c r="A260" s="1" t="s">
        <v>1650</v>
      </c>
      <c r="B260" s="1" t="s">
        <v>1651</v>
      </c>
      <c r="C260" s="1" t="s">
        <v>19</v>
      </c>
      <c r="D260" s="1"/>
      <c r="E260" s="56" t="s">
        <v>52</v>
      </c>
      <c r="F260" s="1" t="s">
        <v>53</v>
      </c>
      <c r="G260" s="49" t="s">
        <v>5897</v>
      </c>
      <c r="H260" s="22" t="str">
        <f>_xlfn.XLOOKUP(B260,[1]SITE!$B:$B,[1]SITE!$CK:$CK,"")</f>
        <v>Operationnel</v>
      </c>
      <c r="I260" s="22"/>
      <c r="J260" s="22" t="str">
        <f>_xlfn.XLOOKUP(B260,[1]SITE!$B:$B,[1]SITE!$I:$I,"")</f>
        <v>REPETITIF</v>
      </c>
      <c r="K260" s="30"/>
      <c r="L260" s="15" t="str" cm="1">
        <f t="array" ref="L260">IFERROR(_xlfn.IFS(
N260="MPR ISSUE","PDH",
N260="BSS Hardware Issue","BSS",
N260="Sites strategiques, MLL, Pylone, etc.","ENVTECH",
N260="AKTIVCO DEFAUT GE &amp; POWER Cabinet","AKTIVCO",
N260="AKTIVCO Coupure ENEO &amp; Baisse de tension","AKTIVCO GRID ONLY",
N260="Coupure ENEO &amp; Baisse de tension","IHS GRID ONLY",
N260="Defaut GE &amp; POWER Cabinet","IHS",
N260="Sharing","Partners",
N260="Sites strategiques &amp; DataCenter","SST &amp; DC",
N260="Exclu","Exclu",
N260="SAT","SAT",
N260="SPARE-ISSUE","SPARE-ISSUE",
N260="Fiber CAmtel","TRANS_FO_CAMTEL",
N260="Fiber AOF","Fiber AOF",
N260="Projet OCM (HUAWEI)","TRAVAUX-HUAWEI",
N260="Projet OCM (NOKIA)","TRAVAUX-NOKIA",
N260="ACCESS-ISSUE","ACCESS-ISSUE",
N260="Projet OCM (ZTE, NOKIA, autres projets)","TRAVAUX OCM",
N260="No root CAuse","No root cause",
N260="ODU HS","PDH",
N260="IP &amp; VLAN","PDH",
N260="Warehouse HUAWEI","SPARE-ISSUE",
N260="SPARE-HS","SPARE-ISSUE",
N260="Power Telco","BSS"
),"")</f>
        <v>No root cause</v>
      </c>
      <c r="M260" s="16" t="str" cm="1">
        <f t="array" ref="M260">IFERROR(_xlfn.IFS(
N260="MPR ISSUE","TX ISSUE",
N260="BSS Hardware Issue","RAN ISSUE",
N260="Sites strategiques, MLL, Pylone, etc.","ENVTECH",
N260="AKTIVCO DEFAUT GE &amp; POWER Cabinet","POWER ISSUE",
N260="AKTIVCO Coupure ENEO &amp; Baisse de tension","POWER ISSUE",
N260="Coupure ENEO &amp; Baisse de tension","POWER ISSUE",
N260="Defaut GE &amp; POWER Cabinet","POWER ISSUE",
N260="Sharing","POWER ISSUE",
N260="Sites strategiques &amp; DataCenter","POWER ISSUE",
N260="Exclu","Exclu",
N260="SAT","TX ISSUE",
N260="SPARE-ISSUE","SPARE-ISSUE",
N260="Fiber CAmtel","TX ISSUE",
N260="Fiber AOF","TX ISSUE",
N260="Projet OCM (HUAWEI)","TRAVAUX-HUAWEI",
N260="Projet OCM (NOKIA)","TRAVAUX -NOKIA",
N260="ACCESS-ISSUE","ACCESS-ISSUE",
N260="Projet OCM (ZTE, NOKIA, autres projets)","TRAVAUX OCM",
N260="No root CAuse","No root cause",
N260="ODU HS","TX ISSUE",
N260="IP &amp; VLAN","TX ISSUE",
N260="Warehouse HUAWEI","SPARE-ISSUE",
N260="SPARE-HS","SPARE-ISSUE",
N260="Power Telco","RAN ISSUE"
),"")</f>
        <v>No root cause</v>
      </c>
      <c r="N260" s="29" t="s">
        <v>5652</v>
      </c>
      <c r="O260" s="17" t="str" cm="1">
        <f t="array" ref="O260">IFERROR(_xlfn.IFS(
N260="MPR ISSUE","ACTIVE",
N260="BSS Hardware Issue","ACTIVE",
N260="Sites strategiques, MLL, Pylone, etc.","PASSIVE",
N260="AKTIVCO DEFAUT GE &amp; POWER Cabinet","PASSIVE",
N260="AKTIVCO Coupure ENEO &amp; Baisse de tension","PASSIVE",
N260="Coupure ENEO &amp; Baisse de tension","PASSIVE",
N260="Defaut GE &amp; POWER Cabinet","PASSIVE",
N260="Sharing","PASSIVE",
N260="Sites strategiques &amp; DataCenter","PASSIVE",
N260="Exclu","Exclu",
N260="SAT","ACTIVE",
N260="SPARE-ISSUE","SPARE-ISSUE",
N260="Fiber CAmtel","ACTIVE",
N260="Fiber AOF","ACTIVE",
N260="Projet OCM (HUAWEI)","PLANNED WORKS",
N260="Projet OCM (NOKIA)","PLANNED WORKS",
N260="ACCESS-ISSUE","ACCESS-ISSUE",
N260="Projet OCM (ZTE, NOKIA, autres projets)","PLANNED WORKS",
N260="No root CAuse","No root cause",
N260="ODU HS","ACTIVE",
N260="IP &amp; VLAN","ACTIVE",
N260="Warehouse HUAWEI","SPARE-ISSUE",
N260="SPARE-HS","SPARE-ISSUE",
N260="Power Telco","ACTIVE"
),"")</f>
        <v>No root cause</v>
      </c>
      <c r="P260" s="59">
        <v>2.1661772721176367</v>
      </c>
      <c r="Q260" s="59">
        <v>2.4411763446935648</v>
      </c>
      <c r="R260" s="59">
        <v>5.6326744341999744</v>
      </c>
      <c r="S260" s="59">
        <v>1.1146388896022916</v>
      </c>
      <c r="T260" s="59">
        <v>1.6029633339325924</v>
      </c>
      <c r="U260" s="59">
        <v>2.6509168657061397</v>
      </c>
      <c r="V260" s="14" t="s">
        <v>5940</v>
      </c>
      <c r="W260" s="14" t="s">
        <v>5941</v>
      </c>
      <c r="X260" s="14"/>
      <c r="Y260" s="14" t="s">
        <v>5942</v>
      </c>
      <c r="Z260" s="14" t="s">
        <v>5916</v>
      </c>
      <c r="AA260" s="31"/>
      <c r="AB260" s="31" t="s">
        <v>16</v>
      </c>
      <c r="AC260" s="7" t="s">
        <v>16</v>
      </c>
      <c r="AD260" s="3"/>
      <c r="AE260" s="3" t="s">
        <v>16</v>
      </c>
      <c r="AF260" s="7" t="s">
        <v>16</v>
      </c>
      <c r="AG260" s="32" t="s">
        <v>16</v>
      </c>
      <c r="AH260" s="32" t="s">
        <v>16</v>
      </c>
      <c r="AI260" s="32" t="s">
        <v>16</v>
      </c>
      <c r="AJ260" s="32" t="s">
        <v>16</v>
      </c>
      <c r="AK260" s="32" t="s">
        <v>16</v>
      </c>
      <c r="AL260" s="32" t="s">
        <v>16</v>
      </c>
      <c r="AM260" s="32" t="s">
        <v>16</v>
      </c>
      <c r="AN260" s="9" t="s">
        <v>16</v>
      </c>
      <c r="AO260" s="9" t="s">
        <v>16</v>
      </c>
      <c r="AP260" s="9" t="s">
        <v>16</v>
      </c>
      <c r="AQ260" s="14"/>
      <c r="AR260" s="14"/>
    </row>
    <row r="261" spans="1:44" s="9" customFormat="1" hidden="1" x14ac:dyDescent="0.3">
      <c r="A261" s="1" t="s">
        <v>737</v>
      </c>
      <c r="B261" s="51" t="s">
        <v>738</v>
      </c>
      <c r="C261" s="51" t="s">
        <v>22</v>
      </c>
      <c r="D261" s="51" t="s">
        <v>81</v>
      </c>
      <c r="E261" s="56" t="s">
        <v>32</v>
      </c>
      <c r="F261" s="51" t="s">
        <v>739</v>
      </c>
      <c r="G261" s="22" t="s">
        <v>5896</v>
      </c>
      <c r="H261" s="22" t="str">
        <f>_xlfn.XLOOKUP(B261,[1]SITE!$B:$B,[1]SITE!$CK:$CK,"")</f>
        <v>Operationnel</v>
      </c>
      <c r="I261" s="22"/>
      <c r="J261" s="22" t="str">
        <f>_xlfn.XLOOKUP(B261,[1]SITE!$B:$B,[1]SITE!$I:$I,"")</f>
        <v>INCIDENT</v>
      </c>
      <c r="K261" s="30"/>
      <c r="L261" s="15" t="str" cm="1">
        <f t="array" ref="L261">IFERROR(_xlfn.IFS(
N261="MPR ISSUE","PDH",
N261="BSS Hardware Issue","BSS",
N261="Sites strategiques, MLL, Pylone, etc.","ENVTECH",
N261="AKTIVCO DEFAUT GE &amp; POWER Cabinet","AKTIVCO",
N261="AKTIVCO Coupure ENEO &amp; Baisse de tension","AKTIVCO GRID ONLY",
N261="Coupure ENEO &amp; Baisse de tension","IHS GRID ONLY",
N261="Defaut GE &amp; POWER Cabinet","IHS",
N261="Sharing","Partners",
N261="Sites strategiques &amp; DataCenter","SST &amp; DC",
N261="Exclu","Exclu",
N261="SAT","SAT",
N261="SPARE-ISSUE","SPARE-ISSUE",
N261="Fiber CAmtel","TRANS_FO_CAMTEL",
N261="Fiber AOF","Fiber AOF",
N261="Projet OCM (HUAWEI)","TRAVAUX-HUAWEI",
N261="Projet OCM (NOKIA)","TRAVAUX-NOKIA",
N261="ACCESS-ISSUE","ACCESS-ISSUE",
N261="Projet OCM (ZTE, NOKIA, autres projets)","TRAVAUX OCM",
N261="No root CAuse","No root cause",
N261="ODU HS","PDH",
N261="IP &amp; VLAN","PDH",
N261="Warehouse HUAWEI","SPARE-ISSUE",
N261="SPARE-HS","SPARE-ISSUE",
N261="Power Telco","BSS"
),"")</f>
        <v>No root cause</v>
      </c>
      <c r="M261" s="16" t="str" cm="1">
        <f t="array" ref="M261">IFERROR(_xlfn.IFS(
N261="MPR ISSUE","TX ISSUE",
N261="BSS Hardware Issue","RAN ISSUE",
N261="Sites strategiques, MLL, Pylone, etc.","ENVTECH",
N261="AKTIVCO DEFAUT GE &amp; POWER Cabinet","POWER ISSUE",
N261="AKTIVCO Coupure ENEO &amp; Baisse de tension","POWER ISSUE",
N261="Coupure ENEO &amp; Baisse de tension","POWER ISSUE",
N261="Defaut GE &amp; POWER Cabinet","POWER ISSUE",
N261="Sharing","POWER ISSUE",
N261="Sites strategiques &amp; DataCenter","POWER ISSUE",
N261="Exclu","Exclu",
N261="SAT","TX ISSUE",
N261="SPARE-ISSUE","SPARE-ISSUE",
N261="Fiber CAmtel","TX ISSUE",
N261="Fiber AOF","TX ISSUE",
N261="Projet OCM (HUAWEI)","TRAVAUX-HUAWEI",
N261="Projet OCM (NOKIA)","TRAVAUX -NOKIA",
N261="ACCESS-ISSUE","ACCESS-ISSUE",
N261="Projet OCM (ZTE, NOKIA, autres projets)","TRAVAUX OCM",
N261="No root CAuse","No root cause",
N261="ODU HS","TX ISSUE",
N261="IP &amp; VLAN","TX ISSUE",
N261="Warehouse HUAWEI","SPARE-ISSUE",
N261="SPARE-HS","SPARE-ISSUE",
N261="Power Telco","RAN ISSUE"
),"")</f>
        <v>No root cause</v>
      </c>
      <c r="N261" s="29" t="s">
        <v>5652</v>
      </c>
      <c r="O261" s="17" t="str" cm="1">
        <f t="array" ref="O261">IFERROR(_xlfn.IFS(
N261="MPR ISSUE","ACTIVE",
N261="BSS Hardware Issue","ACTIVE",
N261="Sites strategiques, MLL, Pylone, etc.","PASSIVE",
N261="AKTIVCO DEFAUT GE &amp; POWER Cabinet","PASSIVE",
N261="AKTIVCO Coupure ENEO &amp; Baisse de tension","PASSIVE",
N261="Coupure ENEO &amp; Baisse de tension","PASSIVE",
N261="Defaut GE &amp; POWER Cabinet","PASSIVE",
N261="Sharing","PASSIVE",
N261="Sites strategiques &amp; DataCenter","PASSIVE",
N261="Exclu","Exclu",
N261="SAT","ACTIVE",
N261="SPARE-ISSUE","SPARE-ISSUE",
N261="Fiber CAmtel","ACTIVE",
N261="Fiber AOF","ACTIVE",
N261="Projet OCM (HUAWEI)","PLANNED WORKS",
N261="Projet OCM (NOKIA)","PLANNED WORKS",
N261="ACCESS-ISSUE","ACCESS-ISSUE",
N261="Projet OCM (ZTE, NOKIA, autres projets)","PLANNED WORKS",
N261="No root CAuse","No root cause",
N261="ODU HS","ACTIVE",
N261="IP &amp; VLAN","ACTIVE",
N261="Warehouse HUAWEI","SPARE-ISSUE",
N261="SPARE-HS","SPARE-ISSUE",
N261="Power Telco","ACTIVE"
),"")</f>
        <v>No root cause</v>
      </c>
      <c r="P261" s="59">
        <v>0</v>
      </c>
      <c r="Q261" s="59">
        <v>8.8711679550727229E-2</v>
      </c>
      <c r="R261" s="59">
        <v>21.493480922173426</v>
      </c>
      <c r="S261" s="59">
        <v>0</v>
      </c>
      <c r="T261" s="59">
        <v>0</v>
      </c>
      <c r="U261" s="59">
        <v>2.6213284707775797</v>
      </c>
      <c r="V261" s="14"/>
      <c r="W261" s="14"/>
      <c r="X261" s="14"/>
      <c r="Y261" s="14"/>
      <c r="Z261" s="14"/>
      <c r="AA261" s="31" t="s">
        <v>16</v>
      </c>
      <c r="AB261" s="31" t="s">
        <v>16</v>
      </c>
      <c r="AC261" s="7" t="s">
        <v>16</v>
      </c>
      <c r="AD261" s="3"/>
      <c r="AE261" s="3" t="s">
        <v>16</v>
      </c>
      <c r="AF261" s="7" t="s">
        <v>16</v>
      </c>
      <c r="AG261" s="32" t="s">
        <v>16</v>
      </c>
      <c r="AH261" s="32" t="s">
        <v>16</v>
      </c>
      <c r="AI261" s="32"/>
      <c r="AJ261" s="32" t="s">
        <v>16</v>
      </c>
      <c r="AK261" s="32" t="s">
        <v>16</v>
      </c>
      <c r="AL261" s="32" t="s">
        <v>16</v>
      </c>
      <c r="AM261" s="32" t="s">
        <v>16</v>
      </c>
      <c r="AN261" s="9" t="s">
        <v>16</v>
      </c>
      <c r="AO261" s="9" t="s">
        <v>16</v>
      </c>
      <c r="AP261" s="9" t="s">
        <v>16</v>
      </c>
      <c r="AQ261" s="14"/>
      <c r="AR261" s="14"/>
    </row>
    <row r="262" spans="1:44" s="9" customFormat="1" hidden="1" x14ac:dyDescent="0.3">
      <c r="A262" s="1" t="s">
        <v>3023</v>
      </c>
      <c r="B262" s="51" t="s">
        <v>3024</v>
      </c>
      <c r="C262" s="51" t="s">
        <v>11</v>
      </c>
      <c r="D262" s="51" t="s">
        <v>12</v>
      </c>
      <c r="E262" s="56" t="s">
        <v>52</v>
      </c>
      <c r="F262" s="51" t="s">
        <v>3025</v>
      </c>
      <c r="G262" s="49" t="s">
        <v>5897</v>
      </c>
      <c r="H262" s="22" t="str">
        <f>_xlfn.XLOOKUP(B262,[1]SITE!$B:$B,[1]SITE!$CK:$CK,"")</f>
        <v>Insecurity</v>
      </c>
      <c r="I262" s="22"/>
      <c r="J262" s="22" t="str">
        <f>_xlfn.XLOOKUP(B262,[1]SITE!$B:$B,[1]SITE!$I:$I,"")</f>
        <v>REPETITIF</v>
      </c>
      <c r="K262" s="30"/>
      <c r="L262" s="15" t="str" cm="1">
        <f t="array" ref="L262">IFERROR(_xlfn.IFS(
N262="MPR ISSUE","PDH",
N262="BSS Hardware Issue","BSS",
N262="Sites strategiques, MLL, Pylone, etc.","ENVTECH",
N262="AKTIVCO DEFAUT GE &amp; POWER Cabinet","AKTIVCO",
N262="AKTIVCO Coupure ENEO &amp; Baisse de tension","AKTIVCO GRID ONLY",
N262="Coupure ENEO &amp; Baisse de tension","IHS GRID ONLY",
N262="Defaut GE &amp; POWER Cabinet","IHS",
N262="Sharing","Partners",
N262="Sites strategiques &amp; DataCenter","SST &amp; DC",
N262="Exclu","Exclu",
N262="SAT","SAT",
N262="SPARE-ISSUE","SPARE-ISSUE",
N262="Fiber CAmtel","TRANS_FO_CAMTEL",
N262="Fiber AOF","Fiber AOF",
N262="Projet OCM (HUAWEI)","TRAVAUX-HUAWEI",
N262="Projet OCM (NOKIA)","TRAVAUX-NOKIA",
N262="ACCESS-ISSUE","ACCESS-ISSUE",
N262="Projet OCM (ZTE, NOKIA, autres projets)","TRAVAUX OCM",
N262="No root CAuse","No root cause",
N262="ODU HS","PDH",
N262="IP &amp; VLAN","PDH",
N262="Warehouse HUAWEI","SPARE-ISSUE",
N262="SPARE-HS","SPARE-ISSUE",
N262="Power Telco","BSS"
),"")</f>
        <v>No root cause</v>
      </c>
      <c r="M262" s="16" t="str" cm="1">
        <f t="array" ref="M262">IFERROR(_xlfn.IFS(
N262="MPR ISSUE","TX ISSUE",
N262="BSS Hardware Issue","RAN ISSUE",
N262="Sites strategiques, MLL, Pylone, etc.","ENVTECH",
N262="AKTIVCO DEFAUT GE &amp; POWER Cabinet","POWER ISSUE",
N262="AKTIVCO Coupure ENEO &amp; Baisse de tension","POWER ISSUE",
N262="Coupure ENEO &amp; Baisse de tension","POWER ISSUE",
N262="Defaut GE &amp; POWER Cabinet","POWER ISSUE",
N262="Sharing","POWER ISSUE",
N262="Sites strategiques &amp; DataCenter","POWER ISSUE",
N262="Exclu","Exclu",
N262="SAT","TX ISSUE",
N262="SPARE-ISSUE","SPARE-ISSUE",
N262="Fiber CAmtel","TX ISSUE",
N262="Fiber AOF","TX ISSUE",
N262="Projet OCM (HUAWEI)","TRAVAUX-HUAWEI",
N262="Projet OCM (NOKIA)","TRAVAUX -NOKIA",
N262="ACCESS-ISSUE","ACCESS-ISSUE",
N262="Projet OCM (ZTE, NOKIA, autres projets)","TRAVAUX OCM",
N262="No root CAuse","No root cause",
N262="ODU HS","TX ISSUE",
N262="IP &amp; VLAN","TX ISSUE",
N262="Warehouse HUAWEI","SPARE-ISSUE",
N262="SPARE-HS","SPARE-ISSUE",
N262="Power Telco","RAN ISSUE"
),"")</f>
        <v>No root cause</v>
      </c>
      <c r="N262" s="29" t="s">
        <v>5652</v>
      </c>
      <c r="O262" s="17" t="str" cm="1">
        <f t="array" ref="O262">IFERROR(_xlfn.IFS(
N262="MPR ISSUE","ACTIVE",
N262="BSS Hardware Issue","ACTIVE",
N262="Sites strategiques, MLL, Pylone, etc.","PASSIVE",
N262="AKTIVCO DEFAUT GE &amp; POWER Cabinet","PASSIVE",
N262="AKTIVCO Coupure ENEO &amp; Baisse de tension","PASSIVE",
N262="Coupure ENEO &amp; Baisse de tension","PASSIVE",
N262="Defaut GE &amp; POWER Cabinet","PASSIVE",
N262="Sharing","PASSIVE",
N262="Sites strategiques &amp; DataCenter","PASSIVE",
N262="Exclu","Exclu",
N262="SAT","ACTIVE",
N262="SPARE-ISSUE","SPARE-ISSUE",
N262="Fiber CAmtel","ACTIVE",
N262="Fiber AOF","ACTIVE",
N262="Projet OCM (HUAWEI)","PLANNED WORKS",
N262="Projet OCM (NOKIA)","PLANNED WORKS",
N262="ACCESS-ISSUE","ACCESS-ISSUE",
N262="Projet OCM (ZTE, NOKIA, autres projets)","PLANNED WORKS",
N262="No root CAuse","No root cause",
N262="ODU HS","ACTIVE",
N262="IP &amp; VLAN","ACTIVE",
N262="Warehouse HUAWEI","SPARE-ISSUE",
N262="SPARE-HS","SPARE-ISSUE",
N262="Power Telco","ACTIVE"
),"")</f>
        <v>No root cause</v>
      </c>
      <c r="P262" s="59">
        <v>0.73382429736925459</v>
      </c>
      <c r="Q262" s="59">
        <v>1.0701046990437544E-3</v>
      </c>
      <c r="R262" s="59">
        <v>4.6909109587282032</v>
      </c>
      <c r="S262" s="59">
        <v>6.4206281942625247E-3</v>
      </c>
      <c r="T262" s="59">
        <v>0.54932041217579397</v>
      </c>
      <c r="U262" s="59">
        <v>2.6138912431192267</v>
      </c>
      <c r="V262" s="14"/>
      <c r="W262" s="14"/>
      <c r="X262" s="14"/>
      <c r="Y262" s="14"/>
      <c r="Z262" s="14"/>
      <c r="AA262" s="31" t="s">
        <v>16</v>
      </c>
      <c r="AB262" s="31" t="s">
        <v>16</v>
      </c>
      <c r="AC262" s="7" t="s">
        <v>16</v>
      </c>
      <c r="AD262" s="3"/>
      <c r="AE262" s="3" t="s">
        <v>16</v>
      </c>
      <c r="AF262" s="7" t="s">
        <v>16</v>
      </c>
      <c r="AG262" s="32" t="s">
        <v>16</v>
      </c>
      <c r="AH262" s="32" t="s">
        <v>16</v>
      </c>
      <c r="AI262" s="32" t="s">
        <v>16</v>
      </c>
      <c r="AJ262" s="32" t="s">
        <v>16</v>
      </c>
      <c r="AK262" s="32" t="s">
        <v>16</v>
      </c>
      <c r="AL262" s="32" t="s">
        <v>16</v>
      </c>
      <c r="AM262" s="32" t="s">
        <v>16</v>
      </c>
      <c r="AN262" s="9" t="s">
        <v>16</v>
      </c>
      <c r="AO262" s="9" t="s">
        <v>16</v>
      </c>
      <c r="AP262" s="9" t="s">
        <v>16</v>
      </c>
      <c r="AQ262" s="14"/>
      <c r="AR262" s="14"/>
    </row>
    <row r="263" spans="1:44" s="9" customFormat="1" hidden="1" x14ac:dyDescent="0.3">
      <c r="A263" s="1" t="s">
        <v>3870</v>
      </c>
      <c r="B263" s="51" t="s">
        <v>3871</v>
      </c>
      <c r="C263" s="51" t="s">
        <v>22</v>
      </c>
      <c r="D263" s="51" t="s">
        <v>564</v>
      </c>
      <c r="E263" s="56" t="s">
        <v>56</v>
      </c>
      <c r="F263" s="51" t="s">
        <v>3870</v>
      </c>
      <c r="G263" s="49" t="s">
        <v>5897</v>
      </c>
      <c r="H263" s="22" t="str">
        <f>_xlfn.XLOOKUP(B263,[1]SITE!$B:$B,[1]SITE!$CK:$CK,"")</f>
        <v>Insecurity</v>
      </c>
      <c r="I263" s="22"/>
      <c r="J263" s="22" t="str">
        <f>_xlfn.XLOOKUP(B263,[1]SITE!$B:$B,[1]SITE!$I:$I,"")</f>
        <v>INCIDENT</v>
      </c>
      <c r="K263" s="30"/>
      <c r="L263" s="15" t="str" cm="1">
        <f t="array" ref="L263">IFERROR(_xlfn.IFS(
N263="MPR ISSUE","PDH",
N263="BSS Hardware Issue","BSS",
N263="Sites strategiques, MLL, Pylone, etc.","ENVTECH",
N263="AKTIVCO DEFAUT GE &amp; POWER Cabinet","AKTIVCO",
N263="AKTIVCO Coupure ENEO &amp; Baisse de tension","AKTIVCO GRID ONLY",
N263="Coupure ENEO &amp; Baisse de tension","IHS GRID ONLY",
N263="Defaut GE &amp; POWER Cabinet","IHS",
N263="Sharing","Partners",
N263="Sites strategiques &amp; DataCenter","SST &amp; DC",
N263="Exclu","Exclu",
N263="SAT","SAT",
N263="SPARE-ISSUE","SPARE-ISSUE",
N263="Fiber CAmtel","TRANS_FO_CAMTEL",
N263="Fiber AOF","Fiber AOF",
N263="Projet OCM (HUAWEI)","TRAVAUX-HUAWEI",
N263="Projet OCM (NOKIA)","TRAVAUX-NOKIA",
N263="ACCESS-ISSUE","ACCESS-ISSUE",
N263="Projet OCM (ZTE, NOKIA, autres projets)","TRAVAUX OCM",
N263="No root CAuse","No root cause",
N263="ODU HS","PDH",
N263="IP &amp; VLAN","PDH",
N263="Warehouse HUAWEI","SPARE-ISSUE",
N263="SPARE-HS","SPARE-ISSUE",
N263="Power Telco","BSS"
),"")</f>
        <v>No root cause</v>
      </c>
      <c r="M263" s="16" t="str" cm="1">
        <f t="array" ref="M263">IFERROR(_xlfn.IFS(
N263="MPR ISSUE","TX ISSUE",
N263="BSS Hardware Issue","RAN ISSUE",
N263="Sites strategiques, MLL, Pylone, etc.","ENVTECH",
N263="AKTIVCO DEFAUT GE &amp; POWER Cabinet","POWER ISSUE",
N263="AKTIVCO Coupure ENEO &amp; Baisse de tension","POWER ISSUE",
N263="Coupure ENEO &amp; Baisse de tension","POWER ISSUE",
N263="Defaut GE &amp; POWER Cabinet","POWER ISSUE",
N263="Sharing","POWER ISSUE",
N263="Sites strategiques &amp; DataCenter","POWER ISSUE",
N263="Exclu","Exclu",
N263="SAT","TX ISSUE",
N263="SPARE-ISSUE","SPARE-ISSUE",
N263="Fiber CAmtel","TX ISSUE",
N263="Fiber AOF","TX ISSUE",
N263="Projet OCM (HUAWEI)","TRAVAUX-HUAWEI",
N263="Projet OCM (NOKIA)","TRAVAUX -NOKIA",
N263="ACCESS-ISSUE","ACCESS-ISSUE",
N263="Projet OCM (ZTE, NOKIA, autres projets)","TRAVAUX OCM",
N263="No root CAuse","No root cause",
N263="ODU HS","TX ISSUE",
N263="IP &amp; VLAN","TX ISSUE",
N263="Warehouse HUAWEI","SPARE-ISSUE",
N263="SPARE-HS","SPARE-ISSUE",
N263="Power Telco","RAN ISSUE"
),"")</f>
        <v>No root cause</v>
      </c>
      <c r="N263" s="36" t="s">
        <v>5652</v>
      </c>
      <c r="O263" s="17" t="str" cm="1">
        <f t="array" ref="O263">IFERROR(_xlfn.IFS(
N263="MPR ISSUE","ACTIVE",
N263="BSS Hardware Issue","ACTIVE",
N263="Sites strategiques, MLL, Pylone, etc.","PASSIVE",
N263="AKTIVCO DEFAUT GE &amp; POWER Cabinet","PASSIVE",
N263="AKTIVCO Coupure ENEO &amp; Baisse de tension","PASSIVE",
N263="Coupure ENEO &amp; Baisse de tension","PASSIVE",
N263="Defaut GE &amp; POWER Cabinet","PASSIVE",
N263="Sharing","PASSIVE",
N263="Sites strategiques &amp; DataCenter","PASSIVE",
N263="Exclu","Exclu",
N263="SAT","ACTIVE",
N263="SPARE-ISSUE","SPARE-ISSUE",
N263="Fiber CAmtel","ACTIVE",
N263="Fiber AOF","ACTIVE",
N263="Projet OCM (HUAWEI)","PLANNED WORKS",
N263="Projet OCM (NOKIA)","PLANNED WORKS",
N263="ACCESS-ISSUE","ACCESS-ISSUE",
N263="Projet OCM (ZTE, NOKIA, autres projets)","PLANNED WORKS",
N263="No root CAuse","No root cause",
N263="ODU HS","ACTIVE",
N263="IP &amp; VLAN","ACTIVE",
N263="Warehouse HUAWEI","SPARE-ISSUE",
N263="SPARE-HS","SPARE-ISSUE",
N263="Power Telco","ACTIVE"
),"")</f>
        <v>No root cause</v>
      </c>
      <c r="P263" s="59">
        <v>0</v>
      </c>
      <c r="Q263" s="59">
        <v>0.21188073041066335</v>
      </c>
      <c r="R263" s="59">
        <v>0.23306880345172976</v>
      </c>
      <c r="S263" s="59">
        <v>0.36879374944711263</v>
      </c>
      <c r="T263" s="59">
        <v>0.26253235283206783</v>
      </c>
      <c r="U263" s="59">
        <v>2.599248643820645</v>
      </c>
      <c r="V263" s="14"/>
      <c r="W263" s="14"/>
      <c r="X263" s="14"/>
      <c r="Y263" s="14"/>
      <c r="Z263" s="14"/>
      <c r="AA263" s="31" t="s">
        <v>6103</v>
      </c>
      <c r="AB263" s="31" t="s">
        <v>16</v>
      </c>
      <c r="AC263" s="7" t="s">
        <v>5424</v>
      </c>
      <c r="AD263" s="3"/>
      <c r="AE263" s="3" t="s">
        <v>16</v>
      </c>
      <c r="AF263" s="7" t="s">
        <v>16</v>
      </c>
      <c r="AG263" s="32" t="s">
        <v>16</v>
      </c>
      <c r="AH263" s="32" t="s">
        <v>16</v>
      </c>
      <c r="AI263" s="32" t="s">
        <v>16</v>
      </c>
      <c r="AJ263" s="32" t="s">
        <v>16</v>
      </c>
      <c r="AK263" s="32" t="s">
        <v>16</v>
      </c>
      <c r="AL263" s="32" t="s">
        <v>16</v>
      </c>
      <c r="AM263" s="32" t="s">
        <v>5424</v>
      </c>
      <c r="AN263" s="9" t="s">
        <v>5689</v>
      </c>
      <c r="AO263" s="9" t="s">
        <v>16</v>
      </c>
      <c r="AP263" s="9" t="s">
        <v>16</v>
      </c>
      <c r="AQ263" s="14"/>
      <c r="AR263" s="14"/>
    </row>
    <row r="264" spans="1:44" s="9" customFormat="1" x14ac:dyDescent="0.3">
      <c r="A264" s="1" t="s">
        <v>2648</v>
      </c>
      <c r="B264" s="51" t="s">
        <v>2649</v>
      </c>
      <c r="C264" s="51" t="s">
        <v>11</v>
      </c>
      <c r="D264" s="51" t="s">
        <v>12</v>
      </c>
      <c r="E264" s="56" t="s">
        <v>103</v>
      </c>
      <c r="F264" s="51" t="s">
        <v>2648</v>
      </c>
      <c r="G264" s="49" t="s">
        <v>5897</v>
      </c>
      <c r="H264" s="22" t="str">
        <f>_xlfn.XLOOKUP(B264,[1]SITE!$B:$B,[1]SITE!$CK:$CK,"")</f>
        <v>Operationnel</v>
      </c>
      <c r="I264" s="22"/>
      <c r="J264" s="22" t="str">
        <f>_xlfn.XLOOKUP(B264,[1]SITE!$B:$B,[1]SITE!$I:$I,"")</f>
        <v>REPETITIF</v>
      </c>
      <c r="K264" s="30"/>
      <c r="L264" s="15" t="str" cm="1">
        <f t="array" ref="L264">IFERROR(_xlfn.IFS(
N264="MPR ISSUE","PDH",
N264="BSS Hardware Issue","BSS",
N264="Sites strategiques, MLL, Pylone, etc.","ENVTECH",
N264="AKTIVCO DEFAUT GE &amp; POWER Cabinet","AKTIVCO",
N264="AKTIVCO Coupure ENEO &amp; Baisse de tension","AKTIVCO GRID ONLY",
N264="Coupure ENEO &amp; Baisse de tension","IHS GRID ONLY",
N264="Defaut GE &amp; POWER Cabinet","IHS",
N264="Sharing","Partners",
N264="Sites strategiques &amp; DataCenter","SST &amp; DC",
N264="Exclu","Exclu",
N264="SAT","SAT",
N264="SPARE-ISSUE","SPARE-ISSUE",
N264="Fiber CAmtel","TRANS_FO_CAMTEL",
N264="Fiber AOF","Fiber AOF",
N264="Projet OCM (HUAWEI)","TRAVAUX-HUAWEI",
N264="Projet OCM (NOKIA)","TRAVAUX-NOKIA",
N264="ACCESS-ISSUE","ACCESS-ISSUE",
N264="Projet OCM (ZTE, NOKIA, autres projets)","TRAVAUX OCM",
N264="No root CAuse","No root cause",
N264="ODU HS","PDH",
N264="IP &amp; VLAN","PDH",
N264="Warehouse HUAWEI","SPARE-ISSUE",
N264="SPARE-HS","SPARE-ISSUE",
N264="Power Telco","BSS"
),"")</f>
        <v>No root cause</v>
      </c>
      <c r="M264" s="16" t="str" cm="1">
        <f t="array" ref="M264">IFERROR(_xlfn.IFS(
N264="MPR ISSUE","TX ISSUE",
N264="BSS Hardware Issue","RAN ISSUE",
N264="Sites strategiques, MLL, Pylone, etc.","ENVTECH",
N264="AKTIVCO DEFAUT GE &amp; POWER Cabinet","POWER ISSUE",
N264="AKTIVCO Coupure ENEO &amp; Baisse de tension","POWER ISSUE",
N264="Coupure ENEO &amp; Baisse de tension","POWER ISSUE",
N264="Defaut GE &amp; POWER Cabinet","POWER ISSUE",
N264="Sharing","POWER ISSUE",
N264="Sites strategiques &amp; DataCenter","POWER ISSUE",
N264="Exclu","Exclu",
N264="SAT","TX ISSUE",
N264="SPARE-ISSUE","SPARE-ISSUE",
N264="Fiber CAmtel","TX ISSUE",
N264="Fiber AOF","TX ISSUE",
N264="Projet OCM (HUAWEI)","TRAVAUX-HUAWEI",
N264="Projet OCM (NOKIA)","TRAVAUX -NOKIA",
N264="ACCESS-ISSUE","ACCESS-ISSUE",
N264="Projet OCM (ZTE, NOKIA, autres projets)","TRAVAUX OCM",
N264="No root CAuse","No root cause",
N264="ODU HS","TX ISSUE",
N264="IP &amp; VLAN","TX ISSUE",
N264="Warehouse HUAWEI","SPARE-ISSUE",
N264="SPARE-HS","SPARE-ISSUE",
N264="Power Telco","RAN ISSUE"
),"")</f>
        <v>No root cause</v>
      </c>
      <c r="N264" s="36" t="s">
        <v>5652</v>
      </c>
      <c r="O264" s="17" t="str" cm="1">
        <f t="array" ref="O264">IFERROR(_xlfn.IFS(
N264="MPR ISSUE","ACTIVE",
N264="BSS Hardware Issue","ACTIVE",
N264="Sites strategiques, MLL, Pylone, etc.","PASSIVE",
N264="AKTIVCO DEFAUT GE &amp; POWER Cabinet","PASSIVE",
N264="AKTIVCO Coupure ENEO &amp; Baisse de tension","PASSIVE",
N264="Coupure ENEO &amp; Baisse de tension","PASSIVE",
N264="Defaut GE &amp; POWER Cabinet","PASSIVE",
N264="Sharing","PASSIVE",
N264="Sites strategiques &amp; DataCenter","PASSIVE",
N264="Exclu","Exclu",
N264="SAT","ACTIVE",
N264="SPARE-ISSUE","SPARE-ISSUE",
N264="Fiber CAmtel","ACTIVE",
N264="Fiber AOF","ACTIVE",
N264="Projet OCM (HUAWEI)","PLANNED WORKS",
N264="Projet OCM (NOKIA)","PLANNED WORKS",
N264="ACCESS-ISSUE","ACCESS-ISSUE",
N264="Projet OCM (ZTE, NOKIA, autres projets)","PLANNED WORKS",
N264="No root CAuse","No root cause",
N264="ODU HS","ACTIVE",
N264="IP &amp; VLAN","ACTIVE",
N264="Warehouse HUAWEI","SPARE-ISSUE",
N264="SPARE-HS","SPARE-ISSUE",
N264="Power Telco","ACTIVE"
),"")</f>
        <v>No root cause</v>
      </c>
      <c r="P264" s="59">
        <v>0.71129859345438362</v>
      </c>
      <c r="Q264" s="59">
        <v>1.8726832233265697E-3</v>
      </c>
      <c r="R264" s="59">
        <v>0.84613178553389656</v>
      </c>
      <c r="S264" s="59">
        <v>8.7231368050383395E-2</v>
      </c>
      <c r="T264" s="59">
        <v>1.1201499288023675</v>
      </c>
      <c r="U264" s="59">
        <v>2.5885297617518894</v>
      </c>
      <c r="V264" s="64" t="s">
        <v>6285</v>
      </c>
      <c r="W264" s="14" t="s">
        <v>5936</v>
      </c>
      <c r="X264" s="14"/>
      <c r="Y264" s="14" t="s">
        <v>5937</v>
      </c>
      <c r="Z264" s="14" t="s">
        <v>5909</v>
      </c>
      <c r="AA264" s="31" t="s">
        <v>6270</v>
      </c>
      <c r="AB264" s="31" t="s">
        <v>16</v>
      </c>
      <c r="AC264" s="7" t="s">
        <v>16</v>
      </c>
      <c r="AD264" s="3"/>
      <c r="AE264" s="3" t="s">
        <v>16</v>
      </c>
      <c r="AF264" s="7" t="s">
        <v>16</v>
      </c>
      <c r="AG264" s="32" t="s">
        <v>16</v>
      </c>
      <c r="AH264" s="32" t="s">
        <v>16</v>
      </c>
      <c r="AI264" s="32" t="s">
        <v>16</v>
      </c>
      <c r="AJ264" s="32" t="s">
        <v>16</v>
      </c>
      <c r="AK264" s="32" t="s">
        <v>16</v>
      </c>
      <c r="AL264" s="32" t="s">
        <v>16</v>
      </c>
      <c r="AM264" s="32" t="s">
        <v>16</v>
      </c>
      <c r="AN264" s="9" t="s">
        <v>5466</v>
      </c>
      <c r="AO264" s="9" t="s">
        <v>5424</v>
      </c>
      <c r="AP264" s="9" t="s">
        <v>6016</v>
      </c>
      <c r="AQ264" s="14"/>
      <c r="AR264" s="14"/>
    </row>
    <row r="265" spans="1:44" s="9" customFormat="1" hidden="1" x14ac:dyDescent="0.3">
      <c r="A265" s="1" t="s">
        <v>3083</v>
      </c>
      <c r="B265" s="51" t="s">
        <v>3084</v>
      </c>
      <c r="C265" s="51" t="s">
        <v>11</v>
      </c>
      <c r="D265" s="51" t="s">
        <v>97</v>
      </c>
      <c r="E265" s="56" t="s">
        <v>52</v>
      </c>
      <c r="F265" s="51" t="s">
        <v>3083</v>
      </c>
      <c r="G265" s="49" t="s">
        <v>5897</v>
      </c>
      <c r="H265" s="22" t="str">
        <f>_xlfn.XLOOKUP(B265,[1]SITE!$B:$B,[1]SITE!$CK:$CK,"")</f>
        <v>Insecurity</v>
      </c>
      <c r="I265" s="22"/>
      <c r="J265" s="22" t="str">
        <f>_xlfn.XLOOKUP(B265,[1]SITE!$B:$B,[1]SITE!$I:$I,"")</f>
        <v>REPETITIF</v>
      </c>
      <c r="K265" s="30"/>
      <c r="L265" s="15" t="str" cm="1">
        <f t="array" ref="L265">IFERROR(_xlfn.IFS(
N265="MPR ISSUE","PDH",
N265="BSS Hardware Issue","BSS",
N265="Sites strategiques, MLL, Pylone, etc.","ENVTECH",
N265="AKTIVCO DEFAUT GE &amp; POWER Cabinet","AKTIVCO",
N265="AKTIVCO Coupure ENEO &amp; Baisse de tension","AKTIVCO GRID ONLY",
N265="Coupure ENEO &amp; Baisse de tension","IHS GRID ONLY",
N265="Defaut GE &amp; POWER Cabinet","IHS",
N265="Sharing","Partners",
N265="Sites strategiques &amp; DataCenter","SST &amp; DC",
N265="Exclu","Exclu",
N265="SAT","SAT",
N265="SPARE-ISSUE","SPARE-ISSUE",
N265="Fiber CAmtel","TRANS_FO_CAMTEL",
N265="Fiber AOF","Fiber AOF",
N265="Projet OCM (HUAWEI)","TRAVAUX-HUAWEI",
N265="Projet OCM (NOKIA)","TRAVAUX-NOKIA",
N265="ACCESS-ISSUE","ACCESS-ISSUE",
N265="Projet OCM (ZTE, NOKIA, autres projets)","TRAVAUX OCM",
N265="No root CAuse","No root cause",
N265="ODU HS","PDH",
N265="IP &amp; VLAN","PDH",
N265="Warehouse HUAWEI","SPARE-ISSUE",
N265="SPARE-HS","SPARE-ISSUE",
N265="Power Telco","BSS"
),"")</f>
        <v>No root cause</v>
      </c>
      <c r="M265" s="16" t="str" cm="1">
        <f t="array" ref="M265">IFERROR(_xlfn.IFS(
N265="MPR ISSUE","TX ISSUE",
N265="BSS Hardware Issue","RAN ISSUE",
N265="Sites strategiques, MLL, Pylone, etc.","ENVTECH",
N265="AKTIVCO DEFAUT GE &amp; POWER Cabinet","POWER ISSUE",
N265="AKTIVCO Coupure ENEO &amp; Baisse de tension","POWER ISSUE",
N265="Coupure ENEO &amp; Baisse de tension","POWER ISSUE",
N265="Defaut GE &amp; POWER Cabinet","POWER ISSUE",
N265="Sharing","POWER ISSUE",
N265="Sites strategiques &amp; DataCenter","POWER ISSUE",
N265="Exclu","Exclu",
N265="SAT","TX ISSUE",
N265="SPARE-ISSUE","SPARE-ISSUE",
N265="Fiber CAmtel","TX ISSUE",
N265="Fiber AOF","TX ISSUE",
N265="Projet OCM (HUAWEI)","TRAVAUX-HUAWEI",
N265="Projet OCM (NOKIA)","TRAVAUX -NOKIA",
N265="ACCESS-ISSUE","ACCESS-ISSUE",
N265="Projet OCM (ZTE, NOKIA, autres projets)","TRAVAUX OCM",
N265="No root CAuse","No root cause",
N265="ODU HS","TX ISSUE",
N265="IP &amp; VLAN","TX ISSUE",
N265="Warehouse HUAWEI","SPARE-ISSUE",
N265="SPARE-HS","SPARE-ISSUE",
N265="Power Telco","RAN ISSUE"
),"")</f>
        <v>No root cause</v>
      </c>
      <c r="N265" s="29" t="s">
        <v>5652</v>
      </c>
      <c r="O265" s="17" t="str" cm="1">
        <f t="array" ref="O265">IFERROR(_xlfn.IFS(
N265="MPR ISSUE","ACTIVE",
N265="BSS Hardware Issue","ACTIVE",
N265="Sites strategiques, MLL, Pylone, etc.","PASSIVE",
N265="AKTIVCO DEFAUT GE &amp; POWER Cabinet","PASSIVE",
N265="AKTIVCO Coupure ENEO &amp; Baisse de tension","PASSIVE",
N265="Coupure ENEO &amp; Baisse de tension","PASSIVE",
N265="Defaut GE &amp; POWER Cabinet","PASSIVE",
N265="Sharing","PASSIVE",
N265="Sites strategiques &amp; DataCenter","PASSIVE",
N265="Exclu","Exclu",
N265="SAT","ACTIVE",
N265="SPARE-ISSUE","SPARE-ISSUE",
N265="Fiber CAmtel","ACTIVE",
N265="Fiber AOF","ACTIVE",
N265="Projet OCM (HUAWEI)","PLANNED WORKS",
N265="Projet OCM (NOKIA)","PLANNED WORKS",
N265="ACCESS-ISSUE","ACCESS-ISSUE",
N265="Projet OCM (ZTE, NOKIA, autres projets)","PLANNED WORKS",
N265="No root CAuse","No root cause",
N265="ODU HS","ACTIVE",
N265="IP &amp; VLAN","ACTIVE",
N265="Warehouse HUAWEI","SPARE-ISSUE",
N265="SPARE-HS","SPARE-ISSUE",
N265="Power Telco","ACTIVE"
),"")</f>
        <v>No root cause</v>
      </c>
      <c r="P265" s="59">
        <v>0.71356364840069286</v>
      </c>
      <c r="Q265" s="59">
        <v>2.2293847896744882E-3</v>
      </c>
      <c r="R265" s="59">
        <v>0.84689869390154471</v>
      </c>
      <c r="S265" s="59">
        <v>8.2843938784303989E-2</v>
      </c>
      <c r="T265" s="59">
        <v>3.7124607271575458</v>
      </c>
      <c r="U265" s="59">
        <v>2.5835894450579708</v>
      </c>
      <c r="V265" s="14"/>
      <c r="W265" s="14"/>
      <c r="X265" s="14"/>
      <c r="Y265" s="14"/>
      <c r="Z265" s="14"/>
      <c r="AA265" s="31" t="s">
        <v>16</v>
      </c>
      <c r="AB265" s="31" t="s">
        <v>16</v>
      </c>
      <c r="AC265" s="7" t="s">
        <v>16</v>
      </c>
      <c r="AD265" s="3"/>
      <c r="AE265" s="3" t="s">
        <v>16</v>
      </c>
      <c r="AF265" s="7" t="s">
        <v>16</v>
      </c>
      <c r="AG265" s="32" t="s">
        <v>16</v>
      </c>
      <c r="AH265" s="32" t="s">
        <v>16</v>
      </c>
      <c r="AI265" s="32" t="s">
        <v>16</v>
      </c>
      <c r="AJ265" s="32" t="s">
        <v>16</v>
      </c>
      <c r="AK265" s="32" t="s">
        <v>16</v>
      </c>
      <c r="AL265" s="32" t="s">
        <v>16</v>
      </c>
      <c r="AM265" s="32" t="s">
        <v>16</v>
      </c>
      <c r="AN265" s="9" t="s">
        <v>16</v>
      </c>
      <c r="AO265" s="9" t="s">
        <v>5424</v>
      </c>
      <c r="AP265" s="9" t="s">
        <v>6016</v>
      </c>
      <c r="AQ265" s="14"/>
      <c r="AR265" s="14"/>
    </row>
    <row r="266" spans="1:44" s="9" customFormat="1" hidden="1" x14ac:dyDescent="0.3">
      <c r="A266" s="1" t="s">
        <v>2049</v>
      </c>
      <c r="B266" s="51" t="s">
        <v>2050</v>
      </c>
      <c r="C266" s="51" t="s">
        <v>11</v>
      </c>
      <c r="D266" s="51" t="s">
        <v>12</v>
      </c>
      <c r="E266" s="56" t="s">
        <v>52</v>
      </c>
      <c r="F266" s="51" t="s">
        <v>2049</v>
      </c>
      <c r="G266" s="50" t="s">
        <v>5898</v>
      </c>
      <c r="H266" s="22" t="str">
        <f>_xlfn.XLOOKUP(B266,[1]SITE!$B:$B,[1]SITE!$CK:$CK,"")</f>
        <v>Insecurity</v>
      </c>
      <c r="I266" s="22"/>
      <c r="J266" s="22" t="str">
        <f>_xlfn.XLOOKUP(B266,[1]SITE!$B:$B,[1]SITE!$I:$I,"")</f>
        <v>REPETITIF</v>
      </c>
      <c r="K266" s="30"/>
      <c r="L266" s="15" t="str" cm="1">
        <f t="array" ref="L266">IFERROR(_xlfn.IFS(
N266="MPR ISSUE","PDH",
N266="BSS Hardware Issue","BSS",
N266="Sites strategiques, MLL, Pylone, etc.","ENVTECH",
N266="AKTIVCO DEFAUT GE &amp; POWER Cabinet","AKTIVCO",
N266="AKTIVCO Coupure ENEO &amp; Baisse de tension","AKTIVCO GRID ONLY",
N266="Coupure ENEO &amp; Baisse de tension","IHS GRID ONLY",
N266="Defaut GE &amp; POWER Cabinet","IHS",
N266="Sharing","Partners",
N266="Sites strategiques &amp; DataCenter","SST &amp; DC",
N266="Exclu","Exclu",
N266="SAT","SAT",
N266="SPARE-ISSUE","SPARE-ISSUE",
N266="Fiber CAmtel","TRANS_FO_CAMTEL",
N266="Fiber AOF","Fiber AOF",
N266="Projet OCM (HUAWEI)","TRAVAUX-HUAWEI",
N266="Projet OCM (NOKIA)","TRAVAUX-NOKIA",
N266="ACCESS-ISSUE","ACCESS-ISSUE",
N266="Projet OCM (ZTE, NOKIA, autres projets)","TRAVAUX OCM",
N266="No root CAuse","No root cause",
N266="ODU HS","PDH",
N266="IP &amp; VLAN","PDH",
N266="Warehouse HUAWEI","SPARE-ISSUE",
N266="SPARE-HS","SPARE-ISSUE",
N266="Power Telco","BSS"
),"")</f>
        <v>No root cause</v>
      </c>
      <c r="M266" s="16" t="str" cm="1">
        <f t="array" ref="M266">IFERROR(_xlfn.IFS(
N266="MPR ISSUE","TX ISSUE",
N266="BSS Hardware Issue","RAN ISSUE",
N266="Sites strategiques, MLL, Pylone, etc.","ENVTECH",
N266="AKTIVCO DEFAUT GE &amp; POWER Cabinet","POWER ISSUE",
N266="AKTIVCO Coupure ENEO &amp; Baisse de tension","POWER ISSUE",
N266="Coupure ENEO &amp; Baisse de tension","POWER ISSUE",
N266="Defaut GE &amp; POWER Cabinet","POWER ISSUE",
N266="Sharing","POWER ISSUE",
N266="Sites strategiques &amp; DataCenter","POWER ISSUE",
N266="Exclu","Exclu",
N266="SAT","TX ISSUE",
N266="SPARE-ISSUE","SPARE-ISSUE",
N266="Fiber CAmtel","TX ISSUE",
N266="Fiber AOF","TX ISSUE",
N266="Projet OCM (HUAWEI)","TRAVAUX-HUAWEI",
N266="Projet OCM (NOKIA)","TRAVAUX -NOKIA",
N266="ACCESS-ISSUE","ACCESS-ISSUE",
N266="Projet OCM (ZTE, NOKIA, autres projets)","TRAVAUX OCM",
N266="No root CAuse","No root cause",
N266="ODU HS","TX ISSUE",
N266="IP &amp; VLAN","TX ISSUE",
N266="Warehouse HUAWEI","SPARE-ISSUE",
N266="SPARE-HS","SPARE-ISSUE",
N266="Power Telco","RAN ISSUE"
),"")</f>
        <v>No root cause</v>
      </c>
      <c r="N266" s="29" t="s">
        <v>5652</v>
      </c>
      <c r="O266" s="17" t="str" cm="1">
        <f t="array" ref="O266">IFERROR(_xlfn.IFS(
N266="MPR ISSUE","ACTIVE",
N266="BSS Hardware Issue","ACTIVE",
N266="Sites strategiques, MLL, Pylone, etc.","PASSIVE",
N266="AKTIVCO DEFAUT GE &amp; POWER Cabinet","PASSIVE",
N266="AKTIVCO Coupure ENEO &amp; Baisse de tension","PASSIVE",
N266="Coupure ENEO &amp; Baisse de tension","PASSIVE",
N266="Defaut GE &amp; POWER Cabinet","PASSIVE",
N266="Sharing","PASSIVE",
N266="Sites strategiques &amp; DataCenter","PASSIVE",
N266="Exclu","Exclu",
N266="SAT","ACTIVE",
N266="SPARE-ISSUE","SPARE-ISSUE",
N266="Fiber CAmtel","ACTIVE",
N266="Fiber AOF","ACTIVE",
N266="Projet OCM (HUAWEI)","PLANNED WORKS",
N266="Projet OCM (NOKIA)","PLANNED WORKS",
N266="ACCESS-ISSUE","ACCESS-ISSUE",
N266="Projet OCM (ZTE, NOKIA, autres projets)","PLANNED WORKS",
N266="No root CAuse","No root cause",
N266="ODU HS","ACTIVE",
N266="IP &amp; VLAN","ACTIVE",
N266="Warehouse HUAWEI","SPARE-ISSUE",
N266="SPARE-HS","SPARE-ISSUE",
N266="Power Telco","ACTIVE"
),"")</f>
        <v>No root cause</v>
      </c>
      <c r="P266" s="59">
        <v>1.0310823731673837</v>
      </c>
      <c r="Q266" s="59">
        <v>2.496910964434779E-4</v>
      </c>
      <c r="R266" s="59">
        <v>1.1354041059462743</v>
      </c>
      <c r="S266" s="59">
        <v>1.545266855575816</v>
      </c>
      <c r="T266" s="59">
        <v>4.877546484530777</v>
      </c>
      <c r="U266" s="59">
        <v>2.487083836282542</v>
      </c>
      <c r="V266" s="14"/>
      <c r="W266" s="14"/>
      <c r="X266" s="14"/>
      <c r="Y266" s="14"/>
      <c r="Z266" s="14"/>
      <c r="AA266" s="31" t="s">
        <v>5812</v>
      </c>
      <c r="AB266" s="31" t="s">
        <v>16</v>
      </c>
      <c r="AC266" s="7"/>
      <c r="AD266" s="3"/>
      <c r="AE266" s="3" t="s">
        <v>5812</v>
      </c>
      <c r="AF266" s="7" t="s">
        <v>16</v>
      </c>
      <c r="AG266" s="32" t="s">
        <v>16</v>
      </c>
      <c r="AH266" s="32" t="s">
        <v>16</v>
      </c>
      <c r="AI266" s="32" t="s">
        <v>16</v>
      </c>
      <c r="AJ266" s="32" t="s">
        <v>16</v>
      </c>
      <c r="AK266" s="32" t="s">
        <v>16</v>
      </c>
      <c r="AL266" s="32" t="s">
        <v>16</v>
      </c>
      <c r="AM266" s="32" t="s">
        <v>16</v>
      </c>
      <c r="AN266" s="9" t="s">
        <v>16</v>
      </c>
      <c r="AO266" s="9" t="s">
        <v>16</v>
      </c>
      <c r="AP266" s="9" t="s">
        <v>16</v>
      </c>
      <c r="AQ266" s="14"/>
      <c r="AR266" s="14"/>
    </row>
    <row r="267" spans="1:44" s="9" customFormat="1" hidden="1" x14ac:dyDescent="0.3">
      <c r="A267" s="3" t="s">
        <v>228</v>
      </c>
      <c r="B267" s="3" t="s">
        <v>229</v>
      </c>
      <c r="C267" s="56" t="s">
        <v>11</v>
      </c>
      <c r="D267" s="56" t="s">
        <v>12</v>
      </c>
      <c r="E267" s="56" t="s">
        <v>227</v>
      </c>
      <c r="F267" s="3" t="s">
        <v>230</v>
      </c>
      <c r="G267" s="50" t="s">
        <v>5898</v>
      </c>
      <c r="H267" s="22" t="str">
        <f>_xlfn.XLOOKUP(B267,[1]SITE!$B:$B,[1]SITE!$CK:$CK,"")</f>
        <v>Operationnel</v>
      </c>
      <c r="I267" s="22"/>
      <c r="J267" s="22" t="str">
        <f>_xlfn.XLOOKUP(B267,[1]SITE!$B:$B,[1]SITE!$I:$I,"")</f>
        <v>INCIDENT</v>
      </c>
      <c r="K267" s="30"/>
      <c r="L267" s="15" t="str" cm="1">
        <f t="array" ref="L267">IFERROR(_xlfn.IFS(
N267="MPR ISSUE","PDH",
N267="BSS Hardware Issue","BSS",
N267="Sites strategiques, MLL, Pylone, etc.","ENVTECH",
N267="AKTIVCO DEFAUT GE &amp; POWER Cabinet","AKTIVCO",
N267="AKTIVCO Coupure ENEO &amp; Baisse de tension","AKTIVCO GRID ONLY",
N267="Coupure ENEO &amp; Baisse de tension","IHS GRID ONLY",
N267="Defaut GE &amp; POWER Cabinet","IHS",
N267="Sharing","Partners",
N267="Sites strategiques &amp; DataCenter","SST &amp; DC",
N267="Exclu","Exclu",
N267="SAT","SAT",
N267="SPARE-ISSUE","SPARE-ISSUE",
N267="Fiber CAmtel","TRANS_FO_CAMTEL",
N267="Fiber AOF","Fiber AOF",
N267="Projet OCM (HUAWEI)","TRAVAUX-HUAWEI",
N267="Projet OCM (NOKIA)","TRAVAUX-NOKIA",
N267="ACCESS-ISSUE","ACCESS-ISSUE",
N267="Projet OCM (ZTE, NOKIA, autres projets)","TRAVAUX OCM",
N267="No root CAuse","No root cause",
N267="ODU HS","PDH",
N267="IP &amp; VLAN","PDH",
N267="Warehouse HUAWEI","SPARE-ISSUE",
N267="SPARE-HS","SPARE-ISSUE",
N267="Power Telco","BSS"
),"")</f>
        <v>AKTIVCO</v>
      </c>
      <c r="M267" s="16" t="str" cm="1">
        <f t="array" ref="M267">IFERROR(_xlfn.IFS(
N267="MPR ISSUE","TX ISSUE",
N267="BSS Hardware Issue","RAN ISSUE",
N267="Sites strategiques, MLL, Pylone, etc.","ENVTECH",
N267="AKTIVCO DEFAUT GE &amp; POWER Cabinet","POWER ISSUE",
N267="AKTIVCO Coupure ENEO &amp; Baisse de tension","POWER ISSUE",
N267="Coupure ENEO &amp; Baisse de tension","POWER ISSUE",
N267="Defaut GE &amp; POWER Cabinet","POWER ISSUE",
N267="Sharing","POWER ISSUE",
N267="Sites strategiques &amp; DataCenter","POWER ISSUE",
N267="Exclu","Exclu",
N267="SAT","TX ISSUE",
N267="SPARE-ISSUE","SPARE-ISSUE",
N267="Fiber CAmtel","TX ISSUE",
N267="Fiber AOF","TX ISSUE",
N267="Projet OCM (HUAWEI)","TRAVAUX-HUAWEI",
N267="Projet OCM (NOKIA)","TRAVAUX -NOKIA",
N267="ACCESS-ISSUE","ACCESS-ISSUE",
N267="Projet OCM (ZTE, NOKIA, autres projets)","TRAVAUX OCM",
N267="No root CAuse","No root cause",
N267="ODU HS","TX ISSUE",
N267="IP &amp; VLAN","TX ISSUE",
N267="Warehouse HUAWEI","SPARE-ISSUE",
N267="SPARE-HS","SPARE-ISSUE",
N267="Power Telco","RAN ISSUE"
),"")</f>
        <v>POWER ISSUE</v>
      </c>
      <c r="N267" s="29" t="s">
        <v>5331</v>
      </c>
      <c r="O267" s="17" t="str" cm="1">
        <f t="array" ref="O267">IFERROR(_xlfn.IFS(
N267="MPR ISSUE","ACTIVE",
N267="BSS Hardware Issue","ACTIVE",
N267="Sites strategiques, MLL, Pylone, etc.","PASSIVE",
N267="AKTIVCO DEFAUT GE &amp; POWER Cabinet","PASSIVE",
N267="AKTIVCO Coupure ENEO &amp; Baisse de tension","PASSIVE",
N267="Coupure ENEO &amp; Baisse de tension","PASSIVE",
N267="Defaut GE &amp; POWER Cabinet","PASSIVE",
N267="Sharing","PASSIVE",
N267="Sites strategiques &amp; DataCenter","PASSIVE",
N267="Exclu","Exclu",
N267="SAT","ACTIVE",
N267="SPARE-ISSUE","SPARE-ISSUE",
N267="Fiber CAmtel","ACTIVE",
N267="Fiber AOF","ACTIVE",
N267="Projet OCM (HUAWEI)","PLANNED WORKS",
N267="Projet OCM (NOKIA)","PLANNED WORKS",
N267="ACCESS-ISSUE","ACCESS-ISSUE",
N267="Projet OCM (ZTE, NOKIA, autres projets)","PLANNED WORKS",
N267="No root CAuse","No root cause",
N267="ODU HS","ACTIVE",
N267="IP &amp; VLAN","ACTIVE",
N267="Warehouse HUAWEI","SPARE-ISSUE",
N267="SPARE-HS","SPARE-ISSUE",
N267="Power Telco","ACTIVE"
),"")</f>
        <v>PASSIVE</v>
      </c>
      <c r="P267" s="59">
        <v>0</v>
      </c>
      <c r="Q267" s="59">
        <v>0</v>
      </c>
      <c r="R267" s="59">
        <v>0</v>
      </c>
      <c r="S267" s="59">
        <v>0</v>
      </c>
      <c r="T267" s="59">
        <v>0</v>
      </c>
      <c r="U267" s="59">
        <v>2.4607057554511131</v>
      </c>
      <c r="V267" s="14"/>
      <c r="W267" s="14"/>
      <c r="X267" s="14"/>
      <c r="Y267" s="14"/>
      <c r="Z267" s="14"/>
      <c r="AA267" s="31" t="s">
        <v>6104</v>
      </c>
      <c r="AB267" s="31" t="s">
        <v>16</v>
      </c>
      <c r="AC267" s="7"/>
      <c r="AD267" s="3"/>
      <c r="AE267" s="3" t="s">
        <v>16</v>
      </c>
      <c r="AF267" s="7" t="s">
        <v>5777</v>
      </c>
      <c r="AG267" s="32" t="s">
        <v>16</v>
      </c>
      <c r="AH267" s="32" t="s">
        <v>16</v>
      </c>
      <c r="AI267" s="32" t="s">
        <v>16</v>
      </c>
      <c r="AJ267" s="32" t="s">
        <v>16</v>
      </c>
      <c r="AK267" s="32" t="s">
        <v>16</v>
      </c>
      <c r="AL267" s="32" t="s">
        <v>16</v>
      </c>
      <c r="AM267" s="32" t="s">
        <v>16</v>
      </c>
      <c r="AN267" s="9" t="s">
        <v>5467</v>
      </c>
      <c r="AO267" s="9" t="s">
        <v>16</v>
      </c>
      <c r="AP267" s="9" t="s">
        <v>16</v>
      </c>
      <c r="AQ267" s="14"/>
      <c r="AR267" s="14"/>
    </row>
    <row r="268" spans="1:44" s="9" customFormat="1" hidden="1" x14ac:dyDescent="0.3">
      <c r="A268" s="1" t="s">
        <v>1859</v>
      </c>
      <c r="B268" s="1" t="s">
        <v>1860</v>
      </c>
      <c r="C268" s="1" t="s">
        <v>11</v>
      </c>
      <c r="D268" s="1" t="s">
        <v>12</v>
      </c>
      <c r="E268" s="56" t="s">
        <v>91</v>
      </c>
      <c r="F268" s="1" t="s">
        <v>92</v>
      </c>
      <c r="G268" s="49" t="s">
        <v>5897</v>
      </c>
      <c r="H268" s="22" t="str">
        <f>_xlfn.XLOOKUP(B268,[1]SITE!$B:$B,[1]SITE!$CK:$CK,"")</f>
        <v>Operationnel</v>
      </c>
      <c r="I268" s="22"/>
      <c r="J268" s="22" t="str">
        <f>_xlfn.XLOOKUP(B268,[1]SITE!$B:$B,[1]SITE!$I:$I,"")</f>
        <v>INCIDENT</v>
      </c>
      <c r="K268" s="30"/>
      <c r="L268" s="15" t="str" cm="1">
        <f t="array" ref="L268">IFERROR(_xlfn.IFS(
N268="MPR ISSUE","PDH",
N268="BSS Hardware Issue","BSS",
N268="Sites strategiques, MLL, Pylone, etc.","ENVTECH",
N268="AKTIVCO DEFAUT GE &amp; POWER Cabinet","AKTIVCO",
N268="AKTIVCO Coupure ENEO &amp; Baisse de tension","AKTIVCO GRID ONLY",
N268="Coupure ENEO &amp; Baisse de tension","IHS GRID ONLY",
N268="Defaut GE &amp; POWER Cabinet","IHS",
N268="Sharing","Partners",
N268="Sites strategiques &amp; DataCenter","SST &amp; DC",
N268="Exclu","Exclu",
N268="SAT","SAT",
N268="SPARE-ISSUE","SPARE-ISSUE",
N268="Fiber CAmtel","TRANS_FO_CAMTEL",
N268="Fiber AOF","Fiber AOF",
N268="Projet OCM (HUAWEI)","TRAVAUX-HUAWEI",
N268="Projet OCM (NOKIA)","TRAVAUX-NOKIA",
N268="ACCESS-ISSUE","ACCESS-ISSUE",
N268="Projet OCM (ZTE, NOKIA, autres projets)","TRAVAUX OCM",
N268="No root CAuse","No root cause",
N268="ODU HS","PDH",
N268="IP &amp; VLAN","PDH",
N268="Warehouse HUAWEI","SPARE-ISSUE",
N268="SPARE-HS","SPARE-ISSUE",
N268="Power Telco","BSS"
),"")</f>
        <v>No root cause</v>
      </c>
      <c r="M268" s="16" t="str" cm="1">
        <f t="array" ref="M268">IFERROR(_xlfn.IFS(
N268="MPR ISSUE","TX ISSUE",
N268="BSS Hardware Issue","RAN ISSUE",
N268="Sites strategiques, MLL, Pylone, etc.","ENVTECH",
N268="AKTIVCO DEFAUT GE &amp; POWER Cabinet","POWER ISSUE",
N268="AKTIVCO Coupure ENEO &amp; Baisse de tension","POWER ISSUE",
N268="Coupure ENEO &amp; Baisse de tension","POWER ISSUE",
N268="Defaut GE &amp; POWER Cabinet","POWER ISSUE",
N268="Sharing","POWER ISSUE",
N268="Sites strategiques &amp; DataCenter","POWER ISSUE",
N268="Exclu","Exclu",
N268="SAT","TX ISSUE",
N268="SPARE-ISSUE","SPARE-ISSUE",
N268="Fiber CAmtel","TX ISSUE",
N268="Fiber AOF","TX ISSUE",
N268="Projet OCM (HUAWEI)","TRAVAUX-HUAWEI",
N268="Projet OCM (NOKIA)","TRAVAUX -NOKIA",
N268="ACCESS-ISSUE","ACCESS-ISSUE",
N268="Projet OCM (ZTE, NOKIA, autres projets)","TRAVAUX OCM",
N268="No root CAuse","No root cause",
N268="ODU HS","TX ISSUE",
N268="IP &amp; VLAN","TX ISSUE",
N268="Warehouse HUAWEI","SPARE-ISSUE",
N268="SPARE-HS","SPARE-ISSUE",
N268="Power Telco","RAN ISSUE"
),"")</f>
        <v>No root cause</v>
      </c>
      <c r="N268" s="36" t="s">
        <v>5652</v>
      </c>
      <c r="O268" s="17" t="str" cm="1">
        <f t="array" ref="O268">IFERROR(_xlfn.IFS(
N268="MPR ISSUE","ACTIVE",
N268="BSS Hardware Issue","ACTIVE",
N268="Sites strategiques, MLL, Pylone, etc.","PASSIVE",
N268="AKTIVCO DEFAUT GE &amp; POWER Cabinet","PASSIVE",
N268="AKTIVCO Coupure ENEO &amp; Baisse de tension","PASSIVE",
N268="Coupure ENEO &amp; Baisse de tension","PASSIVE",
N268="Defaut GE &amp; POWER Cabinet","PASSIVE",
N268="Sharing","PASSIVE",
N268="Sites strategiques &amp; DataCenter","PASSIVE",
N268="Exclu","Exclu",
N268="SAT","ACTIVE",
N268="SPARE-ISSUE","SPARE-ISSUE",
N268="Fiber CAmtel","ACTIVE",
N268="Fiber AOF","ACTIVE",
N268="Projet OCM (HUAWEI)","PLANNED WORKS",
N268="Projet OCM (NOKIA)","PLANNED WORKS",
N268="ACCESS-ISSUE","ACCESS-ISSUE",
N268="Projet OCM (ZTE, NOKIA, autres projets)","PLANNED WORKS",
N268="No root CAuse","No root cause",
N268="ODU HS","ACTIVE",
N268="IP &amp; VLAN","ACTIVE",
N268="Warehouse HUAWEI","SPARE-ISSUE",
N268="SPARE-HS","SPARE-ISSUE",
N268="Power Telco","ACTIVE"
),"")</f>
        <v>No root cause</v>
      </c>
      <c r="P268" s="59">
        <v>4.9938219288708528E-2</v>
      </c>
      <c r="Q268" s="59">
        <v>5.4004617145074804E-2</v>
      </c>
      <c r="R268" s="59">
        <v>5.1721727120448133E-2</v>
      </c>
      <c r="S268" s="59">
        <v>0</v>
      </c>
      <c r="T268" s="59">
        <v>0</v>
      </c>
      <c r="U268" s="59">
        <v>2.4443688237123791</v>
      </c>
      <c r="V268" s="14"/>
      <c r="W268" s="14"/>
      <c r="X268" s="14"/>
      <c r="Y268" s="14"/>
      <c r="Z268" s="14"/>
      <c r="AA268" s="31" t="s">
        <v>6105</v>
      </c>
      <c r="AB268" s="31" t="s">
        <v>16</v>
      </c>
      <c r="AC268" s="7" t="s">
        <v>5690</v>
      </c>
      <c r="AD268" s="3"/>
      <c r="AE268" s="3" t="s">
        <v>16</v>
      </c>
      <c r="AF268" s="7" t="s">
        <v>5765</v>
      </c>
      <c r="AG268" s="32" t="s">
        <v>5690</v>
      </c>
      <c r="AH268" s="32" t="s">
        <v>5690</v>
      </c>
      <c r="AI268" s="32" t="s">
        <v>5690</v>
      </c>
      <c r="AJ268" s="32" t="s">
        <v>16</v>
      </c>
      <c r="AK268" s="32" t="s">
        <v>16</v>
      </c>
      <c r="AL268" s="32" t="s">
        <v>16</v>
      </c>
      <c r="AM268" s="32" t="s">
        <v>16</v>
      </c>
      <c r="AN268" s="9" t="s">
        <v>16</v>
      </c>
      <c r="AO268" s="9" t="s">
        <v>6017</v>
      </c>
      <c r="AP268" s="9" t="s">
        <v>6017</v>
      </c>
      <c r="AQ268" s="14"/>
      <c r="AR268" s="14"/>
    </row>
    <row r="269" spans="1:44" s="9" customFormat="1" ht="21.45" customHeight="1" x14ac:dyDescent="0.3">
      <c r="A269" s="1" t="s">
        <v>2110</v>
      </c>
      <c r="B269" s="51" t="s">
        <v>2111</v>
      </c>
      <c r="C269" s="51" t="s">
        <v>22</v>
      </c>
      <c r="D269" s="51" t="s">
        <v>37</v>
      </c>
      <c r="E269" s="56" t="s">
        <v>38</v>
      </c>
      <c r="F269" s="51" t="s">
        <v>39</v>
      </c>
      <c r="G269" s="22" t="s">
        <v>5896</v>
      </c>
      <c r="H269" s="22" t="str">
        <f>_xlfn.XLOOKUP(B269,[1]SITE!$B:$B,[1]SITE!$CK:$CK,"")</f>
        <v>Operationnel</v>
      </c>
      <c r="I269" s="22"/>
      <c r="J269" s="22" t="str">
        <f>_xlfn.XLOOKUP(B269,[1]SITE!$B:$B,[1]SITE!$I:$I,"")</f>
        <v>REPETITIF</v>
      </c>
      <c r="K269" s="30"/>
      <c r="L269" s="15" t="str" cm="1">
        <f t="array" ref="L269">IFERROR(_xlfn.IFS(
N269="MPR ISSUE","PDH",
N269="BSS Hardware Issue","BSS",
N269="Sites strategiques, MLL, Pylone, etc.","ENVTECH",
N269="AKTIVCO DEFAUT GE &amp; POWER Cabinet","AKTIVCO",
N269="AKTIVCO Coupure ENEO &amp; Baisse de tension","AKTIVCO GRID ONLY",
N269="Coupure ENEO &amp; Baisse de tension","IHS GRID ONLY",
N269="Defaut GE &amp; POWER Cabinet","IHS",
N269="Sharing","Partners",
N269="Sites strategiques &amp; DataCenter","SST &amp; DC",
N269="Exclu","Exclu",
N269="SAT","SAT",
N269="SPARE-ISSUE","SPARE-ISSUE",
N269="Fiber CAmtel","TRANS_FO_CAMTEL",
N269="Fiber AOF","Fiber AOF",
N269="Projet OCM (HUAWEI)","TRAVAUX-HUAWEI",
N269="Projet OCM (NOKIA)","TRAVAUX-NOKIA",
N269="ACCESS-ISSUE","ACCESS-ISSUE",
N269="Projet OCM (ZTE, NOKIA, autres projets)","TRAVAUX OCM",
N269="No root CAuse","No root cause",
N269="ODU HS","PDH",
N269="IP &amp; VLAN","PDH",
N269="Warehouse HUAWEI","SPARE-ISSUE",
N269="SPARE-HS","SPARE-ISSUE",
N269="Power Telco","BSS"
),"")</f>
        <v>AKTIVCO GRID ONLY</v>
      </c>
      <c r="M269" s="16" t="str" cm="1">
        <f t="array" ref="M269">IFERROR(_xlfn.IFS(
N269="MPR ISSUE","TX ISSUE",
N269="BSS Hardware Issue","RAN ISSUE",
N269="Sites strategiques, MLL, Pylone, etc.","ENVTECH",
N269="AKTIVCO DEFAUT GE &amp; POWER Cabinet","POWER ISSUE",
N269="AKTIVCO Coupure ENEO &amp; Baisse de tension","POWER ISSUE",
N269="Coupure ENEO &amp; Baisse de tension","POWER ISSUE",
N269="Defaut GE &amp; POWER Cabinet","POWER ISSUE",
N269="Sharing","POWER ISSUE",
N269="Sites strategiques &amp; DataCenter","POWER ISSUE",
N269="Exclu","Exclu",
N269="SAT","TX ISSUE",
N269="SPARE-ISSUE","SPARE-ISSUE",
N269="Fiber CAmtel","TX ISSUE",
N269="Fiber AOF","TX ISSUE",
N269="Projet OCM (HUAWEI)","TRAVAUX-HUAWEI",
N269="Projet OCM (NOKIA)","TRAVAUX -NOKIA",
N269="ACCESS-ISSUE","ACCESS-ISSUE",
N269="Projet OCM (ZTE, NOKIA, autres projets)","TRAVAUX OCM",
N269="No root CAuse","No root cause",
N269="ODU HS","TX ISSUE",
N269="IP &amp; VLAN","TX ISSUE",
N269="Warehouse HUAWEI","SPARE-ISSUE",
N269="SPARE-HS","SPARE-ISSUE",
N269="Power Telco","RAN ISSUE"
),"")</f>
        <v>POWER ISSUE</v>
      </c>
      <c r="N269" s="29" t="s">
        <v>5333</v>
      </c>
      <c r="O269" s="17" t="str" cm="1">
        <f t="array" ref="O269">IFERROR(_xlfn.IFS(
N269="MPR ISSUE","ACTIVE",
N269="BSS Hardware Issue","ACTIVE",
N269="Sites strategiques, MLL, Pylone, etc.","PASSIVE",
N269="AKTIVCO DEFAUT GE &amp; POWER Cabinet","PASSIVE",
N269="AKTIVCO Coupure ENEO &amp; Baisse de tension","PASSIVE",
N269="Coupure ENEO &amp; Baisse de tension","PASSIVE",
N269="Defaut GE &amp; POWER Cabinet","PASSIVE",
N269="Sharing","PASSIVE",
N269="Sites strategiques &amp; DataCenter","PASSIVE",
N269="Exclu","Exclu",
N269="SAT","ACTIVE",
N269="SPARE-ISSUE","SPARE-ISSUE",
N269="Fiber CAmtel","ACTIVE",
N269="Fiber AOF","ACTIVE",
N269="Projet OCM (HUAWEI)","PLANNED WORKS",
N269="Projet OCM (NOKIA)","PLANNED WORKS",
N269="ACCESS-ISSUE","ACCESS-ISSUE",
N269="Projet OCM (ZTE, NOKIA, autres projets)","PLANNED WORKS",
N269="No root CAuse","No root cause",
N269="ODU HS","ACTIVE",
N269="IP &amp; VLAN","ACTIVE",
N269="Warehouse HUAWEI","SPARE-ISSUE",
N269="SPARE-HS","SPARE-ISSUE",
N269="Power Telco","ACTIVE"
),"")</f>
        <v>PASSIVE</v>
      </c>
      <c r="P269" s="59">
        <v>3.1377788336144139</v>
      </c>
      <c r="Q269" s="59">
        <v>0.16841664455116925</v>
      </c>
      <c r="R269" s="59">
        <v>16.795311086570042</v>
      </c>
      <c r="S269" s="59">
        <v>17.484850884477208</v>
      </c>
      <c r="T269" s="59">
        <v>0</v>
      </c>
      <c r="U269" s="59">
        <v>2.4202914679838914</v>
      </c>
      <c r="V269" s="14" t="s">
        <v>5907</v>
      </c>
      <c r="W269" s="14" t="s">
        <v>5922</v>
      </c>
      <c r="X269" s="14"/>
      <c r="Y269" s="14" t="s">
        <v>22</v>
      </c>
      <c r="Z269" s="14" t="s">
        <v>5916</v>
      </c>
      <c r="AA269" s="31" t="s">
        <v>6106</v>
      </c>
      <c r="AB269" s="31" t="s">
        <v>16</v>
      </c>
      <c r="AC269" s="7" t="s">
        <v>5866</v>
      </c>
      <c r="AD269" s="3"/>
      <c r="AE269" s="3" t="s">
        <v>16</v>
      </c>
      <c r="AF269" s="7" t="s">
        <v>5776</v>
      </c>
      <c r="AG269" s="32" t="s">
        <v>16</v>
      </c>
      <c r="AH269" s="32" t="s">
        <v>16</v>
      </c>
      <c r="AI269" s="32" t="s">
        <v>16</v>
      </c>
      <c r="AJ269" s="32" t="s">
        <v>16</v>
      </c>
      <c r="AK269" s="32" t="s">
        <v>16</v>
      </c>
      <c r="AL269" s="32" t="s">
        <v>16</v>
      </c>
      <c r="AM269" s="32" t="s">
        <v>16</v>
      </c>
      <c r="AN269" s="9" t="s">
        <v>16</v>
      </c>
      <c r="AO269" s="9" t="s">
        <v>16</v>
      </c>
      <c r="AP269" s="9" t="s">
        <v>16</v>
      </c>
      <c r="AQ269" s="14"/>
      <c r="AR269" s="14"/>
    </row>
    <row r="270" spans="1:44" s="9" customFormat="1" hidden="1" x14ac:dyDescent="0.3">
      <c r="A270" s="3" t="s">
        <v>1582</v>
      </c>
      <c r="B270" s="3" t="s">
        <v>1583</v>
      </c>
      <c r="C270" s="56" t="s">
        <v>358</v>
      </c>
      <c r="D270" s="56" t="e">
        <v>#N/A</v>
      </c>
      <c r="E270" s="56" t="s">
        <v>38</v>
      </c>
      <c r="F270" s="3" t="s">
        <v>39</v>
      </c>
      <c r="G270" s="22" t="s">
        <v>5896</v>
      </c>
      <c r="H270" s="22" t="str">
        <f>_xlfn.XLOOKUP(B270,[1]SITE!$B:$B,[1]SITE!$CK:$CK,"")</f>
        <v>Operationnel</v>
      </c>
      <c r="I270" s="22"/>
      <c r="J270" s="22" t="str">
        <f>_xlfn.XLOOKUP(B270,[1]SITE!$B:$B,[1]SITE!$I:$I,"")</f>
        <v>INCIDENT</v>
      </c>
      <c r="K270" s="30"/>
      <c r="L270" s="15" t="str" cm="1">
        <f t="array" ref="L270">IFERROR(_xlfn.IFS(
N270="MPR ISSUE","PDH",
N270="BSS Hardware Issue","BSS",
N270="Sites strategiques, MLL, Pylone, etc.","ENVTECH",
N270="AKTIVCO DEFAUT GE &amp; POWER Cabinet","AKTIVCO",
N270="AKTIVCO Coupure ENEO &amp; Baisse de tension","AKTIVCO GRID ONLY",
N270="Coupure ENEO &amp; Baisse de tension","IHS GRID ONLY",
N270="Defaut GE &amp; POWER Cabinet","IHS",
N270="Sharing","Partners",
N270="Sites strategiques &amp; DataCenter","SST &amp; DC",
N270="Exclu","Exclu",
N270="SAT","SAT",
N270="SPARE-ISSUE","SPARE-ISSUE",
N270="Fiber CAmtel","TRANS_FO_CAMTEL",
N270="Fiber AOF","Fiber AOF",
N270="Projet OCM (HUAWEI)","TRAVAUX-HUAWEI",
N270="Projet OCM (NOKIA)","TRAVAUX-NOKIA",
N270="ACCESS-ISSUE","ACCESS-ISSUE",
N270="Projet OCM (ZTE, NOKIA, autres projets)","TRAVAUX OCM",
N270="No root CAuse","No root cause",
N270="ODU HS","PDH",
N270="IP &amp; VLAN","PDH",
N270="Warehouse HUAWEI","SPARE-ISSUE",
N270="SPARE-HS","SPARE-ISSUE",
N270="Power Telco","BSS"
),"")</f>
        <v>No root cause</v>
      </c>
      <c r="M270" s="16" t="str" cm="1">
        <f t="array" ref="M270">IFERROR(_xlfn.IFS(
N270="MPR ISSUE","TX ISSUE",
N270="BSS Hardware Issue","RAN ISSUE",
N270="Sites strategiques, MLL, Pylone, etc.","ENVTECH",
N270="AKTIVCO DEFAUT GE &amp; POWER Cabinet","POWER ISSUE",
N270="AKTIVCO Coupure ENEO &amp; Baisse de tension","POWER ISSUE",
N270="Coupure ENEO &amp; Baisse de tension","POWER ISSUE",
N270="Defaut GE &amp; POWER Cabinet","POWER ISSUE",
N270="Sharing","POWER ISSUE",
N270="Sites strategiques &amp; DataCenter","POWER ISSUE",
N270="Exclu","Exclu",
N270="SAT","TX ISSUE",
N270="SPARE-ISSUE","SPARE-ISSUE",
N270="Fiber CAmtel","TX ISSUE",
N270="Fiber AOF","TX ISSUE",
N270="Projet OCM (HUAWEI)","TRAVAUX-HUAWEI",
N270="Projet OCM (NOKIA)","TRAVAUX -NOKIA",
N270="ACCESS-ISSUE","ACCESS-ISSUE",
N270="Projet OCM (ZTE, NOKIA, autres projets)","TRAVAUX OCM",
N270="No root CAuse","No root cause",
N270="ODU HS","TX ISSUE",
N270="IP &amp; VLAN","TX ISSUE",
N270="Warehouse HUAWEI","SPARE-ISSUE",
N270="SPARE-HS","SPARE-ISSUE",
N270="Power Telco","RAN ISSUE"
),"")</f>
        <v>No root cause</v>
      </c>
      <c r="N270" s="29" t="s">
        <v>5652</v>
      </c>
      <c r="O270" s="17" t="str" cm="1">
        <f t="array" ref="O270">IFERROR(_xlfn.IFS(
N270="MPR ISSUE","ACTIVE",
N270="BSS Hardware Issue","ACTIVE",
N270="Sites strategiques, MLL, Pylone, etc.","PASSIVE",
N270="AKTIVCO DEFAUT GE &amp; POWER Cabinet","PASSIVE",
N270="AKTIVCO Coupure ENEO &amp; Baisse de tension","PASSIVE",
N270="Coupure ENEO &amp; Baisse de tension","PASSIVE",
N270="Defaut GE &amp; POWER Cabinet","PASSIVE",
N270="Sharing","PASSIVE",
N270="Sites strategiques &amp; DataCenter","PASSIVE",
N270="Exclu","Exclu",
N270="SAT","ACTIVE",
N270="SPARE-ISSUE","SPARE-ISSUE",
N270="Fiber CAmtel","ACTIVE",
N270="Fiber AOF","ACTIVE",
N270="Projet OCM (HUAWEI)","PLANNED WORKS",
N270="Projet OCM (NOKIA)","PLANNED WORKS",
N270="ACCESS-ISSUE","ACCESS-ISSUE",
N270="Projet OCM (ZTE, NOKIA, autres projets)","PLANNED WORKS",
N270="No root CAuse","No root cause",
N270="ODU HS","ACTIVE",
N270="IP &amp; VLAN","ACTIVE",
N270="Warehouse HUAWEI","SPARE-ISSUE",
N270="SPARE-HS","SPARE-ISSUE",
N270="Power Telco","ACTIVE"
),"")</f>
        <v>No root cause</v>
      </c>
      <c r="P270" s="59">
        <v>0</v>
      </c>
      <c r="Q270" s="59">
        <v>0</v>
      </c>
      <c r="R270" s="59">
        <v>3.4172010056131255E-2</v>
      </c>
      <c r="S270" s="59">
        <v>0</v>
      </c>
      <c r="T270" s="59">
        <v>0.13233628111507781</v>
      </c>
      <c r="U270" s="59">
        <v>2.3479523903285369</v>
      </c>
      <c r="V270" s="14"/>
      <c r="W270" s="14"/>
      <c r="X270" s="14"/>
      <c r="Y270" s="14"/>
      <c r="Z270" s="14"/>
      <c r="AA270" s="31" t="s">
        <v>16</v>
      </c>
      <c r="AB270" s="31" t="s">
        <v>16</v>
      </c>
      <c r="AC270" s="7" t="s">
        <v>16</v>
      </c>
      <c r="AD270" s="3"/>
      <c r="AE270" s="3" t="s">
        <v>16</v>
      </c>
      <c r="AF270" s="7" t="s">
        <v>16</v>
      </c>
      <c r="AG270" s="32" t="s">
        <v>16</v>
      </c>
      <c r="AH270" s="32" t="s">
        <v>16</v>
      </c>
      <c r="AI270" s="32" t="s">
        <v>16</v>
      </c>
      <c r="AJ270" s="32" t="s">
        <v>16</v>
      </c>
      <c r="AK270" s="32" t="s">
        <v>16</v>
      </c>
      <c r="AL270" s="32" t="s">
        <v>16</v>
      </c>
      <c r="AM270" s="32" t="s">
        <v>16</v>
      </c>
      <c r="AN270" s="9" t="s">
        <v>16</v>
      </c>
      <c r="AO270" s="9" t="s">
        <v>16</v>
      </c>
      <c r="AP270" s="9" t="s">
        <v>16</v>
      </c>
      <c r="AQ270" s="14"/>
      <c r="AR270" s="14"/>
    </row>
    <row r="271" spans="1:44" s="9" customFormat="1" hidden="1" x14ac:dyDescent="0.3">
      <c r="A271" s="51" t="s">
        <v>3132</v>
      </c>
      <c r="B271" s="51" t="s">
        <v>3133</v>
      </c>
      <c r="C271" s="51" t="s">
        <v>11</v>
      </c>
      <c r="D271" s="51" t="e">
        <v>#N/A</v>
      </c>
      <c r="E271" s="56" t="s">
        <v>52</v>
      </c>
      <c r="F271" s="51" t="s">
        <v>3134</v>
      </c>
      <c r="G271" s="49" t="s">
        <v>5897</v>
      </c>
      <c r="H271" s="22" t="str">
        <f>_xlfn.XLOOKUP(B271,[1]SITE!$B:$B,[1]SITE!$CK:$CK,"")</f>
        <v>Insecurity</v>
      </c>
      <c r="I271" s="22"/>
      <c r="J271" s="22" t="str">
        <f>_xlfn.XLOOKUP(B271,[1]SITE!$B:$B,[1]SITE!$I:$I,"")</f>
        <v>INCIDENT</v>
      </c>
      <c r="K271" s="30"/>
      <c r="L271" s="15" t="str" cm="1">
        <f t="array" ref="L271">IFERROR(_xlfn.IFS(
N271="MPR ISSUE","PDH",
N271="BSS Hardware Issue","BSS",
N271="Sites strategiques, MLL, Pylone, etc.","ENVTECH",
N271="AKTIVCO DEFAUT GE &amp; POWER Cabinet","AKTIVCO",
N271="AKTIVCO Coupure ENEO &amp; Baisse de tension","AKTIVCO GRID ONLY",
N271="Coupure ENEO &amp; Baisse de tension","IHS GRID ONLY",
N271="Defaut GE &amp; POWER Cabinet","IHS",
N271="Sharing","Partners",
N271="Sites strategiques &amp; DataCenter","SST &amp; DC",
N271="Exclu","Exclu",
N271="SAT","SAT",
N271="SPARE-ISSUE","SPARE-ISSUE",
N271="Fiber CAmtel","TRANS_FO_CAMTEL",
N271="Fiber AOF","Fiber AOF",
N271="Projet OCM (HUAWEI)","TRAVAUX-HUAWEI",
N271="Projet OCM (NOKIA)","TRAVAUX-NOKIA",
N271="ACCESS-ISSUE","ACCESS-ISSUE",
N271="Projet OCM (ZTE, NOKIA, autres projets)","TRAVAUX OCM",
N271="No root CAuse","No root cause",
N271="ODU HS","PDH",
N271="IP &amp; VLAN","PDH",
N271="Warehouse HUAWEI","SPARE-ISSUE",
N271="SPARE-HS","SPARE-ISSUE",
N271="Power Telco","BSS"
),"")</f>
        <v>ACCESS-ISSUE</v>
      </c>
      <c r="M271" s="16" t="str" cm="1">
        <f t="array" ref="M271">IFERROR(_xlfn.IFS(
N271="MPR ISSUE","TX ISSUE",
N271="BSS Hardware Issue","RAN ISSUE",
N271="Sites strategiques, MLL, Pylone, etc.","ENVTECH",
N271="AKTIVCO DEFAUT GE &amp; POWER Cabinet","POWER ISSUE",
N271="AKTIVCO Coupure ENEO &amp; Baisse de tension","POWER ISSUE",
N271="Coupure ENEO &amp; Baisse de tension","POWER ISSUE",
N271="Defaut GE &amp; POWER Cabinet","POWER ISSUE",
N271="Sharing","POWER ISSUE",
N271="Sites strategiques &amp; DataCenter","POWER ISSUE",
N271="Exclu","Exclu",
N271="SAT","TX ISSUE",
N271="SPARE-ISSUE","SPARE-ISSUE",
N271="Fiber CAmtel","TX ISSUE",
N271="Fiber AOF","TX ISSUE",
N271="Projet OCM (HUAWEI)","TRAVAUX-HUAWEI",
N271="Projet OCM (NOKIA)","TRAVAUX -NOKIA",
N271="ACCESS-ISSUE","ACCESS-ISSUE",
N271="Projet OCM (ZTE, NOKIA, autres projets)","TRAVAUX OCM",
N271="No root CAuse","No root cause",
N271="ODU HS","TX ISSUE",
N271="IP &amp; VLAN","TX ISSUE",
N271="Warehouse HUAWEI","SPARE-ISSUE",
N271="SPARE-HS","SPARE-ISSUE",
N271="Power Telco","RAN ISSUE"
),"")</f>
        <v>ACCESS-ISSUE</v>
      </c>
      <c r="N271" s="29" t="s">
        <v>26</v>
      </c>
      <c r="O271" s="17" t="str" cm="1">
        <f t="array" ref="O271">IFERROR(_xlfn.IFS(
N271="MPR ISSUE","ACTIVE",
N271="BSS Hardware Issue","ACTIVE",
N271="Sites strategiques, MLL, Pylone, etc.","PASSIVE",
N271="AKTIVCO DEFAUT GE &amp; POWER Cabinet","PASSIVE",
N271="AKTIVCO Coupure ENEO &amp; Baisse de tension","PASSIVE",
N271="Coupure ENEO &amp; Baisse de tension","PASSIVE",
N271="Defaut GE &amp; POWER Cabinet","PASSIVE",
N271="Sharing","PASSIVE",
N271="Sites strategiques &amp; DataCenter","PASSIVE",
N271="Exclu","Exclu",
N271="SAT","ACTIVE",
N271="SPARE-ISSUE","SPARE-ISSUE",
N271="Fiber CAmtel","ACTIVE",
N271="Fiber AOF","ACTIVE",
N271="Projet OCM (HUAWEI)","PLANNED WORKS",
N271="Projet OCM (NOKIA)","PLANNED WORKS",
N271="ACCESS-ISSUE","ACCESS-ISSUE",
N271="Projet OCM (ZTE, NOKIA, autres projets)","PLANNED WORKS",
N271="No root CAuse","No root cause",
N271="ODU HS","ACTIVE",
N271="IP &amp; VLAN","ACTIVE",
N271="Warehouse HUAWEI","SPARE-ISSUE",
N271="SPARE-HS","SPARE-ISSUE",
N271="Power Telco","ACTIVE"
),"")</f>
        <v>ACCESS-ISSUE</v>
      </c>
      <c r="P271" s="59">
        <v>0.71229735784015757</v>
      </c>
      <c r="Q271" s="59">
        <v>7.6405475511724066E-2</v>
      </c>
      <c r="R271" s="59">
        <v>0</v>
      </c>
      <c r="S271" s="59">
        <v>6.5098035858495041E-3</v>
      </c>
      <c r="T271" s="59">
        <v>0.5492669069408419</v>
      </c>
      <c r="U271" s="59">
        <v>2.3061826369091953</v>
      </c>
      <c r="V271" s="14"/>
      <c r="W271" s="14"/>
      <c r="X271" s="14"/>
      <c r="Y271" s="14"/>
      <c r="Z271" s="14"/>
      <c r="AA271" s="31" t="s">
        <v>6107</v>
      </c>
      <c r="AB271" s="31" t="s">
        <v>16</v>
      </c>
      <c r="AC271" s="7" t="s">
        <v>5468</v>
      </c>
      <c r="AD271" s="3"/>
      <c r="AE271" s="3" t="s">
        <v>16</v>
      </c>
      <c r="AF271" s="7" t="s">
        <v>16</v>
      </c>
      <c r="AG271" s="32" t="s">
        <v>16</v>
      </c>
      <c r="AH271" s="32" t="s">
        <v>16</v>
      </c>
      <c r="AI271" s="32" t="s">
        <v>16</v>
      </c>
      <c r="AJ271" s="32" t="s">
        <v>16</v>
      </c>
      <c r="AK271" s="32" t="s">
        <v>16</v>
      </c>
      <c r="AL271" s="32" t="s">
        <v>5468</v>
      </c>
      <c r="AM271" s="32" t="s">
        <v>16</v>
      </c>
      <c r="AN271" s="9" t="s">
        <v>16</v>
      </c>
      <c r="AO271" s="9" t="s">
        <v>16</v>
      </c>
      <c r="AP271" s="9" t="s">
        <v>16</v>
      </c>
      <c r="AQ271" s="14"/>
      <c r="AR271" s="14"/>
    </row>
    <row r="272" spans="1:44" s="9" customFormat="1" hidden="1" x14ac:dyDescent="0.3">
      <c r="A272" s="1" t="s">
        <v>3120</v>
      </c>
      <c r="B272" s="51" t="s">
        <v>3121</v>
      </c>
      <c r="C272" s="1" t="s">
        <v>11</v>
      </c>
      <c r="D272" s="51"/>
      <c r="E272" s="56" t="s">
        <v>52</v>
      </c>
      <c r="F272" s="51" t="s">
        <v>902</v>
      </c>
      <c r="G272" s="49" t="s">
        <v>5897</v>
      </c>
      <c r="H272" s="22" t="str">
        <f>_xlfn.XLOOKUP(B272,[1]SITE!$B:$B,[1]SITE!$CK:$CK,"")</f>
        <v>Insecurity</v>
      </c>
      <c r="I272" s="22"/>
      <c r="J272" s="22" t="str">
        <f>_xlfn.XLOOKUP(B272,[1]SITE!$B:$B,[1]SITE!$I:$I,"")</f>
        <v>REPETITIF</v>
      </c>
      <c r="K272" s="30"/>
      <c r="L272" s="15" t="str" cm="1">
        <f t="array" ref="L272">IFERROR(_xlfn.IFS(
N272="MPR ISSUE","PDH",
N272="BSS Hardware Issue","BSS",
N272="Sites strategiques, MLL, Pylone, etc.","ENVTECH",
N272="AKTIVCO DEFAUT GE &amp; POWER Cabinet","AKTIVCO",
N272="AKTIVCO Coupure ENEO &amp; Baisse de tension","AKTIVCO GRID ONLY",
N272="Coupure ENEO &amp; Baisse de tension","IHS GRID ONLY",
N272="Defaut GE &amp; POWER Cabinet","IHS",
N272="Sharing","Partners",
N272="Sites strategiques &amp; DataCenter","SST &amp; DC",
N272="Exclu","Exclu",
N272="SAT","SAT",
N272="SPARE-ISSUE","SPARE-ISSUE",
N272="Fiber CAmtel","TRANS_FO_CAMTEL",
N272="Fiber AOF","Fiber AOF",
N272="Projet OCM (HUAWEI)","TRAVAUX-HUAWEI",
N272="Projet OCM (NOKIA)","TRAVAUX-NOKIA",
N272="ACCESS-ISSUE","ACCESS-ISSUE",
N272="Projet OCM (ZTE, NOKIA, autres projets)","TRAVAUX OCM",
N272="No root CAuse","No root cause",
N272="ODU HS","PDH",
N272="IP &amp; VLAN","PDH",
N272="Warehouse HUAWEI","SPARE-ISSUE",
N272="SPARE-HS","SPARE-ISSUE",
N272="Power Telco","BSS"
),"")</f>
        <v>No root cause</v>
      </c>
      <c r="M272" s="16" t="str" cm="1">
        <f t="array" ref="M272">IFERROR(_xlfn.IFS(
N272="MPR ISSUE","TX ISSUE",
N272="BSS Hardware Issue","RAN ISSUE",
N272="Sites strategiques, MLL, Pylone, etc.","ENVTECH",
N272="AKTIVCO DEFAUT GE &amp; POWER Cabinet","POWER ISSUE",
N272="AKTIVCO Coupure ENEO &amp; Baisse de tension","POWER ISSUE",
N272="Coupure ENEO &amp; Baisse de tension","POWER ISSUE",
N272="Defaut GE &amp; POWER Cabinet","POWER ISSUE",
N272="Sharing","POWER ISSUE",
N272="Sites strategiques &amp; DataCenter","POWER ISSUE",
N272="Exclu","Exclu",
N272="SAT","TX ISSUE",
N272="SPARE-ISSUE","SPARE-ISSUE",
N272="Fiber CAmtel","TX ISSUE",
N272="Fiber AOF","TX ISSUE",
N272="Projet OCM (HUAWEI)","TRAVAUX-HUAWEI",
N272="Projet OCM (NOKIA)","TRAVAUX -NOKIA",
N272="ACCESS-ISSUE","ACCESS-ISSUE",
N272="Projet OCM (ZTE, NOKIA, autres projets)","TRAVAUX OCM",
N272="No root CAuse","No root cause",
N272="ODU HS","TX ISSUE",
N272="IP &amp; VLAN","TX ISSUE",
N272="Warehouse HUAWEI","SPARE-ISSUE",
N272="SPARE-HS","SPARE-ISSUE",
N272="Power Telco","RAN ISSUE"
),"")</f>
        <v>No root cause</v>
      </c>
      <c r="N272" s="29" t="s">
        <v>5652</v>
      </c>
      <c r="O272" s="17" t="str" cm="1">
        <f t="array" ref="O272">IFERROR(_xlfn.IFS(
N272="MPR ISSUE","ACTIVE",
N272="BSS Hardware Issue","ACTIVE",
N272="Sites strategiques, MLL, Pylone, etc.","PASSIVE",
N272="AKTIVCO DEFAUT GE &amp; POWER Cabinet","PASSIVE",
N272="AKTIVCO Coupure ENEO &amp; Baisse de tension","PASSIVE",
N272="Coupure ENEO &amp; Baisse de tension","PASSIVE",
N272="Defaut GE &amp; POWER Cabinet","PASSIVE",
N272="Sharing","PASSIVE",
N272="Sites strategiques &amp; DataCenter","PASSIVE",
N272="Exclu","Exclu",
N272="SAT","ACTIVE",
N272="SPARE-ISSUE","SPARE-ISSUE",
N272="Fiber CAmtel","ACTIVE",
N272="Fiber AOF","ACTIVE",
N272="Projet OCM (HUAWEI)","PLANNED WORKS",
N272="Projet OCM (NOKIA)","PLANNED WORKS",
N272="ACCESS-ISSUE","ACCESS-ISSUE",
N272="Projet OCM (ZTE, NOKIA, autres projets)","PLANNED WORKS",
N272="No root CAuse","No root cause",
N272="ODU HS","ACTIVE",
N272="IP &amp; VLAN","ACTIVE",
N272="Warehouse HUAWEI","SPARE-ISSUE",
N272="SPARE-HS","SPARE-ISSUE",
N272="Power Telco","ACTIVE"
),"")</f>
        <v>No root cause</v>
      </c>
      <c r="P272" s="59">
        <v>0.80345244312036823</v>
      </c>
      <c r="Q272" s="59">
        <v>1.1492211064597229</v>
      </c>
      <c r="R272" s="59">
        <v>3.2370667146073569E-2</v>
      </c>
      <c r="S272" s="59">
        <v>0.4138273221985373</v>
      </c>
      <c r="T272" s="59">
        <v>0.56248269997403222</v>
      </c>
      <c r="U272" s="59">
        <v>2.2958026213284706</v>
      </c>
      <c r="V272" s="14"/>
      <c r="W272" s="14"/>
      <c r="X272" s="14"/>
      <c r="Y272" s="14"/>
      <c r="Z272" s="14"/>
      <c r="AA272" s="31" t="s">
        <v>16</v>
      </c>
      <c r="AB272" s="31" t="s">
        <v>16</v>
      </c>
      <c r="AC272" s="7" t="s">
        <v>16</v>
      </c>
      <c r="AD272" s="3"/>
      <c r="AE272" s="3" t="s">
        <v>16</v>
      </c>
      <c r="AF272" s="7" t="s">
        <v>16</v>
      </c>
      <c r="AG272" s="32" t="s">
        <v>16</v>
      </c>
      <c r="AH272" s="32" t="s">
        <v>16</v>
      </c>
      <c r="AI272" s="32" t="s">
        <v>16</v>
      </c>
      <c r="AJ272" s="32" t="s">
        <v>16</v>
      </c>
      <c r="AK272" s="32" t="s">
        <v>16</v>
      </c>
      <c r="AL272" s="32" t="s">
        <v>16</v>
      </c>
      <c r="AM272" s="32" t="s">
        <v>16</v>
      </c>
      <c r="AN272" s="9" t="s">
        <v>16</v>
      </c>
      <c r="AO272" s="9" t="s">
        <v>16</v>
      </c>
      <c r="AP272" s="9" t="s">
        <v>16</v>
      </c>
      <c r="AQ272" s="14"/>
      <c r="AR272" s="14"/>
    </row>
    <row r="273" spans="1:44" s="9" customFormat="1" hidden="1" x14ac:dyDescent="0.3">
      <c r="A273" s="1" t="s">
        <v>2820</v>
      </c>
      <c r="B273" s="51" t="s">
        <v>2821</v>
      </c>
      <c r="C273" s="1"/>
      <c r="D273" s="51"/>
      <c r="E273" s="56" t="s">
        <v>52</v>
      </c>
      <c r="F273" s="51" t="s">
        <v>1497</v>
      </c>
      <c r="G273" s="49" t="s">
        <v>5897</v>
      </c>
      <c r="H273" s="22" t="str">
        <f>_xlfn.XLOOKUP(B273,[1]SITE!$B:$B,[1]SITE!$CK:$CK,"")</f>
        <v>Insecurity</v>
      </c>
      <c r="I273" s="22"/>
      <c r="J273" s="22" t="str">
        <f>_xlfn.XLOOKUP(B273,[1]SITE!$B:$B,[1]SITE!$I:$I,"")</f>
        <v>INCIDENT</v>
      </c>
      <c r="K273" s="30"/>
      <c r="L273" s="15" t="str" cm="1">
        <f t="array" ref="L273">IFERROR(_xlfn.IFS(
N273="MPR ISSUE","PDH",
N273="BSS Hardware Issue","BSS",
N273="Sites strategiques, MLL, Pylone, etc.","ENVTECH",
N273="AKTIVCO DEFAUT GE &amp; POWER Cabinet","AKTIVCO",
N273="AKTIVCO Coupure ENEO &amp; Baisse de tension","AKTIVCO GRID ONLY",
N273="Coupure ENEO &amp; Baisse de tension","IHS GRID ONLY",
N273="Defaut GE &amp; POWER Cabinet","IHS",
N273="Sharing","Partners",
N273="Sites strategiques &amp; DataCenter","SST &amp; DC",
N273="Exclu","Exclu",
N273="SAT","SAT",
N273="SPARE-ISSUE","SPARE-ISSUE",
N273="Fiber CAmtel","TRANS_FO_CAMTEL",
N273="Fiber AOF","Fiber AOF",
N273="Projet OCM (HUAWEI)","TRAVAUX-HUAWEI",
N273="Projet OCM (NOKIA)","TRAVAUX-NOKIA",
N273="ACCESS-ISSUE","ACCESS-ISSUE",
N273="Projet OCM (ZTE, NOKIA, autres projets)","TRAVAUX OCM",
N273="No root CAuse","No root cause",
N273="ODU HS","PDH",
N273="IP &amp; VLAN","PDH",
N273="Warehouse HUAWEI","SPARE-ISSUE",
N273="SPARE-HS","SPARE-ISSUE",
N273="Power Telco","BSS"
),"")</f>
        <v>No root cause</v>
      </c>
      <c r="M273" s="16" t="str" cm="1">
        <f t="array" ref="M273">IFERROR(_xlfn.IFS(
N273="MPR ISSUE","TX ISSUE",
N273="BSS Hardware Issue","RAN ISSUE",
N273="Sites strategiques, MLL, Pylone, etc.","ENVTECH",
N273="AKTIVCO DEFAUT GE &amp; POWER Cabinet","POWER ISSUE",
N273="AKTIVCO Coupure ENEO &amp; Baisse de tension","POWER ISSUE",
N273="Coupure ENEO &amp; Baisse de tension","POWER ISSUE",
N273="Defaut GE &amp; POWER Cabinet","POWER ISSUE",
N273="Sharing","POWER ISSUE",
N273="Sites strategiques &amp; DataCenter","POWER ISSUE",
N273="Exclu","Exclu",
N273="SAT","TX ISSUE",
N273="SPARE-ISSUE","SPARE-ISSUE",
N273="Fiber CAmtel","TX ISSUE",
N273="Fiber AOF","TX ISSUE",
N273="Projet OCM (HUAWEI)","TRAVAUX-HUAWEI",
N273="Projet OCM (NOKIA)","TRAVAUX -NOKIA",
N273="ACCESS-ISSUE","ACCESS-ISSUE",
N273="Projet OCM (ZTE, NOKIA, autres projets)","TRAVAUX OCM",
N273="No root CAuse","No root cause",
N273="ODU HS","TX ISSUE",
N273="IP &amp; VLAN","TX ISSUE",
N273="Warehouse HUAWEI","SPARE-ISSUE",
N273="SPARE-HS","SPARE-ISSUE",
N273="Power Telco","RAN ISSUE"
),"")</f>
        <v>No root cause</v>
      </c>
      <c r="N273" s="29" t="s">
        <v>5652</v>
      </c>
      <c r="O273" s="17" t="str" cm="1">
        <f t="array" ref="O273">IFERROR(_xlfn.IFS(
N273="MPR ISSUE","ACTIVE",
N273="BSS Hardware Issue","ACTIVE",
N273="Sites strategiques, MLL, Pylone, etc.","PASSIVE",
N273="AKTIVCO DEFAUT GE &amp; POWER Cabinet","PASSIVE",
N273="AKTIVCO Coupure ENEO &amp; Baisse de tension","PASSIVE",
N273="Coupure ENEO &amp; Baisse de tension","PASSIVE",
N273="Defaut GE &amp; POWER Cabinet","PASSIVE",
N273="Sharing","PASSIVE",
N273="Sites strategiques &amp; DataCenter","PASSIVE",
N273="Exclu","Exclu",
N273="SAT","ACTIVE",
N273="SPARE-ISSUE","SPARE-ISSUE",
N273="Fiber CAmtel","ACTIVE",
N273="Fiber AOF","ACTIVE",
N273="Projet OCM (HUAWEI)","PLANNED WORKS",
N273="Projet OCM (NOKIA)","PLANNED WORKS",
N273="ACCESS-ISSUE","ACCESS-ISSUE",
N273="Projet OCM (ZTE, NOKIA, autres projets)","PLANNED WORKS",
N273="No root CAuse","No root cause",
N273="ODU HS","ACTIVE",
N273="IP &amp; VLAN","ACTIVE",
N273="Warehouse HUAWEI","SPARE-ISSUE",
N273="SPARE-HS","SPARE-ISSUE",
N273="Power Telco","ACTIVE"
),"")</f>
        <v>No root cause</v>
      </c>
      <c r="P273" s="59">
        <v>0.70700033957989117</v>
      </c>
      <c r="Q273" s="59">
        <v>0.73649955911686393</v>
      </c>
      <c r="R273" s="59">
        <v>0</v>
      </c>
      <c r="S273" s="59">
        <v>3.2103140971312624E-3</v>
      </c>
      <c r="T273" s="59">
        <v>0.5480006163803065</v>
      </c>
      <c r="U273" s="59">
        <v>2.2903985925982995</v>
      </c>
      <c r="V273" s="14"/>
      <c r="W273" s="14"/>
      <c r="X273" s="14"/>
      <c r="Y273" s="14"/>
      <c r="Z273" s="14"/>
      <c r="AA273" s="31" t="s">
        <v>16</v>
      </c>
      <c r="AB273" s="31" t="s">
        <v>16</v>
      </c>
      <c r="AC273" s="7" t="s">
        <v>16</v>
      </c>
      <c r="AD273" s="3"/>
      <c r="AE273" s="3" t="s">
        <v>16</v>
      </c>
      <c r="AF273" s="7" t="s">
        <v>16</v>
      </c>
      <c r="AG273" s="32" t="s">
        <v>16</v>
      </c>
      <c r="AH273" s="32" t="s">
        <v>16</v>
      </c>
      <c r="AI273" s="32" t="s">
        <v>16</v>
      </c>
      <c r="AJ273" s="32" t="s">
        <v>16</v>
      </c>
      <c r="AK273" s="32" t="s">
        <v>16</v>
      </c>
      <c r="AL273" s="32" t="s">
        <v>16</v>
      </c>
      <c r="AM273" s="32" t="s">
        <v>16</v>
      </c>
      <c r="AN273" s="9" t="s">
        <v>16</v>
      </c>
      <c r="AO273" s="9" t="s">
        <v>16</v>
      </c>
      <c r="AP273" s="9" t="s">
        <v>16</v>
      </c>
      <c r="AQ273" s="14"/>
      <c r="AR273" s="14"/>
    </row>
    <row r="274" spans="1:44" s="9" customFormat="1" hidden="1" x14ac:dyDescent="0.3">
      <c r="A274" s="51" t="s">
        <v>4253</v>
      </c>
      <c r="B274" s="51" t="s">
        <v>4254</v>
      </c>
      <c r="C274" s="51" t="s">
        <v>11</v>
      </c>
      <c r="D274" s="51" t="e">
        <v>#N/A</v>
      </c>
      <c r="E274" s="56" t="s">
        <v>52</v>
      </c>
      <c r="F274" s="51" t="s">
        <v>3134</v>
      </c>
      <c r="G274" s="49" t="s">
        <v>5897</v>
      </c>
      <c r="H274" s="22" t="str">
        <f>_xlfn.XLOOKUP(B274,[1]SITE!$B:$B,[1]SITE!$CK:$CK,"")</f>
        <v>Insecurity</v>
      </c>
      <c r="I274" s="22"/>
      <c r="J274" s="22" t="str">
        <f>_xlfn.XLOOKUP(B274,[1]SITE!$B:$B,[1]SITE!$I:$I,"")</f>
        <v>INCIDENT</v>
      </c>
      <c r="K274" s="30"/>
      <c r="L274" s="15" t="str" cm="1">
        <f t="array" ref="L274">IFERROR(_xlfn.IFS(
N274="MPR ISSUE","PDH",
N274="BSS Hardware Issue","BSS",
N274="Sites strategiques, MLL, Pylone, etc.","ENVTECH",
N274="AKTIVCO DEFAUT GE &amp; POWER Cabinet","AKTIVCO",
N274="AKTIVCO Coupure ENEO &amp; Baisse de tension","AKTIVCO GRID ONLY",
N274="Coupure ENEO &amp; Baisse de tension","IHS GRID ONLY",
N274="Defaut GE &amp; POWER Cabinet","IHS",
N274="Sharing","Partners",
N274="Sites strategiques &amp; DataCenter","SST &amp; DC",
N274="Exclu","Exclu",
N274="SAT","SAT",
N274="SPARE-ISSUE","SPARE-ISSUE",
N274="Fiber CAmtel","TRANS_FO_CAMTEL",
N274="Fiber AOF","Fiber AOF",
N274="Projet OCM (HUAWEI)","TRAVAUX-HUAWEI",
N274="Projet OCM (NOKIA)","TRAVAUX-NOKIA",
N274="ACCESS-ISSUE","ACCESS-ISSUE",
N274="Projet OCM (ZTE, NOKIA, autres projets)","TRAVAUX OCM",
N274="No root CAuse","No root cause",
N274="ODU HS","PDH",
N274="IP &amp; VLAN","PDH",
N274="Warehouse HUAWEI","SPARE-ISSUE",
N274="SPARE-HS","SPARE-ISSUE",
N274="Power Telco","BSS"
),"")</f>
        <v>IHS</v>
      </c>
      <c r="M274" s="16" t="str" cm="1">
        <f t="array" ref="M274">IFERROR(_xlfn.IFS(
N274="MPR ISSUE","TX ISSUE",
N274="BSS Hardware Issue","RAN ISSUE",
N274="Sites strategiques, MLL, Pylone, etc.","ENVTECH",
N274="AKTIVCO DEFAUT GE &amp; POWER Cabinet","POWER ISSUE",
N274="AKTIVCO Coupure ENEO &amp; Baisse de tension","POWER ISSUE",
N274="Coupure ENEO &amp; Baisse de tension","POWER ISSUE",
N274="Defaut GE &amp; POWER Cabinet","POWER ISSUE",
N274="Sharing","POWER ISSUE",
N274="Sites strategiques &amp; DataCenter","POWER ISSUE",
N274="Exclu","Exclu",
N274="SAT","TX ISSUE",
N274="SPARE-ISSUE","SPARE-ISSUE",
N274="Fiber CAmtel","TX ISSUE",
N274="Fiber AOF","TX ISSUE",
N274="Projet OCM (HUAWEI)","TRAVAUX-HUAWEI",
N274="Projet OCM (NOKIA)","TRAVAUX -NOKIA",
N274="ACCESS-ISSUE","ACCESS-ISSUE",
N274="Projet OCM (ZTE, NOKIA, autres projets)","TRAVAUX OCM",
N274="No root CAuse","No root cause",
N274="ODU HS","TX ISSUE",
N274="IP &amp; VLAN","TX ISSUE",
N274="Warehouse HUAWEI","SPARE-ISSUE",
N274="SPARE-HS","SPARE-ISSUE",
N274="Power Telco","RAN ISSUE"
),"")</f>
        <v>POWER ISSUE</v>
      </c>
      <c r="N274" s="36" t="s">
        <v>5336</v>
      </c>
      <c r="O274" s="17" t="str" cm="1">
        <f t="array" ref="O274">IFERROR(_xlfn.IFS(
N274="MPR ISSUE","ACTIVE",
N274="BSS Hardware Issue","ACTIVE",
N274="Sites strategiques, MLL, Pylone, etc.","PASSIVE",
N274="AKTIVCO DEFAUT GE &amp; POWER Cabinet","PASSIVE",
N274="AKTIVCO Coupure ENEO &amp; Baisse de tension","PASSIVE",
N274="Coupure ENEO &amp; Baisse de tension","PASSIVE",
N274="Defaut GE &amp; POWER Cabinet","PASSIVE",
N274="Sharing","PASSIVE",
N274="Sites strategiques &amp; DataCenter","PASSIVE",
N274="Exclu","Exclu",
N274="SAT","ACTIVE",
N274="SPARE-ISSUE","SPARE-ISSUE",
N274="Fiber CAmtel","ACTIVE",
N274="Fiber AOF","ACTIVE",
N274="Projet OCM (HUAWEI)","PLANNED WORKS",
N274="Projet OCM (NOKIA)","PLANNED WORKS",
N274="ACCESS-ISSUE","ACCESS-ISSUE",
N274="Projet OCM (ZTE, NOKIA, autres projets)","PLANNED WORKS",
N274="No root CAuse","No root cause",
N274="ODU HS","ACTIVE",
N274="IP &amp; VLAN","ACTIVE",
N274="Warehouse HUAWEI","SPARE-ISSUE",
N274="SPARE-HS","SPARE-ISSUE",
N274="Power Telco","ACTIVE"
),"")</f>
        <v>PASSIVE</v>
      </c>
      <c r="P274" s="59">
        <v>0.71424138137675375</v>
      </c>
      <c r="Q274" s="59">
        <v>2.6752617476093849E-3</v>
      </c>
      <c r="R274" s="59">
        <v>3.8416758695670787E-2</v>
      </c>
      <c r="S274" s="59">
        <v>4.1020680130010581E-3</v>
      </c>
      <c r="T274" s="59">
        <v>0.54883886506122415</v>
      </c>
      <c r="U274" s="59">
        <v>2.2895425088390646</v>
      </c>
      <c r="V274" s="14"/>
      <c r="W274" s="14"/>
      <c r="X274" s="14"/>
      <c r="Y274" s="14"/>
      <c r="Z274" s="14"/>
      <c r="AA274" s="31" t="s">
        <v>6108</v>
      </c>
      <c r="AB274" s="31" t="s">
        <v>16</v>
      </c>
      <c r="AC274" s="7"/>
      <c r="AD274" s="3"/>
      <c r="AE274" s="3" t="s">
        <v>16</v>
      </c>
      <c r="AF274" s="7" t="s">
        <v>16</v>
      </c>
      <c r="AG274" s="32" t="s">
        <v>16</v>
      </c>
      <c r="AH274" s="32" t="s">
        <v>16</v>
      </c>
      <c r="AI274" s="32" t="s">
        <v>5407</v>
      </c>
      <c r="AJ274" s="32" t="s">
        <v>16</v>
      </c>
      <c r="AK274" s="32" t="s">
        <v>16</v>
      </c>
      <c r="AL274" s="32" t="s">
        <v>16</v>
      </c>
      <c r="AM274" s="32" t="s">
        <v>16</v>
      </c>
      <c r="AN274" s="9" t="s">
        <v>5691</v>
      </c>
      <c r="AO274" s="9" t="s">
        <v>16</v>
      </c>
      <c r="AP274" s="9" t="s">
        <v>16</v>
      </c>
      <c r="AQ274" s="14"/>
      <c r="AR274" s="14"/>
    </row>
    <row r="275" spans="1:44" s="9" customFormat="1" hidden="1" x14ac:dyDescent="0.3">
      <c r="A275" s="51" t="s">
        <v>3433</v>
      </c>
      <c r="B275" s="51" t="s">
        <v>3434</v>
      </c>
      <c r="C275" s="51" t="s">
        <v>11</v>
      </c>
      <c r="D275" s="51" t="s">
        <v>12</v>
      </c>
      <c r="E275" s="56" t="s">
        <v>52</v>
      </c>
      <c r="F275" s="51" t="s">
        <v>3435</v>
      </c>
      <c r="G275" s="49" t="s">
        <v>5897</v>
      </c>
      <c r="H275" s="22" t="str">
        <f>_xlfn.XLOOKUP(B275,[1]SITE!$B:$B,[1]SITE!$CK:$CK,"")</f>
        <v>Insecurity</v>
      </c>
      <c r="I275" s="22"/>
      <c r="J275" s="22" t="str">
        <f>_xlfn.XLOOKUP(B275,[1]SITE!$B:$B,[1]SITE!$I:$I,"")</f>
        <v>INCIDENT</v>
      </c>
      <c r="K275" s="30"/>
      <c r="L275" s="15" t="str" cm="1">
        <f t="array" ref="L275">IFERROR(_xlfn.IFS(
N275="MPR ISSUE","PDH",
N275="BSS Hardware Issue","BSS",
N275="Sites strategiques, MLL, Pylone, etc.","ENVTECH",
N275="AKTIVCO DEFAUT GE &amp; POWER Cabinet","AKTIVCO",
N275="AKTIVCO Coupure ENEO &amp; Baisse de tension","AKTIVCO GRID ONLY",
N275="Coupure ENEO &amp; Baisse de tension","IHS GRID ONLY",
N275="Defaut GE &amp; POWER Cabinet","IHS",
N275="Sharing","Partners",
N275="Sites strategiques &amp; DataCenter","SST &amp; DC",
N275="Exclu","Exclu",
N275="SAT","SAT",
N275="SPARE-ISSUE","SPARE-ISSUE",
N275="Fiber CAmtel","TRANS_FO_CAMTEL",
N275="Fiber AOF","Fiber AOF",
N275="Projet OCM (HUAWEI)","TRAVAUX-HUAWEI",
N275="Projet OCM (NOKIA)","TRAVAUX-NOKIA",
N275="ACCESS-ISSUE","ACCESS-ISSUE",
N275="Projet OCM (ZTE, NOKIA, autres projets)","TRAVAUX OCM",
N275="No root CAuse","No root cause",
N275="ODU HS","PDH",
N275="IP &amp; VLAN","PDH",
N275="Warehouse HUAWEI","SPARE-ISSUE",
N275="SPARE-HS","SPARE-ISSUE",
N275="Power Telco","BSS"
),"")</f>
        <v>No root cause</v>
      </c>
      <c r="M275" s="16" t="str" cm="1">
        <f t="array" ref="M275">IFERROR(_xlfn.IFS(
N275="MPR ISSUE","TX ISSUE",
N275="BSS Hardware Issue","RAN ISSUE",
N275="Sites strategiques, MLL, Pylone, etc.","ENVTECH",
N275="AKTIVCO DEFAUT GE &amp; POWER Cabinet","POWER ISSUE",
N275="AKTIVCO Coupure ENEO &amp; Baisse de tension","POWER ISSUE",
N275="Coupure ENEO &amp; Baisse de tension","POWER ISSUE",
N275="Defaut GE &amp; POWER Cabinet","POWER ISSUE",
N275="Sharing","POWER ISSUE",
N275="Sites strategiques &amp; DataCenter","POWER ISSUE",
N275="Exclu","Exclu",
N275="SAT","TX ISSUE",
N275="SPARE-ISSUE","SPARE-ISSUE",
N275="Fiber CAmtel","TX ISSUE",
N275="Fiber AOF","TX ISSUE",
N275="Projet OCM (HUAWEI)","TRAVAUX-HUAWEI",
N275="Projet OCM (NOKIA)","TRAVAUX -NOKIA",
N275="ACCESS-ISSUE","ACCESS-ISSUE",
N275="Projet OCM (ZTE, NOKIA, autres projets)","TRAVAUX OCM",
N275="No root CAuse","No root cause",
N275="ODU HS","TX ISSUE",
N275="IP &amp; VLAN","TX ISSUE",
N275="Warehouse HUAWEI","SPARE-ISSUE",
N275="SPARE-HS","SPARE-ISSUE",
N275="Power Telco","RAN ISSUE"
),"")</f>
        <v>No root cause</v>
      </c>
      <c r="N275" s="29" t="s">
        <v>5652</v>
      </c>
      <c r="O275" s="17" t="str" cm="1">
        <f t="array" ref="O275">IFERROR(_xlfn.IFS(
N275="MPR ISSUE","ACTIVE",
N275="BSS Hardware Issue","ACTIVE",
N275="Sites strategiques, MLL, Pylone, etc.","PASSIVE",
N275="AKTIVCO DEFAUT GE &amp; POWER Cabinet","PASSIVE",
N275="AKTIVCO Coupure ENEO &amp; Baisse de tension","PASSIVE",
N275="Coupure ENEO &amp; Baisse de tension","PASSIVE",
N275="Defaut GE &amp; POWER Cabinet","PASSIVE",
N275="Sharing","PASSIVE",
N275="Sites strategiques &amp; DataCenter","PASSIVE",
N275="Exclu","Exclu",
N275="SAT","ACTIVE",
N275="SPARE-ISSUE","SPARE-ISSUE",
N275="Fiber CAmtel","ACTIVE",
N275="Fiber AOF","ACTIVE",
N275="Projet OCM (HUAWEI)","PLANNED WORKS",
N275="Projet OCM (NOKIA)","PLANNED WORKS",
N275="ACCESS-ISSUE","ACCESS-ISSUE",
N275="Projet OCM (ZTE, NOKIA, autres projets)","PLANNED WORKS",
N275="No root CAuse","No root cause",
N275="ODU HS","ACTIVE",
N275="IP &amp; VLAN","ACTIVE",
N275="Warehouse HUAWEI","SPARE-ISSUE",
N275="SPARE-HS","SPARE-ISSUE",
N275="Power Telco","ACTIVE"
),"")</f>
        <v>No root cause</v>
      </c>
      <c r="P275" s="59">
        <v>0.71145910915924004</v>
      </c>
      <c r="Q275" s="59">
        <v>1.6051570485656314E-3</v>
      </c>
      <c r="R275" s="59">
        <v>8.7748585321587885E-2</v>
      </c>
      <c r="S275" s="59">
        <v>7.0448559353713846E-3</v>
      </c>
      <c r="T275" s="59">
        <v>0.61770010244468987</v>
      </c>
      <c r="U275" s="59">
        <v>2.2839066240907675</v>
      </c>
      <c r="V275" s="14"/>
      <c r="W275" s="14"/>
      <c r="X275" s="14"/>
      <c r="Y275" s="14"/>
      <c r="Z275" s="14"/>
      <c r="AA275" s="31" t="s">
        <v>16</v>
      </c>
      <c r="AB275" s="31" t="s">
        <v>16</v>
      </c>
      <c r="AC275" s="7" t="s">
        <v>16</v>
      </c>
      <c r="AD275" s="3"/>
      <c r="AE275" s="3" t="s">
        <v>16</v>
      </c>
      <c r="AF275" s="7" t="s">
        <v>16</v>
      </c>
      <c r="AG275" s="32" t="s">
        <v>16</v>
      </c>
      <c r="AH275" s="32" t="s">
        <v>16</v>
      </c>
      <c r="AI275" s="32" t="s">
        <v>16</v>
      </c>
      <c r="AJ275" s="32" t="s">
        <v>16</v>
      </c>
      <c r="AK275" s="32" t="s">
        <v>16</v>
      </c>
      <c r="AL275" s="32" t="s">
        <v>16</v>
      </c>
      <c r="AM275" s="32" t="s">
        <v>16</v>
      </c>
      <c r="AN275" s="9" t="s">
        <v>16</v>
      </c>
      <c r="AO275" s="9" t="s">
        <v>16</v>
      </c>
      <c r="AP275" s="9" t="s">
        <v>16</v>
      </c>
      <c r="AQ275" s="14"/>
      <c r="AR275" s="14"/>
    </row>
    <row r="276" spans="1:44" s="9" customFormat="1" hidden="1" x14ac:dyDescent="0.3">
      <c r="A276" s="1" t="s">
        <v>3435</v>
      </c>
      <c r="B276" s="51" t="s">
        <v>3672</v>
      </c>
      <c r="C276" s="51" t="s">
        <v>11</v>
      </c>
      <c r="D276" s="51" t="s">
        <v>12</v>
      </c>
      <c r="E276" s="56" t="s">
        <v>52</v>
      </c>
      <c r="F276" s="51" t="s">
        <v>3435</v>
      </c>
      <c r="G276" s="49" t="s">
        <v>5897</v>
      </c>
      <c r="H276" s="22" t="str">
        <f>_xlfn.XLOOKUP(B276,[1]SITE!$B:$B,[1]SITE!$CK:$CK,"")</f>
        <v>Insecurity</v>
      </c>
      <c r="I276" s="22"/>
      <c r="J276" s="22" t="str">
        <f>_xlfn.XLOOKUP(B276,[1]SITE!$B:$B,[1]SITE!$I:$I,"")</f>
        <v>INCIDENT</v>
      </c>
      <c r="K276" s="30"/>
      <c r="L276" s="15" t="str" cm="1">
        <f t="array" ref="L276">IFERROR(_xlfn.IFS(
N276="MPR ISSUE","PDH",
N276="BSS Hardware Issue","BSS",
N276="Sites strategiques, MLL, Pylone, etc.","ENVTECH",
N276="AKTIVCO DEFAUT GE &amp; POWER Cabinet","AKTIVCO",
N276="AKTIVCO Coupure ENEO &amp; Baisse de tension","AKTIVCO GRID ONLY",
N276="Coupure ENEO &amp; Baisse de tension","IHS GRID ONLY",
N276="Defaut GE &amp; POWER Cabinet","IHS",
N276="Sharing","Partners",
N276="Sites strategiques &amp; DataCenter","SST &amp; DC",
N276="Exclu","Exclu",
N276="SAT","SAT",
N276="SPARE-ISSUE","SPARE-ISSUE",
N276="Fiber CAmtel","TRANS_FO_CAMTEL",
N276="Fiber AOF","Fiber AOF",
N276="Projet OCM (HUAWEI)","TRAVAUX-HUAWEI",
N276="Projet OCM (NOKIA)","TRAVAUX-NOKIA",
N276="ACCESS-ISSUE","ACCESS-ISSUE",
N276="Projet OCM (ZTE, NOKIA, autres projets)","TRAVAUX OCM",
N276="No root CAuse","No root cause",
N276="ODU HS","PDH",
N276="IP &amp; VLAN","PDH",
N276="Warehouse HUAWEI","SPARE-ISSUE",
N276="SPARE-HS","SPARE-ISSUE",
N276="Power Telco","BSS"
),"")</f>
        <v>No root cause</v>
      </c>
      <c r="M276" s="16" t="str" cm="1">
        <f t="array" ref="M276">IFERROR(_xlfn.IFS(
N276="MPR ISSUE","TX ISSUE",
N276="BSS Hardware Issue","RAN ISSUE",
N276="Sites strategiques, MLL, Pylone, etc.","ENVTECH",
N276="AKTIVCO DEFAUT GE &amp; POWER Cabinet","POWER ISSUE",
N276="AKTIVCO Coupure ENEO &amp; Baisse de tension","POWER ISSUE",
N276="Coupure ENEO &amp; Baisse de tension","POWER ISSUE",
N276="Defaut GE &amp; POWER Cabinet","POWER ISSUE",
N276="Sharing","POWER ISSUE",
N276="Sites strategiques &amp; DataCenter","POWER ISSUE",
N276="Exclu","Exclu",
N276="SAT","TX ISSUE",
N276="SPARE-ISSUE","SPARE-ISSUE",
N276="Fiber CAmtel","TX ISSUE",
N276="Fiber AOF","TX ISSUE",
N276="Projet OCM (HUAWEI)","TRAVAUX-HUAWEI",
N276="Projet OCM (NOKIA)","TRAVAUX -NOKIA",
N276="ACCESS-ISSUE","ACCESS-ISSUE",
N276="Projet OCM (ZTE, NOKIA, autres projets)","TRAVAUX OCM",
N276="No root CAuse","No root cause",
N276="ODU HS","TX ISSUE",
N276="IP &amp; VLAN","TX ISSUE",
N276="Warehouse HUAWEI","SPARE-ISSUE",
N276="SPARE-HS","SPARE-ISSUE",
N276="Power Telco","RAN ISSUE"
),"")</f>
        <v>No root cause</v>
      </c>
      <c r="N276" s="29" t="s">
        <v>5652</v>
      </c>
      <c r="O276" s="17" t="str" cm="1">
        <f t="array" ref="O276">IFERROR(_xlfn.IFS(
N276="MPR ISSUE","ACTIVE",
N276="BSS Hardware Issue","ACTIVE",
N276="Sites strategiques, MLL, Pylone, etc.","PASSIVE",
N276="AKTIVCO DEFAUT GE &amp; POWER Cabinet","PASSIVE",
N276="AKTIVCO Coupure ENEO &amp; Baisse de tension","PASSIVE",
N276="Coupure ENEO &amp; Baisse de tension","PASSIVE",
N276="Defaut GE &amp; POWER Cabinet","PASSIVE",
N276="Sharing","PASSIVE",
N276="Sites strategiques &amp; DataCenter","PASSIVE",
N276="Exclu","Exclu",
N276="SAT","ACTIVE",
N276="SPARE-ISSUE","SPARE-ISSUE",
N276="Fiber CAmtel","ACTIVE",
N276="Fiber AOF","ACTIVE",
N276="Projet OCM (HUAWEI)","PLANNED WORKS",
N276="Projet OCM (NOKIA)","PLANNED WORKS",
N276="ACCESS-ISSUE","ACCESS-ISSUE",
N276="Projet OCM (ZTE, NOKIA, autres projets)","PLANNED WORKS",
N276="No root CAuse","No root cause",
N276="ODU HS","ACTIVE",
N276="IP &amp; VLAN","ACTIVE",
N276="Warehouse HUAWEI","SPARE-ISSUE",
N276="SPARE-HS","SPARE-ISSUE",
N276="Power Telco","ACTIVE"
),"")</f>
        <v>No root cause</v>
      </c>
      <c r="P276" s="59">
        <v>0.71482993896122793</v>
      </c>
      <c r="Q276" s="59">
        <v>1.6051570485656314E-3</v>
      </c>
      <c r="R276" s="59">
        <v>0</v>
      </c>
      <c r="S276" s="59">
        <v>6.4206281942625247E-3</v>
      </c>
      <c r="T276" s="59">
        <v>0.55060453781464647</v>
      </c>
      <c r="U276" s="59">
        <v>2.2835855926810549</v>
      </c>
      <c r="V276" s="14"/>
      <c r="W276" s="14"/>
      <c r="X276" s="14"/>
      <c r="Y276" s="14"/>
      <c r="Z276" s="14"/>
      <c r="AA276" s="31" t="s">
        <v>16</v>
      </c>
      <c r="AB276" s="31" t="s">
        <v>16</v>
      </c>
      <c r="AC276" s="7" t="s">
        <v>16</v>
      </c>
      <c r="AD276" s="3"/>
      <c r="AE276" s="3" t="s">
        <v>16</v>
      </c>
      <c r="AF276" s="7" t="s">
        <v>16</v>
      </c>
      <c r="AG276" s="32" t="s">
        <v>16</v>
      </c>
      <c r="AH276" s="32" t="s">
        <v>16</v>
      </c>
      <c r="AI276" s="32" t="s">
        <v>16</v>
      </c>
      <c r="AJ276" s="32" t="s">
        <v>16</v>
      </c>
      <c r="AK276" s="32" t="s">
        <v>16</v>
      </c>
      <c r="AL276" s="32" t="s">
        <v>16</v>
      </c>
      <c r="AM276" s="32" t="s">
        <v>16</v>
      </c>
      <c r="AN276" s="9" t="s">
        <v>16</v>
      </c>
      <c r="AO276" s="9" t="s">
        <v>16</v>
      </c>
      <c r="AP276" s="9" t="s">
        <v>16</v>
      </c>
      <c r="AQ276" s="14"/>
      <c r="AR276" s="14"/>
    </row>
    <row r="277" spans="1:44" s="9" customFormat="1" hidden="1" x14ac:dyDescent="0.3">
      <c r="A277" s="1" t="s">
        <v>2510</v>
      </c>
      <c r="B277" s="51" t="s">
        <v>2511</v>
      </c>
      <c r="C277" s="51" t="s">
        <v>11</v>
      </c>
      <c r="D277" s="51" t="s">
        <v>155</v>
      </c>
      <c r="E277" s="56" t="s">
        <v>52</v>
      </c>
      <c r="F277" s="51" t="s">
        <v>2512</v>
      </c>
      <c r="G277" s="49" t="s">
        <v>5897</v>
      </c>
      <c r="H277" s="22" t="str">
        <f>_xlfn.XLOOKUP(B277,[1]SITE!$B:$B,[1]SITE!$CK:$CK,"")</f>
        <v>Insecurity</v>
      </c>
      <c r="I277" s="22"/>
      <c r="J277" s="22" t="str">
        <f>_xlfn.XLOOKUP(B277,[1]SITE!$B:$B,[1]SITE!$I:$I,"")</f>
        <v>INCIDENT</v>
      </c>
      <c r="K277" s="30"/>
      <c r="L277" s="15" t="str" cm="1">
        <f t="array" ref="L277">IFERROR(_xlfn.IFS(
N277="MPR ISSUE","PDH",
N277="BSS Hardware Issue","BSS",
N277="Sites strategiques, MLL, Pylone, etc.","ENVTECH",
N277="AKTIVCO DEFAUT GE &amp; POWER Cabinet","AKTIVCO",
N277="AKTIVCO Coupure ENEO &amp; Baisse de tension","AKTIVCO GRID ONLY",
N277="Coupure ENEO &amp; Baisse de tension","IHS GRID ONLY",
N277="Defaut GE &amp; POWER Cabinet","IHS",
N277="Sharing","Partners",
N277="Sites strategiques &amp; DataCenter","SST &amp; DC",
N277="Exclu","Exclu",
N277="SAT","SAT",
N277="SPARE-ISSUE","SPARE-ISSUE",
N277="Fiber CAmtel","TRANS_FO_CAMTEL",
N277="Fiber AOF","Fiber AOF",
N277="Projet OCM (HUAWEI)","TRAVAUX-HUAWEI",
N277="Projet OCM (NOKIA)","TRAVAUX-NOKIA",
N277="ACCESS-ISSUE","ACCESS-ISSUE",
N277="Projet OCM (ZTE, NOKIA, autres projets)","TRAVAUX OCM",
N277="No root CAuse","No root cause",
N277="ODU HS","PDH",
N277="IP &amp; VLAN","PDH",
N277="Warehouse HUAWEI","SPARE-ISSUE",
N277="SPARE-HS","SPARE-ISSUE",
N277="Power Telco","BSS"
),"")</f>
        <v>No root cause</v>
      </c>
      <c r="M277" s="16" t="str" cm="1">
        <f t="array" ref="M277">IFERROR(_xlfn.IFS(
N277="MPR ISSUE","TX ISSUE",
N277="BSS Hardware Issue","RAN ISSUE",
N277="Sites strategiques, MLL, Pylone, etc.","ENVTECH",
N277="AKTIVCO DEFAUT GE &amp; POWER Cabinet","POWER ISSUE",
N277="AKTIVCO Coupure ENEO &amp; Baisse de tension","POWER ISSUE",
N277="Coupure ENEO &amp; Baisse de tension","POWER ISSUE",
N277="Defaut GE &amp; POWER Cabinet","POWER ISSUE",
N277="Sharing","POWER ISSUE",
N277="Sites strategiques &amp; DataCenter","POWER ISSUE",
N277="Exclu","Exclu",
N277="SAT","TX ISSUE",
N277="SPARE-ISSUE","SPARE-ISSUE",
N277="Fiber CAmtel","TX ISSUE",
N277="Fiber AOF","TX ISSUE",
N277="Projet OCM (HUAWEI)","TRAVAUX-HUAWEI",
N277="Projet OCM (NOKIA)","TRAVAUX -NOKIA",
N277="ACCESS-ISSUE","ACCESS-ISSUE",
N277="Projet OCM (ZTE, NOKIA, autres projets)","TRAVAUX OCM",
N277="No root CAuse","No root cause",
N277="ODU HS","TX ISSUE",
N277="IP &amp; VLAN","TX ISSUE",
N277="Warehouse HUAWEI","SPARE-ISSUE",
N277="SPARE-HS","SPARE-ISSUE",
N277="Power Telco","RAN ISSUE"
),"")</f>
        <v>No root cause</v>
      </c>
      <c r="N277" s="29" t="s">
        <v>5652</v>
      </c>
      <c r="O277" s="17" t="str" cm="1">
        <f t="array" ref="O277">IFERROR(_xlfn.IFS(
N277="MPR ISSUE","ACTIVE",
N277="BSS Hardware Issue","ACTIVE",
N277="Sites strategiques, MLL, Pylone, etc.","PASSIVE",
N277="AKTIVCO DEFAUT GE &amp; POWER Cabinet","PASSIVE",
N277="AKTIVCO Coupure ENEO &amp; Baisse de tension","PASSIVE",
N277="Coupure ENEO &amp; Baisse de tension","PASSIVE",
N277="Defaut GE &amp; POWER Cabinet","PASSIVE",
N277="Sharing","PASSIVE",
N277="Sites strategiques &amp; DataCenter","PASSIVE",
N277="Exclu","Exclu",
N277="SAT","ACTIVE",
N277="SPARE-ISSUE","SPARE-ISSUE",
N277="Fiber CAmtel","ACTIVE",
N277="Fiber AOF","ACTIVE",
N277="Projet OCM (HUAWEI)","PLANNED WORKS",
N277="Projet OCM (NOKIA)","PLANNED WORKS",
N277="ACCESS-ISSUE","ACCESS-ISSUE",
N277="Projet OCM (ZTE, NOKIA, autres projets)","PLANNED WORKS",
N277="No root CAuse","No root cause",
N277="ODU HS","ACTIVE",
N277="IP &amp; VLAN","ACTIVE",
N277="Warehouse HUAWEI","SPARE-ISSUE",
N277="SPARE-HS","SPARE-ISSUE",
N277="Power Telco","ACTIVE"
),"")</f>
        <v>No root cause</v>
      </c>
      <c r="P277" s="59">
        <v>0.71493694943113228</v>
      </c>
      <c r="Q277" s="59">
        <v>1.6051570485656314E-3</v>
      </c>
      <c r="R277" s="59">
        <v>0</v>
      </c>
      <c r="S277" s="59">
        <v>6.5989789774364843E-3</v>
      </c>
      <c r="T277" s="59">
        <v>0.55146062157388143</v>
      </c>
      <c r="U277" s="59">
        <v>2.2834429120545159</v>
      </c>
      <c r="V277" s="14"/>
      <c r="W277" s="14"/>
      <c r="X277" s="14"/>
      <c r="Y277" s="14"/>
      <c r="Z277" s="14"/>
      <c r="AA277" s="31" t="s">
        <v>16</v>
      </c>
      <c r="AB277" s="31" t="s">
        <v>16</v>
      </c>
      <c r="AC277" s="7" t="s">
        <v>16</v>
      </c>
      <c r="AD277" s="3"/>
      <c r="AE277" s="3" t="s">
        <v>16</v>
      </c>
      <c r="AF277" s="7" t="s">
        <v>16</v>
      </c>
      <c r="AG277" s="32" t="s">
        <v>16</v>
      </c>
      <c r="AH277" s="32" t="s">
        <v>16</v>
      </c>
      <c r="AI277" s="32" t="s">
        <v>16</v>
      </c>
      <c r="AJ277" s="32" t="s">
        <v>16</v>
      </c>
      <c r="AK277" s="32" t="s">
        <v>16</v>
      </c>
      <c r="AL277" s="32" t="s">
        <v>16</v>
      </c>
      <c r="AM277" s="32" t="s">
        <v>16</v>
      </c>
      <c r="AN277" s="9" t="s">
        <v>16</v>
      </c>
      <c r="AO277" s="9" t="s">
        <v>16</v>
      </c>
      <c r="AP277" s="9" t="s">
        <v>16</v>
      </c>
      <c r="AQ277" s="14"/>
      <c r="AR277" s="14"/>
    </row>
    <row r="278" spans="1:44" s="9" customFormat="1" hidden="1" x14ac:dyDescent="0.3">
      <c r="A278" s="2" t="s">
        <v>5004</v>
      </c>
      <c r="B278" s="51" t="s">
        <v>5005</v>
      </c>
      <c r="C278" s="51" t="s">
        <v>11</v>
      </c>
      <c r="D278" s="51" t="s">
        <v>12</v>
      </c>
      <c r="E278" s="56" t="s">
        <v>52</v>
      </c>
      <c r="F278" s="51" t="s">
        <v>5004</v>
      </c>
      <c r="G278" s="49" t="s">
        <v>5897</v>
      </c>
      <c r="H278" s="22" t="str">
        <f>_xlfn.XLOOKUP(B278,[1]SITE!$B:$B,[1]SITE!$CK:$CK,"")</f>
        <v>Insecurity</v>
      </c>
      <c r="I278" s="22"/>
      <c r="J278" s="22" t="str">
        <f>_xlfn.XLOOKUP(B278,[1]SITE!$B:$B,[1]SITE!$I:$I,"")</f>
        <v>INCIDENT</v>
      </c>
      <c r="K278" s="30"/>
      <c r="L278" s="15" t="str" cm="1">
        <f t="array" ref="L278">IFERROR(_xlfn.IFS(
N278="MPR ISSUE","PDH",
N278="BSS Hardware Issue","BSS",
N278="Sites strategiques, MLL, Pylone, etc.","ENVTECH",
N278="AKTIVCO DEFAUT GE &amp; POWER Cabinet","AKTIVCO",
N278="AKTIVCO Coupure ENEO &amp; Baisse de tension","AKTIVCO GRID ONLY",
N278="Coupure ENEO &amp; Baisse de tension","IHS GRID ONLY",
N278="Defaut GE &amp; POWER Cabinet","IHS",
N278="Sharing","Partners",
N278="Sites strategiques &amp; DataCenter","SST &amp; DC",
N278="Exclu","Exclu",
N278="SAT","SAT",
N278="SPARE-ISSUE","SPARE-ISSUE",
N278="Fiber CAmtel","TRANS_FO_CAMTEL",
N278="Fiber AOF","Fiber AOF",
N278="Projet OCM (HUAWEI)","TRAVAUX-HUAWEI",
N278="Projet OCM (NOKIA)","TRAVAUX-NOKIA",
N278="ACCESS-ISSUE","ACCESS-ISSUE",
N278="Projet OCM (ZTE, NOKIA, autres projets)","TRAVAUX OCM",
N278="No root CAuse","No root cause",
N278="ODU HS","PDH",
N278="IP &amp; VLAN","PDH",
N278="Warehouse HUAWEI","SPARE-ISSUE",
N278="SPARE-HS","SPARE-ISSUE",
N278="Power Telco","BSS"
),"")</f>
        <v>No root cause</v>
      </c>
      <c r="M278" s="16" t="str" cm="1">
        <f t="array" ref="M278">IFERROR(_xlfn.IFS(
N278="MPR ISSUE","TX ISSUE",
N278="BSS Hardware Issue","RAN ISSUE",
N278="Sites strategiques, MLL, Pylone, etc.","ENVTECH",
N278="AKTIVCO DEFAUT GE &amp; POWER Cabinet","POWER ISSUE",
N278="AKTIVCO Coupure ENEO &amp; Baisse de tension","POWER ISSUE",
N278="Coupure ENEO &amp; Baisse de tension","POWER ISSUE",
N278="Defaut GE &amp; POWER Cabinet","POWER ISSUE",
N278="Sharing","POWER ISSUE",
N278="Sites strategiques &amp; DataCenter","POWER ISSUE",
N278="Exclu","Exclu",
N278="SAT","TX ISSUE",
N278="SPARE-ISSUE","SPARE-ISSUE",
N278="Fiber CAmtel","TX ISSUE",
N278="Fiber AOF","TX ISSUE",
N278="Projet OCM (HUAWEI)","TRAVAUX-HUAWEI",
N278="Projet OCM (NOKIA)","TRAVAUX -NOKIA",
N278="ACCESS-ISSUE","ACCESS-ISSUE",
N278="Projet OCM (ZTE, NOKIA, autres projets)","TRAVAUX OCM",
N278="No root CAuse","No root cause",
N278="ODU HS","TX ISSUE",
N278="IP &amp; VLAN","TX ISSUE",
N278="Warehouse HUAWEI","SPARE-ISSUE",
N278="SPARE-HS","SPARE-ISSUE",
N278="Power Telco","RAN ISSUE"
),"")</f>
        <v>No root cause</v>
      </c>
      <c r="N278" s="29" t="s">
        <v>5652</v>
      </c>
      <c r="O278" s="17" t="str" cm="1">
        <f t="array" ref="O278">IFERROR(_xlfn.IFS(
N278="MPR ISSUE","ACTIVE",
N278="BSS Hardware Issue","ACTIVE",
N278="Sites strategiques, MLL, Pylone, etc.","PASSIVE",
N278="AKTIVCO DEFAUT GE &amp; POWER Cabinet","PASSIVE",
N278="AKTIVCO Coupure ENEO &amp; Baisse de tension","PASSIVE",
N278="Coupure ENEO &amp; Baisse de tension","PASSIVE",
N278="Defaut GE &amp; POWER Cabinet","PASSIVE",
N278="Sharing","PASSIVE",
N278="Sites strategiques &amp; DataCenter","PASSIVE",
N278="Exclu","Exclu",
N278="SAT","ACTIVE",
N278="SPARE-ISSUE","SPARE-ISSUE",
N278="Fiber CAmtel","ACTIVE",
N278="Fiber AOF","ACTIVE",
N278="Projet OCM (HUAWEI)","PLANNED WORKS",
N278="Projet OCM (NOKIA)","PLANNED WORKS",
N278="ACCESS-ISSUE","ACCESS-ISSUE",
N278="Projet OCM (ZTE, NOKIA, autres projets)","PLANNED WORKS",
N278="No root CAuse","No root cause",
N278="ODU HS","ACTIVE",
N278="IP &amp; VLAN","ACTIVE",
N278="Warehouse HUAWEI","SPARE-ISSUE",
N278="SPARE-HS","SPARE-ISSUE",
N278="Power Telco","ACTIVE"
),"")</f>
        <v>No root cause</v>
      </c>
      <c r="P278" s="59">
        <v>0.7091940542129308</v>
      </c>
      <c r="Q278" s="59">
        <v>0.68031906241706686</v>
      </c>
      <c r="R278" s="59">
        <v>0</v>
      </c>
      <c r="S278" s="59">
        <v>6.4206281942625247E-3</v>
      </c>
      <c r="T278" s="59">
        <v>0.55072938336286825</v>
      </c>
      <c r="U278" s="59">
        <v>2.2800542471742102</v>
      </c>
      <c r="V278" s="14"/>
      <c r="W278" s="14"/>
      <c r="X278" s="14"/>
      <c r="Y278" s="14"/>
      <c r="Z278" s="14"/>
      <c r="AA278" s="31" t="s">
        <v>16</v>
      </c>
      <c r="AB278" s="31" t="s">
        <v>16</v>
      </c>
      <c r="AC278" s="7" t="s">
        <v>16</v>
      </c>
      <c r="AD278" s="3"/>
      <c r="AE278" s="3" t="s">
        <v>16</v>
      </c>
      <c r="AF278" s="7" t="s">
        <v>16</v>
      </c>
      <c r="AG278" s="32" t="s">
        <v>16</v>
      </c>
      <c r="AH278" s="32" t="s">
        <v>16</v>
      </c>
      <c r="AI278" s="32" t="s">
        <v>16</v>
      </c>
      <c r="AJ278" s="32" t="s">
        <v>16</v>
      </c>
      <c r="AK278" s="32" t="s">
        <v>16</v>
      </c>
      <c r="AL278" s="32" t="s">
        <v>16</v>
      </c>
      <c r="AM278" s="32" t="s">
        <v>16</v>
      </c>
      <c r="AN278" s="9" t="s">
        <v>16</v>
      </c>
      <c r="AO278" s="9" t="s">
        <v>16</v>
      </c>
      <c r="AP278" s="9" t="s">
        <v>16</v>
      </c>
      <c r="AQ278" s="14"/>
      <c r="AR278" s="14"/>
    </row>
    <row r="279" spans="1:44" s="9" customFormat="1" hidden="1" x14ac:dyDescent="0.3">
      <c r="A279" s="1" t="s">
        <v>337</v>
      </c>
      <c r="B279" s="1" t="s">
        <v>338</v>
      </c>
      <c r="C279" s="1" t="s">
        <v>11</v>
      </c>
      <c r="D279" s="1" t="s">
        <v>12</v>
      </c>
      <c r="E279" s="56" t="s">
        <v>13</v>
      </c>
      <c r="F279" s="1" t="s">
        <v>14</v>
      </c>
      <c r="G279" s="49" t="s">
        <v>5897</v>
      </c>
      <c r="H279" s="22" t="str">
        <f>_xlfn.XLOOKUP(B279,[1]SITE!$B:$B,[1]SITE!$CK:$CK,"")</f>
        <v>Operationnel</v>
      </c>
      <c r="I279" s="22"/>
      <c r="J279" s="22" t="str">
        <f>_xlfn.XLOOKUP(B279,[1]SITE!$B:$B,[1]SITE!$I:$I,"")</f>
        <v>INCIDENT</v>
      </c>
      <c r="K279" s="30"/>
      <c r="L279" s="15" t="str" cm="1">
        <f t="array" ref="L279">IFERROR(_xlfn.IFS(
N279="MPR ISSUE","PDH",
N279="BSS Hardware Issue","BSS",
N279="Sites strategiques, MLL, Pylone, etc.","ENVTECH",
N279="AKTIVCO DEFAUT GE &amp; POWER Cabinet","AKTIVCO",
N279="AKTIVCO Coupure ENEO &amp; Baisse de tension","AKTIVCO GRID ONLY",
N279="Coupure ENEO &amp; Baisse de tension","IHS GRID ONLY",
N279="Defaut GE &amp; POWER Cabinet","IHS",
N279="Sharing","Partners",
N279="Sites strategiques &amp; DataCenter","SST &amp; DC",
N279="Exclu","Exclu",
N279="SAT","SAT",
N279="SPARE-ISSUE","SPARE-ISSUE",
N279="Fiber CAmtel","TRANS_FO_CAMTEL",
N279="Fiber AOF","Fiber AOF",
N279="Projet OCM (HUAWEI)","TRAVAUX-HUAWEI",
N279="Projet OCM (NOKIA)","TRAVAUX-NOKIA",
N279="ACCESS-ISSUE","ACCESS-ISSUE",
N279="Projet OCM (ZTE, NOKIA, autres projets)","TRAVAUX OCM",
N279="No root CAuse","No root cause",
N279="ODU HS","PDH",
N279="IP &amp; VLAN","PDH",
N279="Warehouse HUAWEI","SPARE-ISSUE",
N279="SPARE-HS","SPARE-ISSUE",
N279="Power Telco","BSS"
),"")</f>
        <v>No root cause</v>
      </c>
      <c r="M279" s="16" t="str" cm="1">
        <f t="array" ref="M279">IFERROR(_xlfn.IFS(
N279="MPR ISSUE","TX ISSUE",
N279="BSS Hardware Issue","RAN ISSUE",
N279="Sites strategiques, MLL, Pylone, etc.","ENVTECH",
N279="AKTIVCO DEFAUT GE &amp; POWER Cabinet","POWER ISSUE",
N279="AKTIVCO Coupure ENEO &amp; Baisse de tension","POWER ISSUE",
N279="Coupure ENEO &amp; Baisse de tension","POWER ISSUE",
N279="Defaut GE &amp; POWER Cabinet","POWER ISSUE",
N279="Sharing","POWER ISSUE",
N279="Sites strategiques &amp; DataCenter","POWER ISSUE",
N279="Exclu","Exclu",
N279="SAT","TX ISSUE",
N279="SPARE-ISSUE","SPARE-ISSUE",
N279="Fiber CAmtel","TX ISSUE",
N279="Fiber AOF","TX ISSUE",
N279="Projet OCM (HUAWEI)","TRAVAUX-HUAWEI",
N279="Projet OCM (NOKIA)","TRAVAUX -NOKIA",
N279="ACCESS-ISSUE","ACCESS-ISSUE",
N279="Projet OCM (ZTE, NOKIA, autres projets)","TRAVAUX OCM",
N279="No root CAuse","No root cause",
N279="ODU HS","TX ISSUE",
N279="IP &amp; VLAN","TX ISSUE",
N279="Warehouse HUAWEI","SPARE-ISSUE",
N279="SPARE-HS","SPARE-ISSUE",
N279="Power Telco","RAN ISSUE"
),"")</f>
        <v>No root cause</v>
      </c>
      <c r="N279" s="29" t="s">
        <v>5652</v>
      </c>
      <c r="O279" s="17" t="str" cm="1">
        <f t="array" ref="O279">IFERROR(_xlfn.IFS(
N279="MPR ISSUE","ACTIVE",
N279="BSS Hardware Issue","ACTIVE",
N279="Sites strategiques, MLL, Pylone, etc.","PASSIVE",
N279="AKTIVCO DEFAUT GE &amp; POWER Cabinet","PASSIVE",
N279="AKTIVCO Coupure ENEO &amp; Baisse de tension","PASSIVE",
N279="Coupure ENEO &amp; Baisse de tension","PASSIVE",
N279="Defaut GE &amp; POWER Cabinet","PASSIVE",
N279="Sharing","PASSIVE",
N279="Sites strategiques &amp; DataCenter","PASSIVE",
N279="Exclu","Exclu",
N279="SAT","ACTIVE",
N279="SPARE-ISSUE","SPARE-ISSUE",
N279="Fiber CAmtel","ACTIVE",
N279="Fiber AOF","ACTIVE",
N279="Projet OCM (HUAWEI)","PLANNED WORKS",
N279="Projet OCM (NOKIA)","PLANNED WORKS",
N279="ACCESS-ISSUE","ACCESS-ISSUE",
N279="Projet OCM (ZTE, NOKIA, autres projets)","PLANNED WORKS",
N279="No root CAuse","No root cause",
N279="ODU HS","ACTIVE",
N279="IP &amp; VLAN","ACTIVE",
N279="Warehouse HUAWEI","SPARE-ISSUE",
N279="SPARE-HS","SPARE-ISSUE",
N279="Power Telco","ACTIVE"
),"")</f>
        <v>No root cause</v>
      </c>
      <c r="P279" s="59">
        <v>13.395659798021297</v>
      </c>
      <c r="Q279" s="59">
        <v>0</v>
      </c>
      <c r="R279" s="59">
        <v>0</v>
      </c>
      <c r="S279" s="59">
        <v>0</v>
      </c>
      <c r="T279" s="59">
        <v>0</v>
      </c>
      <c r="U279" s="59">
        <v>2.2768082629204445</v>
      </c>
      <c r="V279" s="14"/>
      <c r="W279" s="14"/>
      <c r="X279" s="14"/>
      <c r="Y279" s="14"/>
      <c r="Z279" s="14"/>
      <c r="AA279" s="31" t="s">
        <v>16</v>
      </c>
      <c r="AB279" s="31" t="s">
        <v>16</v>
      </c>
      <c r="AC279" s="7" t="s">
        <v>16</v>
      </c>
      <c r="AD279" s="3"/>
      <c r="AE279" s="3" t="s">
        <v>16</v>
      </c>
      <c r="AF279" s="7" t="s">
        <v>16</v>
      </c>
      <c r="AG279" s="32" t="s">
        <v>16</v>
      </c>
      <c r="AH279" s="32" t="s">
        <v>16</v>
      </c>
      <c r="AI279" s="32" t="s">
        <v>16</v>
      </c>
      <c r="AJ279" s="32" t="s">
        <v>16</v>
      </c>
      <c r="AK279" s="32" t="s">
        <v>16</v>
      </c>
      <c r="AL279" s="32" t="s">
        <v>16</v>
      </c>
      <c r="AM279" s="32" t="s">
        <v>16</v>
      </c>
      <c r="AN279" s="9" t="s">
        <v>16</v>
      </c>
      <c r="AO279" s="9" t="s">
        <v>16</v>
      </c>
      <c r="AP279" s="9" t="s">
        <v>16</v>
      </c>
      <c r="AQ279" s="14"/>
      <c r="AR279" s="14"/>
    </row>
    <row r="280" spans="1:44" s="9" customFormat="1" hidden="1" x14ac:dyDescent="0.3">
      <c r="A280" s="1" t="s">
        <v>3436</v>
      </c>
      <c r="B280" s="51" t="s">
        <v>3437</v>
      </c>
      <c r="C280" s="51" t="s">
        <v>11</v>
      </c>
      <c r="D280" s="51" t="s">
        <v>97</v>
      </c>
      <c r="E280" s="56" t="s">
        <v>52</v>
      </c>
      <c r="F280" s="51" t="s">
        <v>14</v>
      </c>
      <c r="G280" s="49" t="s">
        <v>5897</v>
      </c>
      <c r="H280" s="22" t="str">
        <f>_xlfn.XLOOKUP(B280,[1]SITE!$B:$B,[1]SITE!$CK:$CK,"")</f>
        <v>Insecurity</v>
      </c>
      <c r="I280" s="22"/>
      <c r="J280" s="22" t="str">
        <f>_xlfn.XLOOKUP(B280,[1]SITE!$B:$B,[1]SITE!$I:$I,"")</f>
        <v>REPETITIF</v>
      </c>
      <c r="K280" s="30"/>
      <c r="L280" s="15" t="str" cm="1">
        <f t="array" ref="L280">IFERROR(_xlfn.IFS(
N280="MPR ISSUE","PDH",
N280="BSS Hardware Issue","BSS",
N280="Sites strategiques, MLL, Pylone, etc.","ENVTECH",
N280="AKTIVCO DEFAUT GE &amp; POWER Cabinet","AKTIVCO",
N280="AKTIVCO Coupure ENEO &amp; Baisse de tension","AKTIVCO GRID ONLY",
N280="Coupure ENEO &amp; Baisse de tension","IHS GRID ONLY",
N280="Defaut GE &amp; POWER Cabinet","IHS",
N280="Sharing","Partners",
N280="Sites strategiques &amp; DataCenter","SST &amp; DC",
N280="Exclu","Exclu",
N280="SAT","SAT",
N280="SPARE-ISSUE","SPARE-ISSUE",
N280="Fiber CAmtel","TRANS_FO_CAMTEL",
N280="Fiber AOF","Fiber AOF",
N280="Projet OCM (HUAWEI)","TRAVAUX-HUAWEI",
N280="Projet OCM (NOKIA)","TRAVAUX-NOKIA",
N280="ACCESS-ISSUE","ACCESS-ISSUE",
N280="Projet OCM (ZTE, NOKIA, autres projets)","TRAVAUX OCM",
N280="No root CAuse","No root cause",
N280="ODU HS","PDH",
N280="IP &amp; VLAN","PDH",
N280="Warehouse HUAWEI","SPARE-ISSUE",
N280="SPARE-HS","SPARE-ISSUE",
N280="Power Telco","BSS"
),"")</f>
        <v>No root cause</v>
      </c>
      <c r="M280" s="16" t="str" cm="1">
        <f t="array" ref="M280">IFERROR(_xlfn.IFS(
N280="MPR ISSUE","TX ISSUE",
N280="BSS Hardware Issue","RAN ISSUE",
N280="Sites strategiques, MLL, Pylone, etc.","ENVTECH",
N280="AKTIVCO DEFAUT GE &amp; POWER Cabinet","POWER ISSUE",
N280="AKTIVCO Coupure ENEO &amp; Baisse de tension","POWER ISSUE",
N280="Coupure ENEO &amp; Baisse de tension","POWER ISSUE",
N280="Defaut GE &amp; POWER Cabinet","POWER ISSUE",
N280="Sharing","POWER ISSUE",
N280="Sites strategiques &amp; DataCenter","POWER ISSUE",
N280="Exclu","Exclu",
N280="SAT","TX ISSUE",
N280="SPARE-ISSUE","SPARE-ISSUE",
N280="Fiber CAmtel","TX ISSUE",
N280="Fiber AOF","TX ISSUE",
N280="Projet OCM (HUAWEI)","TRAVAUX-HUAWEI",
N280="Projet OCM (NOKIA)","TRAVAUX -NOKIA",
N280="ACCESS-ISSUE","ACCESS-ISSUE",
N280="Projet OCM (ZTE, NOKIA, autres projets)","TRAVAUX OCM",
N280="No root CAuse","No root cause",
N280="ODU HS","TX ISSUE",
N280="IP &amp; VLAN","TX ISSUE",
N280="Warehouse HUAWEI","SPARE-ISSUE",
N280="SPARE-HS","SPARE-ISSUE",
N280="Power Telco","RAN ISSUE"
),"")</f>
        <v>No root cause</v>
      </c>
      <c r="N280" s="36" t="s">
        <v>5652</v>
      </c>
      <c r="O280" s="17" t="str" cm="1">
        <f t="array" ref="O280">IFERROR(_xlfn.IFS(
N280="MPR ISSUE","ACTIVE",
N280="BSS Hardware Issue","ACTIVE",
N280="Sites strategiques, MLL, Pylone, etc.","PASSIVE",
N280="AKTIVCO DEFAUT GE &amp; POWER Cabinet","PASSIVE",
N280="AKTIVCO Coupure ENEO &amp; Baisse de tension","PASSIVE",
N280="Coupure ENEO &amp; Baisse de tension","PASSIVE",
N280="Defaut GE &amp; POWER Cabinet","PASSIVE",
N280="Sharing","PASSIVE",
N280="Sites strategiques &amp; DataCenter","PASSIVE",
N280="Exclu","Exclu",
N280="SAT","ACTIVE",
N280="SPARE-ISSUE","SPARE-ISSUE",
N280="Fiber CAmtel","ACTIVE",
N280="Fiber AOF","ACTIVE",
N280="Projet OCM (HUAWEI)","PLANNED WORKS",
N280="Projet OCM (NOKIA)","PLANNED WORKS",
N280="ACCESS-ISSUE","ACCESS-ISSUE",
N280="Projet OCM (ZTE, NOKIA, autres projets)","PLANNED WORKS",
N280="No root CAuse","No root cause",
N280="ODU HS","ACTIVE",
N280="IP &amp; VLAN","ACTIVE",
N280="Warehouse HUAWEI","SPARE-ISSUE",
N280="SPARE-HS","SPARE-ISSUE",
N280="Power Telco","ACTIVE"
),"")</f>
        <v>No root cause</v>
      </c>
      <c r="P280" s="59">
        <v>0.71682746773277639</v>
      </c>
      <c r="Q280" s="59">
        <v>2.4077355728484465E-3</v>
      </c>
      <c r="R280" s="59">
        <v>0</v>
      </c>
      <c r="S280" s="59">
        <v>4.6371203625229342E-3</v>
      </c>
      <c r="T280" s="59">
        <v>1.3284636435495518</v>
      </c>
      <c r="U280" s="59">
        <v>2.2730093912388387</v>
      </c>
      <c r="V280" s="14"/>
      <c r="W280" s="14"/>
      <c r="X280" s="14"/>
      <c r="Y280" s="14"/>
      <c r="Z280" s="14"/>
      <c r="AA280" s="31" t="s">
        <v>5469</v>
      </c>
      <c r="AB280" s="31" t="s">
        <v>16</v>
      </c>
      <c r="AC280" s="7" t="s">
        <v>16</v>
      </c>
      <c r="AD280" s="3"/>
      <c r="AE280" s="3" t="s">
        <v>16</v>
      </c>
      <c r="AF280" s="7" t="s">
        <v>16</v>
      </c>
      <c r="AG280" s="32" t="s">
        <v>16</v>
      </c>
      <c r="AH280" s="32" t="s">
        <v>16</v>
      </c>
      <c r="AI280" s="32" t="s">
        <v>16</v>
      </c>
      <c r="AJ280" s="32" t="s">
        <v>16</v>
      </c>
      <c r="AK280" s="32" t="s">
        <v>16</v>
      </c>
      <c r="AL280" s="32" t="s">
        <v>16</v>
      </c>
      <c r="AM280" s="32" t="s">
        <v>16</v>
      </c>
      <c r="AN280" s="9" t="s">
        <v>5469</v>
      </c>
      <c r="AO280" s="9" t="s">
        <v>16</v>
      </c>
      <c r="AP280" s="9" t="s">
        <v>16</v>
      </c>
      <c r="AQ280" s="14"/>
      <c r="AR280" s="14"/>
    </row>
    <row r="281" spans="1:44" s="9" customFormat="1" hidden="1" x14ac:dyDescent="0.3">
      <c r="A281" s="1" t="s">
        <v>3134</v>
      </c>
      <c r="B281" s="51" t="s">
        <v>4515</v>
      </c>
      <c r="C281" s="51" t="s">
        <v>11</v>
      </c>
      <c r="D281" s="51" t="s">
        <v>238</v>
      </c>
      <c r="E281" s="56" t="s">
        <v>52</v>
      </c>
      <c r="F281" s="51" t="s">
        <v>3134</v>
      </c>
      <c r="G281" s="49" t="s">
        <v>5897</v>
      </c>
      <c r="H281" s="22" t="str">
        <f>_xlfn.XLOOKUP(B281,[1]SITE!$B:$B,[1]SITE!$CK:$CK,"")</f>
        <v>EXCLU</v>
      </c>
      <c r="I281" s="22"/>
      <c r="J281" s="22" t="str">
        <f>_xlfn.XLOOKUP(B281,[1]SITE!$B:$B,[1]SITE!$I:$I,"")</f>
        <v>INCIDENT</v>
      </c>
      <c r="K281" s="30"/>
      <c r="L281" s="15" t="str" cm="1">
        <f t="array" ref="L281">IFERROR(_xlfn.IFS(
N281="MPR ISSUE","PDH",
N281="BSS Hardware Issue","BSS",
N281="Sites strategiques, MLL, Pylone, etc.","ENVTECH",
N281="AKTIVCO DEFAUT GE &amp; POWER Cabinet","AKTIVCO",
N281="AKTIVCO Coupure ENEO &amp; Baisse de tension","AKTIVCO GRID ONLY",
N281="Coupure ENEO &amp; Baisse de tension","IHS GRID ONLY",
N281="Defaut GE &amp; POWER Cabinet","IHS",
N281="Sharing","Partners",
N281="Sites strategiques &amp; DataCenter","SST &amp; DC",
N281="Exclu","Exclu",
N281="SAT","SAT",
N281="SPARE-ISSUE","SPARE-ISSUE",
N281="Fiber CAmtel","TRANS_FO_CAMTEL",
N281="Fiber AOF","Fiber AOF",
N281="Projet OCM (HUAWEI)","TRAVAUX-HUAWEI",
N281="Projet OCM (NOKIA)","TRAVAUX-NOKIA",
N281="ACCESS-ISSUE","ACCESS-ISSUE",
N281="Projet OCM (ZTE, NOKIA, autres projets)","TRAVAUX OCM",
N281="No root CAuse","No root cause",
N281="ODU HS","PDH",
N281="IP &amp; VLAN","PDH",
N281="Warehouse HUAWEI","SPARE-ISSUE",
N281="SPARE-HS","SPARE-ISSUE",
N281="Power Telco","BSS"
),"")</f>
        <v>No root cause</v>
      </c>
      <c r="M281" s="16" t="str" cm="1">
        <f t="array" ref="M281">IFERROR(_xlfn.IFS(
N281="MPR ISSUE","TX ISSUE",
N281="BSS Hardware Issue","RAN ISSUE",
N281="Sites strategiques, MLL, Pylone, etc.","ENVTECH",
N281="AKTIVCO DEFAUT GE &amp; POWER Cabinet","POWER ISSUE",
N281="AKTIVCO Coupure ENEO &amp; Baisse de tension","POWER ISSUE",
N281="Coupure ENEO &amp; Baisse de tension","POWER ISSUE",
N281="Defaut GE &amp; POWER Cabinet","POWER ISSUE",
N281="Sharing","POWER ISSUE",
N281="Sites strategiques &amp; DataCenter","POWER ISSUE",
N281="Exclu","Exclu",
N281="SAT","TX ISSUE",
N281="SPARE-ISSUE","SPARE-ISSUE",
N281="Fiber CAmtel","TX ISSUE",
N281="Fiber AOF","TX ISSUE",
N281="Projet OCM (HUAWEI)","TRAVAUX-HUAWEI",
N281="Projet OCM (NOKIA)","TRAVAUX -NOKIA",
N281="ACCESS-ISSUE","ACCESS-ISSUE",
N281="Projet OCM (ZTE, NOKIA, autres projets)","TRAVAUX OCM",
N281="No root CAuse","No root cause",
N281="ODU HS","TX ISSUE",
N281="IP &amp; VLAN","TX ISSUE",
N281="Warehouse HUAWEI","SPARE-ISSUE",
N281="SPARE-HS","SPARE-ISSUE",
N281="Power Telco","RAN ISSUE"
),"")</f>
        <v>No root cause</v>
      </c>
      <c r="N281" s="29" t="s">
        <v>5652</v>
      </c>
      <c r="O281" s="17" t="str" cm="1">
        <f t="array" ref="O281">IFERROR(_xlfn.IFS(
N281="MPR ISSUE","ACTIVE",
N281="BSS Hardware Issue","ACTIVE",
N281="Sites strategiques, MLL, Pylone, etc.","PASSIVE",
N281="AKTIVCO DEFAUT GE &amp; POWER Cabinet","PASSIVE",
N281="AKTIVCO Coupure ENEO &amp; Baisse de tension","PASSIVE",
N281="Coupure ENEO &amp; Baisse de tension","PASSIVE",
N281="Defaut GE &amp; POWER Cabinet","PASSIVE",
N281="Sharing","PASSIVE",
N281="Sites strategiques &amp; DataCenter","PASSIVE",
N281="Exclu","Exclu",
N281="SAT","ACTIVE",
N281="SPARE-ISSUE","SPARE-ISSUE",
N281="Fiber CAmtel","ACTIVE",
N281="Fiber AOF","ACTIVE",
N281="Projet OCM (HUAWEI)","PLANNED WORKS",
N281="Projet OCM (NOKIA)","PLANNED WORKS",
N281="ACCESS-ISSUE","ACCESS-ISSUE",
N281="Projet OCM (ZTE, NOKIA, autres projets)","PLANNED WORKS",
N281="No root CAuse","No root cause",
N281="ODU HS","ACTIVE",
N281="IP &amp; VLAN","ACTIVE",
N281="Warehouse HUAWEI","SPARE-ISSUE",
N281="SPARE-HS","SPARE-ISSUE",
N281="Power Telco","ACTIVE"
),"")</f>
        <v>No root cause</v>
      </c>
      <c r="P281" s="59">
        <v>0.71219034737025333</v>
      </c>
      <c r="Q281" s="59">
        <v>1.3376308738046929E-3</v>
      </c>
      <c r="R281" s="59">
        <v>0</v>
      </c>
      <c r="S281" s="59">
        <v>1.1646306141259529E-2</v>
      </c>
      <c r="T281" s="59">
        <v>0.54728721324761087</v>
      </c>
      <c r="U281" s="59">
        <v>2.2711723781721473</v>
      </c>
      <c r="V281" s="14"/>
      <c r="W281" s="14"/>
      <c r="X281" s="14"/>
      <c r="Y281" s="14"/>
      <c r="Z281" s="14"/>
      <c r="AA281" s="31" t="s">
        <v>16</v>
      </c>
      <c r="AB281" s="31" t="s">
        <v>16</v>
      </c>
      <c r="AC281" s="7" t="s">
        <v>16</v>
      </c>
      <c r="AD281" s="3"/>
      <c r="AE281" s="3" t="s">
        <v>16</v>
      </c>
      <c r="AF281" s="7" t="s">
        <v>16</v>
      </c>
      <c r="AG281" s="32" t="s">
        <v>16</v>
      </c>
      <c r="AH281" s="32" t="s">
        <v>16</v>
      </c>
      <c r="AI281" s="32" t="s">
        <v>16</v>
      </c>
      <c r="AJ281" s="32" t="s">
        <v>16</v>
      </c>
      <c r="AK281" s="32" t="s">
        <v>16</v>
      </c>
      <c r="AL281" s="32" t="s">
        <v>16</v>
      </c>
      <c r="AM281" s="32" t="s">
        <v>16</v>
      </c>
      <c r="AN281" s="9" t="s">
        <v>16</v>
      </c>
      <c r="AO281" s="9" t="s">
        <v>16</v>
      </c>
      <c r="AP281" s="9" t="s">
        <v>16</v>
      </c>
      <c r="AQ281" s="14"/>
      <c r="AR281" s="14"/>
    </row>
    <row r="282" spans="1:44" s="9" customFormat="1" hidden="1" x14ac:dyDescent="0.3">
      <c r="A282" s="1" t="s">
        <v>2006</v>
      </c>
      <c r="B282" s="1" t="s">
        <v>2007</v>
      </c>
      <c r="C282" s="1" t="s">
        <v>11</v>
      </c>
      <c r="D282" s="1" t="s">
        <v>12</v>
      </c>
      <c r="E282" s="56" t="s">
        <v>91</v>
      </c>
      <c r="F282" s="1" t="s">
        <v>92</v>
      </c>
      <c r="G282" s="49" t="s">
        <v>5897</v>
      </c>
      <c r="H282" s="22" t="str">
        <f>_xlfn.XLOOKUP(B282,[1]SITE!$B:$B,[1]SITE!$CK:$CK,"")</f>
        <v>Operationnel</v>
      </c>
      <c r="I282" s="22"/>
      <c r="J282" s="22" t="str">
        <f>_xlfn.XLOOKUP(B282,[1]SITE!$B:$B,[1]SITE!$I:$I,"")</f>
        <v>INCIDENT</v>
      </c>
      <c r="K282" s="30"/>
      <c r="L282" s="15" t="str" cm="1">
        <f t="array" ref="L282">IFERROR(_xlfn.IFS(
N282="MPR ISSUE","PDH",
N282="BSS Hardware Issue","BSS",
N282="Sites strategiques, MLL, Pylone, etc.","ENVTECH",
N282="AKTIVCO DEFAUT GE &amp; POWER Cabinet","AKTIVCO",
N282="AKTIVCO Coupure ENEO &amp; Baisse de tension","AKTIVCO GRID ONLY",
N282="Coupure ENEO &amp; Baisse de tension","IHS GRID ONLY",
N282="Defaut GE &amp; POWER Cabinet","IHS",
N282="Sharing","Partners",
N282="Sites strategiques &amp; DataCenter","SST &amp; DC",
N282="Exclu","Exclu",
N282="SAT","SAT",
N282="SPARE-ISSUE","SPARE-ISSUE",
N282="Fiber CAmtel","TRANS_FO_CAMTEL",
N282="Fiber AOF","Fiber AOF",
N282="Projet OCM (HUAWEI)","TRAVAUX-HUAWEI",
N282="Projet OCM (NOKIA)","TRAVAUX-NOKIA",
N282="ACCESS-ISSUE","ACCESS-ISSUE",
N282="Projet OCM (ZTE, NOKIA, autres projets)","TRAVAUX OCM",
N282="No root CAuse","No root cause",
N282="ODU HS","PDH",
N282="IP &amp; VLAN","PDH",
N282="Warehouse HUAWEI","SPARE-ISSUE",
N282="SPARE-HS","SPARE-ISSUE",
N282="Power Telco","BSS"
),"")</f>
        <v>No root cause</v>
      </c>
      <c r="M282" s="16" t="str" cm="1">
        <f t="array" ref="M282">IFERROR(_xlfn.IFS(
N282="MPR ISSUE","TX ISSUE",
N282="BSS Hardware Issue","RAN ISSUE",
N282="Sites strategiques, MLL, Pylone, etc.","ENVTECH",
N282="AKTIVCO DEFAUT GE &amp; POWER Cabinet","POWER ISSUE",
N282="AKTIVCO Coupure ENEO &amp; Baisse de tension","POWER ISSUE",
N282="Coupure ENEO &amp; Baisse de tension","POWER ISSUE",
N282="Defaut GE &amp; POWER Cabinet","POWER ISSUE",
N282="Sharing","POWER ISSUE",
N282="Sites strategiques &amp; DataCenter","POWER ISSUE",
N282="Exclu","Exclu",
N282="SAT","TX ISSUE",
N282="SPARE-ISSUE","SPARE-ISSUE",
N282="Fiber CAmtel","TX ISSUE",
N282="Fiber AOF","TX ISSUE",
N282="Projet OCM (HUAWEI)","TRAVAUX-HUAWEI",
N282="Projet OCM (NOKIA)","TRAVAUX -NOKIA",
N282="ACCESS-ISSUE","ACCESS-ISSUE",
N282="Projet OCM (ZTE, NOKIA, autres projets)","TRAVAUX OCM",
N282="No root CAuse","No root cause",
N282="ODU HS","TX ISSUE",
N282="IP &amp; VLAN","TX ISSUE",
N282="Warehouse HUAWEI","SPARE-ISSUE",
N282="SPARE-HS","SPARE-ISSUE",
N282="Power Telco","RAN ISSUE"
),"")</f>
        <v>No root cause</v>
      </c>
      <c r="N282" s="36" t="s">
        <v>5652</v>
      </c>
      <c r="O282" s="17" t="str" cm="1">
        <f t="array" ref="O282">IFERROR(_xlfn.IFS(
N282="MPR ISSUE","ACTIVE",
N282="BSS Hardware Issue","ACTIVE",
N282="Sites strategiques, MLL, Pylone, etc.","PASSIVE",
N282="AKTIVCO DEFAUT GE &amp; POWER Cabinet","PASSIVE",
N282="AKTIVCO Coupure ENEO &amp; Baisse de tension","PASSIVE",
N282="Coupure ENEO &amp; Baisse de tension","PASSIVE",
N282="Defaut GE &amp; POWER Cabinet","PASSIVE",
N282="Sharing","PASSIVE",
N282="Sites strategiques &amp; DataCenter","PASSIVE",
N282="Exclu","Exclu",
N282="SAT","ACTIVE",
N282="SPARE-ISSUE","SPARE-ISSUE",
N282="Fiber CAmtel","ACTIVE",
N282="Fiber AOF","ACTIVE",
N282="Projet OCM (HUAWEI)","PLANNED WORKS",
N282="Projet OCM (NOKIA)","PLANNED WORKS",
N282="ACCESS-ISSUE","ACCESS-ISSUE",
N282="Projet OCM (ZTE, NOKIA, autres projets)","PLANNED WORKS",
N282="No root CAuse","No root cause",
N282="ODU HS","ACTIVE",
N282="IP &amp; VLAN","ACTIVE",
N282="Warehouse HUAWEI","SPARE-ISSUE",
N282="SPARE-HS","SPARE-ISSUE",
N282="Power Telco","ACTIVE"
),"")</f>
        <v>No root cause</v>
      </c>
      <c r="P282" s="59">
        <v>0</v>
      </c>
      <c r="Q282" s="59">
        <v>0</v>
      </c>
      <c r="R282" s="59">
        <v>0</v>
      </c>
      <c r="S282" s="59">
        <v>0</v>
      </c>
      <c r="T282" s="59">
        <v>0</v>
      </c>
      <c r="U282" s="59">
        <v>2.2704946451960866</v>
      </c>
      <c r="V282" s="14"/>
      <c r="W282" s="14"/>
      <c r="X282" s="14"/>
      <c r="Y282" s="14"/>
      <c r="Z282" s="14"/>
      <c r="AA282" s="31" t="s">
        <v>6109</v>
      </c>
      <c r="AB282" s="31" t="s">
        <v>16</v>
      </c>
      <c r="AC282" s="7" t="s">
        <v>5420</v>
      </c>
      <c r="AD282" s="3"/>
      <c r="AE282" s="3" t="s">
        <v>16</v>
      </c>
      <c r="AF282" s="7" t="s">
        <v>5778</v>
      </c>
      <c r="AG282" s="32" t="s">
        <v>16</v>
      </c>
      <c r="AH282" s="32" t="s">
        <v>16</v>
      </c>
      <c r="AI282" s="32" t="s">
        <v>5420</v>
      </c>
      <c r="AJ282" s="32" t="s">
        <v>16</v>
      </c>
      <c r="AK282" s="32" t="s">
        <v>16</v>
      </c>
      <c r="AL282" s="32" t="s">
        <v>16</v>
      </c>
      <c r="AM282" s="32" t="s">
        <v>16</v>
      </c>
      <c r="AN282" s="9" t="s">
        <v>16</v>
      </c>
      <c r="AO282" s="9" t="s">
        <v>6017</v>
      </c>
      <c r="AP282" s="9" t="s">
        <v>6017</v>
      </c>
      <c r="AQ282" s="14"/>
      <c r="AR282" s="14"/>
    </row>
    <row r="283" spans="1:44" s="9" customFormat="1" ht="17.55" customHeight="1" x14ac:dyDescent="0.3">
      <c r="A283" s="1" t="s">
        <v>1439</v>
      </c>
      <c r="B283" s="51" t="s">
        <v>1440</v>
      </c>
      <c r="C283" s="51" t="s">
        <v>11</v>
      </c>
      <c r="D283" s="51" t="s">
        <v>97</v>
      </c>
      <c r="E283" s="56" t="s">
        <v>91</v>
      </c>
      <c r="F283" s="51" t="s">
        <v>1441</v>
      </c>
      <c r="G283" s="50" t="s">
        <v>5898</v>
      </c>
      <c r="H283" s="22" t="str">
        <f>_xlfn.XLOOKUP(B283,[1]SITE!$B:$B,[1]SITE!$CK:$CK,"")</f>
        <v>Operationnel</v>
      </c>
      <c r="I283" s="22"/>
      <c r="J283" s="22" t="str">
        <f>_xlfn.XLOOKUP(B283,[1]SITE!$B:$B,[1]SITE!$I:$I,"")</f>
        <v>REPETITIF</v>
      </c>
      <c r="K283" s="30"/>
      <c r="L283" s="15" t="str" cm="1">
        <f t="array" ref="L283">IFERROR(_xlfn.IFS(
N283="MPR ISSUE","PDH",
N283="BSS Hardware Issue","BSS",
N283="Sites strategiques, MLL, Pylone, etc.","ENVTECH",
N283="AKTIVCO DEFAUT GE &amp; POWER Cabinet","AKTIVCO",
N283="AKTIVCO Coupure ENEO &amp; Baisse de tension","AKTIVCO GRID ONLY",
N283="Coupure ENEO &amp; Baisse de tension","IHS GRID ONLY",
N283="Defaut GE &amp; POWER Cabinet","IHS",
N283="Sharing","Partners",
N283="Sites strategiques &amp; DataCenter","SST &amp; DC",
N283="Exclu","Exclu",
N283="SAT","SAT",
N283="SPARE-ISSUE","SPARE-ISSUE",
N283="Fiber CAmtel","TRANS_FO_CAMTEL",
N283="Fiber AOF","Fiber AOF",
N283="Projet OCM (HUAWEI)","TRAVAUX-HUAWEI",
N283="Projet OCM (NOKIA)","TRAVAUX-NOKIA",
N283="ACCESS-ISSUE","ACCESS-ISSUE",
N283="Projet OCM (ZTE, NOKIA, autres projets)","TRAVAUX OCM",
N283="No root CAuse","No root cause",
N283="ODU HS","PDH",
N283="IP &amp; VLAN","PDH",
N283="Warehouse HUAWEI","SPARE-ISSUE",
N283="SPARE-HS","SPARE-ISSUE",
N283="Power Telco","BSS"
),"")</f>
        <v>No root cause</v>
      </c>
      <c r="M283" s="16" t="str" cm="1">
        <f t="array" ref="M283">IFERROR(_xlfn.IFS(
N283="MPR ISSUE","TX ISSUE",
N283="BSS Hardware Issue","RAN ISSUE",
N283="Sites strategiques, MLL, Pylone, etc.","ENVTECH",
N283="AKTIVCO DEFAUT GE &amp; POWER Cabinet","POWER ISSUE",
N283="AKTIVCO Coupure ENEO &amp; Baisse de tension","POWER ISSUE",
N283="Coupure ENEO &amp; Baisse de tension","POWER ISSUE",
N283="Defaut GE &amp; POWER Cabinet","POWER ISSUE",
N283="Sharing","POWER ISSUE",
N283="Sites strategiques &amp; DataCenter","POWER ISSUE",
N283="Exclu","Exclu",
N283="SAT","TX ISSUE",
N283="SPARE-ISSUE","SPARE-ISSUE",
N283="Fiber CAmtel","TX ISSUE",
N283="Fiber AOF","TX ISSUE",
N283="Projet OCM (HUAWEI)","TRAVAUX-HUAWEI",
N283="Projet OCM (NOKIA)","TRAVAUX -NOKIA",
N283="ACCESS-ISSUE","ACCESS-ISSUE",
N283="Projet OCM (ZTE, NOKIA, autres projets)","TRAVAUX OCM",
N283="No root CAuse","No root cause",
N283="ODU HS","TX ISSUE",
N283="IP &amp; VLAN","TX ISSUE",
N283="Warehouse HUAWEI","SPARE-ISSUE",
N283="SPARE-HS","SPARE-ISSUE",
N283="Power Telco","RAN ISSUE"
),"")</f>
        <v>No root cause</v>
      </c>
      <c r="N283" s="36" t="s">
        <v>5652</v>
      </c>
      <c r="O283" s="17" t="str" cm="1">
        <f t="array" ref="O283">IFERROR(_xlfn.IFS(
N283="MPR ISSUE","ACTIVE",
N283="BSS Hardware Issue","ACTIVE",
N283="Sites strategiques, MLL, Pylone, etc.","PASSIVE",
N283="AKTIVCO DEFAUT GE &amp; POWER Cabinet","PASSIVE",
N283="AKTIVCO Coupure ENEO &amp; Baisse de tension","PASSIVE",
N283="Coupure ENEO &amp; Baisse de tension","PASSIVE",
N283="Defaut GE &amp; POWER Cabinet","PASSIVE",
N283="Sharing","PASSIVE",
N283="Sites strategiques &amp; DataCenter","PASSIVE",
N283="Exclu","Exclu",
N283="SAT","ACTIVE",
N283="SPARE-ISSUE","SPARE-ISSUE",
N283="Fiber CAmtel","ACTIVE",
N283="Fiber AOF","ACTIVE",
N283="Projet OCM (HUAWEI)","PLANNED WORKS",
N283="Projet OCM (NOKIA)","PLANNED WORKS",
N283="ACCESS-ISSUE","ACCESS-ISSUE",
N283="Projet OCM (ZTE, NOKIA, autres projets)","PLANNED WORKS",
N283="No root CAuse","No root cause",
N283="ODU HS","ACTIVE",
N283="IP &amp; VLAN","ACTIVE",
N283="Warehouse HUAWEI","SPARE-ISSUE",
N283="SPARE-HS","SPARE-ISSUE",
N283="Power Telco","ACTIVE"
),"")</f>
        <v>No root cause</v>
      </c>
      <c r="P283" s="59">
        <v>3.8333370775643134</v>
      </c>
      <c r="Q283" s="59">
        <v>2.8901443548978456</v>
      </c>
      <c r="R283" s="59">
        <v>1.9926886731715707</v>
      </c>
      <c r="S283" s="59">
        <v>4.4402596129146374</v>
      </c>
      <c r="T283" s="59">
        <v>0.27546185863745914</v>
      </c>
      <c r="U283" s="59">
        <v>2.2672963443320522</v>
      </c>
      <c r="V283" s="14" t="s">
        <v>5935</v>
      </c>
      <c r="W283" s="14" t="s">
        <v>5936</v>
      </c>
      <c r="X283" s="14"/>
      <c r="Y283" s="14" t="s">
        <v>5937</v>
      </c>
      <c r="Z283" s="14" t="s">
        <v>5916</v>
      </c>
      <c r="AA283" s="31" t="s">
        <v>6110</v>
      </c>
      <c r="AB283" s="31" t="s">
        <v>16</v>
      </c>
      <c r="AC283" s="7" t="s">
        <v>16</v>
      </c>
      <c r="AD283" s="3"/>
      <c r="AE283" s="3" t="s">
        <v>16</v>
      </c>
      <c r="AF283" s="7" t="s">
        <v>16</v>
      </c>
      <c r="AG283" s="32" t="s">
        <v>16</v>
      </c>
      <c r="AH283" s="32" t="s">
        <v>5692</v>
      </c>
      <c r="AI283" s="32" t="s">
        <v>16</v>
      </c>
      <c r="AJ283" s="32" t="s">
        <v>16</v>
      </c>
      <c r="AK283" s="32" t="s">
        <v>16</v>
      </c>
      <c r="AL283" s="32" t="s">
        <v>16</v>
      </c>
      <c r="AM283" s="32" t="s">
        <v>16</v>
      </c>
      <c r="AN283" s="9" t="s">
        <v>5693</v>
      </c>
      <c r="AO283" s="9" t="s">
        <v>16</v>
      </c>
      <c r="AP283" s="9" t="s">
        <v>16</v>
      </c>
      <c r="AQ283" s="14"/>
      <c r="AR283" s="14"/>
    </row>
    <row r="284" spans="1:44" s="9" customFormat="1" x14ac:dyDescent="0.3">
      <c r="A284" s="1" t="s">
        <v>1955</v>
      </c>
      <c r="B284" s="51" t="s">
        <v>1956</v>
      </c>
      <c r="C284" s="1"/>
      <c r="D284" s="51"/>
      <c r="E284" s="56" t="s">
        <v>32</v>
      </c>
      <c r="F284" s="51" t="s">
        <v>33</v>
      </c>
      <c r="G284" s="22" t="s">
        <v>5896</v>
      </c>
      <c r="H284" s="22" t="str">
        <f>_xlfn.XLOOKUP(B284,[1]SITE!$B:$B,[1]SITE!$CK:$CK,"")</f>
        <v>Operationnel</v>
      </c>
      <c r="I284" s="22"/>
      <c r="J284" s="22" t="str">
        <f>_xlfn.XLOOKUP(B284,[1]SITE!$B:$B,[1]SITE!$I:$I,"")</f>
        <v>REPETITIF</v>
      </c>
      <c r="K284" s="30"/>
      <c r="L284" s="15" t="str" cm="1">
        <f t="array" ref="L284">IFERROR(_xlfn.IFS(
N284="MPR ISSUE","PDH",
N284="BSS Hardware Issue","BSS",
N284="Sites strategiques, MLL, Pylone, etc.","ENVTECH",
N284="AKTIVCO DEFAUT GE &amp; POWER Cabinet","AKTIVCO",
N284="AKTIVCO Coupure ENEO &amp; Baisse de tension","AKTIVCO GRID ONLY",
N284="Coupure ENEO &amp; Baisse de tension","IHS GRID ONLY",
N284="Defaut GE &amp; POWER Cabinet","IHS",
N284="Sharing","Partners",
N284="Sites strategiques &amp; DataCenter","SST &amp; DC",
N284="Exclu","Exclu",
N284="SAT","SAT",
N284="SPARE-ISSUE","SPARE-ISSUE",
N284="Fiber CAmtel","TRANS_FO_CAMTEL",
N284="Fiber AOF","Fiber AOF",
N284="Projet OCM (HUAWEI)","TRAVAUX-HUAWEI",
N284="Projet OCM (NOKIA)","TRAVAUX-NOKIA",
N284="ACCESS-ISSUE","ACCESS-ISSUE",
N284="Projet OCM (ZTE, NOKIA, autres projets)","TRAVAUX OCM",
N284="No root CAuse","No root cause",
N284="ODU HS","PDH",
N284="IP &amp; VLAN","PDH",
N284="Warehouse HUAWEI","SPARE-ISSUE",
N284="SPARE-HS","SPARE-ISSUE",
N284="Power Telco","BSS"
),"")</f>
        <v>No root cause</v>
      </c>
      <c r="M284" s="16" t="str" cm="1">
        <f t="array" ref="M284">IFERROR(_xlfn.IFS(
N284="MPR ISSUE","TX ISSUE",
N284="BSS Hardware Issue","RAN ISSUE",
N284="Sites strategiques, MLL, Pylone, etc.","ENVTECH",
N284="AKTIVCO DEFAUT GE &amp; POWER Cabinet","POWER ISSUE",
N284="AKTIVCO Coupure ENEO &amp; Baisse de tension","POWER ISSUE",
N284="Coupure ENEO &amp; Baisse de tension","POWER ISSUE",
N284="Defaut GE &amp; POWER Cabinet","POWER ISSUE",
N284="Sharing","POWER ISSUE",
N284="Sites strategiques &amp; DataCenter","POWER ISSUE",
N284="Exclu","Exclu",
N284="SAT","TX ISSUE",
N284="SPARE-ISSUE","SPARE-ISSUE",
N284="Fiber CAmtel","TX ISSUE",
N284="Fiber AOF","TX ISSUE",
N284="Projet OCM (HUAWEI)","TRAVAUX-HUAWEI",
N284="Projet OCM (NOKIA)","TRAVAUX -NOKIA",
N284="ACCESS-ISSUE","ACCESS-ISSUE",
N284="Projet OCM (ZTE, NOKIA, autres projets)","TRAVAUX OCM",
N284="No root CAuse","No root cause",
N284="ODU HS","TX ISSUE",
N284="IP &amp; VLAN","TX ISSUE",
N284="Warehouse HUAWEI","SPARE-ISSUE",
N284="SPARE-HS","SPARE-ISSUE",
N284="Power Telco","RAN ISSUE"
),"")</f>
        <v>No root cause</v>
      </c>
      <c r="N284" s="29" t="s">
        <v>5652</v>
      </c>
      <c r="O284" s="17" t="str" cm="1">
        <f t="array" ref="O284">IFERROR(_xlfn.IFS(
N284="MPR ISSUE","ACTIVE",
N284="BSS Hardware Issue","ACTIVE",
N284="Sites strategiques, MLL, Pylone, etc.","PASSIVE",
N284="AKTIVCO DEFAUT GE &amp; POWER Cabinet","PASSIVE",
N284="AKTIVCO Coupure ENEO &amp; Baisse de tension","PASSIVE",
N284="Coupure ENEO &amp; Baisse de tension","PASSIVE",
N284="Defaut GE &amp; POWER Cabinet","PASSIVE",
N284="Sharing","PASSIVE",
N284="Sites strategiques &amp; DataCenter","PASSIVE",
N284="Exclu","Exclu",
N284="SAT","ACTIVE",
N284="SPARE-ISSUE","SPARE-ISSUE",
N284="Fiber CAmtel","ACTIVE",
N284="Fiber AOF","ACTIVE",
N284="Projet OCM (HUAWEI)","PLANNED WORKS",
N284="Projet OCM (NOKIA)","PLANNED WORKS",
N284="ACCESS-ISSUE","ACCESS-ISSUE",
N284="Projet OCM (ZTE, NOKIA, autres projets)","PLANNED WORKS",
N284="No root CAuse","No root cause",
N284="ODU HS","ACTIVE",
N284="IP &amp; VLAN","ACTIVE",
N284="Warehouse HUAWEI","SPARE-ISSUE",
N284="SPARE-HS","SPARE-ISSUE",
N284="Power Telco","ACTIVE"
),"")</f>
        <v>No root cause</v>
      </c>
      <c r="P284" s="59">
        <v>11.23233613843445</v>
      </c>
      <c r="Q284" s="59">
        <v>0.57305890141624571</v>
      </c>
      <c r="R284" s="59">
        <v>0</v>
      </c>
      <c r="S284" s="59">
        <v>1.6794936549925372</v>
      </c>
      <c r="T284" s="59">
        <v>0.10454922909657442</v>
      </c>
      <c r="U284" s="59">
        <v>2.2517143077278687</v>
      </c>
      <c r="V284" s="14" t="s">
        <v>5940</v>
      </c>
      <c r="W284" s="14" t="s">
        <v>5941</v>
      </c>
      <c r="X284" s="14"/>
      <c r="Y284" s="14" t="s">
        <v>5942</v>
      </c>
      <c r="Z284" s="14" t="s">
        <v>5916</v>
      </c>
      <c r="AA284" s="31"/>
      <c r="AB284" s="31" t="s">
        <v>16</v>
      </c>
      <c r="AC284" s="7" t="s">
        <v>16</v>
      </c>
      <c r="AD284" s="3"/>
      <c r="AE284" s="3" t="s">
        <v>16</v>
      </c>
      <c r="AF284" s="7" t="s">
        <v>16</v>
      </c>
      <c r="AG284" s="32" t="s">
        <v>16</v>
      </c>
      <c r="AH284" s="32" t="s">
        <v>16</v>
      </c>
      <c r="AI284" s="32" t="s">
        <v>16</v>
      </c>
      <c r="AJ284" s="32" t="s">
        <v>16</v>
      </c>
      <c r="AK284" s="32" t="s">
        <v>16</v>
      </c>
      <c r="AL284" s="32" t="s">
        <v>16</v>
      </c>
      <c r="AM284" s="32" t="s">
        <v>16</v>
      </c>
      <c r="AN284" s="9" t="s">
        <v>16</v>
      </c>
      <c r="AO284" s="9" t="s">
        <v>16</v>
      </c>
      <c r="AP284" s="9" t="s">
        <v>16</v>
      </c>
      <c r="AQ284" s="14"/>
      <c r="AR284" s="14"/>
    </row>
    <row r="285" spans="1:44" s="9" customFormat="1" x14ac:dyDescent="0.3">
      <c r="A285" s="1" t="s">
        <v>1987</v>
      </c>
      <c r="B285" s="1" t="s">
        <v>1988</v>
      </c>
      <c r="C285" s="51" t="s">
        <v>22</v>
      </c>
      <c r="D285" s="51" t="s">
        <v>23</v>
      </c>
      <c r="E285" s="56" t="s">
        <v>38</v>
      </c>
      <c r="F285" s="51" t="s">
        <v>116</v>
      </c>
      <c r="G285" s="22" t="s">
        <v>5896</v>
      </c>
      <c r="H285" s="22" t="str">
        <f>_xlfn.XLOOKUP(B285,[1]SITE!$B:$B,[1]SITE!$CK:$CK,"")</f>
        <v>Operationnel</v>
      </c>
      <c r="I285" s="22"/>
      <c r="J285" s="22" t="str">
        <f>_xlfn.XLOOKUP(B285,[1]SITE!$B:$B,[1]SITE!$I:$I,"")</f>
        <v>REPETITIF</v>
      </c>
      <c r="K285" s="30"/>
      <c r="L285" s="15" t="str" cm="1">
        <f t="array" ref="L285">IFERROR(_xlfn.IFS(
N285="MPR ISSUE","PDH",
N285="BSS Hardware Issue","BSS",
N285="Sites strategiques, MLL, Pylone, etc.","ENVTECH",
N285="AKTIVCO DEFAUT GE &amp; POWER Cabinet","AKTIVCO",
N285="AKTIVCO Coupure ENEO &amp; Baisse de tension","AKTIVCO GRID ONLY",
N285="Coupure ENEO &amp; Baisse de tension","IHS GRID ONLY",
N285="Defaut GE &amp; POWER Cabinet","IHS",
N285="Sharing","Partners",
N285="Sites strategiques &amp; DataCenter","SST &amp; DC",
N285="Exclu","Exclu",
N285="SAT","SAT",
N285="SPARE-ISSUE","SPARE-ISSUE",
N285="Fiber CAmtel","TRANS_FO_CAMTEL",
N285="Fiber AOF","Fiber AOF",
N285="Projet OCM (HUAWEI)","TRAVAUX-HUAWEI",
N285="Projet OCM (NOKIA)","TRAVAUX-NOKIA",
N285="ACCESS-ISSUE","ACCESS-ISSUE",
N285="Projet OCM (ZTE, NOKIA, autres projets)","TRAVAUX OCM",
N285="No root CAuse","No root cause",
N285="ODU HS","PDH",
N285="IP &amp; VLAN","PDH",
N285="Warehouse HUAWEI","SPARE-ISSUE",
N285="SPARE-HS","SPARE-ISSUE",
N285="Power Telco","BSS"
),"")</f>
        <v>No root cause</v>
      </c>
      <c r="M285" s="16" t="str" cm="1">
        <f t="array" ref="M285">IFERROR(_xlfn.IFS(
N285="MPR ISSUE","TX ISSUE",
N285="BSS Hardware Issue","RAN ISSUE",
N285="Sites strategiques, MLL, Pylone, etc.","ENVTECH",
N285="AKTIVCO DEFAUT GE &amp; POWER Cabinet","POWER ISSUE",
N285="AKTIVCO Coupure ENEO &amp; Baisse de tension","POWER ISSUE",
N285="Coupure ENEO &amp; Baisse de tension","POWER ISSUE",
N285="Defaut GE &amp; POWER Cabinet","POWER ISSUE",
N285="Sharing","POWER ISSUE",
N285="Sites strategiques &amp; DataCenter","POWER ISSUE",
N285="Exclu","Exclu",
N285="SAT","TX ISSUE",
N285="SPARE-ISSUE","SPARE-ISSUE",
N285="Fiber CAmtel","TX ISSUE",
N285="Fiber AOF","TX ISSUE",
N285="Projet OCM (HUAWEI)","TRAVAUX-HUAWEI",
N285="Projet OCM (NOKIA)","TRAVAUX -NOKIA",
N285="ACCESS-ISSUE","ACCESS-ISSUE",
N285="Projet OCM (ZTE, NOKIA, autres projets)","TRAVAUX OCM",
N285="No root CAuse","No root cause",
N285="ODU HS","TX ISSUE",
N285="IP &amp; VLAN","TX ISSUE",
N285="Warehouse HUAWEI","SPARE-ISSUE",
N285="SPARE-HS","SPARE-ISSUE",
N285="Power Telco","RAN ISSUE"
),"")</f>
        <v>No root cause</v>
      </c>
      <c r="N285" s="29" t="s">
        <v>5652</v>
      </c>
      <c r="O285" s="17" t="str" cm="1">
        <f t="array" ref="O285">IFERROR(_xlfn.IFS(
N285="MPR ISSUE","ACTIVE",
N285="BSS Hardware Issue","ACTIVE",
N285="Sites strategiques, MLL, Pylone, etc.","PASSIVE",
N285="AKTIVCO DEFAUT GE &amp; POWER Cabinet","PASSIVE",
N285="AKTIVCO Coupure ENEO &amp; Baisse de tension","PASSIVE",
N285="Coupure ENEO &amp; Baisse de tension","PASSIVE",
N285="Defaut GE &amp; POWER Cabinet","PASSIVE",
N285="Sharing","PASSIVE",
N285="Sites strategiques &amp; DataCenter","PASSIVE",
N285="Exclu","Exclu",
N285="SAT","ACTIVE",
N285="SPARE-ISSUE","SPARE-ISSUE",
N285="Fiber CAmtel","ACTIVE",
N285="Fiber AOF","ACTIVE",
N285="Projet OCM (HUAWEI)","PLANNED WORKS",
N285="Projet OCM (NOKIA)","PLANNED WORKS",
N285="ACCESS-ISSUE","ACCESS-ISSUE",
N285="Projet OCM (ZTE, NOKIA, autres projets)","PLANNED WORKS",
N285="No root CAuse","No root cause",
N285="ODU HS","ACTIVE",
N285="IP &amp; VLAN","ACTIVE",
N285="Warehouse HUAWEI","SPARE-ISSUE",
N285="SPARE-HS","SPARE-ISSUE",
N285="Power Telco","ACTIVE"
),"")</f>
        <v>No root cause</v>
      </c>
      <c r="P285" s="59">
        <v>3.0171780340321832</v>
      </c>
      <c r="Q285" s="59">
        <v>1.5746947347995202</v>
      </c>
      <c r="R285" s="59">
        <v>2.9081878704345767</v>
      </c>
      <c r="S285" s="59">
        <v>0</v>
      </c>
      <c r="T285" s="59">
        <v>2.3180786341468989</v>
      </c>
      <c r="U285" s="59">
        <v>2.2513754412398388</v>
      </c>
      <c r="V285" s="14" t="s">
        <v>5940</v>
      </c>
      <c r="W285" s="14" t="s">
        <v>5941</v>
      </c>
      <c r="X285" s="14"/>
      <c r="Y285" s="14" t="s">
        <v>5942</v>
      </c>
      <c r="Z285" s="14" t="s">
        <v>5916</v>
      </c>
      <c r="AA285" s="31"/>
      <c r="AB285" s="31" t="s">
        <v>16</v>
      </c>
      <c r="AC285" s="7" t="s">
        <v>16</v>
      </c>
      <c r="AD285" s="3"/>
      <c r="AE285" s="3" t="s">
        <v>16</v>
      </c>
      <c r="AF285" s="7" t="s">
        <v>16</v>
      </c>
      <c r="AG285" s="32" t="s">
        <v>16</v>
      </c>
      <c r="AH285" s="32" t="s">
        <v>16</v>
      </c>
      <c r="AI285" s="32" t="s">
        <v>16</v>
      </c>
      <c r="AJ285" s="32" t="s">
        <v>16</v>
      </c>
      <c r="AK285" s="32" t="s">
        <v>16</v>
      </c>
      <c r="AL285" s="32" t="s">
        <v>16</v>
      </c>
      <c r="AM285" s="32" t="s">
        <v>16</v>
      </c>
      <c r="AN285" s="9" t="s">
        <v>16</v>
      </c>
      <c r="AO285" s="9" t="s">
        <v>16</v>
      </c>
      <c r="AP285" s="9" t="s">
        <v>16</v>
      </c>
      <c r="AQ285" s="14"/>
      <c r="AR285" s="14"/>
    </row>
    <row r="286" spans="1:44" s="9" customFormat="1" x14ac:dyDescent="0.3">
      <c r="A286" s="1" t="s">
        <v>2403</v>
      </c>
      <c r="B286" s="51" t="s">
        <v>2404</v>
      </c>
      <c r="C286" s="51" t="s">
        <v>22</v>
      </c>
      <c r="D286" s="51" t="s">
        <v>126</v>
      </c>
      <c r="E286" s="56" t="s">
        <v>32</v>
      </c>
      <c r="F286" s="51" t="s">
        <v>33</v>
      </c>
      <c r="G286" s="22" t="s">
        <v>5896</v>
      </c>
      <c r="H286" s="22" t="str">
        <f>_xlfn.XLOOKUP(B286,[1]SITE!$B:$B,[1]SITE!$CK:$CK,"")</f>
        <v>Operationnel</v>
      </c>
      <c r="I286" s="22"/>
      <c r="J286" s="22" t="str">
        <f>_xlfn.XLOOKUP(B286,[1]SITE!$B:$B,[1]SITE!$I:$I,"")</f>
        <v>REPETITIF</v>
      </c>
      <c r="K286" s="30"/>
      <c r="L286" s="15" t="str" cm="1">
        <f t="array" ref="L286">IFERROR(_xlfn.IFS(
N286="MPR ISSUE","PDH",
N286="BSS Hardware Issue","BSS",
N286="Sites strategiques, MLL, Pylone, etc.","ENVTECH",
N286="AKTIVCO DEFAUT GE &amp; POWER Cabinet","AKTIVCO",
N286="AKTIVCO Coupure ENEO &amp; Baisse de tension","AKTIVCO GRID ONLY",
N286="Coupure ENEO &amp; Baisse de tension","IHS GRID ONLY",
N286="Defaut GE &amp; POWER Cabinet","IHS",
N286="Sharing","Partners",
N286="Sites strategiques &amp; DataCenter","SST &amp; DC",
N286="Exclu","Exclu",
N286="SAT","SAT",
N286="SPARE-ISSUE","SPARE-ISSUE",
N286="Fiber CAmtel","TRANS_FO_CAMTEL",
N286="Fiber AOF","Fiber AOF",
N286="Projet OCM (HUAWEI)","TRAVAUX-HUAWEI",
N286="Projet OCM (NOKIA)","TRAVAUX-NOKIA",
N286="ACCESS-ISSUE","ACCESS-ISSUE",
N286="Projet OCM (ZTE, NOKIA, autres projets)","TRAVAUX OCM",
N286="No root CAuse","No root cause",
N286="ODU HS","PDH",
N286="IP &amp; VLAN","PDH",
N286="Warehouse HUAWEI","SPARE-ISSUE",
N286="SPARE-HS","SPARE-ISSUE",
N286="Power Telco","BSS"
),"")</f>
        <v>No root cause</v>
      </c>
      <c r="M286" s="16" t="str" cm="1">
        <f t="array" ref="M286">IFERROR(_xlfn.IFS(
N286="MPR ISSUE","TX ISSUE",
N286="BSS Hardware Issue","RAN ISSUE",
N286="Sites strategiques, MLL, Pylone, etc.","ENVTECH",
N286="AKTIVCO DEFAUT GE &amp; POWER Cabinet","POWER ISSUE",
N286="AKTIVCO Coupure ENEO &amp; Baisse de tension","POWER ISSUE",
N286="Coupure ENEO &amp; Baisse de tension","POWER ISSUE",
N286="Defaut GE &amp; POWER Cabinet","POWER ISSUE",
N286="Sharing","POWER ISSUE",
N286="Sites strategiques &amp; DataCenter","POWER ISSUE",
N286="Exclu","Exclu",
N286="SAT","TX ISSUE",
N286="SPARE-ISSUE","SPARE-ISSUE",
N286="Fiber CAmtel","TX ISSUE",
N286="Fiber AOF","TX ISSUE",
N286="Projet OCM (HUAWEI)","TRAVAUX-HUAWEI",
N286="Projet OCM (NOKIA)","TRAVAUX -NOKIA",
N286="ACCESS-ISSUE","ACCESS-ISSUE",
N286="Projet OCM (ZTE, NOKIA, autres projets)","TRAVAUX OCM",
N286="No root CAuse","No root cause",
N286="ODU HS","TX ISSUE",
N286="IP &amp; VLAN","TX ISSUE",
N286="Warehouse HUAWEI","SPARE-ISSUE",
N286="SPARE-HS","SPARE-ISSUE",
N286="Power Telco","RAN ISSUE"
),"")</f>
        <v>No root cause</v>
      </c>
      <c r="N286" s="29" t="s">
        <v>5652</v>
      </c>
      <c r="O286" s="17" t="str" cm="1">
        <f t="array" ref="O286">IFERROR(_xlfn.IFS(
N286="MPR ISSUE","ACTIVE",
N286="BSS Hardware Issue","ACTIVE",
N286="Sites strategiques, MLL, Pylone, etc.","PASSIVE",
N286="AKTIVCO DEFAUT GE &amp; POWER Cabinet","PASSIVE",
N286="AKTIVCO Coupure ENEO &amp; Baisse de tension","PASSIVE",
N286="Coupure ENEO &amp; Baisse de tension","PASSIVE",
N286="Defaut GE &amp; POWER Cabinet","PASSIVE",
N286="Sharing","PASSIVE",
N286="Sites strategiques &amp; DataCenter","PASSIVE",
N286="Exclu","Exclu",
N286="SAT","ACTIVE",
N286="SPARE-ISSUE","SPARE-ISSUE",
N286="Fiber CAmtel","ACTIVE",
N286="Fiber AOF","ACTIVE",
N286="Projet OCM (HUAWEI)","PLANNED WORKS",
N286="Projet OCM (NOKIA)","PLANNED WORKS",
N286="ACCESS-ISSUE","ACCESS-ISSUE",
N286="Projet OCM (ZTE, NOKIA, autres projets)","PLANNED WORKS",
N286="No root CAuse","No root cause",
N286="ODU HS","ACTIVE",
N286="IP &amp; VLAN","ACTIVE",
N286="Warehouse HUAWEI","SPARE-ISSUE",
N286="SPARE-HS","SPARE-ISSUE",
N286="Power Telco","ACTIVE"
),"")</f>
        <v>No root cause</v>
      </c>
      <c r="P286" s="59">
        <v>0</v>
      </c>
      <c r="Q286" s="59">
        <v>0</v>
      </c>
      <c r="R286" s="59">
        <v>14.088730941435312</v>
      </c>
      <c r="S286" s="59">
        <v>5.4502572531696529</v>
      </c>
      <c r="T286" s="59">
        <v>1.5409507666230065</v>
      </c>
      <c r="U286" s="59">
        <v>2.1633593297434888</v>
      </c>
      <c r="V286" s="14" t="s">
        <v>5940</v>
      </c>
      <c r="W286" s="14" t="s">
        <v>5941</v>
      </c>
      <c r="X286" s="14"/>
      <c r="Y286" s="14" t="s">
        <v>5942</v>
      </c>
      <c r="Z286" s="14" t="s">
        <v>5916</v>
      </c>
      <c r="AA286" s="31"/>
      <c r="AB286" s="31" t="s">
        <v>16</v>
      </c>
      <c r="AC286" s="7" t="s">
        <v>16</v>
      </c>
      <c r="AD286" s="3"/>
      <c r="AE286" s="3" t="s">
        <v>16</v>
      </c>
      <c r="AF286" s="7" t="s">
        <v>16</v>
      </c>
      <c r="AG286" s="32" t="s">
        <v>16</v>
      </c>
      <c r="AH286" s="32" t="s">
        <v>16</v>
      </c>
      <c r="AI286" s="32" t="s">
        <v>16</v>
      </c>
      <c r="AJ286" s="32" t="s">
        <v>16</v>
      </c>
      <c r="AK286" s="32" t="s">
        <v>16</v>
      </c>
      <c r="AL286" s="32" t="s">
        <v>16</v>
      </c>
      <c r="AM286" s="32" t="s">
        <v>16</v>
      </c>
      <c r="AN286" s="9" t="s">
        <v>16</v>
      </c>
      <c r="AO286" s="9" t="s">
        <v>16</v>
      </c>
      <c r="AP286" s="9" t="s">
        <v>16</v>
      </c>
      <c r="AQ286" s="14"/>
      <c r="AR286" s="14"/>
    </row>
    <row r="287" spans="1:44" s="9" customFormat="1" hidden="1" x14ac:dyDescent="0.3">
      <c r="A287" s="1" t="s">
        <v>4197</v>
      </c>
      <c r="B287" s="51" t="s">
        <v>4198</v>
      </c>
      <c r="C287" s="51" t="s">
        <v>22</v>
      </c>
      <c r="D287" s="51" t="s">
        <v>31</v>
      </c>
      <c r="E287" s="56" t="s">
        <v>38</v>
      </c>
      <c r="F287" s="51" t="s">
        <v>39</v>
      </c>
      <c r="G287" s="22" t="s">
        <v>5896</v>
      </c>
      <c r="H287" s="22" t="str">
        <f>_xlfn.XLOOKUP(B287,[1]SITE!$B:$B,[1]SITE!$CK:$CK,"")</f>
        <v>Operationnel</v>
      </c>
      <c r="I287" s="22"/>
      <c r="J287" s="22" t="str">
        <f>_xlfn.XLOOKUP(B287,[1]SITE!$B:$B,[1]SITE!$I:$I,"")</f>
        <v>INCIDENT</v>
      </c>
      <c r="K287" s="30"/>
      <c r="L287" s="15" t="str" cm="1">
        <f t="array" ref="L287">IFERROR(_xlfn.IFS(
N287="MPR ISSUE","PDH",
N287="BSS Hardware Issue","BSS",
N287="Sites strategiques, MLL, Pylone, etc.","ENVTECH",
N287="AKTIVCO DEFAUT GE &amp; POWER Cabinet","AKTIVCO",
N287="AKTIVCO Coupure ENEO &amp; Baisse de tension","AKTIVCO GRID ONLY",
N287="Coupure ENEO &amp; Baisse de tension","IHS GRID ONLY",
N287="Defaut GE &amp; POWER Cabinet","IHS",
N287="Sharing","Partners",
N287="Sites strategiques &amp; DataCenter","SST &amp; DC",
N287="Exclu","Exclu",
N287="SAT","SAT",
N287="SPARE-ISSUE","SPARE-ISSUE",
N287="Fiber CAmtel","TRANS_FO_CAMTEL",
N287="Fiber AOF","Fiber AOF",
N287="Projet OCM (HUAWEI)","TRAVAUX-HUAWEI",
N287="Projet OCM (NOKIA)","TRAVAUX-NOKIA",
N287="ACCESS-ISSUE","ACCESS-ISSUE",
N287="Projet OCM (ZTE, NOKIA, autres projets)","TRAVAUX OCM",
N287="No root CAuse","No root cause",
N287="ODU HS","PDH",
N287="IP &amp; VLAN","PDH",
N287="Warehouse HUAWEI","SPARE-ISSUE",
N287="SPARE-HS","SPARE-ISSUE",
N287="Power Telco","BSS"
),"")</f>
        <v>AKTIVCO</v>
      </c>
      <c r="M287" s="16" t="str" cm="1">
        <f t="array" ref="M287">IFERROR(_xlfn.IFS(
N287="MPR ISSUE","TX ISSUE",
N287="BSS Hardware Issue","RAN ISSUE",
N287="Sites strategiques, MLL, Pylone, etc.","ENVTECH",
N287="AKTIVCO DEFAUT GE &amp; POWER Cabinet","POWER ISSUE",
N287="AKTIVCO Coupure ENEO &amp; Baisse de tension","POWER ISSUE",
N287="Coupure ENEO &amp; Baisse de tension","POWER ISSUE",
N287="Defaut GE &amp; POWER Cabinet","POWER ISSUE",
N287="Sharing","POWER ISSUE",
N287="Sites strategiques &amp; DataCenter","POWER ISSUE",
N287="Exclu","Exclu",
N287="SAT","TX ISSUE",
N287="SPARE-ISSUE","SPARE-ISSUE",
N287="Fiber CAmtel","TX ISSUE",
N287="Fiber AOF","TX ISSUE",
N287="Projet OCM (HUAWEI)","TRAVAUX-HUAWEI",
N287="Projet OCM (NOKIA)","TRAVAUX -NOKIA",
N287="ACCESS-ISSUE","ACCESS-ISSUE",
N287="Projet OCM (ZTE, NOKIA, autres projets)","TRAVAUX OCM",
N287="No root CAuse","No root cause",
N287="ODU HS","TX ISSUE",
N287="IP &amp; VLAN","TX ISSUE",
N287="Warehouse HUAWEI","SPARE-ISSUE",
N287="SPARE-HS","SPARE-ISSUE",
N287="Power Telco","RAN ISSUE"
),"")</f>
        <v>POWER ISSUE</v>
      </c>
      <c r="N287" s="29" t="s">
        <v>5331</v>
      </c>
      <c r="O287" s="17" t="str" cm="1">
        <f t="array" ref="O287">IFERROR(_xlfn.IFS(
N287="MPR ISSUE","ACTIVE",
N287="BSS Hardware Issue","ACTIVE",
N287="Sites strategiques, MLL, Pylone, etc.","PASSIVE",
N287="AKTIVCO DEFAUT GE &amp; POWER Cabinet","PASSIVE",
N287="AKTIVCO Coupure ENEO &amp; Baisse de tension","PASSIVE",
N287="Coupure ENEO &amp; Baisse de tension","PASSIVE",
N287="Defaut GE &amp; POWER Cabinet","PASSIVE",
N287="Sharing","PASSIVE",
N287="Sites strategiques &amp; DataCenter","PASSIVE",
N287="Exclu","Exclu",
N287="SAT","ACTIVE",
N287="SPARE-ISSUE","SPARE-ISSUE",
N287="Fiber CAmtel","ACTIVE",
N287="Fiber AOF","ACTIVE",
N287="Projet OCM (HUAWEI)","PLANNED WORKS",
N287="Projet OCM (NOKIA)","PLANNED WORKS",
N287="ACCESS-ISSUE","ACCESS-ISSUE",
N287="Projet OCM (ZTE, NOKIA, autres projets)","PLANNED WORKS",
N287="No root CAuse","No root cause",
N287="ODU HS","ACTIVE",
N287="IP &amp; VLAN","ACTIVE",
N287="Warehouse HUAWEI","SPARE-ISSUE",
N287="SPARE-HS","SPARE-ISSUE",
N287="Power Telco","ACTIVE"
),"")</f>
        <v>PASSIVE</v>
      </c>
      <c r="P287" s="59">
        <v>0.6600940836051411</v>
      </c>
      <c r="Q287" s="59">
        <v>0</v>
      </c>
      <c r="R287" s="59">
        <v>0</v>
      </c>
      <c r="S287" s="59">
        <v>0</v>
      </c>
      <c r="T287" s="59">
        <v>0</v>
      </c>
      <c r="U287" s="59">
        <v>2.1445254870403199</v>
      </c>
      <c r="V287" s="14"/>
      <c r="W287" s="14"/>
      <c r="X287" s="14"/>
      <c r="Y287" s="14"/>
      <c r="Z287" s="14"/>
      <c r="AA287" s="31" t="s">
        <v>6111</v>
      </c>
      <c r="AB287" s="31" t="s">
        <v>16</v>
      </c>
      <c r="AC287" s="7"/>
      <c r="AD287" s="3"/>
      <c r="AE287" s="3" t="s">
        <v>16</v>
      </c>
      <c r="AF287" s="7" t="s">
        <v>5779</v>
      </c>
      <c r="AG287" s="32" t="s">
        <v>16</v>
      </c>
      <c r="AH287" s="32" t="s">
        <v>16</v>
      </c>
      <c r="AI287" s="32" t="s">
        <v>5407</v>
      </c>
      <c r="AJ287" s="32" t="s">
        <v>16</v>
      </c>
      <c r="AK287" s="32" t="s">
        <v>16</v>
      </c>
      <c r="AL287" s="32" t="s">
        <v>16</v>
      </c>
      <c r="AM287" s="32" t="s">
        <v>16</v>
      </c>
      <c r="AN287" s="9" t="s">
        <v>5694</v>
      </c>
      <c r="AO287" s="9" t="s">
        <v>16</v>
      </c>
      <c r="AP287" s="9" t="s">
        <v>16</v>
      </c>
      <c r="AQ287" s="14"/>
      <c r="AR287" s="14"/>
    </row>
    <row r="288" spans="1:44" s="9" customFormat="1" hidden="1" x14ac:dyDescent="0.3">
      <c r="A288" s="1" t="s">
        <v>5249</v>
      </c>
      <c r="B288" s="51" t="s">
        <v>5250</v>
      </c>
      <c r="C288" s="51" t="s">
        <v>11</v>
      </c>
      <c r="D288" s="51" t="s">
        <v>155</v>
      </c>
      <c r="E288" s="56" t="s">
        <v>13</v>
      </c>
      <c r="F288" s="51" t="s">
        <v>5251</v>
      </c>
      <c r="G288" s="49" t="s">
        <v>5897</v>
      </c>
      <c r="H288" s="22" t="str">
        <f>_xlfn.XLOOKUP(B288,[1]SITE!$B:$B,[1]SITE!$CK:$CK,"")</f>
        <v>Insecurity</v>
      </c>
      <c r="I288" s="22"/>
      <c r="J288" s="22" t="str">
        <f>_xlfn.XLOOKUP(B288,[1]SITE!$B:$B,[1]SITE!$I:$I,"")</f>
        <v>REPETITIF</v>
      </c>
      <c r="K288" s="30"/>
      <c r="L288" s="15" t="str" cm="1">
        <f t="array" ref="L288">IFERROR(_xlfn.IFS(
N288="MPR ISSUE","PDH",
N288="BSS Hardware Issue","BSS",
N288="Sites strategiques, MLL, Pylone, etc.","ENVTECH",
N288="AKTIVCO DEFAUT GE &amp; POWER Cabinet","AKTIVCO",
N288="AKTIVCO Coupure ENEO &amp; Baisse de tension","AKTIVCO GRID ONLY",
N288="Coupure ENEO &amp; Baisse de tension","IHS GRID ONLY",
N288="Defaut GE &amp; POWER Cabinet","IHS",
N288="Sharing","Partners",
N288="Sites strategiques &amp; DataCenter","SST &amp; DC",
N288="Exclu","Exclu",
N288="SAT","SAT",
N288="SPARE-ISSUE","SPARE-ISSUE",
N288="Fiber CAmtel","TRANS_FO_CAMTEL",
N288="Fiber AOF","Fiber AOF",
N288="Projet OCM (HUAWEI)","TRAVAUX-HUAWEI",
N288="Projet OCM (NOKIA)","TRAVAUX-NOKIA",
N288="ACCESS-ISSUE","ACCESS-ISSUE",
N288="Projet OCM (ZTE, NOKIA, autres projets)","TRAVAUX OCM",
N288="No root CAuse","No root cause",
N288="ODU HS","PDH",
N288="IP &amp; VLAN","PDH",
N288="Warehouse HUAWEI","SPARE-ISSUE",
N288="SPARE-HS","SPARE-ISSUE",
N288="Power Telco","BSS"
),"")</f>
        <v>No root cause</v>
      </c>
      <c r="M288" s="16" t="str" cm="1">
        <f t="array" ref="M288">IFERROR(_xlfn.IFS(
N288="MPR ISSUE","TX ISSUE",
N288="BSS Hardware Issue","RAN ISSUE",
N288="Sites strategiques, MLL, Pylone, etc.","ENVTECH",
N288="AKTIVCO DEFAUT GE &amp; POWER Cabinet","POWER ISSUE",
N288="AKTIVCO Coupure ENEO &amp; Baisse de tension","POWER ISSUE",
N288="Coupure ENEO &amp; Baisse de tension","POWER ISSUE",
N288="Defaut GE &amp; POWER Cabinet","POWER ISSUE",
N288="Sharing","POWER ISSUE",
N288="Sites strategiques &amp; DataCenter","POWER ISSUE",
N288="Exclu","Exclu",
N288="SAT","TX ISSUE",
N288="SPARE-ISSUE","SPARE-ISSUE",
N288="Fiber CAmtel","TX ISSUE",
N288="Fiber AOF","TX ISSUE",
N288="Projet OCM (HUAWEI)","TRAVAUX-HUAWEI",
N288="Projet OCM (NOKIA)","TRAVAUX -NOKIA",
N288="ACCESS-ISSUE","ACCESS-ISSUE",
N288="Projet OCM (ZTE, NOKIA, autres projets)","TRAVAUX OCM",
N288="No root CAuse","No root cause",
N288="ODU HS","TX ISSUE",
N288="IP &amp; VLAN","TX ISSUE",
N288="Warehouse HUAWEI","SPARE-ISSUE",
N288="SPARE-HS","SPARE-ISSUE",
N288="Power Telco","RAN ISSUE"
),"")</f>
        <v>No root cause</v>
      </c>
      <c r="N288" s="36" t="s">
        <v>5652</v>
      </c>
      <c r="O288" s="17" t="str" cm="1">
        <f t="array" ref="O288">IFERROR(_xlfn.IFS(
N288="MPR ISSUE","ACTIVE",
N288="BSS Hardware Issue","ACTIVE",
N288="Sites strategiques, MLL, Pylone, etc.","PASSIVE",
N288="AKTIVCO DEFAUT GE &amp; POWER Cabinet","PASSIVE",
N288="AKTIVCO Coupure ENEO &amp; Baisse de tension","PASSIVE",
N288="Coupure ENEO &amp; Baisse de tension","PASSIVE",
N288="Defaut GE &amp; POWER Cabinet","PASSIVE",
N288="Sharing","PASSIVE",
N288="Sites strategiques &amp; DataCenter","PASSIVE",
N288="Exclu","Exclu",
N288="SAT","ACTIVE",
N288="SPARE-ISSUE","SPARE-ISSUE",
N288="Fiber CAmtel","ACTIVE",
N288="Fiber AOF","ACTIVE",
N288="Projet OCM (HUAWEI)","PLANNED WORKS",
N288="Projet OCM (NOKIA)","PLANNED WORKS",
N288="ACCESS-ISSUE","ACCESS-ISSUE",
N288="Projet OCM (ZTE, NOKIA, autres projets)","PLANNED WORKS",
N288="No root CAuse","No root cause",
N288="ODU HS","ACTIVE",
N288="IP &amp; VLAN","ACTIVE",
N288="Warehouse HUAWEI","SPARE-ISSUE",
N288="SPARE-HS","SPARE-ISSUE",
N288="Power Telco","ACTIVE"
),"")</f>
        <v>No root cause</v>
      </c>
      <c r="P288" s="59">
        <v>1.7570584105948928</v>
      </c>
      <c r="Q288" s="59">
        <v>1.9560087092254441</v>
      </c>
      <c r="R288" s="59">
        <v>2.3272280293237224</v>
      </c>
      <c r="S288" s="59">
        <v>2.2015263973427159</v>
      </c>
      <c r="T288" s="59">
        <v>2.535078032034654</v>
      </c>
      <c r="U288" s="59">
        <v>2.1366602175023468</v>
      </c>
      <c r="V288" s="14"/>
      <c r="W288" s="14"/>
      <c r="X288" s="14"/>
      <c r="Y288" s="14"/>
      <c r="Z288" s="14"/>
      <c r="AA288" s="31" t="s">
        <v>5470</v>
      </c>
      <c r="AB288" s="31" t="s">
        <v>16</v>
      </c>
      <c r="AC288" s="7" t="s">
        <v>16</v>
      </c>
      <c r="AD288" s="3"/>
      <c r="AE288" s="3" t="s">
        <v>16</v>
      </c>
      <c r="AF288" s="7" t="s">
        <v>16</v>
      </c>
      <c r="AG288" s="32" t="s">
        <v>16</v>
      </c>
      <c r="AH288" s="32" t="s">
        <v>16</v>
      </c>
      <c r="AI288" s="32" t="s">
        <v>16</v>
      </c>
      <c r="AJ288" s="32" t="s">
        <v>16</v>
      </c>
      <c r="AK288" s="32" t="s">
        <v>16</v>
      </c>
      <c r="AL288" s="32" t="s">
        <v>16</v>
      </c>
      <c r="AM288" s="32" t="s">
        <v>16</v>
      </c>
      <c r="AN288" s="9" t="s">
        <v>5470</v>
      </c>
      <c r="AO288" s="9" t="s">
        <v>16</v>
      </c>
      <c r="AP288" s="9" t="s">
        <v>5424</v>
      </c>
      <c r="AQ288" s="14"/>
      <c r="AR288" s="14"/>
    </row>
    <row r="289" spans="1:44" s="9" customFormat="1" x14ac:dyDescent="0.3">
      <c r="A289" s="1" t="s">
        <v>2178</v>
      </c>
      <c r="B289" s="51" t="s">
        <v>2179</v>
      </c>
      <c r="C289" s="51" t="s">
        <v>11</v>
      </c>
      <c r="D289" s="51" t="s">
        <v>12</v>
      </c>
      <c r="E289" s="56" t="s">
        <v>32</v>
      </c>
      <c r="F289" s="51" t="s">
        <v>33</v>
      </c>
      <c r="G289" s="22" t="s">
        <v>5896</v>
      </c>
      <c r="H289" s="22" t="str">
        <f>_xlfn.XLOOKUP(B289,[1]SITE!$B:$B,[1]SITE!$CK:$CK,"")</f>
        <v>Operationnel</v>
      </c>
      <c r="I289" s="22"/>
      <c r="J289" s="22" t="str">
        <f>_xlfn.XLOOKUP(B289,[1]SITE!$B:$B,[1]SITE!$I:$I,"")</f>
        <v>REPETITIF</v>
      </c>
      <c r="K289" s="30"/>
      <c r="L289" s="15" t="str" cm="1">
        <f t="array" ref="L289">IFERROR(_xlfn.IFS(
N289="MPR ISSUE","PDH",
N289="BSS Hardware Issue","BSS",
N289="Sites strategiques, MLL, Pylone, etc.","ENVTECH",
N289="AKTIVCO DEFAUT GE &amp; POWER Cabinet","AKTIVCO",
N289="AKTIVCO Coupure ENEO &amp; Baisse de tension","AKTIVCO GRID ONLY",
N289="Coupure ENEO &amp; Baisse de tension","IHS GRID ONLY",
N289="Defaut GE &amp; POWER Cabinet","IHS",
N289="Sharing","Partners",
N289="Sites strategiques &amp; DataCenter","SST &amp; DC",
N289="Exclu","Exclu",
N289="SAT","SAT",
N289="SPARE-ISSUE","SPARE-ISSUE",
N289="Fiber CAmtel","TRANS_FO_CAMTEL",
N289="Fiber AOF","Fiber AOF",
N289="Projet OCM (HUAWEI)","TRAVAUX-HUAWEI",
N289="Projet OCM (NOKIA)","TRAVAUX-NOKIA",
N289="ACCESS-ISSUE","ACCESS-ISSUE",
N289="Projet OCM (ZTE, NOKIA, autres projets)","TRAVAUX OCM",
N289="No root CAuse","No root cause",
N289="ODU HS","PDH",
N289="IP &amp; VLAN","PDH",
N289="Warehouse HUAWEI","SPARE-ISSUE",
N289="SPARE-HS","SPARE-ISSUE",
N289="Power Telco","BSS"
),"")</f>
        <v>No root cause</v>
      </c>
      <c r="M289" s="16" t="str" cm="1">
        <f t="array" ref="M289">IFERROR(_xlfn.IFS(
N289="MPR ISSUE","TX ISSUE",
N289="BSS Hardware Issue","RAN ISSUE",
N289="Sites strategiques, MLL, Pylone, etc.","ENVTECH",
N289="AKTIVCO DEFAUT GE &amp; POWER Cabinet","POWER ISSUE",
N289="AKTIVCO Coupure ENEO &amp; Baisse de tension","POWER ISSUE",
N289="Coupure ENEO &amp; Baisse de tension","POWER ISSUE",
N289="Defaut GE &amp; POWER Cabinet","POWER ISSUE",
N289="Sharing","POWER ISSUE",
N289="Sites strategiques &amp; DataCenter","POWER ISSUE",
N289="Exclu","Exclu",
N289="SAT","TX ISSUE",
N289="SPARE-ISSUE","SPARE-ISSUE",
N289="Fiber CAmtel","TX ISSUE",
N289="Fiber AOF","TX ISSUE",
N289="Projet OCM (HUAWEI)","TRAVAUX-HUAWEI",
N289="Projet OCM (NOKIA)","TRAVAUX -NOKIA",
N289="ACCESS-ISSUE","ACCESS-ISSUE",
N289="Projet OCM (ZTE, NOKIA, autres projets)","TRAVAUX OCM",
N289="No root CAuse","No root cause",
N289="ODU HS","TX ISSUE",
N289="IP &amp; VLAN","TX ISSUE",
N289="Warehouse HUAWEI","SPARE-ISSUE",
N289="SPARE-HS","SPARE-ISSUE",
N289="Power Telco","RAN ISSUE"
),"")</f>
        <v>No root cause</v>
      </c>
      <c r="N289" s="29" t="s">
        <v>5652</v>
      </c>
      <c r="O289" s="17" t="str" cm="1">
        <f t="array" ref="O289">IFERROR(_xlfn.IFS(
N289="MPR ISSUE","ACTIVE",
N289="BSS Hardware Issue","ACTIVE",
N289="Sites strategiques, MLL, Pylone, etc.","PASSIVE",
N289="AKTIVCO DEFAUT GE &amp; POWER Cabinet","PASSIVE",
N289="AKTIVCO Coupure ENEO &amp; Baisse de tension","PASSIVE",
N289="Coupure ENEO &amp; Baisse de tension","PASSIVE",
N289="Defaut GE &amp; POWER Cabinet","PASSIVE",
N289="Sharing","PASSIVE",
N289="Sites strategiques &amp; DataCenter","PASSIVE",
N289="Exclu","Exclu",
N289="SAT","ACTIVE",
N289="SPARE-ISSUE","SPARE-ISSUE",
N289="Fiber CAmtel","ACTIVE",
N289="Fiber AOF","ACTIVE",
N289="Projet OCM (HUAWEI)","PLANNED WORKS",
N289="Projet OCM (NOKIA)","PLANNED WORKS",
N289="ACCESS-ISSUE","ACCESS-ISSUE",
N289="Projet OCM (ZTE, NOKIA, autres projets)","PLANNED WORKS",
N289="No root CAuse","No root cause",
N289="ODU HS","ACTIVE",
N289="IP &amp; VLAN","ACTIVE",
N289="Warehouse HUAWEI","SPARE-ISSUE",
N289="SPARE-HS","SPARE-ISSUE",
N289="Power Telco","ACTIVE"
),"")</f>
        <v>No root cause</v>
      </c>
      <c r="P289" s="59">
        <v>0</v>
      </c>
      <c r="Q289" s="59">
        <v>0</v>
      </c>
      <c r="R289" s="59">
        <v>0</v>
      </c>
      <c r="S289" s="59">
        <v>2.0928037599198714</v>
      </c>
      <c r="T289" s="59">
        <v>0</v>
      </c>
      <c r="U289" s="59">
        <v>2.1314702097119858</v>
      </c>
      <c r="V289" s="14" t="s">
        <v>5940</v>
      </c>
      <c r="W289" s="14" t="s">
        <v>5941</v>
      </c>
      <c r="X289" s="14"/>
      <c r="Y289" s="14" t="s">
        <v>5942</v>
      </c>
      <c r="Z289" s="14" t="s">
        <v>5916</v>
      </c>
      <c r="AA289" s="31"/>
      <c r="AB289" s="31" t="s">
        <v>16</v>
      </c>
      <c r="AC289" s="7" t="s">
        <v>16</v>
      </c>
      <c r="AD289" s="3"/>
      <c r="AE289" s="3" t="s">
        <v>16</v>
      </c>
      <c r="AF289" s="7" t="s">
        <v>16</v>
      </c>
      <c r="AG289" s="32" t="s">
        <v>16</v>
      </c>
      <c r="AH289" s="32" t="s">
        <v>16</v>
      </c>
      <c r="AI289" s="32" t="s">
        <v>16</v>
      </c>
      <c r="AJ289" s="32" t="s">
        <v>16</v>
      </c>
      <c r="AK289" s="32" t="s">
        <v>16</v>
      </c>
      <c r="AL289" s="32" t="s">
        <v>16</v>
      </c>
      <c r="AM289" s="32" t="s">
        <v>16</v>
      </c>
      <c r="AN289" s="9" t="s">
        <v>16</v>
      </c>
      <c r="AO289" s="9" t="s">
        <v>16</v>
      </c>
      <c r="AP289" s="9" t="s">
        <v>16</v>
      </c>
      <c r="AQ289" s="14"/>
      <c r="AR289" s="14"/>
    </row>
    <row r="290" spans="1:44" s="9" customFormat="1" hidden="1" x14ac:dyDescent="0.3">
      <c r="A290" s="1" t="s">
        <v>940</v>
      </c>
      <c r="B290" s="1" t="s">
        <v>941</v>
      </c>
      <c r="C290" s="1" t="s">
        <v>11</v>
      </c>
      <c r="D290" s="1" t="s">
        <v>12</v>
      </c>
      <c r="E290" s="56" t="s">
        <v>24</v>
      </c>
      <c r="F290" s="1" t="s">
        <v>25</v>
      </c>
      <c r="G290" s="49" t="s">
        <v>5897</v>
      </c>
      <c r="H290" s="22" t="str">
        <f>_xlfn.XLOOKUP(B290,[1]SITE!$B:$B,[1]SITE!$CK:$CK,"")</f>
        <v>Operationnel</v>
      </c>
      <c r="I290" s="22"/>
      <c r="J290" s="22" t="str">
        <f>_xlfn.XLOOKUP(B290,[1]SITE!$B:$B,[1]SITE!$I:$I,"")</f>
        <v>INCIDENT</v>
      </c>
      <c r="K290" s="30"/>
      <c r="L290" s="15" t="str" cm="1">
        <f t="array" ref="L290">IFERROR(_xlfn.IFS(
N290="MPR ISSUE","PDH",
N290="BSS Hardware Issue","BSS",
N290="Sites strategiques, MLL, Pylone, etc.","ENVTECH",
N290="AKTIVCO DEFAUT GE &amp; POWER Cabinet","AKTIVCO",
N290="AKTIVCO Coupure ENEO &amp; Baisse de tension","AKTIVCO GRID ONLY",
N290="Coupure ENEO &amp; Baisse de tension","IHS GRID ONLY",
N290="Defaut GE &amp; POWER Cabinet","IHS",
N290="Sharing","Partners",
N290="Sites strategiques &amp; DataCenter","SST &amp; DC",
N290="Exclu","Exclu",
N290="SAT","SAT",
N290="SPARE-ISSUE","SPARE-ISSUE",
N290="Fiber CAmtel","TRANS_FO_CAMTEL",
N290="Fiber AOF","Fiber AOF",
N290="Projet OCM (HUAWEI)","TRAVAUX-HUAWEI",
N290="Projet OCM (NOKIA)","TRAVAUX-NOKIA",
N290="ACCESS-ISSUE","ACCESS-ISSUE",
N290="Projet OCM (ZTE, NOKIA, autres projets)","TRAVAUX OCM",
N290="No root CAuse","No root cause",
N290="ODU HS","PDH",
N290="IP &amp; VLAN","PDH",
N290="Warehouse HUAWEI","SPARE-ISSUE",
N290="SPARE-HS","SPARE-ISSUE",
N290="Power Telco","BSS"
),"")</f>
        <v>No root cause</v>
      </c>
      <c r="M290" s="16" t="str" cm="1">
        <f t="array" ref="M290">IFERROR(_xlfn.IFS(
N290="MPR ISSUE","TX ISSUE",
N290="BSS Hardware Issue","RAN ISSUE",
N290="Sites strategiques, MLL, Pylone, etc.","ENVTECH",
N290="AKTIVCO DEFAUT GE &amp; POWER Cabinet","POWER ISSUE",
N290="AKTIVCO Coupure ENEO &amp; Baisse de tension","POWER ISSUE",
N290="Coupure ENEO &amp; Baisse de tension","POWER ISSUE",
N290="Defaut GE &amp; POWER Cabinet","POWER ISSUE",
N290="Sharing","POWER ISSUE",
N290="Sites strategiques &amp; DataCenter","POWER ISSUE",
N290="Exclu","Exclu",
N290="SAT","TX ISSUE",
N290="SPARE-ISSUE","SPARE-ISSUE",
N290="Fiber CAmtel","TX ISSUE",
N290="Fiber AOF","TX ISSUE",
N290="Projet OCM (HUAWEI)","TRAVAUX-HUAWEI",
N290="Projet OCM (NOKIA)","TRAVAUX -NOKIA",
N290="ACCESS-ISSUE","ACCESS-ISSUE",
N290="Projet OCM (ZTE, NOKIA, autres projets)","TRAVAUX OCM",
N290="No root CAuse","No root cause",
N290="ODU HS","TX ISSUE",
N290="IP &amp; VLAN","TX ISSUE",
N290="Warehouse HUAWEI","SPARE-ISSUE",
N290="SPARE-HS","SPARE-ISSUE",
N290="Power Telco","RAN ISSUE"
),"")</f>
        <v>No root cause</v>
      </c>
      <c r="N290" s="29" t="s">
        <v>5652</v>
      </c>
      <c r="O290" s="17" t="str" cm="1">
        <f t="array" ref="O290">IFERROR(_xlfn.IFS(
N290="MPR ISSUE","ACTIVE",
N290="BSS Hardware Issue","ACTIVE",
N290="Sites strategiques, MLL, Pylone, etc.","PASSIVE",
N290="AKTIVCO DEFAUT GE &amp; POWER Cabinet","PASSIVE",
N290="AKTIVCO Coupure ENEO &amp; Baisse de tension","PASSIVE",
N290="Coupure ENEO &amp; Baisse de tension","PASSIVE",
N290="Defaut GE &amp; POWER Cabinet","PASSIVE",
N290="Sharing","PASSIVE",
N290="Sites strategiques &amp; DataCenter","PASSIVE",
N290="Exclu","Exclu",
N290="SAT","ACTIVE",
N290="SPARE-ISSUE","SPARE-ISSUE",
N290="Fiber CAmtel","ACTIVE",
N290="Fiber AOF","ACTIVE",
N290="Projet OCM (HUAWEI)","PLANNED WORKS",
N290="Projet OCM (NOKIA)","PLANNED WORKS",
N290="ACCESS-ISSUE","ACCESS-ISSUE",
N290="Projet OCM (ZTE, NOKIA, autres projets)","PLANNED WORKS",
N290="No root CAuse","No root cause",
N290="ODU HS","ACTIVE",
N290="IP &amp; VLAN","ACTIVE",
N290="Warehouse HUAWEI","SPARE-ISSUE",
N290="SPARE-HS","SPARE-ISSUE",
N290="Power Telco","ACTIVE"
),"")</f>
        <v>No root cause</v>
      </c>
      <c r="P290" s="59">
        <v>0</v>
      </c>
      <c r="Q290" s="59">
        <v>0</v>
      </c>
      <c r="R290" s="59">
        <v>0</v>
      </c>
      <c r="S290" s="59">
        <v>0</v>
      </c>
      <c r="T290" s="59">
        <v>0</v>
      </c>
      <c r="U290" s="59">
        <v>2.0946051028299277</v>
      </c>
      <c r="V290" s="14"/>
      <c r="W290" s="14"/>
      <c r="X290" s="14"/>
      <c r="Y290" s="14"/>
      <c r="Z290" s="14"/>
      <c r="AA290" s="31" t="s">
        <v>16</v>
      </c>
      <c r="AB290" s="31" t="s">
        <v>16</v>
      </c>
      <c r="AC290" s="7" t="s">
        <v>16</v>
      </c>
      <c r="AD290" s="3"/>
      <c r="AE290" s="3" t="s">
        <v>16</v>
      </c>
      <c r="AF290" s="7" t="s">
        <v>16</v>
      </c>
      <c r="AG290" s="32" t="s">
        <v>16</v>
      </c>
      <c r="AH290" s="32" t="s">
        <v>16</v>
      </c>
      <c r="AI290" s="32" t="s">
        <v>16</v>
      </c>
      <c r="AJ290" s="32" t="s">
        <v>16</v>
      </c>
      <c r="AK290" s="32" t="s">
        <v>16</v>
      </c>
      <c r="AL290" s="32" t="s">
        <v>16</v>
      </c>
      <c r="AM290" s="32" t="s">
        <v>16</v>
      </c>
      <c r="AN290" s="9" t="s">
        <v>16</v>
      </c>
      <c r="AO290" s="9" t="s">
        <v>16</v>
      </c>
      <c r="AP290" s="9" t="s">
        <v>5424</v>
      </c>
      <c r="AQ290" s="14"/>
      <c r="AR290" s="14"/>
    </row>
    <row r="291" spans="1:44" s="9" customFormat="1" hidden="1" x14ac:dyDescent="0.3">
      <c r="A291" s="1" t="s">
        <v>1782</v>
      </c>
      <c r="B291" s="51" t="s">
        <v>1783</v>
      </c>
      <c r="C291" s="51" t="s">
        <v>22</v>
      </c>
      <c r="D291" s="51" t="s">
        <v>23</v>
      </c>
      <c r="E291" s="56" t="s">
        <v>227</v>
      </c>
      <c r="F291" s="51" t="s">
        <v>490</v>
      </c>
      <c r="G291" s="22" t="s">
        <v>5896</v>
      </c>
      <c r="H291" s="22" t="str">
        <f>_xlfn.XLOOKUP(B291,[1]SITE!$B:$B,[1]SITE!$CK:$CK,"")</f>
        <v>Operationnel</v>
      </c>
      <c r="I291" s="22"/>
      <c r="J291" s="22" t="str">
        <f>_xlfn.XLOOKUP(B291,[1]SITE!$B:$B,[1]SITE!$I:$I,"")</f>
        <v>INCIDENT</v>
      </c>
      <c r="K291" s="30"/>
      <c r="L291" s="15" t="str" cm="1">
        <f t="array" ref="L291">IFERROR(_xlfn.IFS(
N291="MPR ISSUE","PDH",
N291="BSS Hardware Issue","BSS",
N291="Sites strategiques, MLL, Pylone, etc.","ENVTECH",
N291="AKTIVCO DEFAUT GE &amp; POWER Cabinet","AKTIVCO",
N291="AKTIVCO Coupure ENEO &amp; Baisse de tension","AKTIVCO GRID ONLY",
N291="Coupure ENEO &amp; Baisse de tension","IHS GRID ONLY",
N291="Defaut GE &amp; POWER Cabinet","IHS",
N291="Sharing","Partners",
N291="Sites strategiques &amp; DataCenter","SST &amp; DC",
N291="Exclu","Exclu",
N291="SAT","SAT",
N291="SPARE-ISSUE","SPARE-ISSUE",
N291="Fiber CAmtel","TRANS_FO_CAMTEL",
N291="Fiber AOF","Fiber AOF",
N291="Projet OCM (HUAWEI)","TRAVAUX-HUAWEI",
N291="Projet OCM (NOKIA)","TRAVAUX-NOKIA",
N291="ACCESS-ISSUE","ACCESS-ISSUE",
N291="Projet OCM (ZTE, NOKIA, autres projets)","TRAVAUX OCM",
N291="No root CAuse","No root cause",
N291="ODU HS","PDH",
N291="IP &amp; VLAN","PDH",
N291="Warehouse HUAWEI","SPARE-ISSUE",
N291="SPARE-HS","SPARE-ISSUE",
N291="Power Telco","BSS"
),"")</f>
        <v>No root cause</v>
      </c>
      <c r="M291" s="16" t="str" cm="1">
        <f t="array" ref="M291">IFERROR(_xlfn.IFS(
N291="MPR ISSUE","TX ISSUE",
N291="BSS Hardware Issue","RAN ISSUE",
N291="Sites strategiques, MLL, Pylone, etc.","ENVTECH",
N291="AKTIVCO DEFAUT GE &amp; POWER Cabinet","POWER ISSUE",
N291="AKTIVCO Coupure ENEO &amp; Baisse de tension","POWER ISSUE",
N291="Coupure ENEO &amp; Baisse de tension","POWER ISSUE",
N291="Defaut GE &amp; POWER Cabinet","POWER ISSUE",
N291="Sharing","POWER ISSUE",
N291="Sites strategiques &amp; DataCenter","POWER ISSUE",
N291="Exclu","Exclu",
N291="SAT","TX ISSUE",
N291="SPARE-ISSUE","SPARE-ISSUE",
N291="Fiber CAmtel","TX ISSUE",
N291="Fiber AOF","TX ISSUE",
N291="Projet OCM (HUAWEI)","TRAVAUX-HUAWEI",
N291="Projet OCM (NOKIA)","TRAVAUX -NOKIA",
N291="ACCESS-ISSUE","ACCESS-ISSUE",
N291="Projet OCM (ZTE, NOKIA, autres projets)","TRAVAUX OCM",
N291="No root CAuse","No root cause",
N291="ODU HS","TX ISSUE",
N291="IP &amp; VLAN","TX ISSUE",
N291="Warehouse HUAWEI","SPARE-ISSUE",
N291="SPARE-HS","SPARE-ISSUE",
N291="Power Telco","RAN ISSUE"
),"")</f>
        <v>No root cause</v>
      </c>
      <c r="N291" s="29" t="s">
        <v>5652</v>
      </c>
      <c r="O291" s="17" t="str" cm="1">
        <f t="array" ref="O291">IFERROR(_xlfn.IFS(
N291="MPR ISSUE","ACTIVE",
N291="BSS Hardware Issue","ACTIVE",
N291="Sites strategiques, MLL, Pylone, etc.","PASSIVE",
N291="AKTIVCO DEFAUT GE &amp; POWER Cabinet","PASSIVE",
N291="AKTIVCO Coupure ENEO &amp; Baisse de tension","PASSIVE",
N291="Coupure ENEO &amp; Baisse de tension","PASSIVE",
N291="Defaut GE &amp; POWER Cabinet","PASSIVE",
N291="Sharing","PASSIVE",
N291="Sites strategiques &amp; DataCenter","PASSIVE",
N291="Exclu","Exclu",
N291="SAT","ACTIVE",
N291="SPARE-ISSUE","SPARE-ISSUE",
N291="Fiber CAmtel","ACTIVE",
N291="Fiber AOF","ACTIVE",
N291="Projet OCM (HUAWEI)","PLANNED WORKS",
N291="Projet OCM (NOKIA)","PLANNED WORKS",
N291="ACCESS-ISSUE","ACCESS-ISSUE",
N291="Projet OCM (ZTE, NOKIA, autres projets)","PLANNED WORKS",
N291="No root CAuse","No root cause",
N291="ODU HS","ACTIVE",
N291="IP &amp; VLAN","ACTIVE",
N291="Warehouse HUAWEI","SPARE-ISSUE",
N291="SPARE-HS","SPARE-ISSUE",
N291="Power Telco","ACTIVE"
),"")</f>
        <v>No root cause</v>
      </c>
      <c r="P291" s="59">
        <v>2.1175766837027332</v>
      </c>
      <c r="Q291" s="59">
        <v>1.815450457006047</v>
      </c>
      <c r="R291" s="59">
        <v>0.42563414404465316</v>
      </c>
      <c r="S291" s="59">
        <v>0</v>
      </c>
      <c r="T291" s="59">
        <v>0</v>
      </c>
      <c r="U291" s="59">
        <v>2.0912342730279394</v>
      </c>
      <c r="V291" s="14"/>
      <c r="W291" s="14"/>
      <c r="X291" s="14"/>
      <c r="Y291" s="14"/>
      <c r="Z291" s="14"/>
      <c r="AA291" s="31" t="s">
        <v>16</v>
      </c>
      <c r="AB291" s="31" t="s">
        <v>16</v>
      </c>
      <c r="AC291" s="7" t="s">
        <v>16</v>
      </c>
      <c r="AD291" s="3"/>
      <c r="AE291" s="3" t="s">
        <v>16</v>
      </c>
      <c r="AF291" s="7" t="s">
        <v>16</v>
      </c>
      <c r="AG291" s="32" t="s">
        <v>16</v>
      </c>
      <c r="AH291" s="32" t="s">
        <v>16</v>
      </c>
      <c r="AI291" s="32" t="s">
        <v>16</v>
      </c>
      <c r="AJ291" s="32" t="s">
        <v>16</v>
      </c>
      <c r="AK291" s="32" t="s">
        <v>16</v>
      </c>
      <c r="AL291" s="32" t="s">
        <v>16</v>
      </c>
      <c r="AM291" s="32" t="s">
        <v>16</v>
      </c>
      <c r="AN291" s="9" t="s">
        <v>16</v>
      </c>
      <c r="AO291" s="9" t="s">
        <v>16</v>
      </c>
      <c r="AP291" s="9" t="s">
        <v>16</v>
      </c>
      <c r="AQ291" s="14"/>
      <c r="AR291" s="14"/>
    </row>
    <row r="292" spans="1:44" s="9" customFormat="1" hidden="1" x14ac:dyDescent="0.3">
      <c r="A292" s="1" t="s">
        <v>764</v>
      </c>
      <c r="B292" s="51" t="s">
        <v>765</v>
      </c>
      <c r="C292" s="51" t="s">
        <v>11</v>
      </c>
      <c r="D292" s="51" t="s">
        <v>12</v>
      </c>
      <c r="E292" s="56" t="s">
        <v>32</v>
      </c>
      <c r="F292" s="51" t="s">
        <v>33</v>
      </c>
      <c r="G292" s="22" t="s">
        <v>5896</v>
      </c>
      <c r="H292" s="22" t="str">
        <f>_xlfn.XLOOKUP(B292,[1]SITE!$B:$B,[1]SITE!$CK:$CK,"")</f>
        <v>Operationnel</v>
      </c>
      <c r="I292" s="22"/>
      <c r="J292" s="22" t="str">
        <f>_xlfn.XLOOKUP(B292,[1]SITE!$B:$B,[1]SITE!$I:$I,"")</f>
        <v>INCIDENT</v>
      </c>
      <c r="K292" s="30"/>
      <c r="L292" s="15" t="str" cm="1">
        <f t="array" ref="L292">IFERROR(_xlfn.IFS(
N292="MPR ISSUE","PDH",
N292="BSS Hardware Issue","BSS",
N292="Sites strategiques, MLL, Pylone, etc.","ENVTECH",
N292="AKTIVCO DEFAUT GE &amp; POWER Cabinet","AKTIVCO",
N292="AKTIVCO Coupure ENEO &amp; Baisse de tension","AKTIVCO GRID ONLY",
N292="Coupure ENEO &amp; Baisse de tension","IHS GRID ONLY",
N292="Defaut GE &amp; POWER Cabinet","IHS",
N292="Sharing","Partners",
N292="Sites strategiques &amp; DataCenter","SST &amp; DC",
N292="Exclu","Exclu",
N292="SAT","SAT",
N292="SPARE-ISSUE","SPARE-ISSUE",
N292="Fiber CAmtel","TRANS_FO_CAMTEL",
N292="Fiber AOF","Fiber AOF",
N292="Projet OCM (HUAWEI)","TRAVAUX-HUAWEI",
N292="Projet OCM (NOKIA)","TRAVAUX-NOKIA",
N292="ACCESS-ISSUE","ACCESS-ISSUE",
N292="Projet OCM (ZTE, NOKIA, autres projets)","TRAVAUX OCM",
N292="No root CAuse","No root cause",
N292="ODU HS","PDH",
N292="IP &amp; VLAN","PDH",
N292="Warehouse HUAWEI","SPARE-ISSUE",
N292="SPARE-HS","SPARE-ISSUE",
N292="Power Telco","BSS"
),"")</f>
        <v>No root cause</v>
      </c>
      <c r="M292" s="16" t="str" cm="1">
        <f t="array" ref="M292">IFERROR(_xlfn.IFS(
N292="MPR ISSUE","TX ISSUE",
N292="BSS Hardware Issue","RAN ISSUE",
N292="Sites strategiques, MLL, Pylone, etc.","ENVTECH",
N292="AKTIVCO DEFAUT GE &amp; POWER Cabinet","POWER ISSUE",
N292="AKTIVCO Coupure ENEO &amp; Baisse de tension","POWER ISSUE",
N292="Coupure ENEO &amp; Baisse de tension","POWER ISSUE",
N292="Defaut GE &amp; POWER Cabinet","POWER ISSUE",
N292="Sharing","POWER ISSUE",
N292="Sites strategiques &amp; DataCenter","POWER ISSUE",
N292="Exclu","Exclu",
N292="SAT","TX ISSUE",
N292="SPARE-ISSUE","SPARE-ISSUE",
N292="Fiber CAmtel","TX ISSUE",
N292="Fiber AOF","TX ISSUE",
N292="Projet OCM (HUAWEI)","TRAVAUX-HUAWEI",
N292="Projet OCM (NOKIA)","TRAVAUX -NOKIA",
N292="ACCESS-ISSUE","ACCESS-ISSUE",
N292="Projet OCM (ZTE, NOKIA, autres projets)","TRAVAUX OCM",
N292="No root CAuse","No root cause",
N292="ODU HS","TX ISSUE",
N292="IP &amp; VLAN","TX ISSUE",
N292="Warehouse HUAWEI","SPARE-ISSUE",
N292="SPARE-HS","SPARE-ISSUE",
N292="Power Telco","RAN ISSUE"
),"")</f>
        <v>No root cause</v>
      </c>
      <c r="N292" s="29" t="s">
        <v>5652</v>
      </c>
      <c r="O292" s="17" t="str" cm="1">
        <f t="array" ref="O292">IFERROR(_xlfn.IFS(
N292="MPR ISSUE","ACTIVE",
N292="BSS Hardware Issue","ACTIVE",
N292="Sites strategiques, MLL, Pylone, etc.","PASSIVE",
N292="AKTIVCO DEFAUT GE &amp; POWER Cabinet","PASSIVE",
N292="AKTIVCO Coupure ENEO &amp; Baisse de tension","PASSIVE",
N292="Coupure ENEO &amp; Baisse de tension","PASSIVE",
N292="Defaut GE &amp; POWER Cabinet","PASSIVE",
N292="Sharing","PASSIVE",
N292="Sites strategiques &amp; DataCenter","PASSIVE",
N292="Exclu","Exclu",
N292="SAT","ACTIVE",
N292="SPARE-ISSUE","SPARE-ISSUE",
N292="Fiber CAmtel","ACTIVE",
N292="Fiber AOF","ACTIVE",
N292="Projet OCM (HUAWEI)","PLANNED WORKS",
N292="Projet OCM (NOKIA)","PLANNED WORKS",
N292="ACCESS-ISSUE","ACCESS-ISSUE",
N292="Projet OCM (ZTE, NOKIA, autres projets)","PLANNED WORKS",
N292="No root CAuse","No root cause",
N292="ODU HS","ACTIVE",
N292="IP &amp; VLAN","ACTIVE",
N292="Warehouse HUAWEI","SPARE-ISSUE",
N292="SPARE-HS","SPARE-ISSUE",
N292="Power Telco","ACTIVE"
),"")</f>
        <v>No root cause</v>
      </c>
      <c r="P292" s="59">
        <v>1.3044754632126567</v>
      </c>
      <c r="Q292" s="59">
        <v>2.0700997052218253</v>
      </c>
      <c r="R292" s="59">
        <v>0</v>
      </c>
      <c r="S292" s="59">
        <v>0</v>
      </c>
      <c r="T292" s="59">
        <v>0</v>
      </c>
      <c r="U292" s="59">
        <v>2.0534417420733777</v>
      </c>
      <c r="V292" s="14"/>
      <c r="W292" s="14"/>
      <c r="X292" s="14"/>
      <c r="Y292" s="14"/>
      <c r="Z292" s="14"/>
      <c r="AA292" s="31" t="s">
        <v>16</v>
      </c>
      <c r="AB292" s="31" t="s">
        <v>16</v>
      </c>
      <c r="AC292" s="7" t="s">
        <v>16</v>
      </c>
      <c r="AD292" s="3"/>
      <c r="AE292" s="3" t="s">
        <v>16</v>
      </c>
      <c r="AF292" s="7" t="s">
        <v>16</v>
      </c>
      <c r="AG292" s="32" t="s">
        <v>16</v>
      </c>
      <c r="AH292" s="32" t="s">
        <v>16</v>
      </c>
      <c r="AI292" s="32" t="s">
        <v>16</v>
      </c>
      <c r="AJ292" s="32" t="s">
        <v>16</v>
      </c>
      <c r="AK292" s="32" t="s">
        <v>16</v>
      </c>
      <c r="AL292" s="32" t="s">
        <v>16</v>
      </c>
      <c r="AM292" s="32" t="s">
        <v>16</v>
      </c>
      <c r="AN292" s="9" t="s">
        <v>16</v>
      </c>
      <c r="AO292" s="9" t="s">
        <v>16</v>
      </c>
      <c r="AP292" s="9" t="s">
        <v>16</v>
      </c>
      <c r="AQ292" s="14"/>
      <c r="AR292" s="14"/>
    </row>
    <row r="293" spans="1:44" s="9" customFormat="1" x14ac:dyDescent="0.3">
      <c r="A293" s="1" t="s">
        <v>2545</v>
      </c>
      <c r="B293" s="51" t="s">
        <v>2546</v>
      </c>
      <c r="C293" s="51" t="s">
        <v>22</v>
      </c>
      <c r="D293" s="51" t="s">
        <v>37</v>
      </c>
      <c r="E293" s="56" t="s">
        <v>38</v>
      </c>
      <c r="F293" s="51" t="s">
        <v>39</v>
      </c>
      <c r="G293" s="22" t="s">
        <v>5896</v>
      </c>
      <c r="H293" s="22" t="str">
        <f>_xlfn.XLOOKUP(B293,[1]SITE!$B:$B,[1]SITE!$CK:$CK,"")</f>
        <v>Operationnel</v>
      </c>
      <c r="I293" s="22"/>
      <c r="J293" s="22" t="str">
        <f>_xlfn.XLOOKUP(B293,[1]SITE!$B:$B,[1]SITE!$I:$I,"")</f>
        <v>REPETITIF</v>
      </c>
      <c r="K293" s="30"/>
      <c r="L293" s="15" t="str" cm="1">
        <f t="array" ref="L293">IFERROR(_xlfn.IFS(
N293="MPR ISSUE","PDH",
N293="BSS Hardware Issue","BSS",
N293="Sites strategiques, MLL, Pylone, etc.","ENVTECH",
N293="AKTIVCO DEFAUT GE &amp; POWER Cabinet","AKTIVCO",
N293="AKTIVCO Coupure ENEO &amp; Baisse de tension","AKTIVCO GRID ONLY",
N293="Coupure ENEO &amp; Baisse de tension","IHS GRID ONLY",
N293="Defaut GE &amp; POWER Cabinet","IHS",
N293="Sharing","Partners",
N293="Sites strategiques &amp; DataCenter","SST &amp; DC",
N293="Exclu","Exclu",
N293="SAT","SAT",
N293="SPARE-ISSUE","SPARE-ISSUE",
N293="Fiber CAmtel","TRANS_FO_CAMTEL",
N293="Fiber AOF","Fiber AOF",
N293="Projet OCM (HUAWEI)","TRAVAUX-HUAWEI",
N293="Projet OCM (NOKIA)","TRAVAUX-NOKIA",
N293="ACCESS-ISSUE","ACCESS-ISSUE",
N293="Projet OCM (ZTE, NOKIA, autres projets)","TRAVAUX OCM",
N293="No root CAuse","No root cause",
N293="ODU HS","PDH",
N293="IP &amp; VLAN","PDH",
N293="Warehouse HUAWEI","SPARE-ISSUE",
N293="SPARE-HS","SPARE-ISSUE",
N293="Power Telco","BSS"
),"")</f>
        <v>No root cause</v>
      </c>
      <c r="M293" s="16" t="str" cm="1">
        <f t="array" ref="M293">IFERROR(_xlfn.IFS(
N293="MPR ISSUE","TX ISSUE",
N293="BSS Hardware Issue","RAN ISSUE",
N293="Sites strategiques, MLL, Pylone, etc.","ENVTECH",
N293="AKTIVCO DEFAUT GE &amp; POWER Cabinet","POWER ISSUE",
N293="AKTIVCO Coupure ENEO &amp; Baisse de tension","POWER ISSUE",
N293="Coupure ENEO &amp; Baisse de tension","POWER ISSUE",
N293="Defaut GE &amp; POWER Cabinet","POWER ISSUE",
N293="Sharing","POWER ISSUE",
N293="Sites strategiques &amp; DataCenter","POWER ISSUE",
N293="Exclu","Exclu",
N293="SAT","TX ISSUE",
N293="SPARE-ISSUE","SPARE-ISSUE",
N293="Fiber CAmtel","TX ISSUE",
N293="Fiber AOF","TX ISSUE",
N293="Projet OCM (HUAWEI)","TRAVAUX-HUAWEI",
N293="Projet OCM (NOKIA)","TRAVAUX -NOKIA",
N293="ACCESS-ISSUE","ACCESS-ISSUE",
N293="Projet OCM (ZTE, NOKIA, autres projets)","TRAVAUX OCM",
N293="No root CAuse","No root cause",
N293="ODU HS","TX ISSUE",
N293="IP &amp; VLAN","TX ISSUE",
N293="Warehouse HUAWEI","SPARE-ISSUE",
N293="SPARE-HS","SPARE-ISSUE",
N293="Power Telco","RAN ISSUE"
),"")</f>
        <v>No root cause</v>
      </c>
      <c r="N293" s="36" t="s">
        <v>5652</v>
      </c>
      <c r="O293" s="17" t="str" cm="1">
        <f t="array" ref="O293">IFERROR(_xlfn.IFS(
N293="MPR ISSUE","ACTIVE",
N293="BSS Hardware Issue","ACTIVE",
N293="Sites strategiques, MLL, Pylone, etc.","PASSIVE",
N293="AKTIVCO DEFAUT GE &amp; POWER Cabinet","PASSIVE",
N293="AKTIVCO Coupure ENEO &amp; Baisse de tension","PASSIVE",
N293="Coupure ENEO &amp; Baisse de tension","PASSIVE",
N293="Defaut GE &amp; POWER Cabinet","PASSIVE",
N293="Sharing","PASSIVE",
N293="Sites strategiques &amp; DataCenter","PASSIVE",
N293="Exclu","Exclu",
N293="SAT","ACTIVE",
N293="SPARE-ISSUE","SPARE-ISSUE",
N293="Fiber CAmtel","ACTIVE",
N293="Fiber AOF","ACTIVE",
N293="Projet OCM (HUAWEI)","PLANNED WORKS",
N293="Projet OCM (NOKIA)","PLANNED WORKS",
N293="ACCESS-ISSUE","ACCESS-ISSUE",
N293="Projet OCM (ZTE, NOKIA, autres projets)","PLANNED WORKS",
N293="No root CAuse","No root cause",
N293="ODU HS","ACTIVE",
N293="IP &amp; VLAN","ACTIVE",
N293="Warehouse HUAWEI","SPARE-ISSUE",
N293="SPARE-HS","SPARE-ISSUE",
N293="Power Telco","ACTIVE"
),"")</f>
        <v>No root cause</v>
      </c>
      <c r="P293" s="59">
        <v>1.4318714276338125</v>
      </c>
      <c r="Q293" s="59">
        <v>0</v>
      </c>
      <c r="R293" s="59">
        <v>0.104317373078449</v>
      </c>
      <c r="S293" s="59">
        <v>2.2568864804399129</v>
      </c>
      <c r="T293" s="59">
        <v>0</v>
      </c>
      <c r="U293" s="59">
        <v>2.0421699725767839</v>
      </c>
      <c r="V293" s="14" t="s">
        <v>5940</v>
      </c>
      <c r="W293" s="14" t="s">
        <v>5941</v>
      </c>
      <c r="X293" s="14"/>
      <c r="Y293" s="14" t="s">
        <v>5942</v>
      </c>
      <c r="Z293" s="14" t="s">
        <v>5916</v>
      </c>
      <c r="AA293" s="31"/>
      <c r="AB293" s="31" t="s">
        <v>16</v>
      </c>
      <c r="AC293" s="7" t="s">
        <v>16</v>
      </c>
      <c r="AD293" s="3"/>
      <c r="AE293" s="3" t="s">
        <v>16</v>
      </c>
      <c r="AF293" s="7" t="s">
        <v>16</v>
      </c>
      <c r="AG293" s="32" t="s">
        <v>16</v>
      </c>
      <c r="AH293" s="32" t="s">
        <v>16</v>
      </c>
      <c r="AI293" s="32" t="s">
        <v>16</v>
      </c>
      <c r="AJ293" s="32" t="s">
        <v>16</v>
      </c>
      <c r="AK293" s="32" t="s">
        <v>16</v>
      </c>
      <c r="AL293" s="32" t="s">
        <v>16</v>
      </c>
      <c r="AM293" s="32" t="s">
        <v>16</v>
      </c>
      <c r="AN293" s="9" t="s">
        <v>5471</v>
      </c>
      <c r="AO293" s="9" t="s">
        <v>16</v>
      </c>
      <c r="AP293" s="9" t="s">
        <v>16</v>
      </c>
      <c r="AQ293" s="14"/>
      <c r="AR293" s="14"/>
    </row>
    <row r="294" spans="1:44" s="9" customFormat="1" x14ac:dyDescent="0.3">
      <c r="A294" s="1" t="s">
        <v>775</v>
      </c>
      <c r="B294" s="1" t="s">
        <v>776</v>
      </c>
      <c r="C294" s="1"/>
      <c r="D294" s="51"/>
      <c r="E294" s="56" t="s">
        <v>38</v>
      </c>
      <c r="F294" s="51" t="s">
        <v>39</v>
      </c>
      <c r="G294" s="22" t="s">
        <v>5896</v>
      </c>
      <c r="H294" s="22" t="str">
        <f>_xlfn.XLOOKUP(B294,[1]SITE!$B:$B,[1]SITE!$CK:$CK,"")</f>
        <v>Operationnel</v>
      </c>
      <c r="I294" s="22"/>
      <c r="J294" s="22" t="str">
        <f>_xlfn.XLOOKUP(B294,[1]SITE!$B:$B,[1]SITE!$I:$I,"")</f>
        <v>REPETITIF</v>
      </c>
      <c r="K294" s="30"/>
      <c r="L294" s="15" t="str" cm="1">
        <f t="array" ref="L294">IFERROR(_xlfn.IFS(
N294="MPR ISSUE","PDH",
N294="BSS Hardware Issue","BSS",
N294="Sites strategiques, MLL, Pylone, etc.","ENVTECH",
N294="AKTIVCO DEFAUT GE &amp; POWER Cabinet","AKTIVCO",
N294="AKTIVCO Coupure ENEO &amp; Baisse de tension","AKTIVCO GRID ONLY",
N294="Coupure ENEO &amp; Baisse de tension","IHS GRID ONLY",
N294="Defaut GE &amp; POWER Cabinet","IHS",
N294="Sharing","Partners",
N294="Sites strategiques &amp; DataCenter","SST &amp; DC",
N294="Exclu","Exclu",
N294="SAT","SAT",
N294="SPARE-ISSUE","SPARE-ISSUE",
N294="Fiber CAmtel","TRANS_FO_CAMTEL",
N294="Fiber AOF","Fiber AOF",
N294="Projet OCM (HUAWEI)","TRAVAUX-HUAWEI",
N294="Projet OCM (NOKIA)","TRAVAUX-NOKIA",
N294="ACCESS-ISSUE","ACCESS-ISSUE",
N294="Projet OCM (ZTE, NOKIA, autres projets)","TRAVAUX OCM",
N294="No root CAuse","No root cause",
N294="ODU HS","PDH",
N294="IP &amp; VLAN","PDH",
N294="Warehouse HUAWEI","SPARE-ISSUE",
N294="SPARE-HS","SPARE-ISSUE",
N294="Power Telco","BSS"
),"")</f>
        <v>PDH</v>
      </c>
      <c r="M294" s="16" t="str" cm="1">
        <f t="array" ref="M294">IFERROR(_xlfn.IFS(
N294="MPR ISSUE","TX ISSUE",
N294="BSS Hardware Issue","RAN ISSUE",
N294="Sites strategiques, MLL, Pylone, etc.","ENVTECH",
N294="AKTIVCO DEFAUT GE &amp; POWER Cabinet","POWER ISSUE",
N294="AKTIVCO Coupure ENEO &amp; Baisse de tension","POWER ISSUE",
N294="Coupure ENEO &amp; Baisse de tension","POWER ISSUE",
N294="Defaut GE &amp; POWER Cabinet","POWER ISSUE",
N294="Sharing","POWER ISSUE",
N294="Sites strategiques &amp; DataCenter","POWER ISSUE",
N294="Exclu","Exclu",
N294="SAT","TX ISSUE",
N294="SPARE-ISSUE","SPARE-ISSUE",
N294="Fiber CAmtel","TX ISSUE",
N294="Fiber AOF","TX ISSUE",
N294="Projet OCM (HUAWEI)","TRAVAUX-HUAWEI",
N294="Projet OCM (NOKIA)","TRAVAUX -NOKIA",
N294="ACCESS-ISSUE","ACCESS-ISSUE",
N294="Projet OCM (ZTE, NOKIA, autres projets)","TRAVAUX OCM",
N294="No root CAuse","No root cause",
N294="ODU HS","TX ISSUE",
N294="IP &amp; VLAN","TX ISSUE",
N294="Warehouse HUAWEI","SPARE-ISSUE",
N294="SPARE-HS","SPARE-ISSUE",
N294="Power Telco","RAN ISSUE"
),"")</f>
        <v>TX ISSUE</v>
      </c>
      <c r="N294" s="29" t="s">
        <v>5358</v>
      </c>
      <c r="O294" s="17" t="str" cm="1">
        <f t="array" ref="O294">IFERROR(_xlfn.IFS(
N294="MPR ISSUE","ACTIVE",
N294="BSS Hardware Issue","ACTIVE",
N294="Sites strategiques, MLL, Pylone, etc.","PASSIVE",
N294="AKTIVCO DEFAUT GE &amp; POWER Cabinet","PASSIVE",
N294="AKTIVCO Coupure ENEO &amp; Baisse de tension","PASSIVE",
N294="Coupure ENEO &amp; Baisse de tension","PASSIVE",
N294="Defaut GE &amp; POWER Cabinet","PASSIVE",
N294="Sharing","PASSIVE",
N294="Sites strategiques &amp; DataCenter","PASSIVE",
N294="Exclu","Exclu",
N294="SAT","ACTIVE",
N294="SPARE-ISSUE","SPARE-ISSUE",
N294="Fiber CAmtel","ACTIVE",
N294="Fiber AOF","ACTIVE",
N294="Projet OCM (HUAWEI)","PLANNED WORKS",
N294="Projet OCM (NOKIA)","PLANNED WORKS",
N294="ACCESS-ISSUE","ACCESS-ISSUE",
N294="Projet OCM (ZTE, NOKIA, autres projets)","PLANNED WORKS",
N294="No root CAuse","No root cause",
N294="ODU HS","ACTIVE",
N294="IP &amp; VLAN","ACTIVE",
N294="Warehouse HUAWEI","SPARE-ISSUE",
N294="SPARE-HS","SPARE-ISSUE",
N294="Power Telco","ACTIVE"
),"")</f>
        <v>ACTIVE</v>
      </c>
      <c r="P294" s="59">
        <v>0.35996538568000042</v>
      </c>
      <c r="Q294" s="59">
        <v>3.0225107224490846</v>
      </c>
      <c r="R294" s="59">
        <v>4.4062096035476106</v>
      </c>
      <c r="S294" s="59">
        <v>0</v>
      </c>
      <c r="T294" s="59">
        <v>1.1839995091786446</v>
      </c>
      <c r="U294" s="59">
        <v>2.0189487006075337</v>
      </c>
      <c r="V294" s="14" t="s">
        <v>6253</v>
      </c>
      <c r="W294" s="14" t="s">
        <v>6254</v>
      </c>
      <c r="X294" s="14"/>
      <c r="Y294" s="14" t="s">
        <v>5953</v>
      </c>
      <c r="Z294" s="14" t="s">
        <v>5916</v>
      </c>
      <c r="AA294" s="31" t="s">
        <v>6112</v>
      </c>
      <c r="AB294" s="31" t="s">
        <v>16</v>
      </c>
      <c r="AC294" s="7" t="s">
        <v>5875</v>
      </c>
      <c r="AD294" s="3"/>
      <c r="AE294" s="3" t="s">
        <v>16</v>
      </c>
      <c r="AF294" s="7" t="s">
        <v>5765</v>
      </c>
      <c r="AG294" s="32" t="s">
        <v>16</v>
      </c>
      <c r="AH294" s="32" t="s">
        <v>16</v>
      </c>
      <c r="AI294" s="32" t="s">
        <v>16</v>
      </c>
      <c r="AJ294" s="32" t="s">
        <v>16</v>
      </c>
      <c r="AK294" s="32" t="s">
        <v>16</v>
      </c>
      <c r="AL294" s="32" t="s">
        <v>16</v>
      </c>
      <c r="AM294" s="32" t="s">
        <v>5472</v>
      </c>
      <c r="AN294" s="9" t="s">
        <v>16</v>
      </c>
      <c r="AO294" s="9" t="s">
        <v>16</v>
      </c>
      <c r="AP294" s="9" t="s">
        <v>16</v>
      </c>
      <c r="AQ294" s="14"/>
      <c r="AR294" s="14"/>
    </row>
    <row r="295" spans="1:44" s="9" customFormat="1" hidden="1" x14ac:dyDescent="0.3">
      <c r="A295" s="1" t="s">
        <v>1127</v>
      </c>
      <c r="B295" s="51" t="s">
        <v>1128</v>
      </c>
      <c r="C295" s="51" t="s">
        <v>11</v>
      </c>
      <c r="D295" s="51" t="s">
        <v>12</v>
      </c>
      <c r="E295" s="56" t="s">
        <v>52</v>
      </c>
      <c r="F295" s="51" t="s">
        <v>1127</v>
      </c>
      <c r="G295" s="50" t="s">
        <v>5898</v>
      </c>
      <c r="H295" s="22" t="str">
        <f>_xlfn.XLOOKUP(B295,[1]SITE!$B:$B,[1]SITE!$CK:$CK,"")</f>
        <v>Insecurity</v>
      </c>
      <c r="I295" s="22"/>
      <c r="J295" s="22" t="str">
        <f>_xlfn.XLOOKUP(B295,[1]SITE!$B:$B,[1]SITE!$I:$I,"")</f>
        <v>REPETITIF</v>
      </c>
      <c r="K295" s="30"/>
      <c r="L295" s="15" t="str" cm="1">
        <f t="array" ref="L295">IFERROR(_xlfn.IFS(
N295="MPR ISSUE","PDH",
N295="BSS Hardware Issue","BSS",
N295="Sites strategiques, MLL, Pylone, etc.","ENVTECH",
N295="AKTIVCO DEFAUT GE &amp; POWER Cabinet","AKTIVCO",
N295="AKTIVCO Coupure ENEO &amp; Baisse de tension","AKTIVCO GRID ONLY",
N295="Coupure ENEO &amp; Baisse de tension","IHS GRID ONLY",
N295="Defaut GE &amp; POWER Cabinet","IHS",
N295="Sharing","Partners",
N295="Sites strategiques &amp; DataCenter","SST &amp; DC",
N295="Exclu","Exclu",
N295="SAT","SAT",
N295="SPARE-ISSUE","SPARE-ISSUE",
N295="Fiber CAmtel","TRANS_FO_CAMTEL",
N295="Fiber AOF","Fiber AOF",
N295="Projet OCM (HUAWEI)","TRAVAUX-HUAWEI",
N295="Projet OCM (NOKIA)","TRAVAUX-NOKIA",
N295="ACCESS-ISSUE","ACCESS-ISSUE",
N295="Projet OCM (ZTE, NOKIA, autres projets)","TRAVAUX OCM",
N295="No root CAuse","No root cause",
N295="ODU HS","PDH",
N295="IP &amp; VLAN","PDH",
N295="Warehouse HUAWEI","SPARE-ISSUE",
N295="SPARE-HS","SPARE-ISSUE",
N295="Power Telco","BSS"
),"")</f>
        <v>IHS</v>
      </c>
      <c r="M295" s="16" t="str" cm="1">
        <f t="array" ref="M295">IFERROR(_xlfn.IFS(
N295="MPR ISSUE","TX ISSUE",
N295="BSS Hardware Issue","RAN ISSUE",
N295="Sites strategiques, MLL, Pylone, etc.","ENVTECH",
N295="AKTIVCO DEFAUT GE &amp; POWER Cabinet","POWER ISSUE",
N295="AKTIVCO Coupure ENEO &amp; Baisse de tension","POWER ISSUE",
N295="Coupure ENEO &amp; Baisse de tension","POWER ISSUE",
N295="Defaut GE &amp; POWER Cabinet","POWER ISSUE",
N295="Sharing","POWER ISSUE",
N295="Sites strategiques &amp; DataCenter","POWER ISSUE",
N295="Exclu","Exclu",
N295="SAT","TX ISSUE",
N295="SPARE-ISSUE","SPARE-ISSUE",
N295="Fiber CAmtel","TX ISSUE",
N295="Fiber AOF","TX ISSUE",
N295="Projet OCM (HUAWEI)","TRAVAUX-HUAWEI",
N295="Projet OCM (NOKIA)","TRAVAUX -NOKIA",
N295="ACCESS-ISSUE","ACCESS-ISSUE",
N295="Projet OCM (ZTE, NOKIA, autres projets)","TRAVAUX OCM",
N295="No root CAuse","No root cause",
N295="ODU HS","TX ISSUE",
N295="IP &amp; VLAN","TX ISSUE",
N295="Warehouse HUAWEI","SPARE-ISSUE",
N295="SPARE-HS","SPARE-ISSUE",
N295="Power Telco","RAN ISSUE"
),"")</f>
        <v>POWER ISSUE</v>
      </c>
      <c r="N295" s="36" t="s">
        <v>5336</v>
      </c>
      <c r="O295" s="17" t="str" cm="1">
        <f t="array" ref="O295">IFERROR(_xlfn.IFS(
N295="MPR ISSUE","ACTIVE",
N295="BSS Hardware Issue","ACTIVE",
N295="Sites strategiques, MLL, Pylone, etc.","PASSIVE",
N295="AKTIVCO DEFAUT GE &amp; POWER Cabinet","PASSIVE",
N295="AKTIVCO Coupure ENEO &amp; Baisse de tension","PASSIVE",
N295="Coupure ENEO &amp; Baisse de tension","PASSIVE",
N295="Defaut GE &amp; POWER Cabinet","PASSIVE",
N295="Sharing","PASSIVE",
N295="Sites strategiques &amp; DataCenter","PASSIVE",
N295="Exclu","Exclu",
N295="SAT","ACTIVE",
N295="SPARE-ISSUE","SPARE-ISSUE",
N295="Fiber CAmtel","ACTIVE",
N295="Fiber AOF","ACTIVE",
N295="Projet OCM (HUAWEI)","PLANNED WORKS",
N295="Projet OCM (NOKIA)","PLANNED WORKS",
N295="ACCESS-ISSUE","ACCESS-ISSUE",
N295="Projet OCM (ZTE, NOKIA, autres projets)","PLANNED WORKS",
N295="No root CAuse","No root cause",
N295="ODU HS","ACTIVE",
N295="IP &amp; VLAN","ACTIVE",
N295="Warehouse HUAWEI","SPARE-ISSUE",
N295="SPARE-HS","SPARE-ISSUE",
N295="Power Telco","ACTIVE"
),"")</f>
        <v>PASSIVE</v>
      </c>
      <c r="P295" s="59">
        <v>13.86641669020897</v>
      </c>
      <c r="Q295" s="59">
        <v>10.063139744259244</v>
      </c>
      <c r="R295" s="59">
        <v>4.0039750822553857E-2</v>
      </c>
      <c r="S295" s="59">
        <v>9.363416116632774E-3</v>
      </c>
      <c r="T295" s="59">
        <v>0.52090913241618231</v>
      </c>
      <c r="U295" s="59">
        <v>2.0173435435589684</v>
      </c>
      <c r="V295" s="14"/>
      <c r="W295" s="14"/>
      <c r="X295" s="14"/>
      <c r="Y295" s="14"/>
      <c r="Z295" s="14"/>
      <c r="AA295" s="31" t="s">
        <v>6113</v>
      </c>
      <c r="AB295" s="31" t="s">
        <v>16</v>
      </c>
      <c r="AC295" s="7" t="s">
        <v>5502</v>
      </c>
      <c r="AD295" s="3"/>
      <c r="AE295" s="3" t="s">
        <v>16</v>
      </c>
      <c r="AF295" s="7" t="s">
        <v>16</v>
      </c>
      <c r="AG295" s="32" t="s">
        <v>16</v>
      </c>
      <c r="AH295" s="32" t="s">
        <v>16</v>
      </c>
      <c r="AI295" s="32" t="s">
        <v>16</v>
      </c>
      <c r="AJ295" s="32" t="s">
        <v>16</v>
      </c>
      <c r="AK295" s="32" t="s">
        <v>16</v>
      </c>
      <c r="AL295" s="32" t="s">
        <v>16</v>
      </c>
      <c r="AM295" s="32" t="s">
        <v>5424</v>
      </c>
      <c r="AN295" s="9" t="s">
        <v>5695</v>
      </c>
      <c r="AO295" s="9" t="s">
        <v>16</v>
      </c>
      <c r="AP295" s="9" t="s">
        <v>16</v>
      </c>
      <c r="AQ295" s="14"/>
      <c r="AR295" s="14"/>
    </row>
    <row r="296" spans="1:44" s="9" customFormat="1" hidden="1" x14ac:dyDescent="0.3">
      <c r="A296" s="1" t="s">
        <v>1743</v>
      </c>
      <c r="B296" s="1" t="s">
        <v>1744</v>
      </c>
      <c r="C296" s="1" t="s">
        <v>22</v>
      </c>
      <c r="D296" s="1" t="s">
        <v>37</v>
      </c>
      <c r="E296" s="56" t="s">
        <v>24</v>
      </c>
      <c r="F296" s="1" t="s">
        <v>25</v>
      </c>
      <c r="G296" s="49" t="s">
        <v>5897</v>
      </c>
      <c r="H296" s="22" t="str">
        <f>_xlfn.XLOOKUP(B296,[1]SITE!$B:$B,[1]SITE!$CK:$CK,"")</f>
        <v>Operationnel</v>
      </c>
      <c r="I296" s="22"/>
      <c r="J296" s="22" t="str">
        <f>_xlfn.XLOOKUP(B296,[1]SITE!$B:$B,[1]SITE!$I:$I,"")</f>
        <v>INCIDENT</v>
      </c>
      <c r="K296" s="30" t="s">
        <v>5763</v>
      </c>
      <c r="L296" s="15" t="str" cm="1">
        <f t="array" ref="L296">IFERROR(_xlfn.IFS(
N296="MPR ISSUE","PDH",
N296="BSS Hardware Issue","BSS",
N296="Sites strategiques, MLL, Pylone, etc.","ENVTECH",
N296="AKTIVCO DEFAUT GE &amp; POWER Cabinet","AKTIVCO",
N296="AKTIVCO Coupure ENEO &amp; Baisse de tension","AKTIVCO GRID ONLY",
N296="Coupure ENEO &amp; Baisse de tension","IHS GRID ONLY",
N296="Defaut GE &amp; POWER Cabinet","IHS",
N296="Sharing","Partners",
N296="Sites strategiques &amp; DataCenter","SST &amp; DC",
N296="Exclu","Exclu",
N296="SAT","SAT",
N296="SPARE-ISSUE","SPARE-ISSUE",
N296="Fiber CAmtel","TRANS_FO_CAMTEL",
N296="Fiber AOF","Fiber AOF",
N296="Projet OCM (HUAWEI)","TRAVAUX-HUAWEI",
N296="Projet OCM (NOKIA)","TRAVAUX-NOKIA",
N296="ACCESS-ISSUE","ACCESS-ISSUE",
N296="Projet OCM (ZTE, NOKIA, autres projets)","TRAVAUX OCM",
N296="No root CAuse","No root cause",
N296="ODU HS","PDH",
N296="IP &amp; VLAN","PDH",
N296="Warehouse HUAWEI","SPARE-ISSUE",
N296="SPARE-HS","SPARE-ISSUE",
N296="Power Telco","BSS"
),"")</f>
        <v>Exclu</v>
      </c>
      <c r="M296" s="16" t="str" cm="1">
        <f t="array" ref="M296">IFERROR(_xlfn.IFS(
N296="MPR ISSUE","TX ISSUE",
N296="BSS Hardware Issue","RAN ISSUE",
N296="Sites strategiques, MLL, Pylone, etc.","ENVTECH",
N296="AKTIVCO DEFAUT GE &amp; POWER Cabinet","POWER ISSUE",
N296="AKTIVCO Coupure ENEO &amp; Baisse de tension","POWER ISSUE",
N296="Coupure ENEO &amp; Baisse de tension","POWER ISSUE",
N296="Defaut GE &amp; POWER Cabinet","POWER ISSUE",
N296="Sharing","POWER ISSUE",
N296="Sites strategiques &amp; DataCenter","POWER ISSUE",
N296="Exclu","Exclu",
N296="SAT","TX ISSUE",
N296="SPARE-ISSUE","SPARE-ISSUE",
N296="Fiber CAmtel","TX ISSUE",
N296="Fiber AOF","TX ISSUE",
N296="Projet OCM (HUAWEI)","TRAVAUX-HUAWEI",
N296="Projet OCM (NOKIA)","TRAVAUX -NOKIA",
N296="ACCESS-ISSUE","ACCESS-ISSUE",
N296="Projet OCM (ZTE, NOKIA, autres projets)","TRAVAUX OCM",
N296="No root CAuse","No root cause",
N296="ODU HS","TX ISSUE",
N296="IP &amp; VLAN","TX ISSUE",
N296="Warehouse HUAWEI","SPARE-ISSUE",
N296="SPARE-HS","SPARE-ISSUE",
N296="Power Telco","RAN ISSUE"
),"")</f>
        <v>Exclu</v>
      </c>
      <c r="N296" s="29" t="s">
        <v>5371</v>
      </c>
      <c r="O296" s="17" t="str" cm="1">
        <f t="array" ref="O296">IFERROR(_xlfn.IFS(
N296="MPR ISSUE","ACTIVE",
N296="BSS Hardware Issue","ACTIVE",
N296="Sites strategiques, MLL, Pylone, etc.","PASSIVE",
N296="AKTIVCO DEFAUT GE &amp; POWER Cabinet","PASSIVE",
N296="AKTIVCO Coupure ENEO &amp; Baisse de tension","PASSIVE",
N296="Coupure ENEO &amp; Baisse de tension","PASSIVE",
N296="Defaut GE &amp; POWER Cabinet","PASSIVE",
N296="Sharing","PASSIVE",
N296="Sites strategiques &amp; DataCenter","PASSIVE",
N296="Exclu","Exclu",
N296="SAT","ACTIVE",
N296="SPARE-ISSUE","SPARE-ISSUE",
N296="Fiber CAmtel","ACTIVE",
N296="Fiber AOF","ACTIVE",
N296="Projet OCM (HUAWEI)","PLANNED WORKS",
N296="Projet OCM (NOKIA)","PLANNED WORKS",
N296="ACCESS-ISSUE","ACCESS-ISSUE",
N296="Projet OCM (ZTE, NOKIA, autres projets)","PLANNED WORKS",
N296="No root CAuse","No root cause",
N296="ODU HS","ACTIVE",
N296="IP &amp; VLAN","ACTIVE",
N296="Warehouse HUAWEI","SPARE-ISSUE",
N296="SPARE-HS","SPARE-ISSUE",
N296="Power Telco","ACTIVE"
),"")</f>
        <v>Exclu</v>
      </c>
      <c r="P296" s="59">
        <v>0</v>
      </c>
      <c r="Q296" s="59">
        <v>0</v>
      </c>
      <c r="R296" s="59">
        <v>0</v>
      </c>
      <c r="S296" s="59">
        <v>0</v>
      </c>
      <c r="T296" s="59">
        <v>0</v>
      </c>
      <c r="U296" s="59">
        <v>1.9652472797938552</v>
      </c>
      <c r="V296" s="14"/>
      <c r="W296" s="14"/>
      <c r="X296" s="14"/>
      <c r="Y296" s="14"/>
      <c r="Z296" s="14"/>
      <c r="AA296" s="31" t="s">
        <v>5473</v>
      </c>
      <c r="AB296" s="31" t="s">
        <v>16</v>
      </c>
      <c r="AC296" s="7" t="s">
        <v>16</v>
      </c>
      <c r="AD296" s="3"/>
      <c r="AE296" s="3" t="s">
        <v>16</v>
      </c>
      <c r="AF296" s="7" t="s">
        <v>16</v>
      </c>
      <c r="AG296" s="32" t="s">
        <v>16</v>
      </c>
      <c r="AH296" s="32" t="s">
        <v>16</v>
      </c>
      <c r="AI296" s="32" t="s">
        <v>5473</v>
      </c>
      <c r="AJ296" s="32" t="s">
        <v>16</v>
      </c>
      <c r="AK296" s="32" t="s">
        <v>16</v>
      </c>
      <c r="AL296" s="32" t="s">
        <v>16</v>
      </c>
      <c r="AM296" s="32" t="s">
        <v>16</v>
      </c>
      <c r="AN296" s="9" t="s">
        <v>16</v>
      </c>
      <c r="AO296" s="9" t="s">
        <v>16</v>
      </c>
      <c r="AP296" s="9" t="s">
        <v>16</v>
      </c>
      <c r="AQ296" s="14"/>
      <c r="AR296" s="14"/>
    </row>
    <row r="297" spans="1:44" s="9" customFormat="1" hidden="1" x14ac:dyDescent="0.3">
      <c r="A297" s="1" t="s">
        <v>2551</v>
      </c>
      <c r="B297" s="1" t="s">
        <v>2552</v>
      </c>
      <c r="C297" s="1" t="s">
        <v>11</v>
      </c>
      <c r="D297" s="1" t="s">
        <v>12</v>
      </c>
      <c r="E297" s="56" t="s">
        <v>91</v>
      </c>
      <c r="F297" s="1" t="s">
        <v>92</v>
      </c>
      <c r="G297" s="49" t="s">
        <v>5897</v>
      </c>
      <c r="H297" s="22" t="str">
        <f>_xlfn.XLOOKUP(B297,[1]SITE!$B:$B,[1]SITE!$CK:$CK,"")</f>
        <v>Operationnel</v>
      </c>
      <c r="I297" s="22"/>
      <c r="J297" s="22" t="str">
        <f>_xlfn.XLOOKUP(B297,[1]SITE!$B:$B,[1]SITE!$I:$I,"")</f>
        <v>INCIDENT</v>
      </c>
      <c r="K297" s="30" t="s">
        <v>5763</v>
      </c>
      <c r="L297" s="15" t="str" cm="1">
        <f t="array" ref="L297">IFERROR(_xlfn.IFS(
N297="MPR ISSUE","PDH",
N297="BSS Hardware Issue","BSS",
N297="Sites strategiques, MLL, Pylone, etc.","ENVTECH",
N297="AKTIVCO DEFAUT GE &amp; POWER Cabinet","AKTIVCO",
N297="AKTIVCO Coupure ENEO &amp; Baisse de tension","AKTIVCO GRID ONLY",
N297="Coupure ENEO &amp; Baisse de tension","IHS GRID ONLY",
N297="Defaut GE &amp; POWER Cabinet","IHS",
N297="Sharing","Partners",
N297="Sites strategiques &amp; DataCenter","SST &amp; DC",
N297="Exclu","Exclu",
N297="SAT","SAT",
N297="SPARE-ISSUE","SPARE-ISSUE",
N297="Fiber CAmtel","TRANS_FO_CAMTEL",
N297="Fiber AOF","Fiber AOF",
N297="Projet OCM (HUAWEI)","TRAVAUX-HUAWEI",
N297="Projet OCM (NOKIA)","TRAVAUX-NOKIA",
N297="ACCESS-ISSUE","ACCESS-ISSUE",
N297="Projet OCM (ZTE, NOKIA, autres projets)","TRAVAUX OCM",
N297="No root CAuse","No root cause",
N297="ODU HS","PDH",
N297="IP &amp; VLAN","PDH",
N297="Warehouse HUAWEI","SPARE-ISSUE",
N297="SPARE-HS","SPARE-ISSUE",
N297="Power Telco","BSS"
),"")</f>
        <v>Exclu</v>
      </c>
      <c r="M297" s="16" t="str" cm="1">
        <f t="array" ref="M297">IFERROR(_xlfn.IFS(
N297="MPR ISSUE","TX ISSUE",
N297="BSS Hardware Issue","RAN ISSUE",
N297="Sites strategiques, MLL, Pylone, etc.","ENVTECH",
N297="AKTIVCO DEFAUT GE &amp; POWER Cabinet","POWER ISSUE",
N297="AKTIVCO Coupure ENEO &amp; Baisse de tension","POWER ISSUE",
N297="Coupure ENEO &amp; Baisse de tension","POWER ISSUE",
N297="Defaut GE &amp; POWER Cabinet","POWER ISSUE",
N297="Sharing","POWER ISSUE",
N297="Sites strategiques &amp; DataCenter","POWER ISSUE",
N297="Exclu","Exclu",
N297="SAT","TX ISSUE",
N297="SPARE-ISSUE","SPARE-ISSUE",
N297="Fiber CAmtel","TX ISSUE",
N297="Fiber AOF","TX ISSUE",
N297="Projet OCM (HUAWEI)","TRAVAUX-HUAWEI",
N297="Projet OCM (NOKIA)","TRAVAUX -NOKIA",
N297="ACCESS-ISSUE","ACCESS-ISSUE",
N297="Projet OCM (ZTE, NOKIA, autres projets)","TRAVAUX OCM",
N297="No root CAuse","No root cause",
N297="ODU HS","TX ISSUE",
N297="IP &amp; VLAN","TX ISSUE",
N297="Warehouse HUAWEI","SPARE-ISSUE",
N297="SPARE-HS","SPARE-ISSUE",
N297="Power Telco","RAN ISSUE"
),"")</f>
        <v>Exclu</v>
      </c>
      <c r="N297" s="29" t="s">
        <v>5371</v>
      </c>
      <c r="O297" s="17" t="str" cm="1">
        <f t="array" ref="O297">IFERROR(_xlfn.IFS(
N297="MPR ISSUE","ACTIVE",
N297="BSS Hardware Issue","ACTIVE",
N297="Sites strategiques, MLL, Pylone, etc.","PASSIVE",
N297="AKTIVCO DEFAUT GE &amp; POWER Cabinet","PASSIVE",
N297="AKTIVCO Coupure ENEO &amp; Baisse de tension","PASSIVE",
N297="Coupure ENEO &amp; Baisse de tension","PASSIVE",
N297="Defaut GE &amp; POWER Cabinet","PASSIVE",
N297="Sharing","PASSIVE",
N297="Sites strategiques &amp; DataCenter","PASSIVE",
N297="Exclu","Exclu",
N297="SAT","ACTIVE",
N297="SPARE-ISSUE","SPARE-ISSUE",
N297="Fiber CAmtel","ACTIVE",
N297="Fiber AOF","ACTIVE",
N297="Projet OCM (HUAWEI)","PLANNED WORKS",
N297="Projet OCM (NOKIA)","PLANNED WORKS",
N297="ACCESS-ISSUE","ACCESS-ISSUE",
N297="Projet OCM (ZTE, NOKIA, autres projets)","PLANNED WORKS",
N297="No root CAuse","No root cause",
N297="ODU HS","ACTIVE",
N297="IP &amp; VLAN","ACTIVE",
N297="Warehouse HUAWEI","SPARE-ISSUE",
N297="SPARE-HS","SPARE-ISSUE",
N297="Power Telco","ACTIVE"
),"")</f>
        <v>Exclu</v>
      </c>
      <c r="P297" s="59">
        <v>0</v>
      </c>
      <c r="Q297" s="59">
        <v>0.35996538568000153</v>
      </c>
      <c r="R297" s="59">
        <v>0</v>
      </c>
      <c r="S297" s="59">
        <v>0.37612396663556241</v>
      </c>
      <c r="T297" s="59">
        <v>0.37872788806990215</v>
      </c>
      <c r="U297" s="59">
        <v>1.8846505608775428</v>
      </c>
      <c r="V297" s="14"/>
      <c r="W297" s="14"/>
      <c r="X297" s="14"/>
      <c r="Y297" s="14"/>
      <c r="Z297" s="14"/>
      <c r="AA297" s="31" t="s">
        <v>5473</v>
      </c>
      <c r="AB297" s="31" t="s">
        <v>16</v>
      </c>
      <c r="AC297" s="7" t="s">
        <v>16</v>
      </c>
      <c r="AD297" s="3"/>
      <c r="AE297" s="3" t="s">
        <v>16</v>
      </c>
      <c r="AF297" s="7" t="s">
        <v>16</v>
      </c>
      <c r="AG297" s="32" t="s">
        <v>16</v>
      </c>
      <c r="AH297" s="32" t="s">
        <v>16</v>
      </c>
      <c r="AI297" s="32" t="s">
        <v>5473</v>
      </c>
      <c r="AJ297" s="32" t="s">
        <v>16</v>
      </c>
      <c r="AK297" s="32" t="s">
        <v>16</v>
      </c>
      <c r="AL297" s="32" t="s">
        <v>16</v>
      </c>
      <c r="AM297" s="32" t="s">
        <v>16</v>
      </c>
      <c r="AN297" s="9" t="s">
        <v>16</v>
      </c>
      <c r="AO297" s="9" t="s">
        <v>6018</v>
      </c>
      <c r="AP297" s="9" t="s">
        <v>6019</v>
      </c>
      <c r="AQ297" s="14"/>
      <c r="AR297" s="14"/>
    </row>
    <row r="298" spans="1:44" s="9" customFormat="1" hidden="1" x14ac:dyDescent="0.3">
      <c r="A298" s="1" t="s">
        <v>1875</v>
      </c>
      <c r="B298" s="51" t="s">
        <v>1876</v>
      </c>
      <c r="C298" s="51" t="s">
        <v>11</v>
      </c>
      <c r="D298" s="51" t="s">
        <v>12</v>
      </c>
      <c r="E298" s="56" t="s">
        <v>56</v>
      </c>
      <c r="F298" s="51" t="s">
        <v>1877</v>
      </c>
      <c r="G298" s="50" t="s">
        <v>5898</v>
      </c>
      <c r="H298" s="22" t="str">
        <f>_xlfn.XLOOKUP(B298,[1]SITE!$B:$B,[1]SITE!$CK:$CK,"")</f>
        <v>Insecurity</v>
      </c>
      <c r="I298" s="22"/>
      <c r="J298" s="22" t="str">
        <f>_xlfn.XLOOKUP(B298,[1]SITE!$B:$B,[1]SITE!$I:$I,"")</f>
        <v>REPETITIF</v>
      </c>
      <c r="K298" s="30" t="s">
        <v>5763</v>
      </c>
      <c r="L298" s="15" t="str" cm="1">
        <f t="array" ref="L298">IFERROR(_xlfn.IFS(
N298="MPR ISSUE","PDH",
N298="BSS Hardware Issue","BSS",
N298="Sites strategiques, MLL, Pylone, etc.","ENVTECH",
N298="AKTIVCO DEFAUT GE &amp; POWER Cabinet","AKTIVCO",
N298="AKTIVCO Coupure ENEO &amp; Baisse de tension","AKTIVCO GRID ONLY",
N298="Coupure ENEO &amp; Baisse de tension","IHS GRID ONLY",
N298="Defaut GE &amp; POWER Cabinet","IHS",
N298="Sharing","Partners",
N298="Sites strategiques &amp; DataCenter","SST &amp; DC",
N298="Exclu","Exclu",
N298="SAT","SAT",
N298="SPARE-ISSUE","SPARE-ISSUE",
N298="Fiber CAmtel","TRANS_FO_CAMTEL",
N298="Fiber AOF","Fiber AOF",
N298="Projet OCM (HUAWEI)","TRAVAUX-HUAWEI",
N298="Projet OCM (NOKIA)","TRAVAUX-NOKIA",
N298="ACCESS-ISSUE","ACCESS-ISSUE",
N298="Projet OCM (ZTE, NOKIA, autres projets)","TRAVAUX OCM",
N298="No root CAuse","No root cause",
N298="ODU HS","PDH",
N298="IP &amp; VLAN","PDH",
N298="Warehouse HUAWEI","SPARE-ISSUE",
N298="SPARE-HS","SPARE-ISSUE",
N298="Power Telco","BSS"
),"")</f>
        <v>Exclu</v>
      </c>
      <c r="M298" s="16" t="str" cm="1">
        <f t="array" ref="M298">IFERROR(_xlfn.IFS(
N298="MPR ISSUE","TX ISSUE",
N298="BSS Hardware Issue","RAN ISSUE",
N298="Sites strategiques, MLL, Pylone, etc.","ENVTECH",
N298="AKTIVCO DEFAUT GE &amp; POWER Cabinet","POWER ISSUE",
N298="AKTIVCO Coupure ENEO &amp; Baisse de tension","POWER ISSUE",
N298="Coupure ENEO &amp; Baisse de tension","POWER ISSUE",
N298="Defaut GE &amp; POWER Cabinet","POWER ISSUE",
N298="Sharing","POWER ISSUE",
N298="Sites strategiques &amp; DataCenter","POWER ISSUE",
N298="Exclu","Exclu",
N298="SAT","TX ISSUE",
N298="SPARE-ISSUE","SPARE-ISSUE",
N298="Fiber CAmtel","TX ISSUE",
N298="Fiber AOF","TX ISSUE",
N298="Projet OCM (HUAWEI)","TRAVAUX-HUAWEI",
N298="Projet OCM (NOKIA)","TRAVAUX -NOKIA",
N298="ACCESS-ISSUE","ACCESS-ISSUE",
N298="Projet OCM (ZTE, NOKIA, autres projets)","TRAVAUX OCM",
N298="No root CAuse","No root cause",
N298="ODU HS","TX ISSUE",
N298="IP &amp; VLAN","TX ISSUE",
N298="Warehouse HUAWEI","SPARE-ISSUE",
N298="SPARE-HS","SPARE-ISSUE",
N298="Power Telco","RAN ISSUE"
),"")</f>
        <v>Exclu</v>
      </c>
      <c r="N298" s="29" t="s">
        <v>5371</v>
      </c>
      <c r="O298" s="17" t="str" cm="1">
        <f t="array" ref="O298">IFERROR(_xlfn.IFS(
N298="MPR ISSUE","ACTIVE",
N298="BSS Hardware Issue","ACTIVE",
N298="Sites strategiques, MLL, Pylone, etc.","PASSIVE",
N298="AKTIVCO DEFAUT GE &amp; POWER Cabinet","PASSIVE",
N298="AKTIVCO Coupure ENEO &amp; Baisse de tension","PASSIVE",
N298="Coupure ENEO &amp; Baisse de tension","PASSIVE",
N298="Defaut GE &amp; POWER Cabinet","PASSIVE",
N298="Sharing","PASSIVE",
N298="Sites strategiques &amp; DataCenter","PASSIVE",
N298="Exclu","Exclu",
N298="SAT","ACTIVE",
N298="SPARE-ISSUE","SPARE-ISSUE",
N298="Fiber CAmtel","ACTIVE",
N298="Fiber AOF","ACTIVE",
N298="Projet OCM (HUAWEI)","PLANNED WORKS",
N298="Projet OCM (NOKIA)","PLANNED WORKS",
N298="ACCESS-ISSUE","ACCESS-ISSUE",
N298="Projet OCM (ZTE, NOKIA, autres projets)","PLANNED WORKS",
N298="No root CAuse","No root cause",
N298="ODU HS","ACTIVE",
N298="IP &amp; VLAN","ACTIVE",
N298="Warehouse HUAWEI","SPARE-ISSUE",
N298="SPARE-HS","SPARE-ISSUE",
N298="Power Telco","ACTIVE"
),"")</f>
        <v>Exclu</v>
      </c>
      <c r="P298" s="59">
        <v>0.35324131548073306</v>
      </c>
      <c r="Q298" s="59">
        <v>0.70677311023607114</v>
      </c>
      <c r="R298" s="59">
        <v>2.4969109644353585E-4</v>
      </c>
      <c r="S298" s="59">
        <v>4.3181480692716073E-2</v>
      </c>
      <c r="T298" s="59">
        <v>4.6773536285925319</v>
      </c>
      <c r="U298" s="59">
        <v>1.8809355085934631</v>
      </c>
      <c r="V298" s="14"/>
      <c r="W298" s="14"/>
      <c r="X298" s="14"/>
      <c r="Y298" s="14"/>
      <c r="Z298" s="14"/>
      <c r="AA298" s="31" t="s">
        <v>5473</v>
      </c>
      <c r="AB298" s="31" t="s">
        <v>16</v>
      </c>
      <c r="AC298" s="7" t="s">
        <v>16</v>
      </c>
      <c r="AD298" s="3"/>
      <c r="AE298" s="3" t="s">
        <v>16</v>
      </c>
      <c r="AF298" s="7" t="s">
        <v>16</v>
      </c>
      <c r="AG298" s="32" t="s">
        <v>16</v>
      </c>
      <c r="AH298" s="32" t="s">
        <v>16</v>
      </c>
      <c r="AI298" s="32" t="s">
        <v>5473</v>
      </c>
      <c r="AJ298" s="32" t="s">
        <v>16</v>
      </c>
      <c r="AK298" s="32" t="s">
        <v>16</v>
      </c>
      <c r="AL298" s="32" t="s">
        <v>16</v>
      </c>
      <c r="AM298" s="32" t="s">
        <v>16</v>
      </c>
      <c r="AN298" s="9" t="s">
        <v>16</v>
      </c>
      <c r="AO298" s="9" t="s">
        <v>16</v>
      </c>
      <c r="AP298" s="9" t="s">
        <v>16</v>
      </c>
      <c r="AQ298" s="14"/>
      <c r="AR298" s="14"/>
    </row>
    <row r="299" spans="1:44" s="9" customFormat="1" hidden="1" x14ac:dyDescent="0.3">
      <c r="A299" s="1" t="s">
        <v>2242</v>
      </c>
      <c r="B299" s="51" t="s">
        <v>2243</v>
      </c>
      <c r="C299" s="51" t="s">
        <v>11</v>
      </c>
      <c r="D299" s="51" t="s">
        <v>12</v>
      </c>
      <c r="E299" s="56" t="s">
        <v>38</v>
      </c>
      <c r="F299" s="51" t="s">
        <v>39</v>
      </c>
      <c r="G299" s="22" t="s">
        <v>5896</v>
      </c>
      <c r="H299" s="22" t="str">
        <f>_xlfn.XLOOKUP(B299,[1]SITE!$B:$B,[1]SITE!$CK:$CK,"")</f>
        <v>Operationnel</v>
      </c>
      <c r="I299" s="22"/>
      <c r="J299" s="22" t="str">
        <f>_xlfn.XLOOKUP(B299,[1]SITE!$B:$B,[1]SITE!$I:$I,"")</f>
        <v>INCIDENT</v>
      </c>
      <c r="K299" s="30"/>
      <c r="L299" s="15" t="str" cm="1">
        <f t="array" ref="L299">IFERROR(_xlfn.IFS(
N299="MPR ISSUE","PDH",
N299="BSS Hardware Issue","BSS",
N299="Sites strategiques, MLL, Pylone, etc.","ENVTECH",
N299="AKTIVCO DEFAUT GE &amp; POWER Cabinet","AKTIVCO",
N299="AKTIVCO Coupure ENEO &amp; Baisse de tension","AKTIVCO GRID ONLY",
N299="Coupure ENEO &amp; Baisse de tension","IHS GRID ONLY",
N299="Defaut GE &amp; POWER Cabinet","IHS",
N299="Sharing","Partners",
N299="Sites strategiques &amp; DataCenter","SST &amp; DC",
N299="Exclu","Exclu",
N299="SAT","SAT",
N299="SPARE-ISSUE","SPARE-ISSUE",
N299="Fiber CAmtel","TRANS_FO_CAMTEL",
N299="Fiber AOF","Fiber AOF",
N299="Projet OCM (HUAWEI)","TRAVAUX-HUAWEI",
N299="Projet OCM (NOKIA)","TRAVAUX-NOKIA",
N299="ACCESS-ISSUE","ACCESS-ISSUE",
N299="Projet OCM (ZTE, NOKIA, autres projets)","TRAVAUX OCM",
N299="No root CAuse","No root cause",
N299="ODU HS","PDH",
N299="IP &amp; VLAN","PDH",
N299="Warehouse HUAWEI","SPARE-ISSUE",
N299="SPARE-HS","SPARE-ISSUE",
N299="Power Telco","BSS"
),"")</f>
        <v>No root cause</v>
      </c>
      <c r="M299" s="16" t="str" cm="1">
        <f t="array" ref="M299">IFERROR(_xlfn.IFS(
N299="MPR ISSUE","TX ISSUE",
N299="BSS Hardware Issue","RAN ISSUE",
N299="Sites strategiques, MLL, Pylone, etc.","ENVTECH",
N299="AKTIVCO DEFAUT GE &amp; POWER Cabinet","POWER ISSUE",
N299="AKTIVCO Coupure ENEO &amp; Baisse de tension","POWER ISSUE",
N299="Coupure ENEO &amp; Baisse de tension","POWER ISSUE",
N299="Defaut GE &amp; POWER Cabinet","POWER ISSUE",
N299="Sharing","POWER ISSUE",
N299="Sites strategiques &amp; DataCenter","POWER ISSUE",
N299="Exclu","Exclu",
N299="SAT","TX ISSUE",
N299="SPARE-ISSUE","SPARE-ISSUE",
N299="Fiber CAmtel","TX ISSUE",
N299="Fiber AOF","TX ISSUE",
N299="Projet OCM (HUAWEI)","TRAVAUX-HUAWEI",
N299="Projet OCM (NOKIA)","TRAVAUX -NOKIA",
N299="ACCESS-ISSUE","ACCESS-ISSUE",
N299="Projet OCM (ZTE, NOKIA, autres projets)","TRAVAUX OCM",
N299="No root CAuse","No root cause",
N299="ODU HS","TX ISSUE",
N299="IP &amp; VLAN","TX ISSUE",
N299="Warehouse HUAWEI","SPARE-ISSUE",
N299="SPARE-HS","SPARE-ISSUE",
N299="Power Telco","RAN ISSUE"
),"")</f>
        <v>No root cause</v>
      </c>
      <c r="N299" s="29" t="s">
        <v>5652</v>
      </c>
      <c r="O299" s="17" t="str" cm="1">
        <f t="array" ref="O299">IFERROR(_xlfn.IFS(
N299="MPR ISSUE","ACTIVE",
N299="BSS Hardware Issue","ACTIVE",
N299="Sites strategiques, MLL, Pylone, etc.","PASSIVE",
N299="AKTIVCO DEFAUT GE &amp; POWER Cabinet","PASSIVE",
N299="AKTIVCO Coupure ENEO &amp; Baisse de tension","PASSIVE",
N299="Coupure ENEO &amp; Baisse de tension","PASSIVE",
N299="Defaut GE &amp; POWER Cabinet","PASSIVE",
N299="Sharing","PASSIVE",
N299="Sites strategiques &amp; DataCenter","PASSIVE",
N299="Exclu","Exclu",
N299="SAT","ACTIVE",
N299="SPARE-ISSUE","SPARE-ISSUE",
N299="Fiber CAmtel","ACTIVE",
N299="Fiber AOF","ACTIVE",
N299="Projet OCM (HUAWEI)","PLANNED WORKS",
N299="Projet OCM (NOKIA)","PLANNED WORKS",
N299="ACCESS-ISSUE","ACCESS-ISSUE",
N299="Projet OCM (ZTE, NOKIA, autres projets)","PLANNED WORKS",
N299="No root CAuse","No root cause",
N299="ODU HS","ACTIVE",
N299="IP &amp; VLAN","ACTIVE",
N299="Warehouse HUAWEI","SPARE-ISSUE",
N299="SPARE-HS","SPARE-ISSUE",
N299="Power Telco","ACTIVE"
),"")</f>
        <v>No root cause</v>
      </c>
      <c r="P299" s="59">
        <v>0.17102056598550899</v>
      </c>
      <c r="Q299" s="59">
        <v>0</v>
      </c>
      <c r="R299" s="59">
        <v>2.4380552059879775E-2</v>
      </c>
      <c r="S299" s="59">
        <v>0</v>
      </c>
      <c r="T299" s="59">
        <v>0.1041033521386396</v>
      </c>
      <c r="U299" s="59">
        <v>1.8770884876709675</v>
      </c>
      <c r="V299" s="14"/>
      <c r="W299" s="14"/>
      <c r="X299" s="14"/>
      <c r="Y299" s="14"/>
      <c r="Z299" s="14"/>
      <c r="AA299" s="31" t="s">
        <v>16</v>
      </c>
      <c r="AB299" s="31" t="s">
        <v>16</v>
      </c>
      <c r="AC299" s="7" t="s">
        <v>16</v>
      </c>
      <c r="AD299" s="3"/>
      <c r="AE299" s="3" t="s">
        <v>16</v>
      </c>
      <c r="AF299" s="7" t="s">
        <v>16</v>
      </c>
      <c r="AG299" s="32" t="s">
        <v>16</v>
      </c>
      <c r="AH299" s="32" t="s">
        <v>16</v>
      </c>
      <c r="AI299" s="32" t="s">
        <v>16</v>
      </c>
      <c r="AJ299" s="32" t="s">
        <v>16</v>
      </c>
      <c r="AK299" s="32" t="s">
        <v>16</v>
      </c>
      <c r="AL299" s="32" t="s">
        <v>16</v>
      </c>
      <c r="AM299" s="32" t="s">
        <v>16</v>
      </c>
      <c r="AN299" s="9" t="s">
        <v>16</v>
      </c>
      <c r="AO299" s="9" t="s">
        <v>16</v>
      </c>
      <c r="AP299" s="9" t="s">
        <v>16</v>
      </c>
      <c r="AQ299" s="14"/>
      <c r="AR299" s="14"/>
    </row>
    <row r="300" spans="1:44" s="9" customFormat="1" x14ac:dyDescent="0.3">
      <c r="A300" s="1" t="s">
        <v>3388</v>
      </c>
      <c r="B300" s="51" t="s">
        <v>3389</v>
      </c>
      <c r="C300" s="51" t="s">
        <v>11</v>
      </c>
      <c r="D300" s="51" t="s">
        <v>12</v>
      </c>
      <c r="E300" s="56" t="s">
        <v>32</v>
      </c>
      <c r="F300" s="51" t="s">
        <v>33</v>
      </c>
      <c r="G300" s="22" t="s">
        <v>5896</v>
      </c>
      <c r="H300" s="22" t="str">
        <f>_xlfn.XLOOKUP(B300,[1]SITE!$B:$B,[1]SITE!$CK:$CK,"")</f>
        <v>Operationnel</v>
      </c>
      <c r="I300" s="22"/>
      <c r="J300" s="22" t="str">
        <f>_xlfn.XLOOKUP(B300,[1]SITE!$B:$B,[1]SITE!$I:$I,"")</f>
        <v>REPETITIF</v>
      </c>
      <c r="K300" s="30"/>
      <c r="L300" s="15" t="str" cm="1">
        <f t="array" ref="L300">IFERROR(_xlfn.IFS(
N300="MPR ISSUE","PDH",
N300="BSS Hardware Issue","BSS",
N300="Sites strategiques, MLL, Pylone, etc.","ENVTECH",
N300="AKTIVCO DEFAUT GE &amp; POWER Cabinet","AKTIVCO",
N300="AKTIVCO Coupure ENEO &amp; Baisse de tension","AKTIVCO GRID ONLY",
N300="Coupure ENEO &amp; Baisse de tension","IHS GRID ONLY",
N300="Defaut GE &amp; POWER Cabinet","IHS",
N300="Sharing","Partners",
N300="Sites strategiques &amp; DataCenter","SST &amp; DC",
N300="Exclu","Exclu",
N300="SAT","SAT",
N300="SPARE-ISSUE","SPARE-ISSUE",
N300="Fiber CAmtel","TRANS_FO_CAMTEL",
N300="Fiber AOF","Fiber AOF",
N300="Projet OCM (HUAWEI)","TRAVAUX-HUAWEI",
N300="Projet OCM (NOKIA)","TRAVAUX-NOKIA",
N300="ACCESS-ISSUE","ACCESS-ISSUE",
N300="Projet OCM (ZTE, NOKIA, autres projets)","TRAVAUX OCM",
N300="No root CAuse","No root cause",
N300="ODU HS","PDH",
N300="IP &amp; VLAN","PDH",
N300="Warehouse HUAWEI","SPARE-ISSUE",
N300="SPARE-HS","SPARE-ISSUE",
N300="Power Telco","BSS"
),"")</f>
        <v>No root cause</v>
      </c>
      <c r="M300" s="16" t="str" cm="1">
        <f t="array" ref="M300">IFERROR(_xlfn.IFS(
N300="MPR ISSUE","TX ISSUE",
N300="BSS Hardware Issue","RAN ISSUE",
N300="Sites strategiques, MLL, Pylone, etc.","ENVTECH",
N300="AKTIVCO DEFAUT GE &amp; POWER Cabinet","POWER ISSUE",
N300="AKTIVCO Coupure ENEO &amp; Baisse de tension","POWER ISSUE",
N300="Coupure ENEO &amp; Baisse de tension","POWER ISSUE",
N300="Defaut GE &amp; POWER Cabinet","POWER ISSUE",
N300="Sharing","POWER ISSUE",
N300="Sites strategiques &amp; DataCenter","POWER ISSUE",
N300="Exclu","Exclu",
N300="SAT","TX ISSUE",
N300="SPARE-ISSUE","SPARE-ISSUE",
N300="Fiber CAmtel","TX ISSUE",
N300="Fiber AOF","TX ISSUE",
N300="Projet OCM (HUAWEI)","TRAVAUX-HUAWEI",
N300="Projet OCM (NOKIA)","TRAVAUX -NOKIA",
N300="ACCESS-ISSUE","ACCESS-ISSUE",
N300="Projet OCM (ZTE, NOKIA, autres projets)","TRAVAUX OCM",
N300="No root CAuse","No root cause",
N300="ODU HS","TX ISSUE",
N300="IP &amp; VLAN","TX ISSUE",
N300="Warehouse HUAWEI","SPARE-ISSUE",
N300="SPARE-HS","SPARE-ISSUE",
N300="Power Telco","RAN ISSUE"
),"")</f>
        <v>No root cause</v>
      </c>
      <c r="N300" s="29" t="s">
        <v>5652</v>
      </c>
      <c r="O300" s="17" t="str" cm="1">
        <f t="array" ref="O300">IFERROR(_xlfn.IFS(
N300="MPR ISSUE","ACTIVE",
N300="BSS Hardware Issue","ACTIVE",
N300="Sites strategiques, MLL, Pylone, etc.","PASSIVE",
N300="AKTIVCO DEFAUT GE &amp; POWER Cabinet","PASSIVE",
N300="AKTIVCO Coupure ENEO &amp; Baisse de tension","PASSIVE",
N300="Coupure ENEO &amp; Baisse de tension","PASSIVE",
N300="Defaut GE &amp; POWER Cabinet","PASSIVE",
N300="Sharing","PASSIVE",
N300="Sites strategiques &amp; DataCenter","PASSIVE",
N300="Exclu","Exclu",
N300="SAT","ACTIVE",
N300="SPARE-ISSUE","SPARE-ISSUE",
N300="Fiber CAmtel","ACTIVE",
N300="Fiber AOF","ACTIVE",
N300="Projet OCM (HUAWEI)","PLANNED WORKS",
N300="Projet OCM (NOKIA)","PLANNED WORKS",
N300="ACCESS-ISSUE","ACCESS-ISSUE",
N300="Projet OCM (ZTE, NOKIA, autres projets)","PLANNED WORKS",
N300="No root CAuse","No root cause",
N300="ODU HS","ACTIVE",
N300="IP &amp; VLAN","ACTIVE",
N300="Warehouse HUAWEI","SPARE-ISSUE",
N300="SPARE-HS","SPARE-ISSUE",
N300="Power Telco","ACTIVE"
),"")</f>
        <v>No root cause</v>
      </c>
      <c r="P300" s="59">
        <v>0</v>
      </c>
      <c r="Q300" s="59">
        <v>0</v>
      </c>
      <c r="R300" s="59">
        <v>0</v>
      </c>
      <c r="S300" s="59">
        <v>0</v>
      </c>
      <c r="T300" s="59">
        <v>4.9499298011317414</v>
      </c>
      <c r="U300" s="59">
        <v>1.85276144084604</v>
      </c>
      <c r="V300" s="14" t="s">
        <v>5940</v>
      </c>
      <c r="W300" s="14" t="s">
        <v>5941</v>
      </c>
      <c r="X300" s="14"/>
      <c r="Y300" s="14" t="s">
        <v>5942</v>
      </c>
      <c r="Z300" s="14" t="s">
        <v>5916</v>
      </c>
      <c r="AA300" s="31"/>
      <c r="AB300" s="31" t="s">
        <v>16</v>
      </c>
      <c r="AC300" s="7" t="s">
        <v>16</v>
      </c>
      <c r="AD300" s="3"/>
      <c r="AE300" s="3" t="s">
        <v>16</v>
      </c>
      <c r="AF300" s="7" t="s">
        <v>16</v>
      </c>
      <c r="AG300" s="32" t="s">
        <v>16</v>
      </c>
      <c r="AH300" s="32" t="s">
        <v>16</v>
      </c>
      <c r="AI300" s="32" t="s">
        <v>16</v>
      </c>
      <c r="AJ300" s="32" t="s">
        <v>16</v>
      </c>
      <c r="AK300" s="32" t="s">
        <v>16</v>
      </c>
      <c r="AL300" s="32" t="s">
        <v>16</v>
      </c>
      <c r="AM300" s="32" t="s">
        <v>16</v>
      </c>
      <c r="AN300" s="9" t="s">
        <v>16</v>
      </c>
      <c r="AO300" s="9" t="s">
        <v>16</v>
      </c>
      <c r="AP300" s="9" t="s">
        <v>16</v>
      </c>
      <c r="AQ300" s="14"/>
      <c r="AR300" s="14"/>
    </row>
    <row r="301" spans="1:44" s="9" customFormat="1" hidden="1" x14ac:dyDescent="0.3">
      <c r="A301" s="1" t="s">
        <v>520</v>
      </c>
      <c r="B301" s="1" t="s">
        <v>521</v>
      </c>
      <c r="C301" s="1" t="s">
        <v>19</v>
      </c>
      <c r="D301" s="1"/>
      <c r="E301" s="56" t="s">
        <v>13</v>
      </c>
      <c r="F301" s="1" t="s">
        <v>14</v>
      </c>
      <c r="G301" s="49" t="s">
        <v>5897</v>
      </c>
      <c r="H301" s="22" t="str">
        <f>_xlfn.XLOOKUP(B301,[1]SITE!$B:$B,[1]SITE!$CK:$CK,"")</f>
        <v>Operationnel</v>
      </c>
      <c r="I301" s="22"/>
      <c r="J301" s="22" t="str">
        <f>_xlfn.XLOOKUP(B301,[1]SITE!$B:$B,[1]SITE!$I:$I,"")</f>
        <v>INCIDENT</v>
      </c>
      <c r="K301" s="30"/>
      <c r="L301" s="15" t="str" cm="1">
        <f t="array" ref="L301">IFERROR(_xlfn.IFS(
N301="MPR ISSUE","PDH",
N301="BSS Hardware Issue","BSS",
N301="Sites strategiques, MLL, Pylone, etc.","ENVTECH",
N301="AKTIVCO DEFAUT GE &amp; POWER Cabinet","AKTIVCO",
N301="AKTIVCO Coupure ENEO &amp; Baisse de tension","AKTIVCO GRID ONLY",
N301="Coupure ENEO &amp; Baisse de tension","IHS GRID ONLY",
N301="Defaut GE &amp; POWER Cabinet","IHS",
N301="Sharing","Partners",
N301="Sites strategiques &amp; DataCenter","SST &amp; DC",
N301="Exclu","Exclu",
N301="SAT","SAT",
N301="SPARE-ISSUE","SPARE-ISSUE",
N301="Fiber CAmtel","TRANS_FO_CAMTEL",
N301="Fiber AOF","Fiber AOF",
N301="Projet OCM (HUAWEI)","TRAVAUX-HUAWEI",
N301="Projet OCM (NOKIA)","TRAVAUX-NOKIA",
N301="ACCESS-ISSUE","ACCESS-ISSUE",
N301="Projet OCM (ZTE, NOKIA, autres projets)","TRAVAUX OCM",
N301="No root CAuse","No root cause",
N301="ODU HS","PDH",
N301="IP &amp; VLAN","PDH",
N301="Warehouse HUAWEI","SPARE-ISSUE",
N301="SPARE-HS","SPARE-ISSUE",
N301="Power Telco","BSS"
),"")</f>
        <v>No root cause</v>
      </c>
      <c r="M301" s="16" t="str" cm="1">
        <f t="array" ref="M301">IFERROR(_xlfn.IFS(
N301="MPR ISSUE","TX ISSUE",
N301="BSS Hardware Issue","RAN ISSUE",
N301="Sites strategiques, MLL, Pylone, etc.","ENVTECH",
N301="AKTIVCO DEFAUT GE &amp; POWER Cabinet","POWER ISSUE",
N301="AKTIVCO Coupure ENEO &amp; Baisse de tension","POWER ISSUE",
N301="Coupure ENEO &amp; Baisse de tension","POWER ISSUE",
N301="Defaut GE &amp; POWER Cabinet","POWER ISSUE",
N301="Sharing","POWER ISSUE",
N301="Sites strategiques &amp; DataCenter","POWER ISSUE",
N301="Exclu","Exclu",
N301="SAT","TX ISSUE",
N301="SPARE-ISSUE","SPARE-ISSUE",
N301="Fiber CAmtel","TX ISSUE",
N301="Fiber AOF","TX ISSUE",
N301="Projet OCM (HUAWEI)","TRAVAUX-HUAWEI",
N301="Projet OCM (NOKIA)","TRAVAUX -NOKIA",
N301="ACCESS-ISSUE","ACCESS-ISSUE",
N301="Projet OCM (ZTE, NOKIA, autres projets)","TRAVAUX OCM",
N301="No root CAuse","No root cause",
N301="ODU HS","TX ISSUE",
N301="IP &amp; VLAN","TX ISSUE",
N301="Warehouse HUAWEI","SPARE-ISSUE",
N301="SPARE-HS","SPARE-ISSUE",
N301="Power Telco","RAN ISSUE"
),"")</f>
        <v>No root cause</v>
      </c>
      <c r="N301" s="29" t="s">
        <v>5652</v>
      </c>
      <c r="O301" s="17" t="str" cm="1">
        <f t="array" ref="O301">IFERROR(_xlfn.IFS(
N301="MPR ISSUE","ACTIVE",
N301="BSS Hardware Issue","ACTIVE",
N301="Sites strategiques, MLL, Pylone, etc.","PASSIVE",
N301="AKTIVCO DEFAUT GE &amp; POWER Cabinet","PASSIVE",
N301="AKTIVCO Coupure ENEO &amp; Baisse de tension","PASSIVE",
N301="Coupure ENEO &amp; Baisse de tension","PASSIVE",
N301="Defaut GE &amp; POWER Cabinet","PASSIVE",
N301="Sharing","PASSIVE",
N301="Sites strategiques &amp; DataCenter","PASSIVE",
N301="Exclu","Exclu",
N301="SAT","ACTIVE",
N301="SPARE-ISSUE","SPARE-ISSUE",
N301="Fiber CAmtel","ACTIVE",
N301="Fiber AOF","ACTIVE",
N301="Projet OCM (HUAWEI)","PLANNED WORKS",
N301="Projet OCM (NOKIA)","PLANNED WORKS",
N301="ACCESS-ISSUE","ACCESS-ISSUE",
N301="Projet OCM (ZTE, NOKIA, autres projets)","PLANNED WORKS",
N301="No root CAuse","No root cause",
N301="ODU HS","ACTIVE",
N301="IP &amp; VLAN","ACTIVE",
N301="Warehouse HUAWEI","SPARE-ISSUE",
N301="SPARE-HS","SPARE-ISSUE",
N301="Power Telco","ACTIVE"
),"")</f>
        <v>No root cause</v>
      </c>
      <c r="P301" s="59">
        <v>4.3166240051593325</v>
      </c>
      <c r="Q301" s="59">
        <v>0</v>
      </c>
      <c r="R301" s="59">
        <v>0</v>
      </c>
      <c r="S301" s="59">
        <v>0</v>
      </c>
      <c r="T301" s="59">
        <v>0</v>
      </c>
      <c r="U301" s="59">
        <v>1.8157001481024901</v>
      </c>
      <c r="V301" s="14"/>
      <c r="W301" s="14"/>
      <c r="X301" s="14"/>
      <c r="Y301" s="14"/>
      <c r="Z301" s="14"/>
      <c r="AA301" s="31" t="s">
        <v>5995</v>
      </c>
      <c r="AB301" s="31" t="s">
        <v>5995</v>
      </c>
      <c r="AC301" s="7" t="s">
        <v>16</v>
      </c>
      <c r="AD301" s="3"/>
      <c r="AE301" s="3" t="s">
        <v>16</v>
      </c>
      <c r="AF301" s="7" t="s">
        <v>16</v>
      </c>
      <c r="AG301" s="32" t="s">
        <v>16</v>
      </c>
      <c r="AH301" s="32" t="s">
        <v>16</v>
      </c>
      <c r="AI301" s="32" t="s">
        <v>16</v>
      </c>
      <c r="AJ301" s="32" t="s">
        <v>16</v>
      </c>
      <c r="AK301" s="32" t="s">
        <v>16</v>
      </c>
      <c r="AL301" s="32" t="s">
        <v>16</v>
      </c>
      <c r="AM301" s="32" t="s">
        <v>16</v>
      </c>
      <c r="AN301" s="9" t="s">
        <v>16</v>
      </c>
      <c r="AO301" s="9" t="s">
        <v>16</v>
      </c>
      <c r="AP301" s="9" t="s">
        <v>16</v>
      </c>
      <c r="AQ301" s="14"/>
      <c r="AR301" s="14"/>
    </row>
    <row r="302" spans="1:44" s="9" customFormat="1" x14ac:dyDescent="0.3">
      <c r="A302" s="1" t="s">
        <v>4243</v>
      </c>
      <c r="B302" s="51" t="s">
        <v>4244</v>
      </c>
      <c r="C302" s="51" t="s">
        <v>11</v>
      </c>
      <c r="D302" s="51" t="s">
        <v>12</v>
      </c>
      <c r="E302" s="56" t="s">
        <v>32</v>
      </c>
      <c r="F302" s="51" t="s">
        <v>33</v>
      </c>
      <c r="G302" s="22" t="s">
        <v>5896</v>
      </c>
      <c r="H302" s="22" t="str">
        <f>_xlfn.XLOOKUP(B302,[1]SITE!$B:$B,[1]SITE!$CK:$CK,"")</f>
        <v>Operationnel</v>
      </c>
      <c r="I302" s="22"/>
      <c r="J302" s="22" t="str">
        <f>_xlfn.XLOOKUP(B302,[1]SITE!$B:$B,[1]SITE!$I:$I,"")</f>
        <v>REPETITIF</v>
      </c>
      <c r="K302" s="30"/>
      <c r="L302" s="15" t="str" cm="1">
        <f t="array" ref="L302">IFERROR(_xlfn.IFS(
N302="MPR ISSUE","PDH",
N302="BSS Hardware Issue","BSS",
N302="Sites strategiques, MLL, Pylone, etc.","ENVTECH",
N302="AKTIVCO DEFAUT GE &amp; POWER Cabinet","AKTIVCO",
N302="AKTIVCO Coupure ENEO &amp; Baisse de tension","AKTIVCO GRID ONLY",
N302="Coupure ENEO &amp; Baisse de tension","IHS GRID ONLY",
N302="Defaut GE &amp; POWER Cabinet","IHS",
N302="Sharing","Partners",
N302="Sites strategiques &amp; DataCenter","SST &amp; DC",
N302="Exclu","Exclu",
N302="SAT","SAT",
N302="SPARE-ISSUE","SPARE-ISSUE",
N302="Fiber CAmtel","TRANS_FO_CAMTEL",
N302="Fiber AOF","Fiber AOF",
N302="Projet OCM (HUAWEI)","TRAVAUX-HUAWEI",
N302="Projet OCM (NOKIA)","TRAVAUX-NOKIA",
N302="ACCESS-ISSUE","ACCESS-ISSUE",
N302="Projet OCM (ZTE, NOKIA, autres projets)","TRAVAUX OCM",
N302="No root CAuse","No root cause",
N302="ODU HS","PDH",
N302="IP &amp; VLAN","PDH",
N302="Warehouse HUAWEI","SPARE-ISSUE",
N302="SPARE-HS","SPARE-ISSUE",
N302="Power Telco","BSS"
),"")</f>
        <v>IHS</v>
      </c>
      <c r="M302" s="16" t="str" cm="1">
        <f t="array" ref="M302">IFERROR(_xlfn.IFS(
N302="MPR ISSUE","TX ISSUE",
N302="BSS Hardware Issue","RAN ISSUE",
N302="Sites strategiques, MLL, Pylone, etc.","ENVTECH",
N302="AKTIVCO DEFAUT GE &amp; POWER Cabinet","POWER ISSUE",
N302="AKTIVCO Coupure ENEO &amp; Baisse de tension","POWER ISSUE",
N302="Coupure ENEO &amp; Baisse de tension","POWER ISSUE",
N302="Defaut GE &amp; POWER Cabinet","POWER ISSUE",
N302="Sharing","POWER ISSUE",
N302="Sites strategiques &amp; DataCenter","POWER ISSUE",
N302="Exclu","Exclu",
N302="SAT","TX ISSUE",
N302="SPARE-ISSUE","SPARE-ISSUE",
N302="Fiber CAmtel","TX ISSUE",
N302="Fiber AOF","TX ISSUE",
N302="Projet OCM (HUAWEI)","TRAVAUX-HUAWEI",
N302="Projet OCM (NOKIA)","TRAVAUX -NOKIA",
N302="ACCESS-ISSUE","ACCESS-ISSUE",
N302="Projet OCM (ZTE, NOKIA, autres projets)","TRAVAUX OCM",
N302="No root CAuse","No root cause",
N302="ODU HS","TX ISSUE",
N302="IP &amp; VLAN","TX ISSUE",
N302="Warehouse HUAWEI","SPARE-ISSUE",
N302="SPARE-HS","SPARE-ISSUE",
N302="Power Telco","RAN ISSUE"
),"")</f>
        <v>POWER ISSUE</v>
      </c>
      <c r="N302" s="29" t="s">
        <v>5336</v>
      </c>
      <c r="O302" s="17" t="str" cm="1">
        <f t="array" ref="O302">IFERROR(_xlfn.IFS(
N302="MPR ISSUE","ACTIVE",
N302="BSS Hardware Issue","ACTIVE",
N302="Sites strategiques, MLL, Pylone, etc.","PASSIVE",
N302="AKTIVCO DEFAUT GE &amp; POWER Cabinet","PASSIVE",
N302="AKTIVCO Coupure ENEO &amp; Baisse de tension","PASSIVE",
N302="Coupure ENEO &amp; Baisse de tension","PASSIVE",
N302="Defaut GE &amp; POWER Cabinet","PASSIVE",
N302="Sharing","PASSIVE",
N302="Sites strategiques &amp; DataCenter","PASSIVE",
N302="Exclu","Exclu",
N302="SAT","ACTIVE",
N302="SPARE-ISSUE","SPARE-ISSUE",
N302="Fiber CAmtel","ACTIVE",
N302="Fiber AOF","ACTIVE",
N302="Projet OCM (HUAWEI)","PLANNED WORKS",
N302="Projet OCM (NOKIA)","PLANNED WORKS",
N302="ACCESS-ISSUE","ACCESS-ISSUE",
N302="Projet OCM (ZTE, NOKIA, autres projets)","PLANNED WORKS",
N302="No root CAuse","No root cause",
N302="ODU HS","ACTIVE",
N302="IP &amp; VLAN","ACTIVE",
N302="Warehouse HUAWEI","SPARE-ISSUE",
N302="SPARE-HS","SPARE-ISSUE",
N302="Power Telco","ACTIVE"
),"")</f>
        <v>PASSIVE</v>
      </c>
      <c r="P302" s="59">
        <v>0</v>
      </c>
      <c r="Q302" s="59">
        <v>0.36697457145873791</v>
      </c>
      <c r="R302" s="59">
        <v>0</v>
      </c>
      <c r="S302" s="59">
        <v>4.012892621414077E-2</v>
      </c>
      <c r="T302" s="59">
        <v>9.9573242246021515E-2</v>
      </c>
      <c r="U302" s="59">
        <v>1.8139166402707507</v>
      </c>
      <c r="V302" s="64" t="s">
        <v>6260</v>
      </c>
      <c r="W302" s="64" t="s">
        <v>5922</v>
      </c>
      <c r="X302" s="64"/>
      <c r="Y302" s="14" t="s">
        <v>11</v>
      </c>
      <c r="Z302" s="64" t="s">
        <v>6240</v>
      </c>
      <c r="AA302" s="31" t="s">
        <v>5474</v>
      </c>
      <c r="AB302" s="31" t="s">
        <v>16</v>
      </c>
      <c r="AC302" s="7" t="s">
        <v>16</v>
      </c>
      <c r="AD302" s="3"/>
      <c r="AE302" s="3" t="s">
        <v>16</v>
      </c>
      <c r="AF302" s="7" t="s">
        <v>16</v>
      </c>
      <c r="AG302" s="32" t="s">
        <v>16</v>
      </c>
      <c r="AH302" s="32" t="s">
        <v>16</v>
      </c>
      <c r="AI302" s="32" t="s">
        <v>16</v>
      </c>
      <c r="AJ302" s="32" t="s">
        <v>16</v>
      </c>
      <c r="AK302" s="32" t="s">
        <v>16</v>
      </c>
      <c r="AL302" s="32" t="s">
        <v>16</v>
      </c>
      <c r="AM302" s="32" t="s">
        <v>16</v>
      </c>
      <c r="AN302" s="9" t="s">
        <v>5474</v>
      </c>
      <c r="AO302" s="9" t="s">
        <v>16</v>
      </c>
      <c r="AP302" s="9" t="s">
        <v>16</v>
      </c>
      <c r="AQ302" s="14"/>
      <c r="AR302" s="14"/>
    </row>
    <row r="303" spans="1:44" s="9" customFormat="1" x14ac:dyDescent="0.3">
      <c r="A303" s="3" t="s">
        <v>341</v>
      </c>
      <c r="B303" s="3" t="s">
        <v>342</v>
      </c>
      <c r="C303" s="56" t="s">
        <v>114</v>
      </c>
      <c r="D303" s="56" t="s">
        <v>12</v>
      </c>
      <c r="E303" s="56" t="s">
        <v>32</v>
      </c>
      <c r="F303" s="3" t="s">
        <v>33</v>
      </c>
      <c r="G303" s="22" t="s">
        <v>5896</v>
      </c>
      <c r="H303" s="22" t="str">
        <f>_xlfn.XLOOKUP(B303,[1]SITE!$B:$B,[1]SITE!$CK:$CK,"")</f>
        <v>Operationnel</v>
      </c>
      <c r="I303" s="22"/>
      <c r="J303" s="22" t="str">
        <f>_xlfn.XLOOKUP(B303,[1]SITE!$B:$B,[1]SITE!$I:$I,"")</f>
        <v>REPETITIF</v>
      </c>
      <c r="K303" s="30"/>
      <c r="L303" s="15" t="str" cm="1">
        <f t="array" ref="L303">IFERROR(_xlfn.IFS(
N303="MPR ISSUE","PDH",
N303="BSS Hardware Issue","BSS",
N303="Sites strategiques, MLL, Pylone, etc.","ENVTECH",
N303="AKTIVCO DEFAUT GE &amp; POWER Cabinet","AKTIVCO",
N303="AKTIVCO Coupure ENEO &amp; Baisse de tension","AKTIVCO GRID ONLY",
N303="Coupure ENEO &amp; Baisse de tension","IHS GRID ONLY",
N303="Defaut GE &amp; POWER Cabinet","IHS",
N303="Sharing","Partners",
N303="Sites strategiques &amp; DataCenter","SST &amp; DC",
N303="Exclu","Exclu",
N303="SAT","SAT",
N303="SPARE-ISSUE","SPARE-ISSUE",
N303="Fiber CAmtel","TRANS_FO_CAMTEL",
N303="Fiber AOF","Fiber AOF",
N303="Projet OCM (HUAWEI)","TRAVAUX-HUAWEI",
N303="Projet OCM (NOKIA)","TRAVAUX-NOKIA",
N303="ACCESS-ISSUE","ACCESS-ISSUE",
N303="Projet OCM (ZTE, NOKIA, autres projets)","TRAVAUX OCM",
N303="No root CAuse","No root cause",
N303="ODU HS","PDH",
N303="IP &amp; VLAN","PDH",
N303="Warehouse HUAWEI","SPARE-ISSUE",
N303="SPARE-HS","SPARE-ISSUE",
N303="Power Telco","BSS"
),"")</f>
        <v>No root cause</v>
      </c>
      <c r="M303" s="16" t="str" cm="1">
        <f t="array" ref="M303">IFERROR(_xlfn.IFS(
N303="MPR ISSUE","TX ISSUE",
N303="BSS Hardware Issue","RAN ISSUE",
N303="Sites strategiques, MLL, Pylone, etc.","ENVTECH",
N303="AKTIVCO DEFAUT GE &amp; POWER Cabinet","POWER ISSUE",
N303="AKTIVCO Coupure ENEO &amp; Baisse de tension","POWER ISSUE",
N303="Coupure ENEO &amp; Baisse de tension","POWER ISSUE",
N303="Defaut GE &amp; POWER Cabinet","POWER ISSUE",
N303="Sharing","POWER ISSUE",
N303="Sites strategiques &amp; DataCenter","POWER ISSUE",
N303="Exclu","Exclu",
N303="SAT","TX ISSUE",
N303="SPARE-ISSUE","SPARE-ISSUE",
N303="Fiber CAmtel","TX ISSUE",
N303="Fiber AOF","TX ISSUE",
N303="Projet OCM (HUAWEI)","TRAVAUX-HUAWEI",
N303="Projet OCM (NOKIA)","TRAVAUX -NOKIA",
N303="ACCESS-ISSUE","ACCESS-ISSUE",
N303="Projet OCM (ZTE, NOKIA, autres projets)","TRAVAUX OCM",
N303="No root CAuse","No root cause",
N303="ODU HS","TX ISSUE",
N303="IP &amp; VLAN","TX ISSUE",
N303="Warehouse HUAWEI","SPARE-ISSUE",
N303="SPARE-HS","SPARE-ISSUE",
N303="Power Telco","RAN ISSUE"
),"")</f>
        <v>No root cause</v>
      </c>
      <c r="N303" s="29" t="s">
        <v>5652</v>
      </c>
      <c r="O303" s="17" t="str" cm="1">
        <f t="array" ref="O303">IFERROR(_xlfn.IFS(
N303="MPR ISSUE","ACTIVE",
N303="BSS Hardware Issue","ACTIVE",
N303="Sites strategiques, MLL, Pylone, etc.","PASSIVE",
N303="AKTIVCO DEFAUT GE &amp; POWER Cabinet","PASSIVE",
N303="AKTIVCO Coupure ENEO &amp; Baisse de tension","PASSIVE",
N303="Coupure ENEO &amp; Baisse de tension","PASSIVE",
N303="Defaut GE &amp; POWER Cabinet","PASSIVE",
N303="Sharing","PASSIVE",
N303="Sites strategiques &amp; DataCenter","PASSIVE",
N303="Exclu","Exclu",
N303="SAT","ACTIVE",
N303="SPARE-ISSUE","SPARE-ISSUE",
N303="Fiber CAmtel","ACTIVE",
N303="Fiber AOF","ACTIVE",
N303="Projet OCM (HUAWEI)","PLANNED WORKS",
N303="Projet OCM (NOKIA)","PLANNED WORKS",
N303="ACCESS-ISSUE","ACCESS-ISSUE",
N303="Projet OCM (ZTE, NOKIA, autres projets)","PLANNED WORKS",
N303="No root CAuse","No root cause",
N303="ODU HS","ACTIVE",
N303="IP &amp; VLAN","ACTIVE",
N303="Warehouse HUAWEI","SPARE-ISSUE",
N303="SPARE-HS","SPARE-ISSUE",
N303="Power Telco","ACTIVE"
),"")</f>
        <v>No root cause</v>
      </c>
      <c r="P303" s="59">
        <v>0</v>
      </c>
      <c r="Q303" s="59">
        <v>0</v>
      </c>
      <c r="R303" s="59">
        <v>0</v>
      </c>
      <c r="S303" s="59">
        <v>2.8685761614916387</v>
      </c>
      <c r="T303" s="59">
        <v>5.7137527002308568</v>
      </c>
      <c r="U303" s="59">
        <v>1.8071393105101403</v>
      </c>
      <c r="V303" s="14" t="s">
        <v>5940</v>
      </c>
      <c r="W303" s="14" t="s">
        <v>5941</v>
      </c>
      <c r="X303" s="14"/>
      <c r="Y303" s="14" t="s">
        <v>5942</v>
      </c>
      <c r="Z303" s="14" t="s">
        <v>5916</v>
      </c>
      <c r="AA303" s="31"/>
      <c r="AB303" s="31" t="s">
        <v>16</v>
      </c>
      <c r="AC303" s="7" t="s">
        <v>16</v>
      </c>
      <c r="AD303" s="3"/>
      <c r="AE303" s="3" t="s">
        <v>16</v>
      </c>
      <c r="AF303" s="7" t="s">
        <v>16</v>
      </c>
      <c r="AG303" s="32" t="s">
        <v>16</v>
      </c>
      <c r="AH303" s="32" t="s">
        <v>16</v>
      </c>
      <c r="AI303" s="32" t="s">
        <v>16</v>
      </c>
      <c r="AJ303" s="32" t="s">
        <v>16</v>
      </c>
      <c r="AK303" s="32" t="s">
        <v>16</v>
      </c>
      <c r="AL303" s="32" t="s">
        <v>16</v>
      </c>
      <c r="AM303" s="32" t="s">
        <v>16</v>
      </c>
      <c r="AN303" s="9" t="s">
        <v>16</v>
      </c>
      <c r="AO303" s="9" t="s">
        <v>16</v>
      </c>
      <c r="AP303" s="9" t="s">
        <v>16</v>
      </c>
      <c r="AQ303" s="14"/>
      <c r="AR303" s="14"/>
    </row>
    <row r="304" spans="1:44" s="9" customFormat="1" hidden="1" x14ac:dyDescent="0.3">
      <c r="A304" s="1" t="s">
        <v>4758</v>
      </c>
      <c r="B304" s="51" t="s">
        <v>4759</v>
      </c>
      <c r="C304" s="51" t="s">
        <v>11</v>
      </c>
      <c r="D304" s="51" t="s">
        <v>12</v>
      </c>
      <c r="E304" s="56" t="s">
        <v>32</v>
      </c>
      <c r="F304" s="51" t="s">
        <v>33</v>
      </c>
      <c r="G304" s="22" t="s">
        <v>5896</v>
      </c>
      <c r="H304" s="22" t="str">
        <f>_xlfn.XLOOKUP(B304,[1]SITE!$B:$B,[1]SITE!$CK:$CK,"")</f>
        <v>Operationnel</v>
      </c>
      <c r="I304" s="22"/>
      <c r="J304" s="22" t="str">
        <f>_xlfn.XLOOKUP(B304,[1]SITE!$B:$B,[1]SITE!$I:$I,"")</f>
        <v>INCIDENT</v>
      </c>
      <c r="K304" s="30"/>
      <c r="L304" s="15" t="str" cm="1">
        <f t="array" ref="L304">IFERROR(_xlfn.IFS(
N304="MPR ISSUE","PDH",
N304="BSS Hardware Issue","BSS",
N304="Sites strategiques, MLL, Pylone, etc.","ENVTECH",
N304="AKTIVCO DEFAUT GE &amp; POWER Cabinet","AKTIVCO",
N304="AKTIVCO Coupure ENEO &amp; Baisse de tension","AKTIVCO GRID ONLY",
N304="Coupure ENEO &amp; Baisse de tension","IHS GRID ONLY",
N304="Defaut GE &amp; POWER Cabinet","IHS",
N304="Sharing","Partners",
N304="Sites strategiques &amp; DataCenter","SST &amp; DC",
N304="Exclu","Exclu",
N304="SAT","SAT",
N304="SPARE-ISSUE","SPARE-ISSUE",
N304="Fiber CAmtel","TRANS_FO_CAMTEL",
N304="Fiber AOF","Fiber AOF",
N304="Projet OCM (HUAWEI)","TRAVAUX-HUAWEI",
N304="Projet OCM (NOKIA)","TRAVAUX-NOKIA",
N304="ACCESS-ISSUE","ACCESS-ISSUE",
N304="Projet OCM (ZTE, NOKIA, autres projets)","TRAVAUX OCM",
N304="No root CAuse","No root cause",
N304="ODU HS","PDH",
N304="IP &amp; VLAN","PDH",
N304="Warehouse HUAWEI","SPARE-ISSUE",
N304="SPARE-HS","SPARE-ISSUE",
N304="Power Telco","BSS"
),"")</f>
        <v>No root cause</v>
      </c>
      <c r="M304" s="16" t="str" cm="1">
        <f t="array" ref="M304">IFERROR(_xlfn.IFS(
N304="MPR ISSUE","TX ISSUE",
N304="BSS Hardware Issue","RAN ISSUE",
N304="Sites strategiques, MLL, Pylone, etc.","ENVTECH",
N304="AKTIVCO DEFAUT GE &amp; POWER Cabinet","POWER ISSUE",
N304="AKTIVCO Coupure ENEO &amp; Baisse de tension","POWER ISSUE",
N304="Coupure ENEO &amp; Baisse de tension","POWER ISSUE",
N304="Defaut GE &amp; POWER Cabinet","POWER ISSUE",
N304="Sharing","POWER ISSUE",
N304="Sites strategiques &amp; DataCenter","POWER ISSUE",
N304="Exclu","Exclu",
N304="SAT","TX ISSUE",
N304="SPARE-ISSUE","SPARE-ISSUE",
N304="Fiber CAmtel","TX ISSUE",
N304="Fiber AOF","TX ISSUE",
N304="Projet OCM (HUAWEI)","TRAVAUX-HUAWEI",
N304="Projet OCM (NOKIA)","TRAVAUX -NOKIA",
N304="ACCESS-ISSUE","ACCESS-ISSUE",
N304="Projet OCM (ZTE, NOKIA, autres projets)","TRAVAUX OCM",
N304="No root CAuse","No root cause",
N304="ODU HS","TX ISSUE",
N304="IP &amp; VLAN","TX ISSUE",
N304="Warehouse HUAWEI","SPARE-ISSUE",
N304="SPARE-HS","SPARE-ISSUE",
N304="Power Telco","RAN ISSUE"
),"")</f>
        <v>No root cause</v>
      </c>
      <c r="N304" s="29" t="s">
        <v>5652</v>
      </c>
      <c r="O304" s="17" t="str" cm="1">
        <f t="array" ref="O304">IFERROR(_xlfn.IFS(
N304="MPR ISSUE","ACTIVE",
N304="BSS Hardware Issue","ACTIVE",
N304="Sites strategiques, MLL, Pylone, etc.","PASSIVE",
N304="AKTIVCO DEFAUT GE &amp; POWER Cabinet","PASSIVE",
N304="AKTIVCO Coupure ENEO &amp; Baisse de tension","PASSIVE",
N304="Coupure ENEO &amp; Baisse de tension","PASSIVE",
N304="Defaut GE &amp; POWER Cabinet","PASSIVE",
N304="Sharing","PASSIVE",
N304="Sites strategiques &amp; DataCenter","PASSIVE",
N304="Exclu","Exclu",
N304="SAT","ACTIVE",
N304="SPARE-ISSUE","SPARE-ISSUE",
N304="Fiber CAmtel","ACTIVE",
N304="Fiber AOF","ACTIVE",
N304="Projet OCM (HUAWEI)","PLANNED WORKS",
N304="Projet OCM (NOKIA)","PLANNED WORKS",
N304="ACCESS-ISSUE","ACCESS-ISSUE",
N304="Projet OCM (ZTE, NOKIA, autres projets)","PLANNED WORKS",
N304="No root CAuse","No root cause",
N304="ODU HS","ACTIVE",
N304="IP &amp; VLAN","ACTIVE",
N304="Warehouse HUAWEI","SPARE-ISSUE",
N304="SPARE-HS","SPARE-ISSUE",
N304="Power Telco","ACTIVE"
),"")</f>
        <v>No root cause</v>
      </c>
      <c r="P304" s="59">
        <v>0</v>
      </c>
      <c r="Q304" s="59">
        <v>0.74176090722049581</v>
      </c>
      <c r="R304" s="59">
        <v>0</v>
      </c>
      <c r="S304" s="59">
        <v>0</v>
      </c>
      <c r="T304" s="59">
        <v>0</v>
      </c>
      <c r="U304" s="59">
        <v>1.7554532535463276</v>
      </c>
      <c r="V304" s="14"/>
      <c r="W304" s="14"/>
      <c r="X304" s="14"/>
      <c r="Y304" s="14"/>
      <c r="Z304" s="14"/>
      <c r="AA304" s="31" t="s">
        <v>16</v>
      </c>
      <c r="AB304" s="31" t="s">
        <v>16</v>
      </c>
      <c r="AC304" s="7" t="s">
        <v>16</v>
      </c>
      <c r="AD304" s="3"/>
      <c r="AE304" s="3" t="s">
        <v>16</v>
      </c>
      <c r="AF304" s="7" t="s">
        <v>16</v>
      </c>
      <c r="AG304" s="32" t="s">
        <v>16</v>
      </c>
      <c r="AH304" s="32" t="s">
        <v>16</v>
      </c>
      <c r="AI304" s="32" t="s">
        <v>16</v>
      </c>
      <c r="AJ304" s="32" t="s">
        <v>16</v>
      </c>
      <c r="AK304" s="32" t="s">
        <v>16</v>
      </c>
      <c r="AL304" s="32" t="s">
        <v>16</v>
      </c>
      <c r="AM304" s="32" t="s">
        <v>16</v>
      </c>
      <c r="AN304" s="9" t="s">
        <v>16</v>
      </c>
      <c r="AO304" s="9" t="s">
        <v>16</v>
      </c>
      <c r="AP304" s="9" t="s">
        <v>16</v>
      </c>
      <c r="AQ304" s="14"/>
      <c r="AR304" s="14"/>
    </row>
    <row r="305" spans="1:44" s="9" customFormat="1" hidden="1" x14ac:dyDescent="0.3">
      <c r="A305" s="1" t="s">
        <v>1308</v>
      </c>
      <c r="B305" s="51" t="s">
        <v>1309</v>
      </c>
      <c r="C305" s="51" t="s">
        <v>11</v>
      </c>
      <c r="D305" s="51" t="s">
        <v>67</v>
      </c>
      <c r="E305" s="56" t="s">
        <v>52</v>
      </c>
      <c r="F305" s="51" t="s">
        <v>1308</v>
      </c>
      <c r="G305" s="50" t="s">
        <v>5898</v>
      </c>
      <c r="H305" s="22" t="str">
        <f>_xlfn.XLOOKUP(B305,[1]SITE!$B:$B,[1]SITE!$CK:$CK,"")</f>
        <v>Insecurity</v>
      </c>
      <c r="I305" s="22"/>
      <c r="J305" s="22" t="str">
        <f>_xlfn.XLOOKUP(B305,[1]SITE!$B:$B,[1]SITE!$I:$I,"")</f>
        <v>REPETITIF</v>
      </c>
      <c r="K305" s="30"/>
      <c r="L305" s="15" t="str" cm="1">
        <f t="array" ref="L305">IFERROR(_xlfn.IFS(
N305="MPR ISSUE","PDH",
N305="BSS Hardware Issue","BSS",
N305="Sites strategiques, MLL, Pylone, etc.","ENVTECH",
N305="AKTIVCO DEFAUT GE &amp; POWER Cabinet","AKTIVCO",
N305="AKTIVCO Coupure ENEO &amp; Baisse de tension","AKTIVCO GRID ONLY",
N305="Coupure ENEO &amp; Baisse de tension","IHS GRID ONLY",
N305="Defaut GE &amp; POWER Cabinet","IHS",
N305="Sharing","Partners",
N305="Sites strategiques &amp; DataCenter","SST &amp; DC",
N305="Exclu","Exclu",
N305="SAT","SAT",
N305="SPARE-ISSUE","SPARE-ISSUE",
N305="Fiber CAmtel","TRANS_FO_CAMTEL",
N305="Fiber AOF","Fiber AOF",
N305="Projet OCM (HUAWEI)","TRAVAUX-HUAWEI",
N305="Projet OCM (NOKIA)","TRAVAUX-NOKIA",
N305="ACCESS-ISSUE","ACCESS-ISSUE",
N305="Projet OCM (ZTE, NOKIA, autres projets)","TRAVAUX OCM",
N305="No root CAuse","No root cause",
N305="ODU HS","PDH",
N305="IP &amp; VLAN","PDH",
N305="Warehouse HUAWEI","SPARE-ISSUE",
N305="SPARE-HS","SPARE-ISSUE",
N305="Power Telco","BSS"
),"")</f>
        <v>No root cause</v>
      </c>
      <c r="M305" s="16" t="str" cm="1">
        <f t="array" ref="M305">IFERROR(_xlfn.IFS(
N305="MPR ISSUE","TX ISSUE",
N305="BSS Hardware Issue","RAN ISSUE",
N305="Sites strategiques, MLL, Pylone, etc.","ENVTECH",
N305="AKTIVCO DEFAUT GE &amp; POWER Cabinet","POWER ISSUE",
N305="AKTIVCO Coupure ENEO &amp; Baisse de tension","POWER ISSUE",
N305="Coupure ENEO &amp; Baisse de tension","POWER ISSUE",
N305="Defaut GE &amp; POWER Cabinet","POWER ISSUE",
N305="Sharing","POWER ISSUE",
N305="Sites strategiques &amp; DataCenter","POWER ISSUE",
N305="Exclu","Exclu",
N305="SAT","TX ISSUE",
N305="SPARE-ISSUE","SPARE-ISSUE",
N305="Fiber CAmtel","TX ISSUE",
N305="Fiber AOF","TX ISSUE",
N305="Projet OCM (HUAWEI)","TRAVAUX-HUAWEI",
N305="Projet OCM (NOKIA)","TRAVAUX -NOKIA",
N305="ACCESS-ISSUE","ACCESS-ISSUE",
N305="Projet OCM (ZTE, NOKIA, autres projets)","TRAVAUX OCM",
N305="No root CAuse","No root cause",
N305="ODU HS","TX ISSUE",
N305="IP &amp; VLAN","TX ISSUE",
N305="Warehouse HUAWEI","SPARE-ISSUE",
N305="SPARE-HS","SPARE-ISSUE",
N305="Power Telco","RAN ISSUE"
),"")</f>
        <v>No root cause</v>
      </c>
      <c r="N305" s="29" t="s">
        <v>5652</v>
      </c>
      <c r="O305" s="17" t="str" cm="1">
        <f t="array" ref="O305">IFERROR(_xlfn.IFS(
N305="MPR ISSUE","ACTIVE",
N305="BSS Hardware Issue","ACTIVE",
N305="Sites strategiques, MLL, Pylone, etc.","PASSIVE",
N305="AKTIVCO DEFAUT GE &amp; POWER Cabinet","PASSIVE",
N305="AKTIVCO Coupure ENEO &amp; Baisse de tension","PASSIVE",
N305="Coupure ENEO &amp; Baisse de tension","PASSIVE",
N305="Defaut GE &amp; POWER Cabinet","PASSIVE",
N305="Sharing","PASSIVE",
N305="Sites strategiques &amp; DataCenter","PASSIVE",
N305="Exclu","Exclu",
N305="SAT","ACTIVE",
N305="SPARE-ISSUE","SPARE-ISSUE",
N305="Fiber CAmtel","ACTIVE",
N305="Fiber AOF","ACTIVE",
N305="Projet OCM (HUAWEI)","PLANNED WORKS",
N305="Projet OCM (NOKIA)","PLANNED WORKS",
N305="ACCESS-ISSUE","ACCESS-ISSUE",
N305="Projet OCM (ZTE, NOKIA, autres projets)","PLANNED WORKS",
N305="No root CAuse","No root cause",
N305="ODU HS","ACTIVE",
N305="IP &amp; VLAN","ACTIVE",
N305="Warehouse HUAWEI","SPARE-ISSUE",
N305="SPARE-HS","SPARE-ISSUE",
N305="Power Telco","ACTIVE"
),"")</f>
        <v>No root cause</v>
      </c>
      <c r="P305" s="59">
        <v>0.80368429913849448</v>
      </c>
      <c r="Q305" s="59">
        <v>2.7947924424925734</v>
      </c>
      <c r="R305" s="59">
        <v>0.75831185989903915</v>
      </c>
      <c r="S305" s="59">
        <v>0.92369654113625144</v>
      </c>
      <c r="T305" s="59">
        <v>1.3696983446193709</v>
      </c>
      <c r="U305" s="59">
        <v>1.7431827196639587</v>
      </c>
      <c r="V305" s="14"/>
      <c r="W305" s="14"/>
      <c r="X305" s="14"/>
      <c r="Y305" s="14"/>
      <c r="Z305" s="14"/>
      <c r="AA305" s="31" t="s">
        <v>6114</v>
      </c>
      <c r="AB305" s="31" t="s">
        <v>16</v>
      </c>
      <c r="AC305" s="7" t="s">
        <v>5475</v>
      </c>
      <c r="AD305" s="3"/>
      <c r="AE305" s="3" t="s">
        <v>16</v>
      </c>
      <c r="AF305" s="7" t="s">
        <v>5765</v>
      </c>
      <c r="AG305" s="32" t="s">
        <v>16</v>
      </c>
      <c r="AH305" s="32" t="s">
        <v>16</v>
      </c>
      <c r="AI305" s="32" t="s">
        <v>5475</v>
      </c>
      <c r="AJ305" s="32" t="s">
        <v>16</v>
      </c>
      <c r="AK305" s="32" t="s">
        <v>16</v>
      </c>
      <c r="AL305" s="32" t="s">
        <v>16</v>
      </c>
      <c r="AM305" s="32" t="s">
        <v>16</v>
      </c>
      <c r="AN305" s="9" t="s">
        <v>16</v>
      </c>
      <c r="AO305" s="9" t="s">
        <v>16</v>
      </c>
      <c r="AP305" s="9" t="s">
        <v>16</v>
      </c>
      <c r="AQ305" s="14"/>
      <c r="AR305" s="14"/>
    </row>
    <row r="306" spans="1:44" s="9" customFormat="1" hidden="1" x14ac:dyDescent="0.3">
      <c r="A306" s="1" t="s">
        <v>2250</v>
      </c>
      <c r="B306" s="1" t="s">
        <v>2251</v>
      </c>
      <c r="C306" s="1" t="s">
        <v>22</v>
      </c>
      <c r="D306" s="1" t="s">
        <v>23</v>
      </c>
      <c r="E306" s="56" t="s">
        <v>24</v>
      </c>
      <c r="F306" s="1" t="s">
        <v>25</v>
      </c>
      <c r="G306" s="49" t="s">
        <v>5897</v>
      </c>
      <c r="H306" s="22" t="str">
        <f>_xlfn.XLOOKUP(B306,[1]SITE!$B:$B,[1]SITE!$CK:$CK,"")</f>
        <v>Operationnel</v>
      </c>
      <c r="I306" s="22"/>
      <c r="J306" s="22" t="str">
        <f>_xlfn.XLOOKUP(B306,[1]SITE!$B:$B,[1]SITE!$I:$I,"")</f>
        <v>INCIDENT</v>
      </c>
      <c r="K306" s="30"/>
      <c r="L306" s="15" t="str" cm="1">
        <f t="array" ref="L306">IFERROR(_xlfn.IFS(
N306="MPR ISSUE","PDH",
N306="BSS Hardware Issue","BSS",
N306="Sites strategiques, MLL, Pylone, etc.","ENVTECH",
N306="AKTIVCO DEFAUT GE &amp; POWER Cabinet","AKTIVCO",
N306="AKTIVCO Coupure ENEO &amp; Baisse de tension","AKTIVCO GRID ONLY",
N306="Coupure ENEO &amp; Baisse de tension","IHS GRID ONLY",
N306="Defaut GE &amp; POWER Cabinet","IHS",
N306="Sharing","Partners",
N306="Sites strategiques &amp; DataCenter","SST &amp; DC",
N306="Exclu","Exclu",
N306="SAT","SAT",
N306="SPARE-ISSUE","SPARE-ISSUE",
N306="Fiber CAmtel","TRANS_FO_CAMTEL",
N306="Fiber AOF","Fiber AOF",
N306="Projet OCM (HUAWEI)","TRAVAUX-HUAWEI",
N306="Projet OCM (NOKIA)","TRAVAUX-NOKIA",
N306="ACCESS-ISSUE","ACCESS-ISSUE",
N306="Projet OCM (ZTE, NOKIA, autres projets)","TRAVAUX OCM",
N306="No root CAuse","No root cause",
N306="ODU HS","PDH",
N306="IP &amp; VLAN","PDH",
N306="Warehouse HUAWEI","SPARE-ISSUE",
N306="SPARE-HS","SPARE-ISSUE",
N306="Power Telco","BSS"
),"")</f>
        <v>No root cause</v>
      </c>
      <c r="M306" s="16" t="str" cm="1">
        <f t="array" ref="M306">IFERROR(_xlfn.IFS(
N306="MPR ISSUE","TX ISSUE",
N306="BSS Hardware Issue","RAN ISSUE",
N306="Sites strategiques, MLL, Pylone, etc.","ENVTECH",
N306="AKTIVCO DEFAUT GE &amp; POWER Cabinet","POWER ISSUE",
N306="AKTIVCO Coupure ENEO &amp; Baisse de tension","POWER ISSUE",
N306="Coupure ENEO &amp; Baisse de tension","POWER ISSUE",
N306="Defaut GE &amp; POWER Cabinet","POWER ISSUE",
N306="Sharing","POWER ISSUE",
N306="Sites strategiques &amp; DataCenter","POWER ISSUE",
N306="Exclu","Exclu",
N306="SAT","TX ISSUE",
N306="SPARE-ISSUE","SPARE-ISSUE",
N306="Fiber CAmtel","TX ISSUE",
N306="Fiber AOF","TX ISSUE",
N306="Projet OCM (HUAWEI)","TRAVAUX-HUAWEI",
N306="Projet OCM (NOKIA)","TRAVAUX -NOKIA",
N306="ACCESS-ISSUE","ACCESS-ISSUE",
N306="Projet OCM (ZTE, NOKIA, autres projets)","TRAVAUX OCM",
N306="No root CAuse","No root cause",
N306="ODU HS","TX ISSUE",
N306="IP &amp; VLAN","TX ISSUE",
N306="Warehouse HUAWEI","SPARE-ISSUE",
N306="SPARE-HS","SPARE-ISSUE",
N306="Power Telco","RAN ISSUE"
),"")</f>
        <v>No root cause</v>
      </c>
      <c r="N306" s="29" t="s">
        <v>5652</v>
      </c>
      <c r="O306" s="17" t="str" cm="1">
        <f t="array" ref="O306">IFERROR(_xlfn.IFS(
N306="MPR ISSUE","ACTIVE",
N306="BSS Hardware Issue","ACTIVE",
N306="Sites strategiques, MLL, Pylone, etc.","PASSIVE",
N306="AKTIVCO DEFAUT GE &amp; POWER Cabinet","PASSIVE",
N306="AKTIVCO Coupure ENEO &amp; Baisse de tension","PASSIVE",
N306="Coupure ENEO &amp; Baisse de tension","PASSIVE",
N306="Defaut GE &amp; POWER Cabinet","PASSIVE",
N306="Sharing","PASSIVE",
N306="Sites strategiques &amp; DataCenter","PASSIVE",
N306="Exclu","Exclu",
N306="SAT","ACTIVE",
N306="SPARE-ISSUE","SPARE-ISSUE",
N306="Fiber CAmtel","ACTIVE",
N306="Fiber AOF","ACTIVE",
N306="Projet OCM (HUAWEI)","PLANNED WORKS",
N306="Projet OCM (NOKIA)","PLANNED WORKS",
N306="ACCESS-ISSUE","ACCESS-ISSUE",
N306="Projet OCM (ZTE, NOKIA, autres projets)","PLANNED WORKS",
N306="No root CAuse","No root cause",
N306="ODU HS","ACTIVE",
N306="IP &amp; VLAN","ACTIVE",
N306="Warehouse HUAWEI","SPARE-ISSUE",
N306="SPARE-HS","SPARE-ISSUE",
N306="Power Telco","ACTIVE"
),"")</f>
        <v>No root cause</v>
      </c>
      <c r="P306" s="59">
        <v>0.30168034973875174</v>
      </c>
      <c r="Q306" s="59">
        <v>0</v>
      </c>
      <c r="R306" s="59">
        <v>0</v>
      </c>
      <c r="S306" s="59">
        <v>0.89314505197855232</v>
      </c>
      <c r="T306" s="59">
        <v>0</v>
      </c>
      <c r="U306" s="59">
        <v>1.7423088008264065</v>
      </c>
      <c r="V306" s="14"/>
      <c r="W306" s="14"/>
      <c r="X306" s="14"/>
      <c r="Y306" s="14"/>
      <c r="Z306" s="14"/>
      <c r="AA306" s="31" t="s">
        <v>16</v>
      </c>
      <c r="AB306" s="31" t="s">
        <v>16</v>
      </c>
      <c r="AC306" s="7" t="s">
        <v>16</v>
      </c>
      <c r="AD306" s="3"/>
      <c r="AE306" s="3" t="s">
        <v>16</v>
      </c>
      <c r="AF306" s="7" t="s">
        <v>16</v>
      </c>
      <c r="AG306" s="32" t="s">
        <v>16</v>
      </c>
      <c r="AH306" s="32" t="s">
        <v>16</v>
      </c>
      <c r="AI306" s="32" t="s">
        <v>16</v>
      </c>
      <c r="AJ306" s="32" t="s">
        <v>16</v>
      </c>
      <c r="AK306" s="32" t="s">
        <v>16</v>
      </c>
      <c r="AL306" s="32" t="s">
        <v>16</v>
      </c>
      <c r="AM306" s="32" t="s">
        <v>16</v>
      </c>
      <c r="AN306" s="9" t="s">
        <v>16</v>
      </c>
      <c r="AO306" s="9" t="s">
        <v>16</v>
      </c>
      <c r="AP306" s="9" t="s">
        <v>16</v>
      </c>
      <c r="AQ306" s="14"/>
      <c r="AR306" s="14"/>
    </row>
    <row r="307" spans="1:44" s="9" customFormat="1" hidden="1" x14ac:dyDescent="0.3">
      <c r="A307" s="1" t="s">
        <v>1418</v>
      </c>
      <c r="B307" s="51" t="s">
        <v>1419</v>
      </c>
      <c r="C307" s="51" t="s">
        <v>11</v>
      </c>
      <c r="D307" s="51" t="s">
        <v>67</v>
      </c>
      <c r="E307" s="56" t="s">
        <v>24</v>
      </c>
      <c r="F307" s="51" t="s">
        <v>1418</v>
      </c>
      <c r="G307" s="50" t="s">
        <v>5898</v>
      </c>
      <c r="H307" s="22" t="str">
        <f>_xlfn.XLOOKUP(B307,[1]SITE!$B:$B,[1]SITE!$CK:$CK,"")</f>
        <v>Operationnel</v>
      </c>
      <c r="I307" s="22"/>
      <c r="J307" s="22" t="str">
        <f>_xlfn.XLOOKUP(B307,[1]SITE!$B:$B,[1]SITE!$I:$I,"")</f>
        <v>INCIDENT</v>
      </c>
      <c r="K307" s="30"/>
      <c r="L307" s="15" t="str" cm="1">
        <f t="array" ref="L307">IFERROR(_xlfn.IFS(
N307="MPR ISSUE","PDH",
N307="BSS Hardware Issue","BSS",
N307="Sites strategiques, MLL, Pylone, etc.","ENVTECH",
N307="AKTIVCO DEFAUT GE &amp; POWER Cabinet","AKTIVCO",
N307="AKTIVCO Coupure ENEO &amp; Baisse de tension","AKTIVCO GRID ONLY",
N307="Coupure ENEO &amp; Baisse de tension","IHS GRID ONLY",
N307="Defaut GE &amp; POWER Cabinet","IHS",
N307="Sharing","Partners",
N307="Sites strategiques &amp; DataCenter","SST &amp; DC",
N307="Exclu","Exclu",
N307="SAT","SAT",
N307="SPARE-ISSUE","SPARE-ISSUE",
N307="Fiber CAmtel","TRANS_FO_CAMTEL",
N307="Fiber AOF","Fiber AOF",
N307="Projet OCM (HUAWEI)","TRAVAUX-HUAWEI",
N307="Projet OCM (NOKIA)","TRAVAUX-NOKIA",
N307="ACCESS-ISSUE","ACCESS-ISSUE",
N307="Projet OCM (ZTE, NOKIA, autres projets)","TRAVAUX OCM",
N307="No root CAuse","No root cause",
N307="ODU HS","PDH",
N307="IP &amp; VLAN","PDH",
N307="Warehouse HUAWEI","SPARE-ISSUE",
N307="SPARE-HS","SPARE-ISSUE",
N307="Power Telco","BSS"
),"")</f>
        <v>No root cause</v>
      </c>
      <c r="M307" s="16" t="str" cm="1">
        <f t="array" ref="M307">IFERROR(_xlfn.IFS(
N307="MPR ISSUE","TX ISSUE",
N307="BSS Hardware Issue","RAN ISSUE",
N307="Sites strategiques, MLL, Pylone, etc.","ENVTECH",
N307="AKTIVCO DEFAUT GE &amp; POWER Cabinet","POWER ISSUE",
N307="AKTIVCO Coupure ENEO &amp; Baisse de tension","POWER ISSUE",
N307="Coupure ENEO &amp; Baisse de tension","POWER ISSUE",
N307="Defaut GE &amp; POWER Cabinet","POWER ISSUE",
N307="Sharing","POWER ISSUE",
N307="Sites strategiques &amp; DataCenter","POWER ISSUE",
N307="Exclu","Exclu",
N307="SAT","TX ISSUE",
N307="SPARE-ISSUE","SPARE-ISSUE",
N307="Fiber CAmtel","TX ISSUE",
N307="Fiber AOF","TX ISSUE",
N307="Projet OCM (HUAWEI)","TRAVAUX-HUAWEI",
N307="Projet OCM (NOKIA)","TRAVAUX -NOKIA",
N307="ACCESS-ISSUE","ACCESS-ISSUE",
N307="Projet OCM (ZTE, NOKIA, autres projets)","TRAVAUX OCM",
N307="No root CAuse","No root cause",
N307="ODU HS","TX ISSUE",
N307="IP &amp; VLAN","TX ISSUE",
N307="Warehouse HUAWEI","SPARE-ISSUE",
N307="SPARE-HS","SPARE-ISSUE",
N307="Power Telco","RAN ISSUE"
),"")</f>
        <v>No root cause</v>
      </c>
      <c r="N307" s="29" t="s">
        <v>5652</v>
      </c>
      <c r="O307" s="17" t="str" cm="1">
        <f t="array" ref="O307">IFERROR(_xlfn.IFS(
N307="MPR ISSUE","ACTIVE",
N307="BSS Hardware Issue","ACTIVE",
N307="Sites strategiques, MLL, Pylone, etc.","PASSIVE",
N307="AKTIVCO DEFAUT GE &amp; POWER Cabinet","PASSIVE",
N307="AKTIVCO Coupure ENEO &amp; Baisse de tension","PASSIVE",
N307="Coupure ENEO &amp; Baisse de tension","PASSIVE",
N307="Defaut GE &amp; POWER Cabinet","PASSIVE",
N307="Sharing","PASSIVE",
N307="Sites strategiques &amp; DataCenter","PASSIVE",
N307="Exclu","Exclu",
N307="SAT","ACTIVE",
N307="SPARE-ISSUE","SPARE-ISSUE",
N307="Fiber CAmtel","ACTIVE",
N307="Fiber AOF","ACTIVE",
N307="Projet OCM (HUAWEI)","PLANNED WORKS",
N307="Projet OCM (NOKIA)","PLANNED WORKS",
N307="ACCESS-ISSUE","ACCESS-ISSUE",
N307="Projet OCM (ZTE, NOKIA, autres projets)","PLANNED WORKS",
N307="No root CAuse","No root cause",
N307="ODU HS","ACTIVE",
N307="IP &amp; VLAN","ACTIVE",
N307="Warehouse HUAWEI","SPARE-ISSUE",
N307="SPARE-HS","SPARE-ISSUE",
N307="Power Telco","ACTIVE"
),"")</f>
        <v>No root cause</v>
      </c>
      <c r="P307" s="59">
        <v>0</v>
      </c>
      <c r="Q307" s="59">
        <v>4.2625837178576218E-3</v>
      </c>
      <c r="R307" s="59">
        <v>0</v>
      </c>
      <c r="S307" s="59">
        <v>0.79828027040832339</v>
      </c>
      <c r="T307" s="59">
        <v>0</v>
      </c>
      <c r="U307" s="59">
        <v>1.7200862932429308</v>
      </c>
      <c r="V307" s="14"/>
      <c r="W307" s="14"/>
      <c r="X307" s="14"/>
      <c r="Y307" s="14"/>
      <c r="Z307" s="14"/>
      <c r="AA307" s="31" t="s">
        <v>16</v>
      </c>
      <c r="AB307" s="31" t="s">
        <v>16</v>
      </c>
      <c r="AC307" s="7" t="s">
        <v>16</v>
      </c>
      <c r="AD307" s="3"/>
      <c r="AE307" s="3" t="s">
        <v>16</v>
      </c>
      <c r="AF307" s="7" t="s">
        <v>16</v>
      </c>
      <c r="AG307" s="32" t="s">
        <v>16</v>
      </c>
      <c r="AH307" s="32" t="s">
        <v>16</v>
      </c>
      <c r="AI307" s="32" t="s">
        <v>16</v>
      </c>
      <c r="AJ307" s="32" t="s">
        <v>16</v>
      </c>
      <c r="AK307" s="32" t="s">
        <v>16</v>
      </c>
      <c r="AL307" s="32" t="s">
        <v>16</v>
      </c>
      <c r="AM307" s="32" t="s">
        <v>16</v>
      </c>
      <c r="AN307" s="9" t="s">
        <v>16</v>
      </c>
      <c r="AO307" s="9" t="s">
        <v>16</v>
      </c>
      <c r="AP307" s="9" t="s">
        <v>16</v>
      </c>
      <c r="AQ307" s="14"/>
      <c r="AR307" s="14"/>
    </row>
    <row r="308" spans="1:44" s="9" customFormat="1" hidden="1" x14ac:dyDescent="0.3">
      <c r="A308" s="1" t="s">
        <v>2322</v>
      </c>
      <c r="B308" s="51" t="s">
        <v>2323</v>
      </c>
      <c r="C308" s="51" t="s">
        <v>22</v>
      </c>
      <c r="D308" s="51" t="s">
        <v>37</v>
      </c>
      <c r="E308" s="56" t="s">
        <v>32</v>
      </c>
      <c r="F308" s="51" t="s">
        <v>2322</v>
      </c>
      <c r="G308" s="22" t="s">
        <v>5896</v>
      </c>
      <c r="H308" s="22" t="str">
        <f>_xlfn.XLOOKUP(B308,[1]SITE!$B:$B,[1]SITE!$CK:$CK,"")</f>
        <v>Operationnel</v>
      </c>
      <c r="I308" s="22"/>
      <c r="J308" s="22" t="str">
        <f>_xlfn.XLOOKUP(B308,[1]SITE!$B:$B,[1]SITE!$I:$I,"")</f>
        <v>INCIDENT</v>
      </c>
      <c r="K308" s="30"/>
      <c r="L308" s="15" t="str" cm="1">
        <f t="array" ref="L308">IFERROR(_xlfn.IFS(
N308="MPR ISSUE","PDH",
N308="BSS Hardware Issue","BSS",
N308="Sites strategiques, MLL, Pylone, etc.","ENVTECH",
N308="AKTIVCO DEFAUT GE &amp; POWER Cabinet","AKTIVCO",
N308="AKTIVCO Coupure ENEO &amp; Baisse de tension","AKTIVCO GRID ONLY",
N308="Coupure ENEO &amp; Baisse de tension","IHS GRID ONLY",
N308="Defaut GE &amp; POWER Cabinet","IHS",
N308="Sharing","Partners",
N308="Sites strategiques &amp; DataCenter","SST &amp; DC",
N308="Exclu","Exclu",
N308="SAT","SAT",
N308="SPARE-ISSUE","SPARE-ISSUE",
N308="Fiber CAmtel","TRANS_FO_CAMTEL",
N308="Fiber AOF","Fiber AOF",
N308="Projet OCM (HUAWEI)","TRAVAUX-HUAWEI",
N308="Projet OCM (NOKIA)","TRAVAUX-NOKIA",
N308="ACCESS-ISSUE","ACCESS-ISSUE",
N308="Projet OCM (ZTE, NOKIA, autres projets)","TRAVAUX OCM",
N308="No root CAuse","No root cause",
N308="ODU HS","PDH",
N308="IP &amp; VLAN","PDH",
N308="Warehouse HUAWEI","SPARE-ISSUE",
N308="SPARE-HS","SPARE-ISSUE",
N308="Power Telco","BSS"
),"")</f>
        <v>No root cause</v>
      </c>
      <c r="M308" s="16" t="str" cm="1">
        <f t="array" ref="M308">IFERROR(_xlfn.IFS(
N308="MPR ISSUE","TX ISSUE",
N308="BSS Hardware Issue","RAN ISSUE",
N308="Sites strategiques, MLL, Pylone, etc.","ENVTECH",
N308="AKTIVCO DEFAUT GE &amp; POWER Cabinet","POWER ISSUE",
N308="AKTIVCO Coupure ENEO &amp; Baisse de tension","POWER ISSUE",
N308="Coupure ENEO &amp; Baisse de tension","POWER ISSUE",
N308="Defaut GE &amp; POWER Cabinet","POWER ISSUE",
N308="Sharing","POWER ISSUE",
N308="Sites strategiques &amp; DataCenter","POWER ISSUE",
N308="Exclu","Exclu",
N308="SAT","TX ISSUE",
N308="SPARE-ISSUE","SPARE-ISSUE",
N308="Fiber CAmtel","TX ISSUE",
N308="Fiber AOF","TX ISSUE",
N308="Projet OCM (HUAWEI)","TRAVAUX-HUAWEI",
N308="Projet OCM (NOKIA)","TRAVAUX -NOKIA",
N308="ACCESS-ISSUE","ACCESS-ISSUE",
N308="Projet OCM (ZTE, NOKIA, autres projets)","TRAVAUX OCM",
N308="No root CAuse","No root cause",
N308="ODU HS","TX ISSUE",
N308="IP &amp; VLAN","TX ISSUE",
N308="Warehouse HUAWEI","SPARE-ISSUE",
N308="SPARE-HS","SPARE-ISSUE",
N308="Power Telco","RAN ISSUE"
),"")</f>
        <v>No root cause</v>
      </c>
      <c r="N308" s="29" t="s">
        <v>5652</v>
      </c>
      <c r="O308" s="17" t="str" cm="1">
        <f t="array" ref="O308">IFERROR(_xlfn.IFS(
N308="MPR ISSUE","ACTIVE",
N308="BSS Hardware Issue","ACTIVE",
N308="Sites strategiques, MLL, Pylone, etc.","PASSIVE",
N308="AKTIVCO DEFAUT GE &amp; POWER Cabinet","PASSIVE",
N308="AKTIVCO Coupure ENEO &amp; Baisse de tension","PASSIVE",
N308="Coupure ENEO &amp; Baisse de tension","PASSIVE",
N308="Defaut GE &amp; POWER Cabinet","PASSIVE",
N308="Sharing","PASSIVE",
N308="Sites strategiques &amp; DataCenter","PASSIVE",
N308="Exclu","Exclu",
N308="SAT","ACTIVE",
N308="SPARE-ISSUE","SPARE-ISSUE",
N308="Fiber CAmtel","ACTIVE",
N308="Fiber AOF","ACTIVE",
N308="Projet OCM (HUAWEI)","PLANNED WORKS",
N308="Projet OCM (NOKIA)","PLANNED WORKS",
N308="ACCESS-ISSUE","ACCESS-ISSUE",
N308="Projet OCM (ZTE, NOKIA, autres projets)","PLANNED WORKS",
N308="No root CAuse","No root cause",
N308="ODU HS","ACTIVE",
N308="IP &amp; VLAN","ACTIVE",
N308="Warehouse HUAWEI","SPARE-ISSUE",
N308="SPARE-HS","SPARE-ISSUE",
N308="Power Telco","ACTIVE"
),"")</f>
        <v>No root cause</v>
      </c>
      <c r="P308" s="59">
        <v>0</v>
      </c>
      <c r="Q308" s="59">
        <v>0</v>
      </c>
      <c r="R308" s="59">
        <v>0</v>
      </c>
      <c r="S308" s="59">
        <v>0</v>
      </c>
      <c r="T308" s="59">
        <v>0</v>
      </c>
      <c r="U308" s="59">
        <v>1.7041238981488611</v>
      </c>
      <c r="V308" s="14"/>
      <c r="W308" s="14"/>
      <c r="X308" s="14"/>
      <c r="Y308" s="14"/>
      <c r="Z308" s="14"/>
      <c r="AA308" s="31" t="s">
        <v>16</v>
      </c>
      <c r="AB308" s="31" t="s">
        <v>16</v>
      </c>
      <c r="AC308" s="7" t="s">
        <v>16</v>
      </c>
      <c r="AD308" s="3"/>
      <c r="AE308" s="3" t="s">
        <v>16</v>
      </c>
      <c r="AF308" s="7" t="s">
        <v>16</v>
      </c>
      <c r="AG308" s="32" t="s">
        <v>16</v>
      </c>
      <c r="AH308" s="32" t="s">
        <v>16</v>
      </c>
      <c r="AI308" s="32" t="s">
        <v>16</v>
      </c>
      <c r="AJ308" s="32" t="s">
        <v>16</v>
      </c>
      <c r="AK308" s="32" t="s">
        <v>16</v>
      </c>
      <c r="AL308" s="32" t="s">
        <v>16</v>
      </c>
      <c r="AM308" s="32" t="s">
        <v>16</v>
      </c>
      <c r="AN308" s="9" t="s">
        <v>16</v>
      </c>
      <c r="AO308" s="9" t="s">
        <v>16</v>
      </c>
      <c r="AP308" s="9" t="s">
        <v>16</v>
      </c>
      <c r="AQ308" s="14"/>
      <c r="AR308" s="14"/>
    </row>
    <row r="309" spans="1:44" s="9" customFormat="1" hidden="1" x14ac:dyDescent="0.3">
      <c r="A309" s="1" t="s">
        <v>1592</v>
      </c>
      <c r="B309" s="1" t="s">
        <v>1593</v>
      </c>
      <c r="C309" s="1" t="s">
        <v>11</v>
      </c>
      <c r="D309" s="1" t="s">
        <v>12</v>
      </c>
      <c r="E309" s="56" t="s">
        <v>52</v>
      </c>
      <c r="F309" s="1" t="s">
        <v>53</v>
      </c>
      <c r="G309" s="49" t="s">
        <v>5897</v>
      </c>
      <c r="H309" s="22" t="str">
        <f>_xlfn.XLOOKUP(B309,[1]SITE!$B:$B,[1]SITE!$CK:$CK,"")</f>
        <v>Operationnel</v>
      </c>
      <c r="I309" s="22"/>
      <c r="J309" s="22" t="str">
        <f>_xlfn.XLOOKUP(B309,[1]SITE!$B:$B,[1]SITE!$I:$I,"")</f>
        <v>INCIDENT</v>
      </c>
      <c r="K309" s="30"/>
      <c r="L309" s="15" t="str" cm="1">
        <f t="array" ref="L309">IFERROR(_xlfn.IFS(
N309="MPR ISSUE","PDH",
N309="BSS Hardware Issue","BSS",
N309="Sites strategiques, MLL, Pylone, etc.","ENVTECH",
N309="AKTIVCO DEFAUT GE &amp; POWER Cabinet","AKTIVCO",
N309="AKTIVCO Coupure ENEO &amp; Baisse de tension","AKTIVCO GRID ONLY",
N309="Coupure ENEO &amp; Baisse de tension","IHS GRID ONLY",
N309="Defaut GE &amp; POWER Cabinet","IHS",
N309="Sharing","Partners",
N309="Sites strategiques &amp; DataCenter","SST &amp; DC",
N309="Exclu","Exclu",
N309="SAT","SAT",
N309="SPARE-ISSUE","SPARE-ISSUE",
N309="Fiber CAmtel","TRANS_FO_CAMTEL",
N309="Fiber AOF","Fiber AOF",
N309="Projet OCM (HUAWEI)","TRAVAUX-HUAWEI",
N309="Projet OCM (NOKIA)","TRAVAUX-NOKIA",
N309="ACCESS-ISSUE","ACCESS-ISSUE",
N309="Projet OCM (ZTE, NOKIA, autres projets)","TRAVAUX OCM",
N309="No root CAuse","No root cause",
N309="ODU HS","PDH",
N309="IP &amp; VLAN","PDH",
N309="Warehouse HUAWEI","SPARE-ISSUE",
N309="SPARE-HS","SPARE-ISSUE",
N309="Power Telco","BSS"
),"")</f>
        <v>No root cause</v>
      </c>
      <c r="M309" s="16" t="str" cm="1">
        <f t="array" ref="M309">IFERROR(_xlfn.IFS(
N309="MPR ISSUE","TX ISSUE",
N309="BSS Hardware Issue","RAN ISSUE",
N309="Sites strategiques, MLL, Pylone, etc.","ENVTECH",
N309="AKTIVCO DEFAUT GE &amp; POWER Cabinet","POWER ISSUE",
N309="AKTIVCO Coupure ENEO &amp; Baisse de tension","POWER ISSUE",
N309="Coupure ENEO &amp; Baisse de tension","POWER ISSUE",
N309="Defaut GE &amp; POWER Cabinet","POWER ISSUE",
N309="Sharing","POWER ISSUE",
N309="Sites strategiques &amp; DataCenter","POWER ISSUE",
N309="Exclu","Exclu",
N309="SAT","TX ISSUE",
N309="SPARE-ISSUE","SPARE-ISSUE",
N309="Fiber CAmtel","TX ISSUE",
N309="Fiber AOF","TX ISSUE",
N309="Projet OCM (HUAWEI)","TRAVAUX-HUAWEI",
N309="Projet OCM (NOKIA)","TRAVAUX -NOKIA",
N309="ACCESS-ISSUE","ACCESS-ISSUE",
N309="Projet OCM (ZTE, NOKIA, autres projets)","TRAVAUX OCM",
N309="No root CAuse","No root cause",
N309="ODU HS","TX ISSUE",
N309="IP &amp; VLAN","TX ISSUE",
N309="Warehouse HUAWEI","SPARE-ISSUE",
N309="SPARE-HS","SPARE-ISSUE",
N309="Power Telco","RAN ISSUE"
),"")</f>
        <v>No root cause</v>
      </c>
      <c r="N309" s="29" t="s">
        <v>5652</v>
      </c>
      <c r="O309" s="17" t="str" cm="1">
        <f t="array" ref="O309">IFERROR(_xlfn.IFS(
N309="MPR ISSUE","ACTIVE",
N309="BSS Hardware Issue","ACTIVE",
N309="Sites strategiques, MLL, Pylone, etc.","PASSIVE",
N309="AKTIVCO DEFAUT GE &amp; POWER Cabinet","PASSIVE",
N309="AKTIVCO Coupure ENEO &amp; Baisse de tension","PASSIVE",
N309="Coupure ENEO &amp; Baisse de tension","PASSIVE",
N309="Defaut GE &amp; POWER Cabinet","PASSIVE",
N309="Sharing","PASSIVE",
N309="Sites strategiques &amp; DataCenter","PASSIVE",
N309="Exclu","Exclu",
N309="SAT","ACTIVE",
N309="SPARE-ISSUE","SPARE-ISSUE",
N309="Fiber CAmtel","ACTIVE",
N309="Fiber AOF","ACTIVE",
N309="Projet OCM (HUAWEI)","PLANNED WORKS",
N309="Projet OCM (NOKIA)","PLANNED WORKS",
N309="ACCESS-ISSUE","ACCESS-ISSUE",
N309="Projet OCM (ZTE, NOKIA, autres projets)","PLANNED WORKS",
N309="No root CAuse","No root cause",
N309="ODU HS","ACTIVE",
N309="IP &amp; VLAN","ACTIVE",
N309="Warehouse HUAWEI","SPARE-ISSUE",
N309="SPARE-HS","SPARE-ISSUE",
N309="Power Telco","ACTIVE"
),"")</f>
        <v>No root cause</v>
      </c>
      <c r="P309" s="59">
        <v>0.85751056550039517</v>
      </c>
      <c r="Q309" s="59">
        <v>0</v>
      </c>
      <c r="R309" s="59">
        <v>0</v>
      </c>
      <c r="S309" s="59">
        <v>0</v>
      </c>
      <c r="T309" s="59">
        <v>0</v>
      </c>
      <c r="U309" s="59">
        <v>1.68125932774596</v>
      </c>
      <c r="V309" s="14"/>
      <c r="W309" s="14"/>
      <c r="X309" s="14"/>
      <c r="Y309" s="14"/>
      <c r="Z309" s="14"/>
      <c r="AA309" s="31" t="s">
        <v>16</v>
      </c>
      <c r="AB309" s="31" t="s">
        <v>16</v>
      </c>
      <c r="AC309" s="7" t="s">
        <v>16</v>
      </c>
      <c r="AD309" s="3"/>
      <c r="AE309" s="3" t="s">
        <v>16</v>
      </c>
      <c r="AF309" s="7" t="s">
        <v>16</v>
      </c>
      <c r="AG309" s="32" t="s">
        <v>16</v>
      </c>
      <c r="AH309" s="32" t="s">
        <v>16</v>
      </c>
      <c r="AI309" s="32" t="s">
        <v>16</v>
      </c>
      <c r="AJ309" s="32" t="s">
        <v>16</v>
      </c>
      <c r="AK309" s="32" t="s">
        <v>16</v>
      </c>
      <c r="AL309" s="32" t="s">
        <v>16</v>
      </c>
      <c r="AM309" s="32" t="s">
        <v>16</v>
      </c>
      <c r="AN309" s="9" t="s">
        <v>16</v>
      </c>
      <c r="AO309" s="9" t="s">
        <v>16</v>
      </c>
      <c r="AP309" s="9" t="s">
        <v>16</v>
      </c>
      <c r="AQ309" s="14"/>
      <c r="AR309" s="14"/>
    </row>
    <row r="310" spans="1:44" s="9" customFormat="1" hidden="1" x14ac:dyDescent="0.3">
      <c r="A310" s="3" t="s">
        <v>1796</v>
      </c>
      <c r="B310" s="3" t="s">
        <v>1797</v>
      </c>
      <c r="C310" s="56" t="s">
        <v>11</v>
      </c>
      <c r="D310" s="56" t="s">
        <v>155</v>
      </c>
      <c r="E310" s="56" t="s">
        <v>70</v>
      </c>
      <c r="F310" s="3" t="s">
        <v>1798</v>
      </c>
      <c r="G310" s="50" t="s">
        <v>5898</v>
      </c>
      <c r="H310" s="22" t="str">
        <f>_xlfn.XLOOKUP(B310,[1]SITE!$B:$B,[1]SITE!$CK:$CK,"")</f>
        <v>Operationnel</v>
      </c>
      <c r="I310" s="22"/>
      <c r="J310" s="22" t="str">
        <f>_xlfn.XLOOKUP(B310,[1]SITE!$B:$B,[1]SITE!$I:$I,"")</f>
        <v>INCIDENT</v>
      </c>
      <c r="K310" s="30"/>
      <c r="L310" s="15" t="str" cm="1">
        <f t="array" ref="L310">IFERROR(_xlfn.IFS(
N310="MPR ISSUE","PDH",
N310="BSS Hardware Issue","BSS",
N310="Sites strategiques, MLL, Pylone, etc.","ENVTECH",
N310="AKTIVCO DEFAUT GE &amp; POWER Cabinet","AKTIVCO",
N310="AKTIVCO Coupure ENEO &amp; Baisse de tension","AKTIVCO GRID ONLY",
N310="Coupure ENEO &amp; Baisse de tension","IHS GRID ONLY",
N310="Defaut GE &amp; POWER Cabinet","IHS",
N310="Sharing","Partners",
N310="Sites strategiques &amp; DataCenter","SST &amp; DC",
N310="Exclu","Exclu",
N310="SAT","SAT",
N310="SPARE-ISSUE","SPARE-ISSUE",
N310="Fiber CAmtel","TRANS_FO_CAMTEL",
N310="Fiber AOF","Fiber AOF",
N310="Projet OCM (HUAWEI)","TRAVAUX-HUAWEI",
N310="Projet OCM (NOKIA)","TRAVAUX-NOKIA",
N310="ACCESS-ISSUE","ACCESS-ISSUE",
N310="Projet OCM (ZTE, NOKIA, autres projets)","TRAVAUX OCM",
N310="No root CAuse","No root cause",
N310="ODU HS","PDH",
N310="IP &amp; VLAN","PDH",
N310="Warehouse HUAWEI","SPARE-ISSUE",
N310="SPARE-HS","SPARE-ISSUE",
N310="Power Telco","BSS"
),"")</f>
        <v>No root cause</v>
      </c>
      <c r="M310" s="16" t="str" cm="1">
        <f t="array" ref="M310">IFERROR(_xlfn.IFS(
N310="MPR ISSUE","TX ISSUE",
N310="BSS Hardware Issue","RAN ISSUE",
N310="Sites strategiques, MLL, Pylone, etc.","ENVTECH",
N310="AKTIVCO DEFAUT GE &amp; POWER Cabinet","POWER ISSUE",
N310="AKTIVCO Coupure ENEO &amp; Baisse de tension","POWER ISSUE",
N310="Coupure ENEO &amp; Baisse de tension","POWER ISSUE",
N310="Defaut GE &amp; POWER Cabinet","POWER ISSUE",
N310="Sharing","POWER ISSUE",
N310="Sites strategiques &amp; DataCenter","POWER ISSUE",
N310="Exclu","Exclu",
N310="SAT","TX ISSUE",
N310="SPARE-ISSUE","SPARE-ISSUE",
N310="Fiber CAmtel","TX ISSUE",
N310="Fiber AOF","TX ISSUE",
N310="Projet OCM (HUAWEI)","TRAVAUX-HUAWEI",
N310="Projet OCM (NOKIA)","TRAVAUX -NOKIA",
N310="ACCESS-ISSUE","ACCESS-ISSUE",
N310="Projet OCM (ZTE, NOKIA, autres projets)","TRAVAUX OCM",
N310="No root CAuse","No root cause",
N310="ODU HS","TX ISSUE",
N310="IP &amp; VLAN","TX ISSUE",
N310="Warehouse HUAWEI","SPARE-ISSUE",
N310="SPARE-HS","SPARE-ISSUE",
N310="Power Telco","RAN ISSUE"
),"")</f>
        <v>No root cause</v>
      </c>
      <c r="N310" s="29" t="s">
        <v>5652</v>
      </c>
      <c r="O310" s="17" t="str" cm="1">
        <f t="array" ref="O310">IFERROR(_xlfn.IFS(
N310="MPR ISSUE","ACTIVE",
N310="BSS Hardware Issue","ACTIVE",
N310="Sites strategiques, MLL, Pylone, etc.","PASSIVE",
N310="AKTIVCO DEFAUT GE &amp; POWER Cabinet","PASSIVE",
N310="AKTIVCO Coupure ENEO &amp; Baisse de tension","PASSIVE",
N310="Coupure ENEO &amp; Baisse de tension","PASSIVE",
N310="Defaut GE &amp; POWER Cabinet","PASSIVE",
N310="Sharing","PASSIVE",
N310="Sites strategiques &amp; DataCenter","PASSIVE",
N310="Exclu","Exclu",
N310="SAT","ACTIVE",
N310="SPARE-ISSUE","SPARE-ISSUE",
N310="Fiber CAmtel","ACTIVE",
N310="Fiber AOF","ACTIVE",
N310="Projet OCM (HUAWEI)","PLANNED WORKS",
N310="Projet OCM (NOKIA)","PLANNED WORKS",
N310="ACCESS-ISSUE","ACCESS-ISSUE",
N310="Projet OCM (ZTE, NOKIA, autres projets)","PLANNED WORKS",
N310="No root CAuse","No root cause",
N310="ODU HS","ACTIVE",
N310="IP &amp; VLAN","ACTIVE",
N310="Warehouse HUAWEI","SPARE-ISSUE",
N310="SPARE-HS","SPARE-ISSUE",
N310="Power Telco","ACTIVE"
),"")</f>
        <v>No root cause</v>
      </c>
      <c r="P310" s="59">
        <v>0</v>
      </c>
      <c r="Q310" s="59">
        <v>0</v>
      </c>
      <c r="R310" s="59">
        <v>0.58322489605716354</v>
      </c>
      <c r="S310" s="59">
        <v>0</v>
      </c>
      <c r="T310" s="59">
        <v>0.18191779883743814</v>
      </c>
      <c r="U310" s="59">
        <v>1.6675263174415649</v>
      </c>
      <c r="V310" s="14"/>
      <c r="W310" s="14"/>
      <c r="X310" s="14"/>
      <c r="Y310" s="14"/>
      <c r="Z310" s="14"/>
      <c r="AA310" s="31" t="s">
        <v>16</v>
      </c>
      <c r="AB310" s="31" t="s">
        <v>16</v>
      </c>
      <c r="AC310" s="7" t="s">
        <v>16</v>
      </c>
      <c r="AD310" s="3"/>
      <c r="AE310" s="3" t="s">
        <v>16</v>
      </c>
      <c r="AF310" s="7" t="s">
        <v>16</v>
      </c>
      <c r="AG310" s="32" t="s">
        <v>16</v>
      </c>
      <c r="AH310" s="32" t="s">
        <v>16</v>
      </c>
      <c r="AI310" s="32" t="s">
        <v>16</v>
      </c>
      <c r="AJ310" s="32" t="s">
        <v>16</v>
      </c>
      <c r="AK310" s="32" t="s">
        <v>16</v>
      </c>
      <c r="AL310" s="32" t="s">
        <v>16</v>
      </c>
      <c r="AM310" s="32" t="s">
        <v>16</v>
      </c>
      <c r="AN310" s="9" t="s">
        <v>16</v>
      </c>
      <c r="AO310" s="9" t="s">
        <v>16</v>
      </c>
      <c r="AP310" s="9" t="s">
        <v>5424</v>
      </c>
      <c r="AQ310" s="14"/>
      <c r="AR310" s="14"/>
    </row>
    <row r="311" spans="1:44" s="9" customFormat="1" hidden="1" x14ac:dyDescent="0.3">
      <c r="A311" s="1" t="s">
        <v>1063</v>
      </c>
      <c r="B311" s="51" t="s">
        <v>4722</v>
      </c>
      <c r="C311" s="51" t="s">
        <v>11</v>
      </c>
      <c r="D311" s="51" t="s">
        <v>12</v>
      </c>
      <c r="E311" s="56" t="s">
        <v>103</v>
      </c>
      <c r="F311" s="51" t="s">
        <v>1063</v>
      </c>
      <c r="G311" s="49" t="s">
        <v>5897</v>
      </c>
      <c r="H311" s="22" t="str">
        <f>_xlfn.XLOOKUP(B311,[1]SITE!$B:$B,[1]SITE!$CK:$CK,"")</f>
        <v>Operationnel</v>
      </c>
      <c r="I311" s="22"/>
      <c r="J311" s="22" t="str">
        <f>_xlfn.XLOOKUP(B311,[1]SITE!$B:$B,[1]SITE!$I:$I,"")</f>
        <v>INCIDENT</v>
      </c>
      <c r="K311" s="30"/>
      <c r="L311" s="15" t="str" cm="1">
        <f t="array" ref="L311">IFERROR(_xlfn.IFS(
N311="MPR ISSUE","PDH",
N311="BSS Hardware Issue","BSS",
N311="Sites strategiques, MLL, Pylone, etc.","ENVTECH",
N311="AKTIVCO DEFAUT GE &amp; POWER Cabinet","AKTIVCO",
N311="AKTIVCO Coupure ENEO &amp; Baisse de tension","AKTIVCO GRID ONLY",
N311="Coupure ENEO &amp; Baisse de tension","IHS GRID ONLY",
N311="Defaut GE &amp; POWER Cabinet","IHS",
N311="Sharing","Partners",
N311="Sites strategiques &amp; DataCenter","SST &amp; DC",
N311="Exclu","Exclu",
N311="SAT","SAT",
N311="SPARE-ISSUE","SPARE-ISSUE",
N311="Fiber CAmtel","TRANS_FO_CAMTEL",
N311="Fiber AOF","Fiber AOF",
N311="Projet OCM (HUAWEI)","TRAVAUX-HUAWEI",
N311="Projet OCM (NOKIA)","TRAVAUX-NOKIA",
N311="ACCESS-ISSUE","ACCESS-ISSUE",
N311="Projet OCM (ZTE, NOKIA, autres projets)","TRAVAUX OCM",
N311="No root CAuse","No root cause",
N311="ODU HS","PDH",
N311="IP &amp; VLAN","PDH",
N311="Warehouse HUAWEI","SPARE-ISSUE",
N311="SPARE-HS","SPARE-ISSUE",
N311="Power Telco","BSS"
),"")</f>
        <v>No root cause</v>
      </c>
      <c r="M311" s="16" t="str" cm="1">
        <f t="array" ref="M311">IFERROR(_xlfn.IFS(
N311="MPR ISSUE","TX ISSUE",
N311="BSS Hardware Issue","RAN ISSUE",
N311="Sites strategiques, MLL, Pylone, etc.","ENVTECH",
N311="AKTIVCO DEFAUT GE &amp; POWER Cabinet","POWER ISSUE",
N311="AKTIVCO Coupure ENEO &amp; Baisse de tension","POWER ISSUE",
N311="Coupure ENEO &amp; Baisse de tension","POWER ISSUE",
N311="Defaut GE &amp; POWER Cabinet","POWER ISSUE",
N311="Sharing","POWER ISSUE",
N311="Sites strategiques &amp; DataCenter","POWER ISSUE",
N311="Exclu","Exclu",
N311="SAT","TX ISSUE",
N311="SPARE-ISSUE","SPARE-ISSUE",
N311="Fiber CAmtel","TX ISSUE",
N311="Fiber AOF","TX ISSUE",
N311="Projet OCM (HUAWEI)","TRAVAUX-HUAWEI",
N311="Projet OCM (NOKIA)","TRAVAUX -NOKIA",
N311="ACCESS-ISSUE","ACCESS-ISSUE",
N311="Projet OCM (ZTE, NOKIA, autres projets)","TRAVAUX OCM",
N311="No root CAuse","No root cause",
N311="ODU HS","TX ISSUE",
N311="IP &amp; VLAN","TX ISSUE",
N311="Warehouse HUAWEI","SPARE-ISSUE",
N311="SPARE-HS","SPARE-ISSUE",
N311="Power Telco","RAN ISSUE"
),"")</f>
        <v>No root cause</v>
      </c>
      <c r="N311" s="29" t="s">
        <v>5652</v>
      </c>
      <c r="O311" s="17" t="str" cm="1">
        <f t="array" ref="O311">IFERROR(_xlfn.IFS(
N311="MPR ISSUE","ACTIVE",
N311="BSS Hardware Issue","ACTIVE",
N311="Sites strategiques, MLL, Pylone, etc.","PASSIVE",
N311="AKTIVCO DEFAUT GE &amp; POWER Cabinet","PASSIVE",
N311="AKTIVCO Coupure ENEO &amp; Baisse de tension","PASSIVE",
N311="Coupure ENEO &amp; Baisse de tension","PASSIVE",
N311="Defaut GE &amp; POWER Cabinet","PASSIVE",
N311="Sharing","PASSIVE",
N311="Sites strategiques &amp; DataCenter","PASSIVE",
N311="Exclu","Exclu",
N311="SAT","ACTIVE",
N311="SPARE-ISSUE","SPARE-ISSUE",
N311="Fiber CAmtel","ACTIVE",
N311="Fiber AOF","ACTIVE",
N311="Projet OCM (HUAWEI)","PLANNED WORKS",
N311="Projet OCM (NOKIA)","PLANNED WORKS",
N311="ACCESS-ISSUE","ACCESS-ISSUE",
N311="Projet OCM (ZTE, NOKIA, autres projets)","PLANNED WORKS",
N311="No root CAuse","No root cause",
N311="ODU HS","ACTIVE",
N311="IP &amp; VLAN","ACTIVE",
N311="Warehouse HUAWEI","SPARE-ISSUE",
N311="SPARE-HS","SPARE-ISSUE",
N311="Power Telco","ACTIVE"
),"")</f>
        <v>No root cause</v>
      </c>
      <c r="P311" s="59">
        <v>0</v>
      </c>
      <c r="Q311" s="59">
        <v>0</v>
      </c>
      <c r="R311" s="59">
        <v>0</v>
      </c>
      <c r="S311" s="59">
        <v>0</v>
      </c>
      <c r="T311" s="59">
        <v>0</v>
      </c>
      <c r="U311" s="59">
        <v>1.6340498754398129</v>
      </c>
      <c r="V311" s="14"/>
      <c r="W311" s="14"/>
      <c r="X311" s="14"/>
      <c r="Y311" s="14"/>
      <c r="Z311" s="14"/>
      <c r="AA311" s="31" t="s">
        <v>16</v>
      </c>
      <c r="AB311" s="31" t="s">
        <v>16</v>
      </c>
      <c r="AC311" s="7" t="s">
        <v>16</v>
      </c>
      <c r="AD311" s="3"/>
      <c r="AE311" s="3" t="s">
        <v>16</v>
      </c>
      <c r="AF311" s="7" t="s">
        <v>16</v>
      </c>
      <c r="AG311" s="32" t="s">
        <v>16</v>
      </c>
      <c r="AH311" s="32" t="s">
        <v>16</v>
      </c>
      <c r="AI311" s="32" t="s">
        <v>16</v>
      </c>
      <c r="AJ311" s="32" t="s">
        <v>16</v>
      </c>
      <c r="AK311" s="32" t="s">
        <v>16</v>
      </c>
      <c r="AL311" s="32" t="s">
        <v>16</v>
      </c>
      <c r="AM311" s="32" t="s">
        <v>16</v>
      </c>
      <c r="AN311" s="9" t="s">
        <v>16</v>
      </c>
      <c r="AO311" s="9" t="s">
        <v>16</v>
      </c>
      <c r="AP311" s="9" t="s">
        <v>5424</v>
      </c>
      <c r="AQ311" s="14"/>
      <c r="AR311" s="14"/>
    </row>
    <row r="312" spans="1:44" s="9" customFormat="1" hidden="1" x14ac:dyDescent="0.3">
      <c r="A312" s="1" t="s">
        <v>4733</v>
      </c>
      <c r="B312" s="51" t="s">
        <v>4734</v>
      </c>
      <c r="C312" s="51" t="s">
        <v>11</v>
      </c>
      <c r="D312" s="51" t="s">
        <v>12</v>
      </c>
      <c r="E312" s="56" t="s">
        <v>103</v>
      </c>
      <c r="F312" s="51" t="s">
        <v>4733</v>
      </c>
      <c r="G312" s="49" t="s">
        <v>5897</v>
      </c>
      <c r="H312" s="22" t="str">
        <f>_xlfn.XLOOKUP(B312,[1]SITE!$B:$B,[1]SITE!$CK:$CK,"")</f>
        <v>Operationnel</v>
      </c>
      <c r="I312" s="22"/>
      <c r="J312" s="22" t="str">
        <f>_xlfn.XLOOKUP(B312,[1]SITE!$B:$B,[1]SITE!$I:$I,"")</f>
        <v>INCIDENT</v>
      </c>
      <c r="K312" s="30"/>
      <c r="L312" s="15" t="str" cm="1">
        <f t="array" ref="L312">IFERROR(_xlfn.IFS(
N312="MPR ISSUE","PDH",
N312="BSS Hardware Issue","BSS",
N312="Sites strategiques, MLL, Pylone, etc.","ENVTECH",
N312="AKTIVCO DEFAUT GE &amp; POWER Cabinet","AKTIVCO",
N312="AKTIVCO Coupure ENEO &amp; Baisse de tension","AKTIVCO GRID ONLY",
N312="Coupure ENEO &amp; Baisse de tension","IHS GRID ONLY",
N312="Defaut GE &amp; POWER Cabinet","IHS",
N312="Sharing","Partners",
N312="Sites strategiques &amp; DataCenter","SST &amp; DC",
N312="Exclu","Exclu",
N312="SAT","SAT",
N312="SPARE-ISSUE","SPARE-ISSUE",
N312="Fiber CAmtel","TRANS_FO_CAMTEL",
N312="Fiber AOF","Fiber AOF",
N312="Projet OCM (HUAWEI)","TRAVAUX-HUAWEI",
N312="Projet OCM (NOKIA)","TRAVAUX-NOKIA",
N312="ACCESS-ISSUE","ACCESS-ISSUE",
N312="Projet OCM (ZTE, NOKIA, autres projets)","TRAVAUX OCM",
N312="No root CAuse","No root cause",
N312="ODU HS","PDH",
N312="IP &amp; VLAN","PDH",
N312="Warehouse HUAWEI","SPARE-ISSUE",
N312="SPARE-HS","SPARE-ISSUE",
N312="Power Telco","BSS"
),"")</f>
        <v>AKTIVCO</v>
      </c>
      <c r="M312" s="16" t="str" cm="1">
        <f t="array" ref="M312">IFERROR(_xlfn.IFS(
N312="MPR ISSUE","TX ISSUE",
N312="BSS Hardware Issue","RAN ISSUE",
N312="Sites strategiques, MLL, Pylone, etc.","ENVTECH",
N312="AKTIVCO DEFAUT GE &amp; POWER Cabinet","POWER ISSUE",
N312="AKTIVCO Coupure ENEO &amp; Baisse de tension","POWER ISSUE",
N312="Coupure ENEO &amp; Baisse de tension","POWER ISSUE",
N312="Defaut GE &amp; POWER Cabinet","POWER ISSUE",
N312="Sharing","POWER ISSUE",
N312="Sites strategiques &amp; DataCenter","POWER ISSUE",
N312="Exclu","Exclu",
N312="SAT","TX ISSUE",
N312="SPARE-ISSUE","SPARE-ISSUE",
N312="Fiber CAmtel","TX ISSUE",
N312="Fiber AOF","TX ISSUE",
N312="Projet OCM (HUAWEI)","TRAVAUX-HUAWEI",
N312="Projet OCM (NOKIA)","TRAVAUX -NOKIA",
N312="ACCESS-ISSUE","ACCESS-ISSUE",
N312="Projet OCM (ZTE, NOKIA, autres projets)","TRAVAUX OCM",
N312="No root CAuse","No root cause",
N312="ODU HS","TX ISSUE",
N312="IP &amp; VLAN","TX ISSUE",
N312="Warehouse HUAWEI","SPARE-ISSUE",
N312="SPARE-HS","SPARE-ISSUE",
N312="Power Telco","RAN ISSUE"
),"")</f>
        <v>POWER ISSUE</v>
      </c>
      <c r="N312" s="29" t="s">
        <v>5331</v>
      </c>
      <c r="O312" s="17" t="str" cm="1">
        <f t="array" ref="O312">IFERROR(_xlfn.IFS(
N312="MPR ISSUE","ACTIVE",
N312="BSS Hardware Issue","ACTIVE",
N312="Sites strategiques, MLL, Pylone, etc.","PASSIVE",
N312="AKTIVCO DEFAUT GE &amp; POWER Cabinet","PASSIVE",
N312="AKTIVCO Coupure ENEO &amp; Baisse de tension","PASSIVE",
N312="Coupure ENEO &amp; Baisse de tension","PASSIVE",
N312="Defaut GE &amp; POWER Cabinet","PASSIVE",
N312="Sharing","PASSIVE",
N312="Sites strategiques &amp; DataCenter","PASSIVE",
N312="Exclu","Exclu",
N312="SAT","ACTIVE",
N312="SPARE-ISSUE","SPARE-ISSUE",
N312="Fiber CAmtel","ACTIVE",
N312="Fiber AOF","ACTIVE",
N312="Projet OCM (HUAWEI)","PLANNED WORKS",
N312="Projet OCM (NOKIA)","PLANNED WORKS",
N312="ACCESS-ISSUE","ACCESS-ISSUE",
N312="Projet OCM (ZTE, NOKIA, autres projets)","PLANNED WORKS",
N312="No root CAuse","No root cause",
N312="ODU HS","ACTIVE",
N312="IP &amp; VLAN","ACTIVE",
N312="Warehouse HUAWEI","SPARE-ISSUE",
N312="SPARE-HS","SPARE-ISSUE",
N312="Power Telco","ACTIVE"
),"")</f>
        <v>PASSIVE</v>
      </c>
      <c r="P312" s="59">
        <v>0</v>
      </c>
      <c r="Q312" s="59">
        <v>0</v>
      </c>
      <c r="R312" s="59">
        <v>0</v>
      </c>
      <c r="S312" s="59">
        <v>0</v>
      </c>
      <c r="T312" s="59">
        <v>0</v>
      </c>
      <c r="U312" s="59">
        <v>1.6338715246566391</v>
      </c>
      <c r="V312" s="14"/>
      <c r="W312" s="14"/>
      <c r="X312" s="14"/>
      <c r="Y312" s="14"/>
      <c r="Z312" s="14"/>
      <c r="AA312" s="31" t="s">
        <v>5780</v>
      </c>
      <c r="AB312" s="31" t="s">
        <v>16</v>
      </c>
      <c r="AC312" s="7"/>
      <c r="AD312" s="33"/>
      <c r="AE312" s="3" t="s">
        <v>16</v>
      </c>
      <c r="AF312" s="7" t="s">
        <v>5780</v>
      </c>
      <c r="AG312" s="32" t="s">
        <v>16</v>
      </c>
      <c r="AH312" s="32" t="s">
        <v>16</v>
      </c>
      <c r="AI312" s="32" t="s">
        <v>16</v>
      </c>
      <c r="AJ312" s="32" t="s">
        <v>16</v>
      </c>
      <c r="AK312" s="32" t="s">
        <v>16</v>
      </c>
      <c r="AL312" s="32" t="s">
        <v>16</v>
      </c>
      <c r="AM312" s="32" t="s">
        <v>16</v>
      </c>
      <c r="AN312" s="9" t="s">
        <v>16</v>
      </c>
      <c r="AO312" s="9" t="s">
        <v>16</v>
      </c>
      <c r="AP312" s="9" t="s">
        <v>5424</v>
      </c>
      <c r="AQ312" s="14"/>
      <c r="AR312" s="14"/>
    </row>
    <row r="313" spans="1:44" s="9" customFormat="1" ht="21.45" hidden="1" customHeight="1" x14ac:dyDescent="0.3">
      <c r="A313" s="1" t="s">
        <v>3804</v>
      </c>
      <c r="B313" s="51" t="s">
        <v>3805</v>
      </c>
      <c r="C313" s="51" t="s">
        <v>22</v>
      </c>
      <c r="D313" s="51" t="s">
        <v>564</v>
      </c>
      <c r="E313" s="56" t="s">
        <v>103</v>
      </c>
      <c r="F313" s="51" t="s">
        <v>3804</v>
      </c>
      <c r="G313" s="49" t="s">
        <v>5897</v>
      </c>
      <c r="H313" s="22" t="str">
        <f>_xlfn.XLOOKUP(B313,[1]SITE!$B:$B,[1]SITE!$CK:$CK,"")</f>
        <v>Operationnel</v>
      </c>
      <c r="I313" s="22"/>
      <c r="J313" s="22" t="str">
        <f>_xlfn.XLOOKUP(B313,[1]SITE!$B:$B,[1]SITE!$I:$I,"")</f>
        <v>INCIDENT</v>
      </c>
      <c r="K313" s="30"/>
      <c r="L313" s="15" t="str" cm="1">
        <f t="array" ref="L313">IFERROR(_xlfn.IFS(
N313="MPR ISSUE","PDH",
N313="BSS Hardware Issue","BSS",
N313="Sites strategiques, MLL, Pylone, etc.","ENVTECH",
N313="AKTIVCO DEFAUT GE &amp; POWER Cabinet","AKTIVCO",
N313="AKTIVCO Coupure ENEO &amp; Baisse de tension","AKTIVCO GRID ONLY",
N313="Coupure ENEO &amp; Baisse de tension","IHS GRID ONLY",
N313="Defaut GE &amp; POWER Cabinet","IHS",
N313="Sharing","Partners",
N313="Sites strategiques &amp; DataCenter","SST &amp; DC",
N313="Exclu","Exclu",
N313="SAT","SAT",
N313="SPARE-ISSUE","SPARE-ISSUE",
N313="Fiber CAmtel","TRANS_FO_CAMTEL",
N313="Fiber AOF","Fiber AOF",
N313="Projet OCM (HUAWEI)","TRAVAUX-HUAWEI",
N313="Projet OCM (NOKIA)","TRAVAUX-NOKIA",
N313="ACCESS-ISSUE","ACCESS-ISSUE",
N313="Projet OCM (ZTE, NOKIA, autres projets)","TRAVAUX OCM",
N313="No root CAuse","No root cause",
N313="ODU HS","PDH",
N313="IP &amp; VLAN","PDH",
N313="Warehouse HUAWEI","SPARE-ISSUE",
N313="SPARE-HS","SPARE-ISSUE",
N313="Power Telco","BSS"
),"")</f>
        <v>No root cause</v>
      </c>
      <c r="M313" s="16" t="str" cm="1">
        <f t="array" ref="M313">IFERROR(_xlfn.IFS(
N313="MPR ISSUE","TX ISSUE",
N313="BSS Hardware Issue","RAN ISSUE",
N313="Sites strategiques, MLL, Pylone, etc.","ENVTECH",
N313="AKTIVCO DEFAUT GE &amp; POWER Cabinet","POWER ISSUE",
N313="AKTIVCO Coupure ENEO &amp; Baisse de tension","POWER ISSUE",
N313="Coupure ENEO &amp; Baisse de tension","POWER ISSUE",
N313="Defaut GE &amp; POWER Cabinet","POWER ISSUE",
N313="Sharing","POWER ISSUE",
N313="Sites strategiques &amp; DataCenter","POWER ISSUE",
N313="Exclu","Exclu",
N313="SAT","TX ISSUE",
N313="SPARE-ISSUE","SPARE-ISSUE",
N313="Fiber CAmtel","TX ISSUE",
N313="Fiber AOF","TX ISSUE",
N313="Projet OCM (HUAWEI)","TRAVAUX-HUAWEI",
N313="Projet OCM (NOKIA)","TRAVAUX -NOKIA",
N313="ACCESS-ISSUE","ACCESS-ISSUE",
N313="Projet OCM (ZTE, NOKIA, autres projets)","TRAVAUX OCM",
N313="No root CAuse","No root cause",
N313="ODU HS","TX ISSUE",
N313="IP &amp; VLAN","TX ISSUE",
N313="Warehouse HUAWEI","SPARE-ISSUE",
N313="SPARE-HS","SPARE-ISSUE",
N313="Power Telco","RAN ISSUE"
),"")</f>
        <v>No root cause</v>
      </c>
      <c r="N313" s="36" t="s">
        <v>5652</v>
      </c>
      <c r="O313" s="17" t="str" cm="1">
        <f t="array" ref="O313">IFERROR(_xlfn.IFS(
N313="MPR ISSUE","ACTIVE",
N313="BSS Hardware Issue","ACTIVE",
N313="Sites strategiques, MLL, Pylone, etc.","PASSIVE",
N313="AKTIVCO DEFAUT GE &amp; POWER Cabinet","PASSIVE",
N313="AKTIVCO Coupure ENEO &amp; Baisse de tension","PASSIVE",
N313="Coupure ENEO &amp; Baisse de tension","PASSIVE",
N313="Defaut GE &amp; POWER Cabinet","PASSIVE",
N313="Sharing","PASSIVE",
N313="Sites strategiques &amp; DataCenter","PASSIVE",
N313="Exclu","Exclu",
N313="SAT","ACTIVE",
N313="SPARE-ISSUE","SPARE-ISSUE",
N313="Fiber CAmtel","ACTIVE",
N313="Fiber AOF","ACTIVE",
N313="Projet OCM (HUAWEI)","PLANNED WORKS",
N313="Projet OCM (NOKIA)","PLANNED WORKS",
N313="ACCESS-ISSUE","ACCESS-ISSUE",
N313="Projet OCM (ZTE, NOKIA, autres projets)","PLANNED WORKS",
N313="No root CAuse","No root cause",
N313="ODU HS","ACTIVE",
N313="IP &amp; VLAN","ACTIVE",
N313="Warehouse HUAWEI","SPARE-ISSUE",
N313="SPARE-HS","SPARE-ISSUE",
N313="Power Telco","ACTIVE"
),"")</f>
        <v>No root cause</v>
      </c>
      <c r="P313" s="59">
        <v>0</v>
      </c>
      <c r="Q313" s="59">
        <v>0</v>
      </c>
      <c r="R313" s="59">
        <v>0</v>
      </c>
      <c r="S313" s="59">
        <v>0</v>
      </c>
      <c r="T313" s="59">
        <v>0</v>
      </c>
      <c r="U313" s="59">
        <v>1.6333364723071171</v>
      </c>
      <c r="V313" s="14"/>
      <c r="W313" s="14"/>
      <c r="X313" s="14"/>
      <c r="Y313" s="14"/>
      <c r="Z313" s="14"/>
      <c r="AA313" s="31" t="s">
        <v>5476</v>
      </c>
      <c r="AB313" s="31" t="s">
        <v>16</v>
      </c>
      <c r="AC313" s="7" t="s">
        <v>16</v>
      </c>
      <c r="AD313" s="3"/>
      <c r="AE313" s="3" t="s">
        <v>16</v>
      </c>
      <c r="AF313" s="7" t="s">
        <v>16</v>
      </c>
      <c r="AG313" s="32" t="s">
        <v>16</v>
      </c>
      <c r="AH313" s="32" t="s">
        <v>16</v>
      </c>
      <c r="AI313" s="32" t="s">
        <v>16</v>
      </c>
      <c r="AJ313" s="32" t="s">
        <v>16</v>
      </c>
      <c r="AK313" s="32" t="s">
        <v>16</v>
      </c>
      <c r="AL313" s="32" t="s">
        <v>16</v>
      </c>
      <c r="AM313" s="32" t="s">
        <v>16</v>
      </c>
      <c r="AN313" s="9" t="s">
        <v>5476</v>
      </c>
      <c r="AO313" s="9" t="s">
        <v>16</v>
      </c>
      <c r="AP313" s="9" t="s">
        <v>5424</v>
      </c>
      <c r="AQ313" s="14"/>
      <c r="AR313" s="14"/>
    </row>
    <row r="314" spans="1:44" s="9" customFormat="1" x14ac:dyDescent="0.3">
      <c r="A314" s="3" t="s">
        <v>2762</v>
      </c>
      <c r="B314" s="3" t="s">
        <v>2763</v>
      </c>
      <c r="C314" s="1"/>
      <c r="D314" s="56" t="e">
        <v>#N/A</v>
      </c>
      <c r="E314" s="56" t="s">
        <v>32</v>
      </c>
      <c r="F314" s="3" t="s">
        <v>33</v>
      </c>
      <c r="G314" s="22" t="s">
        <v>5896</v>
      </c>
      <c r="H314" s="22" t="str">
        <f>_xlfn.XLOOKUP(B314,[1]SITE!$B:$B,[1]SITE!$CK:$CK,"")</f>
        <v>Operationnel</v>
      </c>
      <c r="I314" s="22"/>
      <c r="J314" s="22" t="str">
        <f>_xlfn.XLOOKUP(B314,[1]SITE!$B:$B,[1]SITE!$I:$I,"")</f>
        <v>REPETITIF</v>
      </c>
      <c r="K314" s="30"/>
      <c r="L314" s="15" t="str" cm="1">
        <f t="array" ref="L314">IFERROR(_xlfn.IFS(
N314="MPR ISSUE","PDH",
N314="BSS Hardware Issue","BSS",
N314="Sites strategiques, MLL, Pylone, etc.","ENVTECH",
N314="AKTIVCO DEFAUT GE &amp; POWER Cabinet","AKTIVCO",
N314="AKTIVCO Coupure ENEO &amp; Baisse de tension","AKTIVCO GRID ONLY",
N314="Coupure ENEO &amp; Baisse de tension","IHS GRID ONLY",
N314="Defaut GE &amp; POWER Cabinet","IHS",
N314="Sharing","Partners",
N314="Sites strategiques &amp; DataCenter","SST &amp; DC",
N314="Exclu","Exclu",
N314="SAT","SAT",
N314="SPARE-ISSUE","SPARE-ISSUE",
N314="Fiber CAmtel","TRANS_FO_CAMTEL",
N314="Fiber AOF","Fiber AOF",
N314="Projet OCM (HUAWEI)","TRAVAUX-HUAWEI",
N314="Projet OCM (NOKIA)","TRAVAUX-NOKIA",
N314="ACCESS-ISSUE","ACCESS-ISSUE",
N314="Projet OCM (ZTE, NOKIA, autres projets)","TRAVAUX OCM",
N314="No root CAuse","No root cause",
N314="ODU HS","PDH",
N314="IP &amp; VLAN","PDH",
N314="Warehouse HUAWEI","SPARE-ISSUE",
N314="SPARE-HS","SPARE-ISSUE",
N314="Power Telco","BSS"
),"")</f>
        <v>No root cause</v>
      </c>
      <c r="M314" s="16" t="str" cm="1">
        <f t="array" ref="M314">IFERROR(_xlfn.IFS(
N314="MPR ISSUE","TX ISSUE",
N314="BSS Hardware Issue","RAN ISSUE",
N314="Sites strategiques, MLL, Pylone, etc.","ENVTECH",
N314="AKTIVCO DEFAUT GE &amp; POWER Cabinet","POWER ISSUE",
N314="AKTIVCO Coupure ENEO &amp; Baisse de tension","POWER ISSUE",
N314="Coupure ENEO &amp; Baisse de tension","POWER ISSUE",
N314="Defaut GE &amp; POWER Cabinet","POWER ISSUE",
N314="Sharing","POWER ISSUE",
N314="Sites strategiques &amp; DataCenter","POWER ISSUE",
N314="Exclu","Exclu",
N314="SAT","TX ISSUE",
N314="SPARE-ISSUE","SPARE-ISSUE",
N314="Fiber CAmtel","TX ISSUE",
N314="Fiber AOF","TX ISSUE",
N314="Projet OCM (HUAWEI)","TRAVAUX-HUAWEI",
N314="Projet OCM (NOKIA)","TRAVAUX -NOKIA",
N314="ACCESS-ISSUE","ACCESS-ISSUE",
N314="Projet OCM (ZTE, NOKIA, autres projets)","TRAVAUX OCM",
N314="No root CAuse","No root cause",
N314="ODU HS","TX ISSUE",
N314="IP &amp; VLAN","TX ISSUE",
N314="Warehouse HUAWEI","SPARE-ISSUE",
N314="SPARE-HS","SPARE-ISSUE",
N314="Power Telco","RAN ISSUE"
),"")</f>
        <v>No root cause</v>
      </c>
      <c r="N314" s="29" t="s">
        <v>5652</v>
      </c>
      <c r="O314" s="17" t="str" cm="1">
        <f t="array" ref="O314">IFERROR(_xlfn.IFS(
N314="MPR ISSUE","ACTIVE",
N314="BSS Hardware Issue","ACTIVE",
N314="Sites strategiques, MLL, Pylone, etc.","PASSIVE",
N314="AKTIVCO DEFAUT GE &amp; POWER Cabinet","PASSIVE",
N314="AKTIVCO Coupure ENEO &amp; Baisse de tension","PASSIVE",
N314="Coupure ENEO &amp; Baisse de tension","PASSIVE",
N314="Defaut GE &amp; POWER Cabinet","PASSIVE",
N314="Sharing","PASSIVE",
N314="Sites strategiques &amp; DataCenter","PASSIVE",
N314="Exclu","Exclu",
N314="SAT","ACTIVE",
N314="SPARE-ISSUE","SPARE-ISSUE",
N314="Fiber CAmtel","ACTIVE",
N314="Fiber AOF","ACTIVE",
N314="Projet OCM (HUAWEI)","PLANNED WORKS",
N314="Projet OCM (NOKIA)","PLANNED WORKS",
N314="ACCESS-ISSUE","ACCESS-ISSUE",
N314="Projet OCM (ZTE, NOKIA, autres projets)","PLANNED WORKS",
N314="No root CAuse","No root cause",
N314="ODU HS","ACTIVE",
N314="IP &amp; VLAN","ACTIVE",
N314="Warehouse HUAWEI","SPARE-ISSUE",
N314="SPARE-HS","SPARE-ISSUE",
N314="Power Telco","ACTIVE"
),"")</f>
        <v>No root cause</v>
      </c>
      <c r="P314" s="59">
        <v>0</v>
      </c>
      <c r="Q314" s="59">
        <v>0</v>
      </c>
      <c r="R314" s="59">
        <v>0</v>
      </c>
      <c r="S314" s="59">
        <v>0</v>
      </c>
      <c r="T314" s="59">
        <v>6.8049027916891403</v>
      </c>
      <c r="U314" s="59">
        <v>1.6285388362397377</v>
      </c>
      <c r="V314" s="14" t="s">
        <v>5940</v>
      </c>
      <c r="W314" s="14" t="s">
        <v>5941</v>
      </c>
      <c r="X314" s="14"/>
      <c r="Y314" s="14" t="s">
        <v>5942</v>
      </c>
      <c r="Z314" s="14" t="s">
        <v>5916</v>
      </c>
      <c r="AA314" s="31"/>
      <c r="AB314" s="31" t="s">
        <v>16</v>
      </c>
      <c r="AC314" s="7" t="s">
        <v>16</v>
      </c>
      <c r="AD314" s="3"/>
      <c r="AE314" s="3" t="s">
        <v>16</v>
      </c>
      <c r="AF314" s="7" t="s">
        <v>16</v>
      </c>
      <c r="AG314" s="32" t="s">
        <v>16</v>
      </c>
      <c r="AH314" s="32" t="s">
        <v>16</v>
      </c>
      <c r="AI314" s="32" t="s">
        <v>16</v>
      </c>
      <c r="AJ314" s="32" t="s">
        <v>16</v>
      </c>
      <c r="AK314" s="32" t="s">
        <v>16</v>
      </c>
      <c r="AL314" s="32" t="s">
        <v>16</v>
      </c>
      <c r="AM314" s="32" t="s">
        <v>16</v>
      </c>
      <c r="AN314" s="9" t="s">
        <v>16</v>
      </c>
      <c r="AO314" s="9" t="s">
        <v>5424</v>
      </c>
      <c r="AP314" s="9" t="s">
        <v>16</v>
      </c>
      <c r="AQ314" s="14"/>
      <c r="AR314" s="14"/>
    </row>
    <row r="315" spans="1:44" s="9" customFormat="1" x14ac:dyDescent="0.3">
      <c r="A315" s="1" t="s">
        <v>129</v>
      </c>
      <c r="B315" s="51" t="s">
        <v>130</v>
      </c>
      <c r="C315" s="51" t="s">
        <v>22</v>
      </c>
      <c r="D315" s="51" t="s">
        <v>37</v>
      </c>
      <c r="E315" s="56" t="s">
        <v>32</v>
      </c>
      <c r="F315" s="51" t="s">
        <v>33</v>
      </c>
      <c r="G315" s="22" t="s">
        <v>5896</v>
      </c>
      <c r="H315" s="22" t="str">
        <f>_xlfn.XLOOKUP(B315,[1]SITE!$B:$B,[1]SITE!$CK:$CK,"")</f>
        <v>Operationnel</v>
      </c>
      <c r="I315" s="22"/>
      <c r="J315" s="22" t="str">
        <f>_xlfn.XLOOKUP(B315,[1]SITE!$B:$B,[1]SITE!$I:$I,"")</f>
        <v>REPETITIF</v>
      </c>
      <c r="K315" s="30"/>
      <c r="L315" s="15" t="str" cm="1">
        <f t="array" ref="L315">IFERROR(_xlfn.IFS(
N315="MPR ISSUE","PDH",
N315="BSS Hardware Issue","BSS",
N315="Sites strategiques, MLL, Pylone, etc.","ENVTECH",
N315="AKTIVCO DEFAUT GE &amp; POWER Cabinet","AKTIVCO",
N315="AKTIVCO Coupure ENEO &amp; Baisse de tension","AKTIVCO GRID ONLY",
N315="Coupure ENEO &amp; Baisse de tension","IHS GRID ONLY",
N315="Defaut GE &amp; POWER Cabinet","IHS",
N315="Sharing","Partners",
N315="Sites strategiques &amp; DataCenter","SST &amp; DC",
N315="Exclu","Exclu",
N315="SAT","SAT",
N315="SPARE-ISSUE","SPARE-ISSUE",
N315="Fiber CAmtel","TRANS_FO_CAMTEL",
N315="Fiber AOF","Fiber AOF",
N315="Projet OCM (HUAWEI)","TRAVAUX-HUAWEI",
N315="Projet OCM (NOKIA)","TRAVAUX-NOKIA",
N315="ACCESS-ISSUE","ACCESS-ISSUE",
N315="Projet OCM (ZTE, NOKIA, autres projets)","TRAVAUX OCM",
N315="No root CAuse","No root cause",
N315="ODU HS","PDH",
N315="IP &amp; VLAN","PDH",
N315="Warehouse HUAWEI","SPARE-ISSUE",
N315="SPARE-HS","SPARE-ISSUE",
N315="Power Telco","BSS"
),"")</f>
        <v>No root cause</v>
      </c>
      <c r="M315" s="16" t="str" cm="1">
        <f t="array" ref="M315">IFERROR(_xlfn.IFS(
N315="MPR ISSUE","TX ISSUE",
N315="BSS Hardware Issue","RAN ISSUE",
N315="Sites strategiques, MLL, Pylone, etc.","ENVTECH",
N315="AKTIVCO DEFAUT GE &amp; POWER Cabinet","POWER ISSUE",
N315="AKTIVCO Coupure ENEO &amp; Baisse de tension","POWER ISSUE",
N315="Coupure ENEO &amp; Baisse de tension","POWER ISSUE",
N315="Defaut GE &amp; POWER Cabinet","POWER ISSUE",
N315="Sharing","POWER ISSUE",
N315="Sites strategiques &amp; DataCenter","POWER ISSUE",
N315="Exclu","Exclu",
N315="SAT","TX ISSUE",
N315="SPARE-ISSUE","SPARE-ISSUE",
N315="Fiber CAmtel","TX ISSUE",
N315="Fiber AOF","TX ISSUE",
N315="Projet OCM (HUAWEI)","TRAVAUX-HUAWEI",
N315="Projet OCM (NOKIA)","TRAVAUX -NOKIA",
N315="ACCESS-ISSUE","ACCESS-ISSUE",
N315="Projet OCM (ZTE, NOKIA, autres projets)","TRAVAUX OCM",
N315="No root CAuse","No root cause",
N315="ODU HS","TX ISSUE",
N315="IP &amp; VLAN","TX ISSUE",
N315="Warehouse HUAWEI","SPARE-ISSUE",
N315="SPARE-HS","SPARE-ISSUE",
N315="Power Telco","RAN ISSUE"
),"")</f>
        <v>No root cause</v>
      </c>
      <c r="N315" s="36" t="s">
        <v>5652</v>
      </c>
      <c r="O315" s="17" t="str" cm="1">
        <f t="array" ref="O315">IFERROR(_xlfn.IFS(
N315="MPR ISSUE","ACTIVE",
N315="BSS Hardware Issue","ACTIVE",
N315="Sites strategiques, MLL, Pylone, etc.","PASSIVE",
N315="AKTIVCO DEFAUT GE &amp; POWER Cabinet","PASSIVE",
N315="AKTIVCO Coupure ENEO &amp; Baisse de tension","PASSIVE",
N315="Coupure ENEO &amp; Baisse de tension","PASSIVE",
N315="Defaut GE &amp; POWER Cabinet","PASSIVE",
N315="Sharing","PASSIVE",
N315="Sites strategiques &amp; DataCenter","PASSIVE",
N315="Exclu","Exclu",
N315="SAT","ACTIVE",
N315="SPARE-ISSUE","SPARE-ISSUE",
N315="Fiber CAmtel","ACTIVE",
N315="Fiber AOF","ACTIVE",
N315="Projet OCM (HUAWEI)","PLANNED WORKS",
N315="Projet OCM (NOKIA)","PLANNED WORKS",
N315="ACCESS-ISSUE","ACCESS-ISSUE",
N315="Projet OCM (ZTE, NOKIA, autres projets)","PLANNED WORKS",
N315="No root CAuse","No root cause",
N315="ODU HS","ACTIVE",
N315="IP &amp; VLAN","ACTIVE",
N315="Warehouse HUAWEI","SPARE-ISSUE",
N315="SPARE-HS","SPARE-ISSUE",
N315="Power Telco","ACTIVE"
),"")</f>
        <v>No root cause</v>
      </c>
      <c r="P315" s="59">
        <v>4.9587938350554879</v>
      </c>
      <c r="Q315" s="59">
        <v>0</v>
      </c>
      <c r="R315" s="59">
        <v>0</v>
      </c>
      <c r="S315" s="59">
        <v>0</v>
      </c>
      <c r="T315" s="59">
        <v>4.8062682452851195</v>
      </c>
      <c r="U315" s="59">
        <v>1.6006091035946957</v>
      </c>
      <c r="V315" s="14" t="s">
        <v>5940</v>
      </c>
      <c r="W315" s="14" t="s">
        <v>5941</v>
      </c>
      <c r="X315" s="14"/>
      <c r="Y315" s="14" t="s">
        <v>5942</v>
      </c>
      <c r="Z315" s="14" t="s">
        <v>5916</v>
      </c>
      <c r="AA315" s="31"/>
      <c r="AB315" s="31" t="s">
        <v>16</v>
      </c>
      <c r="AC315" s="7" t="s">
        <v>16</v>
      </c>
      <c r="AD315" s="3"/>
      <c r="AE315" s="3" t="s">
        <v>16</v>
      </c>
      <c r="AF315" s="7" t="s">
        <v>16</v>
      </c>
      <c r="AG315" s="32" t="s">
        <v>16</v>
      </c>
      <c r="AH315" s="32" t="s">
        <v>16</v>
      </c>
      <c r="AI315" s="32" t="s">
        <v>16</v>
      </c>
      <c r="AJ315" s="32" t="s">
        <v>16</v>
      </c>
      <c r="AK315" s="32" t="s">
        <v>16</v>
      </c>
      <c r="AL315" s="32" t="s">
        <v>16</v>
      </c>
      <c r="AM315" s="32" t="s">
        <v>16</v>
      </c>
      <c r="AN315" s="9" t="s">
        <v>5477</v>
      </c>
      <c r="AO315" s="9" t="s">
        <v>16</v>
      </c>
      <c r="AP315" s="9" t="s">
        <v>16</v>
      </c>
      <c r="AQ315" s="14"/>
      <c r="AR315" s="14"/>
    </row>
    <row r="316" spans="1:44" s="9" customFormat="1" x14ac:dyDescent="0.3">
      <c r="A316" s="1" t="s">
        <v>618</v>
      </c>
      <c r="B316" s="51" t="s">
        <v>619</v>
      </c>
      <c r="C316" s="51" t="s">
        <v>11</v>
      </c>
      <c r="D316" s="51" t="s">
        <v>97</v>
      </c>
      <c r="E316" s="56" t="s">
        <v>227</v>
      </c>
      <c r="F316" s="51" t="s">
        <v>620</v>
      </c>
      <c r="G316" s="50" t="s">
        <v>5898</v>
      </c>
      <c r="H316" s="22" t="str">
        <f>_xlfn.XLOOKUP(B316,[1]SITE!$B:$B,[1]SITE!$CK:$CK,"")</f>
        <v>Operationnel</v>
      </c>
      <c r="I316" s="22"/>
      <c r="J316" s="22" t="str">
        <f>_xlfn.XLOOKUP(B316,[1]SITE!$B:$B,[1]SITE!$I:$I,"")</f>
        <v>REPETITIF</v>
      </c>
      <c r="K316" s="30"/>
      <c r="L316" s="15" t="str" cm="1">
        <f t="array" ref="L316">IFERROR(_xlfn.IFS(
N316="MPR ISSUE","PDH",
N316="BSS Hardware Issue","BSS",
N316="Sites strategiques, MLL, Pylone, etc.","ENVTECH",
N316="AKTIVCO DEFAUT GE &amp; POWER Cabinet","AKTIVCO",
N316="AKTIVCO Coupure ENEO &amp; Baisse de tension","AKTIVCO GRID ONLY",
N316="Coupure ENEO &amp; Baisse de tension","IHS GRID ONLY",
N316="Defaut GE &amp; POWER Cabinet","IHS",
N316="Sharing","Partners",
N316="Sites strategiques &amp; DataCenter","SST &amp; DC",
N316="Exclu","Exclu",
N316="SAT","SAT",
N316="SPARE-ISSUE","SPARE-ISSUE",
N316="Fiber CAmtel","TRANS_FO_CAMTEL",
N316="Fiber AOF","Fiber AOF",
N316="Projet OCM (HUAWEI)","TRAVAUX-HUAWEI",
N316="Projet OCM (NOKIA)","TRAVAUX-NOKIA",
N316="ACCESS-ISSUE","ACCESS-ISSUE",
N316="Projet OCM (ZTE, NOKIA, autres projets)","TRAVAUX OCM",
N316="No root CAuse","No root cause",
N316="ODU HS","PDH",
N316="IP &amp; VLAN","PDH",
N316="Warehouse HUAWEI","SPARE-ISSUE",
N316="SPARE-HS","SPARE-ISSUE",
N316="Power Telco","BSS"
),"")</f>
        <v>No root cause</v>
      </c>
      <c r="M316" s="16" t="str" cm="1">
        <f t="array" ref="M316">IFERROR(_xlfn.IFS(
N316="MPR ISSUE","TX ISSUE",
N316="BSS Hardware Issue","RAN ISSUE",
N316="Sites strategiques, MLL, Pylone, etc.","ENVTECH",
N316="AKTIVCO DEFAUT GE &amp; POWER Cabinet","POWER ISSUE",
N316="AKTIVCO Coupure ENEO &amp; Baisse de tension","POWER ISSUE",
N316="Coupure ENEO &amp; Baisse de tension","POWER ISSUE",
N316="Defaut GE &amp; POWER Cabinet","POWER ISSUE",
N316="Sharing","POWER ISSUE",
N316="Sites strategiques &amp; DataCenter","POWER ISSUE",
N316="Exclu","Exclu",
N316="SAT","TX ISSUE",
N316="SPARE-ISSUE","SPARE-ISSUE",
N316="Fiber CAmtel","TX ISSUE",
N316="Fiber AOF","TX ISSUE",
N316="Projet OCM (HUAWEI)","TRAVAUX-HUAWEI",
N316="Projet OCM (NOKIA)","TRAVAUX -NOKIA",
N316="ACCESS-ISSUE","ACCESS-ISSUE",
N316="Projet OCM (ZTE, NOKIA, autres projets)","TRAVAUX OCM",
N316="No root CAuse","No root cause",
N316="ODU HS","TX ISSUE",
N316="IP &amp; VLAN","TX ISSUE",
N316="Warehouse HUAWEI","SPARE-ISSUE",
N316="SPARE-HS","SPARE-ISSUE",
N316="Power Telco","RAN ISSUE"
),"")</f>
        <v>No root cause</v>
      </c>
      <c r="N316" s="29" t="s">
        <v>5652</v>
      </c>
      <c r="O316" s="17" t="str" cm="1">
        <f t="array" ref="O316">IFERROR(_xlfn.IFS(
N316="MPR ISSUE","ACTIVE",
N316="BSS Hardware Issue","ACTIVE",
N316="Sites strategiques, MLL, Pylone, etc.","PASSIVE",
N316="AKTIVCO DEFAUT GE &amp; POWER Cabinet","PASSIVE",
N316="AKTIVCO Coupure ENEO &amp; Baisse de tension","PASSIVE",
N316="Coupure ENEO &amp; Baisse de tension","PASSIVE",
N316="Defaut GE &amp; POWER Cabinet","PASSIVE",
N316="Sharing","PASSIVE",
N316="Sites strategiques &amp; DataCenter","PASSIVE",
N316="Exclu","Exclu",
N316="SAT","ACTIVE",
N316="SPARE-ISSUE","SPARE-ISSUE",
N316="Fiber CAmtel","ACTIVE",
N316="Fiber AOF","ACTIVE",
N316="Projet OCM (HUAWEI)","PLANNED WORKS",
N316="Projet OCM (NOKIA)","PLANNED WORKS",
N316="ACCESS-ISSUE","ACCESS-ISSUE",
N316="Projet OCM (ZTE, NOKIA, autres projets)","PLANNED WORKS",
N316="No root CAuse","No root cause",
N316="ODU HS","ACTIVE",
N316="IP &amp; VLAN","ACTIVE",
N316="Warehouse HUAWEI","SPARE-ISSUE",
N316="SPARE-HS","SPARE-ISSUE",
N316="Power Telco","ACTIVE"
),"")</f>
        <v>No root cause</v>
      </c>
      <c r="P316" s="59">
        <v>1.5693085411476657</v>
      </c>
      <c r="Q316" s="59">
        <v>1.6034270459688444</v>
      </c>
      <c r="R316" s="59">
        <v>1.6135395353748077</v>
      </c>
      <c r="S316" s="59">
        <v>2.0876315872078259</v>
      </c>
      <c r="T316" s="59">
        <v>1.5826670148073954</v>
      </c>
      <c r="U316" s="59">
        <v>1.5925119780385979</v>
      </c>
      <c r="V316" s="14" t="s">
        <v>5940</v>
      </c>
      <c r="W316" s="14" t="s">
        <v>5941</v>
      </c>
      <c r="X316" s="14"/>
      <c r="Y316" s="14" t="s">
        <v>5942</v>
      </c>
      <c r="Z316" s="14" t="s">
        <v>5916</v>
      </c>
      <c r="AA316" s="31"/>
      <c r="AB316" s="31" t="s">
        <v>16</v>
      </c>
      <c r="AC316" s="7" t="s">
        <v>16</v>
      </c>
      <c r="AD316" s="3"/>
      <c r="AE316" s="3" t="s">
        <v>16</v>
      </c>
      <c r="AF316" s="7" t="s">
        <v>16</v>
      </c>
      <c r="AG316" s="32" t="s">
        <v>16</v>
      </c>
      <c r="AH316" s="32" t="s">
        <v>16</v>
      </c>
      <c r="AI316" s="32" t="s">
        <v>16</v>
      </c>
      <c r="AJ316" s="32" t="s">
        <v>16</v>
      </c>
      <c r="AK316" s="32" t="s">
        <v>16</v>
      </c>
      <c r="AL316" s="32" t="s">
        <v>16</v>
      </c>
      <c r="AM316" s="32" t="s">
        <v>16</v>
      </c>
      <c r="AN316" s="9" t="s">
        <v>16</v>
      </c>
      <c r="AO316" s="9" t="s">
        <v>16</v>
      </c>
      <c r="AP316" s="9" t="s">
        <v>16</v>
      </c>
      <c r="AQ316" s="14"/>
      <c r="AR316" s="14"/>
    </row>
    <row r="317" spans="1:44" s="9" customFormat="1" x14ac:dyDescent="0.3">
      <c r="A317" s="1" t="s">
        <v>544</v>
      </c>
      <c r="B317" s="51" t="s">
        <v>545</v>
      </c>
      <c r="C317" s="51" t="s">
        <v>22</v>
      </c>
      <c r="D317" s="51" t="s">
        <v>31</v>
      </c>
      <c r="E317" s="56" t="s">
        <v>32</v>
      </c>
      <c r="F317" s="51" t="s">
        <v>33</v>
      </c>
      <c r="G317" s="22" t="s">
        <v>5896</v>
      </c>
      <c r="H317" s="22" t="str">
        <f>_xlfn.XLOOKUP(B317,[1]SITE!$B:$B,[1]SITE!$CK:$CK,"")</f>
        <v>Operationnel</v>
      </c>
      <c r="I317" s="22"/>
      <c r="J317" s="22" t="str">
        <f>_xlfn.XLOOKUP(B317,[1]SITE!$B:$B,[1]SITE!$I:$I,"")</f>
        <v>REPETITIF</v>
      </c>
      <c r="K317" s="30"/>
      <c r="L317" s="15" t="str" cm="1">
        <f t="array" ref="L317">IFERROR(_xlfn.IFS(
N317="MPR ISSUE","PDH",
N317="BSS Hardware Issue","BSS",
N317="Sites strategiques, MLL, Pylone, etc.","ENVTECH",
N317="AKTIVCO DEFAUT GE &amp; POWER Cabinet","AKTIVCO",
N317="AKTIVCO Coupure ENEO &amp; Baisse de tension","AKTIVCO GRID ONLY",
N317="Coupure ENEO &amp; Baisse de tension","IHS GRID ONLY",
N317="Defaut GE &amp; POWER Cabinet","IHS",
N317="Sharing","Partners",
N317="Sites strategiques &amp; DataCenter","SST &amp; DC",
N317="Exclu","Exclu",
N317="SAT","SAT",
N317="SPARE-ISSUE","SPARE-ISSUE",
N317="Fiber CAmtel","TRANS_FO_CAMTEL",
N317="Fiber AOF","Fiber AOF",
N317="Projet OCM (HUAWEI)","TRAVAUX-HUAWEI",
N317="Projet OCM (NOKIA)","TRAVAUX-NOKIA",
N317="ACCESS-ISSUE","ACCESS-ISSUE",
N317="Projet OCM (ZTE, NOKIA, autres projets)","TRAVAUX OCM",
N317="No root CAuse","No root cause",
N317="ODU HS","PDH",
N317="IP &amp; VLAN","PDH",
N317="Warehouse HUAWEI","SPARE-ISSUE",
N317="SPARE-HS","SPARE-ISSUE",
N317="Power Telco","BSS"
),"")</f>
        <v>No root cause</v>
      </c>
      <c r="M317" s="16" t="str" cm="1">
        <f t="array" ref="M317">IFERROR(_xlfn.IFS(
N317="MPR ISSUE","TX ISSUE",
N317="BSS Hardware Issue","RAN ISSUE",
N317="Sites strategiques, MLL, Pylone, etc.","ENVTECH",
N317="AKTIVCO DEFAUT GE &amp; POWER Cabinet","POWER ISSUE",
N317="AKTIVCO Coupure ENEO &amp; Baisse de tension","POWER ISSUE",
N317="Coupure ENEO &amp; Baisse de tension","POWER ISSUE",
N317="Defaut GE &amp; POWER Cabinet","POWER ISSUE",
N317="Sharing","POWER ISSUE",
N317="Sites strategiques &amp; DataCenter","POWER ISSUE",
N317="Exclu","Exclu",
N317="SAT","TX ISSUE",
N317="SPARE-ISSUE","SPARE-ISSUE",
N317="Fiber CAmtel","TX ISSUE",
N317="Fiber AOF","TX ISSUE",
N317="Projet OCM (HUAWEI)","TRAVAUX-HUAWEI",
N317="Projet OCM (NOKIA)","TRAVAUX -NOKIA",
N317="ACCESS-ISSUE","ACCESS-ISSUE",
N317="Projet OCM (ZTE, NOKIA, autres projets)","TRAVAUX OCM",
N317="No root CAuse","No root cause",
N317="ODU HS","TX ISSUE",
N317="IP &amp; VLAN","TX ISSUE",
N317="Warehouse HUAWEI","SPARE-ISSUE",
N317="SPARE-HS","SPARE-ISSUE",
N317="Power Telco","RAN ISSUE"
),"")</f>
        <v>No root cause</v>
      </c>
      <c r="N317" s="29" t="s">
        <v>5652</v>
      </c>
      <c r="O317" s="17" t="str" cm="1">
        <f t="array" ref="O317">IFERROR(_xlfn.IFS(
N317="MPR ISSUE","ACTIVE",
N317="BSS Hardware Issue","ACTIVE",
N317="Sites strategiques, MLL, Pylone, etc.","PASSIVE",
N317="AKTIVCO DEFAUT GE &amp; POWER Cabinet","PASSIVE",
N317="AKTIVCO Coupure ENEO &amp; Baisse de tension","PASSIVE",
N317="Coupure ENEO &amp; Baisse de tension","PASSIVE",
N317="Defaut GE &amp; POWER Cabinet","PASSIVE",
N317="Sharing","PASSIVE",
N317="Sites strategiques &amp; DataCenter","PASSIVE",
N317="Exclu","Exclu",
N317="SAT","ACTIVE",
N317="SPARE-ISSUE","SPARE-ISSUE",
N317="Fiber CAmtel","ACTIVE",
N317="Fiber AOF","ACTIVE",
N317="Projet OCM (HUAWEI)","PLANNED WORKS",
N317="Projet OCM (NOKIA)","PLANNED WORKS",
N317="ACCESS-ISSUE","ACCESS-ISSUE",
N317="Projet OCM (ZTE, NOKIA, autres projets)","PLANNED WORKS",
N317="No root CAuse","No root cause",
N317="ODU HS","ACTIVE",
N317="IP &amp; VLAN","ACTIVE",
N317="Warehouse HUAWEI","SPARE-ISSUE",
N317="SPARE-HS","SPARE-ISSUE",
N317="Power Telco","ACTIVE"
),"")</f>
        <v>No root cause</v>
      </c>
      <c r="P317" s="59">
        <v>0</v>
      </c>
      <c r="Q317" s="59">
        <v>0</v>
      </c>
      <c r="R317" s="59">
        <v>0</v>
      </c>
      <c r="S317" s="59">
        <v>0</v>
      </c>
      <c r="T317" s="59">
        <v>4.6738962940134066</v>
      </c>
      <c r="U317" s="59">
        <v>1.5503676879745911</v>
      </c>
      <c r="V317" s="14" t="s">
        <v>5940</v>
      </c>
      <c r="W317" s="14" t="s">
        <v>5941</v>
      </c>
      <c r="X317" s="14"/>
      <c r="Y317" s="14" t="s">
        <v>5942</v>
      </c>
      <c r="Z317" s="14" t="s">
        <v>5916</v>
      </c>
      <c r="AA317" s="31"/>
      <c r="AB317" s="31" t="s">
        <v>16</v>
      </c>
      <c r="AC317" s="7" t="s">
        <v>16</v>
      </c>
      <c r="AD317" s="3"/>
      <c r="AE317" s="3" t="s">
        <v>16</v>
      </c>
      <c r="AF317" s="7" t="s">
        <v>16</v>
      </c>
      <c r="AG317" s="32" t="s">
        <v>16</v>
      </c>
      <c r="AH317" s="32" t="s">
        <v>16</v>
      </c>
      <c r="AI317" s="32" t="s">
        <v>16</v>
      </c>
      <c r="AJ317" s="32" t="s">
        <v>16</v>
      </c>
      <c r="AK317" s="32" t="s">
        <v>16</v>
      </c>
      <c r="AL317" s="32" t="s">
        <v>16</v>
      </c>
      <c r="AM317" s="32" t="s">
        <v>16</v>
      </c>
      <c r="AN317" s="9" t="s">
        <v>16</v>
      </c>
      <c r="AO317" s="9" t="s">
        <v>16</v>
      </c>
      <c r="AP317" s="9" t="s">
        <v>16</v>
      </c>
      <c r="AQ317" s="14"/>
      <c r="AR317" s="14"/>
    </row>
    <row r="318" spans="1:44" s="9" customFormat="1" hidden="1" x14ac:dyDescent="0.3">
      <c r="A318" s="1" t="s">
        <v>365</v>
      </c>
      <c r="B318" s="51" t="s">
        <v>366</v>
      </c>
      <c r="C318" s="51" t="s">
        <v>11</v>
      </c>
      <c r="D318" s="51" t="s">
        <v>12</v>
      </c>
      <c r="E318" s="56" t="s">
        <v>38</v>
      </c>
      <c r="F318" s="51" t="s">
        <v>39</v>
      </c>
      <c r="G318" s="22" t="s">
        <v>5896</v>
      </c>
      <c r="H318" s="22" t="str">
        <f>_xlfn.XLOOKUP(B318,[1]SITE!$B:$B,[1]SITE!$CK:$CK,"")</f>
        <v>EXCLU</v>
      </c>
      <c r="I318" s="22"/>
      <c r="J318" s="22" t="str">
        <f>_xlfn.XLOOKUP(B318,[1]SITE!$B:$B,[1]SITE!$I:$I,"")</f>
        <v>REPETITIF</v>
      </c>
      <c r="K318" s="30"/>
      <c r="L318" s="15" t="str" cm="1">
        <f t="array" ref="L318">IFERROR(_xlfn.IFS(
N318="MPR ISSUE","PDH",
N318="BSS Hardware Issue","BSS",
N318="Sites strategiques, MLL, Pylone, etc.","ENVTECH",
N318="AKTIVCO DEFAUT GE &amp; POWER Cabinet","AKTIVCO",
N318="AKTIVCO Coupure ENEO &amp; Baisse de tension","AKTIVCO GRID ONLY",
N318="Coupure ENEO &amp; Baisse de tension","IHS GRID ONLY",
N318="Defaut GE &amp; POWER Cabinet","IHS",
N318="Sharing","Partners",
N318="Sites strategiques &amp; DataCenter","SST &amp; DC",
N318="Exclu","Exclu",
N318="SAT","SAT",
N318="SPARE-ISSUE","SPARE-ISSUE",
N318="Fiber CAmtel","TRANS_FO_CAMTEL",
N318="Fiber AOF","Fiber AOF",
N318="Projet OCM (HUAWEI)","TRAVAUX-HUAWEI",
N318="Projet OCM (NOKIA)","TRAVAUX-NOKIA",
N318="ACCESS-ISSUE","ACCESS-ISSUE",
N318="Projet OCM (ZTE, NOKIA, autres projets)","TRAVAUX OCM",
N318="No root CAuse","No root cause",
N318="ODU HS","PDH",
N318="IP &amp; VLAN","PDH",
N318="Warehouse HUAWEI","SPARE-ISSUE",
N318="SPARE-HS","SPARE-ISSUE",
N318="Power Telco","BSS"
),"")</f>
        <v>No root cause</v>
      </c>
      <c r="M318" s="16" t="str" cm="1">
        <f t="array" ref="M318">IFERROR(_xlfn.IFS(
N318="MPR ISSUE","TX ISSUE",
N318="BSS Hardware Issue","RAN ISSUE",
N318="Sites strategiques, MLL, Pylone, etc.","ENVTECH",
N318="AKTIVCO DEFAUT GE &amp; POWER Cabinet","POWER ISSUE",
N318="AKTIVCO Coupure ENEO &amp; Baisse de tension","POWER ISSUE",
N318="Coupure ENEO &amp; Baisse de tension","POWER ISSUE",
N318="Defaut GE &amp; POWER Cabinet","POWER ISSUE",
N318="Sharing","POWER ISSUE",
N318="Sites strategiques &amp; DataCenter","POWER ISSUE",
N318="Exclu","Exclu",
N318="SAT","TX ISSUE",
N318="SPARE-ISSUE","SPARE-ISSUE",
N318="Fiber CAmtel","TX ISSUE",
N318="Fiber AOF","TX ISSUE",
N318="Projet OCM (HUAWEI)","TRAVAUX-HUAWEI",
N318="Projet OCM (NOKIA)","TRAVAUX -NOKIA",
N318="ACCESS-ISSUE","ACCESS-ISSUE",
N318="Projet OCM (ZTE, NOKIA, autres projets)","TRAVAUX OCM",
N318="No root CAuse","No root cause",
N318="ODU HS","TX ISSUE",
N318="IP &amp; VLAN","TX ISSUE",
N318="Warehouse HUAWEI","SPARE-ISSUE",
N318="SPARE-HS","SPARE-ISSUE",
N318="Power Telco","RAN ISSUE"
),"")</f>
        <v>No root cause</v>
      </c>
      <c r="N318" s="29" t="s">
        <v>5652</v>
      </c>
      <c r="O318" s="17" t="str" cm="1">
        <f t="array" ref="O318">IFERROR(_xlfn.IFS(
N318="MPR ISSUE","ACTIVE",
N318="BSS Hardware Issue","ACTIVE",
N318="Sites strategiques, MLL, Pylone, etc.","PASSIVE",
N318="AKTIVCO DEFAUT GE &amp; POWER Cabinet","PASSIVE",
N318="AKTIVCO Coupure ENEO &amp; Baisse de tension","PASSIVE",
N318="Coupure ENEO &amp; Baisse de tension","PASSIVE",
N318="Defaut GE &amp; POWER Cabinet","PASSIVE",
N318="Sharing","PASSIVE",
N318="Sites strategiques &amp; DataCenter","PASSIVE",
N318="Exclu","Exclu",
N318="SAT","ACTIVE",
N318="SPARE-ISSUE","SPARE-ISSUE",
N318="Fiber CAmtel","ACTIVE",
N318="Fiber AOF","ACTIVE",
N318="Projet OCM (HUAWEI)","PLANNED WORKS",
N318="Projet OCM (NOKIA)","PLANNED WORKS",
N318="ACCESS-ISSUE","ACCESS-ISSUE",
N318="Projet OCM (ZTE, NOKIA, autres projets)","PLANNED WORKS",
N318="No root CAuse","No root cause",
N318="ODU HS","ACTIVE",
N318="IP &amp; VLAN","ACTIVE",
N318="Warehouse HUAWEI","SPARE-ISSUE",
N318="SPARE-HS","SPARE-ISSUE",
N318="Power Telco","ACTIVE"
),"")</f>
        <v>No root cause</v>
      </c>
      <c r="P318" s="59">
        <v>0</v>
      </c>
      <c r="Q318" s="59">
        <v>4.1716248184389265E-2</v>
      </c>
      <c r="R318" s="59">
        <v>5.0545147003849547</v>
      </c>
      <c r="S318" s="59">
        <v>1.331763133038272</v>
      </c>
      <c r="T318" s="59">
        <v>9.9234375757991669E-2</v>
      </c>
      <c r="U318" s="59">
        <v>1.5479777874800595</v>
      </c>
      <c r="V318" s="14"/>
      <c r="W318" s="14"/>
      <c r="X318" s="14"/>
      <c r="Y318" s="14"/>
      <c r="Z318" s="14"/>
      <c r="AA318" s="31" t="s">
        <v>16</v>
      </c>
      <c r="AB318" s="31" t="s">
        <v>16</v>
      </c>
      <c r="AC318" s="7" t="s">
        <v>16</v>
      </c>
      <c r="AD318" s="3"/>
      <c r="AE318" s="3" t="s">
        <v>16</v>
      </c>
      <c r="AF318" s="7" t="s">
        <v>16</v>
      </c>
      <c r="AG318" s="32" t="s">
        <v>16</v>
      </c>
      <c r="AH318" s="32" t="s">
        <v>16</v>
      </c>
      <c r="AI318" s="32" t="s">
        <v>16</v>
      </c>
      <c r="AJ318" s="32" t="s">
        <v>16</v>
      </c>
      <c r="AK318" s="32" t="s">
        <v>16</v>
      </c>
      <c r="AL318" s="32" t="s">
        <v>16</v>
      </c>
      <c r="AM318" s="32" t="s">
        <v>16</v>
      </c>
      <c r="AN318" s="9" t="s">
        <v>16</v>
      </c>
      <c r="AO318" s="9" t="s">
        <v>16</v>
      </c>
      <c r="AP318" s="9" t="s">
        <v>16</v>
      </c>
      <c r="AQ318" s="14"/>
      <c r="AR318" s="14"/>
    </row>
    <row r="319" spans="1:44" s="9" customFormat="1" hidden="1" x14ac:dyDescent="0.3">
      <c r="A319" s="1" t="s">
        <v>1007</v>
      </c>
      <c r="B319" s="1" t="s">
        <v>1008</v>
      </c>
      <c r="C319" s="1" t="s">
        <v>11</v>
      </c>
      <c r="D319" s="1" t="s">
        <v>12</v>
      </c>
      <c r="E319" s="56" t="s">
        <v>56</v>
      </c>
      <c r="F319" s="1" t="s">
        <v>85</v>
      </c>
      <c r="G319" s="49" t="s">
        <v>5897</v>
      </c>
      <c r="H319" s="22" t="str">
        <f>_xlfn.XLOOKUP(B319,[1]SITE!$B:$B,[1]SITE!$CK:$CK,"")</f>
        <v>Operationnel</v>
      </c>
      <c r="I319" s="22"/>
      <c r="J319" s="22" t="str">
        <f>_xlfn.XLOOKUP(B319,[1]SITE!$B:$B,[1]SITE!$I:$I,"")</f>
        <v>INCIDENT</v>
      </c>
      <c r="K319" s="30"/>
      <c r="L319" s="15" t="str" cm="1">
        <f t="array" ref="L319">IFERROR(_xlfn.IFS(
N319="MPR ISSUE","PDH",
N319="BSS Hardware Issue","BSS",
N319="Sites strategiques, MLL, Pylone, etc.","ENVTECH",
N319="AKTIVCO DEFAUT GE &amp; POWER Cabinet","AKTIVCO",
N319="AKTIVCO Coupure ENEO &amp; Baisse de tension","AKTIVCO GRID ONLY",
N319="Coupure ENEO &amp; Baisse de tension","IHS GRID ONLY",
N319="Defaut GE &amp; POWER Cabinet","IHS",
N319="Sharing","Partners",
N319="Sites strategiques &amp; DataCenter","SST &amp; DC",
N319="Exclu","Exclu",
N319="SAT","SAT",
N319="SPARE-ISSUE","SPARE-ISSUE",
N319="Fiber CAmtel","TRANS_FO_CAMTEL",
N319="Fiber AOF","Fiber AOF",
N319="Projet OCM (HUAWEI)","TRAVAUX-HUAWEI",
N319="Projet OCM (NOKIA)","TRAVAUX-NOKIA",
N319="ACCESS-ISSUE","ACCESS-ISSUE",
N319="Projet OCM (ZTE, NOKIA, autres projets)","TRAVAUX OCM",
N319="No root CAuse","No root cause",
N319="ODU HS","PDH",
N319="IP &amp; VLAN","PDH",
N319="Warehouse HUAWEI","SPARE-ISSUE",
N319="SPARE-HS","SPARE-ISSUE",
N319="Power Telco","BSS"
),"")</f>
        <v>No root cause</v>
      </c>
      <c r="M319" s="16" t="str" cm="1">
        <f t="array" ref="M319">IFERROR(_xlfn.IFS(
N319="MPR ISSUE","TX ISSUE",
N319="BSS Hardware Issue","RAN ISSUE",
N319="Sites strategiques, MLL, Pylone, etc.","ENVTECH",
N319="AKTIVCO DEFAUT GE &amp; POWER Cabinet","POWER ISSUE",
N319="AKTIVCO Coupure ENEO &amp; Baisse de tension","POWER ISSUE",
N319="Coupure ENEO &amp; Baisse de tension","POWER ISSUE",
N319="Defaut GE &amp; POWER Cabinet","POWER ISSUE",
N319="Sharing","POWER ISSUE",
N319="Sites strategiques &amp; DataCenter","POWER ISSUE",
N319="Exclu","Exclu",
N319="SAT","TX ISSUE",
N319="SPARE-ISSUE","SPARE-ISSUE",
N319="Fiber CAmtel","TX ISSUE",
N319="Fiber AOF","TX ISSUE",
N319="Projet OCM (HUAWEI)","TRAVAUX-HUAWEI",
N319="Projet OCM (NOKIA)","TRAVAUX -NOKIA",
N319="ACCESS-ISSUE","ACCESS-ISSUE",
N319="Projet OCM (ZTE, NOKIA, autres projets)","TRAVAUX OCM",
N319="No root CAuse","No root cause",
N319="ODU HS","TX ISSUE",
N319="IP &amp; VLAN","TX ISSUE",
N319="Warehouse HUAWEI","SPARE-ISSUE",
N319="SPARE-HS","SPARE-ISSUE",
N319="Power Telco","RAN ISSUE"
),"")</f>
        <v>No root cause</v>
      </c>
      <c r="N319" s="36" t="s">
        <v>5652</v>
      </c>
      <c r="O319" s="17" t="str" cm="1">
        <f t="array" ref="O319">IFERROR(_xlfn.IFS(
N319="MPR ISSUE","ACTIVE",
N319="BSS Hardware Issue","ACTIVE",
N319="Sites strategiques, MLL, Pylone, etc.","PASSIVE",
N319="AKTIVCO DEFAUT GE &amp; POWER Cabinet","PASSIVE",
N319="AKTIVCO Coupure ENEO &amp; Baisse de tension","PASSIVE",
N319="Coupure ENEO &amp; Baisse de tension","PASSIVE",
N319="Defaut GE &amp; POWER Cabinet","PASSIVE",
N319="Sharing","PASSIVE",
N319="Sites strategiques &amp; DataCenter","PASSIVE",
N319="Exclu","Exclu",
N319="SAT","ACTIVE",
N319="SPARE-ISSUE","SPARE-ISSUE",
N319="Fiber CAmtel","ACTIVE",
N319="Fiber AOF","ACTIVE",
N319="Projet OCM (HUAWEI)","PLANNED WORKS",
N319="Projet OCM (NOKIA)","PLANNED WORKS",
N319="ACCESS-ISSUE","ACCESS-ISSUE",
N319="Projet OCM (ZTE, NOKIA, autres projets)","PLANNED WORKS",
N319="No root CAuse","No root cause",
N319="ODU HS","ACTIVE",
N319="IP &amp; VLAN","ACTIVE",
N319="Warehouse HUAWEI","SPARE-ISSUE",
N319="SPARE-HS","SPARE-ISSUE",
N319="Power Telco","ACTIVE"
),"")</f>
        <v>No root cause</v>
      </c>
      <c r="P319" s="59">
        <v>0</v>
      </c>
      <c r="Q319" s="59">
        <v>0</v>
      </c>
      <c r="R319" s="59">
        <v>0</v>
      </c>
      <c r="S319" s="59">
        <v>0</v>
      </c>
      <c r="T319" s="59">
        <v>0</v>
      </c>
      <c r="U319" s="59">
        <v>1.543304996960903</v>
      </c>
      <c r="V319" s="14"/>
      <c r="W319" s="14"/>
      <c r="X319" s="14"/>
      <c r="Y319" s="14"/>
      <c r="Z319" s="14"/>
      <c r="AA319" s="31" t="s">
        <v>5478</v>
      </c>
      <c r="AB319" s="31" t="s">
        <v>16</v>
      </c>
      <c r="AC319" s="7" t="s">
        <v>16</v>
      </c>
      <c r="AD319" s="3"/>
      <c r="AE319" s="3" t="s">
        <v>16</v>
      </c>
      <c r="AF319" s="7" t="s">
        <v>16</v>
      </c>
      <c r="AG319" s="32" t="s">
        <v>16</v>
      </c>
      <c r="AH319" s="32" t="s">
        <v>16</v>
      </c>
      <c r="AI319" s="32" t="s">
        <v>16</v>
      </c>
      <c r="AJ319" s="32" t="s">
        <v>16</v>
      </c>
      <c r="AK319" s="32" t="s">
        <v>16</v>
      </c>
      <c r="AL319" s="32" t="s">
        <v>16</v>
      </c>
      <c r="AM319" s="32" t="s">
        <v>16</v>
      </c>
      <c r="AN319" s="9" t="s">
        <v>5478</v>
      </c>
      <c r="AO319" s="9" t="s">
        <v>16</v>
      </c>
      <c r="AP319" s="9" t="s">
        <v>16</v>
      </c>
      <c r="AQ319" s="14"/>
      <c r="AR319" s="14"/>
    </row>
    <row r="320" spans="1:44" s="9" customFormat="1" x14ac:dyDescent="0.3">
      <c r="A320" s="1" t="s">
        <v>529</v>
      </c>
      <c r="B320" s="51" t="s">
        <v>530</v>
      </c>
      <c r="C320" s="51" t="s">
        <v>11</v>
      </c>
      <c r="D320" s="51" t="s">
        <v>12</v>
      </c>
      <c r="E320" s="56" t="s">
        <v>32</v>
      </c>
      <c r="F320" s="51" t="s">
        <v>531</v>
      </c>
      <c r="G320" s="50" t="s">
        <v>5898</v>
      </c>
      <c r="H320" s="22" t="str">
        <f>_xlfn.XLOOKUP(B320,[1]SITE!$B:$B,[1]SITE!$CK:$CK,"")</f>
        <v>Operationnel</v>
      </c>
      <c r="I320" s="22"/>
      <c r="J320" s="22" t="str">
        <f>_xlfn.XLOOKUP(B320,[1]SITE!$B:$B,[1]SITE!$I:$I,"")</f>
        <v>REPETITIF</v>
      </c>
      <c r="K320" s="30"/>
      <c r="L320" s="15" t="str" cm="1">
        <f t="array" ref="L320">IFERROR(_xlfn.IFS(
N320="MPR ISSUE","PDH",
N320="BSS Hardware Issue","BSS",
N320="Sites strategiques, MLL, Pylone, etc.","ENVTECH",
N320="AKTIVCO DEFAUT GE &amp; POWER Cabinet","AKTIVCO",
N320="AKTIVCO Coupure ENEO &amp; Baisse de tension","AKTIVCO GRID ONLY",
N320="Coupure ENEO &amp; Baisse de tension","IHS GRID ONLY",
N320="Defaut GE &amp; POWER Cabinet","IHS",
N320="Sharing","Partners",
N320="Sites strategiques &amp; DataCenter","SST &amp; DC",
N320="Exclu","Exclu",
N320="SAT","SAT",
N320="SPARE-ISSUE","SPARE-ISSUE",
N320="Fiber CAmtel","TRANS_FO_CAMTEL",
N320="Fiber AOF","Fiber AOF",
N320="Projet OCM (HUAWEI)","TRAVAUX-HUAWEI",
N320="Projet OCM (NOKIA)","TRAVAUX-NOKIA",
N320="ACCESS-ISSUE","ACCESS-ISSUE",
N320="Projet OCM (ZTE, NOKIA, autres projets)","TRAVAUX OCM",
N320="No root CAuse","No root cause",
N320="ODU HS","PDH",
N320="IP &amp; VLAN","PDH",
N320="Warehouse HUAWEI","SPARE-ISSUE",
N320="SPARE-HS","SPARE-ISSUE",
N320="Power Telco","BSS"
),"")</f>
        <v>IHS</v>
      </c>
      <c r="M320" s="16" t="str" cm="1">
        <f t="array" ref="M320">IFERROR(_xlfn.IFS(
N320="MPR ISSUE","TX ISSUE",
N320="BSS Hardware Issue","RAN ISSUE",
N320="Sites strategiques, MLL, Pylone, etc.","ENVTECH",
N320="AKTIVCO DEFAUT GE &amp; POWER Cabinet","POWER ISSUE",
N320="AKTIVCO Coupure ENEO &amp; Baisse de tension","POWER ISSUE",
N320="Coupure ENEO &amp; Baisse de tension","POWER ISSUE",
N320="Defaut GE &amp; POWER Cabinet","POWER ISSUE",
N320="Sharing","POWER ISSUE",
N320="Sites strategiques &amp; DataCenter","POWER ISSUE",
N320="Exclu","Exclu",
N320="SAT","TX ISSUE",
N320="SPARE-ISSUE","SPARE-ISSUE",
N320="Fiber CAmtel","TX ISSUE",
N320="Fiber AOF","TX ISSUE",
N320="Projet OCM (HUAWEI)","TRAVAUX-HUAWEI",
N320="Projet OCM (NOKIA)","TRAVAUX -NOKIA",
N320="ACCESS-ISSUE","ACCESS-ISSUE",
N320="Projet OCM (ZTE, NOKIA, autres projets)","TRAVAUX OCM",
N320="No root CAuse","No root cause",
N320="ODU HS","TX ISSUE",
N320="IP &amp; VLAN","TX ISSUE",
N320="Warehouse HUAWEI","SPARE-ISSUE",
N320="SPARE-HS","SPARE-ISSUE",
N320="Power Telco","RAN ISSUE"
),"")</f>
        <v>POWER ISSUE</v>
      </c>
      <c r="N320" s="36" t="s">
        <v>5336</v>
      </c>
      <c r="O320" s="17" t="str" cm="1">
        <f t="array" ref="O320">IFERROR(_xlfn.IFS(
N320="MPR ISSUE","ACTIVE",
N320="BSS Hardware Issue","ACTIVE",
N320="Sites strategiques, MLL, Pylone, etc.","PASSIVE",
N320="AKTIVCO DEFAUT GE &amp; POWER Cabinet","PASSIVE",
N320="AKTIVCO Coupure ENEO &amp; Baisse de tension","PASSIVE",
N320="Coupure ENEO &amp; Baisse de tension","PASSIVE",
N320="Defaut GE &amp; POWER Cabinet","PASSIVE",
N320="Sharing","PASSIVE",
N320="Sites strategiques &amp; DataCenter","PASSIVE",
N320="Exclu","Exclu",
N320="SAT","ACTIVE",
N320="SPARE-ISSUE","SPARE-ISSUE",
N320="Fiber CAmtel","ACTIVE",
N320="Fiber AOF","ACTIVE",
N320="Projet OCM (HUAWEI)","PLANNED WORKS",
N320="Projet OCM (NOKIA)","PLANNED WORKS",
N320="ACCESS-ISSUE","ACCESS-ISSUE",
N320="Projet OCM (ZTE, NOKIA, autres projets)","PLANNED WORKS",
N320="No root CAuse","No root cause",
N320="ODU HS","ACTIVE",
N320="IP &amp; VLAN","ACTIVE",
N320="Warehouse HUAWEI","SPARE-ISSUE",
N320="SPARE-HS","SPARE-ISSUE",
N320="Power Telco","ACTIVE"
),"")</f>
        <v>PASSIVE</v>
      </c>
      <c r="P320" s="59">
        <v>2.4969109644353585E-4</v>
      </c>
      <c r="Q320" s="59">
        <v>0.67403988080625543</v>
      </c>
      <c r="R320" s="59">
        <v>0.65606335590540865</v>
      </c>
      <c r="S320" s="59">
        <v>0.55481812889170123</v>
      </c>
      <c r="T320" s="59">
        <v>1.5474249000522209</v>
      </c>
      <c r="U320" s="59">
        <v>1.5412004577194498</v>
      </c>
      <c r="V320" s="14" t="s">
        <v>5914</v>
      </c>
      <c r="W320" s="14" t="s">
        <v>5915</v>
      </c>
      <c r="X320" s="14"/>
      <c r="Y320" s="14" t="s">
        <v>11</v>
      </c>
      <c r="Z320" s="14" t="s">
        <v>5916</v>
      </c>
      <c r="AA320" s="31" t="s">
        <v>5479</v>
      </c>
      <c r="AB320" s="31" t="s">
        <v>16</v>
      </c>
      <c r="AC320" s="7" t="s">
        <v>16</v>
      </c>
      <c r="AD320" s="3"/>
      <c r="AE320" s="3" t="s">
        <v>16</v>
      </c>
      <c r="AF320" s="7" t="s">
        <v>16</v>
      </c>
      <c r="AG320" s="32" t="s">
        <v>16</v>
      </c>
      <c r="AH320" s="32" t="s">
        <v>16</v>
      </c>
      <c r="AI320" s="32" t="s">
        <v>16</v>
      </c>
      <c r="AJ320" s="32" t="s">
        <v>16</v>
      </c>
      <c r="AK320" s="32" t="s">
        <v>16</v>
      </c>
      <c r="AL320" s="32" t="s">
        <v>16</v>
      </c>
      <c r="AM320" s="32" t="s">
        <v>16</v>
      </c>
      <c r="AN320" s="9" t="s">
        <v>5479</v>
      </c>
      <c r="AO320" s="9" t="s">
        <v>16</v>
      </c>
      <c r="AP320" s="9" t="s">
        <v>16</v>
      </c>
      <c r="AQ320" s="14"/>
      <c r="AR320" s="14"/>
    </row>
    <row r="321" spans="1:44" s="9" customFormat="1" x14ac:dyDescent="0.3">
      <c r="A321" s="1" t="s">
        <v>3346</v>
      </c>
      <c r="B321" s="51" t="s">
        <v>3347</v>
      </c>
      <c r="C321" s="51" t="s">
        <v>11</v>
      </c>
      <c r="D321" s="51" t="s">
        <v>12</v>
      </c>
      <c r="E321" s="56" t="s">
        <v>32</v>
      </c>
      <c r="F321" s="51" t="s">
        <v>33</v>
      </c>
      <c r="G321" s="22" t="s">
        <v>5896</v>
      </c>
      <c r="H321" s="22" t="str">
        <f>_xlfn.XLOOKUP(B321,[1]SITE!$B:$B,[1]SITE!$CK:$CK,"")</f>
        <v>Operationnel</v>
      </c>
      <c r="I321" s="22"/>
      <c r="J321" s="22" t="str">
        <f>_xlfn.XLOOKUP(B321,[1]SITE!$B:$B,[1]SITE!$I:$I,"")</f>
        <v>REPETITIF</v>
      </c>
      <c r="K321" s="30"/>
      <c r="L321" s="15" t="str" cm="1">
        <f t="array" ref="L321">IFERROR(_xlfn.IFS(
N321="MPR ISSUE","PDH",
N321="BSS Hardware Issue","BSS",
N321="Sites strategiques, MLL, Pylone, etc.","ENVTECH",
N321="AKTIVCO DEFAUT GE &amp; POWER Cabinet","AKTIVCO",
N321="AKTIVCO Coupure ENEO &amp; Baisse de tension","AKTIVCO GRID ONLY",
N321="Coupure ENEO &amp; Baisse de tension","IHS GRID ONLY",
N321="Defaut GE &amp; POWER Cabinet","IHS",
N321="Sharing","Partners",
N321="Sites strategiques &amp; DataCenter","SST &amp; DC",
N321="Exclu","Exclu",
N321="SAT","SAT",
N321="SPARE-ISSUE","SPARE-ISSUE",
N321="Fiber CAmtel","TRANS_FO_CAMTEL",
N321="Fiber AOF","Fiber AOF",
N321="Projet OCM (HUAWEI)","TRAVAUX-HUAWEI",
N321="Projet OCM (NOKIA)","TRAVAUX-NOKIA",
N321="ACCESS-ISSUE","ACCESS-ISSUE",
N321="Projet OCM (ZTE, NOKIA, autres projets)","TRAVAUX OCM",
N321="No root CAuse","No root cause",
N321="ODU HS","PDH",
N321="IP &amp; VLAN","PDH",
N321="Warehouse HUAWEI","SPARE-ISSUE",
N321="SPARE-HS","SPARE-ISSUE",
N321="Power Telco","BSS"
),"")</f>
        <v>No root cause</v>
      </c>
      <c r="M321" s="16" t="str" cm="1">
        <f t="array" ref="M321">IFERROR(_xlfn.IFS(
N321="MPR ISSUE","TX ISSUE",
N321="BSS Hardware Issue","RAN ISSUE",
N321="Sites strategiques, MLL, Pylone, etc.","ENVTECH",
N321="AKTIVCO DEFAUT GE &amp; POWER Cabinet","POWER ISSUE",
N321="AKTIVCO Coupure ENEO &amp; Baisse de tension","POWER ISSUE",
N321="Coupure ENEO &amp; Baisse de tension","POWER ISSUE",
N321="Defaut GE &amp; POWER Cabinet","POWER ISSUE",
N321="Sharing","POWER ISSUE",
N321="Sites strategiques &amp; DataCenter","POWER ISSUE",
N321="Exclu","Exclu",
N321="SAT","TX ISSUE",
N321="SPARE-ISSUE","SPARE-ISSUE",
N321="Fiber CAmtel","TX ISSUE",
N321="Fiber AOF","TX ISSUE",
N321="Projet OCM (HUAWEI)","TRAVAUX-HUAWEI",
N321="Projet OCM (NOKIA)","TRAVAUX -NOKIA",
N321="ACCESS-ISSUE","ACCESS-ISSUE",
N321="Projet OCM (ZTE, NOKIA, autres projets)","TRAVAUX OCM",
N321="No root CAuse","No root cause",
N321="ODU HS","TX ISSUE",
N321="IP &amp; VLAN","TX ISSUE",
N321="Warehouse HUAWEI","SPARE-ISSUE",
N321="SPARE-HS","SPARE-ISSUE",
N321="Power Telco","RAN ISSUE"
),"")</f>
        <v>No root cause</v>
      </c>
      <c r="N321" s="36" t="s">
        <v>5652</v>
      </c>
      <c r="O321" s="17" t="str" cm="1">
        <f t="array" ref="O321">IFERROR(_xlfn.IFS(
N321="MPR ISSUE","ACTIVE",
N321="BSS Hardware Issue","ACTIVE",
N321="Sites strategiques, MLL, Pylone, etc.","PASSIVE",
N321="AKTIVCO DEFAUT GE &amp; POWER Cabinet","PASSIVE",
N321="AKTIVCO Coupure ENEO &amp; Baisse de tension","PASSIVE",
N321="Coupure ENEO &amp; Baisse de tension","PASSIVE",
N321="Defaut GE &amp; POWER Cabinet","PASSIVE",
N321="Sharing","PASSIVE",
N321="Sites strategiques &amp; DataCenter","PASSIVE",
N321="Exclu","Exclu",
N321="SAT","ACTIVE",
N321="SPARE-ISSUE","SPARE-ISSUE",
N321="Fiber CAmtel","ACTIVE",
N321="Fiber AOF","ACTIVE",
N321="Projet OCM (HUAWEI)","PLANNED WORKS",
N321="Projet OCM (NOKIA)","PLANNED WORKS",
N321="ACCESS-ISSUE","ACCESS-ISSUE",
N321="Projet OCM (ZTE, NOKIA, autres projets)","PLANNED WORKS",
N321="No root CAuse","No root cause",
N321="ODU HS","ACTIVE",
N321="IP &amp; VLAN","ACTIVE",
N321="Warehouse HUAWEI","SPARE-ISSUE",
N321="SPARE-HS","SPARE-ISSUE",
N321="Power Telco","ACTIVE"
),"")</f>
        <v>No root cause</v>
      </c>
      <c r="P321" s="59">
        <v>3.4700285075891819</v>
      </c>
      <c r="Q321" s="59">
        <v>0.94672162724400954</v>
      </c>
      <c r="R321" s="59">
        <v>1.5409507666230065</v>
      </c>
      <c r="S321" s="59">
        <v>1.5409507666230065</v>
      </c>
      <c r="T321" s="59">
        <v>1.5409507666230065</v>
      </c>
      <c r="U321" s="59">
        <v>1.5409507666230065</v>
      </c>
      <c r="V321" s="14" t="s">
        <v>5940</v>
      </c>
      <c r="W321" s="14" t="s">
        <v>5941</v>
      </c>
      <c r="X321" s="14"/>
      <c r="Y321" s="14" t="s">
        <v>5942</v>
      </c>
      <c r="Z321" s="14" t="s">
        <v>5916</v>
      </c>
      <c r="AA321" s="31"/>
      <c r="AB321" s="31" t="s">
        <v>16</v>
      </c>
      <c r="AC321" s="7" t="s">
        <v>16</v>
      </c>
      <c r="AD321" s="3"/>
      <c r="AE321" s="3" t="s">
        <v>16</v>
      </c>
      <c r="AF321" s="7" t="s">
        <v>16</v>
      </c>
      <c r="AG321" s="32" t="s">
        <v>16</v>
      </c>
      <c r="AH321" s="32" t="s">
        <v>16</v>
      </c>
      <c r="AI321" s="32" t="s">
        <v>16</v>
      </c>
      <c r="AJ321" s="32" t="s">
        <v>16</v>
      </c>
      <c r="AK321" s="32" t="s">
        <v>16</v>
      </c>
      <c r="AL321" s="32" t="s">
        <v>16</v>
      </c>
      <c r="AM321" s="32" t="s">
        <v>16</v>
      </c>
      <c r="AN321" s="9" t="s">
        <v>5480</v>
      </c>
      <c r="AO321" s="9" t="s">
        <v>16</v>
      </c>
      <c r="AP321" s="9" t="s">
        <v>16</v>
      </c>
      <c r="AQ321" s="14"/>
      <c r="AR321" s="14"/>
    </row>
    <row r="322" spans="1:44" s="9" customFormat="1" x14ac:dyDescent="0.3">
      <c r="A322" s="1" t="s">
        <v>2301</v>
      </c>
      <c r="B322" s="51" t="s">
        <v>2302</v>
      </c>
      <c r="C322" s="51" t="s">
        <v>11</v>
      </c>
      <c r="D322" s="51" t="s">
        <v>67</v>
      </c>
      <c r="E322" s="56" t="s">
        <v>227</v>
      </c>
      <c r="F322" s="51" t="s">
        <v>2303</v>
      </c>
      <c r="G322" s="50" t="s">
        <v>5898</v>
      </c>
      <c r="H322" s="22" t="str">
        <f>_xlfn.XLOOKUP(B322,[1]SITE!$B:$B,[1]SITE!$CK:$CK,"")</f>
        <v>Operationnel</v>
      </c>
      <c r="I322" s="22"/>
      <c r="J322" s="22" t="str">
        <f>_xlfn.XLOOKUP(B322,[1]SITE!$B:$B,[1]SITE!$I:$I,"")</f>
        <v>REPETITIF</v>
      </c>
      <c r="K322" s="30"/>
      <c r="L322" s="15" t="str" cm="1">
        <f t="array" ref="L322">IFERROR(_xlfn.IFS(
N322="MPR ISSUE","PDH",
N322="BSS Hardware Issue","BSS",
N322="Sites strategiques, MLL, Pylone, etc.","ENVTECH",
N322="AKTIVCO DEFAUT GE &amp; POWER Cabinet","AKTIVCO",
N322="AKTIVCO Coupure ENEO &amp; Baisse de tension","AKTIVCO GRID ONLY",
N322="Coupure ENEO &amp; Baisse de tension","IHS GRID ONLY",
N322="Defaut GE &amp; POWER Cabinet","IHS",
N322="Sharing","Partners",
N322="Sites strategiques &amp; DataCenter","SST &amp; DC",
N322="Exclu","Exclu",
N322="SAT","SAT",
N322="SPARE-ISSUE","SPARE-ISSUE",
N322="Fiber CAmtel","TRANS_FO_CAMTEL",
N322="Fiber AOF","Fiber AOF",
N322="Projet OCM (HUAWEI)","TRAVAUX-HUAWEI",
N322="Projet OCM (NOKIA)","TRAVAUX-NOKIA",
N322="ACCESS-ISSUE","ACCESS-ISSUE",
N322="Projet OCM (ZTE, NOKIA, autres projets)","TRAVAUX OCM",
N322="No root CAuse","No root cause",
N322="ODU HS","PDH",
N322="IP &amp; VLAN","PDH",
N322="Warehouse HUAWEI","SPARE-ISSUE",
N322="SPARE-HS","SPARE-ISSUE",
N322="Power Telco","BSS"
),"")</f>
        <v>No root cause</v>
      </c>
      <c r="M322" s="16" t="str" cm="1">
        <f t="array" ref="M322">IFERROR(_xlfn.IFS(
N322="MPR ISSUE","TX ISSUE",
N322="BSS Hardware Issue","RAN ISSUE",
N322="Sites strategiques, MLL, Pylone, etc.","ENVTECH",
N322="AKTIVCO DEFAUT GE &amp; POWER Cabinet","POWER ISSUE",
N322="AKTIVCO Coupure ENEO &amp; Baisse de tension","POWER ISSUE",
N322="Coupure ENEO &amp; Baisse de tension","POWER ISSUE",
N322="Defaut GE &amp; POWER Cabinet","POWER ISSUE",
N322="Sharing","POWER ISSUE",
N322="Sites strategiques &amp; DataCenter","POWER ISSUE",
N322="Exclu","Exclu",
N322="SAT","TX ISSUE",
N322="SPARE-ISSUE","SPARE-ISSUE",
N322="Fiber CAmtel","TX ISSUE",
N322="Fiber AOF","TX ISSUE",
N322="Projet OCM (HUAWEI)","TRAVAUX-HUAWEI",
N322="Projet OCM (NOKIA)","TRAVAUX -NOKIA",
N322="ACCESS-ISSUE","ACCESS-ISSUE",
N322="Projet OCM (ZTE, NOKIA, autres projets)","TRAVAUX OCM",
N322="No root CAuse","No root cause",
N322="ODU HS","TX ISSUE",
N322="IP &amp; VLAN","TX ISSUE",
N322="Warehouse HUAWEI","SPARE-ISSUE",
N322="SPARE-HS","SPARE-ISSUE",
N322="Power Telco","RAN ISSUE"
),"")</f>
        <v>No root cause</v>
      </c>
      <c r="N322" s="29" t="s">
        <v>5652</v>
      </c>
      <c r="O322" s="17" t="str" cm="1">
        <f t="array" ref="O322">IFERROR(_xlfn.IFS(
N322="MPR ISSUE","ACTIVE",
N322="BSS Hardware Issue","ACTIVE",
N322="Sites strategiques, MLL, Pylone, etc.","PASSIVE",
N322="AKTIVCO DEFAUT GE &amp; POWER Cabinet","PASSIVE",
N322="AKTIVCO Coupure ENEO &amp; Baisse de tension","PASSIVE",
N322="Coupure ENEO &amp; Baisse de tension","PASSIVE",
N322="Defaut GE &amp; POWER Cabinet","PASSIVE",
N322="Sharing","PASSIVE",
N322="Sites strategiques &amp; DataCenter","PASSIVE",
N322="Exclu","Exclu",
N322="SAT","ACTIVE",
N322="SPARE-ISSUE","SPARE-ISSUE",
N322="Fiber CAmtel","ACTIVE",
N322="Fiber AOF","ACTIVE",
N322="Projet OCM (HUAWEI)","PLANNED WORKS",
N322="Projet OCM (NOKIA)","PLANNED WORKS",
N322="ACCESS-ISSUE","ACCESS-ISSUE",
N322="Projet OCM (ZTE, NOKIA, autres projets)","PLANNED WORKS",
N322="No root CAuse","No root cause",
N322="ODU HS","ACTIVE",
N322="IP &amp; VLAN","ACTIVE",
N322="Warehouse HUAWEI","SPARE-ISSUE",
N322="SPARE-HS","SPARE-ISSUE",
N322="Power Telco","ACTIVE"
),"")</f>
        <v>No root cause</v>
      </c>
      <c r="P322" s="59">
        <v>1.5449814943227378</v>
      </c>
      <c r="Q322" s="59">
        <v>1.5409507666230065</v>
      </c>
      <c r="R322" s="59">
        <v>1.5409507666230065</v>
      </c>
      <c r="S322" s="59">
        <v>1.5409507666230065</v>
      </c>
      <c r="T322" s="59">
        <v>1.5428769550812851</v>
      </c>
      <c r="U322" s="59">
        <v>1.5409507666230065</v>
      </c>
      <c r="V322" s="14" t="s">
        <v>5940</v>
      </c>
      <c r="W322" s="14" t="s">
        <v>5941</v>
      </c>
      <c r="X322" s="14"/>
      <c r="Y322" s="14" t="s">
        <v>5942</v>
      </c>
      <c r="Z322" s="14" t="s">
        <v>5916</v>
      </c>
      <c r="AA322" s="31"/>
      <c r="AB322" s="31" t="s">
        <v>16</v>
      </c>
      <c r="AC322" s="7"/>
      <c r="AD322" s="3"/>
      <c r="AE322" s="3" t="s">
        <v>16</v>
      </c>
      <c r="AF322" s="7" t="s">
        <v>16</v>
      </c>
      <c r="AG322" s="32" t="s">
        <v>16</v>
      </c>
      <c r="AH322" s="32" t="s">
        <v>16</v>
      </c>
      <c r="AI322" s="32" t="s">
        <v>16</v>
      </c>
      <c r="AJ322" s="32" t="s">
        <v>16</v>
      </c>
      <c r="AK322" s="32" t="s">
        <v>16</v>
      </c>
      <c r="AL322" s="32" t="s">
        <v>16</v>
      </c>
      <c r="AM322" s="32" t="s">
        <v>16</v>
      </c>
      <c r="AN322" s="9" t="s">
        <v>16</v>
      </c>
      <c r="AO322" s="9" t="s">
        <v>16</v>
      </c>
      <c r="AP322" s="9" t="s">
        <v>16</v>
      </c>
      <c r="AQ322" s="14"/>
      <c r="AR322" s="14"/>
    </row>
    <row r="323" spans="1:44" s="9" customFormat="1" x14ac:dyDescent="0.3">
      <c r="A323" s="1" t="s">
        <v>2862</v>
      </c>
      <c r="B323" s="51" t="s">
        <v>2863</v>
      </c>
      <c r="C323" s="51" t="s">
        <v>11</v>
      </c>
      <c r="D323" s="51" t="s">
        <v>12</v>
      </c>
      <c r="E323" s="56" t="s">
        <v>32</v>
      </c>
      <c r="F323" s="51" t="s">
        <v>33</v>
      </c>
      <c r="G323" s="22" t="s">
        <v>5896</v>
      </c>
      <c r="H323" s="22" t="str">
        <f>_xlfn.XLOOKUP(B323,[1]SITE!$B:$B,[1]SITE!$CK:$CK,"")</f>
        <v>Operationnel</v>
      </c>
      <c r="I323" s="22"/>
      <c r="J323" s="22" t="str">
        <f>_xlfn.XLOOKUP(B323,[1]SITE!$B:$B,[1]SITE!$I:$I,"")</f>
        <v>REPETITIF</v>
      </c>
      <c r="K323" s="30"/>
      <c r="L323" s="15" t="str" cm="1">
        <f t="array" ref="L323">IFERROR(_xlfn.IFS(
N323="MPR ISSUE","PDH",
N323="BSS Hardware Issue","BSS",
N323="Sites strategiques, MLL, Pylone, etc.","ENVTECH",
N323="AKTIVCO DEFAUT GE &amp; POWER Cabinet","AKTIVCO",
N323="AKTIVCO Coupure ENEO &amp; Baisse de tension","AKTIVCO GRID ONLY",
N323="Coupure ENEO &amp; Baisse de tension","IHS GRID ONLY",
N323="Defaut GE &amp; POWER Cabinet","IHS",
N323="Sharing","Partners",
N323="Sites strategiques &amp; DataCenter","SST &amp; DC",
N323="Exclu","Exclu",
N323="SAT","SAT",
N323="SPARE-ISSUE","SPARE-ISSUE",
N323="Fiber CAmtel","TRANS_FO_CAMTEL",
N323="Fiber AOF","Fiber AOF",
N323="Projet OCM (HUAWEI)","TRAVAUX-HUAWEI",
N323="Projet OCM (NOKIA)","TRAVAUX-NOKIA",
N323="ACCESS-ISSUE","ACCESS-ISSUE",
N323="Projet OCM (ZTE, NOKIA, autres projets)","TRAVAUX OCM",
N323="No root CAuse","No root cause",
N323="ODU HS","PDH",
N323="IP &amp; VLAN","PDH",
N323="Warehouse HUAWEI","SPARE-ISSUE",
N323="SPARE-HS","SPARE-ISSUE",
N323="Power Telco","BSS"
),"")</f>
        <v>No root cause</v>
      </c>
      <c r="M323" s="16" t="str" cm="1">
        <f t="array" ref="M323">IFERROR(_xlfn.IFS(
N323="MPR ISSUE","TX ISSUE",
N323="BSS Hardware Issue","RAN ISSUE",
N323="Sites strategiques, MLL, Pylone, etc.","ENVTECH",
N323="AKTIVCO DEFAUT GE &amp; POWER Cabinet","POWER ISSUE",
N323="AKTIVCO Coupure ENEO &amp; Baisse de tension","POWER ISSUE",
N323="Coupure ENEO &amp; Baisse de tension","POWER ISSUE",
N323="Defaut GE &amp; POWER Cabinet","POWER ISSUE",
N323="Sharing","POWER ISSUE",
N323="Sites strategiques &amp; DataCenter","POWER ISSUE",
N323="Exclu","Exclu",
N323="SAT","TX ISSUE",
N323="SPARE-ISSUE","SPARE-ISSUE",
N323="Fiber CAmtel","TX ISSUE",
N323="Fiber AOF","TX ISSUE",
N323="Projet OCM (HUAWEI)","TRAVAUX-HUAWEI",
N323="Projet OCM (NOKIA)","TRAVAUX -NOKIA",
N323="ACCESS-ISSUE","ACCESS-ISSUE",
N323="Projet OCM (ZTE, NOKIA, autres projets)","TRAVAUX OCM",
N323="No root CAuse","No root cause",
N323="ODU HS","TX ISSUE",
N323="IP &amp; VLAN","TX ISSUE",
N323="Warehouse HUAWEI","SPARE-ISSUE",
N323="SPARE-HS","SPARE-ISSUE",
N323="Power Telco","RAN ISSUE"
),"")</f>
        <v>No root cause</v>
      </c>
      <c r="N323" s="29" t="s">
        <v>5652</v>
      </c>
      <c r="O323" s="17" t="str" cm="1">
        <f t="array" ref="O323">IFERROR(_xlfn.IFS(
N323="MPR ISSUE","ACTIVE",
N323="BSS Hardware Issue","ACTIVE",
N323="Sites strategiques, MLL, Pylone, etc.","PASSIVE",
N323="AKTIVCO DEFAUT GE &amp; POWER Cabinet","PASSIVE",
N323="AKTIVCO Coupure ENEO &amp; Baisse de tension","PASSIVE",
N323="Coupure ENEO &amp; Baisse de tension","PASSIVE",
N323="Defaut GE &amp; POWER Cabinet","PASSIVE",
N323="Sharing","PASSIVE",
N323="Sites strategiques &amp; DataCenter","PASSIVE",
N323="Exclu","Exclu",
N323="SAT","ACTIVE",
N323="SPARE-ISSUE","SPARE-ISSUE",
N323="Fiber CAmtel","ACTIVE",
N323="Fiber AOF","ACTIVE",
N323="Projet OCM (HUAWEI)","PLANNED WORKS",
N323="Projet OCM (NOKIA)","PLANNED WORKS",
N323="ACCESS-ISSUE","ACCESS-ISSUE",
N323="Projet OCM (ZTE, NOKIA, autres projets)","PLANNED WORKS",
N323="No root CAuse","No root cause",
N323="ODU HS","ACTIVE",
N323="IP &amp; VLAN","ACTIVE",
N323="Warehouse HUAWEI","SPARE-ISSUE",
N323="SPARE-HS","SPARE-ISSUE",
N323="Power Telco","ACTIVE"
),"")</f>
        <v>No root cause</v>
      </c>
      <c r="P323" s="59">
        <v>1.5409507666230065</v>
      </c>
      <c r="Q323" s="59">
        <v>2.0695824879506213</v>
      </c>
      <c r="R323" s="59">
        <v>1.5409507666230065</v>
      </c>
      <c r="S323" s="59">
        <v>1.8905539718006004</v>
      </c>
      <c r="T323" s="59">
        <v>1.5409507666230065</v>
      </c>
      <c r="U323" s="59">
        <v>1.5409507666230065</v>
      </c>
      <c r="V323" s="14" t="s">
        <v>5940</v>
      </c>
      <c r="W323" s="14" t="s">
        <v>5941</v>
      </c>
      <c r="X323" s="14"/>
      <c r="Y323" s="14" t="s">
        <v>5942</v>
      </c>
      <c r="Z323" s="14" t="s">
        <v>5916</v>
      </c>
      <c r="AA323" s="31"/>
      <c r="AB323" s="31" t="s">
        <v>16</v>
      </c>
      <c r="AC323" s="7" t="s">
        <v>16</v>
      </c>
      <c r="AD323" s="3"/>
      <c r="AE323" s="3" t="s">
        <v>16</v>
      </c>
      <c r="AF323" s="7" t="s">
        <v>16</v>
      </c>
      <c r="AG323" s="32" t="s">
        <v>16</v>
      </c>
      <c r="AH323" s="32" t="s">
        <v>16</v>
      </c>
      <c r="AI323" s="32" t="s">
        <v>16</v>
      </c>
      <c r="AJ323" s="32" t="s">
        <v>16</v>
      </c>
      <c r="AK323" s="32" t="s">
        <v>16</v>
      </c>
      <c r="AL323" s="32" t="s">
        <v>16</v>
      </c>
      <c r="AM323" s="32" t="s">
        <v>16</v>
      </c>
      <c r="AN323" s="9" t="s">
        <v>16</v>
      </c>
      <c r="AO323" s="9" t="s">
        <v>16</v>
      </c>
      <c r="AP323" s="9" t="s">
        <v>16</v>
      </c>
      <c r="AQ323" s="14"/>
      <c r="AR323" s="14"/>
    </row>
    <row r="324" spans="1:44" s="9" customFormat="1" x14ac:dyDescent="0.3">
      <c r="A324" s="1" t="s">
        <v>2777</v>
      </c>
      <c r="B324" s="51" t="s">
        <v>2778</v>
      </c>
      <c r="C324" s="51" t="s">
        <v>11</v>
      </c>
      <c r="D324" s="51" t="s">
        <v>12</v>
      </c>
      <c r="E324" s="56" t="s">
        <v>32</v>
      </c>
      <c r="F324" s="51" t="s">
        <v>33</v>
      </c>
      <c r="G324" s="22" t="s">
        <v>5896</v>
      </c>
      <c r="H324" s="22" t="str">
        <f>_xlfn.XLOOKUP(B324,[1]SITE!$B:$B,[1]SITE!$CK:$CK,"")</f>
        <v>Operationnel</v>
      </c>
      <c r="I324" s="22"/>
      <c r="J324" s="22" t="str">
        <f>_xlfn.XLOOKUP(B324,[1]SITE!$B:$B,[1]SITE!$I:$I,"")</f>
        <v>REPETITIF</v>
      </c>
      <c r="K324" s="30"/>
      <c r="L324" s="15" t="str" cm="1">
        <f t="array" ref="L324">IFERROR(_xlfn.IFS(
N324="MPR ISSUE","PDH",
N324="BSS Hardware Issue","BSS",
N324="Sites strategiques, MLL, Pylone, etc.","ENVTECH",
N324="AKTIVCO DEFAUT GE &amp; POWER Cabinet","AKTIVCO",
N324="AKTIVCO Coupure ENEO &amp; Baisse de tension","AKTIVCO GRID ONLY",
N324="Coupure ENEO &amp; Baisse de tension","IHS GRID ONLY",
N324="Defaut GE &amp; POWER Cabinet","IHS",
N324="Sharing","Partners",
N324="Sites strategiques &amp; DataCenter","SST &amp; DC",
N324="Exclu","Exclu",
N324="SAT","SAT",
N324="SPARE-ISSUE","SPARE-ISSUE",
N324="Fiber CAmtel","TRANS_FO_CAMTEL",
N324="Fiber AOF","Fiber AOF",
N324="Projet OCM (HUAWEI)","TRAVAUX-HUAWEI",
N324="Projet OCM (NOKIA)","TRAVAUX-NOKIA",
N324="ACCESS-ISSUE","ACCESS-ISSUE",
N324="Projet OCM (ZTE, NOKIA, autres projets)","TRAVAUX OCM",
N324="No root CAuse","No root cause",
N324="ODU HS","PDH",
N324="IP &amp; VLAN","PDH",
N324="Warehouse HUAWEI","SPARE-ISSUE",
N324="SPARE-HS","SPARE-ISSUE",
N324="Power Telco","BSS"
),"")</f>
        <v>No root cause</v>
      </c>
      <c r="M324" s="16" t="str" cm="1">
        <f t="array" ref="M324">IFERROR(_xlfn.IFS(
N324="MPR ISSUE","TX ISSUE",
N324="BSS Hardware Issue","RAN ISSUE",
N324="Sites strategiques, MLL, Pylone, etc.","ENVTECH",
N324="AKTIVCO DEFAUT GE &amp; POWER Cabinet","POWER ISSUE",
N324="AKTIVCO Coupure ENEO &amp; Baisse de tension","POWER ISSUE",
N324="Coupure ENEO &amp; Baisse de tension","POWER ISSUE",
N324="Defaut GE &amp; POWER Cabinet","POWER ISSUE",
N324="Sharing","POWER ISSUE",
N324="Sites strategiques &amp; DataCenter","POWER ISSUE",
N324="Exclu","Exclu",
N324="SAT","TX ISSUE",
N324="SPARE-ISSUE","SPARE-ISSUE",
N324="Fiber CAmtel","TX ISSUE",
N324="Fiber AOF","TX ISSUE",
N324="Projet OCM (HUAWEI)","TRAVAUX-HUAWEI",
N324="Projet OCM (NOKIA)","TRAVAUX -NOKIA",
N324="ACCESS-ISSUE","ACCESS-ISSUE",
N324="Projet OCM (ZTE, NOKIA, autres projets)","TRAVAUX OCM",
N324="No root CAuse","No root cause",
N324="ODU HS","TX ISSUE",
N324="IP &amp; VLAN","TX ISSUE",
N324="Warehouse HUAWEI","SPARE-ISSUE",
N324="SPARE-HS","SPARE-ISSUE",
N324="Power Telco","RAN ISSUE"
),"")</f>
        <v>No root cause</v>
      </c>
      <c r="N324" s="29" t="s">
        <v>5652</v>
      </c>
      <c r="O324" s="17" t="str" cm="1">
        <f t="array" ref="O324">IFERROR(_xlfn.IFS(
N324="MPR ISSUE","ACTIVE",
N324="BSS Hardware Issue","ACTIVE",
N324="Sites strategiques, MLL, Pylone, etc.","PASSIVE",
N324="AKTIVCO DEFAUT GE &amp; POWER Cabinet","PASSIVE",
N324="AKTIVCO Coupure ENEO &amp; Baisse de tension","PASSIVE",
N324="Coupure ENEO &amp; Baisse de tension","PASSIVE",
N324="Defaut GE &amp; POWER Cabinet","PASSIVE",
N324="Sharing","PASSIVE",
N324="Sites strategiques &amp; DataCenter","PASSIVE",
N324="Exclu","Exclu",
N324="SAT","ACTIVE",
N324="SPARE-ISSUE","SPARE-ISSUE",
N324="Fiber CAmtel","ACTIVE",
N324="Fiber AOF","ACTIVE",
N324="Projet OCM (HUAWEI)","PLANNED WORKS",
N324="Projet OCM (NOKIA)","PLANNED WORKS",
N324="ACCESS-ISSUE","ACCESS-ISSUE",
N324="Projet OCM (ZTE, NOKIA, autres projets)","PLANNED WORKS",
N324="No root CAuse","No root cause",
N324="ODU HS","ACTIVE",
N324="IP &amp; VLAN","ACTIVE",
N324="Warehouse HUAWEI","SPARE-ISSUE",
N324="SPARE-HS","SPARE-ISSUE",
N324="Power Telco","ACTIVE"
),"")</f>
        <v>No root cause</v>
      </c>
      <c r="P324" s="59">
        <v>1.1620445277699307</v>
      </c>
      <c r="Q324" s="59">
        <v>0.94665028693074005</v>
      </c>
      <c r="R324" s="59">
        <v>1.5409507666230065</v>
      </c>
      <c r="S324" s="59">
        <v>1.5409507666230065</v>
      </c>
      <c r="T324" s="59">
        <v>1.5409507666230065</v>
      </c>
      <c r="U324" s="59">
        <v>1.5409507666230065</v>
      </c>
      <c r="V324" s="14" t="s">
        <v>5940</v>
      </c>
      <c r="W324" s="14" t="s">
        <v>5941</v>
      </c>
      <c r="X324" s="14"/>
      <c r="Y324" s="14" t="s">
        <v>5942</v>
      </c>
      <c r="Z324" s="14" t="s">
        <v>5916</v>
      </c>
      <c r="AA324" s="31"/>
      <c r="AB324" s="31" t="s">
        <v>16</v>
      </c>
      <c r="AC324" s="7"/>
      <c r="AD324" s="3"/>
      <c r="AE324" s="3" t="s">
        <v>16</v>
      </c>
      <c r="AF324" s="7" t="s">
        <v>16</v>
      </c>
      <c r="AG324" s="32" t="s">
        <v>16</v>
      </c>
      <c r="AH324" s="32" t="s">
        <v>16</v>
      </c>
      <c r="AI324" s="32" t="s">
        <v>16</v>
      </c>
      <c r="AJ324" s="32" t="s">
        <v>16</v>
      </c>
      <c r="AK324" s="32" t="s">
        <v>16</v>
      </c>
      <c r="AL324" s="32" t="s">
        <v>16</v>
      </c>
      <c r="AM324" s="32" t="s">
        <v>16</v>
      </c>
      <c r="AN324" s="9" t="s">
        <v>16</v>
      </c>
      <c r="AO324" s="9" t="s">
        <v>16</v>
      </c>
      <c r="AP324" s="9" t="s">
        <v>16</v>
      </c>
      <c r="AQ324" s="14"/>
      <c r="AR324" s="14"/>
    </row>
    <row r="325" spans="1:44" s="9" customFormat="1" x14ac:dyDescent="0.3">
      <c r="A325" s="1" t="s">
        <v>3188</v>
      </c>
      <c r="B325" s="51" t="s">
        <v>3189</v>
      </c>
      <c r="C325" s="51" t="s">
        <v>11</v>
      </c>
      <c r="D325" s="51" t="s">
        <v>758</v>
      </c>
      <c r="E325" s="56" t="s">
        <v>32</v>
      </c>
      <c r="F325" s="51" t="s">
        <v>33</v>
      </c>
      <c r="G325" s="22" t="s">
        <v>5896</v>
      </c>
      <c r="H325" s="22" t="str">
        <f>_xlfn.XLOOKUP(B325,[1]SITE!$B:$B,[1]SITE!$CK:$CK,"")</f>
        <v>Operationnel</v>
      </c>
      <c r="I325" s="22"/>
      <c r="J325" s="22" t="str">
        <f>_xlfn.XLOOKUP(B325,[1]SITE!$B:$B,[1]SITE!$I:$I,"")</f>
        <v>REPETITIF</v>
      </c>
      <c r="K325" s="30"/>
      <c r="L325" s="15" t="str" cm="1">
        <f t="array" ref="L325">IFERROR(_xlfn.IFS(
N325="MPR ISSUE","PDH",
N325="BSS Hardware Issue","BSS",
N325="Sites strategiques, MLL, Pylone, etc.","ENVTECH",
N325="AKTIVCO DEFAUT GE &amp; POWER Cabinet","AKTIVCO",
N325="AKTIVCO Coupure ENEO &amp; Baisse de tension","AKTIVCO GRID ONLY",
N325="Coupure ENEO &amp; Baisse de tension","IHS GRID ONLY",
N325="Defaut GE &amp; POWER Cabinet","IHS",
N325="Sharing","Partners",
N325="Sites strategiques &amp; DataCenter","SST &amp; DC",
N325="Exclu","Exclu",
N325="SAT","SAT",
N325="SPARE-ISSUE","SPARE-ISSUE",
N325="Fiber CAmtel","TRANS_FO_CAMTEL",
N325="Fiber AOF","Fiber AOF",
N325="Projet OCM (HUAWEI)","TRAVAUX-HUAWEI",
N325="Projet OCM (NOKIA)","TRAVAUX-NOKIA",
N325="ACCESS-ISSUE","ACCESS-ISSUE",
N325="Projet OCM (ZTE, NOKIA, autres projets)","TRAVAUX OCM",
N325="No root CAuse","No root cause",
N325="ODU HS","PDH",
N325="IP &amp; VLAN","PDH",
N325="Warehouse HUAWEI","SPARE-ISSUE",
N325="SPARE-HS","SPARE-ISSUE",
N325="Power Telco","BSS"
),"")</f>
        <v>No root cause</v>
      </c>
      <c r="M325" s="16" t="str" cm="1">
        <f t="array" ref="M325">IFERROR(_xlfn.IFS(
N325="MPR ISSUE","TX ISSUE",
N325="BSS Hardware Issue","RAN ISSUE",
N325="Sites strategiques, MLL, Pylone, etc.","ENVTECH",
N325="AKTIVCO DEFAUT GE &amp; POWER Cabinet","POWER ISSUE",
N325="AKTIVCO Coupure ENEO &amp; Baisse de tension","POWER ISSUE",
N325="Coupure ENEO &amp; Baisse de tension","POWER ISSUE",
N325="Defaut GE &amp; POWER Cabinet","POWER ISSUE",
N325="Sharing","POWER ISSUE",
N325="Sites strategiques &amp; DataCenter","POWER ISSUE",
N325="Exclu","Exclu",
N325="SAT","TX ISSUE",
N325="SPARE-ISSUE","SPARE-ISSUE",
N325="Fiber CAmtel","TX ISSUE",
N325="Fiber AOF","TX ISSUE",
N325="Projet OCM (HUAWEI)","TRAVAUX-HUAWEI",
N325="Projet OCM (NOKIA)","TRAVAUX -NOKIA",
N325="ACCESS-ISSUE","ACCESS-ISSUE",
N325="Projet OCM (ZTE, NOKIA, autres projets)","TRAVAUX OCM",
N325="No root CAuse","No root cause",
N325="ODU HS","TX ISSUE",
N325="IP &amp; VLAN","TX ISSUE",
N325="Warehouse HUAWEI","SPARE-ISSUE",
N325="SPARE-HS","SPARE-ISSUE",
N325="Power Telco","RAN ISSUE"
),"")</f>
        <v>No root cause</v>
      </c>
      <c r="N325" s="36" t="s">
        <v>5652</v>
      </c>
      <c r="O325" s="17" t="str" cm="1">
        <f t="array" ref="O325">IFERROR(_xlfn.IFS(
N325="MPR ISSUE","ACTIVE",
N325="BSS Hardware Issue","ACTIVE",
N325="Sites strategiques, MLL, Pylone, etc.","PASSIVE",
N325="AKTIVCO DEFAUT GE &amp; POWER Cabinet","PASSIVE",
N325="AKTIVCO Coupure ENEO &amp; Baisse de tension","PASSIVE",
N325="Coupure ENEO &amp; Baisse de tension","PASSIVE",
N325="Defaut GE &amp; POWER Cabinet","PASSIVE",
N325="Sharing","PASSIVE",
N325="Sites strategiques &amp; DataCenter","PASSIVE",
N325="Exclu","Exclu",
N325="SAT","ACTIVE",
N325="SPARE-ISSUE","SPARE-ISSUE",
N325="Fiber CAmtel","ACTIVE",
N325="Fiber AOF","ACTIVE",
N325="Projet OCM (HUAWEI)","PLANNED WORKS",
N325="Projet OCM (NOKIA)","PLANNED WORKS",
N325="ACCESS-ISSUE","ACCESS-ISSUE",
N325="Projet OCM (ZTE, NOKIA, autres projets)","PLANNED WORKS",
N325="No root CAuse","No root cause",
N325="ODU HS","ACTIVE",
N325="IP &amp; VLAN","ACTIVE",
N325="Warehouse HUAWEI","SPARE-ISSUE",
N325="SPARE-HS","SPARE-ISSUE",
N325="Power Telco","ACTIVE"
),"")</f>
        <v>No root cause</v>
      </c>
      <c r="P325" s="59">
        <v>0.67844637919374029</v>
      </c>
      <c r="Q325" s="59">
        <v>0.94665028693073994</v>
      </c>
      <c r="R325" s="59">
        <v>1.5409507666230065</v>
      </c>
      <c r="S325" s="59">
        <v>1.5409507666230065</v>
      </c>
      <c r="T325" s="59">
        <v>1.5409507666230065</v>
      </c>
      <c r="U325" s="59">
        <v>1.5409507666230065</v>
      </c>
      <c r="V325" s="14" t="s">
        <v>5940</v>
      </c>
      <c r="W325" s="14" t="s">
        <v>5941</v>
      </c>
      <c r="X325" s="14"/>
      <c r="Y325" s="14" t="s">
        <v>5942</v>
      </c>
      <c r="Z325" s="14" t="s">
        <v>5909</v>
      </c>
      <c r="AA325" s="31" t="s">
        <v>5445</v>
      </c>
      <c r="AB325" s="31" t="s">
        <v>16</v>
      </c>
      <c r="AC325" s="7" t="s">
        <v>16</v>
      </c>
      <c r="AD325" s="3"/>
      <c r="AE325" s="3" t="s">
        <v>16</v>
      </c>
      <c r="AF325" s="7" t="s">
        <v>16</v>
      </c>
      <c r="AG325" s="32" t="s">
        <v>16</v>
      </c>
      <c r="AH325" s="32" t="s">
        <v>16</v>
      </c>
      <c r="AI325" s="32" t="s">
        <v>16</v>
      </c>
      <c r="AJ325" s="32" t="s">
        <v>16</v>
      </c>
      <c r="AK325" s="32" t="s">
        <v>16</v>
      </c>
      <c r="AL325" s="32" t="s">
        <v>5445</v>
      </c>
      <c r="AM325" s="32" t="s">
        <v>16</v>
      </c>
      <c r="AN325" s="9" t="s">
        <v>16</v>
      </c>
      <c r="AO325" s="9" t="s">
        <v>16</v>
      </c>
      <c r="AP325" s="9" t="s">
        <v>16</v>
      </c>
      <c r="AQ325" s="14"/>
      <c r="AR325" s="14"/>
    </row>
    <row r="326" spans="1:44" s="9" customFormat="1" hidden="1" x14ac:dyDescent="0.3">
      <c r="A326" s="1" t="s">
        <v>2261</v>
      </c>
      <c r="B326" s="1" t="s">
        <v>2262</v>
      </c>
      <c r="C326" s="1" t="s">
        <v>11</v>
      </c>
      <c r="D326" s="1" t="s">
        <v>12</v>
      </c>
      <c r="E326" s="56" t="s">
        <v>13</v>
      </c>
      <c r="F326" s="1" t="s">
        <v>14</v>
      </c>
      <c r="G326" s="49" t="s">
        <v>5897</v>
      </c>
      <c r="H326" s="22" t="str">
        <f>_xlfn.XLOOKUP(B326,[1]SITE!$B:$B,[1]SITE!$CK:$CK,"")</f>
        <v>Operationnel</v>
      </c>
      <c r="I326" s="22"/>
      <c r="J326" s="22" t="str">
        <f>_xlfn.XLOOKUP(B326,[1]SITE!$B:$B,[1]SITE!$I:$I,"")</f>
        <v>INCIDENT</v>
      </c>
      <c r="K326" s="30"/>
      <c r="L326" s="15" t="str" cm="1">
        <f t="array" ref="L326">IFERROR(_xlfn.IFS(
N326="MPR ISSUE","PDH",
N326="BSS Hardware Issue","BSS",
N326="Sites strategiques, MLL, Pylone, etc.","ENVTECH",
N326="AKTIVCO DEFAUT GE &amp; POWER Cabinet","AKTIVCO",
N326="AKTIVCO Coupure ENEO &amp; Baisse de tension","AKTIVCO GRID ONLY",
N326="Coupure ENEO &amp; Baisse de tension","IHS GRID ONLY",
N326="Defaut GE &amp; POWER Cabinet","IHS",
N326="Sharing","Partners",
N326="Sites strategiques &amp; DataCenter","SST &amp; DC",
N326="Exclu","Exclu",
N326="SAT","SAT",
N326="SPARE-ISSUE","SPARE-ISSUE",
N326="Fiber CAmtel","TRANS_FO_CAMTEL",
N326="Fiber AOF","Fiber AOF",
N326="Projet OCM (HUAWEI)","TRAVAUX-HUAWEI",
N326="Projet OCM (NOKIA)","TRAVAUX-NOKIA",
N326="ACCESS-ISSUE","ACCESS-ISSUE",
N326="Projet OCM (ZTE, NOKIA, autres projets)","TRAVAUX OCM",
N326="No root CAuse","No root cause",
N326="ODU HS","PDH",
N326="IP &amp; VLAN","PDH",
N326="Warehouse HUAWEI","SPARE-ISSUE",
N326="SPARE-HS","SPARE-ISSUE",
N326="Power Telco","BSS"
),"")</f>
        <v>IHS</v>
      </c>
      <c r="M326" s="16" t="str" cm="1">
        <f t="array" ref="M326">IFERROR(_xlfn.IFS(
N326="MPR ISSUE","TX ISSUE",
N326="BSS Hardware Issue","RAN ISSUE",
N326="Sites strategiques, MLL, Pylone, etc.","ENVTECH",
N326="AKTIVCO DEFAUT GE &amp; POWER Cabinet","POWER ISSUE",
N326="AKTIVCO Coupure ENEO &amp; Baisse de tension","POWER ISSUE",
N326="Coupure ENEO &amp; Baisse de tension","POWER ISSUE",
N326="Defaut GE &amp; POWER Cabinet","POWER ISSUE",
N326="Sharing","POWER ISSUE",
N326="Sites strategiques &amp; DataCenter","POWER ISSUE",
N326="Exclu","Exclu",
N326="SAT","TX ISSUE",
N326="SPARE-ISSUE","SPARE-ISSUE",
N326="Fiber CAmtel","TX ISSUE",
N326="Fiber AOF","TX ISSUE",
N326="Projet OCM (HUAWEI)","TRAVAUX-HUAWEI",
N326="Projet OCM (NOKIA)","TRAVAUX -NOKIA",
N326="ACCESS-ISSUE","ACCESS-ISSUE",
N326="Projet OCM (ZTE, NOKIA, autres projets)","TRAVAUX OCM",
N326="No root CAuse","No root cause",
N326="ODU HS","TX ISSUE",
N326="IP &amp; VLAN","TX ISSUE",
N326="Warehouse HUAWEI","SPARE-ISSUE",
N326="SPARE-HS","SPARE-ISSUE",
N326="Power Telco","RAN ISSUE"
),"")</f>
        <v>POWER ISSUE</v>
      </c>
      <c r="N326" s="29" t="s">
        <v>5336</v>
      </c>
      <c r="O326" s="17" t="str" cm="1">
        <f t="array" ref="O326">IFERROR(_xlfn.IFS(
N326="MPR ISSUE","ACTIVE",
N326="BSS Hardware Issue","ACTIVE",
N326="Sites strategiques, MLL, Pylone, etc.","PASSIVE",
N326="AKTIVCO DEFAUT GE &amp; POWER Cabinet","PASSIVE",
N326="AKTIVCO Coupure ENEO &amp; Baisse de tension","PASSIVE",
N326="Coupure ENEO &amp; Baisse de tension","PASSIVE",
N326="Defaut GE &amp; POWER Cabinet","PASSIVE",
N326="Sharing","PASSIVE",
N326="Sites strategiques &amp; DataCenter","PASSIVE",
N326="Exclu","Exclu",
N326="SAT","ACTIVE",
N326="SPARE-ISSUE","SPARE-ISSUE",
N326="Fiber CAmtel","ACTIVE",
N326="Fiber AOF","ACTIVE",
N326="Projet OCM (HUAWEI)","PLANNED WORKS",
N326="Projet OCM (NOKIA)","PLANNED WORKS",
N326="ACCESS-ISSUE","ACCESS-ISSUE",
N326="Projet OCM (ZTE, NOKIA, autres projets)","PLANNED WORKS",
N326="No root CAuse","No root cause",
N326="ODU HS","ACTIVE",
N326="IP &amp; VLAN","ACTIVE",
N326="Warehouse HUAWEI","SPARE-ISSUE",
N326="SPARE-HS","SPARE-ISSUE",
N326="Power Telco","ACTIVE"
),"")</f>
        <v>PASSIVE</v>
      </c>
      <c r="P326" s="59">
        <v>2.2650549463092803E-2</v>
      </c>
      <c r="Q326" s="59">
        <v>0</v>
      </c>
      <c r="R326" s="59">
        <v>0</v>
      </c>
      <c r="S326" s="59">
        <v>2.9427879223703239E-3</v>
      </c>
      <c r="T326" s="59">
        <v>0</v>
      </c>
      <c r="U326" s="59">
        <v>1.5328358059885909</v>
      </c>
      <c r="V326" s="14"/>
      <c r="W326" s="14"/>
      <c r="X326" s="14"/>
      <c r="Y326" s="14"/>
      <c r="Z326" s="14"/>
      <c r="AA326" s="31" t="s">
        <v>5481</v>
      </c>
      <c r="AB326" s="31" t="s">
        <v>16</v>
      </c>
      <c r="AC326" s="7"/>
      <c r="AD326" s="3"/>
      <c r="AE326" s="3" t="s">
        <v>16</v>
      </c>
      <c r="AF326" s="7" t="s">
        <v>16</v>
      </c>
      <c r="AG326" s="32" t="s">
        <v>16</v>
      </c>
      <c r="AH326" s="32" t="s">
        <v>16</v>
      </c>
      <c r="AI326" s="32"/>
      <c r="AJ326" s="32" t="s">
        <v>16</v>
      </c>
      <c r="AK326" s="32" t="s">
        <v>16</v>
      </c>
      <c r="AL326" s="32" t="s">
        <v>16</v>
      </c>
      <c r="AM326" s="32" t="s">
        <v>16</v>
      </c>
      <c r="AN326" s="9" t="s">
        <v>5481</v>
      </c>
      <c r="AO326" s="9" t="s">
        <v>16</v>
      </c>
      <c r="AP326" s="9" t="s">
        <v>16</v>
      </c>
      <c r="AQ326" s="14"/>
      <c r="AR326" s="14"/>
    </row>
    <row r="327" spans="1:44" s="9" customFormat="1" hidden="1" x14ac:dyDescent="0.3">
      <c r="A327" s="2" t="s">
        <v>289</v>
      </c>
      <c r="B327" s="51" t="s">
        <v>290</v>
      </c>
      <c r="C327" s="51" t="s">
        <v>11</v>
      </c>
      <c r="D327" s="51" t="s">
        <v>97</v>
      </c>
      <c r="E327" s="56" t="s">
        <v>52</v>
      </c>
      <c r="F327" s="51" t="s">
        <v>291</v>
      </c>
      <c r="G327" s="50" t="s">
        <v>5898</v>
      </c>
      <c r="H327" s="22" t="str">
        <f>_xlfn.XLOOKUP(B327,[1]SITE!$B:$B,[1]SITE!$CK:$CK,"")</f>
        <v>Insecurity</v>
      </c>
      <c r="I327" s="22"/>
      <c r="J327" s="22" t="str">
        <f>_xlfn.XLOOKUP(B327,[1]SITE!$B:$B,[1]SITE!$I:$I,"")</f>
        <v>REPETITIF</v>
      </c>
      <c r="K327" s="30"/>
      <c r="L327" s="15" t="str" cm="1">
        <f t="array" ref="L327">IFERROR(_xlfn.IFS(
N327="MPR ISSUE","PDH",
N327="BSS Hardware Issue","BSS",
N327="Sites strategiques, MLL, Pylone, etc.","ENVTECH",
N327="AKTIVCO DEFAUT GE &amp; POWER Cabinet","AKTIVCO",
N327="AKTIVCO Coupure ENEO &amp; Baisse de tension","AKTIVCO GRID ONLY",
N327="Coupure ENEO &amp; Baisse de tension","IHS GRID ONLY",
N327="Defaut GE &amp; POWER Cabinet","IHS",
N327="Sharing","Partners",
N327="Sites strategiques &amp; DataCenter","SST &amp; DC",
N327="Exclu","Exclu",
N327="SAT","SAT",
N327="SPARE-ISSUE","SPARE-ISSUE",
N327="Fiber CAmtel","TRANS_FO_CAMTEL",
N327="Fiber AOF","Fiber AOF",
N327="Projet OCM (HUAWEI)","TRAVAUX-HUAWEI",
N327="Projet OCM (NOKIA)","TRAVAUX-NOKIA",
N327="ACCESS-ISSUE","ACCESS-ISSUE",
N327="Projet OCM (ZTE, NOKIA, autres projets)","TRAVAUX OCM",
N327="No root CAuse","No root cause",
N327="ODU HS","PDH",
N327="IP &amp; VLAN","PDH",
N327="Warehouse HUAWEI","SPARE-ISSUE",
N327="SPARE-HS","SPARE-ISSUE",
N327="Power Telco","BSS"
),"")</f>
        <v>No root cause</v>
      </c>
      <c r="M327" s="16" t="str" cm="1">
        <f t="array" ref="M327">IFERROR(_xlfn.IFS(
N327="MPR ISSUE","TX ISSUE",
N327="BSS Hardware Issue","RAN ISSUE",
N327="Sites strategiques, MLL, Pylone, etc.","ENVTECH",
N327="AKTIVCO DEFAUT GE &amp; POWER Cabinet","POWER ISSUE",
N327="AKTIVCO Coupure ENEO &amp; Baisse de tension","POWER ISSUE",
N327="Coupure ENEO &amp; Baisse de tension","POWER ISSUE",
N327="Defaut GE &amp; POWER Cabinet","POWER ISSUE",
N327="Sharing","POWER ISSUE",
N327="Sites strategiques &amp; DataCenter","POWER ISSUE",
N327="Exclu","Exclu",
N327="SAT","TX ISSUE",
N327="SPARE-ISSUE","SPARE-ISSUE",
N327="Fiber CAmtel","TX ISSUE",
N327="Fiber AOF","TX ISSUE",
N327="Projet OCM (HUAWEI)","TRAVAUX-HUAWEI",
N327="Projet OCM (NOKIA)","TRAVAUX -NOKIA",
N327="ACCESS-ISSUE","ACCESS-ISSUE",
N327="Projet OCM (ZTE, NOKIA, autres projets)","TRAVAUX OCM",
N327="No root CAuse","No root cause",
N327="ODU HS","TX ISSUE",
N327="IP &amp; VLAN","TX ISSUE",
N327="Warehouse HUAWEI","SPARE-ISSUE",
N327="SPARE-HS","SPARE-ISSUE",
N327="Power Telco","RAN ISSUE"
),"")</f>
        <v>No root cause</v>
      </c>
      <c r="N327" s="29" t="s">
        <v>5652</v>
      </c>
      <c r="O327" s="17" t="str" cm="1">
        <f t="array" ref="O327">IFERROR(_xlfn.IFS(
N327="MPR ISSUE","ACTIVE",
N327="BSS Hardware Issue","ACTIVE",
N327="Sites strategiques, MLL, Pylone, etc.","PASSIVE",
N327="AKTIVCO DEFAUT GE &amp; POWER Cabinet","PASSIVE",
N327="AKTIVCO Coupure ENEO &amp; Baisse de tension","PASSIVE",
N327="Coupure ENEO &amp; Baisse de tension","PASSIVE",
N327="Defaut GE &amp; POWER Cabinet","PASSIVE",
N327="Sharing","PASSIVE",
N327="Sites strategiques &amp; DataCenter","PASSIVE",
N327="Exclu","Exclu",
N327="SAT","ACTIVE",
N327="SPARE-ISSUE","SPARE-ISSUE",
N327="Fiber CAmtel","ACTIVE",
N327="Fiber AOF","ACTIVE",
N327="Projet OCM (HUAWEI)","PLANNED WORKS",
N327="Projet OCM (NOKIA)","PLANNED WORKS",
N327="ACCESS-ISSUE","ACCESS-ISSUE",
N327="Projet OCM (ZTE, NOKIA, autres projets)","PLANNED WORKS",
N327="No root CAuse","No root cause",
N327="ODU HS","ACTIVE",
N327="IP &amp; VLAN","ACTIVE",
N327="Warehouse HUAWEI","SPARE-ISSUE",
N327="SPARE-HS","SPARE-ISSUE",
N327="Power Telco","ACTIVE"
),"")</f>
        <v>No root cause</v>
      </c>
      <c r="P327" s="59">
        <v>9.2446344950389943</v>
      </c>
      <c r="Q327" s="59">
        <v>9.2443669688642345</v>
      </c>
      <c r="R327" s="59">
        <v>5.4048848139301953</v>
      </c>
      <c r="S327" s="59">
        <v>0.31840965320046927</v>
      </c>
      <c r="T327" s="59">
        <v>0.24221819862855376</v>
      </c>
      <c r="U327" s="59">
        <v>1.5254699186435066</v>
      </c>
      <c r="V327" s="14"/>
      <c r="W327" s="14"/>
      <c r="X327" s="14"/>
      <c r="Y327" s="14"/>
      <c r="Z327" s="14"/>
      <c r="AA327" s="31" t="s">
        <v>16</v>
      </c>
      <c r="AB327" s="31" t="s">
        <v>16</v>
      </c>
      <c r="AC327" s="7" t="s">
        <v>16</v>
      </c>
      <c r="AD327" s="3"/>
      <c r="AE327" s="3" t="s">
        <v>16</v>
      </c>
      <c r="AF327" s="7" t="s">
        <v>16</v>
      </c>
      <c r="AG327" s="32" t="s">
        <v>16</v>
      </c>
      <c r="AH327" s="32" t="s">
        <v>16</v>
      </c>
      <c r="AI327" s="32" t="s">
        <v>16</v>
      </c>
      <c r="AJ327" s="32" t="s">
        <v>16</v>
      </c>
      <c r="AK327" s="32" t="s">
        <v>16</v>
      </c>
      <c r="AL327" s="32" t="s">
        <v>16</v>
      </c>
      <c r="AM327" s="32" t="s">
        <v>16</v>
      </c>
      <c r="AN327" s="9" t="s">
        <v>16</v>
      </c>
      <c r="AO327" s="9" t="s">
        <v>16</v>
      </c>
      <c r="AP327" s="9" t="s">
        <v>16</v>
      </c>
      <c r="AQ327" s="14"/>
      <c r="AR327" s="14"/>
    </row>
    <row r="328" spans="1:44" s="9" customFormat="1" hidden="1" x14ac:dyDescent="0.3">
      <c r="A328" s="1" t="s">
        <v>1596</v>
      </c>
      <c r="B328" s="1" t="s">
        <v>1597</v>
      </c>
      <c r="C328" s="1" t="s">
        <v>22</v>
      </c>
      <c r="D328" s="1" t="s">
        <v>81</v>
      </c>
      <c r="E328" s="56" t="s">
        <v>56</v>
      </c>
      <c r="F328" s="1" t="s">
        <v>186</v>
      </c>
      <c r="G328" s="49" t="s">
        <v>5897</v>
      </c>
      <c r="H328" s="22" t="str">
        <f>_xlfn.XLOOKUP(B328,[1]SITE!$B:$B,[1]SITE!$CK:$CK,"")</f>
        <v>INSECURITY</v>
      </c>
      <c r="I328" s="22"/>
      <c r="J328" s="22" t="str">
        <f>_xlfn.XLOOKUP(B328,[1]SITE!$B:$B,[1]SITE!$I:$I,"")</f>
        <v>REPETITIF</v>
      </c>
      <c r="K328" s="30"/>
      <c r="L328" s="15" t="str" cm="1">
        <f t="array" ref="L328">IFERROR(_xlfn.IFS(
N328="MPR ISSUE","PDH",
N328="BSS Hardware Issue","BSS",
N328="Sites strategiques, MLL, Pylone, etc.","ENVTECH",
N328="AKTIVCO DEFAUT GE &amp; POWER Cabinet","AKTIVCO",
N328="AKTIVCO Coupure ENEO &amp; Baisse de tension","AKTIVCO GRID ONLY",
N328="Coupure ENEO &amp; Baisse de tension","IHS GRID ONLY",
N328="Defaut GE &amp; POWER Cabinet","IHS",
N328="Sharing","Partners",
N328="Sites strategiques &amp; DataCenter","SST &amp; DC",
N328="Exclu","Exclu",
N328="SAT","SAT",
N328="SPARE-ISSUE","SPARE-ISSUE",
N328="Fiber CAmtel","TRANS_FO_CAMTEL",
N328="Fiber AOF","Fiber AOF",
N328="Projet OCM (HUAWEI)","TRAVAUX-HUAWEI",
N328="Projet OCM (NOKIA)","TRAVAUX-NOKIA",
N328="ACCESS-ISSUE","ACCESS-ISSUE",
N328="Projet OCM (ZTE, NOKIA, autres projets)","TRAVAUX OCM",
N328="No root CAuse","No root cause",
N328="ODU HS","PDH",
N328="IP &amp; VLAN","PDH",
N328="Warehouse HUAWEI","SPARE-ISSUE",
N328="SPARE-HS","SPARE-ISSUE",
N328="Power Telco","BSS"
),"")</f>
        <v>No root cause</v>
      </c>
      <c r="M328" s="16" t="str" cm="1">
        <f t="array" ref="M328">IFERROR(_xlfn.IFS(
N328="MPR ISSUE","TX ISSUE",
N328="BSS Hardware Issue","RAN ISSUE",
N328="Sites strategiques, MLL, Pylone, etc.","ENVTECH",
N328="AKTIVCO DEFAUT GE &amp; POWER Cabinet","POWER ISSUE",
N328="AKTIVCO Coupure ENEO &amp; Baisse de tension","POWER ISSUE",
N328="Coupure ENEO &amp; Baisse de tension","POWER ISSUE",
N328="Defaut GE &amp; POWER Cabinet","POWER ISSUE",
N328="Sharing","POWER ISSUE",
N328="Sites strategiques &amp; DataCenter","POWER ISSUE",
N328="Exclu","Exclu",
N328="SAT","TX ISSUE",
N328="SPARE-ISSUE","SPARE-ISSUE",
N328="Fiber CAmtel","TX ISSUE",
N328="Fiber AOF","TX ISSUE",
N328="Projet OCM (HUAWEI)","TRAVAUX-HUAWEI",
N328="Projet OCM (NOKIA)","TRAVAUX -NOKIA",
N328="ACCESS-ISSUE","ACCESS-ISSUE",
N328="Projet OCM (ZTE, NOKIA, autres projets)","TRAVAUX OCM",
N328="No root CAuse","No root cause",
N328="ODU HS","TX ISSUE",
N328="IP &amp; VLAN","TX ISSUE",
N328="Warehouse HUAWEI","SPARE-ISSUE",
N328="SPARE-HS","SPARE-ISSUE",
N328="Power Telco","RAN ISSUE"
),"")</f>
        <v>No root cause</v>
      </c>
      <c r="N328" s="36" t="s">
        <v>5652</v>
      </c>
      <c r="O328" s="17" t="str" cm="1">
        <f t="array" ref="O328">IFERROR(_xlfn.IFS(
N328="MPR ISSUE","ACTIVE",
N328="BSS Hardware Issue","ACTIVE",
N328="Sites strategiques, MLL, Pylone, etc.","PASSIVE",
N328="AKTIVCO DEFAUT GE &amp; POWER Cabinet","PASSIVE",
N328="AKTIVCO Coupure ENEO &amp; Baisse de tension","PASSIVE",
N328="Coupure ENEO &amp; Baisse de tension","PASSIVE",
N328="Defaut GE &amp; POWER Cabinet","PASSIVE",
N328="Sharing","PASSIVE",
N328="Sites strategiques &amp; DataCenter","PASSIVE",
N328="Exclu","Exclu",
N328="SAT","ACTIVE",
N328="SPARE-ISSUE","SPARE-ISSUE",
N328="Fiber CAmtel","ACTIVE",
N328="Fiber AOF","ACTIVE",
N328="Projet OCM (HUAWEI)","PLANNED WORKS",
N328="Projet OCM (NOKIA)","PLANNED WORKS",
N328="ACCESS-ISSUE","ACCESS-ISSUE",
N328="Projet OCM (ZTE, NOKIA, autres projets)","PLANNED WORKS",
N328="No root CAuse","No root cause",
N328="ODU HS","ACTIVE",
N328="IP &amp; VLAN","ACTIVE",
N328="Warehouse HUAWEI","SPARE-ISSUE",
N328="SPARE-HS","SPARE-ISSUE",
N328="Power Telco","ACTIVE"
),"")</f>
        <v>No root cause</v>
      </c>
      <c r="P328" s="59">
        <v>0</v>
      </c>
      <c r="Q328" s="59">
        <v>0</v>
      </c>
      <c r="R328" s="59">
        <v>0.24469727451467188</v>
      </c>
      <c r="S328" s="59">
        <v>4.1560547950678162</v>
      </c>
      <c r="T328" s="59">
        <v>5.7124150693570535</v>
      </c>
      <c r="U328" s="59">
        <v>1.5174798035573134</v>
      </c>
      <c r="V328" s="14"/>
      <c r="W328" s="14"/>
      <c r="X328" s="14"/>
      <c r="Y328" s="14"/>
      <c r="Z328" s="14"/>
      <c r="AA328" s="31" t="s">
        <v>5482</v>
      </c>
      <c r="AB328" s="31" t="s">
        <v>16</v>
      </c>
      <c r="AC328" s="7" t="s">
        <v>16</v>
      </c>
      <c r="AD328" s="3"/>
      <c r="AE328" s="3" t="s">
        <v>16</v>
      </c>
      <c r="AF328" s="7" t="s">
        <v>16</v>
      </c>
      <c r="AG328" s="32" t="s">
        <v>16</v>
      </c>
      <c r="AH328" s="32" t="s">
        <v>16</v>
      </c>
      <c r="AI328" s="32" t="s">
        <v>16</v>
      </c>
      <c r="AJ328" s="32" t="s">
        <v>16</v>
      </c>
      <c r="AK328" s="32" t="s">
        <v>16</v>
      </c>
      <c r="AL328" s="32" t="s">
        <v>5482</v>
      </c>
      <c r="AM328" s="32" t="s">
        <v>16</v>
      </c>
      <c r="AN328" s="9" t="s">
        <v>16</v>
      </c>
      <c r="AO328" s="9" t="s">
        <v>16</v>
      </c>
      <c r="AP328" s="9" t="s">
        <v>16</v>
      </c>
      <c r="AQ328" s="14"/>
      <c r="AR328" s="14"/>
    </row>
    <row r="329" spans="1:44" s="9" customFormat="1" x14ac:dyDescent="0.3">
      <c r="A329" s="2" t="s">
        <v>1387</v>
      </c>
      <c r="B329" s="51" t="s">
        <v>1388</v>
      </c>
      <c r="C329" s="51" t="s">
        <v>11</v>
      </c>
      <c r="D329" s="51" t="s">
        <v>238</v>
      </c>
      <c r="E329" s="56" t="s">
        <v>103</v>
      </c>
      <c r="F329" s="51" t="s">
        <v>1389</v>
      </c>
      <c r="G329" s="49" t="s">
        <v>5897</v>
      </c>
      <c r="H329" s="22" t="str">
        <f>_xlfn.XLOOKUP(B329,[1]SITE!$B:$B,[1]SITE!$CK:$CK,"")</f>
        <v>Operationnel</v>
      </c>
      <c r="I329" s="22"/>
      <c r="J329" s="22" t="str">
        <f>_xlfn.XLOOKUP(B329,[1]SITE!$B:$B,[1]SITE!$I:$I,"")</f>
        <v>REPETITIF</v>
      </c>
      <c r="K329" s="30"/>
      <c r="L329" s="15" t="str" cm="1">
        <f t="array" ref="L329">IFERROR(_xlfn.IFS(
N329="MPR ISSUE","PDH",
N329="BSS Hardware Issue","BSS",
N329="Sites strategiques, MLL, Pylone, etc.","ENVTECH",
N329="AKTIVCO DEFAUT GE &amp; POWER Cabinet","AKTIVCO",
N329="AKTIVCO Coupure ENEO &amp; Baisse de tension","AKTIVCO GRID ONLY",
N329="Coupure ENEO &amp; Baisse de tension","IHS GRID ONLY",
N329="Defaut GE &amp; POWER Cabinet","IHS",
N329="Sharing","Partners",
N329="Sites strategiques &amp; DataCenter","SST &amp; DC",
N329="Exclu","Exclu",
N329="SAT","SAT",
N329="SPARE-ISSUE","SPARE-ISSUE",
N329="Fiber CAmtel","TRANS_FO_CAMTEL",
N329="Fiber AOF","Fiber AOF",
N329="Projet OCM (HUAWEI)","TRAVAUX-HUAWEI",
N329="Projet OCM (NOKIA)","TRAVAUX-NOKIA",
N329="ACCESS-ISSUE","ACCESS-ISSUE",
N329="Projet OCM (ZTE, NOKIA, autres projets)","TRAVAUX OCM",
N329="No root CAuse","No root cause",
N329="ODU HS","PDH",
N329="IP &amp; VLAN","PDH",
N329="Warehouse HUAWEI","SPARE-ISSUE",
N329="SPARE-HS","SPARE-ISSUE",
N329="Power Telco","BSS"
),"")</f>
        <v>No root cause</v>
      </c>
      <c r="M329" s="16" t="str" cm="1">
        <f t="array" ref="M329">IFERROR(_xlfn.IFS(
N329="MPR ISSUE","TX ISSUE",
N329="BSS Hardware Issue","RAN ISSUE",
N329="Sites strategiques, MLL, Pylone, etc.","ENVTECH",
N329="AKTIVCO DEFAUT GE &amp; POWER Cabinet","POWER ISSUE",
N329="AKTIVCO Coupure ENEO &amp; Baisse de tension","POWER ISSUE",
N329="Coupure ENEO &amp; Baisse de tension","POWER ISSUE",
N329="Defaut GE &amp; POWER Cabinet","POWER ISSUE",
N329="Sharing","POWER ISSUE",
N329="Sites strategiques &amp; DataCenter","POWER ISSUE",
N329="Exclu","Exclu",
N329="SAT","TX ISSUE",
N329="SPARE-ISSUE","SPARE-ISSUE",
N329="Fiber CAmtel","TX ISSUE",
N329="Fiber AOF","TX ISSUE",
N329="Projet OCM (HUAWEI)","TRAVAUX-HUAWEI",
N329="Projet OCM (NOKIA)","TRAVAUX -NOKIA",
N329="ACCESS-ISSUE","ACCESS-ISSUE",
N329="Projet OCM (ZTE, NOKIA, autres projets)","TRAVAUX OCM",
N329="No root CAuse","No root cause",
N329="ODU HS","TX ISSUE",
N329="IP &amp; VLAN","TX ISSUE",
N329="Warehouse HUAWEI","SPARE-ISSUE",
N329="SPARE-HS","SPARE-ISSUE",
N329="Power Telco","RAN ISSUE"
),"")</f>
        <v>No root cause</v>
      </c>
      <c r="N329" s="29" t="s">
        <v>5652</v>
      </c>
      <c r="O329" s="17" t="str" cm="1">
        <f t="array" ref="O329">IFERROR(_xlfn.IFS(
N329="MPR ISSUE","ACTIVE",
N329="BSS Hardware Issue","ACTIVE",
N329="Sites strategiques, MLL, Pylone, etc.","PASSIVE",
N329="AKTIVCO DEFAUT GE &amp; POWER Cabinet","PASSIVE",
N329="AKTIVCO Coupure ENEO &amp; Baisse de tension","PASSIVE",
N329="Coupure ENEO &amp; Baisse de tension","PASSIVE",
N329="Defaut GE &amp; POWER Cabinet","PASSIVE",
N329="Sharing","PASSIVE",
N329="Sites strategiques &amp; DataCenter","PASSIVE",
N329="Exclu","Exclu",
N329="SAT","ACTIVE",
N329="SPARE-ISSUE","SPARE-ISSUE",
N329="Fiber CAmtel","ACTIVE",
N329="Fiber AOF","ACTIVE",
N329="Projet OCM (HUAWEI)","PLANNED WORKS",
N329="Projet OCM (NOKIA)","PLANNED WORKS",
N329="ACCESS-ISSUE","ACCESS-ISSUE",
N329="Projet OCM (ZTE, NOKIA, autres projets)","PLANNED WORKS",
N329="No root CAuse","No root cause",
N329="ODU HS","ACTIVE",
N329="IP &amp; VLAN","ACTIVE",
N329="Warehouse HUAWEI","SPARE-ISSUE",
N329="SPARE-HS","SPARE-ISSUE",
N329="Power Telco","ACTIVE"
),"")</f>
        <v>No root cause</v>
      </c>
      <c r="P329" s="59">
        <v>1.5454095362023554</v>
      </c>
      <c r="Q329" s="59">
        <v>1.5649032768032691</v>
      </c>
      <c r="R329" s="59">
        <v>1.4780821155541857</v>
      </c>
      <c r="S329" s="59">
        <v>1.4504020740055876</v>
      </c>
      <c r="T329" s="59">
        <v>1.5433585021958549</v>
      </c>
      <c r="U329" s="59">
        <v>1.4499918672042873</v>
      </c>
      <c r="V329" s="14" t="s">
        <v>5940</v>
      </c>
      <c r="W329" s="14" t="s">
        <v>5941</v>
      </c>
      <c r="X329" s="14"/>
      <c r="Y329" s="14" t="s">
        <v>5942</v>
      </c>
      <c r="Z329" s="14" t="s">
        <v>5916</v>
      </c>
      <c r="AA329" s="31"/>
      <c r="AB329" s="31" t="s">
        <v>16</v>
      </c>
      <c r="AC329" s="7" t="s">
        <v>16</v>
      </c>
      <c r="AD329" s="3"/>
      <c r="AE329" s="3" t="s">
        <v>16</v>
      </c>
      <c r="AF329" s="7" t="s">
        <v>16</v>
      </c>
      <c r="AG329" s="32" t="s">
        <v>16</v>
      </c>
      <c r="AH329" s="32" t="s">
        <v>16</v>
      </c>
      <c r="AI329" s="32" t="s">
        <v>16</v>
      </c>
      <c r="AJ329" s="32" t="s">
        <v>16</v>
      </c>
      <c r="AK329" s="32" t="s">
        <v>16</v>
      </c>
      <c r="AL329" s="32" t="s">
        <v>16</v>
      </c>
      <c r="AM329" s="32" t="s">
        <v>16</v>
      </c>
      <c r="AN329" s="9" t="s">
        <v>16</v>
      </c>
      <c r="AO329" s="9" t="s">
        <v>16</v>
      </c>
      <c r="AP329" s="9" t="s">
        <v>16</v>
      </c>
      <c r="AQ329" s="14"/>
      <c r="AR329" s="14"/>
    </row>
    <row r="330" spans="1:44" s="9" customFormat="1" hidden="1" x14ac:dyDescent="0.3">
      <c r="A330" s="1" t="s">
        <v>637</v>
      </c>
      <c r="B330" s="51" t="s">
        <v>638</v>
      </c>
      <c r="C330" s="51" t="s">
        <v>11</v>
      </c>
      <c r="D330" s="51" t="s">
        <v>12</v>
      </c>
      <c r="E330" s="56" t="s">
        <v>32</v>
      </c>
      <c r="F330" s="51" t="s">
        <v>33</v>
      </c>
      <c r="G330" s="22" t="s">
        <v>5896</v>
      </c>
      <c r="H330" s="22" t="str">
        <f>_xlfn.XLOOKUP(B330,[1]SITE!$B:$B,[1]SITE!$CK:$CK,"")</f>
        <v>Operationnel</v>
      </c>
      <c r="I330" s="22"/>
      <c r="J330" s="22" t="str">
        <f>_xlfn.XLOOKUP(B330,[1]SITE!$B:$B,[1]SITE!$I:$I,"")</f>
        <v>INCIDENT</v>
      </c>
      <c r="K330" s="30"/>
      <c r="L330" s="15" t="str" cm="1">
        <f t="array" ref="L330">IFERROR(_xlfn.IFS(
N330="MPR ISSUE","PDH",
N330="BSS Hardware Issue","BSS",
N330="Sites strategiques, MLL, Pylone, etc.","ENVTECH",
N330="AKTIVCO DEFAUT GE &amp; POWER Cabinet","AKTIVCO",
N330="AKTIVCO Coupure ENEO &amp; Baisse de tension","AKTIVCO GRID ONLY",
N330="Coupure ENEO &amp; Baisse de tension","IHS GRID ONLY",
N330="Defaut GE &amp; POWER Cabinet","IHS",
N330="Sharing","Partners",
N330="Sites strategiques &amp; DataCenter","SST &amp; DC",
N330="Exclu","Exclu",
N330="SAT","SAT",
N330="SPARE-ISSUE","SPARE-ISSUE",
N330="Fiber CAmtel","TRANS_FO_CAMTEL",
N330="Fiber AOF","Fiber AOF",
N330="Projet OCM (HUAWEI)","TRAVAUX-HUAWEI",
N330="Projet OCM (NOKIA)","TRAVAUX-NOKIA",
N330="ACCESS-ISSUE","ACCESS-ISSUE",
N330="Projet OCM (ZTE, NOKIA, autres projets)","TRAVAUX OCM",
N330="No root CAuse","No root cause",
N330="ODU HS","PDH",
N330="IP &amp; VLAN","PDH",
N330="Warehouse HUAWEI","SPARE-ISSUE",
N330="SPARE-HS","SPARE-ISSUE",
N330="Power Telco","BSS"
),"")</f>
        <v>IHS</v>
      </c>
      <c r="M330" s="16" t="str" cm="1">
        <f t="array" ref="M330">IFERROR(_xlfn.IFS(
N330="MPR ISSUE","TX ISSUE",
N330="BSS Hardware Issue","RAN ISSUE",
N330="Sites strategiques, MLL, Pylone, etc.","ENVTECH",
N330="AKTIVCO DEFAUT GE &amp; POWER Cabinet","POWER ISSUE",
N330="AKTIVCO Coupure ENEO &amp; Baisse de tension","POWER ISSUE",
N330="Coupure ENEO &amp; Baisse de tension","POWER ISSUE",
N330="Defaut GE &amp; POWER Cabinet","POWER ISSUE",
N330="Sharing","POWER ISSUE",
N330="Sites strategiques &amp; DataCenter","POWER ISSUE",
N330="Exclu","Exclu",
N330="SAT","TX ISSUE",
N330="SPARE-ISSUE","SPARE-ISSUE",
N330="Fiber CAmtel","TX ISSUE",
N330="Fiber AOF","TX ISSUE",
N330="Projet OCM (HUAWEI)","TRAVAUX-HUAWEI",
N330="Projet OCM (NOKIA)","TRAVAUX -NOKIA",
N330="ACCESS-ISSUE","ACCESS-ISSUE",
N330="Projet OCM (ZTE, NOKIA, autres projets)","TRAVAUX OCM",
N330="No root CAuse","No root cause",
N330="ODU HS","TX ISSUE",
N330="IP &amp; VLAN","TX ISSUE",
N330="Warehouse HUAWEI","SPARE-ISSUE",
N330="SPARE-HS","SPARE-ISSUE",
N330="Power Telco","RAN ISSUE"
),"")</f>
        <v>POWER ISSUE</v>
      </c>
      <c r="N330" s="36" t="s">
        <v>5336</v>
      </c>
      <c r="O330" s="17" t="str" cm="1">
        <f t="array" ref="O330">IFERROR(_xlfn.IFS(
N330="MPR ISSUE","ACTIVE",
N330="BSS Hardware Issue","ACTIVE",
N330="Sites strategiques, MLL, Pylone, etc.","PASSIVE",
N330="AKTIVCO DEFAUT GE &amp; POWER Cabinet","PASSIVE",
N330="AKTIVCO Coupure ENEO &amp; Baisse de tension","PASSIVE",
N330="Coupure ENEO &amp; Baisse de tension","PASSIVE",
N330="Defaut GE &amp; POWER Cabinet","PASSIVE",
N330="Sharing","PASSIVE",
N330="Sites strategiques &amp; DataCenter","PASSIVE",
N330="Exclu","Exclu",
N330="SAT","ACTIVE",
N330="SPARE-ISSUE","SPARE-ISSUE",
N330="Fiber CAmtel","ACTIVE",
N330="Fiber AOF","ACTIVE",
N330="Projet OCM (HUAWEI)","PLANNED WORKS",
N330="Projet OCM (NOKIA)","PLANNED WORKS",
N330="ACCESS-ISSUE","ACCESS-ISSUE",
N330="Projet OCM (ZTE, NOKIA, autres projets)","PLANNED WORKS",
N330="No root CAuse","No root cause",
N330="ODU HS","ACTIVE",
N330="IP &amp; VLAN","ACTIVE",
N330="Warehouse HUAWEI","SPARE-ISSUE",
N330="SPARE-HS","SPARE-ISSUE",
N330="Power Telco","ACTIVE"
),"")</f>
        <v>PASSIVE</v>
      </c>
      <c r="P330" s="59">
        <v>0</v>
      </c>
      <c r="Q330" s="59">
        <v>0</v>
      </c>
      <c r="R330" s="59">
        <v>0</v>
      </c>
      <c r="S330" s="59">
        <v>0</v>
      </c>
      <c r="T330" s="59">
        <v>0</v>
      </c>
      <c r="U330" s="59">
        <v>1.4447840243356067</v>
      </c>
      <c r="V330" s="14"/>
      <c r="W330" s="14"/>
      <c r="X330" s="14"/>
      <c r="Y330" s="14"/>
      <c r="Z330" s="14"/>
      <c r="AA330" s="31" t="s">
        <v>5456</v>
      </c>
      <c r="AB330" s="31" t="s">
        <v>16</v>
      </c>
      <c r="AC330" s="7"/>
      <c r="AD330" s="3"/>
      <c r="AE330" s="3" t="s">
        <v>16</v>
      </c>
      <c r="AF330" s="7" t="s">
        <v>16</v>
      </c>
      <c r="AG330" s="32" t="s">
        <v>16</v>
      </c>
      <c r="AH330" s="32" t="s">
        <v>16</v>
      </c>
      <c r="AI330" s="32" t="s">
        <v>16</v>
      </c>
      <c r="AJ330" s="32" t="s">
        <v>16</v>
      </c>
      <c r="AK330" s="32" t="s">
        <v>5456</v>
      </c>
      <c r="AL330" s="32" t="s">
        <v>16</v>
      </c>
      <c r="AM330" s="32" t="s">
        <v>16</v>
      </c>
      <c r="AN330" s="9" t="s">
        <v>16</v>
      </c>
      <c r="AO330" s="9" t="s">
        <v>16</v>
      </c>
      <c r="AP330" s="9" t="s">
        <v>16</v>
      </c>
      <c r="AQ330" s="14"/>
      <c r="AR330" s="14"/>
    </row>
    <row r="331" spans="1:44" s="9" customFormat="1" x14ac:dyDescent="0.3">
      <c r="A331" s="1" t="s">
        <v>3836</v>
      </c>
      <c r="B331" s="51" t="s">
        <v>3837</v>
      </c>
      <c r="C331" s="51" t="s">
        <v>11</v>
      </c>
      <c r="D331" s="51" t="s">
        <v>67</v>
      </c>
      <c r="E331" s="56" t="s">
        <v>24</v>
      </c>
      <c r="F331" s="51" t="s">
        <v>3838</v>
      </c>
      <c r="G331" s="49" t="s">
        <v>5897</v>
      </c>
      <c r="H331" s="22" t="str">
        <f>_xlfn.XLOOKUP(B331,[1]SITE!$B:$B,[1]SITE!$CK:$CK,"")</f>
        <v>Operationnel</v>
      </c>
      <c r="I331" s="22"/>
      <c r="J331" s="22" t="str">
        <f>_xlfn.XLOOKUP(B331,[1]SITE!$B:$B,[1]SITE!$I:$I,"")</f>
        <v>REPETITIF</v>
      </c>
      <c r="K331" s="30"/>
      <c r="L331" s="15" t="str" cm="1">
        <f t="array" ref="L331">IFERROR(_xlfn.IFS(
N331="MPR ISSUE","PDH",
N331="BSS Hardware Issue","BSS",
N331="Sites strategiques, MLL, Pylone, etc.","ENVTECH",
N331="AKTIVCO DEFAUT GE &amp; POWER Cabinet","AKTIVCO",
N331="AKTIVCO Coupure ENEO &amp; Baisse de tension","AKTIVCO GRID ONLY",
N331="Coupure ENEO &amp; Baisse de tension","IHS GRID ONLY",
N331="Defaut GE &amp; POWER Cabinet","IHS",
N331="Sharing","Partners",
N331="Sites strategiques &amp; DataCenter","SST &amp; DC",
N331="Exclu","Exclu",
N331="SAT","SAT",
N331="SPARE-ISSUE","SPARE-ISSUE",
N331="Fiber CAmtel","TRANS_FO_CAMTEL",
N331="Fiber AOF","Fiber AOF",
N331="Projet OCM (HUAWEI)","TRAVAUX-HUAWEI",
N331="Projet OCM (NOKIA)","TRAVAUX-NOKIA",
N331="ACCESS-ISSUE","ACCESS-ISSUE",
N331="Projet OCM (ZTE, NOKIA, autres projets)","TRAVAUX OCM",
N331="No root CAuse","No root cause",
N331="ODU HS","PDH",
N331="IP &amp; VLAN","PDH",
N331="Warehouse HUAWEI","SPARE-ISSUE",
N331="SPARE-HS","SPARE-ISSUE",
N331="Power Telco","BSS"
),"")</f>
        <v>No root cause</v>
      </c>
      <c r="M331" s="16" t="str" cm="1">
        <f t="array" ref="M331">IFERROR(_xlfn.IFS(
N331="MPR ISSUE","TX ISSUE",
N331="BSS Hardware Issue","RAN ISSUE",
N331="Sites strategiques, MLL, Pylone, etc.","ENVTECH",
N331="AKTIVCO DEFAUT GE &amp; POWER Cabinet","POWER ISSUE",
N331="AKTIVCO Coupure ENEO &amp; Baisse de tension","POWER ISSUE",
N331="Coupure ENEO &amp; Baisse de tension","POWER ISSUE",
N331="Defaut GE &amp; POWER Cabinet","POWER ISSUE",
N331="Sharing","POWER ISSUE",
N331="Sites strategiques &amp; DataCenter","POWER ISSUE",
N331="Exclu","Exclu",
N331="SAT","TX ISSUE",
N331="SPARE-ISSUE","SPARE-ISSUE",
N331="Fiber CAmtel","TX ISSUE",
N331="Fiber AOF","TX ISSUE",
N331="Projet OCM (HUAWEI)","TRAVAUX-HUAWEI",
N331="Projet OCM (NOKIA)","TRAVAUX -NOKIA",
N331="ACCESS-ISSUE","ACCESS-ISSUE",
N331="Projet OCM (ZTE, NOKIA, autres projets)","TRAVAUX OCM",
N331="No root CAuse","No root cause",
N331="ODU HS","TX ISSUE",
N331="IP &amp; VLAN","TX ISSUE",
N331="Warehouse HUAWEI","SPARE-ISSUE",
N331="SPARE-HS","SPARE-ISSUE",
N331="Power Telco","RAN ISSUE"
),"")</f>
        <v>No root cause</v>
      </c>
      <c r="N331" s="29" t="s">
        <v>5652</v>
      </c>
      <c r="O331" s="17" t="str" cm="1">
        <f t="array" ref="O331">IFERROR(_xlfn.IFS(
N331="MPR ISSUE","ACTIVE",
N331="BSS Hardware Issue","ACTIVE",
N331="Sites strategiques, MLL, Pylone, etc.","PASSIVE",
N331="AKTIVCO DEFAUT GE &amp; POWER Cabinet","PASSIVE",
N331="AKTIVCO Coupure ENEO &amp; Baisse de tension","PASSIVE",
N331="Coupure ENEO &amp; Baisse de tension","PASSIVE",
N331="Defaut GE &amp; POWER Cabinet","PASSIVE",
N331="Sharing","PASSIVE",
N331="Sites strategiques &amp; DataCenter","PASSIVE",
N331="Exclu","Exclu",
N331="SAT","ACTIVE",
N331="SPARE-ISSUE","SPARE-ISSUE",
N331="Fiber CAmtel","ACTIVE",
N331="Fiber AOF","ACTIVE",
N331="Projet OCM (HUAWEI)","PLANNED WORKS",
N331="Projet OCM (NOKIA)","PLANNED WORKS",
N331="ACCESS-ISSUE","ACCESS-ISSUE",
N331="Projet OCM (ZTE, NOKIA, autres projets)","PLANNED WORKS",
N331="No root CAuse","No root cause",
N331="ODU HS","ACTIVE",
N331="IP &amp; VLAN","ACTIVE",
N331="Warehouse HUAWEI","SPARE-ISSUE",
N331="SPARE-HS","SPARE-ISSUE",
N331="Power Telco","ACTIVE"
),"")</f>
        <v>No root cause</v>
      </c>
      <c r="P331" s="59">
        <v>1.5409507666230065</v>
      </c>
      <c r="Q331" s="59">
        <v>1.5409507666230065</v>
      </c>
      <c r="R331" s="59">
        <v>1.476744484680381</v>
      </c>
      <c r="S331" s="59">
        <v>1.4446413437090686</v>
      </c>
      <c r="T331" s="59">
        <v>1.5409507666230065</v>
      </c>
      <c r="U331" s="59">
        <v>1.4446413437090686</v>
      </c>
      <c r="V331" s="14" t="s">
        <v>5940</v>
      </c>
      <c r="W331" s="14" t="s">
        <v>5941</v>
      </c>
      <c r="X331" s="14"/>
      <c r="Y331" s="14" t="s">
        <v>5942</v>
      </c>
      <c r="Z331" s="14" t="s">
        <v>5916</v>
      </c>
      <c r="AA331" s="31"/>
      <c r="AB331" s="31" t="s">
        <v>16</v>
      </c>
      <c r="AC331" s="7" t="s">
        <v>16</v>
      </c>
      <c r="AD331" s="3"/>
      <c r="AE331" s="3" t="s">
        <v>16</v>
      </c>
      <c r="AF331" s="7" t="s">
        <v>16</v>
      </c>
      <c r="AG331" s="32" t="s">
        <v>16</v>
      </c>
      <c r="AH331" s="32" t="s">
        <v>16</v>
      </c>
      <c r="AI331" s="32" t="s">
        <v>16</v>
      </c>
      <c r="AJ331" s="32" t="s">
        <v>16</v>
      </c>
      <c r="AK331" s="32" t="s">
        <v>16</v>
      </c>
      <c r="AL331" s="32" t="s">
        <v>16</v>
      </c>
      <c r="AM331" s="32" t="s">
        <v>16</v>
      </c>
      <c r="AN331" s="9" t="s">
        <v>16</v>
      </c>
      <c r="AO331" s="9" t="s">
        <v>16</v>
      </c>
      <c r="AP331" s="9" t="s">
        <v>16</v>
      </c>
      <c r="AQ331" s="14"/>
      <c r="AR331" s="14"/>
    </row>
    <row r="332" spans="1:44" s="9" customFormat="1" x14ac:dyDescent="0.3">
      <c r="A332" s="1" t="s">
        <v>42</v>
      </c>
      <c r="B332" s="51" t="s">
        <v>43</v>
      </c>
      <c r="C332" s="1"/>
      <c r="D332" s="51"/>
      <c r="E332" s="56" t="s">
        <v>32</v>
      </c>
      <c r="F332" s="51" t="s">
        <v>33</v>
      </c>
      <c r="G332" s="22" t="s">
        <v>5896</v>
      </c>
      <c r="H332" s="22" t="str">
        <f>_xlfn.XLOOKUP(B332,[1]SITE!$B:$B,[1]SITE!$CK:$CK,"")</f>
        <v>Operationnel</v>
      </c>
      <c r="I332" s="22"/>
      <c r="J332" s="22" t="str">
        <f>_xlfn.XLOOKUP(B332,[1]SITE!$B:$B,[1]SITE!$I:$I,"")</f>
        <v>REPETITIF</v>
      </c>
      <c r="K332" s="30"/>
      <c r="L332" s="15" t="str" cm="1">
        <f t="array" ref="L332">IFERROR(_xlfn.IFS(
N332="MPR ISSUE","PDH",
N332="BSS Hardware Issue","BSS",
N332="Sites strategiques, MLL, Pylone, etc.","ENVTECH",
N332="AKTIVCO DEFAUT GE &amp; POWER Cabinet","AKTIVCO",
N332="AKTIVCO Coupure ENEO &amp; Baisse de tension","AKTIVCO GRID ONLY",
N332="Coupure ENEO &amp; Baisse de tension","IHS GRID ONLY",
N332="Defaut GE &amp; POWER Cabinet","IHS",
N332="Sharing","Partners",
N332="Sites strategiques &amp; DataCenter","SST &amp; DC",
N332="Exclu","Exclu",
N332="SAT","SAT",
N332="SPARE-ISSUE","SPARE-ISSUE",
N332="Fiber CAmtel","TRANS_FO_CAMTEL",
N332="Fiber AOF","Fiber AOF",
N332="Projet OCM (HUAWEI)","TRAVAUX-HUAWEI",
N332="Projet OCM (NOKIA)","TRAVAUX-NOKIA",
N332="ACCESS-ISSUE","ACCESS-ISSUE",
N332="Projet OCM (ZTE, NOKIA, autres projets)","TRAVAUX OCM",
N332="No root CAuse","No root cause",
N332="ODU HS","PDH",
N332="IP &amp; VLAN","PDH",
N332="Warehouse HUAWEI","SPARE-ISSUE",
N332="SPARE-HS","SPARE-ISSUE",
N332="Power Telco","BSS"
),"")</f>
        <v>AKTIVCO</v>
      </c>
      <c r="M332" s="16" t="str" cm="1">
        <f t="array" ref="M332">IFERROR(_xlfn.IFS(
N332="MPR ISSUE","TX ISSUE",
N332="BSS Hardware Issue","RAN ISSUE",
N332="Sites strategiques, MLL, Pylone, etc.","ENVTECH",
N332="AKTIVCO DEFAUT GE &amp; POWER Cabinet","POWER ISSUE",
N332="AKTIVCO Coupure ENEO &amp; Baisse de tension","POWER ISSUE",
N332="Coupure ENEO &amp; Baisse de tension","POWER ISSUE",
N332="Defaut GE &amp; POWER Cabinet","POWER ISSUE",
N332="Sharing","POWER ISSUE",
N332="Sites strategiques &amp; DataCenter","POWER ISSUE",
N332="Exclu","Exclu",
N332="SAT","TX ISSUE",
N332="SPARE-ISSUE","SPARE-ISSUE",
N332="Fiber CAmtel","TX ISSUE",
N332="Fiber AOF","TX ISSUE",
N332="Projet OCM (HUAWEI)","TRAVAUX-HUAWEI",
N332="Projet OCM (NOKIA)","TRAVAUX -NOKIA",
N332="ACCESS-ISSUE","ACCESS-ISSUE",
N332="Projet OCM (ZTE, NOKIA, autres projets)","TRAVAUX OCM",
N332="No root CAuse","No root cause",
N332="ODU HS","TX ISSUE",
N332="IP &amp; VLAN","TX ISSUE",
N332="Warehouse HUAWEI","SPARE-ISSUE",
N332="SPARE-HS","SPARE-ISSUE",
N332="Power Telco","RAN ISSUE"
),"")</f>
        <v>POWER ISSUE</v>
      </c>
      <c r="N332" s="29" t="s">
        <v>5331</v>
      </c>
      <c r="O332" s="17" t="str" cm="1">
        <f t="array" ref="O332">IFERROR(_xlfn.IFS(
N332="MPR ISSUE","ACTIVE",
N332="BSS Hardware Issue","ACTIVE",
N332="Sites strategiques, MLL, Pylone, etc.","PASSIVE",
N332="AKTIVCO DEFAUT GE &amp; POWER Cabinet","PASSIVE",
N332="AKTIVCO Coupure ENEO &amp; Baisse de tension","PASSIVE",
N332="Coupure ENEO &amp; Baisse de tension","PASSIVE",
N332="Defaut GE &amp; POWER Cabinet","PASSIVE",
N332="Sharing","PASSIVE",
N332="Sites strategiques &amp; DataCenter","PASSIVE",
N332="Exclu","Exclu",
N332="SAT","ACTIVE",
N332="SPARE-ISSUE","SPARE-ISSUE",
N332="Fiber CAmtel","ACTIVE",
N332="Fiber AOF","ACTIVE",
N332="Projet OCM (HUAWEI)","PLANNED WORKS",
N332="Projet OCM (NOKIA)","PLANNED WORKS",
N332="ACCESS-ISSUE","ACCESS-ISSUE",
N332="Projet OCM (ZTE, NOKIA, autres projets)","PLANNED WORKS",
N332="No root CAuse","No root cause",
N332="ODU HS","ACTIVE",
N332="IP &amp; VLAN","ACTIVE",
N332="Warehouse HUAWEI","SPARE-ISSUE",
N332="SPARE-HS","SPARE-ISSUE",
N332="Power Telco","ACTIVE"
),"")</f>
        <v>PASSIVE</v>
      </c>
      <c r="P332" s="59">
        <v>0</v>
      </c>
      <c r="Q332" s="59">
        <v>0</v>
      </c>
      <c r="R332" s="59">
        <v>0</v>
      </c>
      <c r="S332" s="59">
        <v>5.1721727120444816E-4</v>
      </c>
      <c r="T332" s="59">
        <v>0</v>
      </c>
      <c r="U332" s="59">
        <v>1.410201807478177</v>
      </c>
      <c r="V332" t="s">
        <v>6234</v>
      </c>
      <c r="W332" s="14" t="s">
        <v>6235</v>
      </c>
      <c r="X332" s="14"/>
      <c r="Y332" s="14" t="s">
        <v>5953</v>
      </c>
      <c r="Z332" s="14" t="s">
        <v>5909</v>
      </c>
      <c r="AA332" s="31" t="s">
        <v>6115</v>
      </c>
      <c r="AB332" s="31" t="s">
        <v>16</v>
      </c>
      <c r="AC332" s="7"/>
      <c r="AD332" s="3"/>
      <c r="AE332" s="3" t="s">
        <v>16</v>
      </c>
      <c r="AF332" s="7" t="s">
        <v>5781</v>
      </c>
      <c r="AG332" s="32" t="s">
        <v>16</v>
      </c>
      <c r="AH332" s="32" t="s">
        <v>16</v>
      </c>
      <c r="AI332" s="32" t="s">
        <v>16</v>
      </c>
      <c r="AJ332" s="32" t="s">
        <v>16</v>
      </c>
      <c r="AK332" s="32" t="s">
        <v>16</v>
      </c>
      <c r="AL332" s="32" t="s">
        <v>16</v>
      </c>
      <c r="AM332" s="32" t="s">
        <v>16</v>
      </c>
      <c r="AN332" s="9" t="s">
        <v>5483</v>
      </c>
      <c r="AO332" s="9" t="s">
        <v>5424</v>
      </c>
      <c r="AP332" s="9" t="s">
        <v>6020</v>
      </c>
      <c r="AQ332" s="14"/>
      <c r="AR332" s="14"/>
    </row>
    <row r="333" spans="1:44" s="9" customFormat="1" hidden="1" x14ac:dyDescent="0.3">
      <c r="A333" s="1" t="s">
        <v>461</v>
      </c>
      <c r="B333" s="51" t="s">
        <v>462</v>
      </c>
      <c r="C333" s="51" t="s">
        <v>11</v>
      </c>
      <c r="D333" s="51" t="s">
        <v>12</v>
      </c>
      <c r="E333" s="56" t="s">
        <v>32</v>
      </c>
      <c r="F333" s="51" t="s">
        <v>33</v>
      </c>
      <c r="G333" s="22" t="s">
        <v>5896</v>
      </c>
      <c r="H333" s="22" t="str">
        <f>_xlfn.XLOOKUP(B333,[1]SITE!$B:$B,[1]SITE!$CK:$CK,"")</f>
        <v>Operationnel</v>
      </c>
      <c r="I333" s="22"/>
      <c r="J333" s="22" t="str">
        <f>_xlfn.XLOOKUP(B333,[1]SITE!$B:$B,[1]SITE!$I:$I,"")</f>
        <v>INCIDENT</v>
      </c>
      <c r="K333" s="30" t="s">
        <v>5389</v>
      </c>
      <c r="L333" s="15" t="str" cm="1">
        <f t="array" ref="L333">IFERROR(_xlfn.IFS(
N333="MPR ISSUE","PDH",
N333="BSS Hardware Issue","BSS",
N333="Sites strategiques, MLL, Pylone, etc.","ENVTECH",
N333="AKTIVCO DEFAUT GE &amp; POWER Cabinet","AKTIVCO",
N333="AKTIVCO Coupure ENEO &amp; Baisse de tension","AKTIVCO GRID ONLY",
N333="Coupure ENEO &amp; Baisse de tension","IHS GRID ONLY",
N333="Defaut GE &amp; POWER Cabinet","IHS",
N333="Sharing","Partners",
N333="Sites strategiques &amp; DataCenter","SST &amp; DC",
N333="Exclu","Exclu",
N333="SAT","SAT",
N333="SPARE-ISSUE","SPARE-ISSUE",
N333="Fiber CAmtel","TRANS_FO_CAMTEL",
N333="Fiber AOF","Fiber AOF",
N333="Projet OCM (HUAWEI)","TRAVAUX-HUAWEI",
N333="Projet OCM (NOKIA)","TRAVAUX-NOKIA",
N333="ACCESS-ISSUE","ACCESS-ISSUE",
N333="Projet OCM (ZTE, NOKIA, autres projets)","TRAVAUX OCM",
N333="No root CAuse","No root cause",
N333="ODU HS","PDH",
N333="IP &amp; VLAN","PDH",
N333="Warehouse HUAWEI","SPARE-ISSUE",
N333="SPARE-HS","SPARE-ISSUE",
N333="Power Telco","BSS"
),"")</f>
        <v>No root cause</v>
      </c>
      <c r="M333" s="16" t="str" cm="1">
        <f t="array" ref="M333">IFERROR(_xlfn.IFS(
N333="MPR ISSUE","TX ISSUE",
N333="BSS Hardware Issue","RAN ISSUE",
N333="Sites strategiques, MLL, Pylone, etc.","ENVTECH",
N333="AKTIVCO DEFAUT GE &amp; POWER Cabinet","POWER ISSUE",
N333="AKTIVCO Coupure ENEO &amp; Baisse de tension","POWER ISSUE",
N333="Coupure ENEO &amp; Baisse de tension","POWER ISSUE",
N333="Defaut GE &amp; POWER Cabinet","POWER ISSUE",
N333="Sharing","POWER ISSUE",
N333="Sites strategiques &amp; DataCenter","POWER ISSUE",
N333="Exclu","Exclu",
N333="SAT","TX ISSUE",
N333="SPARE-ISSUE","SPARE-ISSUE",
N333="Fiber CAmtel","TX ISSUE",
N333="Fiber AOF","TX ISSUE",
N333="Projet OCM (HUAWEI)","TRAVAUX-HUAWEI",
N333="Projet OCM (NOKIA)","TRAVAUX -NOKIA",
N333="ACCESS-ISSUE","ACCESS-ISSUE",
N333="Projet OCM (ZTE, NOKIA, autres projets)","TRAVAUX OCM",
N333="No root CAuse","No root cause",
N333="ODU HS","TX ISSUE",
N333="IP &amp; VLAN","TX ISSUE",
N333="Warehouse HUAWEI","SPARE-ISSUE",
N333="SPARE-HS","SPARE-ISSUE",
N333="Power Telco","RAN ISSUE"
),"")</f>
        <v>No root cause</v>
      </c>
      <c r="N333" s="36" t="s">
        <v>5652</v>
      </c>
      <c r="O333" s="17" t="str" cm="1">
        <f t="array" ref="O333">IFERROR(_xlfn.IFS(
N333="MPR ISSUE","ACTIVE",
N333="BSS Hardware Issue","ACTIVE",
N333="Sites strategiques, MLL, Pylone, etc.","PASSIVE",
N333="AKTIVCO DEFAUT GE &amp; POWER Cabinet","PASSIVE",
N333="AKTIVCO Coupure ENEO &amp; Baisse de tension","PASSIVE",
N333="Coupure ENEO &amp; Baisse de tension","PASSIVE",
N333="Defaut GE &amp; POWER Cabinet","PASSIVE",
N333="Sharing","PASSIVE",
N333="Sites strategiques &amp; DataCenter","PASSIVE",
N333="Exclu","Exclu",
N333="SAT","ACTIVE",
N333="SPARE-ISSUE","SPARE-ISSUE",
N333="Fiber CAmtel","ACTIVE",
N333="Fiber AOF","ACTIVE",
N333="Projet OCM (HUAWEI)","PLANNED WORKS",
N333="Projet OCM (NOKIA)","PLANNED WORKS",
N333="ACCESS-ISSUE","ACCESS-ISSUE",
N333="Projet OCM (ZTE, NOKIA, autres projets)","PLANNED WORKS",
N333="No root CAuse","No root cause",
N333="ODU HS","ACTIVE",
N333="IP &amp; VLAN","ACTIVE",
N333="Warehouse HUAWEI","SPARE-ISSUE",
N333="SPARE-HS","SPARE-ISSUE",
N333="Power Telco","ACTIVE"
),"")</f>
        <v>No root cause</v>
      </c>
      <c r="P333" s="59">
        <v>0</v>
      </c>
      <c r="Q333" s="59">
        <v>0</v>
      </c>
      <c r="R333" s="59">
        <v>0</v>
      </c>
      <c r="S333" s="59">
        <v>0</v>
      </c>
      <c r="T333" s="59">
        <v>0</v>
      </c>
      <c r="U333" s="59">
        <v>1.4052436557059411</v>
      </c>
      <c r="V333" s="14"/>
      <c r="W333" s="14"/>
      <c r="X333" s="14"/>
      <c r="Y333" s="14"/>
      <c r="Z333" s="14"/>
      <c r="AA333" s="31" t="s">
        <v>5484</v>
      </c>
      <c r="AB333" s="31" t="s">
        <v>16</v>
      </c>
      <c r="AC333" s="7" t="s">
        <v>16</v>
      </c>
      <c r="AD333" s="3"/>
      <c r="AE333" s="3" t="s">
        <v>16</v>
      </c>
      <c r="AF333" s="7" t="s">
        <v>16</v>
      </c>
      <c r="AG333" s="32" t="s">
        <v>16</v>
      </c>
      <c r="AH333" s="32" t="s">
        <v>16</v>
      </c>
      <c r="AI333" s="32" t="s">
        <v>16</v>
      </c>
      <c r="AJ333" s="32" t="s">
        <v>16</v>
      </c>
      <c r="AK333" s="32" t="s">
        <v>16</v>
      </c>
      <c r="AL333" s="32" t="s">
        <v>16</v>
      </c>
      <c r="AM333" s="32" t="s">
        <v>16</v>
      </c>
      <c r="AN333" s="9" t="s">
        <v>5484</v>
      </c>
      <c r="AO333" s="9" t="s">
        <v>16</v>
      </c>
      <c r="AP333" s="9" t="s">
        <v>16</v>
      </c>
      <c r="AQ333" s="14"/>
      <c r="AR333" s="14"/>
    </row>
    <row r="334" spans="1:44" s="9" customFormat="1" x14ac:dyDescent="0.3">
      <c r="A334" s="1" t="s">
        <v>2878</v>
      </c>
      <c r="B334" s="1" t="s">
        <v>2879</v>
      </c>
      <c r="C334" s="1" t="s">
        <v>22</v>
      </c>
      <c r="D334" s="1" t="s">
        <v>989</v>
      </c>
      <c r="E334" s="56" t="s">
        <v>24</v>
      </c>
      <c r="F334" s="1" t="s">
        <v>25</v>
      </c>
      <c r="G334" s="49" t="s">
        <v>5897</v>
      </c>
      <c r="H334" s="22" t="str">
        <f>_xlfn.XLOOKUP(B334,[1]SITE!$B:$B,[1]SITE!$CK:$CK,"")</f>
        <v>Operationnel</v>
      </c>
      <c r="I334" s="22"/>
      <c r="J334" s="22" t="str">
        <f>_xlfn.XLOOKUP(B334,[1]SITE!$B:$B,[1]SITE!$I:$I,"")</f>
        <v>REPETITIF</v>
      </c>
      <c r="K334" s="30"/>
      <c r="L334" s="15" t="str" cm="1">
        <f t="array" ref="L334">IFERROR(_xlfn.IFS(
N334="MPR ISSUE","PDH",
N334="BSS Hardware Issue","BSS",
N334="Sites strategiques, MLL, Pylone, etc.","ENVTECH",
N334="AKTIVCO DEFAUT GE &amp; POWER Cabinet","AKTIVCO",
N334="AKTIVCO Coupure ENEO &amp; Baisse de tension","AKTIVCO GRID ONLY",
N334="Coupure ENEO &amp; Baisse de tension","IHS GRID ONLY",
N334="Defaut GE &amp; POWER Cabinet","IHS",
N334="Sharing","Partners",
N334="Sites strategiques &amp; DataCenter","SST &amp; DC",
N334="Exclu","Exclu",
N334="SAT","SAT",
N334="SPARE-ISSUE","SPARE-ISSUE",
N334="Fiber CAmtel","TRANS_FO_CAMTEL",
N334="Fiber AOF","Fiber AOF",
N334="Projet OCM (HUAWEI)","TRAVAUX-HUAWEI",
N334="Projet OCM (NOKIA)","TRAVAUX-NOKIA",
N334="ACCESS-ISSUE","ACCESS-ISSUE",
N334="Projet OCM (ZTE, NOKIA, autres projets)","TRAVAUX OCM",
N334="No root CAuse","No root cause",
N334="ODU HS","PDH",
N334="IP &amp; VLAN","PDH",
N334="Warehouse HUAWEI","SPARE-ISSUE",
N334="SPARE-HS","SPARE-ISSUE",
N334="Power Telco","BSS"
),"")</f>
        <v>No root cause</v>
      </c>
      <c r="M334" s="16" t="str" cm="1">
        <f t="array" ref="M334">IFERROR(_xlfn.IFS(
N334="MPR ISSUE","TX ISSUE",
N334="BSS Hardware Issue","RAN ISSUE",
N334="Sites strategiques, MLL, Pylone, etc.","ENVTECH",
N334="AKTIVCO DEFAUT GE &amp; POWER Cabinet","POWER ISSUE",
N334="AKTIVCO Coupure ENEO &amp; Baisse de tension","POWER ISSUE",
N334="Coupure ENEO &amp; Baisse de tension","POWER ISSUE",
N334="Defaut GE &amp; POWER Cabinet","POWER ISSUE",
N334="Sharing","POWER ISSUE",
N334="Sites strategiques &amp; DataCenter","POWER ISSUE",
N334="Exclu","Exclu",
N334="SAT","TX ISSUE",
N334="SPARE-ISSUE","SPARE-ISSUE",
N334="Fiber CAmtel","TX ISSUE",
N334="Fiber AOF","TX ISSUE",
N334="Projet OCM (HUAWEI)","TRAVAUX-HUAWEI",
N334="Projet OCM (NOKIA)","TRAVAUX -NOKIA",
N334="ACCESS-ISSUE","ACCESS-ISSUE",
N334="Projet OCM (ZTE, NOKIA, autres projets)","TRAVAUX OCM",
N334="No root CAuse","No root cause",
N334="ODU HS","TX ISSUE",
N334="IP &amp; VLAN","TX ISSUE",
N334="Warehouse HUAWEI","SPARE-ISSUE",
N334="SPARE-HS","SPARE-ISSUE",
N334="Power Telco","RAN ISSUE"
),"")</f>
        <v>No root cause</v>
      </c>
      <c r="N334" s="29" t="s">
        <v>5652</v>
      </c>
      <c r="O334" s="17" t="str" cm="1">
        <f t="array" ref="O334">IFERROR(_xlfn.IFS(
N334="MPR ISSUE","ACTIVE",
N334="BSS Hardware Issue","ACTIVE",
N334="Sites strategiques, MLL, Pylone, etc.","PASSIVE",
N334="AKTIVCO DEFAUT GE &amp; POWER Cabinet","PASSIVE",
N334="AKTIVCO Coupure ENEO &amp; Baisse de tension","PASSIVE",
N334="Coupure ENEO &amp; Baisse de tension","PASSIVE",
N334="Defaut GE &amp; POWER Cabinet","PASSIVE",
N334="Sharing","PASSIVE",
N334="Sites strategiques &amp; DataCenter","PASSIVE",
N334="Exclu","Exclu",
N334="SAT","ACTIVE",
N334="SPARE-ISSUE","SPARE-ISSUE",
N334="Fiber CAmtel","ACTIVE",
N334="Fiber AOF","ACTIVE",
N334="Projet OCM (HUAWEI)","PLANNED WORKS",
N334="Projet OCM (NOKIA)","PLANNED WORKS",
N334="ACCESS-ISSUE","ACCESS-ISSUE",
N334="Projet OCM (ZTE, NOKIA, autres projets)","PLANNED WORKS",
N334="No root CAuse","No root cause",
N334="ODU HS","ACTIVE",
N334="IP &amp; VLAN","ACTIVE",
N334="Warehouse HUAWEI","SPARE-ISSUE",
N334="SPARE-HS","SPARE-ISSUE",
N334="Power Telco","ACTIVE"
),"")</f>
        <v>No root cause</v>
      </c>
      <c r="P334" s="59">
        <v>1.4512224876081878</v>
      </c>
      <c r="Q334" s="59">
        <v>1.5279311594513072</v>
      </c>
      <c r="R334" s="59">
        <v>0.47632143662269261</v>
      </c>
      <c r="S334" s="59">
        <v>0.13501154286268702</v>
      </c>
      <c r="T334" s="59">
        <v>3.7151894941401062</v>
      </c>
      <c r="U334" s="59">
        <v>1.3988051924333609</v>
      </c>
      <c r="V334" s="14" t="s">
        <v>5940</v>
      </c>
      <c r="W334" s="14" t="s">
        <v>5941</v>
      </c>
      <c r="X334" s="14"/>
      <c r="Y334" s="14" t="s">
        <v>5942</v>
      </c>
      <c r="Z334" s="14" t="s">
        <v>5916</v>
      </c>
      <c r="AA334" s="31"/>
      <c r="AB334" s="31" t="s">
        <v>16</v>
      </c>
      <c r="AC334" s="7" t="s">
        <v>16</v>
      </c>
      <c r="AD334" s="3"/>
      <c r="AE334" s="3" t="s">
        <v>16</v>
      </c>
      <c r="AF334" s="7" t="s">
        <v>16</v>
      </c>
      <c r="AG334" s="32" t="s">
        <v>16</v>
      </c>
      <c r="AH334" s="32" t="s">
        <v>16</v>
      </c>
      <c r="AI334" s="32" t="s">
        <v>16</v>
      </c>
      <c r="AJ334" s="32" t="s">
        <v>16</v>
      </c>
      <c r="AK334" s="32" t="s">
        <v>16</v>
      </c>
      <c r="AL334" s="32" t="s">
        <v>16</v>
      </c>
      <c r="AM334" s="32" t="s">
        <v>16</v>
      </c>
      <c r="AN334" s="9" t="s">
        <v>16</v>
      </c>
      <c r="AO334" s="9" t="s">
        <v>16</v>
      </c>
      <c r="AP334" s="9" t="s">
        <v>16</v>
      </c>
      <c r="AQ334" s="14"/>
      <c r="AR334" s="14"/>
    </row>
    <row r="335" spans="1:44" s="9" customFormat="1" ht="13.95" hidden="1" customHeight="1" x14ac:dyDescent="0.3">
      <c r="A335" s="1" t="s">
        <v>1726</v>
      </c>
      <c r="B335" s="51" t="s">
        <v>1727</v>
      </c>
      <c r="C335" s="51" t="s">
        <v>11</v>
      </c>
      <c r="D335" s="51" t="s">
        <v>12</v>
      </c>
      <c r="E335" s="56" t="s">
        <v>32</v>
      </c>
      <c r="F335" s="51" t="s">
        <v>33</v>
      </c>
      <c r="G335" s="22" t="s">
        <v>5896</v>
      </c>
      <c r="H335" s="22" t="str">
        <f>_xlfn.XLOOKUP(B335,[1]SITE!$B:$B,[1]SITE!$CK:$CK,"")</f>
        <v>Operationnel</v>
      </c>
      <c r="I335" s="22"/>
      <c r="J335" s="22" t="str">
        <f>_xlfn.XLOOKUP(B335,[1]SITE!$B:$B,[1]SITE!$I:$I,"")</f>
        <v>INCIDENT</v>
      </c>
      <c r="K335" s="30"/>
      <c r="L335" s="15" t="str" cm="1">
        <f t="array" ref="L335">IFERROR(_xlfn.IFS(
N335="MPR ISSUE","PDH",
N335="BSS Hardware Issue","BSS",
N335="Sites strategiques, MLL, Pylone, etc.","ENVTECH",
N335="AKTIVCO DEFAUT GE &amp; POWER Cabinet","AKTIVCO",
N335="AKTIVCO Coupure ENEO &amp; Baisse de tension","AKTIVCO GRID ONLY",
N335="Coupure ENEO &amp; Baisse de tension","IHS GRID ONLY",
N335="Defaut GE &amp; POWER Cabinet","IHS",
N335="Sharing","Partners",
N335="Sites strategiques &amp; DataCenter","SST &amp; DC",
N335="Exclu","Exclu",
N335="SAT","SAT",
N335="SPARE-ISSUE","SPARE-ISSUE",
N335="Fiber CAmtel","TRANS_FO_CAMTEL",
N335="Fiber AOF","Fiber AOF",
N335="Projet OCM (HUAWEI)","TRAVAUX-HUAWEI",
N335="Projet OCM (NOKIA)","TRAVAUX-NOKIA",
N335="ACCESS-ISSUE","ACCESS-ISSUE",
N335="Projet OCM (ZTE, NOKIA, autres projets)","TRAVAUX OCM",
N335="No root CAuse","No root cause",
N335="ODU HS","PDH",
N335="IP &amp; VLAN","PDH",
N335="Warehouse HUAWEI","SPARE-ISSUE",
N335="SPARE-HS","SPARE-ISSUE",
N335="Power Telco","BSS"
),"")</f>
        <v>No root cause</v>
      </c>
      <c r="M335" s="16" t="str" cm="1">
        <f t="array" ref="M335">IFERROR(_xlfn.IFS(
N335="MPR ISSUE","TX ISSUE",
N335="BSS Hardware Issue","RAN ISSUE",
N335="Sites strategiques, MLL, Pylone, etc.","ENVTECH",
N335="AKTIVCO DEFAUT GE &amp; POWER Cabinet","POWER ISSUE",
N335="AKTIVCO Coupure ENEO &amp; Baisse de tension","POWER ISSUE",
N335="Coupure ENEO &amp; Baisse de tension","POWER ISSUE",
N335="Defaut GE &amp; POWER Cabinet","POWER ISSUE",
N335="Sharing","POWER ISSUE",
N335="Sites strategiques &amp; DataCenter","POWER ISSUE",
N335="Exclu","Exclu",
N335="SAT","TX ISSUE",
N335="SPARE-ISSUE","SPARE-ISSUE",
N335="Fiber CAmtel","TX ISSUE",
N335="Fiber AOF","TX ISSUE",
N335="Projet OCM (HUAWEI)","TRAVAUX-HUAWEI",
N335="Projet OCM (NOKIA)","TRAVAUX -NOKIA",
N335="ACCESS-ISSUE","ACCESS-ISSUE",
N335="Projet OCM (ZTE, NOKIA, autres projets)","TRAVAUX OCM",
N335="No root CAuse","No root cause",
N335="ODU HS","TX ISSUE",
N335="IP &amp; VLAN","TX ISSUE",
N335="Warehouse HUAWEI","SPARE-ISSUE",
N335="SPARE-HS","SPARE-ISSUE",
N335="Power Telco","RAN ISSUE"
),"")</f>
        <v>No root cause</v>
      </c>
      <c r="N335" s="29" t="s">
        <v>5652</v>
      </c>
      <c r="O335" s="17" t="str" cm="1">
        <f t="array" ref="O335">IFERROR(_xlfn.IFS(
N335="MPR ISSUE","ACTIVE",
N335="BSS Hardware Issue","ACTIVE",
N335="Sites strategiques, MLL, Pylone, etc.","PASSIVE",
N335="AKTIVCO DEFAUT GE &amp; POWER Cabinet","PASSIVE",
N335="AKTIVCO Coupure ENEO &amp; Baisse de tension","PASSIVE",
N335="Coupure ENEO &amp; Baisse de tension","PASSIVE",
N335="Defaut GE &amp; POWER Cabinet","PASSIVE",
N335="Sharing","PASSIVE",
N335="Sites strategiques &amp; DataCenter","PASSIVE",
N335="Exclu","Exclu",
N335="SAT","ACTIVE",
N335="SPARE-ISSUE","SPARE-ISSUE",
N335="Fiber CAmtel","ACTIVE",
N335="Fiber AOF","ACTIVE",
N335="Projet OCM (HUAWEI)","PLANNED WORKS",
N335="Projet OCM (NOKIA)","PLANNED WORKS",
N335="ACCESS-ISSUE","ACCESS-ISSUE",
N335="Projet OCM (ZTE, NOKIA, autres projets)","PLANNED WORKS",
N335="No root CAuse","No root cause",
N335="ODU HS","ACTIVE",
N335="IP &amp; VLAN","ACTIVE",
N335="Warehouse HUAWEI","SPARE-ISSUE",
N335="SPARE-HS","SPARE-ISSUE",
N335="Power Telco","ACTIVE"
),"")</f>
        <v>No root cause</v>
      </c>
      <c r="P335" s="59">
        <v>0</v>
      </c>
      <c r="Q335" s="59">
        <v>0</v>
      </c>
      <c r="R335" s="59">
        <v>0</v>
      </c>
      <c r="S335" s="59">
        <v>0</v>
      </c>
      <c r="T335" s="59">
        <v>0</v>
      </c>
      <c r="U335" s="59">
        <v>1.3976280772644134</v>
      </c>
      <c r="V335" s="14"/>
      <c r="W335" s="14"/>
      <c r="X335" s="14"/>
      <c r="Y335" s="14"/>
      <c r="Z335" s="14"/>
      <c r="AA335" s="31" t="s">
        <v>16</v>
      </c>
      <c r="AB335" s="31" t="s">
        <v>16</v>
      </c>
      <c r="AC335" s="7" t="s">
        <v>16</v>
      </c>
      <c r="AD335" s="3"/>
      <c r="AE335" s="3" t="s">
        <v>16</v>
      </c>
      <c r="AF335" s="7" t="s">
        <v>16</v>
      </c>
      <c r="AG335" s="32" t="s">
        <v>16</v>
      </c>
      <c r="AH335" s="32" t="s">
        <v>16</v>
      </c>
      <c r="AI335" s="32" t="s">
        <v>16</v>
      </c>
      <c r="AJ335" s="32" t="s">
        <v>16</v>
      </c>
      <c r="AK335" s="32" t="s">
        <v>16</v>
      </c>
      <c r="AL335" s="32" t="s">
        <v>16</v>
      </c>
      <c r="AM335" s="32" t="s">
        <v>16</v>
      </c>
      <c r="AN335" s="9" t="s">
        <v>16</v>
      </c>
      <c r="AO335" s="9" t="s">
        <v>16</v>
      </c>
      <c r="AP335" s="9" t="s">
        <v>16</v>
      </c>
      <c r="AQ335" s="14"/>
      <c r="AR335" s="14"/>
    </row>
    <row r="336" spans="1:44" s="9" customFormat="1" x14ac:dyDescent="0.3">
      <c r="A336" s="1" t="s">
        <v>4247</v>
      </c>
      <c r="B336" s="51" t="s">
        <v>4248</v>
      </c>
      <c r="C336" s="51" t="s">
        <v>22</v>
      </c>
      <c r="D336" s="51" t="s">
        <v>564</v>
      </c>
      <c r="E336" s="56" t="s">
        <v>103</v>
      </c>
      <c r="F336" s="51" t="s">
        <v>4249</v>
      </c>
      <c r="G336" s="49" t="s">
        <v>5897</v>
      </c>
      <c r="H336" s="22" t="str">
        <f>_xlfn.XLOOKUP(B336,[1]SITE!$B:$B,[1]SITE!$CK:$CK,"")</f>
        <v>Operationnel</v>
      </c>
      <c r="I336" s="22"/>
      <c r="J336" s="22" t="str">
        <f>_xlfn.XLOOKUP(B336,[1]SITE!$B:$B,[1]SITE!$I:$I,"")</f>
        <v>REPETITIF</v>
      </c>
      <c r="K336" s="30"/>
      <c r="L336" s="15" t="str" cm="1">
        <f t="array" ref="L336">IFERROR(_xlfn.IFS(
N336="MPR ISSUE","PDH",
N336="BSS Hardware Issue","BSS",
N336="Sites strategiques, MLL, Pylone, etc.","ENVTECH",
N336="AKTIVCO DEFAUT GE &amp; POWER Cabinet","AKTIVCO",
N336="AKTIVCO Coupure ENEO &amp; Baisse de tension","AKTIVCO GRID ONLY",
N336="Coupure ENEO &amp; Baisse de tension","IHS GRID ONLY",
N336="Defaut GE &amp; POWER Cabinet","IHS",
N336="Sharing","Partners",
N336="Sites strategiques &amp; DataCenter","SST &amp; DC",
N336="Exclu","Exclu",
N336="SAT","SAT",
N336="SPARE-ISSUE","SPARE-ISSUE",
N336="Fiber CAmtel","TRANS_FO_CAMTEL",
N336="Fiber AOF","Fiber AOF",
N336="Projet OCM (HUAWEI)","TRAVAUX-HUAWEI",
N336="Projet OCM (NOKIA)","TRAVAUX-NOKIA",
N336="ACCESS-ISSUE","ACCESS-ISSUE",
N336="Projet OCM (ZTE, NOKIA, autres projets)","TRAVAUX OCM",
N336="No root CAuse","No root cause",
N336="ODU HS","PDH",
N336="IP &amp; VLAN","PDH",
N336="Warehouse HUAWEI","SPARE-ISSUE",
N336="SPARE-HS","SPARE-ISSUE",
N336="Power Telco","BSS"
),"")</f>
        <v>No root cause</v>
      </c>
      <c r="M336" s="16" t="str" cm="1">
        <f t="array" ref="M336">IFERROR(_xlfn.IFS(
N336="MPR ISSUE","TX ISSUE",
N336="BSS Hardware Issue","RAN ISSUE",
N336="Sites strategiques, MLL, Pylone, etc.","ENVTECH",
N336="AKTIVCO DEFAUT GE &amp; POWER Cabinet","POWER ISSUE",
N336="AKTIVCO Coupure ENEO &amp; Baisse de tension","POWER ISSUE",
N336="Coupure ENEO &amp; Baisse de tension","POWER ISSUE",
N336="Defaut GE &amp; POWER Cabinet","POWER ISSUE",
N336="Sharing","POWER ISSUE",
N336="Sites strategiques &amp; DataCenter","POWER ISSUE",
N336="Exclu","Exclu",
N336="SAT","TX ISSUE",
N336="SPARE-ISSUE","SPARE-ISSUE",
N336="Fiber CAmtel","TX ISSUE",
N336="Fiber AOF","TX ISSUE",
N336="Projet OCM (HUAWEI)","TRAVAUX-HUAWEI",
N336="Projet OCM (NOKIA)","TRAVAUX -NOKIA",
N336="ACCESS-ISSUE","ACCESS-ISSUE",
N336="Projet OCM (ZTE, NOKIA, autres projets)","TRAVAUX OCM",
N336="No root CAuse","No root cause",
N336="ODU HS","TX ISSUE",
N336="IP &amp; VLAN","TX ISSUE",
N336="Warehouse HUAWEI","SPARE-ISSUE",
N336="SPARE-HS","SPARE-ISSUE",
N336="Power Telco","RAN ISSUE"
),"")</f>
        <v>No root cause</v>
      </c>
      <c r="N336" s="29" t="s">
        <v>5652</v>
      </c>
      <c r="O336" s="17" t="str" cm="1">
        <f t="array" ref="O336">IFERROR(_xlfn.IFS(
N336="MPR ISSUE","ACTIVE",
N336="BSS Hardware Issue","ACTIVE",
N336="Sites strategiques, MLL, Pylone, etc.","PASSIVE",
N336="AKTIVCO DEFAUT GE &amp; POWER Cabinet","PASSIVE",
N336="AKTIVCO Coupure ENEO &amp; Baisse de tension","PASSIVE",
N336="Coupure ENEO &amp; Baisse de tension","PASSIVE",
N336="Defaut GE &amp; POWER Cabinet","PASSIVE",
N336="Sharing","PASSIVE",
N336="Sites strategiques &amp; DataCenter","PASSIVE",
N336="Exclu","Exclu",
N336="SAT","ACTIVE",
N336="SPARE-ISSUE","SPARE-ISSUE",
N336="Fiber CAmtel","ACTIVE",
N336="Fiber AOF","ACTIVE",
N336="Projet OCM (HUAWEI)","PLANNED WORKS",
N336="Projet OCM (NOKIA)","PLANNED WORKS",
N336="ACCESS-ISSUE","ACCESS-ISSUE",
N336="Projet OCM (ZTE, NOKIA, autres projets)","PLANNED WORKS",
N336="No root CAuse","No root cause",
N336="ODU HS","ACTIVE",
N336="IP &amp; VLAN","ACTIVE",
N336="Warehouse HUAWEI","SPARE-ISSUE",
N336="SPARE-HS","SPARE-ISSUE",
N336="Power Telco","ACTIVE"
),"")</f>
        <v>No root cause</v>
      </c>
      <c r="P336" s="59">
        <v>0.444539327061093</v>
      </c>
      <c r="Q336" s="59">
        <v>0</v>
      </c>
      <c r="R336" s="59">
        <v>0</v>
      </c>
      <c r="S336" s="59">
        <v>4.7170750186198225</v>
      </c>
      <c r="T336" s="59">
        <v>0</v>
      </c>
      <c r="U336" s="59">
        <v>1.3964866322520997</v>
      </c>
      <c r="V336" s="31" t="s">
        <v>5813</v>
      </c>
      <c r="W336" s="14" t="s">
        <v>6233</v>
      </c>
      <c r="X336" s="14"/>
      <c r="Y336" s="14" t="s">
        <v>11</v>
      </c>
      <c r="Z336" s="14" t="s">
        <v>5916</v>
      </c>
      <c r="AA336" s="31" t="s">
        <v>5813</v>
      </c>
      <c r="AB336" s="31" t="s">
        <v>16</v>
      </c>
      <c r="AC336" s="7" t="s">
        <v>16</v>
      </c>
      <c r="AD336" s="3"/>
      <c r="AE336" s="3" t="s">
        <v>5813</v>
      </c>
      <c r="AF336" s="7" t="s">
        <v>16</v>
      </c>
      <c r="AG336" s="32" t="s">
        <v>16</v>
      </c>
      <c r="AH336" s="32" t="s">
        <v>16</v>
      </c>
      <c r="AI336" s="32" t="s">
        <v>16</v>
      </c>
      <c r="AJ336" s="32" t="s">
        <v>16</v>
      </c>
      <c r="AK336" s="32" t="s">
        <v>16</v>
      </c>
      <c r="AL336" s="32" t="s">
        <v>16</v>
      </c>
      <c r="AM336" s="32" t="s">
        <v>16</v>
      </c>
      <c r="AN336" s="9" t="s">
        <v>16</v>
      </c>
      <c r="AO336" s="9" t="s">
        <v>16</v>
      </c>
      <c r="AP336" s="9" t="s">
        <v>16</v>
      </c>
      <c r="AQ336" s="14"/>
      <c r="AR336" s="14"/>
    </row>
    <row r="337" spans="1:44" s="9" customFormat="1" hidden="1" x14ac:dyDescent="0.3">
      <c r="A337" s="1" t="s">
        <v>2026</v>
      </c>
      <c r="B337" s="51" t="s">
        <v>2027</v>
      </c>
      <c r="C337" s="51" t="s">
        <v>11</v>
      </c>
      <c r="D337" s="51" t="s">
        <v>67</v>
      </c>
      <c r="E337" s="56" t="s">
        <v>91</v>
      </c>
      <c r="F337" s="51" t="s">
        <v>2028</v>
      </c>
      <c r="G337" s="50" t="s">
        <v>5898</v>
      </c>
      <c r="H337" s="22" t="str">
        <f>_xlfn.XLOOKUP(B337,[1]SITE!$B:$B,[1]SITE!$CK:$CK,"")</f>
        <v>Operationnel</v>
      </c>
      <c r="I337" s="22"/>
      <c r="J337" s="22" t="str">
        <f>_xlfn.XLOOKUP(B337,[1]SITE!$B:$B,[1]SITE!$I:$I,"")</f>
        <v>INCIDENT</v>
      </c>
      <c r="K337" s="30"/>
      <c r="L337" s="15" t="str" cm="1">
        <f t="array" ref="L337">IFERROR(_xlfn.IFS(
N337="MPR ISSUE","PDH",
N337="BSS Hardware Issue","BSS",
N337="Sites strategiques, MLL, Pylone, etc.","ENVTECH",
N337="AKTIVCO DEFAUT GE &amp; POWER Cabinet","AKTIVCO",
N337="AKTIVCO Coupure ENEO &amp; Baisse de tension","AKTIVCO GRID ONLY",
N337="Coupure ENEO &amp; Baisse de tension","IHS GRID ONLY",
N337="Defaut GE &amp; POWER Cabinet","IHS",
N337="Sharing","Partners",
N337="Sites strategiques &amp; DataCenter","SST &amp; DC",
N337="Exclu","Exclu",
N337="SAT","SAT",
N337="SPARE-ISSUE","SPARE-ISSUE",
N337="Fiber CAmtel","TRANS_FO_CAMTEL",
N337="Fiber AOF","Fiber AOF",
N337="Projet OCM (HUAWEI)","TRAVAUX-HUAWEI",
N337="Projet OCM (NOKIA)","TRAVAUX-NOKIA",
N337="ACCESS-ISSUE","ACCESS-ISSUE",
N337="Projet OCM (ZTE, NOKIA, autres projets)","TRAVAUX OCM",
N337="No root CAuse","No root cause",
N337="ODU HS","PDH",
N337="IP &amp; VLAN","PDH",
N337="Warehouse HUAWEI","SPARE-ISSUE",
N337="SPARE-HS","SPARE-ISSUE",
N337="Power Telco","BSS"
),"")</f>
        <v>No root cause</v>
      </c>
      <c r="M337" s="16" t="str" cm="1">
        <f t="array" ref="M337">IFERROR(_xlfn.IFS(
N337="MPR ISSUE","TX ISSUE",
N337="BSS Hardware Issue","RAN ISSUE",
N337="Sites strategiques, MLL, Pylone, etc.","ENVTECH",
N337="AKTIVCO DEFAUT GE &amp; POWER Cabinet","POWER ISSUE",
N337="AKTIVCO Coupure ENEO &amp; Baisse de tension","POWER ISSUE",
N337="Coupure ENEO &amp; Baisse de tension","POWER ISSUE",
N337="Defaut GE &amp; POWER Cabinet","POWER ISSUE",
N337="Sharing","POWER ISSUE",
N337="Sites strategiques &amp; DataCenter","POWER ISSUE",
N337="Exclu","Exclu",
N337="SAT","TX ISSUE",
N337="SPARE-ISSUE","SPARE-ISSUE",
N337="Fiber CAmtel","TX ISSUE",
N337="Fiber AOF","TX ISSUE",
N337="Projet OCM (HUAWEI)","TRAVAUX-HUAWEI",
N337="Projet OCM (NOKIA)","TRAVAUX -NOKIA",
N337="ACCESS-ISSUE","ACCESS-ISSUE",
N337="Projet OCM (ZTE, NOKIA, autres projets)","TRAVAUX OCM",
N337="No root CAuse","No root cause",
N337="ODU HS","TX ISSUE",
N337="IP &amp; VLAN","TX ISSUE",
N337="Warehouse HUAWEI","SPARE-ISSUE",
N337="SPARE-HS","SPARE-ISSUE",
N337="Power Telco","RAN ISSUE"
),"")</f>
        <v>No root cause</v>
      </c>
      <c r="N337" s="29" t="s">
        <v>5652</v>
      </c>
      <c r="O337" s="17" t="str" cm="1">
        <f t="array" ref="O337">IFERROR(_xlfn.IFS(
N337="MPR ISSUE","ACTIVE",
N337="BSS Hardware Issue","ACTIVE",
N337="Sites strategiques, MLL, Pylone, etc.","PASSIVE",
N337="AKTIVCO DEFAUT GE &amp; POWER Cabinet","PASSIVE",
N337="AKTIVCO Coupure ENEO &amp; Baisse de tension","PASSIVE",
N337="Coupure ENEO &amp; Baisse de tension","PASSIVE",
N337="Defaut GE &amp; POWER Cabinet","PASSIVE",
N337="Sharing","PASSIVE",
N337="Sites strategiques &amp; DataCenter","PASSIVE",
N337="Exclu","Exclu",
N337="SAT","ACTIVE",
N337="SPARE-ISSUE","SPARE-ISSUE",
N337="Fiber CAmtel","ACTIVE",
N337="Fiber AOF","ACTIVE",
N337="Projet OCM (HUAWEI)","PLANNED WORKS",
N337="Projet OCM (NOKIA)","PLANNED WORKS",
N337="ACCESS-ISSUE","ACCESS-ISSUE",
N337="Projet OCM (ZTE, NOKIA, autres projets)","PLANNED WORKS",
N337="No root CAuse","No root cause",
N337="ODU HS","ACTIVE",
N337="IP &amp; VLAN","ACTIVE",
N337="Warehouse HUAWEI","SPARE-ISSUE",
N337="SPARE-HS","SPARE-ISSUE",
N337="Power Telco","ACTIVE"
),"")</f>
        <v>No root cause</v>
      </c>
      <c r="P337" s="59">
        <v>0</v>
      </c>
      <c r="Q337" s="59">
        <v>0</v>
      </c>
      <c r="R337" s="59">
        <v>2.6771608665518767E-2</v>
      </c>
      <c r="S337" s="59">
        <v>0.10499868375753371</v>
      </c>
      <c r="T337" s="59">
        <v>1.3554659521220727E-3</v>
      </c>
      <c r="U337" s="59">
        <v>1.3887186494638244</v>
      </c>
      <c r="V337" s="14"/>
      <c r="W337" s="14"/>
      <c r="X337" s="14"/>
      <c r="Y337" s="14"/>
      <c r="Z337" s="14"/>
      <c r="AA337" s="31" t="s">
        <v>16</v>
      </c>
      <c r="AB337" s="31" t="s">
        <v>16</v>
      </c>
      <c r="AC337" s="7" t="s">
        <v>16</v>
      </c>
      <c r="AD337" s="3"/>
      <c r="AE337" s="3" t="s">
        <v>16</v>
      </c>
      <c r="AF337" s="7" t="s">
        <v>16</v>
      </c>
      <c r="AG337" s="32" t="s">
        <v>16</v>
      </c>
      <c r="AH337" s="32" t="s">
        <v>16</v>
      </c>
      <c r="AI337" s="32" t="s">
        <v>16</v>
      </c>
      <c r="AJ337" s="32" t="s">
        <v>16</v>
      </c>
      <c r="AK337" s="32" t="s">
        <v>16</v>
      </c>
      <c r="AL337" s="32" t="s">
        <v>16</v>
      </c>
      <c r="AM337" s="32" t="s">
        <v>16</v>
      </c>
      <c r="AN337" s="9" t="s">
        <v>16</v>
      </c>
      <c r="AO337" s="9" t="s">
        <v>16</v>
      </c>
      <c r="AP337" s="9" t="s">
        <v>16</v>
      </c>
      <c r="AQ337" s="14"/>
      <c r="AR337" s="14"/>
    </row>
    <row r="338" spans="1:44" s="9" customFormat="1" x14ac:dyDescent="0.3">
      <c r="A338" s="1" t="s">
        <v>445</v>
      </c>
      <c r="B338" s="51" t="s">
        <v>446</v>
      </c>
      <c r="C338" s="51" t="s">
        <v>22</v>
      </c>
      <c r="D338" s="51" t="s">
        <v>37</v>
      </c>
      <c r="E338" s="56" t="s">
        <v>38</v>
      </c>
      <c r="F338" s="51" t="s">
        <v>39</v>
      </c>
      <c r="G338" s="22" t="s">
        <v>5896</v>
      </c>
      <c r="H338" s="22" t="str">
        <f>_xlfn.XLOOKUP(B338,[1]SITE!$B:$B,[1]SITE!$CK:$CK,"")</f>
        <v>Operationnel</v>
      </c>
      <c r="I338" s="22"/>
      <c r="J338" s="22" t="str">
        <f>_xlfn.XLOOKUP(B338,[1]SITE!$B:$B,[1]SITE!$I:$I,"")</f>
        <v>REPETITIF</v>
      </c>
      <c r="K338" s="30"/>
      <c r="L338" s="15" t="str" cm="1">
        <f t="array" ref="L338">IFERROR(_xlfn.IFS(
N338="MPR ISSUE","PDH",
N338="BSS Hardware Issue","BSS",
N338="Sites strategiques, MLL, Pylone, etc.","ENVTECH",
N338="AKTIVCO DEFAUT GE &amp; POWER Cabinet","AKTIVCO",
N338="AKTIVCO Coupure ENEO &amp; Baisse de tension","AKTIVCO GRID ONLY",
N338="Coupure ENEO &amp; Baisse de tension","IHS GRID ONLY",
N338="Defaut GE &amp; POWER Cabinet","IHS",
N338="Sharing","Partners",
N338="Sites strategiques &amp; DataCenter","SST &amp; DC",
N338="Exclu","Exclu",
N338="SAT","SAT",
N338="SPARE-ISSUE","SPARE-ISSUE",
N338="Fiber CAmtel","TRANS_FO_CAMTEL",
N338="Fiber AOF","Fiber AOF",
N338="Projet OCM (HUAWEI)","TRAVAUX-HUAWEI",
N338="Projet OCM (NOKIA)","TRAVAUX-NOKIA",
N338="ACCESS-ISSUE","ACCESS-ISSUE",
N338="Projet OCM (ZTE, NOKIA, autres projets)","TRAVAUX OCM",
N338="No root CAuse","No root cause",
N338="ODU HS","PDH",
N338="IP &amp; VLAN","PDH",
N338="Warehouse HUAWEI","SPARE-ISSUE",
N338="SPARE-HS","SPARE-ISSUE",
N338="Power Telco","BSS"
),"")</f>
        <v>No root cause</v>
      </c>
      <c r="M338" s="16" t="str" cm="1">
        <f t="array" ref="M338">IFERROR(_xlfn.IFS(
N338="MPR ISSUE","TX ISSUE",
N338="BSS Hardware Issue","RAN ISSUE",
N338="Sites strategiques, MLL, Pylone, etc.","ENVTECH",
N338="AKTIVCO DEFAUT GE &amp; POWER Cabinet","POWER ISSUE",
N338="AKTIVCO Coupure ENEO &amp; Baisse de tension","POWER ISSUE",
N338="Coupure ENEO &amp; Baisse de tension","POWER ISSUE",
N338="Defaut GE &amp; POWER Cabinet","POWER ISSUE",
N338="Sharing","POWER ISSUE",
N338="Sites strategiques &amp; DataCenter","POWER ISSUE",
N338="Exclu","Exclu",
N338="SAT","TX ISSUE",
N338="SPARE-ISSUE","SPARE-ISSUE",
N338="Fiber CAmtel","TX ISSUE",
N338="Fiber AOF","TX ISSUE",
N338="Projet OCM (HUAWEI)","TRAVAUX-HUAWEI",
N338="Projet OCM (NOKIA)","TRAVAUX -NOKIA",
N338="ACCESS-ISSUE","ACCESS-ISSUE",
N338="Projet OCM (ZTE, NOKIA, autres projets)","TRAVAUX OCM",
N338="No root CAuse","No root cause",
N338="ODU HS","TX ISSUE",
N338="IP &amp; VLAN","TX ISSUE",
N338="Warehouse HUAWEI","SPARE-ISSUE",
N338="SPARE-HS","SPARE-ISSUE",
N338="Power Telco","RAN ISSUE"
),"")</f>
        <v>No root cause</v>
      </c>
      <c r="N338" s="29" t="s">
        <v>5652</v>
      </c>
      <c r="O338" s="17" t="str" cm="1">
        <f t="array" ref="O338">IFERROR(_xlfn.IFS(
N338="MPR ISSUE","ACTIVE",
N338="BSS Hardware Issue","ACTIVE",
N338="Sites strategiques, MLL, Pylone, etc.","PASSIVE",
N338="AKTIVCO DEFAUT GE &amp; POWER Cabinet","PASSIVE",
N338="AKTIVCO Coupure ENEO &amp; Baisse de tension","PASSIVE",
N338="Coupure ENEO &amp; Baisse de tension","PASSIVE",
N338="Defaut GE &amp; POWER Cabinet","PASSIVE",
N338="Sharing","PASSIVE",
N338="Sites strategiques &amp; DataCenter","PASSIVE",
N338="Exclu","Exclu",
N338="SAT","ACTIVE",
N338="SPARE-ISSUE","SPARE-ISSUE",
N338="Fiber CAmtel","ACTIVE",
N338="Fiber AOF","ACTIVE",
N338="Projet OCM (HUAWEI)","PLANNED WORKS",
N338="Projet OCM (NOKIA)","PLANNED WORKS",
N338="ACCESS-ISSUE","ACCESS-ISSUE",
N338="Projet OCM (ZTE, NOKIA, autres projets)","PLANNED WORKS",
N338="No root CAuse","No root cause",
N338="ODU HS","ACTIVE",
N338="IP &amp; VLAN","ACTIVE",
N338="Warehouse HUAWEI","SPARE-ISSUE",
N338="SPARE-HS","SPARE-ISSUE",
N338="Power Telco","ACTIVE"
),"")</f>
        <v>No root cause</v>
      </c>
      <c r="P338" s="59">
        <v>1.214872029746056</v>
      </c>
      <c r="Q338" s="59">
        <v>0</v>
      </c>
      <c r="R338" s="59">
        <v>6.274362716981563</v>
      </c>
      <c r="S338" s="59">
        <v>6.5480241586836874</v>
      </c>
      <c r="T338" s="59">
        <v>3.509087329104279</v>
      </c>
      <c r="U338" s="59">
        <v>1.3809701141159645</v>
      </c>
      <c r="V338" s="14" t="s">
        <v>5940</v>
      </c>
      <c r="W338" s="14" t="s">
        <v>5941</v>
      </c>
      <c r="X338" s="14"/>
      <c r="Y338" s="14" t="s">
        <v>5942</v>
      </c>
      <c r="Z338" s="14" t="s">
        <v>5916</v>
      </c>
      <c r="AA338" s="31"/>
      <c r="AB338" s="31" t="s">
        <v>16</v>
      </c>
      <c r="AC338" s="7" t="s">
        <v>16</v>
      </c>
      <c r="AD338" s="3"/>
      <c r="AE338" s="3" t="s">
        <v>16</v>
      </c>
      <c r="AF338" s="7" t="s">
        <v>16</v>
      </c>
      <c r="AG338" s="32" t="s">
        <v>16</v>
      </c>
      <c r="AH338" s="32" t="s">
        <v>16</v>
      </c>
      <c r="AI338" s="32" t="s">
        <v>16</v>
      </c>
      <c r="AJ338" s="32" t="s">
        <v>16</v>
      </c>
      <c r="AK338" s="32" t="s">
        <v>16</v>
      </c>
      <c r="AL338" s="32" t="s">
        <v>16</v>
      </c>
      <c r="AM338" s="32" t="s">
        <v>16</v>
      </c>
      <c r="AN338" s="9" t="s">
        <v>16</v>
      </c>
      <c r="AO338" s="9" t="s">
        <v>16</v>
      </c>
      <c r="AP338" s="9" t="s">
        <v>16</v>
      </c>
      <c r="AQ338" s="14"/>
      <c r="AR338" s="14"/>
    </row>
    <row r="339" spans="1:44" s="9" customFormat="1" hidden="1" x14ac:dyDescent="0.3">
      <c r="A339" s="1" t="s">
        <v>1526</v>
      </c>
      <c r="B339" s="51" t="s">
        <v>1527</v>
      </c>
      <c r="C339" s="51" t="s">
        <v>11</v>
      </c>
      <c r="D339" s="51" t="s">
        <v>155</v>
      </c>
      <c r="E339" s="56" t="s">
        <v>52</v>
      </c>
      <c r="F339" s="51" t="s">
        <v>1528</v>
      </c>
      <c r="G339" s="50" t="s">
        <v>5898</v>
      </c>
      <c r="H339" s="22" t="str">
        <f>_xlfn.XLOOKUP(B339,[1]SITE!$B:$B,[1]SITE!$CK:$CK,"")</f>
        <v>Insecurity</v>
      </c>
      <c r="I339" s="22"/>
      <c r="J339" s="22" t="str">
        <f>_xlfn.XLOOKUP(B339,[1]SITE!$B:$B,[1]SITE!$I:$I,"")</f>
        <v>INCIDENT</v>
      </c>
      <c r="K339" s="30"/>
      <c r="L339" s="15" t="str" cm="1">
        <f t="array" ref="L339">IFERROR(_xlfn.IFS(
N339="MPR ISSUE","PDH",
N339="BSS Hardware Issue","BSS",
N339="Sites strategiques, MLL, Pylone, etc.","ENVTECH",
N339="AKTIVCO DEFAUT GE &amp; POWER Cabinet","AKTIVCO",
N339="AKTIVCO Coupure ENEO &amp; Baisse de tension","AKTIVCO GRID ONLY",
N339="Coupure ENEO &amp; Baisse de tension","IHS GRID ONLY",
N339="Defaut GE &amp; POWER Cabinet","IHS",
N339="Sharing","Partners",
N339="Sites strategiques &amp; DataCenter","SST &amp; DC",
N339="Exclu","Exclu",
N339="SAT","SAT",
N339="SPARE-ISSUE","SPARE-ISSUE",
N339="Fiber CAmtel","TRANS_FO_CAMTEL",
N339="Fiber AOF","Fiber AOF",
N339="Projet OCM (HUAWEI)","TRAVAUX-HUAWEI",
N339="Projet OCM (NOKIA)","TRAVAUX-NOKIA",
N339="ACCESS-ISSUE","ACCESS-ISSUE",
N339="Projet OCM (ZTE, NOKIA, autres projets)","TRAVAUX OCM",
N339="No root CAuse","No root cause",
N339="ODU HS","PDH",
N339="IP &amp; VLAN","PDH",
N339="Warehouse HUAWEI","SPARE-ISSUE",
N339="SPARE-HS","SPARE-ISSUE",
N339="Power Telco","BSS"
),"")</f>
        <v>PDH</v>
      </c>
      <c r="M339" s="16" t="str" cm="1">
        <f t="array" ref="M339">IFERROR(_xlfn.IFS(
N339="MPR ISSUE","TX ISSUE",
N339="BSS Hardware Issue","RAN ISSUE",
N339="Sites strategiques, MLL, Pylone, etc.","ENVTECH",
N339="AKTIVCO DEFAUT GE &amp; POWER Cabinet","POWER ISSUE",
N339="AKTIVCO Coupure ENEO &amp; Baisse de tension","POWER ISSUE",
N339="Coupure ENEO &amp; Baisse de tension","POWER ISSUE",
N339="Defaut GE &amp; POWER Cabinet","POWER ISSUE",
N339="Sharing","POWER ISSUE",
N339="Sites strategiques &amp; DataCenter","POWER ISSUE",
N339="Exclu","Exclu",
N339="SAT","TX ISSUE",
N339="SPARE-ISSUE","SPARE-ISSUE",
N339="Fiber CAmtel","TX ISSUE",
N339="Fiber AOF","TX ISSUE",
N339="Projet OCM (HUAWEI)","TRAVAUX-HUAWEI",
N339="Projet OCM (NOKIA)","TRAVAUX -NOKIA",
N339="ACCESS-ISSUE","ACCESS-ISSUE",
N339="Projet OCM (ZTE, NOKIA, autres projets)","TRAVAUX OCM",
N339="No root CAuse","No root cause",
N339="ODU HS","TX ISSUE",
N339="IP &amp; VLAN","TX ISSUE",
N339="Warehouse HUAWEI","SPARE-ISSUE",
N339="SPARE-HS","SPARE-ISSUE",
N339="Power Telco","RAN ISSUE"
),"")</f>
        <v>TX ISSUE</v>
      </c>
      <c r="N339" s="29" t="s">
        <v>5653</v>
      </c>
      <c r="O339" s="17" t="str" cm="1">
        <f t="array" ref="O339">IFERROR(_xlfn.IFS(
N339="MPR ISSUE","ACTIVE",
N339="BSS Hardware Issue","ACTIVE",
N339="Sites strategiques, MLL, Pylone, etc.","PASSIVE",
N339="AKTIVCO DEFAUT GE &amp; POWER Cabinet","PASSIVE",
N339="AKTIVCO Coupure ENEO &amp; Baisse de tension","PASSIVE",
N339="Coupure ENEO &amp; Baisse de tension","PASSIVE",
N339="Defaut GE &amp; POWER Cabinet","PASSIVE",
N339="Sharing","PASSIVE",
N339="Sites strategiques &amp; DataCenter","PASSIVE",
N339="Exclu","Exclu",
N339="SAT","ACTIVE",
N339="SPARE-ISSUE","SPARE-ISSUE",
N339="Fiber CAmtel","ACTIVE",
N339="Fiber AOF","ACTIVE",
N339="Projet OCM (HUAWEI)","PLANNED WORKS",
N339="Projet OCM (NOKIA)","PLANNED WORKS",
N339="ACCESS-ISSUE","ACCESS-ISSUE",
N339="Projet OCM (ZTE, NOKIA, autres projets)","PLANNED WORKS",
N339="No root CAuse","No root cause",
N339="ODU HS","ACTIVE",
N339="IP &amp; VLAN","ACTIVE",
N339="Warehouse HUAWEI","SPARE-ISSUE",
N339="SPARE-HS","SPARE-ISSUE",
N339="Power Telco","ACTIVE"
),"")</f>
        <v>ACTIVE</v>
      </c>
      <c r="P339" s="59">
        <v>0.55317278909235124</v>
      </c>
      <c r="Q339" s="59">
        <v>5.2970182602667948E-3</v>
      </c>
      <c r="R339" s="59">
        <v>9.3794676871184965E-2</v>
      </c>
      <c r="S339" s="59">
        <v>5.5805960055131651E-2</v>
      </c>
      <c r="T339" s="59">
        <v>0.31835614796551698</v>
      </c>
      <c r="U339" s="59">
        <v>1.3805064020797131</v>
      </c>
      <c r="V339" s="14"/>
      <c r="W339" s="14"/>
      <c r="X339" s="14"/>
      <c r="Y339" s="14"/>
      <c r="Z339" s="14"/>
      <c r="AA339" s="31" t="s">
        <v>6116</v>
      </c>
      <c r="AB339" s="31" t="s">
        <v>16</v>
      </c>
      <c r="AC339" s="7" t="s">
        <v>5876</v>
      </c>
      <c r="AD339" s="3"/>
      <c r="AE339" s="3" t="s">
        <v>16</v>
      </c>
      <c r="AF339" s="7" t="s">
        <v>16</v>
      </c>
      <c r="AG339" s="32" t="s">
        <v>16</v>
      </c>
      <c r="AH339" s="32" t="s">
        <v>16</v>
      </c>
      <c r="AI339" s="32" t="s">
        <v>16</v>
      </c>
      <c r="AJ339" s="32" t="s">
        <v>16</v>
      </c>
      <c r="AK339" s="32" t="s">
        <v>16</v>
      </c>
      <c r="AL339" s="32" t="s">
        <v>16</v>
      </c>
      <c r="AM339" s="32" t="s">
        <v>5424</v>
      </c>
      <c r="AN339" s="9" t="s">
        <v>16</v>
      </c>
      <c r="AO339" s="9" t="s">
        <v>16</v>
      </c>
      <c r="AP339" s="9" t="s">
        <v>16</v>
      </c>
      <c r="AQ339" s="14"/>
      <c r="AR339" s="14"/>
    </row>
    <row r="340" spans="1:44" s="9" customFormat="1" x14ac:dyDescent="0.3">
      <c r="A340" s="1" t="s">
        <v>82</v>
      </c>
      <c r="B340" s="1" t="s">
        <v>83</v>
      </c>
      <c r="C340" s="1" t="s">
        <v>11</v>
      </c>
      <c r="D340" s="1" t="s">
        <v>84</v>
      </c>
      <c r="E340" s="56" t="s">
        <v>56</v>
      </c>
      <c r="F340" s="1" t="s">
        <v>85</v>
      </c>
      <c r="G340" s="49" t="s">
        <v>5897</v>
      </c>
      <c r="H340" s="22" t="str">
        <f>_xlfn.XLOOKUP(B340,[1]SITE!$B:$B,[1]SITE!$CK:$CK,"")</f>
        <v>Operationnel</v>
      </c>
      <c r="I340" s="22"/>
      <c r="J340" s="22" t="str">
        <f>_xlfn.XLOOKUP(B340,[1]SITE!$B:$B,[1]SITE!$I:$I,"")</f>
        <v>REPETITIF</v>
      </c>
      <c r="K340" s="30"/>
      <c r="L340" s="15" t="str" cm="1">
        <f t="array" ref="L340">IFERROR(_xlfn.IFS(
N340="MPR ISSUE","PDH",
N340="BSS Hardware Issue","BSS",
N340="Sites strategiques, MLL, Pylone, etc.","ENVTECH",
N340="AKTIVCO DEFAUT GE &amp; POWER Cabinet","AKTIVCO",
N340="AKTIVCO Coupure ENEO &amp; Baisse de tension","AKTIVCO GRID ONLY",
N340="Coupure ENEO &amp; Baisse de tension","IHS GRID ONLY",
N340="Defaut GE &amp; POWER Cabinet","IHS",
N340="Sharing","Partners",
N340="Sites strategiques &amp; DataCenter","SST &amp; DC",
N340="Exclu","Exclu",
N340="SAT","SAT",
N340="SPARE-ISSUE","SPARE-ISSUE",
N340="Fiber CAmtel","TRANS_FO_CAMTEL",
N340="Fiber AOF","Fiber AOF",
N340="Projet OCM (HUAWEI)","TRAVAUX-HUAWEI",
N340="Projet OCM (NOKIA)","TRAVAUX-NOKIA",
N340="ACCESS-ISSUE","ACCESS-ISSUE",
N340="Projet OCM (ZTE, NOKIA, autres projets)","TRAVAUX OCM",
N340="No root CAuse","No root cause",
N340="ODU HS","PDH",
N340="IP &amp; VLAN","PDH",
N340="Warehouse HUAWEI","SPARE-ISSUE",
N340="SPARE-HS","SPARE-ISSUE",
N340="Power Telco","BSS"
),"")</f>
        <v>No root cause</v>
      </c>
      <c r="M340" s="16" t="str" cm="1">
        <f t="array" ref="M340">IFERROR(_xlfn.IFS(
N340="MPR ISSUE","TX ISSUE",
N340="BSS Hardware Issue","RAN ISSUE",
N340="Sites strategiques, MLL, Pylone, etc.","ENVTECH",
N340="AKTIVCO DEFAUT GE &amp; POWER Cabinet","POWER ISSUE",
N340="AKTIVCO Coupure ENEO &amp; Baisse de tension","POWER ISSUE",
N340="Coupure ENEO &amp; Baisse de tension","POWER ISSUE",
N340="Defaut GE &amp; POWER Cabinet","POWER ISSUE",
N340="Sharing","POWER ISSUE",
N340="Sites strategiques &amp; DataCenter","POWER ISSUE",
N340="Exclu","Exclu",
N340="SAT","TX ISSUE",
N340="SPARE-ISSUE","SPARE-ISSUE",
N340="Fiber CAmtel","TX ISSUE",
N340="Fiber AOF","TX ISSUE",
N340="Projet OCM (HUAWEI)","TRAVAUX-HUAWEI",
N340="Projet OCM (NOKIA)","TRAVAUX -NOKIA",
N340="ACCESS-ISSUE","ACCESS-ISSUE",
N340="Projet OCM (ZTE, NOKIA, autres projets)","TRAVAUX OCM",
N340="No root CAuse","No root cause",
N340="ODU HS","TX ISSUE",
N340="IP &amp; VLAN","TX ISSUE",
N340="Warehouse HUAWEI","SPARE-ISSUE",
N340="SPARE-HS","SPARE-ISSUE",
N340="Power Telco","RAN ISSUE"
),"")</f>
        <v>No root cause</v>
      </c>
      <c r="N340" s="29" t="s">
        <v>5652</v>
      </c>
      <c r="O340" s="17" t="str" cm="1">
        <f t="array" ref="O340">IFERROR(_xlfn.IFS(
N340="MPR ISSUE","ACTIVE",
N340="BSS Hardware Issue","ACTIVE",
N340="Sites strategiques, MLL, Pylone, etc.","PASSIVE",
N340="AKTIVCO DEFAUT GE &amp; POWER Cabinet","PASSIVE",
N340="AKTIVCO Coupure ENEO &amp; Baisse de tension","PASSIVE",
N340="Coupure ENEO &amp; Baisse de tension","PASSIVE",
N340="Defaut GE &amp; POWER Cabinet","PASSIVE",
N340="Sharing","PASSIVE",
N340="Sites strategiques &amp; DataCenter","PASSIVE",
N340="Exclu","Exclu",
N340="SAT","ACTIVE",
N340="SPARE-ISSUE","SPARE-ISSUE",
N340="Fiber CAmtel","ACTIVE",
N340="Fiber AOF","ACTIVE",
N340="Projet OCM (HUAWEI)","PLANNED WORKS",
N340="Projet OCM (NOKIA)","PLANNED WORKS",
N340="ACCESS-ISSUE","ACCESS-ISSUE",
N340="Projet OCM (ZTE, NOKIA, autres projets)","PLANNED WORKS",
N340="No root CAuse","No root cause",
N340="ODU HS","ACTIVE",
N340="IP &amp; VLAN","ACTIVE",
N340="Warehouse HUAWEI","SPARE-ISSUE",
N340="SPARE-HS","SPARE-ISSUE",
N340="Power Telco","ACTIVE"
),"")</f>
        <v>No root cause</v>
      </c>
      <c r="P340" s="59">
        <v>1.0563716887393597</v>
      </c>
      <c r="Q340" s="59">
        <v>0.53737090970313872</v>
      </c>
      <c r="R340" s="59">
        <v>9.8223483518960855</v>
      </c>
      <c r="S340" s="59">
        <v>23.046577377130578</v>
      </c>
      <c r="T340" s="59">
        <v>1.2240214249228811</v>
      </c>
      <c r="U340" s="59">
        <v>1.3485102715783046</v>
      </c>
      <c r="V340" s="14" t="s">
        <v>5940</v>
      </c>
      <c r="W340" s="14" t="s">
        <v>5941</v>
      </c>
      <c r="X340" s="14"/>
      <c r="Y340" s="14" t="s">
        <v>5942</v>
      </c>
      <c r="Z340" s="14" t="s">
        <v>5916</v>
      </c>
      <c r="AA340" s="31"/>
      <c r="AB340" s="31" t="s">
        <v>16</v>
      </c>
      <c r="AC340" s="7" t="s">
        <v>16</v>
      </c>
      <c r="AD340" s="3"/>
      <c r="AE340" s="3" t="s">
        <v>16</v>
      </c>
      <c r="AF340" s="7" t="s">
        <v>16</v>
      </c>
      <c r="AG340" s="32" t="s">
        <v>16</v>
      </c>
      <c r="AH340" s="32" t="s">
        <v>16</v>
      </c>
      <c r="AI340" s="32" t="s">
        <v>16</v>
      </c>
      <c r="AJ340" s="32" t="s">
        <v>16</v>
      </c>
      <c r="AK340" s="32" t="s">
        <v>16</v>
      </c>
      <c r="AL340" s="32" t="s">
        <v>16</v>
      </c>
      <c r="AM340" s="32" t="s">
        <v>16</v>
      </c>
      <c r="AN340" s="9" t="s">
        <v>16</v>
      </c>
      <c r="AO340" s="9" t="s">
        <v>16</v>
      </c>
      <c r="AP340" s="9" t="s">
        <v>16</v>
      </c>
      <c r="AQ340" s="14"/>
      <c r="AR340" s="14"/>
    </row>
    <row r="341" spans="1:44" s="9" customFormat="1" x14ac:dyDescent="0.3">
      <c r="A341" s="1" t="s">
        <v>964</v>
      </c>
      <c r="B341" s="1" t="s">
        <v>965</v>
      </c>
      <c r="C341" s="1" t="s">
        <v>11</v>
      </c>
      <c r="D341" s="1" t="s">
        <v>12</v>
      </c>
      <c r="E341" s="56" t="s">
        <v>24</v>
      </c>
      <c r="F341" s="1" t="s">
        <v>25</v>
      </c>
      <c r="G341" s="49" t="s">
        <v>5897</v>
      </c>
      <c r="H341" s="22" t="str">
        <f>_xlfn.XLOOKUP(B341,[1]SITE!$B:$B,[1]SITE!$CK:$CK,"")</f>
        <v>Operationnel</v>
      </c>
      <c r="I341" s="22"/>
      <c r="J341" s="22" t="str">
        <f>_xlfn.XLOOKUP(B341,[1]SITE!$B:$B,[1]SITE!$I:$I,"")</f>
        <v>REPETITIF</v>
      </c>
      <c r="K341" s="30"/>
      <c r="L341" s="15" t="str" cm="1">
        <f t="array" ref="L341">IFERROR(_xlfn.IFS(
N341="MPR ISSUE","PDH",
N341="BSS Hardware Issue","BSS",
N341="Sites strategiques, MLL, Pylone, etc.","ENVTECH",
N341="AKTIVCO DEFAUT GE &amp; POWER Cabinet","AKTIVCO",
N341="AKTIVCO Coupure ENEO &amp; Baisse de tension","AKTIVCO GRID ONLY",
N341="Coupure ENEO &amp; Baisse de tension","IHS GRID ONLY",
N341="Defaut GE &amp; POWER Cabinet","IHS",
N341="Sharing","Partners",
N341="Sites strategiques &amp; DataCenter","SST &amp; DC",
N341="Exclu","Exclu",
N341="SAT","SAT",
N341="SPARE-ISSUE","SPARE-ISSUE",
N341="Fiber CAmtel","TRANS_FO_CAMTEL",
N341="Fiber AOF","Fiber AOF",
N341="Projet OCM (HUAWEI)","TRAVAUX-HUAWEI",
N341="Projet OCM (NOKIA)","TRAVAUX-NOKIA",
N341="ACCESS-ISSUE","ACCESS-ISSUE",
N341="Projet OCM (ZTE, NOKIA, autres projets)","TRAVAUX OCM",
N341="No root CAuse","No root cause",
N341="ODU HS","PDH",
N341="IP &amp; VLAN","PDH",
N341="Warehouse HUAWEI","SPARE-ISSUE",
N341="SPARE-HS","SPARE-ISSUE",
N341="Power Telco","BSS"
),"")</f>
        <v>No root cause</v>
      </c>
      <c r="M341" s="16" t="str" cm="1">
        <f t="array" ref="M341">IFERROR(_xlfn.IFS(
N341="MPR ISSUE","TX ISSUE",
N341="BSS Hardware Issue","RAN ISSUE",
N341="Sites strategiques, MLL, Pylone, etc.","ENVTECH",
N341="AKTIVCO DEFAUT GE &amp; POWER Cabinet","POWER ISSUE",
N341="AKTIVCO Coupure ENEO &amp; Baisse de tension","POWER ISSUE",
N341="Coupure ENEO &amp; Baisse de tension","POWER ISSUE",
N341="Defaut GE &amp; POWER Cabinet","POWER ISSUE",
N341="Sharing","POWER ISSUE",
N341="Sites strategiques &amp; DataCenter","POWER ISSUE",
N341="Exclu","Exclu",
N341="SAT","TX ISSUE",
N341="SPARE-ISSUE","SPARE-ISSUE",
N341="Fiber CAmtel","TX ISSUE",
N341="Fiber AOF","TX ISSUE",
N341="Projet OCM (HUAWEI)","TRAVAUX-HUAWEI",
N341="Projet OCM (NOKIA)","TRAVAUX -NOKIA",
N341="ACCESS-ISSUE","ACCESS-ISSUE",
N341="Projet OCM (ZTE, NOKIA, autres projets)","TRAVAUX OCM",
N341="No root CAuse","No root cause",
N341="ODU HS","TX ISSUE",
N341="IP &amp; VLAN","TX ISSUE",
N341="Warehouse HUAWEI","SPARE-ISSUE",
N341="SPARE-HS","SPARE-ISSUE",
N341="Power Telco","RAN ISSUE"
),"")</f>
        <v>No root cause</v>
      </c>
      <c r="N341" s="29" t="s">
        <v>5652</v>
      </c>
      <c r="O341" s="17" t="str" cm="1">
        <f t="array" ref="O341">IFERROR(_xlfn.IFS(
N341="MPR ISSUE","ACTIVE",
N341="BSS Hardware Issue","ACTIVE",
N341="Sites strategiques, MLL, Pylone, etc.","PASSIVE",
N341="AKTIVCO DEFAUT GE &amp; POWER Cabinet","PASSIVE",
N341="AKTIVCO Coupure ENEO &amp; Baisse de tension","PASSIVE",
N341="Coupure ENEO &amp; Baisse de tension","PASSIVE",
N341="Defaut GE &amp; POWER Cabinet","PASSIVE",
N341="Sharing","PASSIVE",
N341="Sites strategiques &amp; DataCenter","PASSIVE",
N341="Exclu","Exclu",
N341="SAT","ACTIVE",
N341="SPARE-ISSUE","SPARE-ISSUE",
N341="Fiber CAmtel","ACTIVE",
N341="Fiber AOF","ACTIVE",
N341="Projet OCM (HUAWEI)","PLANNED WORKS",
N341="Projet OCM (NOKIA)","PLANNED WORKS",
N341="ACCESS-ISSUE","ACCESS-ISSUE",
N341="Projet OCM (ZTE, NOKIA, autres projets)","PLANNED WORKS",
N341="No root CAuse","No root cause",
N341="ODU HS","ACTIVE",
N341="IP &amp; VLAN","ACTIVE",
N341="Warehouse HUAWEI","SPARE-ISSUE",
N341="SPARE-HS","SPARE-ISSUE",
N341="Power Telco","ACTIVE"
),"")</f>
        <v>No root cause</v>
      </c>
      <c r="P341" s="59">
        <v>6.6997114997731373</v>
      </c>
      <c r="Q341" s="59">
        <v>13.302685534752719</v>
      </c>
      <c r="R341" s="59">
        <v>13.932870192019587</v>
      </c>
      <c r="S341" s="59">
        <v>0.23203436890932078</v>
      </c>
      <c r="T341" s="59">
        <v>0</v>
      </c>
      <c r="U341" s="59">
        <v>1.3421074784623594</v>
      </c>
      <c r="V341" s="14" t="s">
        <v>5940</v>
      </c>
      <c r="W341" s="14" t="s">
        <v>5941</v>
      </c>
      <c r="X341" s="14"/>
      <c r="Y341" s="14" t="s">
        <v>5942</v>
      </c>
      <c r="Z341" s="14" t="s">
        <v>5916</v>
      </c>
      <c r="AA341" s="31"/>
      <c r="AB341" s="31" t="s">
        <v>16</v>
      </c>
      <c r="AC341" s="7" t="s">
        <v>16</v>
      </c>
      <c r="AD341" s="3"/>
      <c r="AE341" s="3" t="s">
        <v>16</v>
      </c>
      <c r="AF341" s="7" t="s">
        <v>16</v>
      </c>
      <c r="AG341" s="32" t="s">
        <v>16</v>
      </c>
      <c r="AH341" s="32" t="s">
        <v>16</v>
      </c>
      <c r="AI341" s="32" t="s">
        <v>16</v>
      </c>
      <c r="AJ341" s="32" t="s">
        <v>16</v>
      </c>
      <c r="AK341" s="32" t="s">
        <v>16</v>
      </c>
      <c r="AL341" s="32" t="s">
        <v>16</v>
      </c>
      <c r="AM341" s="32" t="s">
        <v>16</v>
      </c>
      <c r="AN341" s="9" t="s">
        <v>16</v>
      </c>
      <c r="AO341" s="9" t="s">
        <v>16</v>
      </c>
      <c r="AP341" s="9" t="s">
        <v>16</v>
      </c>
      <c r="AQ341" s="14"/>
      <c r="AR341" s="14"/>
    </row>
    <row r="342" spans="1:44" s="9" customFormat="1" x14ac:dyDescent="0.3">
      <c r="A342" s="1" t="s">
        <v>349</v>
      </c>
      <c r="B342" s="1" t="s">
        <v>350</v>
      </c>
      <c r="C342" s="1"/>
      <c r="D342" s="51"/>
      <c r="E342" s="56" t="s">
        <v>38</v>
      </c>
      <c r="F342" s="51" t="s">
        <v>39</v>
      </c>
      <c r="G342" s="22" t="s">
        <v>5896</v>
      </c>
      <c r="H342" s="22" t="str">
        <f>_xlfn.XLOOKUP(B342,[1]SITE!$B:$B,[1]SITE!$CK:$CK,"")</f>
        <v>Operationnel</v>
      </c>
      <c r="I342" s="22"/>
      <c r="J342" s="22" t="str">
        <f>_xlfn.XLOOKUP(B342,[1]SITE!$B:$B,[1]SITE!$I:$I,"")</f>
        <v>REPETITIF</v>
      </c>
      <c r="K342" s="30"/>
      <c r="L342" s="15" t="str" cm="1">
        <f t="array" ref="L342">IFERROR(_xlfn.IFS(
N342="MPR ISSUE","PDH",
N342="BSS Hardware Issue","BSS",
N342="Sites strategiques, MLL, Pylone, etc.","ENVTECH",
N342="AKTIVCO DEFAUT GE &amp; POWER Cabinet","AKTIVCO",
N342="AKTIVCO Coupure ENEO &amp; Baisse de tension","AKTIVCO GRID ONLY",
N342="Coupure ENEO &amp; Baisse de tension","IHS GRID ONLY",
N342="Defaut GE &amp; POWER Cabinet","IHS",
N342="Sharing","Partners",
N342="Sites strategiques &amp; DataCenter","SST &amp; DC",
N342="Exclu","Exclu",
N342="SAT","SAT",
N342="SPARE-ISSUE","SPARE-ISSUE",
N342="Fiber CAmtel","TRANS_FO_CAMTEL",
N342="Fiber AOF","Fiber AOF",
N342="Projet OCM (HUAWEI)","TRAVAUX-HUAWEI",
N342="Projet OCM (NOKIA)","TRAVAUX-NOKIA",
N342="ACCESS-ISSUE","ACCESS-ISSUE",
N342="Projet OCM (ZTE, NOKIA, autres projets)","TRAVAUX OCM",
N342="No root CAuse","No root cause",
N342="ODU HS","PDH",
N342="IP &amp; VLAN","PDH",
N342="Warehouse HUAWEI","SPARE-ISSUE",
N342="SPARE-HS","SPARE-ISSUE",
N342="Power Telco","BSS"
),"")</f>
        <v>IHS</v>
      </c>
      <c r="M342" s="16" t="str" cm="1">
        <f t="array" ref="M342">IFERROR(_xlfn.IFS(
N342="MPR ISSUE","TX ISSUE",
N342="BSS Hardware Issue","RAN ISSUE",
N342="Sites strategiques, MLL, Pylone, etc.","ENVTECH",
N342="AKTIVCO DEFAUT GE &amp; POWER Cabinet","POWER ISSUE",
N342="AKTIVCO Coupure ENEO &amp; Baisse de tension","POWER ISSUE",
N342="Coupure ENEO &amp; Baisse de tension","POWER ISSUE",
N342="Defaut GE &amp; POWER Cabinet","POWER ISSUE",
N342="Sharing","POWER ISSUE",
N342="Sites strategiques &amp; DataCenter","POWER ISSUE",
N342="Exclu","Exclu",
N342="SAT","TX ISSUE",
N342="SPARE-ISSUE","SPARE-ISSUE",
N342="Fiber CAmtel","TX ISSUE",
N342="Fiber AOF","TX ISSUE",
N342="Projet OCM (HUAWEI)","TRAVAUX-HUAWEI",
N342="Projet OCM (NOKIA)","TRAVAUX -NOKIA",
N342="ACCESS-ISSUE","ACCESS-ISSUE",
N342="Projet OCM (ZTE, NOKIA, autres projets)","TRAVAUX OCM",
N342="No root CAuse","No root cause",
N342="ODU HS","TX ISSUE",
N342="IP &amp; VLAN","TX ISSUE",
N342="Warehouse HUAWEI","SPARE-ISSUE",
N342="SPARE-HS","SPARE-ISSUE",
N342="Power Telco","RAN ISSUE"
),"")</f>
        <v>POWER ISSUE</v>
      </c>
      <c r="N342" s="36" t="s">
        <v>5336</v>
      </c>
      <c r="O342" s="17" t="str" cm="1">
        <f t="array" ref="O342">IFERROR(_xlfn.IFS(
N342="MPR ISSUE","ACTIVE",
N342="BSS Hardware Issue","ACTIVE",
N342="Sites strategiques, MLL, Pylone, etc.","PASSIVE",
N342="AKTIVCO DEFAUT GE &amp; POWER Cabinet","PASSIVE",
N342="AKTIVCO Coupure ENEO &amp; Baisse de tension","PASSIVE",
N342="Coupure ENEO &amp; Baisse de tension","PASSIVE",
N342="Defaut GE &amp; POWER Cabinet","PASSIVE",
N342="Sharing","PASSIVE",
N342="Sites strategiques &amp; DataCenter","PASSIVE",
N342="Exclu","Exclu",
N342="SAT","ACTIVE",
N342="SPARE-ISSUE","SPARE-ISSUE",
N342="Fiber CAmtel","ACTIVE",
N342="Fiber AOF","ACTIVE",
N342="Projet OCM (HUAWEI)","PLANNED WORKS",
N342="Projet OCM (NOKIA)","PLANNED WORKS",
N342="ACCESS-ISSUE","ACCESS-ISSUE",
N342="Projet OCM (ZTE, NOKIA, autres projets)","PLANNED WORKS",
N342="No root CAuse","No root cause",
N342="ODU HS","ACTIVE",
N342="IP &amp; VLAN","ACTIVE",
N342="Warehouse HUAWEI","SPARE-ISSUE",
N342="SPARE-HS","SPARE-ISSUE",
N342="Power Telco","ACTIVE"
),"")</f>
        <v>PASSIVE</v>
      </c>
      <c r="P342" s="59">
        <v>0.90659270102986844</v>
      </c>
      <c r="Q342" s="59">
        <v>0.90209826129388482</v>
      </c>
      <c r="R342" s="59">
        <v>3.0865564886868522</v>
      </c>
      <c r="S342" s="59">
        <v>0.51794850941549442</v>
      </c>
      <c r="T342" s="59">
        <v>1.3072220652735331</v>
      </c>
      <c r="U342" s="59">
        <v>1.335829530894636</v>
      </c>
      <c r="V342" s="14" t="s">
        <v>5914</v>
      </c>
      <c r="W342" s="14" t="s">
        <v>5915</v>
      </c>
      <c r="X342" s="14"/>
      <c r="Y342" s="14" t="s">
        <v>5378</v>
      </c>
      <c r="Z342" s="14" t="s">
        <v>5916</v>
      </c>
      <c r="AA342" s="31" t="s">
        <v>5485</v>
      </c>
      <c r="AB342" s="31" t="s">
        <v>16</v>
      </c>
      <c r="AC342" s="7" t="s">
        <v>16</v>
      </c>
      <c r="AD342" s="3"/>
      <c r="AE342" s="3" t="s">
        <v>16</v>
      </c>
      <c r="AF342" s="7" t="s">
        <v>16</v>
      </c>
      <c r="AG342" s="32" t="s">
        <v>16</v>
      </c>
      <c r="AH342" s="32" t="s">
        <v>16</v>
      </c>
      <c r="AI342" s="32" t="s">
        <v>16</v>
      </c>
      <c r="AJ342" s="32" t="s">
        <v>16</v>
      </c>
      <c r="AK342" s="32" t="s">
        <v>16</v>
      </c>
      <c r="AL342" s="32" t="s">
        <v>16</v>
      </c>
      <c r="AM342" s="32" t="s">
        <v>16</v>
      </c>
      <c r="AN342" s="9" t="s">
        <v>5485</v>
      </c>
      <c r="AO342" s="9" t="s">
        <v>16</v>
      </c>
      <c r="AP342" s="9" t="s">
        <v>16</v>
      </c>
      <c r="AQ342" s="14"/>
      <c r="AR342" s="14"/>
    </row>
    <row r="343" spans="1:44" s="9" customFormat="1" x14ac:dyDescent="0.3">
      <c r="A343" s="1" t="s">
        <v>269</v>
      </c>
      <c r="B343" s="1" t="s">
        <v>270</v>
      </c>
      <c r="C343" s="1" t="s">
        <v>11</v>
      </c>
      <c r="D343" s="1" t="s">
        <v>12</v>
      </c>
      <c r="E343" s="56" t="s">
        <v>52</v>
      </c>
      <c r="F343" s="1" t="s">
        <v>53</v>
      </c>
      <c r="G343" s="49" t="s">
        <v>5897</v>
      </c>
      <c r="H343" s="22" t="str">
        <f>_xlfn.XLOOKUP(B343,[1]SITE!$B:$B,[1]SITE!$CK:$CK,"")</f>
        <v>Operationnel</v>
      </c>
      <c r="I343" s="22"/>
      <c r="J343" s="22" t="str">
        <f>_xlfn.XLOOKUP(B343,[1]SITE!$B:$B,[1]SITE!$I:$I,"")</f>
        <v>REPETITIF</v>
      </c>
      <c r="K343" s="30"/>
      <c r="L343" s="15" t="str" cm="1">
        <f t="array" ref="L343">IFERROR(_xlfn.IFS(
N343="MPR ISSUE","PDH",
N343="BSS Hardware Issue","BSS",
N343="Sites strategiques, MLL, Pylone, etc.","ENVTECH",
N343="AKTIVCO DEFAUT GE &amp; POWER Cabinet","AKTIVCO",
N343="AKTIVCO Coupure ENEO &amp; Baisse de tension","AKTIVCO GRID ONLY",
N343="Coupure ENEO &amp; Baisse de tension","IHS GRID ONLY",
N343="Defaut GE &amp; POWER Cabinet","IHS",
N343="Sharing","Partners",
N343="Sites strategiques &amp; DataCenter","SST &amp; DC",
N343="Exclu","Exclu",
N343="SAT","SAT",
N343="SPARE-ISSUE","SPARE-ISSUE",
N343="Fiber CAmtel","TRANS_FO_CAMTEL",
N343="Fiber AOF","Fiber AOF",
N343="Projet OCM (HUAWEI)","TRAVAUX-HUAWEI",
N343="Projet OCM (NOKIA)","TRAVAUX-NOKIA",
N343="ACCESS-ISSUE","ACCESS-ISSUE",
N343="Projet OCM (ZTE, NOKIA, autres projets)","TRAVAUX OCM",
N343="No root CAuse","No root cause",
N343="ODU HS","PDH",
N343="IP &amp; VLAN","PDH",
N343="Warehouse HUAWEI","SPARE-ISSUE",
N343="SPARE-HS","SPARE-ISSUE",
N343="Power Telco","BSS"
),"")</f>
        <v>No root cause</v>
      </c>
      <c r="M343" s="16" t="str" cm="1">
        <f t="array" ref="M343">IFERROR(_xlfn.IFS(
N343="MPR ISSUE","TX ISSUE",
N343="BSS Hardware Issue","RAN ISSUE",
N343="Sites strategiques, MLL, Pylone, etc.","ENVTECH",
N343="AKTIVCO DEFAUT GE &amp; POWER Cabinet","POWER ISSUE",
N343="AKTIVCO Coupure ENEO &amp; Baisse de tension","POWER ISSUE",
N343="Coupure ENEO &amp; Baisse de tension","POWER ISSUE",
N343="Defaut GE &amp; POWER Cabinet","POWER ISSUE",
N343="Sharing","POWER ISSUE",
N343="Sites strategiques &amp; DataCenter","POWER ISSUE",
N343="Exclu","Exclu",
N343="SAT","TX ISSUE",
N343="SPARE-ISSUE","SPARE-ISSUE",
N343="Fiber CAmtel","TX ISSUE",
N343="Fiber AOF","TX ISSUE",
N343="Projet OCM (HUAWEI)","TRAVAUX-HUAWEI",
N343="Projet OCM (NOKIA)","TRAVAUX -NOKIA",
N343="ACCESS-ISSUE","ACCESS-ISSUE",
N343="Projet OCM (ZTE, NOKIA, autres projets)","TRAVAUX OCM",
N343="No root CAuse","No root cause",
N343="ODU HS","TX ISSUE",
N343="IP &amp; VLAN","TX ISSUE",
N343="Warehouse HUAWEI","SPARE-ISSUE",
N343="SPARE-HS","SPARE-ISSUE",
N343="Power Telco","RAN ISSUE"
),"")</f>
        <v>No root cause</v>
      </c>
      <c r="N343" s="29" t="s">
        <v>5652</v>
      </c>
      <c r="O343" s="17" t="str" cm="1">
        <f t="array" ref="O343">IFERROR(_xlfn.IFS(
N343="MPR ISSUE","ACTIVE",
N343="BSS Hardware Issue","ACTIVE",
N343="Sites strategiques, MLL, Pylone, etc.","PASSIVE",
N343="AKTIVCO DEFAUT GE &amp; POWER Cabinet","PASSIVE",
N343="AKTIVCO Coupure ENEO &amp; Baisse de tension","PASSIVE",
N343="Coupure ENEO &amp; Baisse de tension","PASSIVE",
N343="Defaut GE &amp; POWER Cabinet","PASSIVE",
N343="Sharing","PASSIVE",
N343="Sites strategiques &amp; DataCenter","PASSIVE",
N343="Exclu","Exclu",
N343="SAT","ACTIVE",
N343="SPARE-ISSUE","SPARE-ISSUE",
N343="Fiber CAmtel","ACTIVE",
N343="Fiber AOF","ACTIVE",
N343="Projet OCM (HUAWEI)","PLANNED WORKS",
N343="Projet OCM (NOKIA)","PLANNED WORKS",
N343="ACCESS-ISSUE","ACCESS-ISSUE",
N343="Projet OCM (ZTE, NOKIA, autres projets)","PLANNED WORKS",
N343="No root CAuse","No root cause",
N343="ODU HS","ACTIVE",
N343="IP &amp; VLAN","ACTIVE",
N343="Warehouse HUAWEI","SPARE-ISSUE",
N343="SPARE-HS","SPARE-ISSUE",
N343="Power Telco","ACTIVE"
),"")</f>
        <v>No root cause</v>
      </c>
      <c r="P343" s="59">
        <v>0.86377067798980112</v>
      </c>
      <c r="Q343" s="59">
        <v>0</v>
      </c>
      <c r="R343" s="59">
        <v>0</v>
      </c>
      <c r="S343" s="59">
        <v>3.7236789914191868</v>
      </c>
      <c r="T343" s="59">
        <v>0</v>
      </c>
      <c r="U343" s="59">
        <v>1.3334396304001048</v>
      </c>
      <c r="V343" s="14" t="s">
        <v>5940</v>
      </c>
      <c r="W343" s="14" t="s">
        <v>5941</v>
      </c>
      <c r="X343" s="14"/>
      <c r="Y343" s="14" t="s">
        <v>5942</v>
      </c>
      <c r="Z343" s="14" t="s">
        <v>5916</v>
      </c>
      <c r="AA343" s="31"/>
      <c r="AB343" s="31" t="s">
        <v>16</v>
      </c>
      <c r="AC343" s="7" t="s">
        <v>16</v>
      </c>
      <c r="AD343" s="3"/>
      <c r="AE343" s="3" t="s">
        <v>16</v>
      </c>
      <c r="AF343" s="7" t="s">
        <v>16</v>
      </c>
      <c r="AG343" s="32" t="s">
        <v>16</v>
      </c>
      <c r="AH343" s="32" t="s">
        <v>16</v>
      </c>
      <c r="AI343" s="32" t="s">
        <v>16</v>
      </c>
      <c r="AJ343" s="32" t="s">
        <v>16</v>
      </c>
      <c r="AK343" s="32" t="s">
        <v>16</v>
      </c>
      <c r="AL343" s="32" t="s">
        <v>16</v>
      </c>
      <c r="AM343" s="32" t="s">
        <v>16</v>
      </c>
      <c r="AN343" s="9" t="s">
        <v>16</v>
      </c>
      <c r="AO343" s="9" t="s">
        <v>16</v>
      </c>
      <c r="AP343" s="9" t="s">
        <v>16</v>
      </c>
      <c r="AQ343" s="14"/>
      <c r="AR343" s="14"/>
    </row>
    <row r="344" spans="1:44" s="9" customFormat="1" hidden="1" x14ac:dyDescent="0.3">
      <c r="A344" s="1" t="s">
        <v>4280</v>
      </c>
      <c r="B344" s="1" t="s">
        <v>4281</v>
      </c>
      <c r="C344" s="1"/>
      <c r="D344" s="1"/>
      <c r="E344" s="56" t="s">
        <v>13</v>
      </c>
      <c r="F344" s="1" t="s">
        <v>14</v>
      </c>
      <c r="G344" s="49" t="s">
        <v>5897</v>
      </c>
      <c r="H344" s="22" t="str">
        <f>_xlfn.XLOOKUP(B344,[1]SITE!$B:$B,[1]SITE!$CK:$CK,"")</f>
        <v>Operationnel</v>
      </c>
      <c r="I344" s="22"/>
      <c r="J344" s="22" t="str">
        <f>_xlfn.XLOOKUP(B344,[1]SITE!$B:$B,[1]SITE!$I:$I,"")</f>
        <v>INCIDENT</v>
      </c>
      <c r="K344" s="30"/>
      <c r="L344" s="15" t="str" cm="1">
        <f t="array" ref="L344">IFERROR(_xlfn.IFS(
N344="MPR ISSUE","PDH",
N344="BSS Hardware Issue","BSS",
N344="Sites strategiques, MLL, Pylone, etc.","ENVTECH",
N344="AKTIVCO DEFAUT GE &amp; POWER Cabinet","AKTIVCO",
N344="AKTIVCO Coupure ENEO &amp; Baisse de tension","AKTIVCO GRID ONLY",
N344="Coupure ENEO &amp; Baisse de tension","IHS GRID ONLY",
N344="Defaut GE &amp; POWER Cabinet","IHS",
N344="Sharing","Partners",
N344="Sites strategiques &amp; DataCenter","SST &amp; DC",
N344="Exclu","Exclu",
N344="SAT","SAT",
N344="SPARE-ISSUE","SPARE-ISSUE",
N344="Fiber CAmtel","TRANS_FO_CAMTEL",
N344="Fiber AOF","Fiber AOF",
N344="Projet OCM (HUAWEI)","TRAVAUX-HUAWEI",
N344="Projet OCM (NOKIA)","TRAVAUX-NOKIA",
N344="ACCESS-ISSUE","ACCESS-ISSUE",
N344="Projet OCM (ZTE, NOKIA, autres projets)","TRAVAUX OCM",
N344="No root CAuse","No root cause",
N344="ODU HS","PDH",
N344="IP &amp; VLAN","PDH",
N344="Warehouse HUAWEI","SPARE-ISSUE",
N344="SPARE-HS","SPARE-ISSUE",
N344="Power Telco","BSS"
),"")</f>
        <v>No root cause</v>
      </c>
      <c r="M344" s="16" t="str" cm="1">
        <f t="array" ref="M344">IFERROR(_xlfn.IFS(
N344="MPR ISSUE","TX ISSUE",
N344="BSS Hardware Issue","RAN ISSUE",
N344="Sites strategiques, MLL, Pylone, etc.","ENVTECH",
N344="AKTIVCO DEFAUT GE &amp; POWER Cabinet","POWER ISSUE",
N344="AKTIVCO Coupure ENEO &amp; Baisse de tension","POWER ISSUE",
N344="Coupure ENEO &amp; Baisse de tension","POWER ISSUE",
N344="Defaut GE &amp; POWER Cabinet","POWER ISSUE",
N344="Sharing","POWER ISSUE",
N344="Sites strategiques &amp; DataCenter","POWER ISSUE",
N344="Exclu","Exclu",
N344="SAT","TX ISSUE",
N344="SPARE-ISSUE","SPARE-ISSUE",
N344="Fiber CAmtel","TX ISSUE",
N344="Fiber AOF","TX ISSUE",
N344="Projet OCM (HUAWEI)","TRAVAUX-HUAWEI",
N344="Projet OCM (NOKIA)","TRAVAUX -NOKIA",
N344="ACCESS-ISSUE","ACCESS-ISSUE",
N344="Projet OCM (ZTE, NOKIA, autres projets)","TRAVAUX OCM",
N344="No root CAuse","No root cause",
N344="ODU HS","TX ISSUE",
N344="IP &amp; VLAN","TX ISSUE",
N344="Warehouse HUAWEI","SPARE-ISSUE",
N344="SPARE-HS","SPARE-ISSUE",
N344="Power Telco","RAN ISSUE"
),"")</f>
        <v>No root cause</v>
      </c>
      <c r="N344" s="29" t="s">
        <v>5652</v>
      </c>
      <c r="O344" s="17" t="str" cm="1">
        <f t="array" ref="O344">IFERROR(_xlfn.IFS(
N344="MPR ISSUE","ACTIVE",
N344="BSS Hardware Issue","ACTIVE",
N344="Sites strategiques, MLL, Pylone, etc.","PASSIVE",
N344="AKTIVCO DEFAUT GE &amp; POWER Cabinet","PASSIVE",
N344="AKTIVCO Coupure ENEO &amp; Baisse de tension","PASSIVE",
N344="Coupure ENEO &amp; Baisse de tension","PASSIVE",
N344="Defaut GE &amp; POWER Cabinet","PASSIVE",
N344="Sharing","PASSIVE",
N344="Sites strategiques &amp; DataCenter","PASSIVE",
N344="Exclu","Exclu",
N344="SAT","ACTIVE",
N344="SPARE-ISSUE","SPARE-ISSUE",
N344="Fiber CAmtel","ACTIVE",
N344="Fiber AOF","ACTIVE",
N344="Projet OCM (HUAWEI)","PLANNED WORKS",
N344="Projet OCM (NOKIA)","PLANNED WORKS",
N344="ACCESS-ISSUE","ACCESS-ISSUE",
N344="Projet OCM (ZTE, NOKIA, autres projets)","PLANNED WORKS",
N344="No root CAuse","No root cause",
N344="ODU HS","ACTIVE",
N344="IP &amp; VLAN","ACTIVE",
N344="Warehouse HUAWEI","SPARE-ISSUE",
N344="SPARE-HS","SPARE-ISSUE",
N344="Power Telco","ACTIVE"
),"")</f>
        <v>No root cause</v>
      </c>
      <c r="P344" s="59">
        <v>0</v>
      </c>
      <c r="Q344" s="59">
        <v>0</v>
      </c>
      <c r="R344" s="59">
        <v>0</v>
      </c>
      <c r="S344" s="59">
        <v>0</v>
      </c>
      <c r="T344" s="59">
        <v>0</v>
      </c>
      <c r="U344" s="59">
        <v>1.3151051698898224</v>
      </c>
      <c r="V344" s="14"/>
      <c r="W344" s="14"/>
      <c r="X344" s="14"/>
      <c r="Y344" s="14"/>
      <c r="Z344" s="14"/>
      <c r="AA344" s="31" t="s">
        <v>16</v>
      </c>
      <c r="AB344" s="31" t="s">
        <v>16</v>
      </c>
      <c r="AC344" s="7" t="s">
        <v>16</v>
      </c>
      <c r="AD344" s="3"/>
      <c r="AE344" s="3" t="s">
        <v>16</v>
      </c>
      <c r="AF344" s="7" t="s">
        <v>16</v>
      </c>
      <c r="AG344" s="32" t="s">
        <v>16</v>
      </c>
      <c r="AH344" s="32" t="s">
        <v>16</v>
      </c>
      <c r="AI344" s="32" t="s">
        <v>16</v>
      </c>
      <c r="AJ344" s="32" t="s">
        <v>16</v>
      </c>
      <c r="AK344" s="32" t="s">
        <v>16</v>
      </c>
      <c r="AL344" s="32" t="s">
        <v>16</v>
      </c>
      <c r="AM344" s="32" t="s">
        <v>16</v>
      </c>
      <c r="AN344" s="9" t="s">
        <v>16</v>
      </c>
      <c r="AO344" s="9" t="s">
        <v>16</v>
      </c>
      <c r="AP344" s="9" t="s">
        <v>16</v>
      </c>
      <c r="AQ344" s="14"/>
      <c r="AR344" s="14"/>
    </row>
    <row r="345" spans="1:44" s="9" customFormat="1" hidden="1" x14ac:dyDescent="0.3">
      <c r="A345" s="1" t="s">
        <v>2698</v>
      </c>
      <c r="B345" s="1" t="s">
        <v>2699</v>
      </c>
      <c r="C345" s="1" t="s">
        <v>11</v>
      </c>
      <c r="D345" s="1" t="s">
        <v>12</v>
      </c>
      <c r="E345" s="56" t="s">
        <v>13</v>
      </c>
      <c r="F345" s="1" t="s">
        <v>14</v>
      </c>
      <c r="G345" s="49" t="s">
        <v>5897</v>
      </c>
      <c r="H345" s="22" t="str">
        <f>_xlfn.XLOOKUP(B345,[1]SITE!$B:$B,[1]SITE!$CK:$CK,"")</f>
        <v>Operationnel</v>
      </c>
      <c r="I345" s="22"/>
      <c r="J345" s="22" t="str">
        <f>_xlfn.XLOOKUP(B345,[1]SITE!$B:$B,[1]SITE!$I:$I,"")</f>
        <v>INCIDENT</v>
      </c>
      <c r="K345" s="30"/>
      <c r="L345" s="15" t="str" cm="1">
        <f t="array" ref="L345">IFERROR(_xlfn.IFS(
N345="MPR ISSUE","PDH",
N345="BSS Hardware Issue","BSS",
N345="Sites strategiques, MLL, Pylone, etc.","ENVTECH",
N345="AKTIVCO DEFAUT GE &amp; POWER Cabinet","AKTIVCO",
N345="AKTIVCO Coupure ENEO &amp; Baisse de tension","AKTIVCO GRID ONLY",
N345="Coupure ENEO &amp; Baisse de tension","IHS GRID ONLY",
N345="Defaut GE &amp; POWER Cabinet","IHS",
N345="Sharing","Partners",
N345="Sites strategiques &amp; DataCenter","SST &amp; DC",
N345="Exclu","Exclu",
N345="SAT","SAT",
N345="SPARE-ISSUE","SPARE-ISSUE",
N345="Fiber CAmtel","TRANS_FO_CAMTEL",
N345="Fiber AOF","Fiber AOF",
N345="Projet OCM (HUAWEI)","TRAVAUX-HUAWEI",
N345="Projet OCM (NOKIA)","TRAVAUX-NOKIA",
N345="ACCESS-ISSUE","ACCESS-ISSUE",
N345="Projet OCM (ZTE, NOKIA, autres projets)","TRAVAUX OCM",
N345="No root CAuse","No root cause",
N345="ODU HS","PDH",
N345="IP &amp; VLAN","PDH",
N345="Warehouse HUAWEI","SPARE-ISSUE",
N345="SPARE-HS","SPARE-ISSUE",
N345="Power Telco","BSS"
),"")</f>
        <v>IHS</v>
      </c>
      <c r="M345" s="16" t="str" cm="1">
        <f t="array" ref="M345">IFERROR(_xlfn.IFS(
N345="MPR ISSUE","TX ISSUE",
N345="BSS Hardware Issue","RAN ISSUE",
N345="Sites strategiques, MLL, Pylone, etc.","ENVTECH",
N345="AKTIVCO DEFAUT GE &amp; POWER Cabinet","POWER ISSUE",
N345="AKTIVCO Coupure ENEO &amp; Baisse de tension","POWER ISSUE",
N345="Coupure ENEO &amp; Baisse de tension","POWER ISSUE",
N345="Defaut GE &amp; POWER Cabinet","POWER ISSUE",
N345="Sharing","POWER ISSUE",
N345="Sites strategiques &amp; DataCenter","POWER ISSUE",
N345="Exclu","Exclu",
N345="SAT","TX ISSUE",
N345="SPARE-ISSUE","SPARE-ISSUE",
N345="Fiber CAmtel","TX ISSUE",
N345="Fiber AOF","TX ISSUE",
N345="Projet OCM (HUAWEI)","TRAVAUX-HUAWEI",
N345="Projet OCM (NOKIA)","TRAVAUX -NOKIA",
N345="ACCESS-ISSUE","ACCESS-ISSUE",
N345="Projet OCM (ZTE, NOKIA, autres projets)","TRAVAUX OCM",
N345="No root CAuse","No root cause",
N345="ODU HS","TX ISSUE",
N345="IP &amp; VLAN","TX ISSUE",
N345="Warehouse HUAWEI","SPARE-ISSUE",
N345="SPARE-HS","SPARE-ISSUE",
N345="Power Telco","RAN ISSUE"
),"")</f>
        <v>POWER ISSUE</v>
      </c>
      <c r="N345" s="36" t="s">
        <v>5336</v>
      </c>
      <c r="O345" s="17" t="str" cm="1">
        <f t="array" ref="O345">IFERROR(_xlfn.IFS(
N345="MPR ISSUE","ACTIVE",
N345="BSS Hardware Issue","ACTIVE",
N345="Sites strategiques, MLL, Pylone, etc.","PASSIVE",
N345="AKTIVCO DEFAUT GE &amp; POWER Cabinet","PASSIVE",
N345="AKTIVCO Coupure ENEO &amp; Baisse de tension","PASSIVE",
N345="Coupure ENEO &amp; Baisse de tension","PASSIVE",
N345="Defaut GE &amp; POWER Cabinet","PASSIVE",
N345="Sharing","PASSIVE",
N345="Sites strategiques &amp; DataCenter","PASSIVE",
N345="Exclu","Exclu",
N345="SAT","ACTIVE",
N345="SPARE-ISSUE","SPARE-ISSUE",
N345="Fiber CAmtel","ACTIVE",
N345="Fiber AOF","ACTIVE",
N345="Projet OCM (HUAWEI)","PLANNED WORKS",
N345="Projet OCM (NOKIA)","PLANNED WORKS",
N345="ACCESS-ISSUE","ACCESS-ISSUE",
N345="Projet OCM (ZTE, NOKIA, autres projets)","PLANNED WORKS",
N345="No root CAuse","No root cause",
N345="ODU HS","ACTIVE",
N345="IP &amp; VLAN","ACTIVE",
N345="Warehouse HUAWEI","SPARE-ISSUE",
N345="SPARE-HS","SPARE-ISSUE",
N345="Power Telco","ACTIVE"
),"")</f>
        <v>PASSIVE</v>
      </c>
      <c r="P345" s="59">
        <v>0</v>
      </c>
      <c r="Q345" s="59">
        <v>0</v>
      </c>
      <c r="R345" s="59">
        <v>0</v>
      </c>
      <c r="S345" s="59">
        <v>0</v>
      </c>
      <c r="T345" s="59">
        <v>0</v>
      </c>
      <c r="U345" s="59">
        <v>1.3144452719920783</v>
      </c>
      <c r="V345" s="14"/>
      <c r="W345" s="14"/>
      <c r="X345" s="14"/>
      <c r="Y345" s="14"/>
      <c r="Z345" s="14"/>
      <c r="AA345" s="31" t="s">
        <v>5486</v>
      </c>
      <c r="AB345" s="31" t="s">
        <v>16</v>
      </c>
      <c r="AC345" s="7" t="s">
        <v>16</v>
      </c>
      <c r="AD345" s="3"/>
      <c r="AE345" s="3" t="s">
        <v>16</v>
      </c>
      <c r="AF345" s="7" t="s">
        <v>16</v>
      </c>
      <c r="AG345" s="32" t="s">
        <v>16</v>
      </c>
      <c r="AH345" s="32" t="s">
        <v>16</v>
      </c>
      <c r="AI345" s="32" t="s">
        <v>16</v>
      </c>
      <c r="AJ345" s="32" t="s">
        <v>16</v>
      </c>
      <c r="AK345" s="32" t="s">
        <v>16</v>
      </c>
      <c r="AL345" s="32" t="s">
        <v>16</v>
      </c>
      <c r="AM345" s="32" t="s">
        <v>16</v>
      </c>
      <c r="AN345" s="9" t="s">
        <v>5486</v>
      </c>
      <c r="AO345" s="9" t="s">
        <v>16</v>
      </c>
      <c r="AP345" s="9" t="s">
        <v>16</v>
      </c>
      <c r="AQ345" s="14"/>
      <c r="AR345" s="14"/>
    </row>
    <row r="346" spans="1:44" s="9" customFormat="1" hidden="1" x14ac:dyDescent="0.3">
      <c r="A346" s="1" t="s">
        <v>1889</v>
      </c>
      <c r="B346" s="1" t="s">
        <v>1890</v>
      </c>
      <c r="C346" s="1" t="s">
        <v>11</v>
      </c>
      <c r="D346" s="1" t="s">
        <v>12</v>
      </c>
      <c r="E346" s="56" t="s">
        <v>13</v>
      </c>
      <c r="F346" s="1" t="s">
        <v>14</v>
      </c>
      <c r="G346" s="49" t="s">
        <v>5897</v>
      </c>
      <c r="H346" s="22" t="str">
        <f>_xlfn.XLOOKUP(B346,[1]SITE!$B:$B,[1]SITE!$CK:$CK,"")</f>
        <v>Operationnel</v>
      </c>
      <c r="I346" s="22"/>
      <c r="J346" s="22" t="str">
        <f>_xlfn.XLOOKUP(B346,[1]SITE!$B:$B,[1]SITE!$I:$I,"")</f>
        <v>INCIDENT</v>
      </c>
      <c r="K346" s="30"/>
      <c r="L346" s="15" t="str" cm="1">
        <f t="array" ref="L346">IFERROR(_xlfn.IFS(
N346="MPR ISSUE","PDH",
N346="BSS Hardware Issue","BSS",
N346="Sites strategiques, MLL, Pylone, etc.","ENVTECH",
N346="AKTIVCO DEFAUT GE &amp; POWER Cabinet","AKTIVCO",
N346="AKTIVCO Coupure ENEO &amp; Baisse de tension","AKTIVCO GRID ONLY",
N346="Coupure ENEO &amp; Baisse de tension","IHS GRID ONLY",
N346="Defaut GE &amp; POWER Cabinet","IHS",
N346="Sharing","Partners",
N346="Sites strategiques &amp; DataCenter","SST &amp; DC",
N346="Exclu","Exclu",
N346="SAT","SAT",
N346="SPARE-ISSUE","SPARE-ISSUE",
N346="Fiber CAmtel","TRANS_FO_CAMTEL",
N346="Fiber AOF","Fiber AOF",
N346="Projet OCM (HUAWEI)","TRAVAUX-HUAWEI",
N346="Projet OCM (NOKIA)","TRAVAUX-NOKIA",
N346="ACCESS-ISSUE","ACCESS-ISSUE",
N346="Projet OCM (ZTE, NOKIA, autres projets)","TRAVAUX OCM",
N346="No root CAuse","No root cause",
N346="ODU HS","PDH",
N346="IP &amp; VLAN","PDH",
N346="Warehouse HUAWEI","SPARE-ISSUE",
N346="SPARE-HS","SPARE-ISSUE",
N346="Power Telco","BSS"
),"")</f>
        <v>No root cause</v>
      </c>
      <c r="M346" s="16" t="str" cm="1">
        <f t="array" ref="M346">IFERROR(_xlfn.IFS(
N346="MPR ISSUE","TX ISSUE",
N346="BSS Hardware Issue","RAN ISSUE",
N346="Sites strategiques, MLL, Pylone, etc.","ENVTECH",
N346="AKTIVCO DEFAUT GE &amp; POWER Cabinet","POWER ISSUE",
N346="AKTIVCO Coupure ENEO &amp; Baisse de tension","POWER ISSUE",
N346="Coupure ENEO &amp; Baisse de tension","POWER ISSUE",
N346="Defaut GE &amp; POWER Cabinet","POWER ISSUE",
N346="Sharing","POWER ISSUE",
N346="Sites strategiques &amp; DataCenter","POWER ISSUE",
N346="Exclu","Exclu",
N346="SAT","TX ISSUE",
N346="SPARE-ISSUE","SPARE-ISSUE",
N346="Fiber CAmtel","TX ISSUE",
N346="Fiber AOF","TX ISSUE",
N346="Projet OCM (HUAWEI)","TRAVAUX-HUAWEI",
N346="Projet OCM (NOKIA)","TRAVAUX -NOKIA",
N346="ACCESS-ISSUE","ACCESS-ISSUE",
N346="Projet OCM (ZTE, NOKIA, autres projets)","TRAVAUX OCM",
N346="No root CAuse","No root cause",
N346="ODU HS","TX ISSUE",
N346="IP &amp; VLAN","TX ISSUE",
N346="Warehouse HUAWEI","SPARE-ISSUE",
N346="SPARE-HS","SPARE-ISSUE",
N346="Power Telco","RAN ISSUE"
),"")</f>
        <v>No root cause</v>
      </c>
      <c r="N346" s="29" t="s">
        <v>5652</v>
      </c>
      <c r="O346" s="17" t="str" cm="1">
        <f t="array" ref="O346">IFERROR(_xlfn.IFS(
N346="MPR ISSUE","ACTIVE",
N346="BSS Hardware Issue","ACTIVE",
N346="Sites strategiques, MLL, Pylone, etc.","PASSIVE",
N346="AKTIVCO DEFAUT GE &amp; POWER Cabinet","PASSIVE",
N346="AKTIVCO Coupure ENEO &amp; Baisse de tension","PASSIVE",
N346="Coupure ENEO &amp; Baisse de tension","PASSIVE",
N346="Defaut GE &amp; POWER Cabinet","PASSIVE",
N346="Sharing","PASSIVE",
N346="Sites strategiques &amp; DataCenter","PASSIVE",
N346="Exclu","Exclu",
N346="SAT","ACTIVE",
N346="SPARE-ISSUE","SPARE-ISSUE",
N346="Fiber CAmtel","ACTIVE",
N346="Fiber AOF","ACTIVE",
N346="Projet OCM (HUAWEI)","PLANNED WORKS",
N346="Projet OCM (NOKIA)","PLANNED WORKS",
N346="ACCESS-ISSUE","ACCESS-ISSUE",
N346="Projet OCM (ZTE, NOKIA, autres projets)","PLANNED WORKS",
N346="No root CAuse","No root cause",
N346="ODU HS","ACTIVE",
N346="IP &amp; VLAN","ACTIVE",
N346="Warehouse HUAWEI","SPARE-ISSUE",
N346="SPARE-HS","SPARE-ISSUE",
N346="Power Telco","ACTIVE"
),"")</f>
        <v>No root cause</v>
      </c>
      <c r="P346" s="59">
        <v>0</v>
      </c>
      <c r="Q346" s="59">
        <v>0</v>
      </c>
      <c r="R346" s="59">
        <v>0</v>
      </c>
      <c r="S346" s="59">
        <v>0</v>
      </c>
      <c r="T346" s="59">
        <v>0</v>
      </c>
      <c r="U346" s="59">
        <v>1.3141777458173172</v>
      </c>
      <c r="V346" s="14"/>
      <c r="W346" s="14"/>
      <c r="X346" s="14"/>
      <c r="Y346" s="14"/>
      <c r="Z346" s="14"/>
      <c r="AA346" s="31" t="s">
        <v>16</v>
      </c>
      <c r="AB346" s="31" t="s">
        <v>16</v>
      </c>
      <c r="AC346" s="7" t="s">
        <v>16</v>
      </c>
      <c r="AD346" s="3"/>
      <c r="AE346" s="3" t="s">
        <v>16</v>
      </c>
      <c r="AF346" s="7" t="s">
        <v>16</v>
      </c>
      <c r="AG346" s="32" t="s">
        <v>16</v>
      </c>
      <c r="AH346" s="32" t="s">
        <v>16</v>
      </c>
      <c r="AI346" s="32" t="s">
        <v>16</v>
      </c>
      <c r="AJ346" s="32" t="s">
        <v>16</v>
      </c>
      <c r="AK346" s="32" t="s">
        <v>16</v>
      </c>
      <c r="AL346" s="32" t="s">
        <v>16</v>
      </c>
      <c r="AM346" s="32" t="s">
        <v>16</v>
      </c>
      <c r="AN346" s="9" t="s">
        <v>16</v>
      </c>
      <c r="AO346" s="9" t="s">
        <v>16</v>
      </c>
      <c r="AP346" s="9" t="s">
        <v>16</v>
      </c>
      <c r="AQ346" s="14"/>
      <c r="AR346" s="14"/>
    </row>
    <row r="347" spans="1:44" s="9" customFormat="1" hidden="1" x14ac:dyDescent="0.3">
      <c r="A347" s="1" t="s">
        <v>2867</v>
      </c>
      <c r="B347" s="1" t="s">
        <v>2868</v>
      </c>
      <c r="C347" s="1" t="s">
        <v>11</v>
      </c>
      <c r="D347" s="1" t="s">
        <v>12</v>
      </c>
      <c r="E347" s="56" t="s">
        <v>13</v>
      </c>
      <c r="F347" s="1" t="s">
        <v>14</v>
      </c>
      <c r="G347" s="49" t="s">
        <v>5897</v>
      </c>
      <c r="H347" s="22" t="str">
        <f>_xlfn.XLOOKUP(B347,[1]SITE!$B:$B,[1]SITE!$CK:$CK,"")</f>
        <v>Operationnel</v>
      </c>
      <c r="I347" s="22"/>
      <c r="J347" s="22" t="str">
        <f>_xlfn.XLOOKUP(B347,[1]SITE!$B:$B,[1]SITE!$I:$I,"")</f>
        <v>INCIDENT</v>
      </c>
      <c r="K347" s="30"/>
      <c r="L347" s="15" t="str" cm="1">
        <f t="array" ref="L347">IFERROR(_xlfn.IFS(
N347="MPR ISSUE","PDH",
N347="BSS Hardware Issue","BSS",
N347="Sites strategiques, MLL, Pylone, etc.","ENVTECH",
N347="AKTIVCO DEFAUT GE &amp; POWER Cabinet","AKTIVCO",
N347="AKTIVCO Coupure ENEO &amp; Baisse de tension","AKTIVCO GRID ONLY",
N347="Coupure ENEO &amp; Baisse de tension","IHS GRID ONLY",
N347="Defaut GE &amp; POWER Cabinet","IHS",
N347="Sharing","Partners",
N347="Sites strategiques &amp; DataCenter","SST &amp; DC",
N347="Exclu","Exclu",
N347="SAT","SAT",
N347="SPARE-ISSUE","SPARE-ISSUE",
N347="Fiber CAmtel","TRANS_FO_CAMTEL",
N347="Fiber AOF","Fiber AOF",
N347="Projet OCM (HUAWEI)","TRAVAUX-HUAWEI",
N347="Projet OCM (NOKIA)","TRAVAUX-NOKIA",
N347="ACCESS-ISSUE","ACCESS-ISSUE",
N347="Projet OCM (ZTE, NOKIA, autres projets)","TRAVAUX OCM",
N347="No root CAuse","No root cause",
N347="ODU HS","PDH",
N347="IP &amp; VLAN","PDH",
N347="Warehouse HUAWEI","SPARE-ISSUE",
N347="SPARE-HS","SPARE-ISSUE",
N347="Power Telco","BSS"
),"")</f>
        <v>No root cause</v>
      </c>
      <c r="M347" s="16" t="str" cm="1">
        <f t="array" ref="M347">IFERROR(_xlfn.IFS(
N347="MPR ISSUE","TX ISSUE",
N347="BSS Hardware Issue","RAN ISSUE",
N347="Sites strategiques, MLL, Pylone, etc.","ENVTECH",
N347="AKTIVCO DEFAUT GE &amp; POWER Cabinet","POWER ISSUE",
N347="AKTIVCO Coupure ENEO &amp; Baisse de tension","POWER ISSUE",
N347="Coupure ENEO &amp; Baisse de tension","POWER ISSUE",
N347="Defaut GE &amp; POWER Cabinet","POWER ISSUE",
N347="Sharing","POWER ISSUE",
N347="Sites strategiques &amp; DataCenter","POWER ISSUE",
N347="Exclu","Exclu",
N347="SAT","TX ISSUE",
N347="SPARE-ISSUE","SPARE-ISSUE",
N347="Fiber CAmtel","TX ISSUE",
N347="Fiber AOF","TX ISSUE",
N347="Projet OCM (HUAWEI)","TRAVAUX-HUAWEI",
N347="Projet OCM (NOKIA)","TRAVAUX -NOKIA",
N347="ACCESS-ISSUE","ACCESS-ISSUE",
N347="Projet OCM (ZTE, NOKIA, autres projets)","TRAVAUX OCM",
N347="No root CAuse","No root cause",
N347="ODU HS","TX ISSUE",
N347="IP &amp; VLAN","TX ISSUE",
N347="Warehouse HUAWEI","SPARE-ISSUE",
N347="SPARE-HS","SPARE-ISSUE",
N347="Power Telco","RAN ISSUE"
),"")</f>
        <v>No root cause</v>
      </c>
      <c r="N347" s="29" t="s">
        <v>5652</v>
      </c>
      <c r="O347" s="17" t="str" cm="1">
        <f t="array" ref="O347">IFERROR(_xlfn.IFS(
N347="MPR ISSUE","ACTIVE",
N347="BSS Hardware Issue","ACTIVE",
N347="Sites strategiques, MLL, Pylone, etc.","PASSIVE",
N347="AKTIVCO DEFAUT GE &amp; POWER Cabinet","PASSIVE",
N347="AKTIVCO Coupure ENEO &amp; Baisse de tension","PASSIVE",
N347="Coupure ENEO &amp; Baisse de tension","PASSIVE",
N347="Defaut GE &amp; POWER Cabinet","PASSIVE",
N347="Sharing","PASSIVE",
N347="Sites strategiques &amp; DataCenter","PASSIVE",
N347="Exclu","Exclu",
N347="SAT","ACTIVE",
N347="SPARE-ISSUE","SPARE-ISSUE",
N347="Fiber CAmtel","ACTIVE",
N347="Fiber AOF","ACTIVE",
N347="Projet OCM (HUAWEI)","PLANNED WORKS",
N347="Projet OCM (NOKIA)","PLANNED WORKS",
N347="ACCESS-ISSUE","ACCESS-ISSUE",
N347="Projet OCM (ZTE, NOKIA, autres projets)","PLANNED WORKS",
N347="No root CAuse","No root cause",
N347="ODU HS","ACTIVE",
N347="IP &amp; VLAN","ACTIVE",
N347="Warehouse HUAWEI","SPARE-ISSUE",
N347="SPARE-HS","SPARE-ISSUE",
N347="Power Telco","ACTIVE"
),"")</f>
        <v>No root cause</v>
      </c>
      <c r="P347" s="59">
        <v>0</v>
      </c>
      <c r="Q347" s="59">
        <v>0</v>
      </c>
      <c r="R347" s="59">
        <v>0</v>
      </c>
      <c r="S347" s="59">
        <v>0</v>
      </c>
      <c r="T347" s="59">
        <v>0</v>
      </c>
      <c r="U347" s="59">
        <v>1.3135000128412566</v>
      </c>
      <c r="V347" s="14"/>
      <c r="W347" s="14"/>
      <c r="X347" s="14"/>
      <c r="Y347" s="14"/>
      <c r="Z347" s="14"/>
      <c r="AA347" s="31" t="s">
        <v>16</v>
      </c>
      <c r="AB347" s="31" t="s">
        <v>16</v>
      </c>
      <c r="AC347" s="7" t="s">
        <v>16</v>
      </c>
      <c r="AD347" s="3"/>
      <c r="AE347" s="3" t="s">
        <v>16</v>
      </c>
      <c r="AF347" s="7" t="s">
        <v>16</v>
      </c>
      <c r="AG347" s="32" t="s">
        <v>16</v>
      </c>
      <c r="AH347" s="32" t="s">
        <v>16</v>
      </c>
      <c r="AI347" s="32" t="s">
        <v>16</v>
      </c>
      <c r="AJ347" s="32" t="s">
        <v>16</v>
      </c>
      <c r="AK347" s="32" t="s">
        <v>16</v>
      </c>
      <c r="AL347" s="32" t="s">
        <v>16</v>
      </c>
      <c r="AM347" s="32" t="s">
        <v>16</v>
      </c>
      <c r="AN347" s="9" t="s">
        <v>16</v>
      </c>
      <c r="AO347" s="9" t="s">
        <v>16</v>
      </c>
      <c r="AP347" s="9" t="s">
        <v>16</v>
      </c>
      <c r="AQ347" s="14"/>
      <c r="AR347" s="14"/>
    </row>
    <row r="348" spans="1:44" s="9" customFormat="1" hidden="1" x14ac:dyDescent="0.3">
      <c r="A348" s="1" t="s">
        <v>2490</v>
      </c>
      <c r="B348" s="1" t="s">
        <v>2491</v>
      </c>
      <c r="C348" s="1" t="s">
        <v>11</v>
      </c>
      <c r="D348" s="1" t="s">
        <v>12</v>
      </c>
      <c r="E348" s="56" t="s">
        <v>13</v>
      </c>
      <c r="F348" s="1" t="s">
        <v>14</v>
      </c>
      <c r="G348" s="49" t="s">
        <v>5897</v>
      </c>
      <c r="H348" s="22" t="str">
        <f>_xlfn.XLOOKUP(B348,[1]SITE!$B:$B,[1]SITE!$CK:$CK,"")</f>
        <v>Operationnel</v>
      </c>
      <c r="I348" s="22"/>
      <c r="J348" s="22" t="str">
        <f>_xlfn.XLOOKUP(B348,[1]SITE!$B:$B,[1]SITE!$I:$I,"")</f>
        <v>INCIDENT</v>
      </c>
      <c r="K348" s="30"/>
      <c r="L348" s="15" t="str" cm="1">
        <f t="array" ref="L348">IFERROR(_xlfn.IFS(
N348="MPR ISSUE","PDH",
N348="BSS Hardware Issue","BSS",
N348="Sites strategiques, MLL, Pylone, etc.","ENVTECH",
N348="AKTIVCO DEFAUT GE &amp; POWER Cabinet","AKTIVCO",
N348="AKTIVCO Coupure ENEO &amp; Baisse de tension","AKTIVCO GRID ONLY",
N348="Coupure ENEO &amp; Baisse de tension","IHS GRID ONLY",
N348="Defaut GE &amp; POWER Cabinet","IHS",
N348="Sharing","Partners",
N348="Sites strategiques &amp; DataCenter","SST &amp; DC",
N348="Exclu","Exclu",
N348="SAT","SAT",
N348="SPARE-ISSUE","SPARE-ISSUE",
N348="Fiber CAmtel","TRANS_FO_CAMTEL",
N348="Fiber AOF","Fiber AOF",
N348="Projet OCM (HUAWEI)","TRAVAUX-HUAWEI",
N348="Projet OCM (NOKIA)","TRAVAUX-NOKIA",
N348="ACCESS-ISSUE","ACCESS-ISSUE",
N348="Projet OCM (ZTE, NOKIA, autres projets)","TRAVAUX OCM",
N348="No root CAuse","No root cause",
N348="ODU HS","PDH",
N348="IP &amp; VLAN","PDH",
N348="Warehouse HUAWEI","SPARE-ISSUE",
N348="SPARE-HS","SPARE-ISSUE",
N348="Power Telco","BSS"
),"")</f>
        <v>No root cause</v>
      </c>
      <c r="M348" s="16" t="str" cm="1">
        <f t="array" ref="M348">IFERROR(_xlfn.IFS(
N348="MPR ISSUE","TX ISSUE",
N348="BSS Hardware Issue","RAN ISSUE",
N348="Sites strategiques, MLL, Pylone, etc.","ENVTECH",
N348="AKTIVCO DEFAUT GE &amp; POWER Cabinet","POWER ISSUE",
N348="AKTIVCO Coupure ENEO &amp; Baisse de tension","POWER ISSUE",
N348="Coupure ENEO &amp; Baisse de tension","POWER ISSUE",
N348="Defaut GE &amp; POWER Cabinet","POWER ISSUE",
N348="Sharing","POWER ISSUE",
N348="Sites strategiques &amp; DataCenter","POWER ISSUE",
N348="Exclu","Exclu",
N348="SAT","TX ISSUE",
N348="SPARE-ISSUE","SPARE-ISSUE",
N348="Fiber CAmtel","TX ISSUE",
N348="Fiber AOF","TX ISSUE",
N348="Projet OCM (HUAWEI)","TRAVAUX-HUAWEI",
N348="Projet OCM (NOKIA)","TRAVAUX -NOKIA",
N348="ACCESS-ISSUE","ACCESS-ISSUE",
N348="Projet OCM (ZTE, NOKIA, autres projets)","TRAVAUX OCM",
N348="No root CAuse","No root cause",
N348="ODU HS","TX ISSUE",
N348="IP &amp; VLAN","TX ISSUE",
N348="Warehouse HUAWEI","SPARE-ISSUE",
N348="SPARE-HS","SPARE-ISSUE",
N348="Power Telco","RAN ISSUE"
),"")</f>
        <v>No root cause</v>
      </c>
      <c r="N348" s="29" t="s">
        <v>5652</v>
      </c>
      <c r="O348" s="17" t="str" cm="1">
        <f t="array" ref="O348">IFERROR(_xlfn.IFS(
N348="MPR ISSUE","ACTIVE",
N348="BSS Hardware Issue","ACTIVE",
N348="Sites strategiques, MLL, Pylone, etc.","PASSIVE",
N348="AKTIVCO DEFAUT GE &amp; POWER Cabinet","PASSIVE",
N348="AKTIVCO Coupure ENEO &amp; Baisse de tension","PASSIVE",
N348="Coupure ENEO &amp; Baisse de tension","PASSIVE",
N348="Defaut GE &amp; POWER Cabinet","PASSIVE",
N348="Sharing","PASSIVE",
N348="Sites strategiques &amp; DataCenter","PASSIVE",
N348="Exclu","Exclu",
N348="SAT","ACTIVE",
N348="SPARE-ISSUE","SPARE-ISSUE",
N348="Fiber CAmtel","ACTIVE",
N348="Fiber AOF","ACTIVE",
N348="Projet OCM (HUAWEI)","PLANNED WORKS",
N348="Projet OCM (NOKIA)","PLANNED WORKS",
N348="ACCESS-ISSUE","ACCESS-ISSUE",
N348="Projet OCM (ZTE, NOKIA, autres projets)","PLANNED WORKS",
N348="No root CAuse","No root cause",
N348="ODU HS","ACTIVE",
N348="IP &amp; VLAN","ACTIVE",
N348="Warehouse HUAWEI","SPARE-ISSUE",
N348="SPARE-HS","SPARE-ISSUE",
N348="Power Telco","ACTIVE"
),"")</f>
        <v>No root cause</v>
      </c>
      <c r="P348" s="59">
        <v>0</v>
      </c>
      <c r="Q348" s="59">
        <v>0</v>
      </c>
      <c r="R348" s="59">
        <v>0</v>
      </c>
      <c r="S348" s="59">
        <v>7.6690836764802409E-3</v>
      </c>
      <c r="T348" s="59">
        <v>0</v>
      </c>
      <c r="U348" s="59">
        <v>1.3117343400878343</v>
      </c>
      <c r="V348" s="14"/>
      <c r="W348" s="14"/>
      <c r="X348" s="14"/>
      <c r="Y348" s="14"/>
      <c r="Z348" s="14"/>
      <c r="AA348" s="31" t="s">
        <v>16</v>
      </c>
      <c r="AB348" s="31" t="s">
        <v>16</v>
      </c>
      <c r="AC348" s="7" t="s">
        <v>16</v>
      </c>
      <c r="AD348" s="3"/>
      <c r="AE348" s="3" t="s">
        <v>16</v>
      </c>
      <c r="AF348" s="7" t="s">
        <v>16</v>
      </c>
      <c r="AG348" s="32" t="s">
        <v>16</v>
      </c>
      <c r="AH348" s="32" t="s">
        <v>16</v>
      </c>
      <c r="AI348" s="32" t="s">
        <v>16</v>
      </c>
      <c r="AJ348" s="32" t="s">
        <v>16</v>
      </c>
      <c r="AK348" s="32" t="s">
        <v>16</v>
      </c>
      <c r="AL348" s="32" t="s">
        <v>16</v>
      </c>
      <c r="AM348" s="32" t="s">
        <v>16</v>
      </c>
      <c r="AN348" s="9" t="s">
        <v>16</v>
      </c>
      <c r="AO348" s="9" t="s">
        <v>16</v>
      </c>
      <c r="AP348" s="9" t="s">
        <v>16</v>
      </c>
      <c r="AQ348" s="14"/>
      <c r="AR348" s="14"/>
    </row>
    <row r="349" spans="1:44" s="9" customFormat="1" x14ac:dyDescent="0.3">
      <c r="A349" s="3" t="s">
        <v>1759</v>
      </c>
      <c r="B349" s="3" t="s">
        <v>1760</v>
      </c>
      <c r="C349" s="56" t="s">
        <v>11</v>
      </c>
      <c r="D349" s="56" t="s">
        <v>97</v>
      </c>
      <c r="E349" s="56" t="s">
        <v>38</v>
      </c>
      <c r="F349" s="3" t="s">
        <v>1759</v>
      </c>
      <c r="G349" s="50" t="s">
        <v>5898</v>
      </c>
      <c r="H349" s="22" t="str">
        <f>_xlfn.XLOOKUP(B349,[1]SITE!$B:$B,[1]SITE!$CK:$CK,"")</f>
        <v>Operationnel</v>
      </c>
      <c r="I349" s="22"/>
      <c r="J349" s="22" t="str">
        <f>_xlfn.XLOOKUP(B349,[1]SITE!$B:$B,[1]SITE!$I:$I,"")</f>
        <v>REPETITIF</v>
      </c>
      <c r="K349" s="30"/>
      <c r="L349" s="15" t="str" cm="1">
        <f t="array" ref="L349">IFERROR(_xlfn.IFS(
N349="MPR ISSUE","PDH",
N349="BSS Hardware Issue","BSS",
N349="Sites strategiques, MLL, Pylone, etc.","ENVTECH",
N349="AKTIVCO DEFAUT GE &amp; POWER Cabinet","AKTIVCO",
N349="AKTIVCO Coupure ENEO &amp; Baisse de tension","AKTIVCO GRID ONLY",
N349="Coupure ENEO &amp; Baisse de tension","IHS GRID ONLY",
N349="Defaut GE &amp; POWER Cabinet","IHS",
N349="Sharing","Partners",
N349="Sites strategiques &amp; DataCenter","SST &amp; DC",
N349="Exclu","Exclu",
N349="SAT","SAT",
N349="SPARE-ISSUE","SPARE-ISSUE",
N349="Fiber CAmtel","TRANS_FO_CAMTEL",
N349="Fiber AOF","Fiber AOF",
N349="Projet OCM (HUAWEI)","TRAVAUX-HUAWEI",
N349="Projet OCM (NOKIA)","TRAVAUX-NOKIA",
N349="ACCESS-ISSUE","ACCESS-ISSUE",
N349="Projet OCM (ZTE, NOKIA, autres projets)","TRAVAUX OCM",
N349="No root CAuse","No root cause",
N349="ODU HS","PDH",
N349="IP &amp; VLAN","PDH",
N349="Warehouse HUAWEI","SPARE-ISSUE",
N349="SPARE-HS","SPARE-ISSUE",
N349="Power Telco","BSS"
),"")</f>
        <v>No root cause</v>
      </c>
      <c r="M349" s="16" t="str" cm="1">
        <f t="array" ref="M349">IFERROR(_xlfn.IFS(
N349="MPR ISSUE","TX ISSUE",
N349="BSS Hardware Issue","RAN ISSUE",
N349="Sites strategiques, MLL, Pylone, etc.","ENVTECH",
N349="AKTIVCO DEFAUT GE &amp; POWER Cabinet","POWER ISSUE",
N349="AKTIVCO Coupure ENEO &amp; Baisse de tension","POWER ISSUE",
N349="Coupure ENEO &amp; Baisse de tension","POWER ISSUE",
N349="Defaut GE &amp; POWER Cabinet","POWER ISSUE",
N349="Sharing","POWER ISSUE",
N349="Sites strategiques &amp; DataCenter","POWER ISSUE",
N349="Exclu","Exclu",
N349="SAT","TX ISSUE",
N349="SPARE-ISSUE","SPARE-ISSUE",
N349="Fiber CAmtel","TX ISSUE",
N349="Fiber AOF","TX ISSUE",
N349="Projet OCM (HUAWEI)","TRAVAUX-HUAWEI",
N349="Projet OCM (NOKIA)","TRAVAUX -NOKIA",
N349="ACCESS-ISSUE","ACCESS-ISSUE",
N349="Projet OCM (ZTE, NOKIA, autres projets)","TRAVAUX OCM",
N349="No root CAuse","No root cause",
N349="ODU HS","TX ISSUE",
N349="IP &amp; VLAN","TX ISSUE",
N349="Warehouse HUAWEI","SPARE-ISSUE",
N349="SPARE-HS","SPARE-ISSUE",
N349="Power Telco","RAN ISSUE"
),"")</f>
        <v>No root cause</v>
      </c>
      <c r="N349" s="29" t="s">
        <v>5652</v>
      </c>
      <c r="O349" s="17" t="str" cm="1">
        <f t="array" ref="O349">IFERROR(_xlfn.IFS(
N349="MPR ISSUE","ACTIVE",
N349="BSS Hardware Issue","ACTIVE",
N349="Sites strategiques, MLL, Pylone, etc.","PASSIVE",
N349="AKTIVCO DEFAUT GE &amp; POWER Cabinet","PASSIVE",
N349="AKTIVCO Coupure ENEO &amp; Baisse de tension","PASSIVE",
N349="Coupure ENEO &amp; Baisse de tension","PASSIVE",
N349="Defaut GE &amp; POWER Cabinet","PASSIVE",
N349="Sharing","PASSIVE",
N349="Sites strategiques &amp; DataCenter","PASSIVE",
N349="Exclu","Exclu",
N349="SAT","ACTIVE",
N349="SPARE-ISSUE","SPARE-ISSUE",
N349="Fiber CAmtel","ACTIVE",
N349="Fiber AOF","ACTIVE",
N349="Projet OCM (HUAWEI)","PLANNED WORKS",
N349="Projet OCM (NOKIA)","PLANNED WORKS",
N349="ACCESS-ISSUE","ACCESS-ISSUE",
N349="Projet OCM (ZTE, NOKIA, autres projets)","PLANNED WORKS",
N349="No root CAuse","No root cause",
N349="ODU HS","ACTIVE",
N349="IP &amp; VLAN","ACTIVE",
N349="Warehouse HUAWEI","SPARE-ISSUE",
N349="SPARE-HS","SPARE-ISSUE",
N349="Power Telco","ACTIVE"
),"")</f>
        <v>No root cause</v>
      </c>
      <c r="P349" s="59">
        <v>6.9466719911861778</v>
      </c>
      <c r="Q349" s="59">
        <v>4.8839463701929633</v>
      </c>
      <c r="R349" s="59">
        <v>1.5446239859398121</v>
      </c>
      <c r="S349" s="59">
        <v>3.1211387055442015E-3</v>
      </c>
      <c r="T349" s="59">
        <v>3.0319633139573223E-3</v>
      </c>
      <c r="U349" s="59">
        <v>1.3031199972605316</v>
      </c>
      <c r="V349" s="14" t="s">
        <v>5940</v>
      </c>
      <c r="W349" s="14" t="s">
        <v>5941</v>
      </c>
      <c r="X349" s="14"/>
      <c r="Y349" s="14" t="s">
        <v>5942</v>
      </c>
      <c r="Z349" s="14" t="s">
        <v>5916</v>
      </c>
      <c r="AA349" s="31"/>
      <c r="AB349" s="31" t="s">
        <v>16</v>
      </c>
      <c r="AC349" s="7"/>
      <c r="AD349" s="3"/>
      <c r="AE349" s="3" t="s">
        <v>16</v>
      </c>
      <c r="AF349" s="7" t="s">
        <v>16</v>
      </c>
      <c r="AG349" s="32" t="s">
        <v>16</v>
      </c>
      <c r="AH349" s="32" t="s">
        <v>16</v>
      </c>
      <c r="AI349" s="32"/>
      <c r="AJ349" s="32" t="s">
        <v>16</v>
      </c>
      <c r="AK349" s="32" t="s">
        <v>16</v>
      </c>
      <c r="AL349" s="32" t="s">
        <v>16</v>
      </c>
      <c r="AM349" s="32" t="s">
        <v>16</v>
      </c>
      <c r="AN349" s="9" t="s">
        <v>16</v>
      </c>
      <c r="AO349" s="9" t="s">
        <v>16</v>
      </c>
      <c r="AP349" s="9" t="s">
        <v>16</v>
      </c>
      <c r="AQ349" s="14"/>
      <c r="AR349" s="14"/>
    </row>
    <row r="350" spans="1:44" s="9" customFormat="1" hidden="1" x14ac:dyDescent="0.3">
      <c r="A350" s="1" t="s">
        <v>1773</v>
      </c>
      <c r="B350" s="51" t="s">
        <v>1774</v>
      </c>
      <c r="C350" s="1"/>
      <c r="D350" s="51"/>
      <c r="E350" s="56" t="s">
        <v>70</v>
      </c>
      <c r="F350" s="51" t="s">
        <v>1775</v>
      </c>
      <c r="G350" s="50" t="s">
        <v>5898</v>
      </c>
      <c r="H350" s="22" t="str">
        <f>_xlfn.XLOOKUP(B350,[1]SITE!$B:$B,[1]SITE!$CK:$CK,"")</f>
        <v>EXCLU</v>
      </c>
      <c r="I350" s="22"/>
      <c r="J350" s="22" t="str">
        <f>_xlfn.XLOOKUP(B350,[1]SITE!$B:$B,[1]SITE!$I:$I,"")</f>
        <v>INCIDENT</v>
      </c>
      <c r="K350" s="30"/>
      <c r="L350" s="15" t="str" cm="1">
        <f t="array" ref="L350">IFERROR(_xlfn.IFS(
N350="MPR ISSUE","PDH",
N350="BSS Hardware Issue","BSS",
N350="Sites strategiques, MLL, Pylone, etc.","ENVTECH",
N350="AKTIVCO DEFAUT GE &amp; POWER Cabinet","AKTIVCO",
N350="AKTIVCO Coupure ENEO &amp; Baisse de tension","AKTIVCO GRID ONLY",
N350="Coupure ENEO &amp; Baisse de tension","IHS GRID ONLY",
N350="Defaut GE &amp; POWER Cabinet","IHS",
N350="Sharing","Partners",
N350="Sites strategiques &amp; DataCenter","SST &amp; DC",
N350="Exclu","Exclu",
N350="SAT","SAT",
N350="SPARE-ISSUE","SPARE-ISSUE",
N350="Fiber CAmtel","TRANS_FO_CAMTEL",
N350="Fiber AOF","Fiber AOF",
N350="Projet OCM (HUAWEI)","TRAVAUX-HUAWEI",
N350="Projet OCM (NOKIA)","TRAVAUX-NOKIA",
N350="ACCESS-ISSUE","ACCESS-ISSUE",
N350="Projet OCM (ZTE, NOKIA, autres projets)","TRAVAUX OCM",
N350="No root CAuse","No root cause",
N350="ODU HS","PDH",
N350="IP &amp; VLAN","PDH",
N350="Warehouse HUAWEI","SPARE-ISSUE",
N350="SPARE-HS","SPARE-ISSUE",
N350="Power Telco","BSS"
),"")</f>
        <v>No root cause</v>
      </c>
      <c r="M350" s="16" t="str" cm="1">
        <f t="array" ref="M350">IFERROR(_xlfn.IFS(
N350="MPR ISSUE","TX ISSUE",
N350="BSS Hardware Issue","RAN ISSUE",
N350="Sites strategiques, MLL, Pylone, etc.","ENVTECH",
N350="AKTIVCO DEFAUT GE &amp; POWER Cabinet","POWER ISSUE",
N350="AKTIVCO Coupure ENEO &amp; Baisse de tension","POWER ISSUE",
N350="Coupure ENEO &amp; Baisse de tension","POWER ISSUE",
N350="Defaut GE &amp; POWER Cabinet","POWER ISSUE",
N350="Sharing","POWER ISSUE",
N350="Sites strategiques &amp; DataCenter","POWER ISSUE",
N350="Exclu","Exclu",
N350="SAT","TX ISSUE",
N350="SPARE-ISSUE","SPARE-ISSUE",
N350="Fiber CAmtel","TX ISSUE",
N350="Fiber AOF","TX ISSUE",
N350="Projet OCM (HUAWEI)","TRAVAUX-HUAWEI",
N350="Projet OCM (NOKIA)","TRAVAUX -NOKIA",
N350="ACCESS-ISSUE","ACCESS-ISSUE",
N350="Projet OCM (ZTE, NOKIA, autres projets)","TRAVAUX OCM",
N350="No root CAuse","No root cause",
N350="ODU HS","TX ISSUE",
N350="IP &amp; VLAN","TX ISSUE",
N350="Warehouse HUAWEI","SPARE-ISSUE",
N350="SPARE-HS","SPARE-ISSUE",
N350="Power Telco","RAN ISSUE"
),"")</f>
        <v>No root cause</v>
      </c>
      <c r="N350" s="29" t="s">
        <v>5652</v>
      </c>
      <c r="O350" s="17" t="str" cm="1">
        <f t="array" ref="O350">IFERROR(_xlfn.IFS(
N350="MPR ISSUE","ACTIVE",
N350="BSS Hardware Issue","ACTIVE",
N350="Sites strategiques, MLL, Pylone, etc.","PASSIVE",
N350="AKTIVCO DEFAUT GE &amp; POWER Cabinet","PASSIVE",
N350="AKTIVCO Coupure ENEO &amp; Baisse de tension","PASSIVE",
N350="Coupure ENEO &amp; Baisse de tension","PASSIVE",
N350="Defaut GE &amp; POWER Cabinet","PASSIVE",
N350="Sharing","PASSIVE",
N350="Sites strategiques &amp; DataCenter","PASSIVE",
N350="Exclu","Exclu",
N350="SAT","ACTIVE",
N350="SPARE-ISSUE","SPARE-ISSUE",
N350="Fiber CAmtel","ACTIVE",
N350="Fiber AOF","ACTIVE",
N350="Projet OCM (HUAWEI)","PLANNED WORKS",
N350="Projet OCM (NOKIA)","PLANNED WORKS",
N350="ACCESS-ISSUE","ACCESS-ISSUE",
N350="Projet OCM (ZTE, NOKIA, autres projets)","PLANNED WORKS",
N350="No root CAuse","No root cause",
N350="ODU HS","ACTIVE",
N350="IP &amp; VLAN","ACTIVE",
N350="Warehouse HUAWEI","SPARE-ISSUE",
N350="SPARE-HS","SPARE-ISSUE",
N350="Power Telco","ACTIVE"
),"")</f>
        <v>No root cause</v>
      </c>
      <c r="P350" s="59">
        <v>0</v>
      </c>
      <c r="Q350" s="59">
        <v>0</v>
      </c>
      <c r="R350" s="59">
        <v>0.6265998065250703</v>
      </c>
      <c r="S350" s="59">
        <v>0</v>
      </c>
      <c r="T350" s="59">
        <v>0.75091030239731993</v>
      </c>
      <c r="U350" s="59">
        <v>1.3011938088022534</v>
      </c>
      <c r="V350" s="14"/>
      <c r="W350" s="14"/>
      <c r="X350" s="14"/>
      <c r="Y350" s="14"/>
      <c r="Z350" s="14"/>
      <c r="AA350" s="31" t="s">
        <v>16</v>
      </c>
      <c r="AB350" s="31" t="s">
        <v>16</v>
      </c>
      <c r="AC350" s="7" t="s">
        <v>16</v>
      </c>
      <c r="AD350" s="3"/>
      <c r="AE350" s="3" t="s">
        <v>16</v>
      </c>
      <c r="AF350" s="7" t="s">
        <v>16</v>
      </c>
      <c r="AG350" s="32" t="s">
        <v>16</v>
      </c>
      <c r="AH350" s="32" t="s">
        <v>16</v>
      </c>
      <c r="AI350" s="32" t="s">
        <v>16</v>
      </c>
      <c r="AJ350" s="32" t="s">
        <v>16</v>
      </c>
      <c r="AK350" s="32" t="s">
        <v>16</v>
      </c>
      <c r="AL350" s="32" t="s">
        <v>16</v>
      </c>
      <c r="AM350" s="32" t="s">
        <v>16</v>
      </c>
      <c r="AN350" s="9" t="s">
        <v>16</v>
      </c>
      <c r="AO350" s="9" t="s">
        <v>16</v>
      </c>
      <c r="AP350" s="9" t="s">
        <v>16</v>
      </c>
      <c r="AQ350" s="14"/>
      <c r="AR350" s="14"/>
    </row>
    <row r="351" spans="1:44" s="9" customFormat="1" x14ac:dyDescent="0.3">
      <c r="A351" s="1" t="s">
        <v>275</v>
      </c>
      <c r="B351" s="1" t="s">
        <v>276</v>
      </c>
      <c r="C351" s="1" t="s">
        <v>22</v>
      </c>
      <c r="D351" s="1" t="s">
        <v>90</v>
      </c>
      <c r="E351" s="56" t="s">
        <v>24</v>
      </c>
      <c r="F351" s="1" t="s">
        <v>25</v>
      </c>
      <c r="G351" s="49" t="s">
        <v>5897</v>
      </c>
      <c r="H351" s="22" t="str">
        <f>_xlfn.XLOOKUP(B351,[1]SITE!$B:$B,[1]SITE!$CK:$CK,"")</f>
        <v>Operationnel</v>
      </c>
      <c r="I351" s="22"/>
      <c r="J351" s="22" t="str">
        <f>_xlfn.XLOOKUP(B351,[1]SITE!$B:$B,[1]SITE!$I:$I,"")</f>
        <v>REPETITIF</v>
      </c>
      <c r="K351" s="30"/>
      <c r="L351" s="15" t="str" cm="1">
        <f t="array" ref="L351">IFERROR(_xlfn.IFS(
N351="MPR ISSUE","PDH",
N351="BSS Hardware Issue","BSS",
N351="Sites strategiques, MLL, Pylone, etc.","ENVTECH",
N351="AKTIVCO DEFAUT GE &amp; POWER Cabinet","AKTIVCO",
N351="AKTIVCO Coupure ENEO &amp; Baisse de tension","AKTIVCO GRID ONLY",
N351="Coupure ENEO &amp; Baisse de tension","IHS GRID ONLY",
N351="Defaut GE &amp; POWER Cabinet","IHS",
N351="Sharing","Partners",
N351="Sites strategiques &amp; DataCenter","SST &amp; DC",
N351="Exclu","Exclu",
N351="SAT","SAT",
N351="SPARE-ISSUE","SPARE-ISSUE",
N351="Fiber CAmtel","TRANS_FO_CAMTEL",
N351="Fiber AOF","Fiber AOF",
N351="Projet OCM (HUAWEI)","TRAVAUX-HUAWEI",
N351="Projet OCM (NOKIA)","TRAVAUX-NOKIA",
N351="ACCESS-ISSUE","ACCESS-ISSUE",
N351="Projet OCM (ZTE, NOKIA, autres projets)","TRAVAUX OCM",
N351="No root CAuse","No root cause",
N351="ODU HS","PDH",
N351="IP &amp; VLAN","PDH",
N351="Warehouse HUAWEI","SPARE-ISSUE",
N351="SPARE-HS","SPARE-ISSUE",
N351="Power Telco","BSS"
),"")</f>
        <v>IHS</v>
      </c>
      <c r="M351" s="16" t="str" cm="1">
        <f t="array" ref="M351">IFERROR(_xlfn.IFS(
N351="MPR ISSUE","TX ISSUE",
N351="BSS Hardware Issue","RAN ISSUE",
N351="Sites strategiques, MLL, Pylone, etc.","ENVTECH",
N351="AKTIVCO DEFAUT GE &amp; POWER Cabinet","POWER ISSUE",
N351="AKTIVCO Coupure ENEO &amp; Baisse de tension","POWER ISSUE",
N351="Coupure ENEO &amp; Baisse de tension","POWER ISSUE",
N351="Defaut GE &amp; POWER Cabinet","POWER ISSUE",
N351="Sharing","POWER ISSUE",
N351="Sites strategiques &amp; DataCenter","POWER ISSUE",
N351="Exclu","Exclu",
N351="SAT","TX ISSUE",
N351="SPARE-ISSUE","SPARE-ISSUE",
N351="Fiber CAmtel","TX ISSUE",
N351="Fiber AOF","TX ISSUE",
N351="Projet OCM (HUAWEI)","TRAVAUX-HUAWEI",
N351="Projet OCM (NOKIA)","TRAVAUX -NOKIA",
N351="ACCESS-ISSUE","ACCESS-ISSUE",
N351="Projet OCM (ZTE, NOKIA, autres projets)","TRAVAUX OCM",
N351="No root CAuse","No root cause",
N351="ODU HS","TX ISSUE",
N351="IP &amp; VLAN","TX ISSUE",
N351="Warehouse HUAWEI","SPARE-ISSUE",
N351="SPARE-HS","SPARE-ISSUE",
N351="Power Telco","RAN ISSUE"
),"")</f>
        <v>POWER ISSUE</v>
      </c>
      <c r="N351" s="36" t="s">
        <v>5336</v>
      </c>
      <c r="O351" s="17" t="str" cm="1">
        <f t="array" ref="O351">IFERROR(_xlfn.IFS(
N351="MPR ISSUE","ACTIVE",
N351="BSS Hardware Issue","ACTIVE",
N351="Sites strategiques, MLL, Pylone, etc.","PASSIVE",
N351="AKTIVCO DEFAUT GE &amp; POWER Cabinet","PASSIVE",
N351="AKTIVCO Coupure ENEO &amp; Baisse de tension","PASSIVE",
N351="Coupure ENEO &amp; Baisse de tension","PASSIVE",
N351="Defaut GE &amp; POWER Cabinet","PASSIVE",
N351="Sharing","PASSIVE",
N351="Sites strategiques &amp; DataCenter","PASSIVE",
N351="Exclu","Exclu",
N351="SAT","ACTIVE",
N351="SPARE-ISSUE","SPARE-ISSUE",
N351="Fiber CAmtel","ACTIVE",
N351="Fiber AOF","ACTIVE",
N351="Projet OCM (HUAWEI)","PLANNED WORKS",
N351="Projet OCM (NOKIA)","PLANNED WORKS",
N351="ACCESS-ISSUE","ACCESS-ISSUE",
N351="Projet OCM (ZTE, NOKIA, autres projets)","PLANNED WORKS",
N351="No root CAuse","No root cause",
N351="ODU HS","ACTIVE",
N351="IP &amp; VLAN","ACTIVE",
N351="Warehouse HUAWEI","SPARE-ISSUE",
N351="SPARE-HS","SPARE-ISSUE",
N351="Power Telco","ACTIVE"
),"")</f>
        <v>PASSIVE</v>
      </c>
      <c r="P351" s="59">
        <v>5.0937340376049054</v>
      </c>
      <c r="Q351" s="59">
        <v>4.0806659190201829E-2</v>
      </c>
      <c r="R351" s="59">
        <v>0</v>
      </c>
      <c r="S351" s="59">
        <v>1.5632446145197512</v>
      </c>
      <c r="T351" s="59">
        <v>1.4881946049601491</v>
      </c>
      <c r="U351" s="59">
        <v>1.2974841125122349</v>
      </c>
      <c r="V351" s="14" t="s">
        <v>5914</v>
      </c>
      <c r="W351" s="14" t="s">
        <v>5915</v>
      </c>
      <c r="X351" s="14"/>
      <c r="Y351" s="14" t="s">
        <v>11</v>
      </c>
      <c r="Z351" s="14" t="s">
        <v>5909</v>
      </c>
      <c r="AA351" s="31" t="s">
        <v>6117</v>
      </c>
      <c r="AB351" s="31" t="s">
        <v>16</v>
      </c>
      <c r="AC351" s="7"/>
      <c r="AD351" s="3"/>
      <c r="AE351" s="3" t="s">
        <v>5814</v>
      </c>
      <c r="AF351" s="7" t="s">
        <v>16</v>
      </c>
      <c r="AG351" s="32" t="s">
        <v>16</v>
      </c>
      <c r="AH351" s="32" t="s">
        <v>16</v>
      </c>
      <c r="AI351" s="32" t="s">
        <v>16</v>
      </c>
      <c r="AJ351" s="32" t="s">
        <v>16</v>
      </c>
      <c r="AK351" s="32" t="s">
        <v>16</v>
      </c>
      <c r="AL351" s="32" t="s">
        <v>16</v>
      </c>
      <c r="AM351" s="32" t="s">
        <v>16</v>
      </c>
      <c r="AN351" s="9" t="s">
        <v>5487</v>
      </c>
      <c r="AO351" s="9" t="s">
        <v>16</v>
      </c>
      <c r="AP351" s="9" t="s">
        <v>5424</v>
      </c>
      <c r="AQ351" s="14"/>
      <c r="AR351" s="14"/>
    </row>
    <row r="352" spans="1:44" s="9" customFormat="1" x14ac:dyDescent="0.3">
      <c r="A352" s="1" t="s">
        <v>3065</v>
      </c>
      <c r="B352" s="1" t="s">
        <v>3066</v>
      </c>
      <c r="C352" s="1" t="s">
        <v>11</v>
      </c>
      <c r="D352" s="1" t="s">
        <v>12</v>
      </c>
      <c r="E352" s="56" t="s">
        <v>52</v>
      </c>
      <c r="F352" s="1" t="s">
        <v>53</v>
      </c>
      <c r="G352" s="49" t="s">
        <v>5897</v>
      </c>
      <c r="H352" s="22" t="str">
        <f>_xlfn.XLOOKUP(B352,[1]SITE!$B:$B,[1]SITE!$CK:$CK,"")</f>
        <v>Operationnel</v>
      </c>
      <c r="I352" s="22"/>
      <c r="J352" s="22" t="str">
        <f>_xlfn.XLOOKUP(B352,[1]SITE!$B:$B,[1]SITE!$I:$I,"")</f>
        <v>REPETITIF</v>
      </c>
      <c r="K352" s="30"/>
      <c r="L352" s="15" t="str" cm="1">
        <f t="array" ref="L352">IFERROR(_xlfn.IFS(
N352="MPR ISSUE","PDH",
N352="BSS Hardware Issue","BSS",
N352="Sites strategiques, MLL, Pylone, etc.","ENVTECH",
N352="AKTIVCO DEFAUT GE &amp; POWER Cabinet","AKTIVCO",
N352="AKTIVCO Coupure ENEO &amp; Baisse de tension","AKTIVCO GRID ONLY",
N352="Coupure ENEO &amp; Baisse de tension","IHS GRID ONLY",
N352="Defaut GE &amp; POWER Cabinet","IHS",
N352="Sharing","Partners",
N352="Sites strategiques &amp; DataCenter","SST &amp; DC",
N352="Exclu","Exclu",
N352="SAT","SAT",
N352="SPARE-ISSUE","SPARE-ISSUE",
N352="Fiber CAmtel","TRANS_FO_CAMTEL",
N352="Fiber AOF","Fiber AOF",
N352="Projet OCM (HUAWEI)","TRAVAUX-HUAWEI",
N352="Projet OCM (NOKIA)","TRAVAUX-NOKIA",
N352="ACCESS-ISSUE","ACCESS-ISSUE",
N352="Projet OCM (ZTE, NOKIA, autres projets)","TRAVAUX OCM",
N352="No root CAuse","No root cause",
N352="ODU HS","PDH",
N352="IP &amp; VLAN","PDH",
N352="Warehouse HUAWEI","SPARE-ISSUE",
N352="SPARE-HS","SPARE-ISSUE",
N352="Power Telco","BSS"
),"")</f>
        <v>IHS</v>
      </c>
      <c r="M352" s="16" t="str" cm="1">
        <f t="array" ref="M352">IFERROR(_xlfn.IFS(
N352="MPR ISSUE","TX ISSUE",
N352="BSS Hardware Issue","RAN ISSUE",
N352="Sites strategiques, MLL, Pylone, etc.","ENVTECH",
N352="AKTIVCO DEFAUT GE &amp; POWER Cabinet","POWER ISSUE",
N352="AKTIVCO Coupure ENEO &amp; Baisse de tension","POWER ISSUE",
N352="Coupure ENEO &amp; Baisse de tension","POWER ISSUE",
N352="Defaut GE &amp; POWER Cabinet","POWER ISSUE",
N352="Sharing","POWER ISSUE",
N352="Sites strategiques &amp; DataCenter","POWER ISSUE",
N352="Exclu","Exclu",
N352="SAT","TX ISSUE",
N352="SPARE-ISSUE","SPARE-ISSUE",
N352="Fiber CAmtel","TX ISSUE",
N352="Fiber AOF","TX ISSUE",
N352="Projet OCM (HUAWEI)","TRAVAUX-HUAWEI",
N352="Projet OCM (NOKIA)","TRAVAUX -NOKIA",
N352="ACCESS-ISSUE","ACCESS-ISSUE",
N352="Projet OCM (ZTE, NOKIA, autres projets)","TRAVAUX OCM",
N352="No root CAuse","No root cause",
N352="ODU HS","TX ISSUE",
N352="IP &amp; VLAN","TX ISSUE",
N352="Warehouse HUAWEI","SPARE-ISSUE",
N352="SPARE-HS","SPARE-ISSUE",
N352="Power Telco","RAN ISSUE"
),"")</f>
        <v>POWER ISSUE</v>
      </c>
      <c r="N352" s="29" t="s">
        <v>5336</v>
      </c>
      <c r="O352" s="17" t="str" cm="1">
        <f t="array" ref="O352">IFERROR(_xlfn.IFS(
N352="MPR ISSUE","ACTIVE",
N352="BSS Hardware Issue","ACTIVE",
N352="Sites strategiques, MLL, Pylone, etc.","PASSIVE",
N352="AKTIVCO DEFAUT GE &amp; POWER Cabinet","PASSIVE",
N352="AKTIVCO Coupure ENEO &amp; Baisse de tension","PASSIVE",
N352="Coupure ENEO &amp; Baisse de tension","PASSIVE",
N352="Defaut GE &amp; POWER Cabinet","PASSIVE",
N352="Sharing","PASSIVE",
N352="Sites strategiques &amp; DataCenter","PASSIVE",
N352="Exclu","Exclu",
N352="SAT","ACTIVE",
N352="SPARE-ISSUE","SPARE-ISSUE",
N352="Fiber CAmtel","ACTIVE",
N352="Fiber AOF","ACTIVE",
N352="Projet OCM (HUAWEI)","PLANNED WORKS",
N352="Projet OCM (NOKIA)","PLANNED WORKS",
N352="ACCESS-ISSUE","ACCESS-ISSUE",
N352="Projet OCM (ZTE, NOKIA, autres projets)","PLANNED WORKS",
N352="No root CAuse","No root cause",
N352="ODU HS","ACTIVE",
N352="IP &amp; VLAN","ACTIVE",
N352="Warehouse HUAWEI","SPARE-ISSUE",
N352="SPARE-HS","SPARE-ISSUE",
N352="Power Telco","ACTIVE"
),"")</f>
        <v>PASSIVE</v>
      </c>
      <c r="P352" s="59">
        <v>2.9988970787568521</v>
      </c>
      <c r="Q352" s="59">
        <v>2.2246406588420613</v>
      </c>
      <c r="R352" s="59">
        <v>4.3021419215656067</v>
      </c>
      <c r="S352" s="59">
        <v>0</v>
      </c>
      <c r="T352" s="59">
        <v>3.0835066902945787</v>
      </c>
      <c r="U352" s="59">
        <v>1.2933820444992339</v>
      </c>
      <c r="V352" s="64" t="s">
        <v>6262</v>
      </c>
      <c r="W352" s="64" t="s">
        <v>5936</v>
      </c>
      <c r="X352" s="64"/>
      <c r="Y352" s="64" t="s">
        <v>5937</v>
      </c>
      <c r="Z352" s="64" t="s">
        <v>5909</v>
      </c>
      <c r="AA352" s="31" t="s">
        <v>6118</v>
      </c>
      <c r="AB352" s="31" t="s">
        <v>16</v>
      </c>
      <c r="AC352" s="7" t="s">
        <v>5475</v>
      </c>
      <c r="AD352" s="3"/>
      <c r="AE352" s="3" t="s">
        <v>16</v>
      </c>
      <c r="AF352" s="7" t="s">
        <v>16</v>
      </c>
      <c r="AG352" s="32" t="s">
        <v>16</v>
      </c>
      <c r="AH352" s="32" t="s">
        <v>16</v>
      </c>
      <c r="AI352" s="32" t="s">
        <v>5475</v>
      </c>
      <c r="AJ352" s="32" t="s">
        <v>16</v>
      </c>
      <c r="AK352" s="32" t="s">
        <v>16</v>
      </c>
      <c r="AL352" s="32" t="s">
        <v>16</v>
      </c>
      <c r="AM352" s="32" t="s">
        <v>16</v>
      </c>
      <c r="AN352" s="9" t="s">
        <v>5696</v>
      </c>
      <c r="AO352" s="9" t="s">
        <v>16</v>
      </c>
      <c r="AP352" s="9" t="s">
        <v>16</v>
      </c>
      <c r="AQ352" s="14"/>
      <c r="AR352" s="14"/>
    </row>
    <row r="353" spans="1:44" s="9" customFormat="1" hidden="1" x14ac:dyDescent="0.3">
      <c r="A353" s="1" t="s">
        <v>1300</v>
      </c>
      <c r="B353" s="51" t="s">
        <v>1301</v>
      </c>
      <c r="C353" s="51" t="s">
        <v>11</v>
      </c>
      <c r="D353" s="51" t="s">
        <v>155</v>
      </c>
      <c r="E353" s="56" t="s">
        <v>52</v>
      </c>
      <c r="F353" s="51" t="s">
        <v>1302</v>
      </c>
      <c r="G353" s="50" t="s">
        <v>5898</v>
      </c>
      <c r="H353" s="22" t="str">
        <f>_xlfn.XLOOKUP(B353,[1]SITE!$B:$B,[1]SITE!$CK:$CK,"")</f>
        <v>Insecurity</v>
      </c>
      <c r="I353" s="22"/>
      <c r="J353" s="22" t="str">
        <f>_xlfn.XLOOKUP(B353,[1]SITE!$B:$B,[1]SITE!$I:$I,"")</f>
        <v>INCIDENT</v>
      </c>
      <c r="K353" s="30"/>
      <c r="L353" s="15" t="str" cm="1">
        <f t="array" ref="L353">IFERROR(_xlfn.IFS(
N353="MPR ISSUE","PDH",
N353="BSS Hardware Issue","BSS",
N353="Sites strategiques, MLL, Pylone, etc.","ENVTECH",
N353="AKTIVCO DEFAUT GE &amp; POWER Cabinet","AKTIVCO",
N353="AKTIVCO Coupure ENEO &amp; Baisse de tension","AKTIVCO GRID ONLY",
N353="Coupure ENEO &amp; Baisse de tension","IHS GRID ONLY",
N353="Defaut GE &amp; POWER Cabinet","IHS",
N353="Sharing","Partners",
N353="Sites strategiques &amp; DataCenter","SST &amp; DC",
N353="Exclu","Exclu",
N353="SAT","SAT",
N353="SPARE-ISSUE","SPARE-ISSUE",
N353="Fiber CAmtel","TRANS_FO_CAMTEL",
N353="Fiber AOF","Fiber AOF",
N353="Projet OCM (HUAWEI)","TRAVAUX-HUAWEI",
N353="Projet OCM (NOKIA)","TRAVAUX-NOKIA",
N353="ACCESS-ISSUE","ACCESS-ISSUE",
N353="Projet OCM (ZTE, NOKIA, autres projets)","TRAVAUX OCM",
N353="No root CAuse","No root cause",
N353="ODU HS","PDH",
N353="IP &amp; VLAN","PDH",
N353="Warehouse HUAWEI","SPARE-ISSUE",
N353="SPARE-HS","SPARE-ISSUE",
N353="Power Telco","BSS"
),"")</f>
        <v>No root cause</v>
      </c>
      <c r="M353" s="16" t="str" cm="1">
        <f t="array" ref="M353">IFERROR(_xlfn.IFS(
N353="MPR ISSUE","TX ISSUE",
N353="BSS Hardware Issue","RAN ISSUE",
N353="Sites strategiques, MLL, Pylone, etc.","ENVTECH",
N353="AKTIVCO DEFAUT GE &amp; POWER Cabinet","POWER ISSUE",
N353="AKTIVCO Coupure ENEO &amp; Baisse de tension","POWER ISSUE",
N353="Coupure ENEO &amp; Baisse de tension","POWER ISSUE",
N353="Defaut GE &amp; POWER Cabinet","POWER ISSUE",
N353="Sharing","POWER ISSUE",
N353="Sites strategiques &amp; DataCenter","POWER ISSUE",
N353="Exclu","Exclu",
N353="SAT","TX ISSUE",
N353="SPARE-ISSUE","SPARE-ISSUE",
N353="Fiber CAmtel","TX ISSUE",
N353="Fiber AOF","TX ISSUE",
N353="Projet OCM (HUAWEI)","TRAVAUX-HUAWEI",
N353="Projet OCM (NOKIA)","TRAVAUX -NOKIA",
N353="ACCESS-ISSUE","ACCESS-ISSUE",
N353="Projet OCM (ZTE, NOKIA, autres projets)","TRAVAUX OCM",
N353="No root CAuse","No root cause",
N353="ODU HS","TX ISSUE",
N353="IP &amp; VLAN","TX ISSUE",
N353="Warehouse HUAWEI","SPARE-ISSUE",
N353="SPARE-HS","SPARE-ISSUE",
N353="Power Telco","RAN ISSUE"
),"")</f>
        <v>No root cause</v>
      </c>
      <c r="N353" s="29" t="s">
        <v>5652</v>
      </c>
      <c r="O353" s="17" t="str" cm="1">
        <f t="array" ref="O353">IFERROR(_xlfn.IFS(
N353="MPR ISSUE","ACTIVE",
N353="BSS Hardware Issue","ACTIVE",
N353="Sites strategiques, MLL, Pylone, etc.","PASSIVE",
N353="AKTIVCO DEFAUT GE &amp; POWER Cabinet","PASSIVE",
N353="AKTIVCO Coupure ENEO &amp; Baisse de tension","PASSIVE",
N353="Coupure ENEO &amp; Baisse de tension","PASSIVE",
N353="Defaut GE &amp; POWER Cabinet","PASSIVE",
N353="Sharing","PASSIVE",
N353="Sites strategiques &amp; DataCenter","PASSIVE",
N353="Exclu","Exclu",
N353="SAT","ACTIVE",
N353="SPARE-ISSUE","SPARE-ISSUE",
N353="Fiber CAmtel","ACTIVE",
N353="Fiber AOF","ACTIVE",
N353="Projet OCM (HUAWEI)","PLANNED WORKS",
N353="Projet OCM (NOKIA)","PLANNED WORKS",
N353="ACCESS-ISSUE","ACCESS-ISSUE",
N353="Projet OCM (ZTE, NOKIA, autres projets)","PLANNED WORKS",
N353="No root CAuse","No root cause",
N353="ODU HS","ACTIVE",
N353="IP &amp; VLAN","ACTIVE",
N353="Warehouse HUAWEI","SPARE-ISSUE",
N353="SPARE-HS","SPARE-ISSUE",
N353="Power Telco","ACTIVE"
),"")</f>
        <v>No root cause</v>
      </c>
      <c r="P353" s="59">
        <v>0.60792647952675682</v>
      </c>
      <c r="Q353" s="59">
        <v>7.4764648306523768E-2</v>
      </c>
      <c r="R353" s="59">
        <v>0.1449635165637938</v>
      </c>
      <c r="S353" s="59">
        <v>0.77445260577628239</v>
      </c>
      <c r="T353" s="59">
        <v>0.45484800232854788</v>
      </c>
      <c r="U353" s="59">
        <v>1.2910099790830205</v>
      </c>
      <c r="V353" s="14"/>
      <c r="W353" s="14"/>
      <c r="X353" s="14"/>
      <c r="Y353" s="14"/>
      <c r="Z353" s="14"/>
      <c r="AA353" s="31" t="s">
        <v>16</v>
      </c>
      <c r="AB353" s="31" t="s">
        <v>16</v>
      </c>
      <c r="AC353" s="7" t="s">
        <v>16</v>
      </c>
      <c r="AD353" s="3"/>
      <c r="AE353" s="3" t="s">
        <v>16</v>
      </c>
      <c r="AF353" s="7" t="s">
        <v>16</v>
      </c>
      <c r="AG353" s="32" t="s">
        <v>16</v>
      </c>
      <c r="AH353" s="32" t="s">
        <v>16</v>
      </c>
      <c r="AI353" s="32" t="s">
        <v>16</v>
      </c>
      <c r="AJ353" s="32" t="s">
        <v>16</v>
      </c>
      <c r="AK353" s="32" t="s">
        <v>16</v>
      </c>
      <c r="AL353" s="32" t="s">
        <v>16</v>
      </c>
      <c r="AM353" s="32" t="s">
        <v>16</v>
      </c>
      <c r="AN353" s="9" t="s">
        <v>16</v>
      </c>
      <c r="AO353" s="9" t="s">
        <v>16</v>
      </c>
      <c r="AP353" s="9" t="s">
        <v>16</v>
      </c>
      <c r="AQ353" s="14"/>
      <c r="AR353" s="14"/>
    </row>
    <row r="354" spans="1:44" s="9" customFormat="1" hidden="1" x14ac:dyDescent="0.3">
      <c r="A354" s="1" t="s">
        <v>57</v>
      </c>
      <c r="B354" s="51" t="s">
        <v>3212</v>
      </c>
      <c r="C354" s="51" t="s">
        <v>22</v>
      </c>
      <c r="D354" s="51" t="s">
        <v>23</v>
      </c>
      <c r="E354" s="56" t="s">
        <v>56</v>
      </c>
      <c r="F354" s="51" t="s">
        <v>57</v>
      </c>
      <c r="G354" s="50" t="s">
        <v>5898</v>
      </c>
      <c r="H354" s="22" t="str">
        <f>_xlfn.XLOOKUP(B354,[1]SITE!$B:$B,[1]SITE!$CK:$CK,"")</f>
        <v>Insecurity</v>
      </c>
      <c r="I354" s="22"/>
      <c r="J354" s="22" t="str">
        <f>_xlfn.XLOOKUP(B354,[1]SITE!$B:$B,[1]SITE!$I:$I,"")</f>
        <v>INCIDENT</v>
      </c>
      <c r="K354" s="30"/>
      <c r="L354" s="15" t="str" cm="1">
        <f t="array" ref="L354">IFERROR(_xlfn.IFS(
N354="MPR ISSUE","PDH",
N354="BSS Hardware Issue","BSS",
N354="Sites strategiques, MLL, Pylone, etc.","ENVTECH",
N354="AKTIVCO DEFAUT GE &amp; POWER Cabinet","AKTIVCO",
N354="AKTIVCO Coupure ENEO &amp; Baisse de tension","AKTIVCO GRID ONLY",
N354="Coupure ENEO &amp; Baisse de tension","IHS GRID ONLY",
N354="Defaut GE &amp; POWER Cabinet","IHS",
N354="Sharing","Partners",
N354="Sites strategiques &amp; DataCenter","SST &amp; DC",
N354="Exclu","Exclu",
N354="SAT","SAT",
N354="SPARE-ISSUE","SPARE-ISSUE",
N354="Fiber CAmtel","TRANS_FO_CAMTEL",
N354="Fiber AOF","Fiber AOF",
N354="Projet OCM (HUAWEI)","TRAVAUX-HUAWEI",
N354="Projet OCM (NOKIA)","TRAVAUX-NOKIA",
N354="ACCESS-ISSUE","ACCESS-ISSUE",
N354="Projet OCM (ZTE, NOKIA, autres projets)","TRAVAUX OCM",
N354="No root CAuse","No root cause",
N354="ODU HS","PDH",
N354="IP &amp; VLAN","PDH",
N354="Warehouse HUAWEI","SPARE-ISSUE",
N354="SPARE-HS","SPARE-ISSUE",
N354="Power Telco","BSS"
),"")</f>
        <v>No root cause</v>
      </c>
      <c r="M354" s="16" t="str" cm="1">
        <f t="array" ref="M354">IFERROR(_xlfn.IFS(
N354="MPR ISSUE","TX ISSUE",
N354="BSS Hardware Issue","RAN ISSUE",
N354="Sites strategiques, MLL, Pylone, etc.","ENVTECH",
N354="AKTIVCO DEFAUT GE &amp; POWER Cabinet","POWER ISSUE",
N354="AKTIVCO Coupure ENEO &amp; Baisse de tension","POWER ISSUE",
N354="Coupure ENEO &amp; Baisse de tension","POWER ISSUE",
N354="Defaut GE &amp; POWER Cabinet","POWER ISSUE",
N354="Sharing","POWER ISSUE",
N354="Sites strategiques &amp; DataCenter","POWER ISSUE",
N354="Exclu","Exclu",
N354="SAT","TX ISSUE",
N354="SPARE-ISSUE","SPARE-ISSUE",
N354="Fiber CAmtel","TX ISSUE",
N354="Fiber AOF","TX ISSUE",
N354="Projet OCM (HUAWEI)","TRAVAUX-HUAWEI",
N354="Projet OCM (NOKIA)","TRAVAUX -NOKIA",
N354="ACCESS-ISSUE","ACCESS-ISSUE",
N354="Projet OCM (ZTE, NOKIA, autres projets)","TRAVAUX OCM",
N354="No root CAuse","No root cause",
N354="ODU HS","TX ISSUE",
N354="IP &amp; VLAN","TX ISSUE",
N354="Warehouse HUAWEI","SPARE-ISSUE",
N354="SPARE-HS","SPARE-ISSUE",
N354="Power Telco","RAN ISSUE"
),"")</f>
        <v>No root cause</v>
      </c>
      <c r="N354" s="29" t="s">
        <v>5652</v>
      </c>
      <c r="O354" s="17" t="str" cm="1">
        <f t="array" ref="O354">IFERROR(_xlfn.IFS(
N354="MPR ISSUE","ACTIVE",
N354="BSS Hardware Issue","ACTIVE",
N354="Sites strategiques, MLL, Pylone, etc.","PASSIVE",
N354="AKTIVCO DEFAUT GE &amp; POWER Cabinet","PASSIVE",
N354="AKTIVCO Coupure ENEO &amp; Baisse de tension","PASSIVE",
N354="Coupure ENEO &amp; Baisse de tension","PASSIVE",
N354="Defaut GE &amp; POWER Cabinet","PASSIVE",
N354="Sharing","PASSIVE",
N354="Sites strategiques &amp; DataCenter","PASSIVE",
N354="Exclu","Exclu",
N354="SAT","ACTIVE",
N354="SPARE-ISSUE","SPARE-ISSUE",
N354="Fiber CAmtel","ACTIVE",
N354="Fiber AOF","ACTIVE",
N354="Projet OCM (HUAWEI)","PLANNED WORKS",
N354="Projet OCM (NOKIA)","PLANNED WORKS",
N354="ACCESS-ISSUE","ACCESS-ISSUE",
N354="Projet OCM (ZTE, NOKIA, autres projets)","PLANNED WORKS",
N354="No root CAuse","No root cause",
N354="ODU HS","ACTIVE",
N354="IP &amp; VLAN","ACTIVE",
N354="Warehouse HUAWEI","SPARE-ISSUE",
N354="SPARE-HS","SPARE-ISSUE",
N354="Power Telco","ACTIVE"
),"")</f>
        <v>No root cause</v>
      </c>
      <c r="P354" s="59">
        <v>0</v>
      </c>
      <c r="Q354" s="59">
        <v>0.25301099493780982</v>
      </c>
      <c r="R354" s="59">
        <v>0</v>
      </c>
      <c r="S354" s="59">
        <v>0</v>
      </c>
      <c r="T354" s="59">
        <v>0</v>
      </c>
      <c r="U354" s="59">
        <v>1.2807301801481659</v>
      </c>
      <c r="V354" s="14"/>
      <c r="W354" s="14"/>
      <c r="X354" s="14"/>
      <c r="Y354" s="14"/>
      <c r="Z354" s="14"/>
      <c r="AA354" s="31" t="s">
        <v>16</v>
      </c>
      <c r="AB354" s="31" t="s">
        <v>16</v>
      </c>
      <c r="AC354" s="7" t="s">
        <v>16</v>
      </c>
      <c r="AD354" s="3"/>
      <c r="AE354" s="3" t="s">
        <v>16</v>
      </c>
      <c r="AF354" s="7" t="s">
        <v>16</v>
      </c>
      <c r="AG354" s="32" t="s">
        <v>16</v>
      </c>
      <c r="AH354" s="32" t="s">
        <v>16</v>
      </c>
      <c r="AI354" s="32" t="s">
        <v>16</v>
      </c>
      <c r="AJ354" s="32" t="s">
        <v>16</v>
      </c>
      <c r="AK354" s="32" t="s">
        <v>16</v>
      </c>
      <c r="AL354" s="32" t="s">
        <v>16</v>
      </c>
      <c r="AM354" s="32" t="s">
        <v>16</v>
      </c>
      <c r="AN354" s="9" t="s">
        <v>16</v>
      </c>
      <c r="AO354" s="9" t="s">
        <v>16</v>
      </c>
      <c r="AP354" s="9" t="s">
        <v>16</v>
      </c>
      <c r="AQ354" s="14"/>
      <c r="AR354" s="14"/>
    </row>
    <row r="355" spans="1:44" s="9" customFormat="1" x14ac:dyDescent="0.3">
      <c r="A355" s="1" t="s">
        <v>2106</v>
      </c>
      <c r="B355" s="1" t="s">
        <v>2107</v>
      </c>
      <c r="C355" s="1" t="s">
        <v>11</v>
      </c>
      <c r="D355" s="1" t="s">
        <v>12</v>
      </c>
      <c r="E355" s="56" t="s">
        <v>103</v>
      </c>
      <c r="F355" s="1" t="s">
        <v>104</v>
      </c>
      <c r="G355" s="49" t="s">
        <v>5897</v>
      </c>
      <c r="H355" s="22" t="str">
        <f>_xlfn.XLOOKUP(B355,[1]SITE!$B:$B,[1]SITE!$CK:$CK,"")</f>
        <v>Operationnel</v>
      </c>
      <c r="I355" s="22"/>
      <c r="J355" s="22" t="str">
        <f>_xlfn.XLOOKUP(B355,[1]SITE!$B:$B,[1]SITE!$I:$I,"")</f>
        <v>REPETITIF</v>
      </c>
      <c r="K355" s="30"/>
      <c r="L355" s="15" t="str" cm="1">
        <f t="array" ref="L355">IFERROR(_xlfn.IFS(
N355="MPR ISSUE","PDH",
N355="BSS Hardware Issue","BSS",
N355="Sites strategiques, MLL, Pylone, etc.","ENVTECH",
N355="AKTIVCO DEFAUT GE &amp; POWER Cabinet","AKTIVCO",
N355="AKTIVCO Coupure ENEO &amp; Baisse de tension","AKTIVCO GRID ONLY",
N355="Coupure ENEO &amp; Baisse de tension","IHS GRID ONLY",
N355="Defaut GE &amp; POWER Cabinet","IHS",
N355="Sharing","Partners",
N355="Sites strategiques &amp; DataCenter","SST &amp; DC",
N355="Exclu","Exclu",
N355="SAT","SAT",
N355="SPARE-ISSUE","SPARE-ISSUE",
N355="Fiber CAmtel","TRANS_FO_CAMTEL",
N355="Fiber AOF","Fiber AOF",
N355="Projet OCM (HUAWEI)","TRAVAUX-HUAWEI",
N355="Projet OCM (NOKIA)","TRAVAUX-NOKIA",
N355="ACCESS-ISSUE","ACCESS-ISSUE",
N355="Projet OCM (ZTE, NOKIA, autres projets)","TRAVAUX OCM",
N355="No root CAuse","No root cause",
N355="ODU HS","PDH",
N355="IP &amp; VLAN","PDH",
N355="Warehouse HUAWEI","SPARE-ISSUE",
N355="SPARE-HS","SPARE-ISSUE",
N355="Power Telco","BSS"
),"")</f>
        <v>No root cause</v>
      </c>
      <c r="M355" s="16" t="str" cm="1">
        <f t="array" ref="M355">IFERROR(_xlfn.IFS(
N355="MPR ISSUE","TX ISSUE",
N355="BSS Hardware Issue","RAN ISSUE",
N355="Sites strategiques, MLL, Pylone, etc.","ENVTECH",
N355="AKTIVCO DEFAUT GE &amp; POWER Cabinet","POWER ISSUE",
N355="AKTIVCO Coupure ENEO &amp; Baisse de tension","POWER ISSUE",
N355="Coupure ENEO &amp; Baisse de tension","POWER ISSUE",
N355="Defaut GE &amp; POWER Cabinet","POWER ISSUE",
N355="Sharing","POWER ISSUE",
N355="Sites strategiques &amp; DataCenter","POWER ISSUE",
N355="Exclu","Exclu",
N355="SAT","TX ISSUE",
N355="SPARE-ISSUE","SPARE-ISSUE",
N355="Fiber CAmtel","TX ISSUE",
N355="Fiber AOF","TX ISSUE",
N355="Projet OCM (HUAWEI)","TRAVAUX-HUAWEI",
N355="Projet OCM (NOKIA)","TRAVAUX -NOKIA",
N355="ACCESS-ISSUE","ACCESS-ISSUE",
N355="Projet OCM (ZTE, NOKIA, autres projets)","TRAVAUX OCM",
N355="No root CAuse","No root cause",
N355="ODU HS","TX ISSUE",
N355="IP &amp; VLAN","TX ISSUE",
N355="Warehouse HUAWEI","SPARE-ISSUE",
N355="SPARE-HS","SPARE-ISSUE",
N355="Power Telco","RAN ISSUE"
),"")</f>
        <v>No root cause</v>
      </c>
      <c r="N355" s="29" t="s">
        <v>5652</v>
      </c>
      <c r="O355" s="17" t="str" cm="1">
        <f t="array" ref="O355">IFERROR(_xlfn.IFS(
N355="MPR ISSUE","ACTIVE",
N355="BSS Hardware Issue","ACTIVE",
N355="Sites strategiques, MLL, Pylone, etc.","PASSIVE",
N355="AKTIVCO DEFAUT GE &amp; POWER Cabinet","PASSIVE",
N355="AKTIVCO Coupure ENEO &amp; Baisse de tension","PASSIVE",
N355="Coupure ENEO &amp; Baisse de tension","PASSIVE",
N355="Defaut GE &amp; POWER Cabinet","PASSIVE",
N355="Sharing","PASSIVE",
N355="Sites strategiques &amp; DataCenter","PASSIVE",
N355="Exclu","Exclu",
N355="SAT","ACTIVE",
N355="SPARE-ISSUE","SPARE-ISSUE",
N355="Fiber CAmtel","ACTIVE",
N355="Fiber AOF","ACTIVE",
N355="Projet OCM (HUAWEI)","PLANNED WORKS",
N355="Projet OCM (NOKIA)","PLANNED WORKS",
N355="ACCESS-ISSUE","ACCESS-ISSUE",
N355="Projet OCM (ZTE, NOKIA, autres projets)","PLANNED WORKS",
N355="No root CAuse","No root cause",
N355="ODU HS","ACTIVE",
N355="IP &amp; VLAN","ACTIVE",
N355="Warehouse HUAWEI","SPARE-ISSUE",
N355="SPARE-HS","SPARE-ISSUE",
N355="Power Telco","ACTIVE"
),"")</f>
        <v>No root cause</v>
      </c>
      <c r="P355" s="59">
        <v>0</v>
      </c>
      <c r="Q355" s="59">
        <v>0.61905556839681197</v>
      </c>
      <c r="R355" s="59">
        <v>3.6139397545322502</v>
      </c>
      <c r="S355" s="59">
        <v>2.5473485659170225</v>
      </c>
      <c r="T355" s="59">
        <v>2.2585451427234315</v>
      </c>
      <c r="U355" s="59">
        <v>1.2796311991165215</v>
      </c>
      <c r="V355" s="14" t="s">
        <v>5940</v>
      </c>
      <c r="W355" s="14" t="s">
        <v>5941</v>
      </c>
      <c r="X355" s="14"/>
      <c r="Y355" s="14" t="s">
        <v>5942</v>
      </c>
      <c r="Z355" s="14" t="s">
        <v>5916</v>
      </c>
      <c r="AA355" s="31"/>
      <c r="AB355" s="31" t="s">
        <v>16</v>
      </c>
      <c r="AC355" s="7" t="s">
        <v>16</v>
      </c>
      <c r="AD355" s="3"/>
      <c r="AE355" s="3" t="s">
        <v>16</v>
      </c>
      <c r="AF355" s="7" t="s">
        <v>16</v>
      </c>
      <c r="AG355" s="32" t="s">
        <v>16</v>
      </c>
      <c r="AH355" s="32" t="s">
        <v>16</v>
      </c>
      <c r="AI355" s="32" t="s">
        <v>16</v>
      </c>
      <c r="AJ355" s="32" t="s">
        <v>16</v>
      </c>
      <c r="AK355" s="32" t="s">
        <v>16</v>
      </c>
      <c r="AL355" s="32" t="s">
        <v>16</v>
      </c>
      <c r="AM355" s="32" t="s">
        <v>16</v>
      </c>
      <c r="AN355" s="9" t="s">
        <v>16</v>
      </c>
      <c r="AO355" s="9" t="s">
        <v>16</v>
      </c>
      <c r="AP355" s="9" t="s">
        <v>16</v>
      </c>
      <c r="AQ355" s="14"/>
      <c r="AR355" s="14"/>
    </row>
    <row r="356" spans="1:44" s="9" customFormat="1" x14ac:dyDescent="0.3">
      <c r="A356" s="1" t="s">
        <v>834</v>
      </c>
      <c r="B356" s="1" t="s">
        <v>835</v>
      </c>
      <c r="C356" s="51" t="s">
        <v>22</v>
      </c>
      <c r="D356" s="51" t="s">
        <v>37</v>
      </c>
      <c r="E356" s="56" t="s">
        <v>38</v>
      </c>
      <c r="F356" s="51" t="s">
        <v>836</v>
      </c>
      <c r="G356" s="22" t="s">
        <v>5896</v>
      </c>
      <c r="H356" s="22" t="str">
        <f>_xlfn.XLOOKUP(B356,[1]SITE!$B:$B,[1]SITE!$CK:$CK,"")</f>
        <v>Operationnel</v>
      </c>
      <c r="I356" s="22"/>
      <c r="J356" s="22" t="str">
        <f>_xlfn.XLOOKUP(B356,[1]SITE!$B:$B,[1]SITE!$I:$I,"")</f>
        <v>REPETITIF</v>
      </c>
      <c r="K356" s="30"/>
      <c r="L356" s="15" t="str" cm="1">
        <f t="array" ref="L356">IFERROR(_xlfn.IFS(
N356="MPR ISSUE","PDH",
N356="BSS Hardware Issue","BSS",
N356="Sites strategiques, MLL, Pylone, etc.","ENVTECH",
N356="AKTIVCO DEFAUT GE &amp; POWER Cabinet","AKTIVCO",
N356="AKTIVCO Coupure ENEO &amp; Baisse de tension","AKTIVCO GRID ONLY",
N356="Coupure ENEO &amp; Baisse de tension","IHS GRID ONLY",
N356="Defaut GE &amp; POWER Cabinet","IHS",
N356="Sharing","Partners",
N356="Sites strategiques &amp; DataCenter","SST &amp; DC",
N356="Exclu","Exclu",
N356="SAT","SAT",
N356="SPARE-ISSUE","SPARE-ISSUE",
N356="Fiber CAmtel","TRANS_FO_CAMTEL",
N356="Fiber AOF","Fiber AOF",
N356="Projet OCM (HUAWEI)","TRAVAUX-HUAWEI",
N356="Projet OCM (NOKIA)","TRAVAUX-NOKIA",
N356="ACCESS-ISSUE","ACCESS-ISSUE",
N356="Projet OCM (ZTE, NOKIA, autres projets)","TRAVAUX OCM",
N356="No root CAuse","No root cause",
N356="ODU HS","PDH",
N356="IP &amp; VLAN","PDH",
N356="Warehouse HUAWEI","SPARE-ISSUE",
N356="SPARE-HS","SPARE-ISSUE",
N356="Power Telco","BSS"
),"")</f>
        <v>No root cause</v>
      </c>
      <c r="M356" s="16" t="str" cm="1">
        <f t="array" ref="M356">IFERROR(_xlfn.IFS(
N356="MPR ISSUE","TX ISSUE",
N356="BSS Hardware Issue","RAN ISSUE",
N356="Sites strategiques, MLL, Pylone, etc.","ENVTECH",
N356="AKTIVCO DEFAUT GE &amp; POWER Cabinet","POWER ISSUE",
N356="AKTIVCO Coupure ENEO &amp; Baisse de tension","POWER ISSUE",
N356="Coupure ENEO &amp; Baisse de tension","POWER ISSUE",
N356="Defaut GE &amp; POWER Cabinet","POWER ISSUE",
N356="Sharing","POWER ISSUE",
N356="Sites strategiques &amp; DataCenter","POWER ISSUE",
N356="Exclu","Exclu",
N356="SAT","TX ISSUE",
N356="SPARE-ISSUE","SPARE-ISSUE",
N356="Fiber CAmtel","TX ISSUE",
N356="Fiber AOF","TX ISSUE",
N356="Projet OCM (HUAWEI)","TRAVAUX-HUAWEI",
N356="Projet OCM (NOKIA)","TRAVAUX -NOKIA",
N356="ACCESS-ISSUE","ACCESS-ISSUE",
N356="Projet OCM (ZTE, NOKIA, autres projets)","TRAVAUX OCM",
N356="No root CAuse","No root cause",
N356="ODU HS","TX ISSUE",
N356="IP &amp; VLAN","TX ISSUE",
N356="Warehouse HUAWEI","SPARE-ISSUE",
N356="SPARE-HS","SPARE-ISSUE",
N356="Power Telco","RAN ISSUE"
),"")</f>
        <v>No root cause</v>
      </c>
      <c r="N356" s="29" t="s">
        <v>5652</v>
      </c>
      <c r="O356" s="17" t="str" cm="1">
        <f t="array" ref="O356">IFERROR(_xlfn.IFS(
N356="MPR ISSUE","ACTIVE",
N356="BSS Hardware Issue","ACTIVE",
N356="Sites strategiques, MLL, Pylone, etc.","PASSIVE",
N356="AKTIVCO DEFAUT GE &amp; POWER Cabinet","PASSIVE",
N356="AKTIVCO Coupure ENEO &amp; Baisse de tension","PASSIVE",
N356="Coupure ENEO &amp; Baisse de tension","PASSIVE",
N356="Defaut GE &amp; POWER Cabinet","PASSIVE",
N356="Sharing","PASSIVE",
N356="Sites strategiques &amp; DataCenter","PASSIVE",
N356="Exclu","Exclu",
N356="SAT","ACTIVE",
N356="SPARE-ISSUE","SPARE-ISSUE",
N356="Fiber CAmtel","ACTIVE",
N356="Fiber AOF","ACTIVE",
N356="Projet OCM (HUAWEI)","PLANNED WORKS",
N356="Projet OCM (NOKIA)","PLANNED WORKS",
N356="ACCESS-ISSUE","ACCESS-ISSUE",
N356="Projet OCM (ZTE, NOKIA, autres projets)","PLANNED WORKS",
N356="No root CAuse","No root cause",
N356="ODU HS","ACTIVE",
N356="IP &amp; VLAN","ACTIVE",
N356="Warehouse HUAWEI","SPARE-ISSUE",
N356="SPARE-HS","SPARE-ISSUE",
N356="Power Telco","ACTIVE"
),"")</f>
        <v>No root cause</v>
      </c>
      <c r="P356" s="59">
        <v>3.494658750745506</v>
      </c>
      <c r="Q356" s="59">
        <v>2.3787535705826794</v>
      </c>
      <c r="R356" s="59">
        <v>0.50214663002628157</v>
      </c>
      <c r="S356" s="59">
        <v>1.1083787771128859</v>
      </c>
      <c r="T356" s="59">
        <v>0.79178830190079152</v>
      </c>
      <c r="U356" s="59">
        <v>1.2778476912847825</v>
      </c>
      <c r="V356" s="14" t="s">
        <v>5940</v>
      </c>
      <c r="W356" s="14" t="s">
        <v>5941</v>
      </c>
      <c r="X356" s="14"/>
      <c r="Y356" s="14" t="s">
        <v>5942</v>
      </c>
      <c r="Z356" s="14" t="s">
        <v>5916</v>
      </c>
      <c r="AA356" s="31"/>
      <c r="AB356" s="31" t="s">
        <v>16</v>
      </c>
      <c r="AC356" s="7" t="s">
        <v>16</v>
      </c>
      <c r="AD356" s="3"/>
      <c r="AE356" s="3" t="s">
        <v>16</v>
      </c>
      <c r="AF356" s="7" t="s">
        <v>16</v>
      </c>
      <c r="AG356" s="32" t="s">
        <v>16</v>
      </c>
      <c r="AH356" s="32" t="s">
        <v>16</v>
      </c>
      <c r="AI356" s="32" t="s">
        <v>16</v>
      </c>
      <c r="AJ356" s="32" t="s">
        <v>16</v>
      </c>
      <c r="AK356" s="32" t="s">
        <v>16</v>
      </c>
      <c r="AL356" s="32" t="s">
        <v>16</v>
      </c>
      <c r="AM356" s="32" t="s">
        <v>16</v>
      </c>
      <c r="AN356" s="9" t="s">
        <v>16</v>
      </c>
      <c r="AO356" s="9" t="s">
        <v>16</v>
      </c>
      <c r="AP356" s="9" t="s">
        <v>16</v>
      </c>
      <c r="AQ356" s="14"/>
      <c r="AR356" s="14"/>
    </row>
    <row r="357" spans="1:44" s="9" customFormat="1" hidden="1" x14ac:dyDescent="0.3">
      <c r="A357" s="1" t="s">
        <v>2912</v>
      </c>
      <c r="B357" s="51" t="s">
        <v>2913</v>
      </c>
      <c r="C357" s="51" t="s">
        <v>22</v>
      </c>
      <c r="D357" s="51" t="s">
        <v>123</v>
      </c>
      <c r="E357" s="56" t="s">
        <v>91</v>
      </c>
      <c r="F357" s="51" t="s">
        <v>2914</v>
      </c>
      <c r="G357" s="49" t="s">
        <v>5897</v>
      </c>
      <c r="H357" s="22" t="str">
        <f>_xlfn.XLOOKUP(B357,[1]SITE!$B:$B,[1]SITE!$CK:$CK,"")</f>
        <v>Operationnel</v>
      </c>
      <c r="I357" s="22"/>
      <c r="J357" s="22" t="str">
        <f>_xlfn.XLOOKUP(B357,[1]SITE!$B:$B,[1]SITE!$I:$I,"")</f>
        <v>INCIDENT</v>
      </c>
      <c r="K357" s="30"/>
      <c r="L357" s="15" t="str" cm="1">
        <f t="array" ref="L357">IFERROR(_xlfn.IFS(
N357="MPR ISSUE","PDH",
N357="BSS Hardware Issue","BSS",
N357="Sites strategiques, MLL, Pylone, etc.","ENVTECH",
N357="AKTIVCO DEFAUT GE &amp; POWER Cabinet","AKTIVCO",
N357="AKTIVCO Coupure ENEO &amp; Baisse de tension","AKTIVCO GRID ONLY",
N357="Coupure ENEO &amp; Baisse de tension","IHS GRID ONLY",
N357="Defaut GE &amp; POWER Cabinet","IHS",
N357="Sharing","Partners",
N357="Sites strategiques &amp; DataCenter","SST &amp; DC",
N357="Exclu","Exclu",
N357="SAT","SAT",
N357="SPARE-ISSUE","SPARE-ISSUE",
N357="Fiber CAmtel","TRANS_FO_CAMTEL",
N357="Fiber AOF","Fiber AOF",
N357="Projet OCM (HUAWEI)","TRAVAUX-HUAWEI",
N357="Projet OCM (NOKIA)","TRAVAUX-NOKIA",
N357="ACCESS-ISSUE","ACCESS-ISSUE",
N357="Projet OCM (ZTE, NOKIA, autres projets)","TRAVAUX OCM",
N357="No root CAuse","No root cause",
N357="ODU HS","PDH",
N357="IP &amp; VLAN","PDH",
N357="Warehouse HUAWEI","SPARE-ISSUE",
N357="SPARE-HS","SPARE-ISSUE",
N357="Power Telco","BSS"
),"")</f>
        <v>No root cause</v>
      </c>
      <c r="M357" s="16" t="str" cm="1">
        <f t="array" ref="M357">IFERROR(_xlfn.IFS(
N357="MPR ISSUE","TX ISSUE",
N357="BSS Hardware Issue","RAN ISSUE",
N357="Sites strategiques, MLL, Pylone, etc.","ENVTECH",
N357="AKTIVCO DEFAUT GE &amp; POWER Cabinet","POWER ISSUE",
N357="AKTIVCO Coupure ENEO &amp; Baisse de tension","POWER ISSUE",
N357="Coupure ENEO &amp; Baisse de tension","POWER ISSUE",
N357="Defaut GE &amp; POWER Cabinet","POWER ISSUE",
N357="Sharing","POWER ISSUE",
N357="Sites strategiques &amp; DataCenter","POWER ISSUE",
N357="Exclu","Exclu",
N357="SAT","TX ISSUE",
N357="SPARE-ISSUE","SPARE-ISSUE",
N357="Fiber CAmtel","TX ISSUE",
N357="Fiber AOF","TX ISSUE",
N357="Projet OCM (HUAWEI)","TRAVAUX-HUAWEI",
N357="Projet OCM (NOKIA)","TRAVAUX -NOKIA",
N357="ACCESS-ISSUE","ACCESS-ISSUE",
N357="Projet OCM (ZTE, NOKIA, autres projets)","TRAVAUX OCM",
N357="No root CAuse","No root cause",
N357="ODU HS","TX ISSUE",
N357="IP &amp; VLAN","TX ISSUE",
N357="Warehouse HUAWEI","SPARE-ISSUE",
N357="SPARE-HS","SPARE-ISSUE",
N357="Power Telco","RAN ISSUE"
),"")</f>
        <v>No root cause</v>
      </c>
      <c r="N357" s="29" t="s">
        <v>5652</v>
      </c>
      <c r="O357" s="17" t="str" cm="1">
        <f t="array" ref="O357">IFERROR(_xlfn.IFS(
N357="MPR ISSUE","ACTIVE",
N357="BSS Hardware Issue","ACTIVE",
N357="Sites strategiques, MLL, Pylone, etc.","PASSIVE",
N357="AKTIVCO DEFAUT GE &amp; POWER Cabinet","PASSIVE",
N357="AKTIVCO Coupure ENEO &amp; Baisse de tension","PASSIVE",
N357="Coupure ENEO &amp; Baisse de tension","PASSIVE",
N357="Defaut GE &amp; POWER Cabinet","PASSIVE",
N357="Sharing","PASSIVE",
N357="Sites strategiques &amp; DataCenter","PASSIVE",
N357="Exclu","Exclu",
N357="SAT","ACTIVE",
N357="SPARE-ISSUE","SPARE-ISSUE",
N357="Fiber CAmtel","ACTIVE",
N357="Fiber AOF","ACTIVE",
N357="Projet OCM (HUAWEI)","PLANNED WORKS",
N357="Projet OCM (NOKIA)","PLANNED WORKS",
N357="ACCESS-ISSUE","ACCESS-ISSUE",
N357="Projet OCM (ZTE, NOKIA, autres projets)","PLANNED WORKS",
N357="No root CAuse","No root cause",
N357="ODU HS","ACTIVE",
N357="IP &amp; VLAN","ACTIVE",
N357="Warehouse HUAWEI","SPARE-ISSUE",
N357="SPARE-HS","SPARE-ISSUE",
N357="Power Telco","ACTIVE"
),"")</f>
        <v>No root cause</v>
      </c>
      <c r="P357" s="59">
        <v>0</v>
      </c>
      <c r="Q357" s="59">
        <v>0</v>
      </c>
      <c r="R357" s="59">
        <v>0</v>
      </c>
      <c r="S357" s="59">
        <v>4.2661507335211013E-2</v>
      </c>
      <c r="T357" s="59">
        <v>0</v>
      </c>
      <c r="U357" s="59">
        <v>1.2612967386062386</v>
      </c>
      <c r="V357" s="14"/>
      <c r="W357" s="14"/>
      <c r="X357" s="14"/>
      <c r="Y357" s="14"/>
      <c r="Z357" s="14"/>
      <c r="AA357" s="31" t="s">
        <v>16</v>
      </c>
      <c r="AB357" s="31" t="s">
        <v>16</v>
      </c>
      <c r="AC357" s="7" t="s">
        <v>16</v>
      </c>
      <c r="AD357" s="3"/>
      <c r="AE357" s="3" t="s">
        <v>16</v>
      </c>
      <c r="AF357" s="7" t="s">
        <v>16</v>
      </c>
      <c r="AG357" s="32" t="s">
        <v>16</v>
      </c>
      <c r="AH357" s="32" t="s">
        <v>16</v>
      </c>
      <c r="AI357" s="32" t="s">
        <v>16</v>
      </c>
      <c r="AJ357" s="32" t="s">
        <v>16</v>
      </c>
      <c r="AK357" s="32" t="s">
        <v>16</v>
      </c>
      <c r="AL357" s="32" t="s">
        <v>16</v>
      </c>
      <c r="AM357" s="32" t="s">
        <v>16</v>
      </c>
      <c r="AN357" s="9" t="s">
        <v>16</v>
      </c>
      <c r="AO357" s="9" t="s">
        <v>16</v>
      </c>
      <c r="AP357" s="9" t="s">
        <v>16</v>
      </c>
      <c r="AQ357" s="14"/>
      <c r="AR357" s="14"/>
    </row>
    <row r="358" spans="1:44" s="9" customFormat="1" x14ac:dyDescent="0.3">
      <c r="A358" s="1" t="s">
        <v>1903</v>
      </c>
      <c r="B358" s="51" t="s">
        <v>1904</v>
      </c>
      <c r="C358" s="51" t="s">
        <v>11</v>
      </c>
      <c r="D358" s="51" t="s">
        <v>12</v>
      </c>
      <c r="E358" s="56" t="s">
        <v>32</v>
      </c>
      <c r="F358" s="51" t="s">
        <v>33</v>
      </c>
      <c r="G358" s="22" t="s">
        <v>5896</v>
      </c>
      <c r="H358" s="22" t="str">
        <f>_xlfn.XLOOKUP(B358,[1]SITE!$B:$B,[1]SITE!$CK:$CK,"")</f>
        <v>Operationnel</v>
      </c>
      <c r="I358" s="22"/>
      <c r="J358" s="22" t="str">
        <f>_xlfn.XLOOKUP(B358,[1]SITE!$B:$B,[1]SITE!$I:$I,"")</f>
        <v>REPETITIF</v>
      </c>
      <c r="K358" s="30"/>
      <c r="L358" s="15" t="str" cm="1">
        <f t="array" ref="L358">IFERROR(_xlfn.IFS(
N358="MPR ISSUE","PDH",
N358="BSS Hardware Issue","BSS",
N358="Sites strategiques, MLL, Pylone, etc.","ENVTECH",
N358="AKTIVCO DEFAUT GE &amp; POWER Cabinet","AKTIVCO",
N358="AKTIVCO Coupure ENEO &amp; Baisse de tension","AKTIVCO GRID ONLY",
N358="Coupure ENEO &amp; Baisse de tension","IHS GRID ONLY",
N358="Defaut GE &amp; POWER Cabinet","IHS",
N358="Sharing","Partners",
N358="Sites strategiques &amp; DataCenter","SST &amp; DC",
N358="Exclu","Exclu",
N358="SAT","SAT",
N358="SPARE-ISSUE","SPARE-ISSUE",
N358="Fiber CAmtel","TRANS_FO_CAMTEL",
N358="Fiber AOF","Fiber AOF",
N358="Projet OCM (HUAWEI)","TRAVAUX-HUAWEI",
N358="Projet OCM (NOKIA)","TRAVAUX-NOKIA",
N358="ACCESS-ISSUE","ACCESS-ISSUE",
N358="Projet OCM (ZTE, NOKIA, autres projets)","TRAVAUX OCM",
N358="No root CAuse","No root cause",
N358="ODU HS","PDH",
N358="IP &amp; VLAN","PDH",
N358="Warehouse HUAWEI","SPARE-ISSUE",
N358="SPARE-HS","SPARE-ISSUE",
N358="Power Telco","BSS"
),"")</f>
        <v>No root cause</v>
      </c>
      <c r="M358" s="16" t="str" cm="1">
        <f t="array" ref="M358">IFERROR(_xlfn.IFS(
N358="MPR ISSUE","TX ISSUE",
N358="BSS Hardware Issue","RAN ISSUE",
N358="Sites strategiques, MLL, Pylone, etc.","ENVTECH",
N358="AKTIVCO DEFAUT GE &amp; POWER Cabinet","POWER ISSUE",
N358="AKTIVCO Coupure ENEO &amp; Baisse de tension","POWER ISSUE",
N358="Coupure ENEO &amp; Baisse de tension","POWER ISSUE",
N358="Defaut GE &amp; POWER Cabinet","POWER ISSUE",
N358="Sharing","POWER ISSUE",
N358="Sites strategiques &amp; DataCenter","POWER ISSUE",
N358="Exclu","Exclu",
N358="SAT","TX ISSUE",
N358="SPARE-ISSUE","SPARE-ISSUE",
N358="Fiber CAmtel","TX ISSUE",
N358="Fiber AOF","TX ISSUE",
N358="Projet OCM (HUAWEI)","TRAVAUX-HUAWEI",
N358="Projet OCM (NOKIA)","TRAVAUX -NOKIA",
N358="ACCESS-ISSUE","ACCESS-ISSUE",
N358="Projet OCM (ZTE, NOKIA, autres projets)","TRAVAUX OCM",
N358="No root CAuse","No root cause",
N358="ODU HS","TX ISSUE",
N358="IP &amp; VLAN","TX ISSUE",
N358="Warehouse HUAWEI","SPARE-ISSUE",
N358="SPARE-HS","SPARE-ISSUE",
N358="Power Telco","RAN ISSUE"
),"")</f>
        <v>No root cause</v>
      </c>
      <c r="N358" s="29" t="s">
        <v>5652</v>
      </c>
      <c r="O358" s="17" t="str" cm="1">
        <f t="array" ref="O358">IFERROR(_xlfn.IFS(
N358="MPR ISSUE","ACTIVE",
N358="BSS Hardware Issue","ACTIVE",
N358="Sites strategiques, MLL, Pylone, etc.","PASSIVE",
N358="AKTIVCO DEFAUT GE &amp; POWER Cabinet","PASSIVE",
N358="AKTIVCO Coupure ENEO &amp; Baisse de tension","PASSIVE",
N358="Coupure ENEO &amp; Baisse de tension","PASSIVE",
N358="Defaut GE &amp; POWER Cabinet","PASSIVE",
N358="Sharing","PASSIVE",
N358="Sites strategiques &amp; DataCenter","PASSIVE",
N358="Exclu","Exclu",
N358="SAT","ACTIVE",
N358="SPARE-ISSUE","SPARE-ISSUE",
N358="Fiber CAmtel","ACTIVE",
N358="Fiber AOF","ACTIVE",
N358="Projet OCM (HUAWEI)","PLANNED WORKS",
N358="Projet OCM (NOKIA)","PLANNED WORKS",
N358="ACCESS-ISSUE","ACCESS-ISSUE",
N358="Projet OCM (ZTE, NOKIA, autres projets)","PLANNED WORKS",
N358="No root CAuse","No root cause",
N358="ODU HS","ACTIVE",
N358="IP &amp; VLAN","ACTIVE",
N358="Warehouse HUAWEI","SPARE-ISSUE",
N358="SPARE-HS","SPARE-ISSUE",
N358="Power Telco","ACTIVE"
),"")</f>
        <v>No root cause</v>
      </c>
      <c r="P358" s="59">
        <v>9.8415032260089657</v>
      </c>
      <c r="Q358" s="59">
        <v>1.0871371988368674</v>
      </c>
      <c r="R358" s="59">
        <v>11.081344365399376</v>
      </c>
      <c r="S358" s="59">
        <v>3.1456084329957514</v>
      </c>
      <c r="T358" s="59">
        <v>2.1231947333727135</v>
      </c>
      <c r="U358" s="59">
        <v>1.2589246731900239</v>
      </c>
      <c r="V358" s="14" t="s">
        <v>5940</v>
      </c>
      <c r="W358" s="14" t="s">
        <v>5941</v>
      </c>
      <c r="X358" s="14"/>
      <c r="Y358" s="14" t="s">
        <v>5942</v>
      </c>
      <c r="Z358" s="14" t="s">
        <v>5916</v>
      </c>
      <c r="AA358" s="31"/>
      <c r="AB358" s="31" t="s">
        <v>16</v>
      </c>
      <c r="AC358" s="7" t="s">
        <v>16</v>
      </c>
      <c r="AD358" s="3"/>
      <c r="AE358" s="3" t="s">
        <v>16</v>
      </c>
      <c r="AF358" s="7" t="s">
        <v>16</v>
      </c>
      <c r="AG358" s="32" t="s">
        <v>16</v>
      </c>
      <c r="AH358" s="32" t="s">
        <v>16</v>
      </c>
      <c r="AI358" s="32" t="s">
        <v>16</v>
      </c>
      <c r="AJ358" s="32" t="s">
        <v>16</v>
      </c>
      <c r="AK358" s="32" t="s">
        <v>16</v>
      </c>
      <c r="AL358" s="32" t="s">
        <v>16</v>
      </c>
      <c r="AM358" s="32" t="s">
        <v>16</v>
      </c>
      <c r="AN358" s="9" t="s">
        <v>16</v>
      </c>
      <c r="AO358" s="9" t="s">
        <v>16</v>
      </c>
      <c r="AP358" s="9" t="s">
        <v>16</v>
      </c>
      <c r="AQ358" s="14"/>
      <c r="AR358" s="14"/>
    </row>
    <row r="359" spans="1:44" s="9" customFormat="1" hidden="1" x14ac:dyDescent="0.3">
      <c r="A359" s="1" t="s">
        <v>2917</v>
      </c>
      <c r="B359" s="1" t="s">
        <v>2918</v>
      </c>
      <c r="C359" s="1" t="s">
        <v>11</v>
      </c>
      <c r="D359" s="1" t="s">
        <v>12</v>
      </c>
      <c r="E359" s="56" t="s">
        <v>56</v>
      </c>
      <c r="F359" s="1" t="s">
        <v>85</v>
      </c>
      <c r="G359" s="49" t="s">
        <v>5897</v>
      </c>
      <c r="H359" s="22" t="str">
        <f>_xlfn.XLOOKUP(B359,[1]SITE!$B:$B,[1]SITE!$CK:$CK,"")</f>
        <v>Operationnel</v>
      </c>
      <c r="I359" s="22"/>
      <c r="J359" s="22" t="str">
        <f>_xlfn.XLOOKUP(B359,[1]SITE!$B:$B,[1]SITE!$I:$I,"")</f>
        <v>INCIDENT</v>
      </c>
      <c r="K359" s="30"/>
      <c r="L359" s="15" t="str" cm="1">
        <f t="array" ref="L359">IFERROR(_xlfn.IFS(
N359="MPR ISSUE","PDH",
N359="BSS Hardware Issue","BSS",
N359="Sites strategiques, MLL, Pylone, etc.","ENVTECH",
N359="AKTIVCO DEFAUT GE &amp; POWER Cabinet","AKTIVCO",
N359="AKTIVCO Coupure ENEO &amp; Baisse de tension","AKTIVCO GRID ONLY",
N359="Coupure ENEO &amp; Baisse de tension","IHS GRID ONLY",
N359="Defaut GE &amp; POWER Cabinet","IHS",
N359="Sharing","Partners",
N359="Sites strategiques &amp; DataCenter","SST &amp; DC",
N359="Exclu","Exclu",
N359="SAT","SAT",
N359="SPARE-ISSUE","SPARE-ISSUE",
N359="Fiber CAmtel","TRANS_FO_CAMTEL",
N359="Fiber AOF","Fiber AOF",
N359="Projet OCM (HUAWEI)","TRAVAUX-HUAWEI",
N359="Projet OCM (NOKIA)","TRAVAUX-NOKIA",
N359="ACCESS-ISSUE","ACCESS-ISSUE",
N359="Projet OCM (ZTE, NOKIA, autres projets)","TRAVAUX OCM",
N359="No root CAuse","No root cause",
N359="ODU HS","PDH",
N359="IP &amp; VLAN","PDH",
N359="Warehouse HUAWEI","SPARE-ISSUE",
N359="SPARE-HS","SPARE-ISSUE",
N359="Power Telco","BSS"
),"")</f>
        <v>No root cause</v>
      </c>
      <c r="M359" s="16" t="str" cm="1">
        <f t="array" ref="M359">IFERROR(_xlfn.IFS(
N359="MPR ISSUE","TX ISSUE",
N359="BSS Hardware Issue","RAN ISSUE",
N359="Sites strategiques, MLL, Pylone, etc.","ENVTECH",
N359="AKTIVCO DEFAUT GE &amp; POWER Cabinet","POWER ISSUE",
N359="AKTIVCO Coupure ENEO &amp; Baisse de tension","POWER ISSUE",
N359="Coupure ENEO &amp; Baisse de tension","POWER ISSUE",
N359="Defaut GE &amp; POWER Cabinet","POWER ISSUE",
N359="Sharing","POWER ISSUE",
N359="Sites strategiques &amp; DataCenter","POWER ISSUE",
N359="Exclu","Exclu",
N359="SAT","TX ISSUE",
N359="SPARE-ISSUE","SPARE-ISSUE",
N359="Fiber CAmtel","TX ISSUE",
N359="Fiber AOF","TX ISSUE",
N359="Projet OCM (HUAWEI)","TRAVAUX-HUAWEI",
N359="Projet OCM (NOKIA)","TRAVAUX -NOKIA",
N359="ACCESS-ISSUE","ACCESS-ISSUE",
N359="Projet OCM (ZTE, NOKIA, autres projets)","TRAVAUX OCM",
N359="No root CAuse","No root cause",
N359="ODU HS","TX ISSUE",
N359="IP &amp; VLAN","TX ISSUE",
N359="Warehouse HUAWEI","SPARE-ISSUE",
N359="SPARE-HS","SPARE-ISSUE",
N359="Power Telco","RAN ISSUE"
),"")</f>
        <v>No root cause</v>
      </c>
      <c r="N359" s="29" t="s">
        <v>5652</v>
      </c>
      <c r="O359" s="17" t="str" cm="1">
        <f t="array" ref="O359">IFERROR(_xlfn.IFS(
N359="MPR ISSUE","ACTIVE",
N359="BSS Hardware Issue","ACTIVE",
N359="Sites strategiques, MLL, Pylone, etc.","PASSIVE",
N359="AKTIVCO DEFAUT GE &amp; POWER Cabinet","PASSIVE",
N359="AKTIVCO Coupure ENEO &amp; Baisse de tension","PASSIVE",
N359="Coupure ENEO &amp; Baisse de tension","PASSIVE",
N359="Defaut GE &amp; POWER Cabinet","PASSIVE",
N359="Sharing","PASSIVE",
N359="Sites strategiques &amp; DataCenter","PASSIVE",
N359="Exclu","Exclu",
N359="SAT","ACTIVE",
N359="SPARE-ISSUE","SPARE-ISSUE",
N359="Fiber CAmtel","ACTIVE",
N359="Fiber AOF","ACTIVE",
N359="Projet OCM (HUAWEI)","PLANNED WORKS",
N359="Projet OCM (NOKIA)","PLANNED WORKS",
N359="ACCESS-ISSUE","ACCESS-ISSUE",
N359="Projet OCM (ZTE, NOKIA, autres projets)","PLANNED WORKS",
N359="No root CAuse","No root cause",
N359="ODU HS","ACTIVE",
N359="IP &amp; VLAN","ACTIVE",
N359="Warehouse HUAWEI","SPARE-ISSUE",
N359="SPARE-HS","SPARE-ISSUE",
N359="Power Telco","ACTIVE"
),"")</f>
        <v>No root cause</v>
      </c>
      <c r="P359" s="59">
        <v>0</v>
      </c>
      <c r="Q359" s="59">
        <v>0</v>
      </c>
      <c r="R359" s="59">
        <v>0</v>
      </c>
      <c r="S359" s="59">
        <v>0</v>
      </c>
      <c r="T359" s="59">
        <v>0.16336931738734656</v>
      </c>
      <c r="U359" s="59">
        <v>1.2467968199341959</v>
      </c>
      <c r="V359" s="14"/>
      <c r="W359" s="14"/>
      <c r="X359" s="14"/>
      <c r="Y359" s="14"/>
      <c r="Z359" s="14"/>
      <c r="AA359" s="31" t="s">
        <v>16</v>
      </c>
      <c r="AB359" s="31" t="s">
        <v>16</v>
      </c>
      <c r="AC359" s="7" t="s">
        <v>16</v>
      </c>
      <c r="AD359" s="3"/>
      <c r="AE359" s="3" t="s">
        <v>16</v>
      </c>
      <c r="AF359" s="7" t="s">
        <v>16</v>
      </c>
      <c r="AG359" s="32" t="s">
        <v>16</v>
      </c>
      <c r="AH359" s="32" t="s">
        <v>16</v>
      </c>
      <c r="AI359" s="32" t="s">
        <v>16</v>
      </c>
      <c r="AJ359" s="32" t="s">
        <v>16</v>
      </c>
      <c r="AK359" s="32" t="s">
        <v>16</v>
      </c>
      <c r="AL359" s="32" t="s">
        <v>16</v>
      </c>
      <c r="AM359" s="32" t="s">
        <v>16</v>
      </c>
      <c r="AN359" s="9" t="s">
        <v>16</v>
      </c>
      <c r="AO359" s="9" t="s">
        <v>16</v>
      </c>
      <c r="AP359" s="9" t="s">
        <v>16</v>
      </c>
      <c r="AQ359" s="14"/>
      <c r="AR359" s="14"/>
    </row>
    <row r="360" spans="1:44" s="9" customFormat="1" hidden="1" x14ac:dyDescent="0.3">
      <c r="A360" s="1" t="s">
        <v>2669</v>
      </c>
      <c r="B360" s="51" t="s">
        <v>2670</v>
      </c>
      <c r="C360" s="51" t="s">
        <v>11</v>
      </c>
      <c r="D360" s="51" t="s">
        <v>97</v>
      </c>
      <c r="E360" s="56" t="s">
        <v>52</v>
      </c>
      <c r="F360" s="51" t="s">
        <v>2671</v>
      </c>
      <c r="G360" s="50" t="s">
        <v>5898</v>
      </c>
      <c r="H360" s="22" t="str">
        <f>_xlfn.XLOOKUP(B360,[1]SITE!$B:$B,[1]SITE!$CK:$CK,"")</f>
        <v>Insecurity</v>
      </c>
      <c r="I360" s="22"/>
      <c r="J360" s="22" t="str">
        <f>_xlfn.XLOOKUP(B360,[1]SITE!$B:$B,[1]SITE!$I:$I,"")</f>
        <v>INCIDENT</v>
      </c>
      <c r="K360" s="30"/>
      <c r="L360" s="15" t="str" cm="1">
        <f t="array" ref="L360">IFERROR(_xlfn.IFS(
N360="MPR ISSUE","PDH",
N360="BSS Hardware Issue","BSS",
N360="Sites strategiques, MLL, Pylone, etc.","ENVTECH",
N360="AKTIVCO DEFAUT GE &amp; POWER Cabinet","AKTIVCO",
N360="AKTIVCO Coupure ENEO &amp; Baisse de tension","AKTIVCO GRID ONLY",
N360="Coupure ENEO &amp; Baisse de tension","IHS GRID ONLY",
N360="Defaut GE &amp; POWER Cabinet","IHS",
N360="Sharing","Partners",
N360="Sites strategiques &amp; DataCenter","SST &amp; DC",
N360="Exclu","Exclu",
N360="SAT","SAT",
N360="SPARE-ISSUE","SPARE-ISSUE",
N360="Fiber CAmtel","TRANS_FO_CAMTEL",
N360="Fiber AOF","Fiber AOF",
N360="Projet OCM (HUAWEI)","TRAVAUX-HUAWEI",
N360="Projet OCM (NOKIA)","TRAVAUX-NOKIA",
N360="ACCESS-ISSUE","ACCESS-ISSUE",
N360="Projet OCM (ZTE, NOKIA, autres projets)","TRAVAUX OCM",
N360="No root CAuse","No root cause",
N360="ODU HS","PDH",
N360="IP &amp; VLAN","PDH",
N360="Warehouse HUAWEI","SPARE-ISSUE",
N360="SPARE-HS","SPARE-ISSUE",
N360="Power Telco","BSS"
),"")</f>
        <v>No root cause</v>
      </c>
      <c r="M360" s="16" t="str" cm="1">
        <f t="array" ref="M360">IFERROR(_xlfn.IFS(
N360="MPR ISSUE","TX ISSUE",
N360="BSS Hardware Issue","RAN ISSUE",
N360="Sites strategiques, MLL, Pylone, etc.","ENVTECH",
N360="AKTIVCO DEFAUT GE &amp; POWER Cabinet","POWER ISSUE",
N360="AKTIVCO Coupure ENEO &amp; Baisse de tension","POWER ISSUE",
N360="Coupure ENEO &amp; Baisse de tension","POWER ISSUE",
N360="Defaut GE &amp; POWER Cabinet","POWER ISSUE",
N360="Sharing","POWER ISSUE",
N360="Sites strategiques &amp; DataCenter","POWER ISSUE",
N360="Exclu","Exclu",
N360="SAT","TX ISSUE",
N360="SPARE-ISSUE","SPARE-ISSUE",
N360="Fiber CAmtel","TX ISSUE",
N360="Fiber AOF","TX ISSUE",
N360="Projet OCM (HUAWEI)","TRAVAUX-HUAWEI",
N360="Projet OCM (NOKIA)","TRAVAUX -NOKIA",
N360="ACCESS-ISSUE","ACCESS-ISSUE",
N360="Projet OCM (ZTE, NOKIA, autres projets)","TRAVAUX OCM",
N360="No root CAuse","No root cause",
N360="ODU HS","TX ISSUE",
N360="IP &amp; VLAN","TX ISSUE",
N360="Warehouse HUAWEI","SPARE-ISSUE",
N360="SPARE-HS","SPARE-ISSUE",
N360="Power Telco","RAN ISSUE"
),"")</f>
        <v>No root cause</v>
      </c>
      <c r="N360" s="29" t="s">
        <v>5652</v>
      </c>
      <c r="O360" s="17" t="str" cm="1">
        <f t="array" ref="O360">IFERROR(_xlfn.IFS(
N360="MPR ISSUE","ACTIVE",
N360="BSS Hardware Issue","ACTIVE",
N360="Sites strategiques, MLL, Pylone, etc.","PASSIVE",
N360="AKTIVCO DEFAUT GE &amp; POWER Cabinet","PASSIVE",
N360="AKTIVCO Coupure ENEO &amp; Baisse de tension","PASSIVE",
N360="Coupure ENEO &amp; Baisse de tension","PASSIVE",
N360="Defaut GE &amp; POWER Cabinet","PASSIVE",
N360="Sharing","PASSIVE",
N360="Sites strategiques &amp; DataCenter","PASSIVE",
N360="Exclu","Exclu",
N360="SAT","ACTIVE",
N360="SPARE-ISSUE","SPARE-ISSUE",
N360="Fiber CAmtel","ACTIVE",
N360="Fiber AOF","ACTIVE",
N360="Projet OCM (HUAWEI)","PLANNED WORKS",
N360="Projet OCM (NOKIA)","PLANNED WORKS",
N360="ACCESS-ISSUE","ACCESS-ISSUE",
N360="Projet OCM (ZTE, NOKIA, autres projets)","PLANNED WORKS",
N360="No root CAuse","No root cause",
N360="ODU HS","ACTIVE",
N360="IP &amp; VLAN","ACTIVE",
N360="Warehouse HUAWEI","SPARE-ISSUE",
N360="SPARE-HS","SPARE-ISSUE",
N360="Power Telco","ACTIVE"
),"")</f>
        <v>No root cause</v>
      </c>
      <c r="P360" s="59">
        <v>0.589538513781522</v>
      </c>
      <c r="Q360" s="59">
        <v>1.4268062653917815E-3</v>
      </c>
      <c r="R360" s="59">
        <v>1.1592800906306299E-3</v>
      </c>
      <c r="S360" s="59">
        <v>1.1146923948372418E-2</v>
      </c>
      <c r="T360" s="59">
        <v>0.34910382298470771</v>
      </c>
      <c r="U360" s="59">
        <v>1.2427660922344641</v>
      </c>
      <c r="V360" s="14"/>
      <c r="W360" s="14"/>
      <c r="X360" s="14"/>
      <c r="Y360" s="14"/>
      <c r="Z360" s="14"/>
      <c r="AA360" s="31" t="s">
        <v>16</v>
      </c>
      <c r="AB360" s="31" t="s">
        <v>16</v>
      </c>
      <c r="AC360" s="7" t="s">
        <v>16</v>
      </c>
      <c r="AD360" s="3"/>
      <c r="AE360" s="3" t="s">
        <v>16</v>
      </c>
      <c r="AF360" s="7" t="s">
        <v>16</v>
      </c>
      <c r="AG360" s="32" t="s">
        <v>16</v>
      </c>
      <c r="AH360" s="32" t="s">
        <v>16</v>
      </c>
      <c r="AI360" s="32" t="s">
        <v>16</v>
      </c>
      <c r="AJ360" s="32" t="s">
        <v>16</v>
      </c>
      <c r="AK360" s="32" t="s">
        <v>16</v>
      </c>
      <c r="AL360" s="32" t="s">
        <v>16</v>
      </c>
      <c r="AM360" s="32" t="s">
        <v>16</v>
      </c>
      <c r="AN360" s="9" t="s">
        <v>16</v>
      </c>
      <c r="AO360" s="9" t="s">
        <v>16</v>
      </c>
      <c r="AP360" s="9" t="s">
        <v>16</v>
      </c>
      <c r="AQ360" s="14"/>
      <c r="AR360" s="14"/>
    </row>
    <row r="361" spans="1:44" s="9" customFormat="1" hidden="1" x14ac:dyDescent="0.3">
      <c r="A361" s="1" t="s">
        <v>872</v>
      </c>
      <c r="B361" s="51" t="s">
        <v>873</v>
      </c>
      <c r="C361" s="51" t="s">
        <v>11</v>
      </c>
      <c r="D361" s="51" t="s">
        <v>67</v>
      </c>
      <c r="E361" s="56" t="s">
        <v>52</v>
      </c>
      <c r="F361" s="51" t="s">
        <v>872</v>
      </c>
      <c r="G361" s="50" t="s">
        <v>5898</v>
      </c>
      <c r="H361" s="22" t="str">
        <f>_xlfn.XLOOKUP(B361,[1]SITE!$B:$B,[1]SITE!$CK:$CK,"")</f>
        <v>Insecurity</v>
      </c>
      <c r="I361" s="22"/>
      <c r="J361" s="22" t="str">
        <f>_xlfn.XLOOKUP(B361,[1]SITE!$B:$B,[1]SITE!$I:$I,"")</f>
        <v>INCIDENT</v>
      </c>
      <c r="K361" s="30"/>
      <c r="L361" s="15" t="str" cm="1">
        <f t="array" ref="L361">IFERROR(_xlfn.IFS(
N361="MPR ISSUE","PDH",
N361="BSS Hardware Issue","BSS",
N361="Sites strategiques, MLL, Pylone, etc.","ENVTECH",
N361="AKTIVCO DEFAUT GE &amp; POWER Cabinet","AKTIVCO",
N361="AKTIVCO Coupure ENEO &amp; Baisse de tension","AKTIVCO GRID ONLY",
N361="Coupure ENEO &amp; Baisse de tension","IHS GRID ONLY",
N361="Defaut GE &amp; POWER Cabinet","IHS",
N361="Sharing","Partners",
N361="Sites strategiques &amp; DataCenter","SST &amp; DC",
N361="Exclu","Exclu",
N361="SAT","SAT",
N361="SPARE-ISSUE","SPARE-ISSUE",
N361="Fiber CAmtel","TRANS_FO_CAMTEL",
N361="Fiber AOF","Fiber AOF",
N361="Projet OCM (HUAWEI)","TRAVAUX-HUAWEI",
N361="Projet OCM (NOKIA)","TRAVAUX-NOKIA",
N361="ACCESS-ISSUE","ACCESS-ISSUE",
N361="Projet OCM (ZTE, NOKIA, autres projets)","TRAVAUX OCM",
N361="No root CAuse","No root cause",
N361="ODU HS","PDH",
N361="IP &amp; VLAN","PDH",
N361="Warehouse HUAWEI","SPARE-ISSUE",
N361="SPARE-HS","SPARE-ISSUE",
N361="Power Telco","BSS"
),"")</f>
        <v>No root cause</v>
      </c>
      <c r="M361" s="16" t="str" cm="1">
        <f t="array" ref="M361">IFERROR(_xlfn.IFS(
N361="MPR ISSUE","TX ISSUE",
N361="BSS Hardware Issue","RAN ISSUE",
N361="Sites strategiques, MLL, Pylone, etc.","ENVTECH",
N361="AKTIVCO DEFAUT GE &amp; POWER Cabinet","POWER ISSUE",
N361="AKTIVCO Coupure ENEO &amp; Baisse de tension","POWER ISSUE",
N361="Coupure ENEO &amp; Baisse de tension","POWER ISSUE",
N361="Defaut GE &amp; POWER Cabinet","POWER ISSUE",
N361="Sharing","POWER ISSUE",
N361="Sites strategiques &amp; DataCenter","POWER ISSUE",
N361="Exclu","Exclu",
N361="SAT","TX ISSUE",
N361="SPARE-ISSUE","SPARE-ISSUE",
N361="Fiber CAmtel","TX ISSUE",
N361="Fiber AOF","TX ISSUE",
N361="Projet OCM (HUAWEI)","TRAVAUX-HUAWEI",
N361="Projet OCM (NOKIA)","TRAVAUX -NOKIA",
N361="ACCESS-ISSUE","ACCESS-ISSUE",
N361="Projet OCM (ZTE, NOKIA, autres projets)","TRAVAUX OCM",
N361="No root CAuse","No root cause",
N361="ODU HS","TX ISSUE",
N361="IP &amp; VLAN","TX ISSUE",
N361="Warehouse HUAWEI","SPARE-ISSUE",
N361="SPARE-HS","SPARE-ISSUE",
N361="Power Telco","RAN ISSUE"
),"")</f>
        <v>No root cause</v>
      </c>
      <c r="N361" s="29" t="s">
        <v>5652</v>
      </c>
      <c r="O361" s="17" t="str" cm="1">
        <f t="array" ref="O361">IFERROR(_xlfn.IFS(
N361="MPR ISSUE","ACTIVE",
N361="BSS Hardware Issue","ACTIVE",
N361="Sites strategiques, MLL, Pylone, etc.","PASSIVE",
N361="AKTIVCO DEFAUT GE &amp; POWER Cabinet","PASSIVE",
N361="AKTIVCO Coupure ENEO &amp; Baisse de tension","PASSIVE",
N361="Coupure ENEO &amp; Baisse de tension","PASSIVE",
N361="Defaut GE &amp; POWER Cabinet","PASSIVE",
N361="Sharing","PASSIVE",
N361="Sites strategiques &amp; DataCenter","PASSIVE",
N361="Exclu","Exclu",
N361="SAT","ACTIVE",
N361="SPARE-ISSUE","SPARE-ISSUE",
N361="Fiber CAmtel","ACTIVE",
N361="Fiber AOF","ACTIVE",
N361="Projet OCM (HUAWEI)","PLANNED WORKS",
N361="Projet OCM (NOKIA)","PLANNED WORKS",
N361="ACCESS-ISSUE","ACCESS-ISSUE",
N361="Projet OCM (ZTE, NOKIA, autres projets)","PLANNED WORKS",
N361="No root CAuse","No root cause",
N361="ODU HS","ACTIVE",
N361="IP &amp; VLAN","ACTIVE",
N361="Warehouse HUAWEI","SPARE-ISSUE",
N361="SPARE-HS","SPARE-ISSUE",
N361="Power Telco","ACTIVE"
),"")</f>
        <v>No root cause</v>
      </c>
      <c r="P361" s="59">
        <v>0.53091461135224138</v>
      </c>
      <c r="Q361" s="59">
        <v>0.5631069277151407</v>
      </c>
      <c r="R361" s="59">
        <v>0</v>
      </c>
      <c r="S361" s="59">
        <v>0.21330753667605512</v>
      </c>
      <c r="T361" s="59">
        <v>0.30449829211290041</v>
      </c>
      <c r="U361" s="59">
        <v>1.240019490173585</v>
      </c>
      <c r="V361" s="14"/>
      <c r="W361" s="14"/>
      <c r="X361" s="14"/>
      <c r="Y361" s="14"/>
      <c r="Z361" s="14"/>
      <c r="AA361" s="31" t="s">
        <v>16</v>
      </c>
      <c r="AB361" s="31" t="s">
        <v>16</v>
      </c>
      <c r="AC361" s="7" t="s">
        <v>16</v>
      </c>
      <c r="AD361" s="3"/>
      <c r="AE361" s="3" t="s">
        <v>16</v>
      </c>
      <c r="AF361" s="7" t="s">
        <v>16</v>
      </c>
      <c r="AG361" s="32" t="s">
        <v>16</v>
      </c>
      <c r="AH361" s="32" t="s">
        <v>16</v>
      </c>
      <c r="AI361" s="32" t="s">
        <v>16</v>
      </c>
      <c r="AJ361" s="32" t="s">
        <v>16</v>
      </c>
      <c r="AK361" s="32" t="s">
        <v>16</v>
      </c>
      <c r="AL361" s="32" t="s">
        <v>16</v>
      </c>
      <c r="AM361" s="32" t="s">
        <v>16</v>
      </c>
      <c r="AN361" s="9" t="s">
        <v>16</v>
      </c>
      <c r="AO361" s="9" t="s">
        <v>16</v>
      </c>
      <c r="AP361" s="9" t="s">
        <v>16</v>
      </c>
      <c r="AQ361" s="14"/>
      <c r="AR361" s="14"/>
    </row>
    <row r="362" spans="1:44" s="9" customFormat="1" x14ac:dyDescent="0.3">
      <c r="A362" s="1" t="s">
        <v>1826</v>
      </c>
      <c r="B362" s="51" t="s">
        <v>1827</v>
      </c>
      <c r="C362" s="51" t="s">
        <v>11</v>
      </c>
      <c r="D362" s="51" t="s">
        <v>12</v>
      </c>
      <c r="E362" s="56" t="s">
        <v>38</v>
      </c>
      <c r="F362" s="51" t="s">
        <v>39</v>
      </c>
      <c r="G362" s="22" t="s">
        <v>5896</v>
      </c>
      <c r="H362" s="22" t="str">
        <f>_xlfn.XLOOKUP(B362,[1]SITE!$B:$B,[1]SITE!$CK:$CK,"")</f>
        <v>Operationnel</v>
      </c>
      <c r="I362" s="22"/>
      <c r="J362" s="22" t="str">
        <f>_xlfn.XLOOKUP(B362,[1]SITE!$B:$B,[1]SITE!$I:$I,"")</f>
        <v>REPETITIF</v>
      </c>
      <c r="K362" s="30"/>
      <c r="L362" s="15" t="str" cm="1">
        <f t="array" ref="L362">IFERROR(_xlfn.IFS(
N362="MPR ISSUE","PDH",
N362="BSS Hardware Issue","BSS",
N362="Sites strategiques, MLL, Pylone, etc.","ENVTECH",
N362="AKTIVCO DEFAUT GE &amp; POWER Cabinet","AKTIVCO",
N362="AKTIVCO Coupure ENEO &amp; Baisse de tension","AKTIVCO GRID ONLY",
N362="Coupure ENEO &amp; Baisse de tension","IHS GRID ONLY",
N362="Defaut GE &amp; POWER Cabinet","IHS",
N362="Sharing","Partners",
N362="Sites strategiques &amp; DataCenter","SST &amp; DC",
N362="Exclu","Exclu",
N362="SAT","SAT",
N362="SPARE-ISSUE","SPARE-ISSUE",
N362="Fiber CAmtel","TRANS_FO_CAMTEL",
N362="Fiber AOF","Fiber AOF",
N362="Projet OCM (HUAWEI)","TRAVAUX-HUAWEI",
N362="Projet OCM (NOKIA)","TRAVAUX-NOKIA",
N362="ACCESS-ISSUE","ACCESS-ISSUE",
N362="Projet OCM (ZTE, NOKIA, autres projets)","TRAVAUX OCM",
N362="No root CAuse","No root cause",
N362="ODU HS","PDH",
N362="IP &amp; VLAN","PDH",
N362="Warehouse HUAWEI","SPARE-ISSUE",
N362="SPARE-HS","SPARE-ISSUE",
N362="Power Telco","BSS"
),"")</f>
        <v>No root cause</v>
      </c>
      <c r="M362" s="16" t="str" cm="1">
        <f t="array" ref="M362">IFERROR(_xlfn.IFS(
N362="MPR ISSUE","TX ISSUE",
N362="BSS Hardware Issue","RAN ISSUE",
N362="Sites strategiques, MLL, Pylone, etc.","ENVTECH",
N362="AKTIVCO DEFAUT GE &amp; POWER Cabinet","POWER ISSUE",
N362="AKTIVCO Coupure ENEO &amp; Baisse de tension","POWER ISSUE",
N362="Coupure ENEO &amp; Baisse de tension","POWER ISSUE",
N362="Defaut GE &amp; POWER Cabinet","POWER ISSUE",
N362="Sharing","POWER ISSUE",
N362="Sites strategiques &amp; DataCenter","POWER ISSUE",
N362="Exclu","Exclu",
N362="SAT","TX ISSUE",
N362="SPARE-ISSUE","SPARE-ISSUE",
N362="Fiber CAmtel","TX ISSUE",
N362="Fiber AOF","TX ISSUE",
N362="Projet OCM (HUAWEI)","TRAVAUX-HUAWEI",
N362="Projet OCM (NOKIA)","TRAVAUX -NOKIA",
N362="ACCESS-ISSUE","ACCESS-ISSUE",
N362="Projet OCM (ZTE, NOKIA, autres projets)","TRAVAUX OCM",
N362="No root CAuse","No root cause",
N362="ODU HS","TX ISSUE",
N362="IP &amp; VLAN","TX ISSUE",
N362="Warehouse HUAWEI","SPARE-ISSUE",
N362="SPARE-HS","SPARE-ISSUE",
N362="Power Telco","RAN ISSUE"
),"")</f>
        <v>No root cause</v>
      </c>
      <c r="N362" s="29" t="s">
        <v>5652</v>
      </c>
      <c r="O362" s="17" t="str" cm="1">
        <f t="array" ref="O362">IFERROR(_xlfn.IFS(
N362="MPR ISSUE","ACTIVE",
N362="BSS Hardware Issue","ACTIVE",
N362="Sites strategiques, MLL, Pylone, etc.","PASSIVE",
N362="AKTIVCO DEFAUT GE &amp; POWER Cabinet","PASSIVE",
N362="AKTIVCO Coupure ENEO &amp; Baisse de tension","PASSIVE",
N362="Coupure ENEO &amp; Baisse de tension","PASSIVE",
N362="Defaut GE &amp; POWER Cabinet","PASSIVE",
N362="Sharing","PASSIVE",
N362="Sites strategiques &amp; DataCenter","PASSIVE",
N362="Exclu","Exclu",
N362="SAT","ACTIVE",
N362="SPARE-ISSUE","SPARE-ISSUE",
N362="Fiber CAmtel","ACTIVE",
N362="Fiber AOF","ACTIVE",
N362="Projet OCM (HUAWEI)","PLANNED WORKS",
N362="Projet OCM (NOKIA)","PLANNED WORKS",
N362="ACCESS-ISSUE","ACCESS-ISSUE",
N362="Projet OCM (ZTE, NOKIA, autres projets)","PLANNED WORKS",
N362="No root CAuse","No root cause",
N362="ODU HS","ACTIVE",
N362="IP &amp; VLAN","ACTIVE",
N362="Warehouse HUAWEI","SPARE-ISSUE",
N362="SPARE-HS","SPARE-ISSUE",
N362="Power Telco","ACTIVE"
),"")</f>
        <v>No root cause</v>
      </c>
      <c r="P362" s="59">
        <v>1.092719578350213</v>
      </c>
      <c r="Q362" s="59">
        <v>0.56258971044393646</v>
      </c>
      <c r="R362" s="59">
        <v>0.23371086627115592</v>
      </c>
      <c r="S362" s="59">
        <v>5.136074513530402</v>
      </c>
      <c r="T362" s="59">
        <v>6.3740964749324398</v>
      </c>
      <c r="U362" s="59">
        <v>1.2358817520039498</v>
      </c>
      <c r="V362" s="14" t="s">
        <v>5940</v>
      </c>
      <c r="W362" s="14" t="s">
        <v>5941</v>
      </c>
      <c r="X362" s="14"/>
      <c r="Y362" s="14" t="s">
        <v>5942</v>
      </c>
      <c r="Z362" s="14" t="s">
        <v>5916</v>
      </c>
      <c r="AA362" s="31"/>
      <c r="AB362" s="31" t="s">
        <v>16</v>
      </c>
      <c r="AC362" s="7" t="s">
        <v>16</v>
      </c>
      <c r="AD362" s="3"/>
      <c r="AE362" s="3" t="s">
        <v>16</v>
      </c>
      <c r="AF362" s="7" t="s">
        <v>16</v>
      </c>
      <c r="AG362" s="32" t="s">
        <v>16</v>
      </c>
      <c r="AH362" s="32" t="s">
        <v>16</v>
      </c>
      <c r="AI362" s="32" t="s">
        <v>16</v>
      </c>
      <c r="AJ362" s="32" t="s">
        <v>16</v>
      </c>
      <c r="AK362" s="32" t="s">
        <v>16</v>
      </c>
      <c r="AL362" s="32" t="s">
        <v>16</v>
      </c>
      <c r="AM362" s="32" t="s">
        <v>16</v>
      </c>
      <c r="AN362" s="9" t="s">
        <v>16</v>
      </c>
      <c r="AO362" s="9" t="s">
        <v>16</v>
      </c>
      <c r="AP362" s="9" t="s">
        <v>16</v>
      </c>
      <c r="AQ362" s="14"/>
      <c r="AR362" s="14"/>
    </row>
    <row r="363" spans="1:44" s="9" customFormat="1" hidden="1" x14ac:dyDescent="0.3">
      <c r="A363" s="51" t="s">
        <v>874</v>
      </c>
      <c r="B363" s="51" t="s">
        <v>875</v>
      </c>
      <c r="C363" s="51" t="s">
        <v>11</v>
      </c>
      <c r="D363" s="51" t="s">
        <v>155</v>
      </c>
      <c r="E363" s="56" t="s">
        <v>52</v>
      </c>
      <c r="F363" s="51" t="s">
        <v>874</v>
      </c>
      <c r="G363" s="50" t="s">
        <v>5898</v>
      </c>
      <c r="H363" s="22" t="str">
        <f>_xlfn.XLOOKUP(B363,[1]SITE!$B:$B,[1]SITE!$CK:$CK,"")</f>
        <v>Insecurity</v>
      </c>
      <c r="I363" s="22"/>
      <c r="J363" s="22" t="str">
        <f>_xlfn.XLOOKUP(B363,[1]SITE!$B:$B,[1]SITE!$I:$I,"")</f>
        <v>REPETITIF</v>
      </c>
      <c r="K363" s="30"/>
      <c r="L363" s="15" t="str" cm="1">
        <f t="array" ref="L363">IFERROR(_xlfn.IFS(
N363="MPR ISSUE","PDH",
N363="BSS Hardware Issue","BSS",
N363="Sites strategiques, MLL, Pylone, etc.","ENVTECH",
N363="AKTIVCO DEFAUT GE &amp; POWER Cabinet","AKTIVCO",
N363="AKTIVCO Coupure ENEO &amp; Baisse de tension","AKTIVCO GRID ONLY",
N363="Coupure ENEO &amp; Baisse de tension","IHS GRID ONLY",
N363="Defaut GE &amp; POWER Cabinet","IHS",
N363="Sharing","Partners",
N363="Sites strategiques &amp; DataCenter","SST &amp; DC",
N363="Exclu","Exclu",
N363="SAT","SAT",
N363="SPARE-ISSUE","SPARE-ISSUE",
N363="Fiber CAmtel","TRANS_FO_CAMTEL",
N363="Fiber AOF","Fiber AOF",
N363="Projet OCM (HUAWEI)","TRAVAUX-HUAWEI",
N363="Projet OCM (NOKIA)","TRAVAUX-NOKIA",
N363="ACCESS-ISSUE","ACCESS-ISSUE",
N363="Projet OCM (ZTE, NOKIA, autres projets)","TRAVAUX OCM",
N363="No root CAuse","No root cause",
N363="ODU HS","PDH",
N363="IP &amp; VLAN","PDH",
N363="Warehouse HUAWEI","SPARE-ISSUE",
N363="SPARE-HS","SPARE-ISSUE",
N363="Power Telco","BSS"
),"")</f>
        <v>No root cause</v>
      </c>
      <c r="M363" s="16" t="str" cm="1">
        <f t="array" ref="M363">IFERROR(_xlfn.IFS(
N363="MPR ISSUE","TX ISSUE",
N363="BSS Hardware Issue","RAN ISSUE",
N363="Sites strategiques, MLL, Pylone, etc.","ENVTECH",
N363="AKTIVCO DEFAUT GE &amp; POWER Cabinet","POWER ISSUE",
N363="AKTIVCO Coupure ENEO &amp; Baisse de tension","POWER ISSUE",
N363="Coupure ENEO &amp; Baisse de tension","POWER ISSUE",
N363="Defaut GE &amp; POWER Cabinet","POWER ISSUE",
N363="Sharing","POWER ISSUE",
N363="Sites strategiques &amp; DataCenter","POWER ISSUE",
N363="Exclu","Exclu",
N363="SAT","TX ISSUE",
N363="SPARE-ISSUE","SPARE-ISSUE",
N363="Fiber CAmtel","TX ISSUE",
N363="Fiber AOF","TX ISSUE",
N363="Projet OCM (HUAWEI)","TRAVAUX-HUAWEI",
N363="Projet OCM (NOKIA)","TRAVAUX -NOKIA",
N363="ACCESS-ISSUE","ACCESS-ISSUE",
N363="Projet OCM (ZTE, NOKIA, autres projets)","TRAVAUX OCM",
N363="No root CAuse","No root cause",
N363="ODU HS","TX ISSUE",
N363="IP &amp; VLAN","TX ISSUE",
N363="Warehouse HUAWEI","SPARE-ISSUE",
N363="SPARE-HS","SPARE-ISSUE",
N363="Power Telco","RAN ISSUE"
),"")</f>
        <v>No root cause</v>
      </c>
      <c r="N363" s="29" t="s">
        <v>5652</v>
      </c>
      <c r="O363" s="17" t="str" cm="1">
        <f t="array" ref="O363">IFERROR(_xlfn.IFS(
N363="MPR ISSUE","ACTIVE",
N363="BSS Hardware Issue","ACTIVE",
N363="Sites strategiques, MLL, Pylone, etc.","PASSIVE",
N363="AKTIVCO DEFAUT GE &amp; POWER Cabinet","PASSIVE",
N363="AKTIVCO Coupure ENEO &amp; Baisse de tension","PASSIVE",
N363="Coupure ENEO &amp; Baisse de tension","PASSIVE",
N363="Defaut GE &amp; POWER Cabinet","PASSIVE",
N363="Sharing","PASSIVE",
N363="Sites strategiques &amp; DataCenter","PASSIVE",
N363="Exclu","Exclu",
N363="SAT","ACTIVE",
N363="SPARE-ISSUE","SPARE-ISSUE",
N363="Fiber CAmtel","ACTIVE",
N363="Fiber AOF","ACTIVE",
N363="Projet OCM (HUAWEI)","PLANNED WORKS",
N363="Projet OCM (NOKIA)","PLANNED WORKS",
N363="ACCESS-ISSUE","ACCESS-ISSUE",
N363="Projet OCM (ZTE, NOKIA, autres projets)","PLANNED WORKS",
N363="No root CAuse","No root cause",
N363="ODU HS","ACTIVE",
N363="IP &amp; VLAN","ACTIVE",
N363="Warehouse HUAWEI","SPARE-ISSUE",
N363="SPARE-HS","SPARE-ISSUE",
N363="Power Telco","ACTIVE"
),"")</f>
        <v>No root cause</v>
      </c>
      <c r="P363" s="59">
        <v>1.6004485878898393</v>
      </c>
      <c r="Q363" s="59">
        <v>0.55857681782252255</v>
      </c>
      <c r="R363" s="59">
        <v>4.2536661786989206E-2</v>
      </c>
      <c r="S363" s="59">
        <v>0.2158044476404905</v>
      </c>
      <c r="T363" s="59">
        <v>0.3443418570739627</v>
      </c>
      <c r="U363" s="59">
        <v>1.2320293750873919</v>
      </c>
      <c r="V363" s="14"/>
      <c r="W363" s="14"/>
      <c r="X363" s="14"/>
      <c r="Y363" s="14"/>
      <c r="Z363" s="14"/>
      <c r="AA363" s="31" t="s">
        <v>16</v>
      </c>
      <c r="AB363" s="31" t="s">
        <v>16</v>
      </c>
      <c r="AC363" s="7" t="s">
        <v>16</v>
      </c>
      <c r="AD363" s="3"/>
      <c r="AE363" s="3" t="s">
        <v>16</v>
      </c>
      <c r="AF363" s="7" t="s">
        <v>16</v>
      </c>
      <c r="AG363" s="32" t="s">
        <v>16</v>
      </c>
      <c r="AH363" s="32" t="s">
        <v>16</v>
      </c>
      <c r="AI363" s="32" t="s">
        <v>16</v>
      </c>
      <c r="AJ363" s="32" t="s">
        <v>16</v>
      </c>
      <c r="AK363" s="32" t="s">
        <v>16</v>
      </c>
      <c r="AL363" s="32" t="s">
        <v>16</v>
      </c>
      <c r="AM363" s="32" t="s">
        <v>16</v>
      </c>
      <c r="AN363" s="9" t="s">
        <v>16</v>
      </c>
      <c r="AO363" s="9" t="s">
        <v>16</v>
      </c>
      <c r="AP363" s="9" t="s">
        <v>16</v>
      </c>
      <c r="AQ363" s="14"/>
      <c r="AR363" s="14"/>
    </row>
    <row r="364" spans="1:44" s="9" customFormat="1" hidden="1" x14ac:dyDescent="0.3">
      <c r="A364" s="1" t="s">
        <v>2640</v>
      </c>
      <c r="B364" s="51" t="s">
        <v>2641</v>
      </c>
      <c r="C364" s="51" t="s">
        <v>11</v>
      </c>
      <c r="D364" s="51" t="s">
        <v>12</v>
      </c>
      <c r="E364" s="56" t="s">
        <v>52</v>
      </c>
      <c r="F364" s="51" t="s">
        <v>2640</v>
      </c>
      <c r="G364" s="50" t="s">
        <v>5898</v>
      </c>
      <c r="H364" s="22" t="str">
        <f>_xlfn.XLOOKUP(B364,[1]SITE!$B:$B,[1]SITE!$CK:$CK,"")</f>
        <v>Insecurity</v>
      </c>
      <c r="I364" s="22"/>
      <c r="J364" s="22" t="str">
        <f>_xlfn.XLOOKUP(B364,[1]SITE!$B:$B,[1]SITE!$I:$I,"")</f>
        <v>INCIDENT</v>
      </c>
      <c r="K364" s="30"/>
      <c r="L364" s="15" t="str" cm="1">
        <f t="array" ref="L364">IFERROR(_xlfn.IFS(
N364="MPR ISSUE","PDH",
N364="BSS Hardware Issue","BSS",
N364="Sites strategiques, MLL, Pylone, etc.","ENVTECH",
N364="AKTIVCO DEFAUT GE &amp; POWER Cabinet","AKTIVCO",
N364="AKTIVCO Coupure ENEO &amp; Baisse de tension","AKTIVCO GRID ONLY",
N364="Coupure ENEO &amp; Baisse de tension","IHS GRID ONLY",
N364="Defaut GE &amp; POWER Cabinet","IHS",
N364="Sharing","Partners",
N364="Sites strategiques &amp; DataCenter","SST &amp; DC",
N364="Exclu","Exclu",
N364="SAT","SAT",
N364="SPARE-ISSUE","SPARE-ISSUE",
N364="Fiber CAmtel","TRANS_FO_CAMTEL",
N364="Fiber AOF","Fiber AOF",
N364="Projet OCM (HUAWEI)","TRAVAUX-HUAWEI",
N364="Projet OCM (NOKIA)","TRAVAUX-NOKIA",
N364="ACCESS-ISSUE","ACCESS-ISSUE",
N364="Projet OCM (ZTE, NOKIA, autres projets)","TRAVAUX OCM",
N364="No root CAuse","No root cause",
N364="ODU HS","PDH",
N364="IP &amp; VLAN","PDH",
N364="Warehouse HUAWEI","SPARE-ISSUE",
N364="SPARE-HS","SPARE-ISSUE",
N364="Power Telco","BSS"
),"")</f>
        <v>No root cause</v>
      </c>
      <c r="M364" s="16" t="str" cm="1">
        <f t="array" ref="M364">IFERROR(_xlfn.IFS(
N364="MPR ISSUE","TX ISSUE",
N364="BSS Hardware Issue","RAN ISSUE",
N364="Sites strategiques, MLL, Pylone, etc.","ENVTECH",
N364="AKTIVCO DEFAUT GE &amp; POWER Cabinet","POWER ISSUE",
N364="AKTIVCO Coupure ENEO &amp; Baisse de tension","POWER ISSUE",
N364="Coupure ENEO &amp; Baisse de tension","POWER ISSUE",
N364="Defaut GE &amp; POWER Cabinet","POWER ISSUE",
N364="Sharing","POWER ISSUE",
N364="Sites strategiques &amp; DataCenter","POWER ISSUE",
N364="Exclu","Exclu",
N364="SAT","TX ISSUE",
N364="SPARE-ISSUE","SPARE-ISSUE",
N364="Fiber CAmtel","TX ISSUE",
N364="Fiber AOF","TX ISSUE",
N364="Projet OCM (HUAWEI)","TRAVAUX-HUAWEI",
N364="Projet OCM (NOKIA)","TRAVAUX -NOKIA",
N364="ACCESS-ISSUE","ACCESS-ISSUE",
N364="Projet OCM (ZTE, NOKIA, autres projets)","TRAVAUX OCM",
N364="No root CAuse","No root cause",
N364="ODU HS","TX ISSUE",
N364="IP &amp; VLAN","TX ISSUE",
N364="Warehouse HUAWEI","SPARE-ISSUE",
N364="SPARE-HS","SPARE-ISSUE",
N364="Power Telco","RAN ISSUE"
),"")</f>
        <v>No root cause</v>
      </c>
      <c r="N364" s="29" t="s">
        <v>5652</v>
      </c>
      <c r="O364" s="17" t="str" cm="1">
        <f t="array" ref="O364">IFERROR(_xlfn.IFS(
N364="MPR ISSUE","ACTIVE",
N364="BSS Hardware Issue","ACTIVE",
N364="Sites strategiques, MLL, Pylone, etc.","PASSIVE",
N364="AKTIVCO DEFAUT GE &amp; POWER Cabinet","PASSIVE",
N364="AKTIVCO Coupure ENEO &amp; Baisse de tension","PASSIVE",
N364="Coupure ENEO &amp; Baisse de tension","PASSIVE",
N364="Defaut GE &amp; POWER Cabinet","PASSIVE",
N364="Sharing","PASSIVE",
N364="Sites strategiques &amp; DataCenter","PASSIVE",
N364="Exclu","Exclu",
N364="SAT","ACTIVE",
N364="SPARE-ISSUE","SPARE-ISSUE",
N364="Fiber CAmtel","ACTIVE",
N364="Fiber AOF","ACTIVE",
N364="Projet OCM (HUAWEI)","PLANNED WORKS",
N364="Projet OCM (NOKIA)","PLANNED WORKS",
N364="ACCESS-ISSUE","ACCESS-ISSUE",
N364="Projet OCM (ZTE, NOKIA, autres projets)","PLANNED WORKS",
N364="No root CAuse","No root cause",
N364="ODU HS","ACTIVE",
N364="IP &amp; VLAN","ACTIVE",
N364="Warehouse HUAWEI","SPARE-ISSUE",
N364="SPARE-HS","SPARE-ISSUE",
N364="Power Telco","ACTIVE"
),"")</f>
        <v>No root cause</v>
      </c>
      <c r="P364" s="59">
        <v>0.58577531225655144</v>
      </c>
      <c r="Q364" s="59">
        <v>0</v>
      </c>
      <c r="R364" s="59">
        <v>2.8536125307832214E-3</v>
      </c>
      <c r="S364" s="59">
        <v>9.0067145502849156E-3</v>
      </c>
      <c r="T364" s="59">
        <v>0.3423086581457796</v>
      </c>
      <c r="U364" s="59">
        <v>1.2297999902977172</v>
      </c>
      <c r="V364" s="14"/>
      <c r="W364" s="14"/>
      <c r="X364" s="14"/>
      <c r="Y364" s="14"/>
      <c r="Z364" s="14"/>
      <c r="AA364" s="31" t="s">
        <v>16</v>
      </c>
      <c r="AB364" s="31" t="s">
        <v>16</v>
      </c>
      <c r="AC364" s="7" t="s">
        <v>16</v>
      </c>
      <c r="AD364" s="3"/>
      <c r="AE364" s="3" t="s">
        <v>16</v>
      </c>
      <c r="AF364" s="7" t="s">
        <v>16</v>
      </c>
      <c r="AG364" s="32" t="s">
        <v>16</v>
      </c>
      <c r="AH364" s="32" t="s">
        <v>16</v>
      </c>
      <c r="AI364" s="32" t="s">
        <v>16</v>
      </c>
      <c r="AJ364" s="32" t="s">
        <v>16</v>
      </c>
      <c r="AK364" s="32" t="s">
        <v>16</v>
      </c>
      <c r="AL364" s="32" t="s">
        <v>16</v>
      </c>
      <c r="AM364" s="32" t="s">
        <v>16</v>
      </c>
      <c r="AN364" s="9" t="s">
        <v>16</v>
      </c>
      <c r="AO364" s="9" t="s">
        <v>16</v>
      </c>
      <c r="AP364" s="9" t="s">
        <v>16</v>
      </c>
      <c r="AQ364" s="14"/>
      <c r="AR364" s="14"/>
    </row>
    <row r="365" spans="1:44" s="9" customFormat="1" x14ac:dyDescent="0.3">
      <c r="A365" s="1" t="s">
        <v>179</v>
      </c>
      <c r="B365" s="1" t="s">
        <v>180</v>
      </c>
      <c r="C365" s="1" t="s">
        <v>19</v>
      </c>
      <c r="D365" s="1"/>
      <c r="E365" s="56" t="s">
        <v>13</v>
      </c>
      <c r="F365" s="1" t="s">
        <v>14</v>
      </c>
      <c r="G365" s="49" t="s">
        <v>5897</v>
      </c>
      <c r="H365" s="22" t="str">
        <f>_xlfn.XLOOKUP(B365,[1]SITE!$B:$B,[1]SITE!$CK:$CK,"")</f>
        <v>Operationnel</v>
      </c>
      <c r="I365" s="22"/>
      <c r="J365" s="22" t="str">
        <f>_xlfn.XLOOKUP(B365,[1]SITE!$B:$B,[1]SITE!$I:$I,"")</f>
        <v>REPETITIF</v>
      </c>
      <c r="K365" s="30"/>
      <c r="L365" s="15" t="str" cm="1">
        <f t="array" ref="L365">IFERROR(_xlfn.IFS(
N365="MPR ISSUE","PDH",
N365="BSS Hardware Issue","BSS",
N365="Sites strategiques, MLL, Pylone, etc.","ENVTECH",
N365="AKTIVCO DEFAUT GE &amp; POWER Cabinet","AKTIVCO",
N365="AKTIVCO Coupure ENEO &amp; Baisse de tension","AKTIVCO GRID ONLY",
N365="Coupure ENEO &amp; Baisse de tension","IHS GRID ONLY",
N365="Defaut GE &amp; POWER Cabinet","IHS",
N365="Sharing","Partners",
N365="Sites strategiques &amp; DataCenter","SST &amp; DC",
N365="Exclu","Exclu",
N365="SAT","SAT",
N365="SPARE-ISSUE","SPARE-ISSUE",
N365="Fiber CAmtel","TRANS_FO_CAMTEL",
N365="Fiber AOF","Fiber AOF",
N365="Projet OCM (HUAWEI)","TRAVAUX-HUAWEI",
N365="Projet OCM (NOKIA)","TRAVAUX-NOKIA",
N365="ACCESS-ISSUE","ACCESS-ISSUE",
N365="Projet OCM (ZTE, NOKIA, autres projets)","TRAVAUX OCM",
N365="No root CAuse","No root cause",
N365="ODU HS","PDH",
N365="IP &amp; VLAN","PDH",
N365="Warehouse HUAWEI","SPARE-ISSUE",
N365="SPARE-HS","SPARE-ISSUE",
N365="Power Telco","BSS"
),"")</f>
        <v>No root cause</v>
      </c>
      <c r="M365" s="16" t="str" cm="1">
        <f t="array" ref="M365">IFERROR(_xlfn.IFS(
N365="MPR ISSUE","TX ISSUE",
N365="BSS Hardware Issue","RAN ISSUE",
N365="Sites strategiques, MLL, Pylone, etc.","ENVTECH",
N365="AKTIVCO DEFAUT GE &amp; POWER Cabinet","POWER ISSUE",
N365="AKTIVCO Coupure ENEO &amp; Baisse de tension","POWER ISSUE",
N365="Coupure ENEO &amp; Baisse de tension","POWER ISSUE",
N365="Defaut GE &amp; POWER Cabinet","POWER ISSUE",
N365="Sharing","POWER ISSUE",
N365="Sites strategiques &amp; DataCenter","POWER ISSUE",
N365="Exclu","Exclu",
N365="SAT","TX ISSUE",
N365="SPARE-ISSUE","SPARE-ISSUE",
N365="Fiber CAmtel","TX ISSUE",
N365="Fiber AOF","TX ISSUE",
N365="Projet OCM (HUAWEI)","TRAVAUX-HUAWEI",
N365="Projet OCM (NOKIA)","TRAVAUX -NOKIA",
N365="ACCESS-ISSUE","ACCESS-ISSUE",
N365="Projet OCM (ZTE, NOKIA, autres projets)","TRAVAUX OCM",
N365="No root CAuse","No root cause",
N365="ODU HS","TX ISSUE",
N365="IP &amp; VLAN","TX ISSUE",
N365="Warehouse HUAWEI","SPARE-ISSUE",
N365="SPARE-HS","SPARE-ISSUE",
N365="Power Telco","RAN ISSUE"
),"")</f>
        <v>No root cause</v>
      </c>
      <c r="N365" s="29" t="s">
        <v>5652</v>
      </c>
      <c r="O365" s="17" t="str" cm="1">
        <f t="array" ref="O365">IFERROR(_xlfn.IFS(
N365="MPR ISSUE","ACTIVE",
N365="BSS Hardware Issue","ACTIVE",
N365="Sites strategiques, MLL, Pylone, etc.","PASSIVE",
N365="AKTIVCO DEFAUT GE &amp; POWER Cabinet","PASSIVE",
N365="AKTIVCO Coupure ENEO &amp; Baisse de tension","PASSIVE",
N365="Coupure ENEO &amp; Baisse de tension","PASSIVE",
N365="Defaut GE &amp; POWER Cabinet","PASSIVE",
N365="Sharing","PASSIVE",
N365="Sites strategiques &amp; DataCenter","PASSIVE",
N365="Exclu","Exclu",
N365="SAT","ACTIVE",
N365="SPARE-ISSUE","SPARE-ISSUE",
N365="Fiber CAmtel","ACTIVE",
N365="Fiber AOF","ACTIVE",
N365="Projet OCM (HUAWEI)","PLANNED WORKS",
N365="Projet OCM (NOKIA)","PLANNED WORKS",
N365="ACCESS-ISSUE","ACCESS-ISSUE",
N365="Projet OCM (ZTE, NOKIA, autres projets)","PLANNED WORKS",
N365="No root CAuse","No root cause",
N365="ODU HS","ACTIVE",
N365="IP &amp; VLAN","ACTIVE",
N365="Warehouse HUAWEI","SPARE-ISSUE",
N365="SPARE-HS","SPARE-ISSUE",
N365="Power Telco","ACTIVE"
),"")</f>
        <v>No root cause</v>
      </c>
      <c r="P365" s="59">
        <v>0.89207494727950842</v>
      </c>
      <c r="Q365" s="59">
        <v>10.347092026150506</v>
      </c>
      <c r="R365" s="59">
        <v>18.631539409815858</v>
      </c>
      <c r="S365" s="59">
        <v>0.82139453190766853</v>
      </c>
      <c r="T365" s="59">
        <v>0.34287938065193635</v>
      </c>
      <c r="U365" s="59">
        <v>1.2269642128452518</v>
      </c>
      <c r="V365" s="14" t="s">
        <v>5940</v>
      </c>
      <c r="W365" s="14" t="s">
        <v>5941</v>
      </c>
      <c r="X365" s="14"/>
      <c r="Y365" s="14" t="s">
        <v>5942</v>
      </c>
      <c r="Z365" s="14" t="s">
        <v>5916</v>
      </c>
      <c r="AA365" s="31"/>
      <c r="AB365" s="31" t="s">
        <v>16</v>
      </c>
      <c r="AC365" s="7" t="s">
        <v>16</v>
      </c>
      <c r="AD365" s="3"/>
      <c r="AE365" s="3" t="s">
        <v>16</v>
      </c>
      <c r="AF365" s="7" t="s">
        <v>16</v>
      </c>
      <c r="AG365" s="32" t="s">
        <v>16</v>
      </c>
      <c r="AH365" s="32" t="s">
        <v>16</v>
      </c>
      <c r="AI365" s="32" t="s">
        <v>16</v>
      </c>
      <c r="AJ365" s="32" t="s">
        <v>16</v>
      </c>
      <c r="AK365" s="32" t="s">
        <v>16</v>
      </c>
      <c r="AL365" s="32" t="s">
        <v>16</v>
      </c>
      <c r="AM365" s="32" t="s">
        <v>16</v>
      </c>
      <c r="AN365" s="9" t="s">
        <v>16</v>
      </c>
      <c r="AO365" s="9" t="s">
        <v>16</v>
      </c>
      <c r="AP365" s="9" t="s">
        <v>16</v>
      </c>
      <c r="AQ365" s="14"/>
      <c r="AR365" s="14"/>
    </row>
    <row r="366" spans="1:44" s="9" customFormat="1" hidden="1" x14ac:dyDescent="0.3">
      <c r="A366" s="1" t="s">
        <v>1794</v>
      </c>
      <c r="B366" s="51" t="s">
        <v>1795</v>
      </c>
      <c r="C366" s="51" t="s">
        <v>11</v>
      </c>
      <c r="D366" s="51" t="s">
        <v>155</v>
      </c>
      <c r="E366" s="56" t="s">
        <v>52</v>
      </c>
      <c r="F366" s="51" t="s">
        <v>1794</v>
      </c>
      <c r="G366" s="50" t="s">
        <v>5898</v>
      </c>
      <c r="H366" s="22" t="str">
        <f>_xlfn.XLOOKUP(B366,[1]SITE!$B:$B,[1]SITE!$CK:$CK,"")</f>
        <v>Insecurity</v>
      </c>
      <c r="I366" s="22"/>
      <c r="J366" s="22" t="str">
        <f>_xlfn.XLOOKUP(B366,[1]SITE!$B:$B,[1]SITE!$I:$I,"")</f>
        <v>INCIDENT</v>
      </c>
      <c r="K366" s="30"/>
      <c r="L366" s="15" t="str" cm="1">
        <f t="array" ref="L366">IFERROR(_xlfn.IFS(
N366="MPR ISSUE","PDH",
N366="BSS Hardware Issue","BSS",
N366="Sites strategiques, MLL, Pylone, etc.","ENVTECH",
N366="AKTIVCO DEFAUT GE &amp; POWER Cabinet","AKTIVCO",
N366="AKTIVCO Coupure ENEO &amp; Baisse de tension","AKTIVCO GRID ONLY",
N366="Coupure ENEO &amp; Baisse de tension","IHS GRID ONLY",
N366="Defaut GE &amp; POWER Cabinet","IHS",
N366="Sharing","Partners",
N366="Sites strategiques &amp; DataCenter","SST &amp; DC",
N366="Exclu","Exclu",
N366="SAT","SAT",
N366="SPARE-ISSUE","SPARE-ISSUE",
N366="Fiber CAmtel","TRANS_FO_CAMTEL",
N366="Fiber AOF","Fiber AOF",
N366="Projet OCM (HUAWEI)","TRAVAUX-HUAWEI",
N366="Projet OCM (NOKIA)","TRAVAUX-NOKIA",
N366="ACCESS-ISSUE","ACCESS-ISSUE",
N366="Projet OCM (ZTE, NOKIA, autres projets)","TRAVAUX OCM",
N366="No root CAuse","No root cause",
N366="ODU HS","PDH",
N366="IP &amp; VLAN","PDH",
N366="Warehouse HUAWEI","SPARE-ISSUE",
N366="SPARE-HS","SPARE-ISSUE",
N366="Power Telco","BSS"
),"")</f>
        <v>No root cause</v>
      </c>
      <c r="M366" s="16" t="str" cm="1">
        <f t="array" ref="M366">IFERROR(_xlfn.IFS(
N366="MPR ISSUE","TX ISSUE",
N366="BSS Hardware Issue","RAN ISSUE",
N366="Sites strategiques, MLL, Pylone, etc.","ENVTECH",
N366="AKTIVCO DEFAUT GE &amp; POWER Cabinet","POWER ISSUE",
N366="AKTIVCO Coupure ENEO &amp; Baisse de tension","POWER ISSUE",
N366="Coupure ENEO &amp; Baisse de tension","POWER ISSUE",
N366="Defaut GE &amp; POWER Cabinet","POWER ISSUE",
N366="Sharing","POWER ISSUE",
N366="Sites strategiques &amp; DataCenter","POWER ISSUE",
N366="Exclu","Exclu",
N366="SAT","TX ISSUE",
N366="SPARE-ISSUE","SPARE-ISSUE",
N366="Fiber CAmtel","TX ISSUE",
N366="Fiber AOF","TX ISSUE",
N366="Projet OCM (HUAWEI)","TRAVAUX-HUAWEI",
N366="Projet OCM (NOKIA)","TRAVAUX -NOKIA",
N366="ACCESS-ISSUE","ACCESS-ISSUE",
N366="Projet OCM (ZTE, NOKIA, autres projets)","TRAVAUX OCM",
N366="No root CAuse","No root cause",
N366="ODU HS","TX ISSUE",
N366="IP &amp; VLAN","TX ISSUE",
N366="Warehouse HUAWEI","SPARE-ISSUE",
N366="SPARE-HS","SPARE-ISSUE",
N366="Power Telco","RAN ISSUE"
),"")</f>
        <v>No root cause</v>
      </c>
      <c r="N366" s="36" t="s">
        <v>5652</v>
      </c>
      <c r="O366" s="17" t="str" cm="1">
        <f t="array" ref="O366">IFERROR(_xlfn.IFS(
N366="MPR ISSUE","ACTIVE",
N366="BSS Hardware Issue","ACTIVE",
N366="Sites strategiques, MLL, Pylone, etc.","PASSIVE",
N366="AKTIVCO DEFAUT GE &amp; POWER Cabinet","PASSIVE",
N366="AKTIVCO Coupure ENEO &amp; Baisse de tension","PASSIVE",
N366="Coupure ENEO &amp; Baisse de tension","PASSIVE",
N366="Defaut GE &amp; POWER Cabinet","PASSIVE",
N366="Sharing","PASSIVE",
N366="Sites strategiques &amp; DataCenter","PASSIVE",
N366="Exclu","Exclu",
N366="SAT","ACTIVE",
N366="SPARE-ISSUE","SPARE-ISSUE",
N366="Fiber CAmtel","ACTIVE",
N366="Fiber AOF","ACTIVE",
N366="Projet OCM (HUAWEI)","PLANNED WORKS",
N366="Projet OCM (NOKIA)","PLANNED WORKS",
N366="ACCESS-ISSUE","ACCESS-ISSUE",
N366="Projet OCM (ZTE, NOKIA, autres projets)","PLANNED WORKS",
N366="No root CAuse","No root cause",
N366="ODU HS","ACTIVE",
N366="IP &amp; VLAN","ACTIVE",
N366="Warehouse HUAWEI","SPARE-ISSUE",
N366="SPARE-HS","SPARE-ISSUE",
N366="Power Telco","ACTIVE"
),"")</f>
        <v>No root cause</v>
      </c>
      <c r="P366" s="59">
        <v>0.56009279947950108</v>
      </c>
      <c r="Q366" s="59">
        <v>3.4778402718922325E-3</v>
      </c>
      <c r="R366" s="59">
        <v>1.3376308738047311E-3</v>
      </c>
      <c r="S366" s="59">
        <v>1.0522696207263406E-2</v>
      </c>
      <c r="T366" s="59">
        <v>0.34337876284482349</v>
      </c>
      <c r="U366" s="59">
        <v>1.2211321422354628</v>
      </c>
      <c r="V366" s="14"/>
      <c r="W366" s="14"/>
      <c r="X366" s="14"/>
      <c r="Y366" s="14"/>
      <c r="Z366" s="14"/>
      <c r="AA366" s="31" t="s">
        <v>5488</v>
      </c>
      <c r="AB366" s="31" t="s">
        <v>16</v>
      </c>
      <c r="AC366" s="7"/>
      <c r="AD366" s="3"/>
      <c r="AE366" s="3" t="s">
        <v>16</v>
      </c>
      <c r="AF366" s="7" t="s">
        <v>16</v>
      </c>
      <c r="AG366" s="32" t="s">
        <v>16</v>
      </c>
      <c r="AH366" s="32" t="s">
        <v>16</v>
      </c>
      <c r="AI366" s="32" t="s">
        <v>16</v>
      </c>
      <c r="AJ366" s="32" t="s">
        <v>16</v>
      </c>
      <c r="AK366" s="32" t="s">
        <v>16</v>
      </c>
      <c r="AL366" s="32" t="s">
        <v>16</v>
      </c>
      <c r="AM366" s="32" t="s">
        <v>16</v>
      </c>
      <c r="AN366" s="9" t="s">
        <v>5488</v>
      </c>
      <c r="AO366" s="9" t="s">
        <v>16</v>
      </c>
      <c r="AP366" s="9" t="s">
        <v>16</v>
      </c>
      <c r="AQ366" s="14"/>
      <c r="AR366" s="14"/>
    </row>
    <row r="367" spans="1:44" s="9" customFormat="1" hidden="1" x14ac:dyDescent="0.3">
      <c r="A367" s="1" t="s">
        <v>4673</v>
      </c>
      <c r="B367" s="1" t="s">
        <v>4674</v>
      </c>
      <c r="C367" s="1" t="s">
        <v>11</v>
      </c>
      <c r="D367" s="1" t="s">
        <v>12</v>
      </c>
      <c r="E367" s="56" t="s">
        <v>13</v>
      </c>
      <c r="F367" s="1" t="s">
        <v>14</v>
      </c>
      <c r="G367" s="49" t="s">
        <v>5897</v>
      </c>
      <c r="H367" s="22" t="str">
        <f>_xlfn.XLOOKUP(B367,[1]SITE!$B:$B,[1]SITE!$CK:$CK,"")</f>
        <v>Operationnel</v>
      </c>
      <c r="I367" s="22"/>
      <c r="J367" s="22" t="str">
        <f>_xlfn.XLOOKUP(B367,[1]SITE!$B:$B,[1]SITE!$I:$I,"")</f>
        <v>INCIDENT</v>
      </c>
      <c r="K367" s="30"/>
      <c r="L367" s="15" t="str" cm="1">
        <f t="array" ref="L367">IFERROR(_xlfn.IFS(
N367="MPR ISSUE","PDH",
N367="BSS Hardware Issue","BSS",
N367="Sites strategiques, MLL, Pylone, etc.","ENVTECH",
N367="AKTIVCO DEFAUT GE &amp; POWER Cabinet","AKTIVCO",
N367="AKTIVCO Coupure ENEO &amp; Baisse de tension","AKTIVCO GRID ONLY",
N367="Coupure ENEO &amp; Baisse de tension","IHS GRID ONLY",
N367="Defaut GE &amp; POWER Cabinet","IHS",
N367="Sharing","Partners",
N367="Sites strategiques &amp; DataCenter","SST &amp; DC",
N367="Exclu","Exclu",
N367="SAT","SAT",
N367="SPARE-ISSUE","SPARE-ISSUE",
N367="Fiber CAmtel","TRANS_FO_CAMTEL",
N367="Fiber AOF","Fiber AOF",
N367="Projet OCM (HUAWEI)","TRAVAUX-HUAWEI",
N367="Projet OCM (NOKIA)","TRAVAUX-NOKIA",
N367="ACCESS-ISSUE","ACCESS-ISSUE",
N367="Projet OCM (ZTE, NOKIA, autres projets)","TRAVAUX OCM",
N367="No root CAuse","No root cause",
N367="ODU HS","PDH",
N367="IP &amp; VLAN","PDH",
N367="Warehouse HUAWEI","SPARE-ISSUE",
N367="SPARE-HS","SPARE-ISSUE",
N367="Power Telco","BSS"
),"")</f>
        <v>No root cause</v>
      </c>
      <c r="M367" s="16" t="str" cm="1">
        <f t="array" ref="M367">IFERROR(_xlfn.IFS(
N367="MPR ISSUE","TX ISSUE",
N367="BSS Hardware Issue","RAN ISSUE",
N367="Sites strategiques, MLL, Pylone, etc.","ENVTECH",
N367="AKTIVCO DEFAUT GE &amp; POWER Cabinet","POWER ISSUE",
N367="AKTIVCO Coupure ENEO &amp; Baisse de tension","POWER ISSUE",
N367="Coupure ENEO &amp; Baisse de tension","POWER ISSUE",
N367="Defaut GE &amp; POWER Cabinet","POWER ISSUE",
N367="Sharing","POWER ISSUE",
N367="Sites strategiques &amp; DataCenter","POWER ISSUE",
N367="Exclu","Exclu",
N367="SAT","TX ISSUE",
N367="SPARE-ISSUE","SPARE-ISSUE",
N367="Fiber CAmtel","TX ISSUE",
N367="Fiber AOF","TX ISSUE",
N367="Projet OCM (HUAWEI)","TRAVAUX-HUAWEI",
N367="Projet OCM (NOKIA)","TRAVAUX -NOKIA",
N367="ACCESS-ISSUE","ACCESS-ISSUE",
N367="Projet OCM (ZTE, NOKIA, autres projets)","TRAVAUX OCM",
N367="No root CAuse","No root cause",
N367="ODU HS","TX ISSUE",
N367="IP &amp; VLAN","TX ISSUE",
N367="Warehouse HUAWEI","SPARE-ISSUE",
N367="SPARE-HS","SPARE-ISSUE",
N367="Power Telco","RAN ISSUE"
),"")</f>
        <v>No root cause</v>
      </c>
      <c r="N367" s="29" t="s">
        <v>5652</v>
      </c>
      <c r="O367" s="17" t="str" cm="1">
        <f t="array" ref="O367">IFERROR(_xlfn.IFS(
N367="MPR ISSUE","ACTIVE",
N367="BSS Hardware Issue","ACTIVE",
N367="Sites strategiques, MLL, Pylone, etc.","PASSIVE",
N367="AKTIVCO DEFAUT GE &amp; POWER Cabinet","PASSIVE",
N367="AKTIVCO Coupure ENEO &amp; Baisse de tension","PASSIVE",
N367="Coupure ENEO &amp; Baisse de tension","PASSIVE",
N367="Defaut GE &amp; POWER Cabinet","PASSIVE",
N367="Sharing","PASSIVE",
N367="Sites strategiques &amp; DataCenter","PASSIVE",
N367="Exclu","Exclu",
N367="SAT","ACTIVE",
N367="SPARE-ISSUE","SPARE-ISSUE",
N367="Fiber CAmtel","ACTIVE",
N367="Fiber AOF","ACTIVE",
N367="Projet OCM (HUAWEI)","PLANNED WORKS",
N367="Projet OCM (NOKIA)","PLANNED WORKS",
N367="ACCESS-ISSUE","ACCESS-ISSUE",
N367="Projet OCM (ZTE, NOKIA, autres projets)","PLANNED WORKS",
N367="No root CAuse","No root cause",
N367="ODU HS","ACTIVE",
N367="IP &amp; VLAN","ACTIVE",
N367="Warehouse HUAWEI","SPARE-ISSUE",
N367="SPARE-HS","SPARE-ISSUE",
N367="Power Telco","ACTIVE"
),"")</f>
        <v>No root cause</v>
      </c>
      <c r="P367" s="59">
        <v>0.22249260200951393</v>
      </c>
      <c r="Q367" s="59">
        <v>0</v>
      </c>
      <c r="R367" s="59">
        <v>0</v>
      </c>
      <c r="S367" s="59">
        <v>0</v>
      </c>
      <c r="T367" s="59">
        <v>0</v>
      </c>
      <c r="U367" s="59">
        <v>1.2203652338678148</v>
      </c>
      <c r="V367" s="14"/>
      <c r="W367" s="14"/>
      <c r="X367" s="14"/>
      <c r="Y367" s="14"/>
      <c r="Z367" s="14"/>
      <c r="AA367" s="31" t="s">
        <v>16</v>
      </c>
      <c r="AB367" s="31" t="s">
        <v>16</v>
      </c>
      <c r="AC367" s="7"/>
      <c r="AD367" s="3"/>
      <c r="AE367" s="3" t="s">
        <v>16</v>
      </c>
      <c r="AF367" s="7" t="s">
        <v>16</v>
      </c>
      <c r="AG367" s="32" t="s">
        <v>16</v>
      </c>
      <c r="AH367" s="32" t="s">
        <v>16</v>
      </c>
      <c r="AI367" s="32"/>
      <c r="AJ367" s="32" t="s">
        <v>16</v>
      </c>
      <c r="AK367" s="32" t="s">
        <v>16</v>
      </c>
      <c r="AL367" s="32" t="s">
        <v>16</v>
      </c>
      <c r="AM367" s="32" t="s">
        <v>16</v>
      </c>
      <c r="AN367" s="9" t="s">
        <v>16</v>
      </c>
      <c r="AO367" s="9" t="s">
        <v>16</v>
      </c>
      <c r="AP367" s="9" t="s">
        <v>16</v>
      </c>
      <c r="AQ367" s="14"/>
      <c r="AR367" s="14"/>
    </row>
    <row r="368" spans="1:44" s="9" customFormat="1" hidden="1" x14ac:dyDescent="0.3">
      <c r="A368" s="51" t="s">
        <v>1529</v>
      </c>
      <c r="B368" s="51" t="s">
        <v>1530</v>
      </c>
      <c r="C368" s="51" t="s">
        <v>11</v>
      </c>
      <c r="D368" s="51" t="s">
        <v>12</v>
      </c>
      <c r="E368" s="56" t="s">
        <v>52</v>
      </c>
      <c r="F368" s="51" t="s">
        <v>1529</v>
      </c>
      <c r="G368" s="50" t="s">
        <v>5898</v>
      </c>
      <c r="H368" s="22" t="str">
        <f>_xlfn.XLOOKUP(B368,[1]SITE!$B:$B,[1]SITE!$CK:$CK,"")</f>
        <v>Insecurity</v>
      </c>
      <c r="I368" s="22"/>
      <c r="J368" s="22" t="str">
        <f>_xlfn.XLOOKUP(B368,[1]SITE!$B:$B,[1]SITE!$I:$I,"")</f>
        <v>INCIDENT</v>
      </c>
      <c r="K368" s="30"/>
      <c r="L368" s="15" t="str" cm="1">
        <f t="array" ref="L368">IFERROR(_xlfn.IFS(
N368="MPR ISSUE","PDH",
N368="BSS Hardware Issue","BSS",
N368="Sites strategiques, MLL, Pylone, etc.","ENVTECH",
N368="AKTIVCO DEFAUT GE &amp; POWER Cabinet","AKTIVCO",
N368="AKTIVCO Coupure ENEO &amp; Baisse de tension","AKTIVCO GRID ONLY",
N368="Coupure ENEO &amp; Baisse de tension","IHS GRID ONLY",
N368="Defaut GE &amp; POWER Cabinet","IHS",
N368="Sharing","Partners",
N368="Sites strategiques &amp; DataCenter","SST &amp; DC",
N368="Exclu","Exclu",
N368="SAT","SAT",
N368="SPARE-ISSUE","SPARE-ISSUE",
N368="Fiber CAmtel","TRANS_FO_CAMTEL",
N368="Fiber AOF","Fiber AOF",
N368="Projet OCM (HUAWEI)","TRAVAUX-HUAWEI",
N368="Projet OCM (NOKIA)","TRAVAUX-NOKIA",
N368="ACCESS-ISSUE","ACCESS-ISSUE",
N368="Projet OCM (ZTE, NOKIA, autres projets)","TRAVAUX OCM",
N368="No root CAuse","No root cause",
N368="ODU HS","PDH",
N368="IP &amp; VLAN","PDH",
N368="Warehouse HUAWEI","SPARE-ISSUE",
N368="SPARE-HS","SPARE-ISSUE",
N368="Power Telco","BSS"
),"")</f>
        <v>No root cause</v>
      </c>
      <c r="M368" s="16" t="str" cm="1">
        <f t="array" ref="M368">IFERROR(_xlfn.IFS(
N368="MPR ISSUE","TX ISSUE",
N368="BSS Hardware Issue","RAN ISSUE",
N368="Sites strategiques, MLL, Pylone, etc.","ENVTECH",
N368="AKTIVCO DEFAUT GE &amp; POWER Cabinet","POWER ISSUE",
N368="AKTIVCO Coupure ENEO &amp; Baisse de tension","POWER ISSUE",
N368="Coupure ENEO &amp; Baisse de tension","POWER ISSUE",
N368="Defaut GE &amp; POWER Cabinet","POWER ISSUE",
N368="Sharing","POWER ISSUE",
N368="Sites strategiques &amp; DataCenter","POWER ISSUE",
N368="Exclu","Exclu",
N368="SAT","TX ISSUE",
N368="SPARE-ISSUE","SPARE-ISSUE",
N368="Fiber CAmtel","TX ISSUE",
N368="Fiber AOF","TX ISSUE",
N368="Projet OCM (HUAWEI)","TRAVAUX-HUAWEI",
N368="Projet OCM (NOKIA)","TRAVAUX -NOKIA",
N368="ACCESS-ISSUE","ACCESS-ISSUE",
N368="Projet OCM (ZTE, NOKIA, autres projets)","TRAVAUX OCM",
N368="No root CAuse","No root cause",
N368="ODU HS","TX ISSUE",
N368="IP &amp; VLAN","TX ISSUE",
N368="Warehouse HUAWEI","SPARE-ISSUE",
N368="SPARE-HS","SPARE-ISSUE",
N368="Power Telco","RAN ISSUE"
),"")</f>
        <v>No root cause</v>
      </c>
      <c r="N368" s="29" t="s">
        <v>5652</v>
      </c>
      <c r="O368" s="17" t="str" cm="1">
        <f t="array" ref="O368">IFERROR(_xlfn.IFS(
N368="MPR ISSUE","ACTIVE",
N368="BSS Hardware Issue","ACTIVE",
N368="Sites strategiques, MLL, Pylone, etc.","PASSIVE",
N368="AKTIVCO DEFAUT GE &amp; POWER Cabinet","PASSIVE",
N368="AKTIVCO Coupure ENEO &amp; Baisse de tension","PASSIVE",
N368="Coupure ENEO &amp; Baisse de tension","PASSIVE",
N368="Defaut GE &amp; POWER Cabinet","PASSIVE",
N368="Sharing","PASSIVE",
N368="Sites strategiques &amp; DataCenter","PASSIVE",
N368="Exclu","Exclu",
N368="SAT","ACTIVE",
N368="SPARE-ISSUE","SPARE-ISSUE",
N368="Fiber CAmtel","ACTIVE",
N368="Fiber AOF","ACTIVE",
N368="Projet OCM (HUAWEI)","PLANNED WORKS",
N368="Projet OCM (NOKIA)","PLANNED WORKS",
N368="ACCESS-ISSUE","ACCESS-ISSUE",
N368="Projet OCM (ZTE, NOKIA, autres projets)","PLANNED WORKS",
N368="No root CAuse","No root cause",
N368="ODU HS","ACTIVE",
N368="IP &amp; VLAN","ACTIVE",
N368="Warehouse HUAWEI","SPARE-ISSUE",
N368="SPARE-HS","SPARE-ISSUE",
N368="Power Telco","ACTIVE"
),"")</f>
        <v>No root cause</v>
      </c>
      <c r="P368" s="59">
        <v>0.51994603818704288</v>
      </c>
      <c r="Q368" s="59">
        <v>0</v>
      </c>
      <c r="R368" s="59">
        <v>2.6752617476092913E-3</v>
      </c>
      <c r="S368" s="59">
        <v>9.8092930745678573E-3</v>
      </c>
      <c r="T368" s="59">
        <v>0.26816823758036484</v>
      </c>
      <c r="U368" s="59">
        <v>1.2202760584762282</v>
      </c>
      <c r="V368" s="14"/>
      <c r="W368" s="14"/>
      <c r="X368" s="14"/>
      <c r="Y368" s="14"/>
      <c r="Z368" s="14"/>
      <c r="AA368" s="31" t="s">
        <v>16</v>
      </c>
      <c r="AB368" s="31" t="s">
        <v>16</v>
      </c>
      <c r="AC368" s="7" t="s">
        <v>16</v>
      </c>
      <c r="AD368" s="3"/>
      <c r="AE368" s="3" t="s">
        <v>16</v>
      </c>
      <c r="AF368" s="7" t="s">
        <v>16</v>
      </c>
      <c r="AG368" s="32" t="s">
        <v>16</v>
      </c>
      <c r="AH368" s="32" t="s">
        <v>16</v>
      </c>
      <c r="AI368" s="32" t="s">
        <v>16</v>
      </c>
      <c r="AJ368" s="32" t="s">
        <v>16</v>
      </c>
      <c r="AK368" s="32" t="s">
        <v>16</v>
      </c>
      <c r="AL368" s="32" t="s">
        <v>16</v>
      </c>
      <c r="AM368" s="32" t="s">
        <v>16</v>
      </c>
      <c r="AN368" s="9" t="s">
        <v>16</v>
      </c>
      <c r="AO368" s="9" t="s">
        <v>16</v>
      </c>
      <c r="AP368" s="9" t="s">
        <v>16</v>
      </c>
      <c r="AQ368" s="14"/>
      <c r="AR368" s="14"/>
    </row>
    <row r="369" spans="1:44" s="9" customFormat="1" hidden="1" x14ac:dyDescent="0.3">
      <c r="A369" s="1" t="s">
        <v>1518</v>
      </c>
      <c r="B369" s="51" t="s">
        <v>1519</v>
      </c>
      <c r="C369" s="51" t="s">
        <v>11</v>
      </c>
      <c r="D369" s="51" t="s">
        <v>12</v>
      </c>
      <c r="E369" s="56" t="s">
        <v>52</v>
      </c>
      <c r="F369" s="51" t="s">
        <v>1520</v>
      </c>
      <c r="G369" s="50" t="s">
        <v>5898</v>
      </c>
      <c r="H369" s="22" t="str">
        <f>_xlfn.XLOOKUP(B369,[1]SITE!$B:$B,[1]SITE!$CK:$CK,"")</f>
        <v>Insecurity</v>
      </c>
      <c r="I369" s="22"/>
      <c r="J369" s="22" t="str">
        <f>_xlfn.XLOOKUP(B369,[1]SITE!$B:$B,[1]SITE!$I:$I,"")</f>
        <v>INCIDENT</v>
      </c>
      <c r="K369" s="30"/>
      <c r="L369" s="15" t="str" cm="1">
        <f t="array" ref="L369">IFERROR(_xlfn.IFS(
N369="MPR ISSUE","PDH",
N369="BSS Hardware Issue","BSS",
N369="Sites strategiques, MLL, Pylone, etc.","ENVTECH",
N369="AKTIVCO DEFAUT GE &amp; POWER Cabinet","AKTIVCO",
N369="AKTIVCO Coupure ENEO &amp; Baisse de tension","AKTIVCO GRID ONLY",
N369="Coupure ENEO &amp; Baisse de tension","IHS GRID ONLY",
N369="Defaut GE &amp; POWER Cabinet","IHS",
N369="Sharing","Partners",
N369="Sites strategiques &amp; DataCenter","SST &amp; DC",
N369="Exclu","Exclu",
N369="SAT","SAT",
N369="SPARE-ISSUE","SPARE-ISSUE",
N369="Fiber CAmtel","TRANS_FO_CAMTEL",
N369="Fiber AOF","Fiber AOF",
N369="Projet OCM (HUAWEI)","TRAVAUX-HUAWEI",
N369="Projet OCM (NOKIA)","TRAVAUX-NOKIA",
N369="ACCESS-ISSUE","ACCESS-ISSUE",
N369="Projet OCM (ZTE, NOKIA, autres projets)","TRAVAUX OCM",
N369="No root CAuse","No root cause",
N369="ODU HS","PDH",
N369="IP &amp; VLAN","PDH",
N369="Warehouse HUAWEI","SPARE-ISSUE",
N369="SPARE-HS","SPARE-ISSUE",
N369="Power Telco","BSS"
),"")</f>
        <v>No root cause</v>
      </c>
      <c r="M369" s="16" t="str" cm="1">
        <f t="array" ref="M369">IFERROR(_xlfn.IFS(
N369="MPR ISSUE","TX ISSUE",
N369="BSS Hardware Issue","RAN ISSUE",
N369="Sites strategiques, MLL, Pylone, etc.","ENVTECH",
N369="AKTIVCO DEFAUT GE &amp; POWER Cabinet","POWER ISSUE",
N369="AKTIVCO Coupure ENEO &amp; Baisse de tension","POWER ISSUE",
N369="Coupure ENEO &amp; Baisse de tension","POWER ISSUE",
N369="Defaut GE &amp; POWER Cabinet","POWER ISSUE",
N369="Sharing","POWER ISSUE",
N369="Sites strategiques &amp; DataCenter","POWER ISSUE",
N369="Exclu","Exclu",
N369="SAT","TX ISSUE",
N369="SPARE-ISSUE","SPARE-ISSUE",
N369="Fiber CAmtel","TX ISSUE",
N369="Fiber AOF","TX ISSUE",
N369="Projet OCM (HUAWEI)","TRAVAUX-HUAWEI",
N369="Projet OCM (NOKIA)","TRAVAUX -NOKIA",
N369="ACCESS-ISSUE","ACCESS-ISSUE",
N369="Projet OCM (ZTE, NOKIA, autres projets)","TRAVAUX OCM",
N369="No root CAuse","No root cause",
N369="ODU HS","TX ISSUE",
N369="IP &amp; VLAN","TX ISSUE",
N369="Warehouse HUAWEI","SPARE-ISSUE",
N369="SPARE-HS","SPARE-ISSUE",
N369="Power Telco","RAN ISSUE"
),"")</f>
        <v>No root cause</v>
      </c>
      <c r="N369" s="29" t="s">
        <v>5652</v>
      </c>
      <c r="O369" s="17" t="str" cm="1">
        <f t="array" ref="O369">IFERROR(_xlfn.IFS(
N369="MPR ISSUE","ACTIVE",
N369="BSS Hardware Issue","ACTIVE",
N369="Sites strategiques, MLL, Pylone, etc.","PASSIVE",
N369="AKTIVCO DEFAUT GE &amp; POWER Cabinet","PASSIVE",
N369="AKTIVCO Coupure ENEO &amp; Baisse de tension","PASSIVE",
N369="Coupure ENEO &amp; Baisse de tension","PASSIVE",
N369="Defaut GE &amp; POWER Cabinet","PASSIVE",
N369="Sharing","PASSIVE",
N369="Sites strategiques &amp; DataCenter","PASSIVE",
N369="Exclu","Exclu",
N369="SAT","ACTIVE",
N369="SPARE-ISSUE","SPARE-ISSUE",
N369="Fiber CAmtel","ACTIVE",
N369="Fiber AOF","ACTIVE",
N369="Projet OCM (HUAWEI)","PLANNED WORKS",
N369="Projet OCM (NOKIA)","PLANNED WORKS",
N369="ACCESS-ISSUE","ACCESS-ISSUE",
N369="Projet OCM (ZTE, NOKIA, autres projets)","PLANNED WORKS",
N369="No root CAuse","No root cause",
N369="ODU HS","ACTIVE",
N369="IP &amp; VLAN","ACTIVE",
N369="Warehouse HUAWEI","SPARE-ISSUE",
N369="SPARE-HS","SPARE-ISSUE",
N369="Power Telco","ACTIVE"
),"")</f>
        <v>No root cause</v>
      </c>
      <c r="P369" s="59">
        <v>0.55716784663544816</v>
      </c>
      <c r="Q369" s="59">
        <v>1.9618586149135714E-3</v>
      </c>
      <c r="R369" s="59">
        <v>4.4445015166950624E-2</v>
      </c>
      <c r="S369" s="59">
        <v>5.890926368235859E-2</v>
      </c>
      <c r="T369" s="59">
        <v>0.75158803537338092</v>
      </c>
      <c r="U369" s="59">
        <v>1.220133377849689</v>
      </c>
      <c r="V369" s="14"/>
      <c r="W369" s="14"/>
      <c r="X369" s="14"/>
      <c r="Y369" s="14"/>
      <c r="Z369" s="14"/>
      <c r="AA369" s="31" t="s">
        <v>16</v>
      </c>
      <c r="AB369" s="31" t="s">
        <v>16</v>
      </c>
      <c r="AC369" s="7" t="s">
        <v>16</v>
      </c>
      <c r="AD369" s="3"/>
      <c r="AE369" s="3" t="s">
        <v>16</v>
      </c>
      <c r="AF369" s="7" t="s">
        <v>16</v>
      </c>
      <c r="AG369" s="32" t="s">
        <v>16</v>
      </c>
      <c r="AH369" s="32" t="s">
        <v>16</v>
      </c>
      <c r="AI369" s="32" t="s">
        <v>16</v>
      </c>
      <c r="AJ369" s="32" t="s">
        <v>16</v>
      </c>
      <c r="AK369" s="32" t="s">
        <v>16</v>
      </c>
      <c r="AL369" s="32" t="s">
        <v>16</v>
      </c>
      <c r="AM369" s="32" t="s">
        <v>16</v>
      </c>
      <c r="AN369" s="9" t="s">
        <v>16</v>
      </c>
      <c r="AO369" s="9" t="s">
        <v>16</v>
      </c>
      <c r="AP369" s="9" t="s">
        <v>16</v>
      </c>
      <c r="AQ369" s="14"/>
      <c r="AR369" s="14"/>
    </row>
    <row r="370" spans="1:44" s="9" customFormat="1" hidden="1" x14ac:dyDescent="0.3">
      <c r="A370" s="1" t="s">
        <v>4895</v>
      </c>
      <c r="B370" s="1" t="s">
        <v>4896</v>
      </c>
      <c r="C370" s="1" t="s">
        <v>11</v>
      </c>
      <c r="D370" s="1" t="s">
        <v>12</v>
      </c>
      <c r="E370" s="56" t="s">
        <v>13</v>
      </c>
      <c r="F370" s="1" t="s">
        <v>14</v>
      </c>
      <c r="G370" s="49" t="s">
        <v>5897</v>
      </c>
      <c r="H370" s="22" t="str">
        <f>_xlfn.XLOOKUP(B370,[1]SITE!$B:$B,[1]SITE!$CK:$CK,"")</f>
        <v>Operationnel</v>
      </c>
      <c r="I370" s="22"/>
      <c r="J370" s="22" t="str">
        <f>_xlfn.XLOOKUP(B370,[1]SITE!$B:$B,[1]SITE!$I:$I,"")</f>
        <v>INCIDENT</v>
      </c>
      <c r="K370" s="30"/>
      <c r="L370" s="15" t="str" cm="1">
        <f t="array" ref="L370">IFERROR(_xlfn.IFS(
N370="MPR ISSUE","PDH",
N370="BSS Hardware Issue","BSS",
N370="Sites strategiques, MLL, Pylone, etc.","ENVTECH",
N370="AKTIVCO DEFAUT GE &amp; POWER Cabinet","AKTIVCO",
N370="AKTIVCO Coupure ENEO &amp; Baisse de tension","AKTIVCO GRID ONLY",
N370="Coupure ENEO &amp; Baisse de tension","IHS GRID ONLY",
N370="Defaut GE &amp; POWER Cabinet","IHS",
N370="Sharing","Partners",
N370="Sites strategiques &amp; DataCenter","SST &amp; DC",
N370="Exclu","Exclu",
N370="SAT","SAT",
N370="SPARE-ISSUE","SPARE-ISSUE",
N370="Fiber CAmtel","TRANS_FO_CAMTEL",
N370="Fiber AOF","Fiber AOF",
N370="Projet OCM (HUAWEI)","TRAVAUX-HUAWEI",
N370="Projet OCM (NOKIA)","TRAVAUX-NOKIA",
N370="ACCESS-ISSUE","ACCESS-ISSUE",
N370="Projet OCM (ZTE, NOKIA, autres projets)","TRAVAUX OCM",
N370="No root CAuse","No root cause",
N370="ODU HS","PDH",
N370="IP &amp; VLAN","PDH",
N370="Warehouse HUAWEI","SPARE-ISSUE",
N370="SPARE-HS","SPARE-ISSUE",
N370="Power Telco","BSS"
),"")</f>
        <v>No root cause</v>
      </c>
      <c r="M370" s="16" t="str" cm="1">
        <f t="array" ref="M370">IFERROR(_xlfn.IFS(
N370="MPR ISSUE","TX ISSUE",
N370="BSS Hardware Issue","RAN ISSUE",
N370="Sites strategiques, MLL, Pylone, etc.","ENVTECH",
N370="AKTIVCO DEFAUT GE &amp; POWER Cabinet","POWER ISSUE",
N370="AKTIVCO Coupure ENEO &amp; Baisse de tension","POWER ISSUE",
N370="Coupure ENEO &amp; Baisse de tension","POWER ISSUE",
N370="Defaut GE &amp; POWER Cabinet","POWER ISSUE",
N370="Sharing","POWER ISSUE",
N370="Sites strategiques &amp; DataCenter","POWER ISSUE",
N370="Exclu","Exclu",
N370="SAT","TX ISSUE",
N370="SPARE-ISSUE","SPARE-ISSUE",
N370="Fiber CAmtel","TX ISSUE",
N370="Fiber AOF","TX ISSUE",
N370="Projet OCM (HUAWEI)","TRAVAUX-HUAWEI",
N370="Projet OCM (NOKIA)","TRAVAUX -NOKIA",
N370="ACCESS-ISSUE","ACCESS-ISSUE",
N370="Projet OCM (ZTE, NOKIA, autres projets)","TRAVAUX OCM",
N370="No root CAuse","No root cause",
N370="ODU HS","TX ISSUE",
N370="IP &amp; VLAN","TX ISSUE",
N370="Warehouse HUAWEI","SPARE-ISSUE",
N370="SPARE-HS","SPARE-ISSUE",
N370="Power Telco","RAN ISSUE"
),"")</f>
        <v>No root cause</v>
      </c>
      <c r="N370" s="29" t="s">
        <v>5652</v>
      </c>
      <c r="O370" s="17" t="str" cm="1">
        <f t="array" ref="O370">IFERROR(_xlfn.IFS(
N370="MPR ISSUE","ACTIVE",
N370="BSS Hardware Issue","ACTIVE",
N370="Sites strategiques, MLL, Pylone, etc.","PASSIVE",
N370="AKTIVCO DEFAUT GE &amp; POWER Cabinet","PASSIVE",
N370="AKTIVCO Coupure ENEO &amp; Baisse de tension","PASSIVE",
N370="Coupure ENEO &amp; Baisse de tension","PASSIVE",
N370="Defaut GE &amp; POWER Cabinet","PASSIVE",
N370="Sharing","PASSIVE",
N370="Sites strategiques &amp; DataCenter","PASSIVE",
N370="Exclu","Exclu",
N370="SAT","ACTIVE",
N370="SPARE-ISSUE","SPARE-ISSUE",
N370="Fiber CAmtel","ACTIVE",
N370="Fiber AOF","ACTIVE",
N370="Projet OCM (HUAWEI)","PLANNED WORKS",
N370="Projet OCM (NOKIA)","PLANNED WORKS",
N370="ACCESS-ISSUE","ACCESS-ISSUE",
N370="Projet OCM (ZTE, NOKIA, autres projets)","PLANNED WORKS",
N370="No root CAuse","No root cause",
N370="ODU HS","ACTIVE",
N370="IP &amp; VLAN","ACTIVE",
N370="Warehouse HUAWEI","SPARE-ISSUE",
N370="SPARE-HS","SPARE-ISSUE",
N370="Power Telco","ACTIVE"
),"")</f>
        <v>No root cause</v>
      </c>
      <c r="P370" s="59">
        <v>0</v>
      </c>
      <c r="Q370" s="59">
        <v>0</v>
      </c>
      <c r="R370" s="59">
        <v>0</v>
      </c>
      <c r="S370" s="59">
        <v>0</v>
      </c>
      <c r="T370" s="59">
        <v>0</v>
      </c>
      <c r="U370" s="59">
        <v>1.2167090428127489</v>
      </c>
      <c r="V370" s="14"/>
      <c r="W370" s="14"/>
      <c r="X370" s="14"/>
      <c r="Y370" s="14"/>
      <c r="Z370" s="14"/>
      <c r="AA370" s="31" t="s">
        <v>16</v>
      </c>
      <c r="AB370" s="31" t="s">
        <v>16</v>
      </c>
      <c r="AC370" s="7" t="s">
        <v>16</v>
      </c>
      <c r="AD370" s="3"/>
      <c r="AE370" s="3" t="s">
        <v>16</v>
      </c>
      <c r="AF370" s="7" t="s">
        <v>16</v>
      </c>
      <c r="AG370" s="32" t="s">
        <v>16</v>
      </c>
      <c r="AH370" s="32" t="s">
        <v>16</v>
      </c>
      <c r="AI370" s="32" t="s">
        <v>16</v>
      </c>
      <c r="AJ370" s="32" t="s">
        <v>16</v>
      </c>
      <c r="AK370" s="32" t="s">
        <v>16</v>
      </c>
      <c r="AL370" s="32" t="s">
        <v>16</v>
      </c>
      <c r="AM370" s="32" t="s">
        <v>16</v>
      </c>
      <c r="AN370" s="9" t="s">
        <v>16</v>
      </c>
      <c r="AO370" s="9" t="s">
        <v>16</v>
      </c>
      <c r="AP370" s="9" t="s">
        <v>16</v>
      </c>
      <c r="AQ370" s="14"/>
      <c r="AR370" s="14"/>
    </row>
    <row r="371" spans="1:44" s="9" customFormat="1" hidden="1" x14ac:dyDescent="0.3">
      <c r="A371" s="1" t="s">
        <v>4687</v>
      </c>
      <c r="B371" s="1" t="s">
        <v>4688</v>
      </c>
      <c r="C371" s="1" t="s">
        <v>11</v>
      </c>
      <c r="D371" s="1" t="s">
        <v>12</v>
      </c>
      <c r="E371" s="56" t="s">
        <v>103</v>
      </c>
      <c r="F371" s="1" t="s">
        <v>300</v>
      </c>
      <c r="G371" s="49" t="s">
        <v>5897</v>
      </c>
      <c r="H371" s="22" t="str">
        <f>_xlfn.XLOOKUP(B371,[1]SITE!$B:$B,[1]SITE!$CK:$CK,"")</f>
        <v>Operationnel</v>
      </c>
      <c r="I371" s="22"/>
      <c r="J371" s="22" t="str">
        <f>_xlfn.XLOOKUP(B371,[1]SITE!$B:$B,[1]SITE!$I:$I,"")</f>
        <v>INCIDENT</v>
      </c>
      <c r="K371" s="30"/>
      <c r="L371" s="15" t="str" cm="1">
        <f t="array" ref="L371">IFERROR(_xlfn.IFS(
N371="MPR ISSUE","PDH",
N371="BSS Hardware Issue","BSS",
N371="Sites strategiques, MLL, Pylone, etc.","ENVTECH",
N371="AKTIVCO DEFAUT GE &amp; POWER Cabinet","AKTIVCO",
N371="AKTIVCO Coupure ENEO &amp; Baisse de tension","AKTIVCO GRID ONLY",
N371="Coupure ENEO &amp; Baisse de tension","IHS GRID ONLY",
N371="Defaut GE &amp; POWER Cabinet","IHS",
N371="Sharing","Partners",
N371="Sites strategiques &amp; DataCenter","SST &amp; DC",
N371="Exclu","Exclu",
N371="SAT","SAT",
N371="SPARE-ISSUE","SPARE-ISSUE",
N371="Fiber CAmtel","TRANS_FO_CAMTEL",
N371="Fiber AOF","Fiber AOF",
N371="Projet OCM (HUAWEI)","TRAVAUX-HUAWEI",
N371="Projet OCM (NOKIA)","TRAVAUX-NOKIA",
N371="ACCESS-ISSUE","ACCESS-ISSUE",
N371="Projet OCM (ZTE, NOKIA, autres projets)","TRAVAUX OCM",
N371="No root CAuse","No root cause",
N371="ODU HS","PDH",
N371="IP &amp; VLAN","PDH",
N371="Warehouse HUAWEI","SPARE-ISSUE",
N371="SPARE-HS","SPARE-ISSUE",
N371="Power Telco","BSS"
),"")</f>
        <v>No root cause</v>
      </c>
      <c r="M371" s="16" t="str" cm="1">
        <f t="array" ref="M371">IFERROR(_xlfn.IFS(
N371="MPR ISSUE","TX ISSUE",
N371="BSS Hardware Issue","RAN ISSUE",
N371="Sites strategiques, MLL, Pylone, etc.","ENVTECH",
N371="AKTIVCO DEFAUT GE &amp; POWER Cabinet","POWER ISSUE",
N371="AKTIVCO Coupure ENEO &amp; Baisse de tension","POWER ISSUE",
N371="Coupure ENEO &amp; Baisse de tension","POWER ISSUE",
N371="Defaut GE &amp; POWER Cabinet","POWER ISSUE",
N371="Sharing","POWER ISSUE",
N371="Sites strategiques &amp; DataCenter","POWER ISSUE",
N371="Exclu","Exclu",
N371="SAT","TX ISSUE",
N371="SPARE-ISSUE","SPARE-ISSUE",
N371="Fiber CAmtel","TX ISSUE",
N371="Fiber AOF","TX ISSUE",
N371="Projet OCM (HUAWEI)","TRAVAUX-HUAWEI",
N371="Projet OCM (NOKIA)","TRAVAUX -NOKIA",
N371="ACCESS-ISSUE","ACCESS-ISSUE",
N371="Projet OCM (ZTE, NOKIA, autres projets)","TRAVAUX OCM",
N371="No root CAuse","No root cause",
N371="ODU HS","TX ISSUE",
N371="IP &amp; VLAN","TX ISSUE",
N371="Warehouse HUAWEI","SPARE-ISSUE",
N371="SPARE-HS","SPARE-ISSUE",
N371="Power Telco","RAN ISSUE"
),"")</f>
        <v>No root cause</v>
      </c>
      <c r="N371" s="29" t="s">
        <v>5652</v>
      </c>
      <c r="O371" s="17" t="str" cm="1">
        <f t="array" ref="O371">IFERROR(_xlfn.IFS(
N371="MPR ISSUE","ACTIVE",
N371="BSS Hardware Issue","ACTIVE",
N371="Sites strategiques, MLL, Pylone, etc.","PASSIVE",
N371="AKTIVCO DEFAUT GE &amp; POWER Cabinet","PASSIVE",
N371="AKTIVCO Coupure ENEO &amp; Baisse de tension","PASSIVE",
N371="Coupure ENEO &amp; Baisse de tension","PASSIVE",
N371="Defaut GE &amp; POWER Cabinet","PASSIVE",
N371="Sharing","PASSIVE",
N371="Sites strategiques &amp; DataCenter","PASSIVE",
N371="Exclu","Exclu",
N371="SAT","ACTIVE",
N371="SPARE-ISSUE","SPARE-ISSUE",
N371="Fiber CAmtel","ACTIVE",
N371="Fiber AOF","ACTIVE",
N371="Projet OCM (HUAWEI)","PLANNED WORKS",
N371="Projet OCM (NOKIA)","PLANNED WORKS",
N371="ACCESS-ISSUE","ACCESS-ISSUE",
N371="Projet OCM (ZTE, NOKIA, autres projets)","PLANNED WORKS",
N371="No root CAuse","No root cause",
N371="ODU HS","ACTIVE",
N371="IP &amp; VLAN","ACTIVE",
N371="Warehouse HUAWEI","SPARE-ISSUE",
N371="SPARE-HS","SPARE-ISSUE",
N371="Power Telco","ACTIVE"
),"")</f>
        <v>No root cause</v>
      </c>
      <c r="P371" s="59">
        <v>0</v>
      </c>
      <c r="Q371" s="59">
        <v>0</v>
      </c>
      <c r="R371" s="59">
        <v>0</v>
      </c>
      <c r="S371" s="59">
        <v>0</v>
      </c>
      <c r="T371" s="59">
        <v>0</v>
      </c>
      <c r="U371" s="59">
        <v>1.2104846004799774</v>
      </c>
      <c r="V371" s="14"/>
      <c r="W371" s="14"/>
      <c r="X371" s="14"/>
      <c r="Y371" s="14"/>
      <c r="Z371" s="14"/>
      <c r="AA371" s="31" t="s">
        <v>16</v>
      </c>
      <c r="AB371" s="31" t="s">
        <v>16</v>
      </c>
      <c r="AC371" s="7" t="s">
        <v>16</v>
      </c>
      <c r="AD371" s="3"/>
      <c r="AE371" s="3" t="s">
        <v>16</v>
      </c>
      <c r="AF371" s="7" t="s">
        <v>16</v>
      </c>
      <c r="AG371" s="32" t="s">
        <v>16</v>
      </c>
      <c r="AH371" s="32" t="s">
        <v>16</v>
      </c>
      <c r="AI371" s="32" t="s">
        <v>16</v>
      </c>
      <c r="AJ371" s="32" t="s">
        <v>16</v>
      </c>
      <c r="AK371" s="32" t="s">
        <v>16</v>
      </c>
      <c r="AL371" s="32" t="s">
        <v>16</v>
      </c>
      <c r="AM371" s="32" t="s">
        <v>16</v>
      </c>
      <c r="AN371" s="9" t="s">
        <v>16</v>
      </c>
      <c r="AO371" s="9" t="s">
        <v>16</v>
      </c>
      <c r="AP371" s="9" t="s">
        <v>16</v>
      </c>
      <c r="AQ371" s="14"/>
      <c r="AR371" s="14"/>
    </row>
    <row r="372" spans="1:44" s="9" customFormat="1" hidden="1" x14ac:dyDescent="0.3">
      <c r="A372" s="1" t="s">
        <v>1202</v>
      </c>
      <c r="B372" s="51" t="s">
        <v>1203</v>
      </c>
      <c r="C372" s="51" t="s">
        <v>11</v>
      </c>
      <c r="D372" s="51" t="s">
        <v>12</v>
      </c>
      <c r="E372" s="56" t="s">
        <v>52</v>
      </c>
      <c r="F372" s="51" t="s">
        <v>1204</v>
      </c>
      <c r="G372" s="50" t="s">
        <v>5898</v>
      </c>
      <c r="H372" s="22" t="str">
        <f>_xlfn.XLOOKUP(B372,[1]SITE!$B:$B,[1]SITE!$CK:$CK,"")</f>
        <v>Insecurity</v>
      </c>
      <c r="I372" s="22"/>
      <c r="J372" s="22" t="str">
        <f>_xlfn.XLOOKUP(B372,[1]SITE!$B:$B,[1]SITE!$I:$I,"")</f>
        <v>INCIDENT</v>
      </c>
      <c r="K372" s="30"/>
      <c r="L372" s="15" t="str" cm="1">
        <f t="array" ref="L372">IFERROR(_xlfn.IFS(
N372="MPR ISSUE","PDH",
N372="BSS Hardware Issue","BSS",
N372="Sites strategiques, MLL, Pylone, etc.","ENVTECH",
N372="AKTIVCO DEFAUT GE &amp; POWER Cabinet","AKTIVCO",
N372="AKTIVCO Coupure ENEO &amp; Baisse de tension","AKTIVCO GRID ONLY",
N372="Coupure ENEO &amp; Baisse de tension","IHS GRID ONLY",
N372="Defaut GE &amp; POWER Cabinet","IHS",
N372="Sharing","Partners",
N372="Sites strategiques &amp; DataCenter","SST &amp; DC",
N372="Exclu","Exclu",
N372="SAT","SAT",
N372="SPARE-ISSUE","SPARE-ISSUE",
N372="Fiber CAmtel","TRANS_FO_CAMTEL",
N372="Fiber AOF","Fiber AOF",
N372="Projet OCM (HUAWEI)","TRAVAUX-HUAWEI",
N372="Projet OCM (NOKIA)","TRAVAUX-NOKIA",
N372="ACCESS-ISSUE","ACCESS-ISSUE",
N372="Projet OCM (ZTE, NOKIA, autres projets)","TRAVAUX OCM",
N372="No root CAuse","No root cause",
N372="ODU HS","PDH",
N372="IP &amp; VLAN","PDH",
N372="Warehouse HUAWEI","SPARE-ISSUE",
N372="SPARE-HS","SPARE-ISSUE",
N372="Power Telco","BSS"
),"")</f>
        <v>No root cause</v>
      </c>
      <c r="M372" s="16" t="str" cm="1">
        <f t="array" ref="M372">IFERROR(_xlfn.IFS(
N372="MPR ISSUE","TX ISSUE",
N372="BSS Hardware Issue","RAN ISSUE",
N372="Sites strategiques, MLL, Pylone, etc.","ENVTECH",
N372="AKTIVCO DEFAUT GE &amp; POWER Cabinet","POWER ISSUE",
N372="AKTIVCO Coupure ENEO &amp; Baisse de tension","POWER ISSUE",
N372="Coupure ENEO &amp; Baisse de tension","POWER ISSUE",
N372="Defaut GE &amp; POWER Cabinet","POWER ISSUE",
N372="Sharing","POWER ISSUE",
N372="Sites strategiques &amp; DataCenter","POWER ISSUE",
N372="Exclu","Exclu",
N372="SAT","TX ISSUE",
N372="SPARE-ISSUE","SPARE-ISSUE",
N372="Fiber CAmtel","TX ISSUE",
N372="Fiber AOF","TX ISSUE",
N372="Projet OCM (HUAWEI)","TRAVAUX-HUAWEI",
N372="Projet OCM (NOKIA)","TRAVAUX -NOKIA",
N372="ACCESS-ISSUE","ACCESS-ISSUE",
N372="Projet OCM (ZTE, NOKIA, autres projets)","TRAVAUX OCM",
N372="No root CAuse","No root cause",
N372="ODU HS","TX ISSUE",
N372="IP &amp; VLAN","TX ISSUE",
N372="Warehouse HUAWEI","SPARE-ISSUE",
N372="SPARE-HS","SPARE-ISSUE",
N372="Power Telco","RAN ISSUE"
),"")</f>
        <v>No root cause</v>
      </c>
      <c r="N372" s="29" t="s">
        <v>5652</v>
      </c>
      <c r="O372" s="17" t="str" cm="1">
        <f t="array" ref="O372">IFERROR(_xlfn.IFS(
N372="MPR ISSUE","ACTIVE",
N372="BSS Hardware Issue","ACTIVE",
N372="Sites strategiques, MLL, Pylone, etc.","PASSIVE",
N372="AKTIVCO DEFAUT GE &amp; POWER Cabinet","PASSIVE",
N372="AKTIVCO Coupure ENEO &amp; Baisse de tension","PASSIVE",
N372="Coupure ENEO &amp; Baisse de tension","PASSIVE",
N372="Defaut GE &amp; POWER Cabinet","PASSIVE",
N372="Sharing","PASSIVE",
N372="Sites strategiques &amp; DataCenter","PASSIVE",
N372="Exclu","Exclu",
N372="SAT","ACTIVE",
N372="SPARE-ISSUE","SPARE-ISSUE",
N372="Fiber CAmtel","ACTIVE",
N372="Fiber AOF","ACTIVE",
N372="Projet OCM (HUAWEI)","PLANNED WORKS",
N372="Projet OCM (NOKIA)","PLANNED WORKS",
N372="ACCESS-ISSUE","ACCESS-ISSUE",
N372="Projet OCM (ZTE, NOKIA, autres projets)","PLANNED WORKS",
N372="No root CAuse","No root cause",
N372="ODU HS","ACTIVE",
N372="IP &amp; VLAN","ACTIVE",
N372="Warehouse HUAWEI","SPARE-ISSUE",
N372="SPARE-HS","SPARE-ISSUE",
N372="Power Telco","ACTIVE"
),"")</f>
        <v>No root cause</v>
      </c>
      <c r="P372" s="59">
        <v>0.44721458880870246</v>
      </c>
      <c r="Q372" s="59">
        <v>9.9252210836308086E-2</v>
      </c>
      <c r="R372" s="59">
        <v>9.5471174233020359E-2</v>
      </c>
      <c r="S372" s="59">
        <v>2.0813536396400902E-2</v>
      </c>
      <c r="T372" s="59">
        <v>0.2525625440526435</v>
      </c>
      <c r="U372" s="59">
        <v>1.2066322235634201</v>
      </c>
      <c r="V372" s="14"/>
      <c r="W372" s="14"/>
      <c r="X372" s="14"/>
      <c r="Y372" s="14"/>
      <c r="Z372" s="14"/>
      <c r="AA372" s="31" t="s">
        <v>16</v>
      </c>
      <c r="AB372" s="31" t="s">
        <v>16</v>
      </c>
      <c r="AC372" s="7" t="s">
        <v>16</v>
      </c>
      <c r="AD372" s="3"/>
      <c r="AE372" s="3" t="s">
        <v>16</v>
      </c>
      <c r="AF372" s="7" t="s">
        <v>16</v>
      </c>
      <c r="AG372" s="32" t="s">
        <v>16</v>
      </c>
      <c r="AH372" s="32" t="s">
        <v>16</v>
      </c>
      <c r="AI372" s="32" t="s">
        <v>16</v>
      </c>
      <c r="AJ372" s="32" t="s">
        <v>16</v>
      </c>
      <c r="AK372" s="32" t="s">
        <v>16</v>
      </c>
      <c r="AL372" s="32" t="s">
        <v>16</v>
      </c>
      <c r="AM372" s="32" t="s">
        <v>16</v>
      </c>
      <c r="AN372" s="9" t="s">
        <v>16</v>
      </c>
      <c r="AO372" s="9" t="s">
        <v>16</v>
      </c>
      <c r="AP372" s="9" t="s">
        <v>16</v>
      </c>
      <c r="AQ372" s="14"/>
      <c r="AR372" s="14"/>
    </row>
    <row r="373" spans="1:44" s="9" customFormat="1" hidden="1" x14ac:dyDescent="0.3">
      <c r="A373" s="1" t="s">
        <v>249</v>
      </c>
      <c r="B373" s="1" t="s">
        <v>250</v>
      </c>
      <c r="C373" s="1" t="s">
        <v>11</v>
      </c>
      <c r="D373" s="1" t="s">
        <v>12</v>
      </c>
      <c r="E373" s="56" t="s">
        <v>52</v>
      </c>
      <c r="F373" s="1" t="s">
        <v>53</v>
      </c>
      <c r="G373" s="49" t="s">
        <v>5897</v>
      </c>
      <c r="H373" s="22" t="str">
        <f>_xlfn.XLOOKUP(B373,[1]SITE!$B:$B,[1]SITE!$CK:$CK,"")</f>
        <v>Operationnel</v>
      </c>
      <c r="I373" s="22"/>
      <c r="J373" s="22" t="str">
        <f>_xlfn.XLOOKUP(B373,[1]SITE!$B:$B,[1]SITE!$I:$I,"")</f>
        <v>INCIDENT</v>
      </c>
      <c r="K373" s="30"/>
      <c r="L373" s="15" t="str" cm="1">
        <f t="array" ref="L373">IFERROR(_xlfn.IFS(
N373="MPR ISSUE","PDH",
N373="BSS Hardware Issue","BSS",
N373="Sites strategiques, MLL, Pylone, etc.","ENVTECH",
N373="AKTIVCO DEFAUT GE &amp; POWER Cabinet","AKTIVCO",
N373="AKTIVCO Coupure ENEO &amp; Baisse de tension","AKTIVCO GRID ONLY",
N373="Coupure ENEO &amp; Baisse de tension","IHS GRID ONLY",
N373="Defaut GE &amp; POWER Cabinet","IHS",
N373="Sharing","Partners",
N373="Sites strategiques &amp; DataCenter","SST &amp; DC",
N373="Exclu","Exclu",
N373="SAT","SAT",
N373="SPARE-ISSUE","SPARE-ISSUE",
N373="Fiber CAmtel","TRANS_FO_CAMTEL",
N373="Fiber AOF","Fiber AOF",
N373="Projet OCM (HUAWEI)","TRAVAUX-HUAWEI",
N373="Projet OCM (NOKIA)","TRAVAUX-NOKIA",
N373="ACCESS-ISSUE","ACCESS-ISSUE",
N373="Projet OCM (ZTE, NOKIA, autres projets)","TRAVAUX OCM",
N373="No root CAuse","No root cause",
N373="ODU HS","PDH",
N373="IP &amp; VLAN","PDH",
N373="Warehouse HUAWEI","SPARE-ISSUE",
N373="SPARE-HS","SPARE-ISSUE",
N373="Power Telco","BSS"
),"")</f>
        <v>No root cause</v>
      </c>
      <c r="M373" s="16" t="str" cm="1">
        <f t="array" ref="M373">IFERROR(_xlfn.IFS(
N373="MPR ISSUE","TX ISSUE",
N373="BSS Hardware Issue","RAN ISSUE",
N373="Sites strategiques, MLL, Pylone, etc.","ENVTECH",
N373="AKTIVCO DEFAUT GE &amp; POWER Cabinet","POWER ISSUE",
N373="AKTIVCO Coupure ENEO &amp; Baisse de tension","POWER ISSUE",
N373="Coupure ENEO &amp; Baisse de tension","POWER ISSUE",
N373="Defaut GE &amp; POWER Cabinet","POWER ISSUE",
N373="Sharing","POWER ISSUE",
N373="Sites strategiques &amp; DataCenter","POWER ISSUE",
N373="Exclu","Exclu",
N373="SAT","TX ISSUE",
N373="SPARE-ISSUE","SPARE-ISSUE",
N373="Fiber CAmtel","TX ISSUE",
N373="Fiber AOF","TX ISSUE",
N373="Projet OCM (HUAWEI)","TRAVAUX-HUAWEI",
N373="Projet OCM (NOKIA)","TRAVAUX -NOKIA",
N373="ACCESS-ISSUE","ACCESS-ISSUE",
N373="Projet OCM (ZTE, NOKIA, autres projets)","TRAVAUX OCM",
N373="No root CAuse","No root cause",
N373="ODU HS","TX ISSUE",
N373="IP &amp; VLAN","TX ISSUE",
N373="Warehouse HUAWEI","SPARE-ISSUE",
N373="SPARE-HS","SPARE-ISSUE",
N373="Power Telco","RAN ISSUE"
),"")</f>
        <v>No root cause</v>
      </c>
      <c r="N373" s="29" t="s">
        <v>5652</v>
      </c>
      <c r="O373" s="17" t="str" cm="1">
        <f t="array" ref="O373">IFERROR(_xlfn.IFS(
N373="MPR ISSUE","ACTIVE",
N373="BSS Hardware Issue","ACTIVE",
N373="Sites strategiques, MLL, Pylone, etc.","PASSIVE",
N373="AKTIVCO DEFAUT GE &amp; POWER Cabinet","PASSIVE",
N373="AKTIVCO Coupure ENEO &amp; Baisse de tension","PASSIVE",
N373="Coupure ENEO &amp; Baisse de tension","PASSIVE",
N373="Defaut GE &amp; POWER Cabinet","PASSIVE",
N373="Sharing","PASSIVE",
N373="Sites strategiques &amp; DataCenter","PASSIVE",
N373="Exclu","Exclu",
N373="SAT","ACTIVE",
N373="SPARE-ISSUE","SPARE-ISSUE",
N373="Fiber CAmtel","ACTIVE",
N373="Fiber AOF","ACTIVE",
N373="Projet OCM (HUAWEI)","PLANNED WORKS",
N373="Projet OCM (NOKIA)","PLANNED WORKS",
N373="ACCESS-ISSUE","ACCESS-ISSUE",
N373="Projet OCM (ZTE, NOKIA, autres projets)","PLANNED WORKS",
N373="No root CAuse","No root cause",
N373="ODU HS","ACTIVE",
N373="IP &amp; VLAN","ACTIVE",
N373="Warehouse HUAWEI","SPARE-ISSUE",
N373="SPARE-HS","SPARE-ISSUE",
N373="Power Telco","ACTIVE"
),"")</f>
        <v>No root cause</v>
      </c>
      <c r="P373" s="59">
        <v>0.86114892147714417</v>
      </c>
      <c r="Q373" s="59">
        <v>0</v>
      </c>
      <c r="R373" s="59">
        <v>0</v>
      </c>
      <c r="S373" s="59">
        <v>0.67586029283771798</v>
      </c>
      <c r="T373" s="59">
        <v>0.39757956585138965</v>
      </c>
      <c r="U373" s="59">
        <v>1.2028511869601322</v>
      </c>
      <c r="V373" s="14"/>
      <c r="W373" s="14"/>
      <c r="X373" s="14"/>
      <c r="Y373" s="14"/>
      <c r="Z373" s="14"/>
      <c r="AA373" s="31" t="s">
        <v>16</v>
      </c>
      <c r="AB373" s="31" t="s">
        <v>16</v>
      </c>
      <c r="AC373" s="7" t="s">
        <v>16</v>
      </c>
      <c r="AD373" s="3"/>
      <c r="AE373" s="3" t="s">
        <v>16</v>
      </c>
      <c r="AF373" s="7" t="s">
        <v>16</v>
      </c>
      <c r="AG373" s="32" t="s">
        <v>16</v>
      </c>
      <c r="AH373" s="32" t="s">
        <v>16</v>
      </c>
      <c r="AI373" s="32" t="s">
        <v>16</v>
      </c>
      <c r="AJ373" s="32" t="s">
        <v>16</v>
      </c>
      <c r="AK373" s="32" t="s">
        <v>16</v>
      </c>
      <c r="AL373" s="32" t="s">
        <v>16</v>
      </c>
      <c r="AM373" s="32" t="s">
        <v>16</v>
      </c>
      <c r="AN373" s="9" t="s">
        <v>16</v>
      </c>
      <c r="AO373" s="9" t="s">
        <v>16</v>
      </c>
      <c r="AP373" s="9" t="s">
        <v>16</v>
      </c>
      <c r="AQ373" s="14"/>
      <c r="AR373" s="14"/>
    </row>
    <row r="374" spans="1:44" s="9" customFormat="1" hidden="1" x14ac:dyDescent="0.3">
      <c r="A374" s="1" t="s">
        <v>2928</v>
      </c>
      <c r="B374" s="1" t="s">
        <v>2929</v>
      </c>
      <c r="C374" s="1" t="s">
        <v>22</v>
      </c>
      <c r="D374" s="1" t="s">
        <v>81</v>
      </c>
      <c r="E374" s="56" t="s">
        <v>56</v>
      </c>
      <c r="F374" s="1" t="s">
        <v>85</v>
      </c>
      <c r="G374" s="49" t="s">
        <v>5897</v>
      </c>
      <c r="H374" s="22" t="str">
        <f>_xlfn.XLOOKUP(B374,[1]SITE!$B:$B,[1]SITE!$CK:$CK,"")</f>
        <v>Operationnel</v>
      </c>
      <c r="I374" s="22"/>
      <c r="J374" s="22" t="str">
        <f>_xlfn.XLOOKUP(B374,[1]SITE!$B:$B,[1]SITE!$I:$I,"")</f>
        <v>INCIDENT</v>
      </c>
      <c r="K374" s="30"/>
      <c r="L374" s="15" t="str" cm="1">
        <f t="array" ref="L374">IFERROR(_xlfn.IFS(
N374="MPR ISSUE","PDH",
N374="BSS Hardware Issue","BSS",
N374="Sites strategiques, MLL, Pylone, etc.","ENVTECH",
N374="AKTIVCO DEFAUT GE &amp; POWER Cabinet","AKTIVCO",
N374="AKTIVCO Coupure ENEO &amp; Baisse de tension","AKTIVCO GRID ONLY",
N374="Coupure ENEO &amp; Baisse de tension","IHS GRID ONLY",
N374="Defaut GE &amp; POWER Cabinet","IHS",
N374="Sharing","Partners",
N374="Sites strategiques &amp; DataCenter","SST &amp; DC",
N374="Exclu","Exclu",
N374="SAT","SAT",
N374="SPARE-ISSUE","SPARE-ISSUE",
N374="Fiber CAmtel","TRANS_FO_CAMTEL",
N374="Fiber AOF","Fiber AOF",
N374="Projet OCM (HUAWEI)","TRAVAUX-HUAWEI",
N374="Projet OCM (NOKIA)","TRAVAUX-NOKIA",
N374="ACCESS-ISSUE","ACCESS-ISSUE",
N374="Projet OCM (ZTE, NOKIA, autres projets)","TRAVAUX OCM",
N374="No root CAuse","No root cause",
N374="ODU HS","PDH",
N374="IP &amp; VLAN","PDH",
N374="Warehouse HUAWEI","SPARE-ISSUE",
N374="SPARE-HS","SPARE-ISSUE",
N374="Power Telco","BSS"
),"")</f>
        <v>AKTIVCO</v>
      </c>
      <c r="M374" s="16" t="str" cm="1">
        <f t="array" ref="M374">IFERROR(_xlfn.IFS(
N374="MPR ISSUE","TX ISSUE",
N374="BSS Hardware Issue","RAN ISSUE",
N374="Sites strategiques, MLL, Pylone, etc.","ENVTECH",
N374="AKTIVCO DEFAUT GE &amp; POWER Cabinet","POWER ISSUE",
N374="AKTIVCO Coupure ENEO &amp; Baisse de tension","POWER ISSUE",
N374="Coupure ENEO &amp; Baisse de tension","POWER ISSUE",
N374="Defaut GE &amp; POWER Cabinet","POWER ISSUE",
N374="Sharing","POWER ISSUE",
N374="Sites strategiques &amp; DataCenter","POWER ISSUE",
N374="Exclu","Exclu",
N374="SAT","TX ISSUE",
N374="SPARE-ISSUE","SPARE-ISSUE",
N374="Fiber CAmtel","TX ISSUE",
N374="Fiber AOF","TX ISSUE",
N374="Projet OCM (HUAWEI)","TRAVAUX-HUAWEI",
N374="Projet OCM (NOKIA)","TRAVAUX -NOKIA",
N374="ACCESS-ISSUE","ACCESS-ISSUE",
N374="Projet OCM (ZTE, NOKIA, autres projets)","TRAVAUX OCM",
N374="No root CAuse","No root cause",
N374="ODU HS","TX ISSUE",
N374="IP &amp; VLAN","TX ISSUE",
N374="Warehouse HUAWEI","SPARE-ISSUE",
N374="SPARE-HS","SPARE-ISSUE",
N374="Power Telco","RAN ISSUE"
),"")</f>
        <v>POWER ISSUE</v>
      </c>
      <c r="N374" s="29" t="s">
        <v>5331</v>
      </c>
      <c r="O374" s="17" t="str" cm="1">
        <f t="array" ref="O374">IFERROR(_xlfn.IFS(
N374="MPR ISSUE","ACTIVE",
N374="BSS Hardware Issue","ACTIVE",
N374="Sites strategiques, MLL, Pylone, etc.","PASSIVE",
N374="AKTIVCO DEFAUT GE &amp; POWER Cabinet","PASSIVE",
N374="AKTIVCO Coupure ENEO &amp; Baisse de tension","PASSIVE",
N374="Coupure ENEO &amp; Baisse de tension","PASSIVE",
N374="Defaut GE &amp; POWER Cabinet","PASSIVE",
N374="Sharing","PASSIVE",
N374="Sites strategiques &amp; DataCenter","PASSIVE",
N374="Exclu","Exclu",
N374="SAT","ACTIVE",
N374="SPARE-ISSUE","SPARE-ISSUE",
N374="Fiber CAmtel","ACTIVE",
N374="Fiber AOF","ACTIVE",
N374="Projet OCM (HUAWEI)","PLANNED WORKS",
N374="Projet OCM (NOKIA)","PLANNED WORKS",
N374="ACCESS-ISSUE","ACCESS-ISSUE",
N374="Projet OCM (ZTE, NOKIA, autres projets)","PLANNED WORKS",
N374="No root CAuse","No root cause",
N374="ODU HS","ACTIVE",
N374="IP &amp; VLAN","ACTIVE",
N374="Warehouse HUAWEI","SPARE-ISSUE",
N374="SPARE-HS","SPARE-ISSUE",
N374="Power Telco","ACTIVE"
),"")</f>
        <v>PASSIVE</v>
      </c>
      <c r="P374" s="59">
        <v>0</v>
      </c>
      <c r="Q374" s="59">
        <v>0</v>
      </c>
      <c r="R374" s="59">
        <v>0</v>
      </c>
      <c r="S374" s="59">
        <v>0</v>
      </c>
      <c r="T374" s="59">
        <v>0.27127154120759184</v>
      </c>
      <c r="U374" s="59">
        <v>1.195092927892065</v>
      </c>
      <c r="V374" s="14"/>
      <c r="W374" s="14"/>
      <c r="X374" s="14"/>
      <c r="Y374" s="14"/>
      <c r="Z374" s="14"/>
      <c r="AA374" s="31" t="s">
        <v>6119</v>
      </c>
      <c r="AB374" s="31" t="s">
        <v>16</v>
      </c>
      <c r="AC374" s="7"/>
      <c r="AD374" s="3"/>
      <c r="AE374" s="3" t="s">
        <v>16</v>
      </c>
      <c r="AF374" s="7" t="s">
        <v>5782</v>
      </c>
      <c r="AG374" s="32" t="s">
        <v>16</v>
      </c>
      <c r="AH374" s="32" t="s">
        <v>16</v>
      </c>
      <c r="AI374" s="32" t="s">
        <v>16</v>
      </c>
      <c r="AJ374" s="32" t="s">
        <v>16</v>
      </c>
      <c r="AK374" s="32" t="s">
        <v>16</v>
      </c>
      <c r="AL374" s="32" t="s">
        <v>16</v>
      </c>
      <c r="AM374" s="32" t="s">
        <v>16</v>
      </c>
      <c r="AN374" s="9" t="s">
        <v>5489</v>
      </c>
      <c r="AO374" s="9" t="s">
        <v>16</v>
      </c>
      <c r="AP374" s="9" t="s">
        <v>16</v>
      </c>
      <c r="AQ374" s="14"/>
      <c r="AR374" s="14"/>
    </row>
    <row r="375" spans="1:44" s="9" customFormat="1" hidden="1" x14ac:dyDescent="0.3">
      <c r="A375" s="1" t="s">
        <v>2919</v>
      </c>
      <c r="B375" s="1" t="s">
        <v>2920</v>
      </c>
      <c r="C375" s="1" t="s">
        <v>11</v>
      </c>
      <c r="D375" s="1" t="s">
        <v>12</v>
      </c>
      <c r="E375" s="56" t="s">
        <v>56</v>
      </c>
      <c r="F375" s="1" t="s">
        <v>85</v>
      </c>
      <c r="G375" s="49" t="s">
        <v>5897</v>
      </c>
      <c r="H375" s="22" t="str">
        <f>_xlfn.XLOOKUP(B375,[1]SITE!$B:$B,[1]SITE!$CK:$CK,"")</f>
        <v>Operationnel</v>
      </c>
      <c r="I375" s="22"/>
      <c r="J375" s="22" t="str">
        <f>_xlfn.XLOOKUP(B375,[1]SITE!$B:$B,[1]SITE!$I:$I,"")</f>
        <v>INCIDENT</v>
      </c>
      <c r="K375" s="30"/>
      <c r="L375" s="15" t="str" cm="1">
        <f t="array" ref="L375">IFERROR(_xlfn.IFS(
N375="MPR ISSUE","PDH",
N375="BSS Hardware Issue","BSS",
N375="Sites strategiques, MLL, Pylone, etc.","ENVTECH",
N375="AKTIVCO DEFAUT GE &amp; POWER Cabinet","AKTIVCO",
N375="AKTIVCO Coupure ENEO &amp; Baisse de tension","AKTIVCO GRID ONLY",
N375="Coupure ENEO &amp; Baisse de tension","IHS GRID ONLY",
N375="Defaut GE &amp; POWER Cabinet","IHS",
N375="Sharing","Partners",
N375="Sites strategiques &amp; DataCenter","SST &amp; DC",
N375="Exclu","Exclu",
N375="SAT","SAT",
N375="SPARE-ISSUE","SPARE-ISSUE",
N375="Fiber CAmtel","TRANS_FO_CAMTEL",
N375="Fiber AOF","Fiber AOF",
N375="Projet OCM (HUAWEI)","TRAVAUX-HUAWEI",
N375="Projet OCM (NOKIA)","TRAVAUX-NOKIA",
N375="ACCESS-ISSUE","ACCESS-ISSUE",
N375="Projet OCM (ZTE, NOKIA, autres projets)","TRAVAUX OCM",
N375="No root CAuse","No root cause",
N375="ODU HS","PDH",
N375="IP &amp; VLAN","PDH",
N375="Warehouse HUAWEI","SPARE-ISSUE",
N375="SPARE-HS","SPARE-ISSUE",
N375="Power Telco","BSS"
),"")</f>
        <v>No root cause</v>
      </c>
      <c r="M375" s="16" t="str" cm="1">
        <f t="array" ref="M375">IFERROR(_xlfn.IFS(
N375="MPR ISSUE","TX ISSUE",
N375="BSS Hardware Issue","RAN ISSUE",
N375="Sites strategiques, MLL, Pylone, etc.","ENVTECH",
N375="AKTIVCO DEFAUT GE &amp; POWER Cabinet","POWER ISSUE",
N375="AKTIVCO Coupure ENEO &amp; Baisse de tension","POWER ISSUE",
N375="Coupure ENEO &amp; Baisse de tension","POWER ISSUE",
N375="Defaut GE &amp; POWER Cabinet","POWER ISSUE",
N375="Sharing","POWER ISSUE",
N375="Sites strategiques &amp; DataCenter","POWER ISSUE",
N375="Exclu","Exclu",
N375="SAT","TX ISSUE",
N375="SPARE-ISSUE","SPARE-ISSUE",
N375="Fiber CAmtel","TX ISSUE",
N375="Fiber AOF","TX ISSUE",
N375="Projet OCM (HUAWEI)","TRAVAUX-HUAWEI",
N375="Projet OCM (NOKIA)","TRAVAUX -NOKIA",
N375="ACCESS-ISSUE","ACCESS-ISSUE",
N375="Projet OCM (ZTE, NOKIA, autres projets)","TRAVAUX OCM",
N375="No root CAuse","No root cause",
N375="ODU HS","TX ISSUE",
N375="IP &amp; VLAN","TX ISSUE",
N375="Warehouse HUAWEI","SPARE-ISSUE",
N375="SPARE-HS","SPARE-ISSUE",
N375="Power Telco","RAN ISSUE"
),"")</f>
        <v>No root cause</v>
      </c>
      <c r="N375" s="29" t="s">
        <v>5652</v>
      </c>
      <c r="O375" s="17" t="str" cm="1">
        <f t="array" ref="O375">IFERROR(_xlfn.IFS(
N375="MPR ISSUE","ACTIVE",
N375="BSS Hardware Issue","ACTIVE",
N375="Sites strategiques, MLL, Pylone, etc.","PASSIVE",
N375="AKTIVCO DEFAUT GE &amp; POWER Cabinet","PASSIVE",
N375="AKTIVCO Coupure ENEO &amp; Baisse de tension","PASSIVE",
N375="Coupure ENEO &amp; Baisse de tension","PASSIVE",
N375="Defaut GE &amp; POWER Cabinet","PASSIVE",
N375="Sharing","PASSIVE",
N375="Sites strategiques &amp; DataCenter","PASSIVE",
N375="Exclu","Exclu",
N375="SAT","ACTIVE",
N375="SPARE-ISSUE","SPARE-ISSUE",
N375="Fiber CAmtel","ACTIVE",
N375="Fiber AOF","ACTIVE",
N375="Projet OCM (HUAWEI)","PLANNED WORKS",
N375="Projet OCM (NOKIA)","PLANNED WORKS",
N375="ACCESS-ISSUE","ACCESS-ISSUE",
N375="Projet OCM (ZTE, NOKIA, autres projets)","PLANNED WORKS",
N375="No root CAuse","No root cause",
N375="ODU HS","ACTIVE",
N375="IP &amp; VLAN","ACTIVE",
N375="Warehouse HUAWEI","SPARE-ISSUE",
N375="SPARE-HS","SPARE-ISSUE",
N375="Power Telco","ACTIVE"
),"")</f>
        <v>No root cause</v>
      </c>
      <c r="P375" s="59">
        <v>0</v>
      </c>
      <c r="Q375" s="59">
        <v>0</v>
      </c>
      <c r="R375" s="59">
        <v>0</v>
      </c>
      <c r="S375" s="59">
        <v>0</v>
      </c>
      <c r="T375" s="59">
        <v>0.27011226111696096</v>
      </c>
      <c r="U375" s="59">
        <v>1.1941119985846083</v>
      </c>
      <c r="V375" s="14"/>
      <c r="W375" s="14"/>
      <c r="X375" s="14"/>
      <c r="Y375" s="14"/>
      <c r="Z375" s="14"/>
      <c r="AA375" s="31" t="s">
        <v>16</v>
      </c>
      <c r="AB375" s="31" t="s">
        <v>16</v>
      </c>
      <c r="AC375" s="7" t="s">
        <v>16</v>
      </c>
      <c r="AD375" s="3"/>
      <c r="AE375" s="3" t="s">
        <v>16</v>
      </c>
      <c r="AF375" s="7" t="s">
        <v>16</v>
      </c>
      <c r="AG375" s="32" t="s">
        <v>16</v>
      </c>
      <c r="AH375" s="32" t="s">
        <v>16</v>
      </c>
      <c r="AI375" s="32" t="s">
        <v>16</v>
      </c>
      <c r="AJ375" s="32" t="s">
        <v>16</v>
      </c>
      <c r="AK375" s="32" t="s">
        <v>16</v>
      </c>
      <c r="AL375" s="32" t="s">
        <v>16</v>
      </c>
      <c r="AM375" s="32" t="s">
        <v>16</v>
      </c>
      <c r="AN375" s="9" t="s">
        <v>16</v>
      </c>
      <c r="AO375" s="9" t="s">
        <v>16</v>
      </c>
      <c r="AP375" s="9" t="s">
        <v>16</v>
      </c>
      <c r="AQ375" s="14"/>
      <c r="AR375" s="14"/>
    </row>
    <row r="376" spans="1:44" s="9" customFormat="1" hidden="1" x14ac:dyDescent="0.3">
      <c r="A376" s="1" t="s">
        <v>5243</v>
      </c>
      <c r="B376" s="51" t="s">
        <v>5244</v>
      </c>
      <c r="C376" s="51" t="s">
        <v>11</v>
      </c>
      <c r="D376" s="51" t="s">
        <v>155</v>
      </c>
      <c r="E376" s="56" t="s">
        <v>13</v>
      </c>
      <c r="F376" s="51" t="s">
        <v>5245</v>
      </c>
      <c r="G376" s="49" t="s">
        <v>5897</v>
      </c>
      <c r="H376" s="22" t="str">
        <f>_xlfn.XLOOKUP(B376,[1]SITE!$B:$B,[1]SITE!$CK:$CK,"")</f>
        <v>Insecurity</v>
      </c>
      <c r="I376" s="22"/>
      <c r="J376" s="22" t="str">
        <f>_xlfn.XLOOKUP(B376,[1]SITE!$B:$B,[1]SITE!$I:$I,"")</f>
        <v>REPETITIF</v>
      </c>
      <c r="K376" s="30"/>
      <c r="L376" s="15" t="str" cm="1">
        <f t="array" ref="L376">IFERROR(_xlfn.IFS(
N376="MPR ISSUE","PDH",
N376="BSS Hardware Issue","BSS",
N376="Sites strategiques, MLL, Pylone, etc.","ENVTECH",
N376="AKTIVCO DEFAUT GE &amp; POWER Cabinet","AKTIVCO",
N376="AKTIVCO Coupure ENEO &amp; Baisse de tension","AKTIVCO GRID ONLY",
N376="Coupure ENEO &amp; Baisse de tension","IHS GRID ONLY",
N376="Defaut GE &amp; POWER Cabinet","IHS",
N376="Sharing","Partners",
N376="Sites strategiques &amp; DataCenter","SST &amp; DC",
N376="Exclu","Exclu",
N376="SAT","SAT",
N376="SPARE-ISSUE","SPARE-ISSUE",
N376="Fiber CAmtel","TRANS_FO_CAMTEL",
N376="Fiber AOF","Fiber AOF",
N376="Projet OCM (HUAWEI)","TRAVAUX-HUAWEI",
N376="Projet OCM (NOKIA)","TRAVAUX-NOKIA",
N376="ACCESS-ISSUE","ACCESS-ISSUE",
N376="Projet OCM (ZTE, NOKIA, autres projets)","TRAVAUX OCM",
N376="No root CAuse","No root cause",
N376="ODU HS","PDH",
N376="IP &amp; VLAN","PDH",
N376="Warehouse HUAWEI","SPARE-ISSUE",
N376="SPARE-HS","SPARE-ISSUE",
N376="Power Telco","BSS"
),"")</f>
        <v>No root cause</v>
      </c>
      <c r="M376" s="16" t="str" cm="1">
        <f t="array" ref="M376">IFERROR(_xlfn.IFS(
N376="MPR ISSUE","TX ISSUE",
N376="BSS Hardware Issue","RAN ISSUE",
N376="Sites strategiques, MLL, Pylone, etc.","ENVTECH",
N376="AKTIVCO DEFAUT GE &amp; POWER Cabinet","POWER ISSUE",
N376="AKTIVCO Coupure ENEO &amp; Baisse de tension","POWER ISSUE",
N376="Coupure ENEO &amp; Baisse de tension","POWER ISSUE",
N376="Defaut GE &amp; POWER Cabinet","POWER ISSUE",
N376="Sharing","POWER ISSUE",
N376="Sites strategiques &amp; DataCenter","POWER ISSUE",
N376="Exclu","Exclu",
N376="SAT","TX ISSUE",
N376="SPARE-ISSUE","SPARE-ISSUE",
N376="Fiber CAmtel","TX ISSUE",
N376="Fiber AOF","TX ISSUE",
N376="Projet OCM (HUAWEI)","TRAVAUX-HUAWEI",
N376="Projet OCM (NOKIA)","TRAVAUX -NOKIA",
N376="ACCESS-ISSUE","ACCESS-ISSUE",
N376="Projet OCM (ZTE, NOKIA, autres projets)","TRAVAUX OCM",
N376="No root CAuse","No root cause",
N376="ODU HS","TX ISSUE",
N376="IP &amp; VLAN","TX ISSUE",
N376="Warehouse HUAWEI","SPARE-ISSUE",
N376="SPARE-HS","SPARE-ISSUE",
N376="Power Telco","RAN ISSUE"
),"")</f>
        <v>No root cause</v>
      </c>
      <c r="N376" s="29" t="s">
        <v>5652</v>
      </c>
      <c r="O376" s="17" t="str" cm="1">
        <f t="array" ref="O376">IFERROR(_xlfn.IFS(
N376="MPR ISSUE","ACTIVE",
N376="BSS Hardware Issue","ACTIVE",
N376="Sites strategiques, MLL, Pylone, etc.","PASSIVE",
N376="AKTIVCO DEFAUT GE &amp; POWER Cabinet","PASSIVE",
N376="AKTIVCO Coupure ENEO &amp; Baisse de tension","PASSIVE",
N376="Coupure ENEO &amp; Baisse de tension","PASSIVE",
N376="Defaut GE &amp; POWER Cabinet","PASSIVE",
N376="Sharing","PASSIVE",
N376="Sites strategiques &amp; DataCenter","PASSIVE",
N376="Exclu","Exclu",
N376="SAT","ACTIVE",
N376="SPARE-ISSUE","SPARE-ISSUE",
N376="Fiber CAmtel","ACTIVE",
N376="Fiber AOF","ACTIVE",
N376="Projet OCM (HUAWEI)","PLANNED WORKS",
N376="Projet OCM (NOKIA)","PLANNED WORKS",
N376="ACCESS-ISSUE","ACCESS-ISSUE",
N376="Projet OCM (ZTE, NOKIA, autres projets)","PLANNED WORKS",
N376="No root CAuse","No root cause",
N376="ODU HS","ACTIVE",
N376="IP &amp; VLAN","ACTIVE",
N376="Warehouse HUAWEI","SPARE-ISSUE",
N376="SPARE-HS","SPARE-ISSUE",
N376="Power Telco","ACTIVE"
),"")</f>
        <v>No root cause</v>
      </c>
      <c r="P376" s="59">
        <v>0.43112734816641118</v>
      </c>
      <c r="Q376" s="59">
        <v>0.85396138491523355</v>
      </c>
      <c r="R376" s="59">
        <v>1.0732615079059333</v>
      </c>
      <c r="S376" s="59">
        <v>1.3159077484141048</v>
      </c>
      <c r="T376" s="59">
        <v>2.018128287004934</v>
      </c>
      <c r="U376" s="59">
        <v>1.1932915849820078</v>
      </c>
      <c r="V376" s="14"/>
      <c r="W376" s="14"/>
      <c r="X376" s="14"/>
      <c r="Y376" s="14"/>
      <c r="Z376" s="14"/>
      <c r="AA376" s="31" t="s">
        <v>16</v>
      </c>
      <c r="AB376" s="31" t="s">
        <v>16</v>
      </c>
      <c r="AC376" s="7" t="s">
        <v>16</v>
      </c>
      <c r="AD376" s="3"/>
      <c r="AE376" s="3" t="s">
        <v>16</v>
      </c>
      <c r="AF376" s="7" t="s">
        <v>16</v>
      </c>
      <c r="AG376" s="32" t="s">
        <v>16</v>
      </c>
      <c r="AH376" s="32" t="s">
        <v>16</v>
      </c>
      <c r="AI376" s="32" t="s">
        <v>16</v>
      </c>
      <c r="AJ376" s="32" t="s">
        <v>16</v>
      </c>
      <c r="AK376" s="32" t="s">
        <v>16</v>
      </c>
      <c r="AL376" s="32" t="s">
        <v>16</v>
      </c>
      <c r="AM376" s="32" t="s">
        <v>16</v>
      </c>
      <c r="AN376" s="9" t="s">
        <v>16</v>
      </c>
      <c r="AO376" s="9" t="s">
        <v>16</v>
      </c>
      <c r="AP376" s="9" t="s">
        <v>5424</v>
      </c>
      <c r="AQ376" s="14"/>
      <c r="AR376" s="14"/>
    </row>
    <row r="377" spans="1:44" s="9" customFormat="1" x14ac:dyDescent="0.3">
      <c r="A377" s="1" t="s">
        <v>1722</v>
      </c>
      <c r="B377" s="1" t="s">
        <v>1723</v>
      </c>
      <c r="C377" s="1" t="s">
        <v>11</v>
      </c>
      <c r="D377" s="1" t="s">
        <v>12</v>
      </c>
      <c r="E377" s="56" t="s">
        <v>56</v>
      </c>
      <c r="F377" s="1" t="s">
        <v>85</v>
      </c>
      <c r="G377" s="49" t="s">
        <v>5897</v>
      </c>
      <c r="H377" s="22" t="str">
        <f>_xlfn.XLOOKUP(B377,[1]SITE!$B:$B,[1]SITE!$CK:$CK,"")</f>
        <v>Operationnel</v>
      </c>
      <c r="I377" s="22"/>
      <c r="J377" s="22" t="str">
        <f>_xlfn.XLOOKUP(B377,[1]SITE!$B:$B,[1]SITE!$I:$I,"")</f>
        <v>REPETITIF</v>
      </c>
      <c r="K377" s="30"/>
      <c r="L377" s="15" t="str" cm="1">
        <f t="array" ref="L377">IFERROR(_xlfn.IFS(
N377="MPR ISSUE","PDH",
N377="BSS Hardware Issue","BSS",
N377="Sites strategiques, MLL, Pylone, etc.","ENVTECH",
N377="AKTIVCO DEFAUT GE &amp; POWER Cabinet","AKTIVCO",
N377="AKTIVCO Coupure ENEO &amp; Baisse de tension","AKTIVCO GRID ONLY",
N377="Coupure ENEO &amp; Baisse de tension","IHS GRID ONLY",
N377="Defaut GE &amp; POWER Cabinet","IHS",
N377="Sharing","Partners",
N377="Sites strategiques &amp; DataCenter","SST &amp; DC",
N377="Exclu","Exclu",
N377="SAT","SAT",
N377="SPARE-ISSUE","SPARE-ISSUE",
N377="Fiber CAmtel","TRANS_FO_CAMTEL",
N377="Fiber AOF","Fiber AOF",
N377="Projet OCM (HUAWEI)","TRAVAUX-HUAWEI",
N377="Projet OCM (NOKIA)","TRAVAUX-NOKIA",
N377="ACCESS-ISSUE","ACCESS-ISSUE",
N377="Projet OCM (ZTE, NOKIA, autres projets)","TRAVAUX OCM",
N377="No root CAuse","No root cause",
N377="ODU HS","PDH",
N377="IP &amp; VLAN","PDH",
N377="Warehouse HUAWEI","SPARE-ISSUE",
N377="SPARE-HS","SPARE-ISSUE",
N377="Power Telco","BSS"
),"")</f>
        <v>AKTIVCO</v>
      </c>
      <c r="M377" s="16" t="str" cm="1">
        <f t="array" ref="M377">IFERROR(_xlfn.IFS(
N377="MPR ISSUE","TX ISSUE",
N377="BSS Hardware Issue","RAN ISSUE",
N377="Sites strategiques, MLL, Pylone, etc.","ENVTECH",
N377="AKTIVCO DEFAUT GE &amp; POWER Cabinet","POWER ISSUE",
N377="AKTIVCO Coupure ENEO &amp; Baisse de tension","POWER ISSUE",
N377="Coupure ENEO &amp; Baisse de tension","POWER ISSUE",
N377="Defaut GE &amp; POWER Cabinet","POWER ISSUE",
N377="Sharing","POWER ISSUE",
N377="Sites strategiques &amp; DataCenter","POWER ISSUE",
N377="Exclu","Exclu",
N377="SAT","TX ISSUE",
N377="SPARE-ISSUE","SPARE-ISSUE",
N377="Fiber CAmtel","TX ISSUE",
N377="Fiber AOF","TX ISSUE",
N377="Projet OCM (HUAWEI)","TRAVAUX-HUAWEI",
N377="Projet OCM (NOKIA)","TRAVAUX -NOKIA",
N377="ACCESS-ISSUE","ACCESS-ISSUE",
N377="Projet OCM (ZTE, NOKIA, autres projets)","TRAVAUX OCM",
N377="No root CAuse","No root cause",
N377="ODU HS","TX ISSUE",
N377="IP &amp; VLAN","TX ISSUE",
N377="Warehouse HUAWEI","SPARE-ISSUE",
N377="SPARE-HS","SPARE-ISSUE",
N377="Power Telco","RAN ISSUE"
),"")</f>
        <v>POWER ISSUE</v>
      </c>
      <c r="N377" s="29" t="s">
        <v>5331</v>
      </c>
      <c r="O377" s="17" t="str" cm="1">
        <f t="array" ref="O377">IFERROR(_xlfn.IFS(
N377="MPR ISSUE","ACTIVE",
N377="BSS Hardware Issue","ACTIVE",
N377="Sites strategiques, MLL, Pylone, etc.","PASSIVE",
N377="AKTIVCO DEFAUT GE &amp; POWER Cabinet","PASSIVE",
N377="AKTIVCO Coupure ENEO &amp; Baisse de tension","PASSIVE",
N377="Coupure ENEO &amp; Baisse de tension","PASSIVE",
N377="Defaut GE &amp; POWER Cabinet","PASSIVE",
N377="Sharing","PASSIVE",
N377="Sites strategiques &amp; DataCenter","PASSIVE",
N377="Exclu","Exclu",
N377="SAT","ACTIVE",
N377="SPARE-ISSUE","SPARE-ISSUE",
N377="Fiber CAmtel","ACTIVE",
N377="Fiber AOF","ACTIVE",
N377="Projet OCM (HUAWEI)","PLANNED WORKS",
N377="Projet OCM (NOKIA)","PLANNED WORKS",
N377="ACCESS-ISSUE","ACCESS-ISSUE",
N377="Projet OCM (ZTE, NOKIA, autres projets)","PLANNED WORKS",
N377="No root CAuse","No root cause",
N377="ODU HS","ACTIVE",
N377="IP &amp; VLAN","ACTIVE",
N377="Warehouse HUAWEI","SPARE-ISSUE",
N377="SPARE-HS","SPARE-ISSUE",
N377="Power Telco","ACTIVE"
),"")</f>
        <v>PASSIVE</v>
      </c>
      <c r="P377" s="59">
        <v>0</v>
      </c>
      <c r="Q377" s="59">
        <v>0</v>
      </c>
      <c r="R377" s="59">
        <v>0.87177862815431206</v>
      </c>
      <c r="S377" s="59">
        <v>0</v>
      </c>
      <c r="T377" s="59">
        <v>1.4790630448616426</v>
      </c>
      <c r="U377" s="59">
        <v>1.1932380797470556</v>
      </c>
      <c r="V377" t="s">
        <v>6258</v>
      </c>
      <c r="W377" t="s">
        <v>6259</v>
      </c>
      <c r="X377" s="14"/>
      <c r="Y377" s="14" t="s">
        <v>5953</v>
      </c>
      <c r="Z377" s="14" t="s">
        <v>5909</v>
      </c>
      <c r="AA377" s="31" t="s">
        <v>6120</v>
      </c>
      <c r="AB377" s="31" t="s">
        <v>16</v>
      </c>
      <c r="AC377" s="7" t="s">
        <v>5424</v>
      </c>
      <c r="AD377" s="3"/>
      <c r="AE377" s="3" t="s">
        <v>16</v>
      </c>
      <c r="AF377" s="7" t="s">
        <v>5783</v>
      </c>
      <c r="AG377" s="32" t="s">
        <v>16</v>
      </c>
      <c r="AH377" s="32" t="s">
        <v>16</v>
      </c>
      <c r="AI377" s="32" t="s">
        <v>16</v>
      </c>
      <c r="AJ377" s="32" t="s">
        <v>16</v>
      </c>
      <c r="AK377" s="32" t="s">
        <v>16</v>
      </c>
      <c r="AL377" s="32" t="s">
        <v>16</v>
      </c>
      <c r="AM377" s="32" t="s">
        <v>16</v>
      </c>
      <c r="AN377" s="9" t="s">
        <v>5490</v>
      </c>
      <c r="AO377" s="9" t="s">
        <v>16</v>
      </c>
      <c r="AP377" s="9" t="s">
        <v>16</v>
      </c>
      <c r="AQ377" s="14"/>
      <c r="AR377" s="14"/>
    </row>
    <row r="378" spans="1:44" s="9" customFormat="1" hidden="1" x14ac:dyDescent="0.3">
      <c r="A378" s="1" t="s">
        <v>2908</v>
      </c>
      <c r="B378" s="1" t="s">
        <v>2909</v>
      </c>
      <c r="C378" s="1" t="s">
        <v>11</v>
      </c>
      <c r="D378" s="1" t="s">
        <v>12</v>
      </c>
      <c r="E378" s="56" t="s">
        <v>56</v>
      </c>
      <c r="F378" s="1" t="s">
        <v>85</v>
      </c>
      <c r="G378" s="49" t="s">
        <v>5897</v>
      </c>
      <c r="H378" s="22" t="str">
        <f>_xlfn.XLOOKUP(B378,[1]SITE!$B:$B,[1]SITE!$CK:$CK,"")</f>
        <v>Operationnel</v>
      </c>
      <c r="I378" s="22"/>
      <c r="J378" s="22" t="str">
        <f>_xlfn.XLOOKUP(B378,[1]SITE!$B:$B,[1]SITE!$I:$I,"")</f>
        <v>INCIDENT</v>
      </c>
      <c r="K378" s="30"/>
      <c r="L378" s="15" t="str" cm="1">
        <f t="array" ref="L378">IFERROR(_xlfn.IFS(
N378="MPR ISSUE","PDH",
N378="BSS Hardware Issue","BSS",
N378="Sites strategiques, MLL, Pylone, etc.","ENVTECH",
N378="AKTIVCO DEFAUT GE &amp; POWER Cabinet","AKTIVCO",
N378="AKTIVCO Coupure ENEO &amp; Baisse de tension","AKTIVCO GRID ONLY",
N378="Coupure ENEO &amp; Baisse de tension","IHS GRID ONLY",
N378="Defaut GE &amp; POWER Cabinet","IHS",
N378="Sharing","Partners",
N378="Sites strategiques &amp; DataCenter","SST &amp; DC",
N378="Exclu","Exclu",
N378="SAT","SAT",
N378="SPARE-ISSUE","SPARE-ISSUE",
N378="Fiber CAmtel","TRANS_FO_CAMTEL",
N378="Fiber AOF","Fiber AOF",
N378="Projet OCM (HUAWEI)","TRAVAUX-HUAWEI",
N378="Projet OCM (NOKIA)","TRAVAUX-NOKIA",
N378="ACCESS-ISSUE","ACCESS-ISSUE",
N378="Projet OCM (ZTE, NOKIA, autres projets)","TRAVAUX OCM",
N378="No root CAuse","No root cause",
N378="ODU HS","PDH",
N378="IP &amp; VLAN","PDH",
N378="Warehouse HUAWEI","SPARE-ISSUE",
N378="SPARE-HS","SPARE-ISSUE",
N378="Power Telco","BSS"
),"")</f>
        <v>No root cause</v>
      </c>
      <c r="M378" s="16" t="str" cm="1">
        <f t="array" ref="M378">IFERROR(_xlfn.IFS(
N378="MPR ISSUE","TX ISSUE",
N378="BSS Hardware Issue","RAN ISSUE",
N378="Sites strategiques, MLL, Pylone, etc.","ENVTECH",
N378="AKTIVCO DEFAUT GE &amp; POWER Cabinet","POWER ISSUE",
N378="AKTIVCO Coupure ENEO &amp; Baisse de tension","POWER ISSUE",
N378="Coupure ENEO &amp; Baisse de tension","POWER ISSUE",
N378="Defaut GE &amp; POWER Cabinet","POWER ISSUE",
N378="Sharing","POWER ISSUE",
N378="Sites strategiques &amp; DataCenter","POWER ISSUE",
N378="Exclu","Exclu",
N378="SAT","TX ISSUE",
N378="SPARE-ISSUE","SPARE-ISSUE",
N378="Fiber CAmtel","TX ISSUE",
N378="Fiber AOF","TX ISSUE",
N378="Projet OCM (HUAWEI)","TRAVAUX-HUAWEI",
N378="Projet OCM (NOKIA)","TRAVAUX -NOKIA",
N378="ACCESS-ISSUE","ACCESS-ISSUE",
N378="Projet OCM (ZTE, NOKIA, autres projets)","TRAVAUX OCM",
N378="No root CAuse","No root cause",
N378="ODU HS","TX ISSUE",
N378="IP &amp; VLAN","TX ISSUE",
N378="Warehouse HUAWEI","SPARE-ISSUE",
N378="SPARE-HS","SPARE-ISSUE",
N378="Power Telco","RAN ISSUE"
),"")</f>
        <v>No root cause</v>
      </c>
      <c r="N378" s="36" t="s">
        <v>5652</v>
      </c>
      <c r="O378" s="17" t="str" cm="1">
        <f t="array" ref="O378">IFERROR(_xlfn.IFS(
N378="MPR ISSUE","ACTIVE",
N378="BSS Hardware Issue","ACTIVE",
N378="Sites strategiques, MLL, Pylone, etc.","PASSIVE",
N378="AKTIVCO DEFAUT GE &amp; POWER Cabinet","PASSIVE",
N378="AKTIVCO Coupure ENEO &amp; Baisse de tension","PASSIVE",
N378="Coupure ENEO &amp; Baisse de tension","PASSIVE",
N378="Defaut GE &amp; POWER Cabinet","PASSIVE",
N378="Sharing","PASSIVE",
N378="Sites strategiques &amp; DataCenter","PASSIVE",
N378="Exclu","Exclu",
N378="SAT","ACTIVE",
N378="SPARE-ISSUE","SPARE-ISSUE",
N378="Fiber CAmtel","ACTIVE",
N378="Fiber AOF","ACTIVE",
N378="Projet OCM (HUAWEI)","PLANNED WORKS",
N378="Projet OCM (NOKIA)","PLANNED WORKS",
N378="ACCESS-ISSUE","ACCESS-ISSUE",
N378="Projet OCM (ZTE, NOKIA, autres projets)","PLANNED WORKS",
N378="No root CAuse","No root cause",
N378="ODU HS","ACTIVE",
N378="IP &amp; VLAN","ACTIVE",
N378="Warehouse HUAWEI","SPARE-ISSUE",
N378="SPARE-HS","SPARE-ISSUE",
N378="Power Telco","ACTIVE"
),"")</f>
        <v>No root cause</v>
      </c>
      <c r="P378" s="59">
        <v>0</v>
      </c>
      <c r="Q378" s="59">
        <v>0</v>
      </c>
      <c r="R378" s="59">
        <v>0</v>
      </c>
      <c r="S378" s="59">
        <v>0</v>
      </c>
      <c r="T378" s="59">
        <v>0.27136071659917882</v>
      </c>
      <c r="U378" s="59">
        <v>1.1930953991205167</v>
      </c>
      <c r="V378" s="14" t="s">
        <v>5914</v>
      </c>
      <c r="W378" s="14" t="s">
        <v>5915</v>
      </c>
      <c r="X378" s="14"/>
      <c r="Y378" s="14" t="s">
        <v>11</v>
      </c>
      <c r="Z378" s="14" t="s">
        <v>5909</v>
      </c>
      <c r="AA378" s="31" t="s">
        <v>6121</v>
      </c>
      <c r="AB378" s="31" t="s">
        <v>16</v>
      </c>
      <c r="AC378" s="7" t="s">
        <v>16</v>
      </c>
      <c r="AD378" s="3"/>
      <c r="AE378" s="3" t="s">
        <v>5815</v>
      </c>
      <c r="AF378" s="7" t="s">
        <v>16</v>
      </c>
      <c r="AG378" s="32" t="s">
        <v>16</v>
      </c>
      <c r="AH378" s="32" t="s">
        <v>16</v>
      </c>
      <c r="AI378" s="32" t="s">
        <v>16</v>
      </c>
      <c r="AJ378" s="32" t="s">
        <v>16</v>
      </c>
      <c r="AK378" s="32" t="s">
        <v>16</v>
      </c>
      <c r="AL378" s="32" t="s">
        <v>16</v>
      </c>
      <c r="AM378" s="32" t="s">
        <v>5424</v>
      </c>
      <c r="AN378" s="9" t="s">
        <v>16</v>
      </c>
      <c r="AO378" s="9" t="s">
        <v>16</v>
      </c>
      <c r="AP378" s="9" t="s">
        <v>16</v>
      </c>
      <c r="AQ378" s="14"/>
      <c r="AR378" s="14"/>
    </row>
    <row r="379" spans="1:44" s="9" customFormat="1" hidden="1" x14ac:dyDescent="0.3">
      <c r="A379" s="1" t="s">
        <v>2910</v>
      </c>
      <c r="B379" s="1" t="s">
        <v>2911</v>
      </c>
      <c r="C379" s="1" t="s">
        <v>11</v>
      </c>
      <c r="D379" s="1" t="s">
        <v>12</v>
      </c>
      <c r="E379" s="56" t="s">
        <v>56</v>
      </c>
      <c r="F379" s="1" t="s">
        <v>85</v>
      </c>
      <c r="G379" s="49" t="s">
        <v>5897</v>
      </c>
      <c r="H379" s="22" t="str">
        <f>_xlfn.XLOOKUP(B379,[1]SITE!$B:$B,[1]SITE!$CK:$CK,"")</f>
        <v>Operationnel</v>
      </c>
      <c r="I379" s="22"/>
      <c r="J379" s="22" t="str">
        <f>_xlfn.XLOOKUP(B379,[1]SITE!$B:$B,[1]SITE!$I:$I,"")</f>
        <v>INCIDENT</v>
      </c>
      <c r="K379" s="30"/>
      <c r="L379" s="15" t="str" cm="1">
        <f t="array" ref="L379">IFERROR(_xlfn.IFS(
N379="MPR ISSUE","PDH",
N379="BSS Hardware Issue","BSS",
N379="Sites strategiques, MLL, Pylone, etc.","ENVTECH",
N379="AKTIVCO DEFAUT GE &amp; POWER Cabinet","AKTIVCO",
N379="AKTIVCO Coupure ENEO &amp; Baisse de tension","AKTIVCO GRID ONLY",
N379="Coupure ENEO &amp; Baisse de tension","IHS GRID ONLY",
N379="Defaut GE &amp; POWER Cabinet","IHS",
N379="Sharing","Partners",
N379="Sites strategiques &amp; DataCenter","SST &amp; DC",
N379="Exclu","Exclu",
N379="SAT","SAT",
N379="SPARE-ISSUE","SPARE-ISSUE",
N379="Fiber CAmtel","TRANS_FO_CAMTEL",
N379="Fiber AOF","Fiber AOF",
N379="Projet OCM (HUAWEI)","TRAVAUX-HUAWEI",
N379="Projet OCM (NOKIA)","TRAVAUX-NOKIA",
N379="ACCESS-ISSUE","ACCESS-ISSUE",
N379="Projet OCM (ZTE, NOKIA, autres projets)","TRAVAUX OCM",
N379="No root CAuse","No root cause",
N379="ODU HS","PDH",
N379="IP &amp; VLAN","PDH",
N379="Warehouse HUAWEI","SPARE-ISSUE",
N379="SPARE-HS","SPARE-ISSUE",
N379="Power Telco","BSS"
),"")</f>
        <v>No root cause</v>
      </c>
      <c r="M379" s="16" t="str" cm="1">
        <f t="array" ref="M379">IFERROR(_xlfn.IFS(
N379="MPR ISSUE","TX ISSUE",
N379="BSS Hardware Issue","RAN ISSUE",
N379="Sites strategiques, MLL, Pylone, etc.","ENVTECH",
N379="AKTIVCO DEFAUT GE &amp; POWER Cabinet","POWER ISSUE",
N379="AKTIVCO Coupure ENEO &amp; Baisse de tension","POWER ISSUE",
N379="Coupure ENEO &amp; Baisse de tension","POWER ISSUE",
N379="Defaut GE &amp; POWER Cabinet","POWER ISSUE",
N379="Sharing","POWER ISSUE",
N379="Sites strategiques &amp; DataCenter","POWER ISSUE",
N379="Exclu","Exclu",
N379="SAT","TX ISSUE",
N379="SPARE-ISSUE","SPARE-ISSUE",
N379="Fiber CAmtel","TX ISSUE",
N379="Fiber AOF","TX ISSUE",
N379="Projet OCM (HUAWEI)","TRAVAUX-HUAWEI",
N379="Projet OCM (NOKIA)","TRAVAUX -NOKIA",
N379="ACCESS-ISSUE","ACCESS-ISSUE",
N379="Projet OCM (ZTE, NOKIA, autres projets)","TRAVAUX OCM",
N379="No root CAuse","No root cause",
N379="ODU HS","TX ISSUE",
N379="IP &amp; VLAN","TX ISSUE",
N379="Warehouse HUAWEI","SPARE-ISSUE",
N379="SPARE-HS","SPARE-ISSUE",
N379="Power Telco","RAN ISSUE"
),"")</f>
        <v>No root cause</v>
      </c>
      <c r="N379" s="29" t="s">
        <v>5652</v>
      </c>
      <c r="O379" s="17" t="str" cm="1">
        <f t="array" ref="O379">IFERROR(_xlfn.IFS(
N379="MPR ISSUE","ACTIVE",
N379="BSS Hardware Issue","ACTIVE",
N379="Sites strategiques, MLL, Pylone, etc.","PASSIVE",
N379="AKTIVCO DEFAUT GE &amp; POWER Cabinet","PASSIVE",
N379="AKTIVCO Coupure ENEO &amp; Baisse de tension","PASSIVE",
N379="Coupure ENEO &amp; Baisse de tension","PASSIVE",
N379="Defaut GE &amp; POWER Cabinet","PASSIVE",
N379="Sharing","PASSIVE",
N379="Sites strategiques &amp; DataCenter","PASSIVE",
N379="Exclu","Exclu",
N379="SAT","ACTIVE",
N379="SPARE-ISSUE","SPARE-ISSUE",
N379="Fiber CAmtel","ACTIVE",
N379="Fiber AOF","ACTIVE",
N379="Projet OCM (HUAWEI)","PLANNED WORKS",
N379="Projet OCM (NOKIA)","PLANNED WORKS",
N379="ACCESS-ISSUE","ACCESS-ISSUE",
N379="Projet OCM (ZTE, NOKIA, autres projets)","PLANNED WORKS",
N379="No root CAuse","No root cause",
N379="ODU HS","ACTIVE",
N379="IP &amp; VLAN","ACTIVE",
N379="Warehouse HUAWEI","SPARE-ISSUE",
N379="SPARE-HS","SPARE-ISSUE",
N379="Power Telco","ACTIVE"
),"")</f>
        <v>No root cause</v>
      </c>
      <c r="P379" s="59">
        <v>0</v>
      </c>
      <c r="Q379" s="59">
        <v>0</v>
      </c>
      <c r="R379" s="59">
        <v>0</v>
      </c>
      <c r="S379" s="59">
        <v>0</v>
      </c>
      <c r="T379" s="59">
        <v>0.27136071659917882</v>
      </c>
      <c r="U379" s="59">
        <v>1.1921679750480121</v>
      </c>
      <c r="V379" s="14"/>
      <c r="W379" s="14"/>
      <c r="X379" s="14"/>
      <c r="Y379" s="14"/>
      <c r="Z379" s="14"/>
      <c r="AA379" s="31" t="s">
        <v>16</v>
      </c>
      <c r="AB379" s="31" t="s">
        <v>16</v>
      </c>
      <c r="AC379" s="7" t="s">
        <v>16</v>
      </c>
      <c r="AD379" s="3"/>
      <c r="AE379" s="3" t="s">
        <v>16</v>
      </c>
      <c r="AF379" s="7" t="s">
        <v>16</v>
      </c>
      <c r="AG379" s="32" t="s">
        <v>16</v>
      </c>
      <c r="AH379" s="32" t="s">
        <v>16</v>
      </c>
      <c r="AI379" s="32" t="s">
        <v>16</v>
      </c>
      <c r="AJ379" s="32" t="s">
        <v>16</v>
      </c>
      <c r="AK379" s="32" t="s">
        <v>16</v>
      </c>
      <c r="AL379" s="32" t="s">
        <v>16</v>
      </c>
      <c r="AM379" s="32" t="s">
        <v>16</v>
      </c>
      <c r="AN379" s="9" t="s">
        <v>16</v>
      </c>
      <c r="AO379" s="9" t="s">
        <v>16</v>
      </c>
      <c r="AP379" s="9" t="s">
        <v>16</v>
      </c>
      <c r="AQ379" s="14"/>
      <c r="AR379" s="14"/>
    </row>
    <row r="380" spans="1:44" s="9" customFormat="1" hidden="1" x14ac:dyDescent="0.3">
      <c r="A380" s="1" t="s">
        <v>1716</v>
      </c>
      <c r="B380" s="1" t="s">
        <v>1717</v>
      </c>
      <c r="C380" s="1" t="s">
        <v>11</v>
      </c>
      <c r="D380" s="1" t="s">
        <v>12</v>
      </c>
      <c r="E380" s="56" t="s">
        <v>56</v>
      </c>
      <c r="F380" s="1" t="s">
        <v>85</v>
      </c>
      <c r="G380" s="49" t="s">
        <v>5897</v>
      </c>
      <c r="H380" s="22" t="str">
        <f>_xlfn.XLOOKUP(B380,[1]SITE!$B:$B,[1]SITE!$CK:$CK,"")</f>
        <v>Operationnel</v>
      </c>
      <c r="I380" s="22"/>
      <c r="J380" s="22" t="str">
        <f>_xlfn.XLOOKUP(B380,[1]SITE!$B:$B,[1]SITE!$I:$I,"")</f>
        <v>INCIDENT</v>
      </c>
      <c r="K380" s="30"/>
      <c r="L380" s="15" t="str" cm="1">
        <f t="array" ref="L380">IFERROR(_xlfn.IFS(
N380="MPR ISSUE","PDH",
N380="BSS Hardware Issue","BSS",
N380="Sites strategiques, MLL, Pylone, etc.","ENVTECH",
N380="AKTIVCO DEFAUT GE &amp; POWER Cabinet","AKTIVCO",
N380="AKTIVCO Coupure ENEO &amp; Baisse de tension","AKTIVCO GRID ONLY",
N380="Coupure ENEO &amp; Baisse de tension","IHS GRID ONLY",
N380="Defaut GE &amp; POWER Cabinet","IHS",
N380="Sharing","Partners",
N380="Sites strategiques &amp; DataCenter","SST &amp; DC",
N380="Exclu","Exclu",
N380="SAT","SAT",
N380="SPARE-ISSUE","SPARE-ISSUE",
N380="Fiber CAmtel","TRANS_FO_CAMTEL",
N380="Fiber AOF","Fiber AOF",
N380="Projet OCM (HUAWEI)","TRAVAUX-HUAWEI",
N380="Projet OCM (NOKIA)","TRAVAUX-NOKIA",
N380="ACCESS-ISSUE","ACCESS-ISSUE",
N380="Projet OCM (ZTE, NOKIA, autres projets)","TRAVAUX OCM",
N380="No root CAuse","No root cause",
N380="ODU HS","PDH",
N380="IP &amp; VLAN","PDH",
N380="Warehouse HUAWEI","SPARE-ISSUE",
N380="SPARE-HS","SPARE-ISSUE",
N380="Power Telco","BSS"
),"")</f>
        <v>No root cause</v>
      </c>
      <c r="M380" s="16" t="str" cm="1">
        <f t="array" ref="M380">IFERROR(_xlfn.IFS(
N380="MPR ISSUE","TX ISSUE",
N380="BSS Hardware Issue","RAN ISSUE",
N380="Sites strategiques, MLL, Pylone, etc.","ENVTECH",
N380="AKTIVCO DEFAUT GE &amp; POWER Cabinet","POWER ISSUE",
N380="AKTIVCO Coupure ENEO &amp; Baisse de tension","POWER ISSUE",
N380="Coupure ENEO &amp; Baisse de tension","POWER ISSUE",
N380="Defaut GE &amp; POWER Cabinet","POWER ISSUE",
N380="Sharing","POWER ISSUE",
N380="Sites strategiques &amp; DataCenter","POWER ISSUE",
N380="Exclu","Exclu",
N380="SAT","TX ISSUE",
N380="SPARE-ISSUE","SPARE-ISSUE",
N380="Fiber CAmtel","TX ISSUE",
N380="Fiber AOF","TX ISSUE",
N380="Projet OCM (HUAWEI)","TRAVAUX-HUAWEI",
N380="Projet OCM (NOKIA)","TRAVAUX -NOKIA",
N380="ACCESS-ISSUE","ACCESS-ISSUE",
N380="Projet OCM (ZTE, NOKIA, autres projets)","TRAVAUX OCM",
N380="No root CAuse","No root cause",
N380="ODU HS","TX ISSUE",
N380="IP &amp; VLAN","TX ISSUE",
N380="Warehouse HUAWEI","SPARE-ISSUE",
N380="SPARE-HS","SPARE-ISSUE",
N380="Power Telco","RAN ISSUE"
),"")</f>
        <v>No root cause</v>
      </c>
      <c r="N380" s="29" t="s">
        <v>5652</v>
      </c>
      <c r="O380" s="17" t="str" cm="1">
        <f t="array" ref="O380">IFERROR(_xlfn.IFS(
N380="MPR ISSUE","ACTIVE",
N380="BSS Hardware Issue","ACTIVE",
N380="Sites strategiques, MLL, Pylone, etc.","PASSIVE",
N380="AKTIVCO DEFAUT GE &amp; POWER Cabinet","PASSIVE",
N380="AKTIVCO Coupure ENEO &amp; Baisse de tension","PASSIVE",
N380="Coupure ENEO &amp; Baisse de tension","PASSIVE",
N380="Defaut GE &amp; POWER Cabinet","PASSIVE",
N380="Sharing","PASSIVE",
N380="Sites strategiques &amp; DataCenter","PASSIVE",
N380="Exclu","Exclu",
N380="SAT","ACTIVE",
N380="SPARE-ISSUE","SPARE-ISSUE",
N380="Fiber CAmtel","ACTIVE",
N380="Fiber AOF","ACTIVE",
N380="Projet OCM (HUAWEI)","PLANNED WORKS",
N380="Projet OCM (NOKIA)","PLANNED WORKS",
N380="ACCESS-ISSUE","ACCESS-ISSUE",
N380="Projet OCM (ZTE, NOKIA, autres projets)","PLANNED WORKS",
N380="No root CAuse","No root cause",
N380="ODU HS","ACTIVE",
N380="IP &amp; VLAN","ACTIVE",
N380="Warehouse HUAWEI","SPARE-ISSUE",
N380="SPARE-HS","SPARE-ISSUE",
N380="Power Telco","ACTIVE"
),"")</f>
        <v>No root cause</v>
      </c>
      <c r="P380" s="59">
        <v>0</v>
      </c>
      <c r="Q380" s="59">
        <v>0</v>
      </c>
      <c r="R380" s="59">
        <v>0</v>
      </c>
      <c r="S380" s="59">
        <v>0</v>
      </c>
      <c r="T380" s="59">
        <v>0.27127154120759184</v>
      </c>
      <c r="U380" s="59">
        <v>1.1920074593431556</v>
      </c>
      <c r="V380" s="14"/>
      <c r="W380" s="14"/>
      <c r="X380" s="14"/>
      <c r="Y380" s="14"/>
      <c r="Z380" s="14"/>
      <c r="AA380" s="31" t="s">
        <v>16</v>
      </c>
      <c r="AB380" s="31" t="s">
        <v>16</v>
      </c>
      <c r="AC380" s="7" t="s">
        <v>16</v>
      </c>
      <c r="AD380" s="3"/>
      <c r="AE380" s="3" t="s">
        <v>16</v>
      </c>
      <c r="AF380" s="7" t="s">
        <v>16</v>
      </c>
      <c r="AG380" s="32" t="s">
        <v>16</v>
      </c>
      <c r="AH380" s="32" t="s">
        <v>16</v>
      </c>
      <c r="AI380" s="32" t="s">
        <v>16</v>
      </c>
      <c r="AJ380" s="32" t="s">
        <v>16</v>
      </c>
      <c r="AK380" s="32" t="s">
        <v>16</v>
      </c>
      <c r="AL380" s="32" t="s">
        <v>16</v>
      </c>
      <c r="AM380" s="32" t="s">
        <v>16</v>
      </c>
      <c r="AN380" s="9" t="s">
        <v>16</v>
      </c>
      <c r="AO380" s="9" t="s">
        <v>16</v>
      </c>
      <c r="AP380" s="9" t="s">
        <v>16</v>
      </c>
      <c r="AQ380" s="14"/>
      <c r="AR380" s="14"/>
    </row>
    <row r="381" spans="1:44" s="9" customFormat="1" hidden="1" x14ac:dyDescent="0.3">
      <c r="A381" s="1" t="s">
        <v>2926</v>
      </c>
      <c r="B381" s="1" t="s">
        <v>2927</v>
      </c>
      <c r="C381" s="1" t="s">
        <v>11</v>
      </c>
      <c r="D381" s="1" t="s">
        <v>12</v>
      </c>
      <c r="E381" s="56" t="s">
        <v>56</v>
      </c>
      <c r="F381" s="1" t="s">
        <v>85</v>
      </c>
      <c r="G381" s="49" t="s">
        <v>5897</v>
      </c>
      <c r="H381" s="22" t="str">
        <f>_xlfn.XLOOKUP(B381,[1]SITE!$B:$B,[1]SITE!$CK:$CK,"")</f>
        <v>Operationnel</v>
      </c>
      <c r="I381" s="22"/>
      <c r="J381" s="22" t="str">
        <f>_xlfn.XLOOKUP(B381,[1]SITE!$B:$B,[1]SITE!$I:$I,"")</f>
        <v>INCIDENT</v>
      </c>
      <c r="K381" s="30"/>
      <c r="L381" s="15" t="str" cm="1">
        <f t="array" ref="L381">IFERROR(_xlfn.IFS(
N381="MPR ISSUE","PDH",
N381="BSS Hardware Issue","BSS",
N381="Sites strategiques, MLL, Pylone, etc.","ENVTECH",
N381="AKTIVCO DEFAUT GE &amp; POWER Cabinet","AKTIVCO",
N381="AKTIVCO Coupure ENEO &amp; Baisse de tension","AKTIVCO GRID ONLY",
N381="Coupure ENEO &amp; Baisse de tension","IHS GRID ONLY",
N381="Defaut GE &amp; POWER Cabinet","IHS",
N381="Sharing","Partners",
N381="Sites strategiques &amp; DataCenter","SST &amp; DC",
N381="Exclu","Exclu",
N381="SAT","SAT",
N381="SPARE-ISSUE","SPARE-ISSUE",
N381="Fiber CAmtel","TRANS_FO_CAMTEL",
N381="Fiber AOF","Fiber AOF",
N381="Projet OCM (HUAWEI)","TRAVAUX-HUAWEI",
N381="Projet OCM (NOKIA)","TRAVAUX-NOKIA",
N381="ACCESS-ISSUE","ACCESS-ISSUE",
N381="Projet OCM (ZTE, NOKIA, autres projets)","TRAVAUX OCM",
N381="No root CAuse","No root cause",
N381="ODU HS","PDH",
N381="IP &amp; VLAN","PDH",
N381="Warehouse HUAWEI","SPARE-ISSUE",
N381="SPARE-HS","SPARE-ISSUE",
N381="Power Telco","BSS"
),"")</f>
        <v>No root cause</v>
      </c>
      <c r="M381" s="16" t="str" cm="1">
        <f t="array" ref="M381">IFERROR(_xlfn.IFS(
N381="MPR ISSUE","TX ISSUE",
N381="BSS Hardware Issue","RAN ISSUE",
N381="Sites strategiques, MLL, Pylone, etc.","ENVTECH",
N381="AKTIVCO DEFAUT GE &amp; POWER Cabinet","POWER ISSUE",
N381="AKTIVCO Coupure ENEO &amp; Baisse de tension","POWER ISSUE",
N381="Coupure ENEO &amp; Baisse de tension","POWER ISSUE",
N381="Defaut GE &amp; POWER Cabinet","POWER ISSUE",
N381="Sharing","POWER ISSUE",
N381="Sites strategiques &amp; DataCenter","POWER ISSUE",
N381="Exclu","Exclu",
N381="SAT","TX ISSUE",
N381="SPARE-ISSUE","SPARE-ISSUE",
N381="Fiber CAmtel","TX ISSUE",
N381="Fiber AOF","TX ISSUE",
N381="Projet OCM (HUAWEI)","TRAVAUX-HUAWEI",
N381="Projet OCM (NOKIA)","TRAVAUX -NOKIA",
N381="ACCESS-ISSUE","ACCESS-ISSUE",
N381="Projet OCM (ZTE, NOKIA, autres projets)","TRAVAUX OCM",
N381="No root CAuse","No root cause",
N381="ODU HS","TX ISSUE",
N381="IP &amp; VLAN","TX ISSUE",
N381="Warehouse HUAWEI","SPARE-ISSUE",
N381="SPARE-HS","SPARE-ISSUE",
N381="Power Telco","RAN ISSUE"
),"")</f>
        <v>No root cause</v>
      </c>
      <c r="N381" s="29" t="s">
        <v>5652</v>
      </c>
      <c r="O381" s="17" t="str" cm="1">
        <f t="array" ref="O381">IFERROR(_xlfn.IFS(
N381="MPR ISSUE","ACTIVE",
N381="BSS Hardware Issue","ACTIVE",
N381="Sites strategiques, MLL, Pylone, etc.","PASSIVE",
N381="AKTIVCO DEFAUT GE &amp; POWER Cabinet","PASSIVE",
N381="AKTIVCO Coupure ENEO &amp; Baisse de tension","PASSIVE",
N381="Coupure ENEO &amp; Baisse de tension","PASSIVE",
N381="Defaut GE &amp; POWER Cabinet","PASSIVE",
N381="Sharing","PASSIVE",
N381="Sites strategiques &amp; DataCenter","PASSIVE",
N381="Exclu","Exclu",
N381="SAT","ACTIVE",
N381="SPARE-ISSUE","SPARE-ISSUE",
N381="Fiber CAmtel","ACTIVE",
N381="Fiber AOF","ACTIVE",
N381="Projet OCM (HUAWEI)","PLANNED WORKS",
N381="Projet OCM (NOKIA)","PLANNED WORKS",
N381="ACCESS-ISSUE","ACCESS-ISSUE",
N381="Projet OCM (ZTE, NOKIA, autres projets)","PLANNED WORKS",
N381="No root CAuse","No root cause",
N381="ODU HS","ACTIVE",
N381="IP &amp; VLAN","ACTIVE",
N381="Warehouse HUAWEI","SPARE-ISSUE",
N381="SPARE-HS","SPARE-ISSUE",
N381="Power Telco","ACTIVE"
),"")</f>
        <v>No root cause</v>
      </c>
      <c r="P381" s="59">
        <v>0</v>
      </c>
      <c r="Q381" s="59">
        <v>0</v>
      </c>
      <c r="R381" s="59">
        <v>0</v>
      </c>
      <c r="S381" s="59">
        <v>0</v>
      </c>
      <c r="T381" s="59">
        <v>0.27136071659917882</v>
      </c>
      <c r="U381" s="59">
        <v>1.1915615823852208</v>
      </c>
      <c r="V381" s="14"/>
      <c r="W381" s="14"/>
      <c r="X381" s="14"/>
      <c r="Y381" s="14"/>
      <c r="Z381" s="14"/>
      <c r="AA381" s="31" t="s">
        <v>16</v>
      </c>
      <c r="AB381" s="31" t="s">
        <v>16</v>
      </c>
      <c r="AC381" s="7" t="s">
        <v>16</v>
      </c>
      <c r="AD381" s="3"/>
      <c r="AE381" s="3" t="s">
        <v>16</v>
      </c>
      <c r="AF381" s="7" t="s">
        <v>16</v>
      </c>
      <c r="AG381" s="32" t="s">
        <v>16</v>
      </c>
      <c r="AH381" s="32" t="s">
        <v>16</v>
      </c>
      <c r="AI381" s="32" t="s">
        <v>16</v>
      </c>
      <c r="AJ381" s="32" t="s">
        <v>16</v>
      </c>
      <c r="AK381" s="32" t="s">
        <v>16</v>
      </c>
      <c r="AL381" s="32" t="s">
        <v>16</v>
      </c>
      <c r="AM381" s="32" t="s">
        <v>16</v>
      </c>
      <c r="AN381" s="9" t="s">
        <v>16</v>
      </c>
      <c r="AO381" s="9" t="s">
        <v>16</v>
      </c>
      <c r="AP381" s="9" t="s">
        <v>16</v>
      </c>
      <c r="AQ381" s="14"/>
      <c r="AR381" s="14"/>
    </row>
    <row r="382" spans="1:44" s="9" customFormat="1" x14ac:dyDescent="0.3">
      <c r="A382" s="1" t="s">
        <v>696</v>
      </c>
      <c r="B382" s="51" t="s">
        <v>697</v>
      </c>
      <c r="C382" s="51" t="s">
        <v>11</v>
      </c>
      <c r="D382" s="51" t="s">
        <v>12</v>
      </c>
      <c r="E382" s="56" t="s">
        <v>38</v>
      </c>
      <c r="F382" s="51" t="s">
        <v>39</v>
      </c>
      <c r="G382" s="22" t="s">
        <v>5896</v>
      </c>
      <c r="H382" s="22" t="str">
        <f>_xlfn.XLOOKUP(B382,[1]SITE!$B:$B,[1]SITE!$CK:$CK,"")</f>
        <v>Operationnel</v>
      </c>
      <c r="I382" s="22"/>
      <c r="J382" s="22" t="str">
        <f>_xlfn.XLOOKUP(B382,[1]SITE!$B:$B,[1]SITE!$I:$I,"")</f>
        <v>REPETITIF</v>
      </c>
      <c r="K382" s="30"/>
      <c r="L382" s="15" t="str" cm="1">
        <f t="array" ref="L382">IFERROR(_xlfn.IFS(
N382="MPR ISSUE","PDH",
N382="BSS Hardware Issue","BSS",
N382="Sites strategiques, MLL, Pylone, etc.","ENVTECH",
N382="AKTIVCO DEFAUT GE &amp; POWER Cabinet","AKTIVCO",
N382="AKTIVCO Coupure ENEO &amp; Baisse de tension","AKTIVCO GRID ONLY",
N382="Coupure ENEO &amp; Baisse de tension","IHS GRID ONLY",
N382="Defaut GE &amp; POWER Cabinet","IHS",
N382="Sharing","Partners",
N382="Sites strategiques &amp; DataCenter","SST &amp; DC",
N382="Exclu","Exclu",
N382="SAT","SAT",
N382="SPARE-ISSUE","SPARE-ISSUE",
N382="Fiber CAmtel","TRANS_FO_CAMTEL",
N382="Fiber AOF","Fiber AOF",
N382="Projet OCM (HUAWEI)","TRAVAUX-HUAWEI",
N382="Projet OCM (NOKIA)","TRAVAUX-NOKIA",
N382="ACCESS-ISSUE","ACCESS-ISSUE",
N382="Projet OCM (ZTE, NOKIA, autres projets)","TRAVAUX OCM",
N382="No root CAuse","No root cause",
N382="ODU HS","PDH",
N382="IP &amp; VLAN","PDH",
N382="Warehouse HUAWEI","SPARE-ISSUE",
N382="SPARE-HS","SPARE-ISSUE",
N382="Power Telco","BSS"
),"")</f>
        <v>No root cause</v>
      </c>
      <c r="M382" s="16" t="str" cm="1">
        <f t="array" ref="M382">IFERROR(_xlfn.IFS(
N382="MPR ISSUE","TX ISSUE",
N382="BSS Hardware Issue","RAN ISSUE",
N382="Sites strategiques, MLL, Pylone, etc.","ENVTECH",
N382="AKTIVCO DEFAUT GE &amp; POWER Cabinet","POWER ISSUE",
N382="AKTIVCO Coupure ENEO &amp; Baisse de tension","POWER ISSUE",
N382="Coupure ENEO &amp; Baisse de tension","POWER ISSUE",
N382="Defaut GE &amp; POWER Cabinet","POWER ISSUE",
N382="Sharing","POWER ISSUE",
N382="Sites strategiques &amp; DataCenter","POWER ISSUE",
N382="Exclu","Exclu",
N382="SAT","TX ISSUE",
N382="SPARE-ISSUE","SPARE-ISSUE",
N382="Fiber CAmtel","TX ISSUE",
N382="Fiber AOF","TX ISSUE",
N382="Projet OCM (HUAWEI)","TRAVAUX-HUAWEI",
N382="Projet OCM (NOKIA)","TRAVAUX -NOKIA",
N382="ACCESS-ISSUE","ACCESS-ISSUE",
N382="Projet OCM (ZTE, NOKIA, autres projets)","TRAVAUX OCM",
N382="No root CAuse","No root cause",
N382="ODU HS","TX ISSUE",
N382="IP &amp; VLAN","TX ISSUE",
N382="Warehouse HUAWEI","SPARE-ISSUE",
N382="SPARE-HS","SPARE-ISSUE",
N382="Power Telco","RAN ISSUE"
),"")</f>
        <v>No root cause</v>
      </c>
      <c r="N382" s="29" t="s">
        <v>5652</v>
      </c>
      <c r="O382" s="17" t="str" cm="1">
        <f t="array" ref="O382">IFERROR(_xlfn.IFS(
N382="MPR ISSUE","ACTIVE",
N382="BSS Hardware Issue","ACTIVE",
N382="Sites strategiques, MLL, Pylone, etc.","PASSIVE",
N382="AKTIVCO DEFAUT GE &amp; POWER Cabinet","PASSIVE",
N382="AKTIVCO Coupure ENEO &amp; Baisse de tension","PASSIVE",
N382="Coupure ENEO &amp; Baisse de tension","PASSIVE",
N382="Defaut GE &amp; POWER Cabinet","PASSIVE",
N382="Sharing","PASSIVE",
N382="Sites strategiques &amp; DataCenter","PASSIVE",
N382="Exclu","Exclu",
N382="SAT","ACTIVE",
N382="SPARE-ISSUE","SPARE-ISSUE",
N382="Fiber CAmtel","ACTIVE",
N382="Fiber AOF","ACTIVE",
N382="Projet OCM (HUAWEI)","PLANNED WORKS",
N382="Projet OCM (NOKIA)","PLANNED WORKS",
N382="ACCESS-ISSUE","ACCESS-ISSUE",
N382="Projet OCM (ZTE, NOKIA, autres projets)","PLANNED WORKS",
N382="No root CAuse","No root cause",
N382="ODU HS","ACTIVE",
N382="IP &amp; VLAN","ACTIVE",
N382="Warehouse HUAWEI","SPARE-ISSUE",
N382="SPARE-HS","SPARE-ISSUE",
N382="Power Telco","ACTIVE"
),"")</f>
        <v>No root cause</v>
      </c>
      <c r="P382" s="59">
        <v>0.77375703772190429</v>
      </c>
      <c r="Q382" s="59">
        <v>0.41297123843930233</v>
      </c>
      <c r="R382" s="59">
        <v>0.20078731169724276</v>
      </c>
      <c r="S382" s="59">
        <v>4.163028310689918</v>
      </c>
      <c r="T382" s="59">
        <v>5.0257823892156273</v>
      </c>
      <c r="U382" s="59">
        <v>1.1786668207617435</v>
      </c>
      <c r="V382" s="14" t="s">
        <v>5940</v>
      </c>
      <c r="W382" s="14" t="s">
        <v>5941</v>
      </c>
      <c r="X382" s="14"/>
      <c r="Y382" s="14" t="s">
        <v>5942</v>
      </c>
      <c r="Z382" s="14" t="s">
        <v>5916</v>
      </c>
      <c r="AA382" s="31"/>
      <c r="AB382" s="31" t="s">
        <v>16</v>
      </c>
      <c r="AC382" s="7" t="s">
        <v>16</v>
      </c>
      <c r="AD382" s="3"/>
      <c r="AE382" s="3" t="s">
        <v>16</v>
      </c>
      <c r="AF382" s="7" t="s">
        <v>16</v>
      </c>
      <c r="AG382" s="32" t="s">
        <v>16</v>
      </c>
      <c r="AH382" s="32" t="s">
        <v>16</v>
      </c>
      <c r="AI382" s="32" t="s">
        <v>16</v>
      </c>
      <c r="AJ382" s="32" t="s">
        <v>16</v>
      </c>
      <c r="AK382" s="32" t="s">
        <v>16</v>
      </c>
      <c r="AL382" s="32" t="s">
        <v>16</v>
      </c>
      <c r="AM382" s="32" t="s">
        <v>16</v>
      </c>
      <c r="AN382" s="9" t="s">
        <v>16</v>
      </c>
      <c r="AO382" s="9" t="s">
        <v>16</v>
      </c>
      <c r="AP382" s="9" t="s">
        <v>16</v>
      </c>
      <c r="AQ382" s="14"/>
      <c r="AR382" s="14"/>
    </row>
    <row r="383" spans="1:44" s="9" customFormat="1" x14ac:dyDescent="0.3">
      <c r="A383" s="1" t="s">
        <v>1451</v>
      </c>
      <c r="B383" s="51" t="s">
        <v>1452</v>
      </c>
      <c r="C383" s="51" t="s">
        <v>22</v>
      </c>
      <c r="D383" s="51" t="s">
        <v>31</v>
      </c>
      <c r="E383" s="56" t="s">
        <v>32</v>
      </c>
      <c r="F383" s="51" t="s">
        <v>33</v>
      </c>
      <c r="G383" s="22" t="s">
        <v>5896</v>
      </c>
      <c r="H383" s="22" t="str">
        <f>_xlfn.XLOOKUP(B383,[1]SITE!$B:$B,[1]SITE!$CK:$CK,"")</f>
        <v>Operationnel</v>
      </c>
      <c r="I383" s="22"/>
      <c r="J383" s="22" t="str">
        <f>_xlfn.XLOOKUP(B383,[1]SITE!$B:$B,[1]SITE!$I:$I,"")</f>
        <v>REPETITIF</v>
      </c>
      <c r="K383" s="30"/>
      <c r="L383" s="15" t="str" cm="1">
        <f t="array" ref="L383">IFERROR(_xlfn.IFS(
N383="MPR ISSUE","PDH",
N383="BSS Hardware Issue","BSS",
N383="Sites strategiques, MLL, Pylone, etc.","ENVTECH",
N383="AKTIVCO DEFAUT GE &amp; POWER Cabinet","AKTIVCO",
N383="AKTIVCO Coupure ENEO &amp; Baisse de tension","AKTIVCO GRID ONLY",
N383="Coupure ENEO &amp; Baisse de tension","IHS GRID ONLY",
N383="Defaut GE &amp; POWER Cabinet","IHS",
N383="Sharing","Partners",
N383="Sites strategiques &amp; DataCenter","SST &amp; DC",
N383="Exclu","Exclu",
N383="SAT","SAT",
N383="SPARE-ISSUE","SPARE-ISSUE",
N383="Fiber CAmtel","TRANS_FO_CAMTEL",
N383="Fiber AOF","Fiber AOF",
N383="Projet OCM (HUAWEI)","TRAVAUX-HUAWEI",
N383="Projet OCM (NOKIA)","TRAVAUX-NOKIA",
N383="ACCESS-ISSUE","ACCESS-ISSUE",
N383="Projet OCM (ZTE, NOKIA, autres projets)","TRAVAUX OCM",
N383="No root CAuse","No root cause",
N383="ODU HS","PDH",
N383="IP &amp; VLAN","PDH",
N383="Warehouse HUAWEI","SPARE-ISSUE",
N383="SPARE-HS","SPARE-ISSUE",
N383="Power Telco","BSS"
),"")</f>
        <v>No root cause</v>
      </c>
      <c r="M383" s="16" t="str" cm="1">
        <f t="array" ref="M383">IFERROR(_xlfn.IFS(
N383="MPR ISSUE","TX ISSUE",
N383="BSS Hardware Issue","RAN ISSUE",
N383="Sites strategiques, MLL, Pylone, etc.","ENVTECH",
N383="AKTIVCO DEFAUT GE &amp; POWER Cabinet","POWER ISSUE",
N383="AKTIVCO Coupure ENEO &amp; Baisse de tension","POWER ISSUE",
N383="Coupure ENEO &amp; Baisse de tension","POWER ISSUE",
N383="Defaut GE &amp; POWER Cabinet","POWER ISSUE",
N383="Sharing","POWER ISSUE",
N383="Sites strategiques &amp; DataCenter","POWER ISSUE",
N383="Exclu","Exclu",
N383="SAT","TX ISSUE",
N383="SPARE-ISSUE","SPARE-ISSUE",
N383="Fiber CAmtel","TX ISSUE",
N383="Fiber AOF","TX ISSUE",
N383="Projet OCM (HUAWEI)","TRAVAUX-HUAWEI",
N383="Projet OCM (NOKIA)","TRAVAUX -NOKIA",
N383="ACCESS-ISSUE","ACCESS-ISSUE",
N383="Projet OCM (ZTE, NOKIA, autres projets)","TRAVAUX OCM",
N383="No root CAuse","No root cause",
N383="ODU HS","TX ISSUE",
N383="IP &amp; VLAN","TX ISSUE",
N383="Warehouse HUAWEI","SPARE-ISSUE",
N383="SPARE-HS","SPARE-ISSUE",
N383="Power Telco","RAN ISSUE"
),"")</f>
        <v>No root cause</v>
      </c>
      <c r="N383" s="29" t="s">
        <v>5652</v>
      </c>
      <c r="O383" s="17" t="str" cm="1">
        <f t="array" ref="O383">IFERROR(_xlfn.IFS(
N383="MPR ISSUE","ACTIVE",
N383="BSS Hardware Issue","ACTIVE",
N383="Sites strategiques, MLL, Pylone, etc.","PASSIVE",
N383="AKTIVCO DEFAUT GE &amp; POWER Cabinet","PASSIVE",
N383="AKTIVCO Coupure ENEO &amp; Baisse de tension","PASSIVE",
N383="Coupure ENEO &amp; Baisse de tension","PASSIVE",
N383="Defaut GE &amp; POWER Cabinet","PASSIVE",
N383="Sharing","PASSIVE",
N383="Sites strategiques &amp; DataCenter","PASSIVE",
N383="Exclu","Exclu",
N383="SAT","ACTIVE",
N383="SPARE-ISSUE","SPARE-ISSUE",
N383="Fiber CAmtel","ACTIVE",
N383="Fiber AOF","ACTIVE",
N383="Projet OCM (HUAWEI)","PLANNED WORKS",
N383="Projet OCM (NOKIA)","PLANNED WORKS",
N383="ACCESS-ISSUE","ACCESS-ISSUE",
N383="Projet OCM (ZTE, NOKIA, autres projets)","PLANNED WORKS",
N383="No root CAuse","No root cause",
N383="ODU HS","ACTIVE",
N383="IP &amp; VLAN","ACTIVE",
N383="Warehouse HUAWEI","SPARE-ISSUE",
N383="SPARE-HS","SPARE-ISSUE",
N383="Power Telco","ACTIVE"
),"")</f>
        <v>No root cause</v>
      </c>
      <c r="P383" s="59">
        <v>0</v>
      </c>
      <c r="Q383" s="59">
        <v>7.7148663225209937</v>
      </c>
      <c r="R383" s="59">
        <v>57.68245998521828</v>
      </c>
      <c r="S383" s="59">
        <v>36.83624972533979</v>
      </c>
      <c r="T383" s="59">
        <v>6.8514345110192245</v>
      </c>
      <c r="U383" s="59">
        <v>1.1615808157336778</v>
      </c>
      <c r="V383" s="14" t="s">
        <v>5940</v>
      </c>
      <c r="W383" s="14" t="s">
        <v>5941</v>
      </c>
      <c r="X383" s="14"/>
      <c r="Y383" s="14" t="s">
        <v>5942</v>
      </c>
      <c r="Z383" s="14" t="s">
        <v>5916</v>
      </c>
      <c r="AA383" s="31"/>
      <c r="AB383" s="31" t="s">
        <v>16</v>
      </c>
      <c r="AC383" s="7" t="s">
        <v>16</v>
      </c>
      <c r="AD383" s="3"/>
      <c r="AE383" s="3" t="s">
        <v>16</v>
      </c>
      <c r="AF383" s="7" t="s">
        <v>16</v>
      </c>
      <c r="AG383" s="32" t="s">
        <v>16</v>
      </c>
      <c r="AH383" s="32" t="s">
        <v>16</v>
      </c>
      <c r="AI383" s="32" t="s">
        <v>16</v>
      </c>
      <c r="AJ383" s="32" t="s">
        <v>16</v>
      </c>
      <c r="AK383" s="32" t="s">
        <v>16</v>
      </c>
      <c r="AL383" s="32" t="s">
        <v>16</v>
      </c>
      <c r="AM383" s="32" t="s">
        <v>16</v>
      </c>
      <c r="AN383" s="9" t="s">
        <v>16</v>
      </c>
      <c r="AO383" s="9" t="s">
        <v>16</v>
      </c>
      <c r="AP383" s="9" t="s">
        <v>5424</v>
      </c>
      <c r="AQ383" s="14"/>
      <c r="AR383" s="14"/>
    </row>
    <row r="384" spans="1:44" s="9" customFormat="1" hidden="1" x14ac:dyDescent="0.3">
      <c r="A384" s="1" t="s">
        <v>428</v>
      </c>
      <c r="B384" s="1" t="s">
        <v>429</v>
      </c>
      <c r="C384" s="1" t="s">
        <v>11</v>
      </c>
      <c r="D384" s="1" t="s">
        <v>12</v>
      </c>
      <c r="E384" s="56" t="s">
        <v>13</v>
      </c>
      <c r="F384" s="1" t="s">
        <v>107</v>
      </c>
      <c r="G384" s="49" t="s">
        <v>5897</v>
      </c>
      <c r="H384" s="22" t="str">
        <f>_xlfn.XLOOKUP(B384,[1]SITE!$B:$B,[1]SITE!$CK:$CK,"")</f>
        <v>Operationnel</v>
      </c>
      <c r="I384" s="22"/>
      <c r="J384" s="22" t="str">
        <f>_xlfn.XLOOKUP(B384,[1]SITE!$B:$B,[1]SITE!$I:$I,"")</f>
        <v>INCIDENT</v>
      </c>
      <c r="K384" s="30"/>
      <c r="L384" s="15" t="str" cm="1">
        <f t="array" ref="L384">IFERROR(_xlfn.IFS(
N384="MPR ISSUE","PDH",
N384="BSS Hardware Issue","BSS",
N384="Sites strategiques, MLL, Pylone, etc.","ENVTECH",
N384="AKTIVCO DEFAUT GE &amp; POWER Cabinet","AKTIVCO",
N384="AKTIVCO Coupure ENEO &amp; Baisse de tension","AKTIVCO GRID ONLY",
N384="Coupure ENEO &amp; Baisse de tension","IHS GRID ONLY",
N384="Defaut GE &amp; POWER Cabinet","IHS",
N384="Sharing","Partners",
N384="Sites strategiques &amp; DataCenter","SST &amp; DC",
N384="Exclu","Exclu",
N384="SAT","SAT",
N384="SPARE-ISSUE","SPARE-ISSUE",
N384="Fiber CAmtel","TRANS_FO_CAMTEL",
N384="Fiber AOF","Fiber AOF",
N384="Projet OCM (HUAWEI)","TRAVAUX-HUAWEI",
N384="Projet OCM (NOKIA)","TRAVAUX-NOKIA",
N384="ACCESS-ISSUE","ACCESS-ISSUE",
N384="Projet OCM (ZTE, NOKIA, autres projets)","TRAVAUX OCM",
N384="No root CAuse","No root cause",
N384="ODU HS","PDH",
N384="IP &amp; VLAN","PDH",
N384="Warehouse HUAWEI","SPARE-ISSUE",
N384="SPARE-HS","SPARE-ISSUE",
N384="Power Telco","BSS"
),"")</f>
        <v>No root cause</v>
      </c>
      <c r="M384" s="16" t="str" cm="1">
        <f t="array" ref="M384">IFERROR(_xlfn.IFS(
N384="MPR ISSUE","TX ISSUE",
N384="BSS Hardware Issue","RAN ISSUE",
N384="Sites strategiques, MLL, Pylone, etc.","ENVTECH",
N384="AKTIVCO DEFAUT GE &amp; POWER Cabinet","POWER ISSUE",
N384="AKTIVCO Coupure ENEO &amp; Baisse de tension","POWER ISSUE",
N384="Coupure ENEO &amp; Baisse de tension","POWER ISSUE",
N384="Defaut GE &amp; POWER Cabinet","POWER ISSUE",
N384="Sharing","POWER ISSUE",
N384="Sites strategiques &amp; DataCenter","POWER ISSUE",
N384="Exclu","Exclu",
N384="SAT","TX ISSUE",
N384="SPARE-ISSUE","SPARE-ISSUE",
N384="Fiber CAmtel","TX ISSUE",
N384="Fiber AOF","TX ISSUE",
N384="Projet OCM (HUAWEI)","TRAVAUX-HUAWEI",
N384="Projet OCM (NOKIA)","TRAVAUX -NOKIA",
N384="ACCESS-ISSUE","ACCESS-ISSUE",
N384="Projet OCM (ZTE, NOKIA, autres projets)","TRAVAUX OCM",
N384="No root CAuse","No root cause",
N384="ODU HS","TX ISSUE",
N384="IP &amp; VLAN","TX ISSUE",
N384="Warehouse HUAWEI","SPARE-ISSUE",
N384="SPARE-HS","SPARE-ISSUE",
N384="Power Telco","RAN ISSUE"
),"")</f>
        <v>No root cause</v>
      </c>
      <c r="N384" s="29" t="s">
        <v>5652</v>
      </c>
      <c r="O384" s="17" t="str" cm="1">
        <f t="array" ref="O384">IFERROR(_xlfn.IFS(
N384="MPR ISSUE","ACTIVE",
N384="BSS Hardware Issue","ACTIVE",
N384="Sites strategiques, MLL, Pylone, etc.","PASSIVE",
N384="AKTIVCO DEFAUT GE &amp; POWER Cabinet","PASSIVE",
N384="AKTIVCO Coupure ENEO &amp; Baisse de tension","PASSIVE",
N384="Coupure ENEO &amp; Baisse de tension","PASSIVE",
N384="Defaut GE &amp; POWER Cabinet","PASSIVE",
N384="Sharing","PASSIVE",
N384="Sites strategiques &amp; DataCenter","PASSIVE",
N384="Exclu","Exclu",
N384="SAT","ACTIVE",
N384="SPARE-ISSUE","SPARE-ISSUE",
N384="Fiber CAmtel","ACTIVE",
N384="Fiber AOF","ACTIVE",
N384="Projet OCM (HUAWEI)","PLANNED WORKS",
N384="Projet OCM (NOKIA)","PLANNED WORKS",
N384="ACCESS-ISSUE","ACCESS-ISSUE",
N384="Projet OCM (ZTE, NOKIA, autres projets)","PLANNED WORKS",
N384="No root CAuse","No root cause",
N384="ODU HS","ACTIVE",
N384="IP &amp; VLAN","ACTIVE",
N384="Warehouse HUAWEI","SPARE-ISSUE",
N384="SPARE-HS","SPARE-ISSUE",
N384="Power Telco","ACTIVE"
),"")</f>
        <v>No root cause</v>
      </c>
      <c r="P384" s="59">
        <v>3.5670156634791817E-4</v>
      </c>
      <c r="Q384" s="59">
        <v>5.3505234952187721E-4</v>
      </c>
      <c r="R384" s="59">
        <v>0</v>
      </c>
      <c r="S384" s="59">
        <v>0</v>
      </c>
      <c r="T384" s="59">
        <v>0.79986759237857163</v>
      </c>
      <c r="U384" s="59">
        <v>1.1578532843653424</v>
      </c>
      <c r="V384" s="14"/>
      <c r="W384" s="14"/>
      <c r="X384" s="14"/>
      <c r="Y384" s="14"/>
      <c r="Z384" s="14"/>
      <c r="AA384" s="31" t="s">
        <v>16</v>
      </c>
      <c r="AB384" s="31" t="s">
        <v>16</v>
      </c>
      <c r="AC384" s="7" t="s">
        <v>16</v>
      </c>
      <c r="AD384" s="3"/>
      <c r="AE384" s="3" t="s">
        <v>16</v>
      </c>
      <c r="AF384" s="7" t="s">
        <v>16</v>
      </c>
      <c r="AG384" s="32" t="s">
        <v>16</v>
      </c>
      <c r="AH384" s="32" t="s">
        <v>16</v>
      </c>
      <c r="AI384" s="32" t="s">
        <v>16</v>
      </c>
      <c r="AJ384" s="32" t="s">
        <v>16</v>
      </c>
      <c r="AK384" s="32" t="s">
        <v>16</v>
      </c>
      <c r="AL384" s="32" t="s">
        <v>16</v>
      </c>
      <c r="AM384" s="32" t="s">
        <v>16</v>
      </c>
      <c r="AN384" s="9" t="s">
        <v>16</v>
      </c>
      <c r="AO384" s="9" t="s">
        <v>16</v>
      </c>
      <c r="AP384" s="9" t="s">
        <v>16</v>
      </c>
      <c r="AQ384" s="14"/>
      <c r="AR384" s="14"/>
    </row>
    <row r="385" spans="1:44" s="9" customFormat="1" hidden="1" x14ac:dyDescent="0.3">
      <c r="A385" s="1" t="s">
        <v>902</v>
      </c>
      <c r="B385" s="51" t="s">
        <v>903</v>
      </c>
      <c r="C385" s="51" t="s">
        <v>11</v>
      </c>
      <c r="D385" s="51" t="s">
        <v>12</v>
      </c>
      <c r="E385" s="56" t="s">
        <v>52</v>
      </c>
      <c r="F385" s="51" t="s">
        <v>904</v>
      </c>
      <c r="G385" s="50" t="s">
        <v>5898</v>
      </c>
      <c r="H385" s="22" t="str">
        <f>_xlfn.XLOOKUP(B385,[1]SITE!$B:$B,[1]SITE!$CK:$CK,"")</f>
        <v>Insecurity</v>
      </c>
      <c r="I385" s="22"/>
      <c r="J385" s="22" t="str">
        <f>_xlfn.XLOOKUP(B385,[1]SITE!$B:$B,[1]SITE!$I:$I,"")</f>
        <v>INCIDENT</v>
      </c>
      <c r="K385" s="30"/>
      <c r="L385" s="15" t="str" cm="1">
        <f t="array" ref="L385">IFERROR(_xlfn.IFS(
N385="MPR ISSUE","PDH",
N385="BSS Hardware Issue","BSS",
N385="Sites strategiques, MLL, Pylone, etc.","ENVTECH",
N385="AKTIVCO DEFAUT GE &amp; POWER Cabinet","AKTIVCO",
N385="AKTIVCO Coupure ENEO &amp; Baisse de tension","AKTIVCO GRID ONLY",
N385="Coupure ENEO &amp; Baisse de tension","IHS GRID ONLY",
N385="Defaut GE &amp; POWER Cabinet","IHS",
N385="Sharing","Partners",
N385="Sites strategiques &amp; DataCenter","SST &amp; DC",
N385="Exclu","Exclu",
N385="SAT","SAT",
N385="SPARE-ISSUE","SPARE-ISSUE",
N385="Fiber CAmtel","TRANS_FO_CAMTEL",
N385="Fiber AOF","Fiber AOF",
N385="Projet OCM (HUAWEI)","TRAVAUX-HUAWEI",
N385="Projet OCM (NOKIA)","TRAVAUX-NOKIA",
N385="ACCESS-ISSUE","ACCESS-ISSUE",
N385="Projet OCM (ZTE, NOKIA, autres projets)","TRAVAUX OCM",
N385="No root CAuse","No root cause",
N385="ODU HS","PDH",
N385="IP &amp; VLAN","PDH",
N385="Warehouse HUAWEI","SPARE-ISSUE",
N385="SPARE-HS","SPARE-ISSUE",
N385="Power Telco","BSS"
),"")</f>
        <v>No root cause</v>
      </c>
      <c r="M385" s="16" t="str" cm="1">
        <f t="array" ref="M385">IFERROR(_xlfn.IFS(
N385="MPR ISSUE","TX ISSUE",
N385="BSS Hardware Issue","RAN ISSUE",
N385="Sites strategiques, MLL, Pylone, etc.","ENVTECH",
N385="AKTIVCO DEFAUT GE &amp; POWER Cabinet","POWER ISSUE",
N385="AKTIVCO Coupure ENEO &amp; Baisse de tension","POWER ISSUE",
N385="Coupure ENEO &amp; Baisse de tension","POWER ISSUE",
N385="Defaut GE &amp; POWER Cabinet","POWER ISSUE",
N385="Sharing","POWER ISSUE",
N385="Sites strategiques &amp; DataCenter","POWER ISSUE",
N385="Exclu","Exclu",
N385="SAT","TX ISSUE",
N385="SPARE-ISSUE","SPARE-ISSUE",
N385="Fiber CAmtel","TX ISSUE",
N385="Fiber AOF","TX ISSUE",
N385="Projet OCM (HUAWEI)","TRAVAUX-HUAWEI",
N385="Projet OCM (NOKIA)","TRAVAUX -NOKIA",
N385="ACCESS-ISSUE","ACCESS-ISSUE",
N385="Projet OCM (ZTE, NOKIA, autres projets)","TRAVAUX OCM",
N385="No root CAuse","No root cause",
N385="ODU HS","TX ISSUE",
N385="IP &amp; VLAN","TX ISSUE",
N385="Warehouse HUAWEI","SPARE-ISSUE",
N385="SPARE-HS","SPARE-ISSUE",
N385="Power Telco","RAN ISSUE"
),"")</f>
        <v>No root cause</v>
      </c>
      <c r="N385" s="29" t="s">
        <v>5652</v>
      </c>
      <c r="O385" s="17" t="str" cm="1">
        <f t="array" ref="O385">IFERROR(_xlfn.IFS(
N385="MPR ISSUE","ACTIVE",
N385="BSS Hardware Issue","ACTIVE",
N385="Sites strategiques, MLL, Pylone, etc.","PASSIVE",
N385="AKTIVCO DEFAUT GE &amp; POWER Cabinet","PASSIVE",
N385="AKTIVCO Coupure ENEO &amp; Baisse de tension","PASSIVE",
N385="Coupure ENEO &amp; Baisse de tension","PASSIVE",
N385="Defaut GE &amp; POWER Cabinet","PASSIVE",
N385="Sharing","PASSIVE",
N385="Sites strategiques &amp; DataCenter","PASSIVE",
N385="Exclu","Exclu",
N385="SAT","ACTIVE",
N385="SPARE-ISSUE","SPARE-ISSUE",
N385="Fiber CAmtel","ACTIVE",
N385="Fiber AOF","ACTIVE",
N385="Projet OCM (HUAWEI)","PLANNED WORKS",
N385="Projet OCM (NOKIA)","PLANNED WORKS",
N385="ACCESS-ISSUE","ACCESS-ISSUE",
N385="Projet OCM (ZTE, NOKIA, autres projets)","PLANNED WORKS",
N385="No root CAuse","No root cause",
N385="ODU HS","ACTIVE",
N385="IP &amp; VLAN","ACTIVE",
N385="Warehouse HUAWEI","SPARE-ISSUE",
N385="SPARE-HS","SPARE-ISSUE",
N385="Power Telco","ACTIVE"
),"")</f>
        <v>No root cause</v>
      </c>
      <c r="P385" s="59">
        <v>0.36426363955449409</v>
      </c>
      <c r="Q385" s="59">
        <v>0</v>
      </c>
      <c r="R385" s="59">
        <v>1.7835078317394702E-3</v>
      </c>
      <c r="S385" s="59">
        <v>0.44946180867669427</v>
      </c>
      <c r="T385" s="59">
        <v>0.56997343286733837</v>
      </c>
      <c r="U385" s="59">
        <v>1.136932737499037</v>
      </c>
      <c r="V385" s="14"/>
      <c r="W385" s="14"/>
      <c r="X385" s="14"/>
      <c r="Y385" s="14"/>
      <c r="Z385" s="14"/>
      <c r="AA385" s="31" t="s">
        <v>16</v>
      </c>
      <c r="AB385" s="31" t="s">
        <v>16</v>
      </c>
      <c r="AC385" s="7" t="s">
        <v>16</v>
      </c>
      <c r="AD385" s="3"/>
      <c r="AE385" s="3" t="s">
        <v>16</v>
      </c>
      <c r="AF385" s="7" t="s">
        <v>16</v>
      </c>
      <c r="AG385" s="32" t="s">
        <v>16</v>
      </c>
      <c r="AH385" s="32" t="s">
        <v>16</v>
      </c>
      <c r="AI385" s="32" t="s">
        <v>16</v>
      </c>
      <c r="AJ385" s="32" t="s">
        <v>16</v>
      </c>
      <c r="AK385" s="32" t="s">
        <v>16</v>
      </c>
      <c r="AL385" s="32" t="s">
        <v>16</v>
      </c>
      <c r="AM385" s="32" t="s">
        <v>16</v>
      </c>
      <c r="AN385" s="9" t="s">
        <v>16</v>
      </c>
      <c r="AO385" s="9" t="s">
        <v>16</v>
      </c>
      <c r="AP385" s="9" t="s">
        <v>16</v>
      </c>
      <c r="AQ385" s="14"/>
      <c r="AR385" s="14"/>
    </row>
    <row r="386" spans="1:44" s="9" customFormat="1" x14ac:dyDescent="0.3">
      <c r="A386" s="1" t="s">
        <v>1698</v>
      </c>
      <c r="B386" s="1" t="s">
        <v>1699</v>
      </c>
      <c r="C386" s="51" t="s">
        <v>11</v>
      </c>
      <c r="D386" s="51" t="s">
        <v>595</v>
      </c>
      <c r="E386" s="56" t="s">
        <v>70</v>
      </c>
      <c r="F386" s="51" t="s">
        <v>1700</v>
      </c>
      <c r="G386" s="22" t="s">
        <v>5896</v>
      </c>
      <c r="H386" s="22" t="str">
        <f>_xlfn.XLOOKUP(B386,[1]SITE!$B:$B,[1]SITE!$CK:$CK,"")</f>
        <v>Operationnel</v>
      </c>
      <c r="I386" s="22"/>
      <c r="J386" s="22" t="str">
        <f>_xlfn.XLOOKUP(B386,[1]SITE!$B:$B,[1]SITE!$I:$I,"")</f>
        <v>REPETITIF</v>
      </c>
      <c r="K386" s="30"/>
      <c r="L386" s="15" t="str" cm="1">
        <f t="array" ref="L386">IFERROR(_xlfn.IFS(
N386="MPR ISSUE","PDH",
N386="BSS Hardware Issue","BSS",
N386="Sites strategiques, MLL, Pylone, etc.","ENVTECH",
N386="AKTIVCO DEFAUT GE &amp; POWER Cabinet","AKTIVCO",
N386="AKTIVCO Coupure ENEO &amp; Baisse de tension","AKTIVCO GRID ONLY",
N386="Coupure ENEO &amp; Baisse de tension","IHS GRID ONLY",
N386="Defaut GE &amp; POWER Cabinet","IHS",
N386="Sharing","Partners",
N386="Sites strategiques &amp; DataCenter","SST &amp; DC",
N386="Exclu","Exclu",
N386="SAT","SAT",
N386="SPARE-ISSUE","SPARE-ISSUE",
N386="Fiber CAmtel","TRANS_FO_CAMTEL",
N386="Fiber AOF","Fiber AOF",
N386="Projet OCM (HUAWEI)","TRAVAUX-HUAWEI",
N386="Projet OCM (NOKIA)","TRAVAUX-NOKIA",
N386="ACCESS-ISSUE","ACCESS-ISSUE",
N386="Projet OCM (ZTE, NOKIA, autres projets)","TRAVAUX OCM",
N386="No root CAuse","No root cause",
N386="ODU HS","PDH",
N386="IP &amp; VLAN","PDH",
N386="Warehouse HUAWEI","SPARE-ISSUE",
N386="SPARE-HS","SPARE-ISSUE",
N386="Power Telco","BSS"
),"")</f>
        <v>No root cause</v>
      </c>
      <c r="M386" s="16" t="str" cm="1">
        <f t="array" ref="M386">IFERROR(_xlfn.IFS(
N386="MPR ISSUE","TX ISSUE",
N386="BSS Hardware Issue","RAN ISSUE",
N386="Sites strategiques, MLL, Pylone, etc.","ENVTECH",
N386="AKTIVCO DEFAUT GE &amp; POWER Cabinet","POWER ISSUE",
N386="AKTIVCO Coupure ENEO &amp; Baisse de tension","POWER ISSUE",
N386="Coupure ENEO &amp; Baisse de tension","POWER ISSUE",
N386="Defaut GE &amp; POWER Cabinet","POWER ISSUE",
N386="Sharing","POWER ISSUE",
N386="Sites strategiques &amp; DataCenter","POWER ISSUE",
N386="Exclu","Exclu",
N386="SAT","TX ISSUE",
N386="SPARE-ISSUE","SPARE-ISSUE",
N386="Fiber CAmtel","TX ISSUE",
N386="Fiber AOF","TX ISSUE",
N386="Projet OCM (HUAWEI)","TRAVAUX-HUAWEI",
N386="Projet OCM (NOKIA)","TRAVAUX -NOKIA",
N386="ACCESS-ISSUE","ACCESS-ISSUE",
N386="Projet OCM (ZTE, NOKIA, autres projets)","TRAVAUX OCM",
N386="No root CAuse","No root cause",
N386="ODU HS","TX ISSUE",
N386="IP &amp; VLAN","TX ISSUE",
N386="Warehouse HUAWEI","SPARE-ISSUE",
N386="SPARE-HS","SPARE-ISSUE",
N386="Power Telco","RAN ISSUE"
),"")</f>
        <v>No root cause</v>
      </c>
      <c r="N386" s="29" t="s">
        <v>5652</v>
      </c>
      <c r="O386" s="17" t="str" cm="1">
        <f t="array" ref="O386">IFERROR(_xlfn.IFS(
N386="MPR ISSUE","ACTIVE",
N386="BSS Hardware Issue","ACTIVE",
N386="Sites strategiques, MLL, Pylone, etc.","PASSIVE",
N386="AKTIVCO DEFAUT GE &amp; POWER Cabinet","PASSIVE",
N386="AKTIVCO Coupure ENEO &amp; Baisse de tension","PASSIVE",
N386="Coupure ENEO &amp; Baisse de tension","PASSIVE",
N386="Defaut GE &amp; POWER Cabinet","PASSIVE",
N386="Sharing","PASSIVE",
N386="Sites strategiques &amp; DataCenter","PASSIVE",
N386="Exclu","Exclu",
N386="SAT","ACTIVE",
N386="SPARE-ISSUE","SPARE-ISSUE",
N386="Fiber CAmtel","ACTIVE",
N386="Fiber AOF","ACTIVE",
N386="Projet OCM (HUAWEI)","PLANNED WORKS",
N386="Projet OCM (NOKIA)","PLANNED WORKS",
N386="ACCESS-ISSUE","ACCESS-ISSUE",
N386="Projet OCM (ZTE, NOKIA, autres projets)","PLANNED WORKS",
N386="No root CAuse","No root cause",
N386="ODU HS","ACTIVE",
N386="IP &amp; VLAN","ACTIVE",
N386="Warehouse HUAWEI","SPARE-ISSUE",
N386="SPARE-HS","SPARE-ISSUE",
N386="Power Telco","ACTIVE"
),"")</f>
        <v>No root cause</v>
      </c>
      <c r="P386" s="59">
        <v>0</v>
      </c>
      <c r="Q386" s="59">
        <v>0.749875867854912</v>
      </c>
      <c r="R386" s="59">
        <v>6.9227569892104901</v>
      </c>
      <c r="S386" s="59">
        <v>0.58941366823329944</v>
      </c>
      <c r="T386" s="59">
        <v>0.84732673578116258</v>
      </c>
      <c r="U386" s="59">
        <v>1.1202212691156372</v>
      </c>
      <c r="V386" s="14" t="s">
        <v>5940</v>
      </c>
      <c r="W386" s="14" t="s">
        <v>5941</v>
      </c>
      <c r="X386" s="14"/>
      <c r="Y386" s="14" t="s">
        <v>5942</v>
      </c>
      <c r="Z386" s="14" t="s">
        <v>5916</v>
      </c>
      <c r="AA386" s="31"/>
      <c r="AB386" s="31" t="s">
        <v>16</v>
      </c>
      <c r="AC386" s="7" t="s">
        <v>16</v>
      </c>
      <c r="AD386" s="3"/>
      <c r="AE386" s="3" t="s">
        <v>16</v>
      </c>
      <c r="AF386" s="7" t="s">
        <v>16</v>
      </c>
      <c r="AG386" s="32" t="s">
        <v>16</v>
      </c>
      <c r="AH386" s="32" t="s">
        <v>16</v>
      </c>
      <c r="AI386" s="32" t="s">
        <v>16</v>
      </c>
      <c r="AJ386" s="32" t="s">
        <v>16</v>
      </c>
      <c r="AK386" s="32" t="s">
        <v>16</v>
      </c>
      <c r="AL386" s="32" t="s">
        <v>16</v>
      </c>
      <c r="AM386" s="32" t="s">
        <v>16</v>
      </c>
      <c r="AN386" s="9" t="s">
        <v>16</v>
      </c>
      <c r="AO386" s="9" t="s">
        <v>16</v>
      </c>
      <c r="AP386" s="9" t="s">
        <v>16</v>
      </c>
      <c r="AQ386" s="14"/>
      <c r="AR386" s="14"/>
    </row>
    <row r="387" spans="1:44" s="9" customFormat="1" x14ac:dyDescent="0.3">
      <c r="A387" s="1" t="s">
        <v>971</v>
      </c>
      <c r="B387" s="51" t="s">
        <v>972</v>
      </c>
      <c r="C387" s="51" t="s">
        <v>11</v>
      </c>
      <c r="D387" s="51" t="s">
        <v>12</v>
      </c>
      <c r="E387" s="56" t="s">
        <v>38</v>
      </c>
      <c r="F387" s="51" t="s">
        <v>39</v>
      </c>
      <c r="G387" s="22" t="s">
        <v>5896</v>
      </c>
      <c r="H387" s="22" t="str">
        <f>_xlfn.XLOOKUP(B387,[1]SITE!$B:$B,[1]SITE!$CK:$CK,"")</f>
        <v>Operationnel</v>
      </c>
      <c r="I387" s="22"/>
      <c r="J387" s="22" t="str">
        <f>_xlfn.XLOOKUP(B387,[1]SITE!$B:$B,[1]SITE!$I:$I,"")</f>
        <v>REPETITIF</v>
      </c>
      <c r="K387" s="30"/>
      <c r="L387" s="15" t="str" cm="1">
        <f t="array" ref="L387">IFERROR(_xlfn.IFS(
N387="MPR ISSUE","PDH",
N387="BSS Hardware Issue","BSS",
N387="Sites strategiques, MLL, Pylone, etc.","ENVTECH",
N387="AKTIVCO DEFAUT GE &amp; POWER Cabinet","AKTIVCO",
N387="AKTIVCO Coupure ENEO &amp; Baisse de tension","AKTIVCO GRID ONLY",
N387="Coupure ENEO &amp; Baisse de tension","IHS GRID ONLY",
N387="Defaut GE &amp; POWER Cabinet","IHS",
N387="Sharing","Partners",
N387="Sites strategiques &amp; DataCenter","SST &amp; DC",
N387="Exclu","Exclu",
N387="SAT","SAT",
N387="SPARE-ISSUE","SPARE-ISSUE",
N387="Fiber CAmtel","TRANS_FO_CAMTEL",
N387="Fiber AOF","Fiber AOF",
N387="Projet OCM (HUAWEI)","TRAVAUX-HUAWEI",
N387="Projet OCM (NOKIA)","TRAVAUX-NOKIA",
N387="ACCESS-ISSUE","ACCESS-ISSUE",
N387="Projet OCM (ZTE, NOKIA, autres projets)","TRAVAUX OCM",
N387="No root CAuse","No root cause",
N387="ODU HS","PDH",
N387="IP &amp; VLAN","PDH",
N387="Warehouse HUAWEI","SPARE-ISSUE",
N387="SPARE-HS","SPARE-ISSUE",
N387="Power Telco","BSS"
),"")</f>
        <v>No root cause</v>
      </c>
      <c r="M387" s="16" t="str" cm="1">
        <f t="array" ref="M387">IFERROR(_xlfn.IFS(
N387="MPR ISSUE","TX ISSUE",
N387="BSS Hardware Issue","RAN ISSUE",
N387="Sites strategiques, MLL, Pylone, etc.","ENVTECH",
N387="AKTIVCO DEFAUT GE &amp; POWER Cabinet","POWER ISSUE",
N387="AKTIVCO Coupure ENEO &amp; Baisse de tension","POWER ISSUE",
N387="Coupure ENEO &amp; Baisse de tension","POWER ISSUE",
N387="Defaut GE &amp; POWER Cabinet","POWER ISSUE",
N387="Sharing","POWER ISSUE",
N387="Sites strategiques &amp; DataCenter","POWER ISSUE",
N387="Exclu","Exclu",
N387="SAT","TX ISSUE",
N387="SPARE-ISSUE","SPARE-ISSUE",
N387="Fiber CAmtel","TX ISSUE",
N387="Fiber AOF","TX ISSUE",
N387="Projet OCM (HUAWEI)","TRAVAUX-HUAWEI",
N387="Projet OCM (NOKIA)","TRAVAUX -NOKIA",
N387="ACCESS-ISSUE","ACCESS-ISSUE",
N387="Projet OCM (ZTE, NOKIA, autres projets)","TRAVAUX OCM",
N387="No root CAuse","No root cause",
N387="ODU HS","TX ISSUE",
N387="IP &amp; VLAN","TX ISSUE",
N387="Warehouse HUAWEI","SPARE-ISSUE",
N387="SPARE-HS","SPARE-ISSUE",
N387="Power Telco","RAN ISSUE"
),"")</f>
        <v>No root cause</v>
      </c>
      <c r="N387" s="29" t="s">
        <v>5652</v>
      </c>
      <c r="O387" s="17" t="str" cm="1">
        <f t="array" ref="O387">IFERROR(_xlfn.IFS(
N387="MPR ISSUE","ACTIVE",
N387="BSS Hardware Issue","ACTIVE",
N387="Sites strategiques, MLL, Pylone, etc.","PASSIVE",
N387="AKTIVCO DEFAUT GE &amp; POWER Cabinet","PASSIVE",
N387="AKTIVCO Coupure ENEO &amp; Baisse de tension","PASSIVE",
N387="Coupure ENEO &amp; Baisse de tension","PASSIVE",
N387="Defaut GE &amp; POWER Cabinet","PASSIVE",
N387="Sharing","PASSIVE",
N387="Sites strategiques &amp; DataCenter","PASSIVE",
N387="Exclu","Exclu",
N387="SAT","ACTIVE",
N387="SPARE-ISSUE","SPARE-ISSUE",
N387="Fiber CAmtel","ACTIVE",
N387="Fiber AOF","ACTIVE",
N387="Projet OCM (HUAWEI)","PLANNED WORKS",
N387="Projet OCM (NOKIA)","PLANNED WORKS",
N387="ACCESS-ISSUE","ACCESS-ISSUE",
N387="Projet OCM (ZTE, NOKIA, autres projets)","PLANNED WORKS",
N387="No root CAuse","No root cause",
N387="ODU HS","ACTIVE",
N387="IP &amp; VLAN","ACTIVE",
N387="Warehouse HUAWEI","SPARE-ISSUE",
N387="SPARE-HS","SPARE-ISSUE",
N387="Power Telco","ACTIVE"
),"")</f>
        <v>No root cause</v>
      </c>
      <c r="P387" s="59">
        <v>1.5373837509595267</v>
      </c>
      <c r="Q387" s="59">
        <v>4.1092020443280565E-2</v>
      </c>
      <c r="R387" s="59">
        <v>3.5764147497524474</v>
      </c>
      <c r="S387" s="59">
        <v>7.8724035692986166E-2</v>
      </c>
      <c r="T387" s="59">
        <v>3.258433138431597</v>
      </c>
      <c r="U387" s="59">
        <v>1.1160656958676838</v>
      </c>
      <c r="V387" s="14" t="s">
        <v>5940</v>
      </c>
      <c r="W387" s="14" t="s">
        <v>5941</v>
      </c>
      <c r="X387" s="14"/>
      <c r="Y387" s="14" t="s">
        <v>5942</v>
      </c>
      <c r="Z387" s="14" t="s">
        <v>5916</v>
      </c>
      <c r="AA387" s="31"/>
      <c r="AB387" s="31" t="s">
        <v>16</v>
      </c>
      <c r="AC387" s="7" t="s">
        <v>16</v>
      </c>
      <c r="AD387" s="3"/>
      <c r="AE387" s="3" t="s">
        <v>16</v>
      </c>
      <c r="AF387" s="7" t="s">
        <v>16</v>
      </c>
      <c r="AG387" s="32" t="s">
        <v>16</v>
      </c>
      <c r="AH387" s="32" t="s">
        <v>16</v>
      </c>
      <c r="AI387" s="32" t="s">
        <v>16</v>
      </c>
      <c r="AJ387" s="32" t="s">
        <v>16</v>
      </c>
      <c r="AK387" s="32" t="s">
        <v>16</v>
      </c>
      <c r="AL387" s="32" t="s">
        <v>16</v>
      </c>
      <c r="AM387" s="32" t="s">
        <v>16</v>
      </c>
      <c r="AN387" s="9" t="s">
        <v>16</v>
      </c>
      <c r="AO387" s="9" t="s">
        <v>16</v>
      </c>
      <c r="AP387" s="9" t="s">
        <v>16</v>
      </c>
      <c r="AQ387" s="14"/>
      <c r="AR387" s="14"/>
    </row>
    <row r="388" spans="1:44" s="9" customFormat="1" hidden="1" x14ac:dyDescent="0.3">
      <c r="A388" s="1" t="s">
        <v>3297</v>
      </c>
      <c r="B388" s="1" t="s">
        <v>3298</v>
      </c>
      <c r="C388" s="1" t="s">
        <v>11</v>
      </c>
      <c r="D388" s="1" t="s">
        <v>12</v>
      </c>
      <c r="E388" s="56" t="s">
        <v>13</v>
      </c>
      <c r="F388" s="1" t="s">
        <v>64</v>
      </c>
      <c r="G388" s="49" t="s">
        <v>5897</v>
      </c>
      <c r="H388" s="22" t="str">
        <f>_xlfn.XLOOKUP(B388,[1]SITE!$B:$B,[1]SITE!$CK:$CK,"")</f>
        <v>Operationnel</v>
      </c>
      <c r="I388" s="22"/>
      <c r="J388" s="22" t="str">
        <f>_xlfn.XLOOKUP(B388,[1]SITE!$B:$B,[1]SITE!$I:$I,"")</f>
        <v>INCIDENT</v>
      </c>
      <c r="K388" s="30"/>
      <c r="L388" s="15" t="str" cm="1">
        <f t="array" ref="L388">IFERROR(_xlfn.IFS(
N388="MPR ISSUE","PDH",
N388="BSS Hardware Issue","BSS",
N388="Sites strategiques, MLL, Pylone, etc.","ENVTECH",
N388="AKTIVCO DEFAUT GE &amp; POWER Cabinet","AKTIVCO",
N388="AKTIVCO Coupure ENEO &amp; Baisse de tension","AKTIVCO GRID ONLY",
N388="Coupure ENEO &amp; Baisse de tension","IHS GRID ONLY",
N388="Defaut GE &amp; POWER Cabinet","IHS",
N388="Sharing","Partners",
N388="Sites strategiques &amp; DataCenter","SST &amp; DC",
N388="Exclu","Exclu",
N388="SAT","SAT",
N388="SPARE-ISSUE","SPARE-ISSUE",
N388="Fiber CAmtel","TRANS_FO_CAMTEL",
N388="Fiber AOF","Fiber AOF",
N388="Projet OCM (HUAWEI)","TRAVAUX-HUAWEI",
N388="Projet OCM (NOKIA)","TRAVAUX-NOKIA",
N388="ACCESS-ISSUE","ACCESS-ISSUE",
N388="Projet OCM (ZTE, NOKIA, autres projets)","TRAVAUX OCM",
N388="No root CAuse","No root cause",
N388="ODU HS","PDH",
N388="IP &amp; VLAN","PDH",
N388="Warehouse HUAWEI","SPARE-ISSUE",
N388="SPARE-HS","SPARE-ISSUE",
N388="Power Telco","BSS"
),"")</f>
        <v>No root cause</v>
      </c>
      <c r="M388" s="16" t="str" cm="1">
        <f t="array" ref="M388">IFERROR(_xlfn.IFS(
N388="MPR ISSUE","TX ISSUE",
N388="BSS Hardware Issue","RAN ISSUE",
N388="Sites strategiques, MLL, Pylone, etc.","ENVTECH",
N388="AKTIVCO DEFAUT GE &amp; POWER Cabinet","POWER ISSUE",
N388="AKTIVCO Coupure ENEO &amp; Baisse de tension","POWER ISSUE",
N388="Coupure ENEO &amp; Baisse de tension","POWER ISSUE",
N388="Defaut GE &amp; POWER Cabinet","POWER ISSUE",
N388="Sharing","POWER ISSUE",
N388="Sites strategiques &amp; DataCenter","POWER ISSUE",
N388="Exclu","Exclu",
N388="SAT","TX ISSUE",
N388="SPARE-ISSUE","SPARE-ISSUE",
N388="Fiber CAmtel","TX ISSUE",
N388="Fiber AOF","TX ISSUE",
N388="Projet OCM (HUAWEI)","TRAVAUX-HUAWEI",
N388="Projet OCM (NOKIA)","TRAVAUX -NOKIA",
N388="ACCESS-ISSUE","ACCESS-ISSUE",
N388="Projet OCM (ZTE, NOKIA, autres projets)","TRAVAUX OCM",
N388="No root CAuse","No root cause",
N388="ODU HS","TX ISSUE",
N388="IP &amp; VLAN","TX ISSUE",
N388="Warehouse HUAWEI","SPARE-ISSUE",
N388="SPARE-HS","SPARE-ISSUE",
N388="Power Telco","RAN ISSUE"
),"")</f>
        <v>No root cause</v>
      </c>
      <c r="N388" s="29" t="s">
        <v>5652</v>
      </c>
      <c r="O388" s="17" t="str" cm="1">
        <f t="array" ref="O388">IFERROR(_xlfn.IFS(
N388="MPR ISSUE","ACTIVE",
N388="BSS Hardware Issue","ACTIVE",
N388="Sites strategiques, MLL, Pylone, etc.","PASSIVE",
N388="AKTIVCO DEFAUT GE &amp; POWER Cabinet","PASSIVE",
N388="AKTIVCO Coupure ENEO &amp; Baisse de tension","PASSIVE",
N388="Coupure ENEO &amp; Baisse de tension","PASSIVE",
N388="Defaut GE &amp; POWER Cabinet","PASSIVE",
N388="Sharing","PASSIVE",
N388="Sites strategiques &amp; DataCenter","PASSIVE",
N388="Exclu","Exclu",
N388="SAT","ACTIVE",
N388="SPARE-ISSUE","SPARE-ISSUE",
N388="Fiber CAmtel","ACTIVE",
N388="Fiber AOF","ACTIVE",
N388="Projet OCM (HUAWEI)","PLANNED WORKS",
N388="Projet OCM (NOKIA)","PLANNED WORKS",
N388="ACCESS-ISSUE","ACCESS-ISSUE",
N388="Projet OCM (ZTE, NOKIA, autres projets)","PLANNED WORKS",
N388="No root CAuse","No root cause",
N388="ODU HS","ACTIVE",
N388="IP &amp; VLAN","ACTIVE",
N388="Warehouse HUAWEI","SPARE-ISSUE",
N388="SPARE-HS","SPARE-ISSUE",
N388="Power Telco","ACTIVE"
),"")</f>
        <v>No root cause</v>
      </c>
      <c r="P388" s="59">
        <v>0</v>
      </c>
      <c r="Q388" s="59">
        <v>0</v>
      </c>
      <c r="R388" s="59">
        <v>0</v>
      </c>
      <c r="S388" s="59">
        <v>0</v>
      </c>
      <c r="T388" s="59">
        <v>0</v>
      </c>
      <c r="U388" s="59">
        <v>1.1132477534935354</v>
      </c>
      <c r="V388" s="14"/>
      <c r="W388" s="14"/>
      <c r="X388" s="14"/>
      <c r="Y388" s="14"/>
      <c r="Z388" s="14"/>
      <c r="AA388" s="31" t="s">
        <v>16</v>
      </c>
      <c r="AB388" s="31" t="s">
        <v>16</v>
      </c>
      <c r="AC388" s="7" t="s">
        <v>16</v>
      </c>
      <c r="AD388" s="3"/>
      <c r="AE388" s="3" t="s">
        <v>16</v>
      </c>
      <c r="AF388" s="7" t="s">
        <v>16</v>
      </c>
      <c r="AG388" s="32" t="s">
        <v>16</v>
      </c>
      <c r="AH388" s="32" t="s">
        <v>16</v>
      </c>
      <c r="AI388" s="32" t="s">
        <v>16</v>
      </c>
      <c r="AJ388" s="32" t="s">
        <v>16</v>
      </c>
      <c r="AK388" s="32" t="s">
        <v>16</v>
      </c>
      <c r="AL388" s="32" t="s">
        <v>16</v>
      </c>
      <c r="AM388" s="32" t="s">
        <v>16</v>
      </c>
      <c r="AN388" s="9" t="s">
        <v>16</v>
      </c>
      <c r="AO388" s="9" t="s">
        <v>16</v>
      </c>
      <c r="AP388" s="9" t="s">
        <v>16</v>
      </c>
      <c r="AQ388" s="14"/>
      <c r="AR388" s="14"/>
    </row>
    <row r="389" spans="1:44" s="9" customFormat="1" hidden="1" x14ac:dyDescent="0.3">
      <c r="A389" s="1" t="s">
        <v>2430</v>
      </c>
      <c r="B389" s="51" t="s">
        <v>2431</v>
      </c>
      <c r="C389" s="51" t="s">
        <v>11</v>
      </c>
      <c r="D389" s="51" t="s">
        <v>97</v>
      </c>
      <c r="E389" s="56" t="s">
        <v>56</v>
      </c>
      <c r="F389" s="51" t="s">
        <v>2430</v>
      </c>
      <c r="G389" s="50" t="s">
        <v>5898</v>
      </c>
      <c r="H389" s="22" t="str">
        <f>_xlfn.XLOOKUP(B389,[1]SITE!$B:$B,[1]SITE!$CK:$CK,"")</f>
        <v>Insecurity</v>
      </c>
      <c r="I389" s="22"/>
      <c r="J389" s="22" t="str">
        <f>_xlfn.XLOOKUP(B389,[1]SITE!$B:$B,[1]SITE!$I:$I,"")</f>
        <v>INCIDENT</v>
      </c>
      <c r="K389" s="30"/>
      <c r="L389" s="15" t="str" cm="1">
        <f t="array" ref="L389">IFERROR(_xlfn.IFS(
N389="MPR ISSUE","PDH",
N389="BSS Hardware Issue","BSS",
N389="Sites strategiques, MLL, Pylone, etc.","ENVTECH",
N389="AKTIVCO DEFAUT GE &amp; POWER Cabinet","AKTIVCO",
N389="AKTIVCO Coupure ENEO &amp; Baisse de tension","AKTIVCO GRID ONLY",
N389="Coupure ENEO &amp; Baisse de tension","IHS GRID ONLY",
N389="Defaut GE &amp; POWER Cabinet","IHS",
N389="Sharing","Partners",
N389="Sites strategiques &amp; DataCenter","SST &amp; DC",
N389="Exclu","Exclu",
N389="SAT","SAT",
N389="SPARE-ISSUE","SPARE-ISSUE",
N389="Fiber CAmtel","TRANS_FO_CAMTEL",
N389="Fiber AOF","Fiber AOF",
N389="Projet OCM (HUAWEI)","TRAVAUX-HUAWEI",
N389="Projet OCM (NOKIA)","TRAVAUX-NOKIA",
N389="ACCESS-ISSUE","ACCESS-ISSUE",
N389="Projet OCM (ZTE, NOKIA, autres projets)","TRAVAUX OCM",
N389="No root CAuse","No root cause",
N389="ODU HS","PDH",
N389="IP &amp; VLAN","PDH",
N389="Warehouse HUAWEI","SPARE-ISSUE",
N389="SPARE-HS","SPARE-ISSUE",
N389="Power Telco","BSS"
),"")</f>
        <v>PDH</v>
      </c>
      <c r="M389" s="16" t="str" cm="1">
        <f t="array" ref="M389">IFERROR(_xlfn.IFS(
N389="MPR ISSUE","TX ISSUE",
N389="BSS Hardware Issue","RAN ISSUE",
N389="Sites strategiques, MLL, Pylone, etc.","ENVTECH",
N389="AKTIVCO DEFAUT GE &amp; POWER Cabinet","POWER ISSUE",
N389="AKTIVCO Coupure ENEO &amp; Baisse de tension","POWER ISSUE",
N389="Coupure ENEO &amp; Baisse de tension","POWER ISSUE",
N389="Defaut GE &amp; POWER Cabinet","POWER ISSUE",
N389="Sharing","POWER ISSUE",
N389="Sites strategiques &amp; DataCenter","POWER ISSUE",
N389="Exclu","Exclu",
N389="SAT","TX ISSUE",
N389="SPARE-ISSUE","SPARE-ISSUE",
N389="Fiber CAmtel","TX ISSUE",
N389="Fiber AOF","TX ISSUE",
N389="Projet OCM (HUAWEI)","TRAVAUX-HUAWEI",
N389="Projet OCM (NOKIA)","TRAVAUX -NOKIA",
N389="ACCESS-ISSUE","ACCESS-ISSUE",
N389="Projet OCM (ZTE, NOKIA, autres projets)","TRAVAUX OCM",
N389="No root CAuse","No root cause",
N389="ODU HS","TX ISSUE",
N389="IP &amp; VLAN","TX ISSUE",
N389="Warehouse HUAWEI","SPARE-ISSUE",
N389="SPARE-HS","SPARE-ISSUE",
N389="Power Telco","RAN ISSUE"
),"")</f>
        <v>TX ISSUE</v>
      </c>
      <c r="N389" s="29" t="s">
        <v>5359</v>
      </c>
      <c r="O389" s="17" t="str" cm="1">
        <f t="array" ref="O389">IFERROR(_xlfn.IFS(
N389="MPR ISSUE","ACTIVE",
N389="BSS Hardware Issue","ACTIVE",
N389="Sites strategiques, MLL, Pylone, etc.","PASSIVE",
N389="AKTIVCO DEFAUT GE &amp; POWER Cabinet","PASSIVE",
N389="AKTIVCO Coupure ENEO &amp; Baisse de tension","PASSIVE",
N389="Coupure ENEO &amp; Baisse de tension","PASSIVE",
N389="Defaut GE &amp; POWER Cabinet","PASSIVE",
N389="Sharing","PASSIVE",
N389="Sites strategiques &amp; DataCenter","PASSIVE",
N389="Exclu","Exclu",
N389="SAT","ACTIVE",
N389="SPARE-ISSUE","SPARE-ISSUE",
N389="Fiber CAmtel","ACTIVE",
N389="Fiber AOF","ACTIVE",
N389="Projet OCM (HUAWEI)","PLANNED WORKS",
N389="Projet OCM (NOKIA)","PLANNED WORKS",
N389="ACCESS-ISSUE","ACCESS-ISSUE",
N389="Projet OCM (ZTE, NOKIA, autres projets)","PLANNED WORKS",
N389="No root CAuse","No root cause",
N389="ODU HS","ACTIVE",
N389="IP &amp; VLAN","ACTIVE",
N389="Warehouse HUAWEI","SPARE-ISSUE",
N389="SPARE-HS","SPARE-ISSUE",
N389="Power Telco","ACTIVE"
),"")</f>
        <v>ACTIVE</v>
      </c>
      <c r="P389" s="59">
        <v>6.9564856925916664E-3</v>
      </c>
      <c r="Q389" s="59">
        <v>0</v>
      </c>
      <c r="R389" s="59">
        <v>0</v>
      </c>
      <c r="S389" s="59">
        <v>0</v>
      </c>
      <c r="T389" s="59">
        <v>0.12511683670109106</v>
      </c>
      <c r="U389" s="59">
        <v>1.098173491419755</v>
      </c>
      <c r="V389" s="14"/>
      <c r="W389" s="14"/>
      <c r="X389" s="14"/>
      <c r="Y389" s="14"/>
      <c r="Z389" s="14"/>
      <c r="AA389" s="31" t="s">
        <v>6122</v>
      </c>
      <c r="AB389" s="31" t="s">
        <v>16</v>
      </c>
      <c r="AC389" s="7" t="s">
        <v>5651</v>
      </c>
      <c r="AD389" s="3"/>
      <c r="AE389" s="3" t="s">
        <v>16</v>
      </c>
      <c r="AF389" s="7" t="s">
        <v>16</v>
      </c>
      <c r="AG389" s="32" t="s">
        <v>16</v>
      </c>
      <c r="AH389" s="32" t="s">
        <v>5697</v>
      </c>
      <c r="AI389" s="32" t="s">
        <v>5651</v>
      </c>
      <c r="AJ389" s="32" t="s">
        <v>16</v>
      </c>
      <c r="AK389" s="32" t="s">
        <v>16</v>
      </c>
      <c r="AL389" s="32" t="s">
        <v>16</v>
      </c>
      <c r="AM389" s="32" t="s">
        <v>16</v>
      </c>
      <c r="AN389" s="9" t="s">
        <v>16</v>
      </c>
      <c r="AO389" s="9" t="s">
        <v>16</v>
      </c>
      <c r="AP389" s="9" t="s">
        <v>16</v>
      </c>
      <c r="AQ389" s="14"/>
      <c r="AR389" s="14"/>
    </row>
    <row r="390" spans="1:44" s="9" customFormat="1" x14ac:dyDescent="0.3">
      <c r="A390" s="1" t="s">
        <v>983</v>
      </c>
      <c r="B390" s="1" t="s">
        <v>984</v>
      </c>
      <c r="C390" s="1" t="s">
        <v>11</v>
      </c>
      <c r="D390" s="1" t="s">
        <v>12</v>
      </c>
      <c r="E390" s="56" t="s">
        <v>56</v>
      </c>
      <c r="F390" s="1" t="s">
        <v>85</v>
      </c>
      <c r="G390" s="49" t="s">
        <v>5897</v>
      </c>
      <c r="H390" s="22" t="str">
        <f>_xlfn.XLOOKUP(B390,[1]SITE!$B:$B,[1]SITE!$CK:$CK,"")</f>
        <v>Operationnel</v>
      </c>
      <c r="I390" s="22"/>
      <c r="J390" s="22" t="str">
        <f>_xlfn.XLOOKUP(B390,[1]SITE!$B:$B,[1]SITE!$I:$I,"")</f>
        <v>REPETITIF</v>
      </c>
      <c r="K390" s="30" t="s">
        <v>5389</v>
      </c>
      <c r="L390" s="15" t="str" cm="1">
        <f t="array" ref="L390">IFERROR(_xlfn.IFS(
N390="MPR ISSUE","PDH",
N390="BSS Hardware Issue","BSS",
N390="Sites strategiques, MLL, Pylone, etc.","ENVTECH",
N390="AKTIVCO DEFAUT GE &amp; POWER Cabinet","AKTIVCO",
N390="AKTIVCO Coupure ENEO &amp; Baisse de tension","AKTIVCO GRID ONLY",
N390="Coupure ENEO &amp; Baisse de tension","IHS GRID ONLY",
N390="Defaut GE &amp; POWER Cabinet","IHS",
N390="Sharing","Partners",
N390="Sites strategiques &amp; DataCenter","SST &amp; DC",
N390="Exclu","Exclu",
N390="SAT","SAT",
N390="SPARE-ISSUE","SPARE-ISSUE",
N390="Fiber CAmtel","TRANS_FO_CAMTEL",
N390="Fiber AOF","Fiber AOF",
N390="Projet OCM (HUAWEI)","TRAVAUX-HUAWEI",
N390="Projet OCM (NOKIA)","TRAVAUX-NOKIA",
N390="ACCESS-ISSUE","ACCESS-ISSUE",
N390="Projet OCM (ZTE, NOKIA, autres projets)","TRAVAUX OCM",
N390="No root CAuse","No root cause",
N390="ODU HS","PDH",
N390="IP &amp; VLAN","PDH",
N390="Warehouse HUAWEI","SPARE-ISSUE",
N390="SPARE-HS","SPARE-ISSUE",
N390="Power Telco","BSS"
),"")</f>
        <v>No root cause</v>
      </c>
      <c r="M390" s="16" t="str" cm="1">
        <f t="array" ref="M390">IFERROR(_xlfn.IFS(
N390="MPR ISSUE","TX ISSUE",
N390="BSS Hardware Issue","RAN ISSUE",
N390="Sites strategiques, MLL, Pylone, etc.","ENVTECH",
N390="AKTIVCO DEFAUT GE &amp; POWER Cabinet","POWER ISSUE",
N390="AKTIVCO Coupure ENEO &amp; Baisse de tension","POWER ISSUE",
N390="Coupure ENEO &amp; Baisse de tension","POWER ISSUE",
N390="Defaut GE &amp; POWER Cabinet","POWER ISSUE",
N390="Sharing","POWER ISSUE",
N390="Sites strategiques &amp; DataCenter","POWER ISSUE",
N390="Exclu","Exclu",
N390="SAT","TX ISSUE",
N390="SPARE-ISSUE","SPARE-ISSUE",
N390="Fiber CAmtel","TX ISSUE",
N390="Fiber AOF","TX ISSUE",
N390="Projet OCM (HUAWEI)","TRAVAUX-HUAWEI",
N390="Projet OCM (NOKIA)","TRAVAUX -NOKIA",
N390="ACCESS-ISSUE","ACCESS-ISSUE",
N390="Projet OCM (ZTE, NOKIA, autres projets)","TRAVAUX OCM",
N390="No root CAuse","No root cause",
N390="ODU HS","TX ISSUE",
N390="IP &amp; VLAN","TX ISSUE",
N390="Warehouse HUAWEI","SPARE-ISSUE",
N390="SPARE-HS","SPARE-ISSUE",
N390="Power Telco","RAN ISSUE"
),"")</f>
        <v>No root cause</v>
      </c>
      <c r="N390" s="29" t="s">
        <v>5652</v>
      </c>
      <c r="O390" s="17" t="str" cm="1">
        <f t="array" ref="O390">IFERROR(_xlfn.IFS(
N390="MPR ISSUE","ACTIVE",
N390="BSS Hardware Issue","ACTIVE",
N390="Sites strategiques, MLL, Pylone, etc.","PASSIVE",
N390="AKTIVCO DEFAUT GE &amp; POWER Cabinet","PASSIVE",
N390="AKTIVCO Coupure ENEO &amp; Baisse de tension","PASSIVE",
N390="Coupure ENEO &amp; Baisse de tension","PASSIVE",
N390="Defaut GE &amp; POWER Cabinet","PASSIVE",
N390="Sharing","PASSIVE",
N390="Sites strategiques &amp; DataCenter","PASSIVE",
N390="Exclu","Exclu",
N390="SAT","ACTIVE",
N390="SPARE-ISSUE","SPARE-ISSUE",
N390="Fiber CAmtel","ACTIVE",
N390="Fiber AOF","ACTIVE",
N390="Projet OCM (HUAWEI)","PLANNED WORKS",
N390="Projet OCM (NOKIA)","PLANNED WORKS",
N390="ACCESS-ISSUE","ACCESS-ISSUE",
N390="Projet OCM (ZTE, NOKIA, autres projets)","PLANNED WORKS",
N390="No root CAuse","No root cause",
N390="ODU HS","ACTIVE",
N390="IP &amp; VLAN","ACTIVE",
N390="Warehouse HUAWEI","SPARE-ISSUE",
N390="SPARE-HS","SPARE-ISSUE",
N390="Power Telco","ACTIVE"
),"")</f>
        <v>No root cause</v>
      </c>
      <c r="P390" s="59">
        <v>0.39485079886882796</v>
      </c>
      <c r="Q390" s="59">
        <v>4.5925326667294458E-2</v>
      </c>
      <c r="R390" s="59">
        <v>0</v>
      </c>
      <c r="S390" s="59">
        <v>0.14152134644853651</v>
      </c>
      <c r="T390" s="59">
        <v>1.2620458118955693</v>
      </c>
      <c r="U390" s="59">
        <v>1.0980522667671138</v>
      </c>
      <c r="V390" s="14" t="s">
        <v>5940</v>
      </c>
      <c r="W390" s="14" t="s">
        <v>5941</v>
      </c>
      <c r="X390" s="14"/>
      <c r="Y390" s="14" t="s">
        <v>5942</v>
      </c>
      <c r="Z390" s="14" t="s">
        <v>5916</v>
      </c>
      <c r="AA390" s="31"/>
      <c r="AB390" s="31" t="s">
        <v>16</v>
      </c>
      <c r="AC390" s="7" t="s">
        <v>16</v>
      </c>
      <c r="AD390" s="3"/>
      <c r="AE390" s="3" t="s">
        <v>16</v>
      </c>
      <c r="AF390" s="7" t="s">
        <v>16</v>
      </c>
      <c r="AG390" s="32" t="s">
        <v>16</v>
      </c>
      <c r="AH390" s="32" t="s">
        <v>16</v>
      </c>
      <c r="AI390" s="32" t="s">
        <v>16</v>
      </c>
      <c r="AJ390" s="32" t="s">
        <v>16</v>
      </c>
      <c r="AK390" s="32" t="s">
        <v>16</v>
      </c>
      <c r="AL390" s="32" t="s">
        <v>16</v>
      </c>
      <c r="AM390" s="32" t="s">
        <v>16</v>
      </c>
      <c r="AN390" s="9" t="s">
        <v>16</v>
      </c>
      <c r="AO390" s="9" t="s">
        <v>16</v>
      </c>
      <c r="AP390" s="9" t="s">
        <v>5424</v>
      </c>
      <c r="AQ390" s="14"/>
      <c r="AR390" s="14"/>
    </row>
    <row r="391" spans="1:44" s="9" customFormat="1" x14ac:dyDescent="0.3">
      <c r="A391" s="1" t="s">
        <v>2915</v>
      </c>
      <c r="B391" s="1" t="s">
        <v>2916</v>
      </c>
      <c r="C391" s="1" t="s">
        <v>22</v>
      </c>
      <c r="D391" s="1" t="s">
        <v>23</v>
      </c>
      <c r="E391" s="56" t="s">
        <v>56</v>
      </c>
      <c r="F391" s="1" t="s">
        <v>85</v>
      </c>
      <c r="G391" s="49" t="s">
        <v>5897</v>
      </c>
      <c r="H391" s="22" t="str">
        <f>_xlfn.XLOOKUP(B391,[1]SITE!$B:$B,[1]SITE!$CK:$CK,"")</f>
        <v>Operationnel</v>
      </c>
      <c r="I391" s="22"/>
      <c r="J391" s="22" t="str">
        <f>_xlfn.XLOOKUP(B391,[1]SITE!$B:$B,[1]SITE!$I:$I,"")</f>
        <v>REPETITIF</v>
      </c>
      <c r="K391" s="30"/>
      <c r="L391" s="15" t="str" cm="1">
        <f t="array" ref="L391">IFERROR(_xlfn.IFS(
N391="MPR ISSUE","PDH",
N391="BSS Hardware Issue","BSS",
N391="Sites strategiques, MLL, Pylone, etc.","ENVTECH",
N391="AKTIVCO DEFAUT GE &amp; POWER Cabinet","AKTIVCO",
N391="AKTIVCO Coupure ENEO &amp; Baisse de tension","AKTIVCO GRID ONLY",
N391="Coupure ENEO &amp; Baisse de tension","IHS GRID ONLY",
N391="Defaut GE &amp; POWER Cabinet","IHS",
N391="Sharing","Partners",
N391="Sites strategiques &amp; DataCenter","SST &amp; DC",
N391="Exclu","Exclu",
N391="SAT","SAT",
N391="SPARE-ISSUE","SPARE-ISSUE",
N391="Fiber CAmtel","TRANS_FO_CAMTEL",
N391="Fiber AOF","Fiber AOF",
N391="Projet OCM (HUAWEI)","TRAVAUX-HUAWEI",
N391="Projet OCM (NOKIA)","TRAVAUX-NOKIA",
N391="ACCESS-ISSUE","ACCESS-ISSUE",
N391="Projet OCM (ZTE, NOKIA, autres projets)","TRAVAUX OCM",
N391="No root CAuse","No root cause",
N391="ODU HS","PDH",
N391="IP &amp; VLAN","PDH",
N391="Warehouse HUAWEI","SPARE-ISSUE",
N391="SPARE-HS","SPARE-ISSUE",
N391="Power Telco","BSS"
),"")</f>
        <v>No root cause</v>
      </c>
      <c r="M391" s="16" t="str" cm="1">
        <f t="array" ref="M391">IFERROR(_xlfn.IFS(
N391="MPR ISSUE","TX ISSUE",
N391="BSS Hardware Issue","RAN ISSUE",
N391="Sites strategiques, MLL, Pylone, etc.","ENVTECH",
N391="AKTIVCO DEFAUT GE &amp; POWER Cabinet","POWER ISSUE",
N391="AKTIVCO Coupure ENEO &amp; Baisse de tension","POWER ISSUE",
N391="Coupure ENEO &amp; Baisse de tension","POWER ISSUE",
N391="Defaut GE &amp; POWER Cabinet","POWER ISSUE",
N391="Sharing","POWER ISSUE",
N391="Sites strategiques &amp; DataCenter","POWER ISSUE",
N391="Exclu","Exclu",
N391="SAT","TX ISSUE",
N391="SPARE-ISSUE","SPARE-ISSUE",
N391="Fiber CAmtel","TX ISSUE",
N391="Fiber AOF","TX ISSUE",
N391="Projet OCM (HUAWEI)","TRAVAUX-HUAWEI",
N391="Projet OCM (NOKIA)","TRAVAUX -NOKIA",
N391="ACCESS-ISSUE","ACCESS-ISSUE",
N391="Projet OCM (ZTE, NOKIA, autres projets)","TRAVAUX OCM",
N391="No root CAuse","No root cause",
N391="ODU HS","TX ISSUE",
N391="IP &amp; VLAN","TX ISSUE",
N391="Warehouse HUAWEI","SPARE-ISSUE",
N391="SPARE-HS","SPARE-ISSUE",
N391="Power Telco","RAN ISSUE"
),"")</f>
        <v>No root cause</v>
      </c>
      <c r="N391" s="29" t="s">
        <v>5652</v>
      </c>
      <c r="O391" s="17" t="str" cm="1">
        <f t="array" ref="O391">IFERROR(_xlfn.IFS(
N391="MPR ISSUE","ACTIVE",
N391="BSS Hardware Issue","ACTIVE",
N391="Sites strategiques, MLL, Pylone, etc.","PASSIVE",
N391="AKTIVCO DEFAUT GE &amp; POWER Cabinet","PASSIVE",
N391="AKTIVCO Coupure ENEO &amp; Baisse de tension","PASSIVE",
N391="Coupure ENEO &amp; Baisse de tension","PASSIVE",
N391="Defaut GE &amp; POWER Cabinet","PASSIVE",
N391="Sharing","PASSIVE",
N391="Sites strategiques &amp; DataCenter","PASSIVE",
N391="Exclu","Exclu",
N391="SAT","ACTIVE",
N391="SPARE-ISSUE","SPARE-ISSUE",
N391="Fiber CAmtel","ACTIVE",
N391="Fiber AOF","ACTIVE",
N391="Projet OCM (HUAWEI)","PLANNED WORKS",
N391="Projet OCM (NOKIA)","PLANNED WORKS",
N391="ACCESS-ISSUE","ACCESS-ISSUE",
N391="Projet OCM (ZTE, NOKIA, autres projets)","PLANNED WORKS",
N391="No root CAuse","No root cause",
N391="ODU HS","ACTIVE",
N391="IP &amp; VLAN","ACTIVE",
N391="Warehouse HUAWEI","SPARE-ISSUE",
N391="SPARE-HS","SPARE-ISSUE",
N391="Power Telco","ACTIVE"
),"")</f>
        <v>No root cause</v>
      </c>
      <c r="P391" s="59">
        <v>0.446429845362737</v>
      </c>
      <c r="Q391" s="59">
        <v>0</v>
      </c>
      <c r="R391" s="59">
        <v>0</v>
      </c>
      <c r="S391" s="59">
        <v>0</v>
      </c>
      <c r="T391" s="59">
        <v>0.24879934252767294</v>
      </c>
      <c r="U391" s="59">
        <v>1.0891168925300985</v>
      </c>
      <c r="V391" s="14" t="s">
        <v>5940</v>
      </c>
      <c r="W391" s="14" t="s">
        <v>5941</v>
      </c>
      <c r="X391" s="14"/>
      <c r="Y391" s="14" t="s">
        <v>5942</v>
      </c>
      <c r="Z391" s="14" t="s">
        <v>5916</v>
      </c>
      <c r="AA391" s="31"/>
      <c r="AB391" s="31" t="s">
        <v>16</v>
      </c>
      <c r="AC391" s="7" t="s">
        <v>16</v>
      </c>
      <c r="AD391" s="3"/>
      <c r="AE391" s="3" t="s">
        <v>16</v>
      </c>
      <c r="AF391" s="7" t="s">
        <v>16</v>
      </c>
      <c r="AG391" s="32" t="s">
        <v>16</v>
      </c>
      <c r="AH391" s="32" t="s">
        <v>16</v>
      </c>
      <c r="AI391" s="32" t="s">
        <v>16</v>
      </c>
      <c r="AJ391" s="32" t="s">
        <v>16</v>
      </c>
      <c r="AK391" s="32" t="s">
        <v>16</v>
      </c>
      <c r="AL391" s="32" t="s">
        <v>16</v>
      </c>
      <c r="AM391" s="32" t="s">
        <v>16</v>
      </c>
      <c r="AN391" s="9" t="s">
        <v>16</v>
      </c>
      <c r="AO391" s="9" t="s">
        <v>16</v>
      </c>
      <c r="AP391" s="9" t="s">
        <v>16</v>
      </c>
      <c r="AQ391" s="14"/>
      <c r="AR391" s="14"/>
    </row>
    <row r="392" spans="1:44" s="9" customFormat="1" x14ac:dyDescent="0.3">
      <c r="A392" s="1" t="s">
        <v>2852</v>
      </c>
      <c r="B392" s="1" t="s">
        <v>2853</v>
      </c>
      <c r="C392" s="1" t="s">
        <v>22</v>
      </c>
      <c r="D392" s="1" t="s">
        <v>37</v>
      </c>
      <c r="E392" s="56" t="s">
        <v>103</v>
      </c>
      <c r="F392" s="1" t="s">
        <v>300</v>
      </c>
      <c r="G392" s="49" t="s">
        <v>5897</v>
      </c>
      <c r="H392" s="22" t="str">
        <f>_xlfn.XLOOKUP(B392,[1]SITE!$B:$B,[1]SITE!$CK:$CK,"")</f>
        <v>Operationnel</v>
      </c>
      <c r="I392" s="22"/>
      <c r="J392" s="22" t="str">
        <f>_xlfn.XLOOKUP(B392,[1]SITE!$B:$B,[1]SITE!$I:$I,"")</f>
        <v>REPETITIF</v>
      </c>
      <c r="K392" s="30"/>
      <c r="L392" s="15" t="str" cm="1">
        <f t="array" ref="L392">IFERROR(_xlfn.IFS(
N392="MPR ISSUE","PDH",
N392="BSS Hardware Issue","BSS",
N392="Sites strategiques, MLL, Pylone, etc.","ENVTECH",
N392="AKTIVCO DEFAUT GE &amp; POWER Cabinet","AKTIVCO",
N392="AKTIVCO Coupure ENEO &amp; Baisse de tension","AKTIVCO GRID ONLY",
N392="Coupure ENEO &amp; Baisse de tension","IHS GRID ONLY",
N392="Defaut GE &amp; POWER Cabinet","IHS",
N392="Sharing","Partners",
N392="Sites strategiques &amp; DataCenter","SST &amp; DC",
N392="Exclu","Exclu",
N392="SAT","SAT",
N392="SPARE-ISSUE","SPARE-ISSUE",
N392="Fiber CAmtel","TRANS_FO_CAMTEL",
N392="Fiber AOF","Fiber AOF",
N392="Projet OCM (HUAWEI)","TRAVAUX-HUAWEI",
N392="Projet OCM (NOKIA)","TRAVAUX-NOKIA",
N392="ACCESS-ISSUE","ACCESS-ISSUE",
N392="Projet OCM (ZTE, NOKIA, autres projets)","TRAVAUX OCM",
N392="No root CAuse","No root cause",
N392="ODU HS","PDH",
N392="IP &amp; VLAN","PDH",
N392="Warehouse HUAWEI","SPARE-ISSUE",
N392="SPARE-HS","SPARE-ISSUE",
N392="Power Telco","BSS"
),"")</f>
        <v>No root cause</v>
      </c>
      <c r="M392" s="16" t="str" cm="1">
        <f t="array" ref="M392">IFERROR(_xlfn.IFS(
N392="MPR ISSUE","TX ISSUE",
N392="BSS Hardware Issue","RAN ISSUE",
N392="Sites strategiques, MLL, Pylone, etc.","ENVTECH",
N392="AKTIVCO DEFAUT GE &amp; POWER Cabinet","POWER ISSUE",
N392="AKTIVCO Coupure ENEO &amp; Baisse de tension","POWER ISSUE",
N392="Coupure ENEO &amp; Baisse de tension","POWER ISSUE",
N392="Defaut GE &amp; POWER Cabinet","POWER ISSUE",
N392="Sharing","POWER ISSUE",
N392="Sites strategiques &amp; DataCenter","POWER ISSUE",
N392="Exclu","Exclu",
N392="SAT","TX ISSUE",
N392="SPARE-ISSUE","SPARE-ISSUE",
N392="Fiber CAmtel","TX ISSUE",
N392="Fiber AOF","TX ISSUE",
N392="Projet OCM (HUAWEI)","TRAVAUX-HUAWEI",
N392="Projet OCM (NOKIA)","TRAVAUX -NOKIA",
N392="ACCESS-ISSUE","ACCESS-ISSUE",
N392="Projet OCM (ZTE, NOKIA, autres projets)","TRAVAUX OCM",
N392="No root CAuse","No root cause",
N392="ODU HS","TX ISSUE",
N392="IP &amp; VLAN","TX ISSUE",
N392="Warehouse HUAWEI","SPARE-ISSUE",
N392="SPARE-HS","SPARE-ISSUE",
N392="Power Telco","RAN ISSUE"
),"")</f>
        <v>No root cause</v>
      </c>
      <c r="N392" s="29" t="s">
        <v>5652</v>
      </c>
      <c r="O392" s="17" t="str" cm="1">
        <f t="array" ref="O392">IFERROR(_xlfn.IFS(
N392="MPR ISSUE","ACTIVE",
N392="BSS Hardware Issue","ACTIVE",
N392="Sites strategiques, MLL, Pylone, etc.","PASSIVE",
N392="AKTIVCO DEFAUT GE &amp; POWER Cabinet","PASSIVE",
N392="AKTIVCO Coupure ENEO &amp; Baisse de tension","PASSIVE",
N392="Coupure ENEO &amp; Baisse de tension","PASSIVE",
N392="Defaut GE &amp; POWER Cabinet","PASSIVE",
N392="Sharing","PASSIVE",
N392="Sites strategiques &amp; DataCenter","PASSIVE",
N392="Exclu","Exclu",
N392="SAT","ACTIVE",
N392="SPARE-ISSUE","SPARE-ISSUE",
N392="Fiber CAmtel","ACTIVE",
N392="Fiber AOF","ACTIVE",
N392="Projet OCM (HUAWEI)","PLANNED WORKS",
N392="Projet OCM (NOKIA)","PLANNED WORKS",
N392="ACCESS-ISSUE","ACCESS-ISSUE",
N392="Projet OCM (ZTE, NOKIA, autres projets)","PLANNED WORKS",
N392="No root CAuse","No root cause",
N392="ODU HS","ACTIVE",
N392="IP &amp; VLAN","ACTIVE",
N392="Warehouse HUAWEI","SPARE-ISSUE",
N392="SPARE-HS","SPARE-ISSUE",
N392="Power Telco","ACTIVE"
),"")</f>
        <v>No root cause</v>
      </c>
      <c r="P392" s="59">
        <v>4.7782315021701729</v>
      </c>
      <c r="Q392" s="59">
        <v>7.1498510414258938</v>
      </c>
      <c r="R392" s="59">
        <v>5.3917225261319555</v>
      </c>
      <c r="S392" s="59">
        <v>2.5508620763455494</v>
      </c>
      <c r="T392" s="59">
        <v>0.46809946551837295</v>
      </c>
      <c r="U392" s="59">
        <v>1.079289764377213</v>
      </c>
      <c r="V392" s="14" t="s">
        <v>5940</v>
      </c>
      <c r="W392" s="14" t="s">
        <v>5941</v>
      </c>
      <c r="X392" s="14"/>
      <c r="Y392" s="14" t="s">
        <v>5942</v>
      </c>
      <c r="Z392" s="14" t="s">
        <v>5916</v>
      </c>
      <c r="AA392" s="31"/>
      <c r="AB392" s="31" t="s">
        <v>16</v>
      </c>
      <c r="AC392" s="7"/>
      <c r="AD392" s="3"/>
      <c r="AE392" s="3" t="s">
        <v>16</v>
      </c>
      <c r="AF392" s="7" t="s">
        <v>16</v>
      </c>
      <c r="AG392" s="32" t="s">
        <v>16</v>
      </c>
      <c r="AH392" s="32" t="s">
        <v>16</v>
      </c>
      <c r="AI392" s="32" t="s">
        <v>16</v>
      </c>
      <c r="AJ392" s="32" t="s">
        <v>16</v>
      </c>
      <c r="AK392" s="32" t="s">
        <v>16</v>
      </c>
      <c r="AL392" s="32" t="s">
        <v>16</v>
      </c>
      <c r="AM392" s="32" t="s">
        <v>16</v>
      </c>
      <c r="AN392" s="9" t="s">
        <v>16</v>
      </c>
      <c r="AO392" s="9" t="s">
        <v>16</v>
      </c>
      <c r="AP392" s="9" t="s">
        <v>16</v>
      </c>
      <c r="AQ392" s="14"/>
      <c r="AR392" s="14"/>
    </row>
    <row r="393" spans="1:44" s="9" customFormat="1" x14ac:dyDescent="0.3">
      <c r="A393" s="1" t="s">
        <v>3244</v>
      </c>
      <c r="B393" s="51" t="s">
        <v>3245</v>
      </c>
      <c r="C393" s="51" t="s">
        <v>22</v>
      </c>
      <c r="D393" s="51" t="s">
        <v>37</v>
      </c>
      <c r="E393" s="56" t="s">
        <v>38</v>
      </c>
      <c r="F393" s="51" t="s">
        <v>39</v>
      </c>
      <c r="G393" s="22" t="s">
        <v>5896</v>
      </c>
      <c r="H393" s="22" t="str">
        <f>_xlfn.XLOOKUP(B393,[1]SITE!$B:$B,[1]SITE!$CK:$CK,"")</f>
        <v>Operationnel</v>
      </c>
      <c r="I393" s="22"/>
      <c r="J393" s="22" t="str">
        <f>_xlfn.XLOOKUP(B393,[1]SITE!$B:$B,[1]SITE!$I:$I,"")</f>
        <v>REPETITIF</v>
      </c>
      <c r="K393" s="30"/>
      <c r="L393" s="15" t="str" cm="1">
        <f t="array" ref="L393">IFERROR(_xlfn.IFS(
N393="MPR ISSUE","PDH",
N393="BSS Hardware Issue","BSS",
N393="Sites strategiques, MLL, Pylone, etc.","ENVTECH",
N393="AKTIVCO DEFAUT GE &amp; POWER Cabinet","AKTIVCO",
N393="AKTIVCO Coupure ENEO &amp; Baisse de tension","AKTIVCO GRID ONLY",
N393="Coupure ENEO &amp; Baisse de tension","IHS GRID ONLY",
N393="Defaut GE &amp; POWER Cabinet","IHS",
N393="Sharing","Partners",
N393="Sites strategiques &amp; DataCenter","SST &amp; DC",
N393="Exclu","Exclu",
N393="SAT","SAT",
N393="SPARE-ISSUE","SPARE-ISSUE",
N393="Fiber CAmtel","TRANS_FO_CAMTEL",
N393="Fiber AOF","Fiber AOF",
N393="Projet OCM (HUAWEI)","TRAVAUX-HUAWEI",
N393="Projet OCM (NOKIA)","TRAVAUX-NOKIA",
N393="ACCESS-ISSUE","ACCESS-ISSUE",
N393="Projet OCM (ZTE, NOKIA, autres projets)","TRAVAUX OCM",
N393="No root CAuse","No root cause",
N393="ODU HS","PDH",
N393="IP &amp; VLAN","PDH",
N393="Warehouse HUAWEI","SPARE-ISSUE",
N393="SPARE-HS","SPARE-ISSUE",
N393="Power Telco","BSS"
),"")</f>
        <v>No root cause</v>
      </c>
      <c r="M393" s="16" t="str" cm="1">
        <f t="array" ref="M393">IFERROR(_xlfn.IFS(
N393="MPR ISSUE","TX ISSUE",
N393="BSS Hardware Issue","RAN ISSUE",
N393="Sites strategiques, MLL, Pylone, etc.","ENVTECH",
N393="AKTIVCO DEFAUT GE &amp; POWER Cabinet","POWER ISSUE",
N393="AKTIVCO Coupure ENEO &amp; Baisse de tension","POWER ISSUE",
N393="Coupure ENEO &amp; Baisse de tension","POWER ISSUE",
N393="Defaut GE &amp; POWER Cabinet","POWER ISSUE",
N393="Sharing","POWER ISSUE",
N393="Sites strategiques &amp; DataCenter","POWER ISSUE",
N393="Exclu","Exclu",
N393="SAT","TX ISSUE",
N393="SPARE-ISSUE","SPARE-ISSUE",
N393="Fiber CAmtel","TX ISSUE",
N393="Fiber AOF","TX ISSUE",
N393="Projet OCM (HUAWEI)","TRAVAUX-HUAWEI",
N393="Projet OCM (NOKIA)","TRAVAUX -NOKIA",
N393="ACCESS-ISSUE","ACCESS-ISSUE",
N393="Projet OCM (ZTE, NOKIA, autres projets)","TRAVAUX OCM",
N393="No root CAuse","No root cause",
N393="ODU HS","TX ISSUE",
N393="IP &amp; VLAN","TX ISSUE",
N393="Warehouse HUAWEI","SPARE-ISSUE",
N393="SPARE-HS","SPARE-ISSUE",
N393="Power Telco","RAN ISSUE"
),"")</f>
        <v>No root cause</v>
      </c>
      <c r="N393" s="29" t="s">
        <v>5652</v>
      </c>
      <c r="O393" s="17" t="str" cm="1">
        <f t="array" ref="O393">IFERROR(_xlfn.IFS(
N393="MPR ISSUE","ACTIVE",
N393="BSS Hardware Issue","ACTIVE",
N393="Sites strategiques, MLL, Pylone, etc.","PASSIVE",
N393="AKTIVCO DEFAUT GE &amp; POWER Cabinet","PASSIVE",
N393="AKTIVCO Coupure ENEO &amp; Baisse de tension","PASSIVE",
N393="Coupure ENEO &amp; Baisse de tension","PASSIVE",
N393="Defaut GE &amp; POWER Cabinet","PASSIVE",
N393="Sharing","PASSIVE",
N393="Sites strategiques &amp; DataCenter","PASSIVE",
N393="Exclu","Exclu",
N393="SAT","ACTIVE",
N393="SPARE-ISSUE","SPARE-ISSUE",
N393="Fiber CAmtel","ACTIVE",
N393="Fiber AOF","ACTIVE",
N393="Projet OCM (HUAWEI)","PLANNED WORKS",
N393="Projet OCM (NOKIA)","PLANNED WORKS",
N393="ACCESS-ISSUE","ACCESS-ISSUE",
N393="Projet OCM (ZTE, NOKIA, autres projets)","PLANNED WORKS",
N393="No root CAuse","No root cause",
N393="ODU HS","ACTIVE",
N393="IP &amp; VLAN","ACTIVE",
N393="Warehouse HUAWEI","SPARE-ISSUE",
N393="SPARE-HS","SPARE-ISSUE",
N393="Power Telco","ACTIVE"
),"")</f>
        <v>No root cause</v>
      </c>
      <c r="P393" s="59">
        <v>0</v>
      </c>
      <c r="Q393" s="59">
        <v>0</v>
      </c>
      <c r="R393" s="59">
        <v>0</v>
      </c>
      <c r="S393" s="59">
        <v>6.9884792528100936</v>
      </c>
      <c r="T393" s="59">
        <v>3.7152786695316937</v>
      </c>
      <c r="U393" s="59">
        <v>1.0600992201076957</v>
      </c>
      <c r="V393" s="14" t="s">
        <v>5940</v>
      </c>
      <c r="W393" s="14" t="s">
        <v>5941</v>
      </c>
      <c r="X393" s="14"/>
      <c r="Y393" s="14" t="s">
        <v>5942</v>
      </c>
      <c r="Z393" s="14" t="s">
        <v>5916</v>
      </c>
      <c r="AA393" s="31"/>
      <c r="AB393" s="31" t="s">
        <v>16</v>
      </c>
      <c r="AC393" s="7" t="s">
        <v>16</v>
      </c>
      <c r="AD393" s="3"/>
      <c r="AE393" s="3" t="s">
        <v>16</v>
      </c>
      <c r="AF393" s="7" t="s">
        <v>16</v>
      </c>
      <c r="AG393" s="32" t="s">
        <v>16</v>
      </c>
      <c r="AH393" s="32" t="s">
        <v>16</v>
      </c>
      <c r="AI393" s="32" t="s">
        <v>16</v>
      </c>
      <c r="AJ393" s="32" t="s">
        <v>16</v>
      </c>
      <c r="AK393" s="32" t="s">
        <v>16</v>
      </c>
      <c r="AL393" s="32" t="s">
        <v>16</v>
      </c>
      <c r="AM393" s="32" t="s">
        <v>16</v>
      </c>
      <c r="AN393" s="9" t="s">
        <v>16</v>
      </c>
      <c r="AO393" s="9" t="s">
        <v>16</v>
      </c>
      <c r="AP393" s="9" t="s">
        <v>16</v>
      </c>
      <c r="AQ393" s="14"/>
      <c r="AR393" s="14"/>
    </row>
    <row r="394" spans="1:44" s="9" customFormat="1" x14ac:dyDescent="0.3">
      <c r="A394" s="1" t="s">
        <v>2684</v>
      </c>
      <c r="B394" s="1" t="s">
        <v>2685</v>
      </c>
      <c r="C394" s="1" t="s">
        <v>11</v>
      </c>
      <c r="D394" s="1" t="s">
        <v>12</v>
      </c>
      <c r="E394" s="56" t="s">
        <v>52</v>
      </c>
      <c r="F394" s="1" t="s">
        <v>53</v>
      </c>
      <c r="G394" s="49" t="s">
        <v>5897</v>
      </c>
      <c r="H394" s="22" t="str">
        <f>_xlfn.XLOOKUP(B394,[1]SITE!$B:$B,[1]SITE!$CK:$CK,"")</f>
        <v>Operationnel</v>
      </c>
      <c r="I394" s="22"/>
      <c r="J394" s="22" t="str">
        <f>_xlfn.XLOOKUP(B394,[1]SITE!$B:$B,[1]SITE!$I:$I,"")</f>
        <v>REPETITIF</v>
      </c>
      <c r="K394" s="30"/>
      <c r="L394" s="15" t="str" cm="1">
        <f t="array" ref="L394">IFERROR(_xlfn.IFS(
N394="MPR ISSUE","PDH",
N394="BSS Hardware Issue","BSS",
N394="Sites strategiques, MLL, Pylone, etc.","ENVTECH",
N394="AKTIVCO DEFAUT GE &amp; POWER Cabinet","AKTIVCO",
N394="AKTIVCO Coupure ENEO &amp; Baisse de tension","AKTIVCO GRID ONLY",
N394="Coupure ENEO &amp; Baisse de tension","IHS GRID ONLY",
N394="Defaut GE &amp; POWER Cabinet","IHS",
N394="Sharing","Partners",
N394="Sites strategiques &amp; DataCenter","SST &amp; DC",
N394="Exclu","Exclu",
N394="SAT","SAT",
N394="SPARE-ISSUE","SPARE-ISSUE",
N394="Fiber CAmtel","TRANS_FO_CAMTEL",
N394="Fiber AOF","Fiber AOF",
N394="Projet OCM (HUAWEI)","TRAVAUX-HUAWEI",
N394="Projet OCM (NOKIA)","TRAVAUX-NOKIA",
N394="ACCESS-ISSUE","ACCESS-ISSUE",
N394="Projet OCM (ZTE, NOKIA, autres projets)","TRAVAUX OCM",
N394="No root CAuse","No root cause",
N394="ODU HS","PDH",
N394="IP &amp; VLAN","PDH",
N394="Warehouse HUAWEI","SPARE-ISSUE",
N394="SPARE-HS","SPARE-ISSUE",
N394="Power Telco","BSS"
),"")</f>
        <v>No root cause</v>
      </c>
      <c r="M394" s="16" t="str" cm="1">
        <f t="array" ref="M394">IFERROR(_xlfn.IFS(
N394="MPR ISSUE","TX ISSUE",
N394="BSS Hardware Issue","RAN ISSUE",
N394="Sites strategiques, MLL, Pylone, etc.","ENVTECH",
N394="AKTIVCO DEFAUT GE &amp; POWER Cabinet","POWER ISSUE",
N394="AKTIVCO Coupure ENEO &amp; Baisse de tension","POWER ISSUE",
N394="Coupure ENEO &amp; Baisse de tension","POWER ISSUE",
N394="Defaut GE &amp; POWER Cabinet","POWER ISSUE",
N394="Sharing","POWER ISSUE",
N394="Sites strategiques &amp; DataCenter","POWER ISSUE",
N394="Exclu","Exclu",
N394="SAT","TX ISSUE",
N394="SPARE-ISSUE","SPARE-ISSUE",
N394="Fiber CAmtel","TX ISSUE",
N394="Fiber AOF","TX ISSUE",
N394="Projet OCM (HUAWEI)","TRAVAUX-HUAWEI",
N394="Projet OCM (NOKIA)","TRAVAUX -NOKIA",
N394="ACCESS-ISSUE","ACCESS-ISSUE",
N394="Projet OCM (ZTE, NOKIA, autres projets)","TRAVAUX OCM",
N394="No root CAuse","No root cause",
N394="ODU HS","TX ISSUE",
N394="IP &amp; VLAN","TX ISSUE",
N394="Warehouse HUAWEI","SPARE-ISSUE",
N394="SPARE-HS","SPARE-ISSUE",
N394="Power Telco","RAN ISSUE"
),"")</f>
        <v>No root cause</v>
      </c>
      <c r="N394" s="29" t="s">
        <v>5652</v>
      </c>
      <c r="O394" s="17" t="str" cm="1">
        <f t="array" ref="O394">IFERROR(_xlfn.IFS(
N394="MPR ISSUE","ACTIVE",
N394="BSS Hardware Issue","ACTIVE",
N394="Sites strategiques, MLL, Pylone, etc.","PASSIVE",
N394="AKTIVCO DEFAUT GE &amp; POWER Cabinet","PASSIVE",
N394="AKTIVCO Coupure ENEO &amp; Baisse de tension","PASSIVE",
N394="Coupure ENEO &amp; Baisse de tension","PASSIVE",
N394="Defaut GE &amp; POWER Cabinet","PASSIVE",
N394="Sharing","PASSIVE",
N394="Sites strategiques &amp; DataCenter","PASSIVE",
N394="Exclu","Exclu",
N394="SAT","ACTIVE",
N394="SPARE-ISSUE","SPARE-ISSUE",
N394="Fiber CAmtel","ACTIVE",
N394="Fiber AOF","ACTIVE",
N394="Projet OCM (HUAWEI)","PLANNED WORKS",
N394="Projet OCM (NOKIA)","PLANNED WORKS",
N394="ACCESS-ISSUE","ACCESS-ISSUE",
N394="Projet OCM (ZTE, NOKIA, autres projets)","PLANNED WORKS",
N394="No root CAuse","No root cause",
N394="ODU HS","ACTIVE",
N394="IP &amp; VLAN","ACTIVE",
N394="Warehouse HUAWEI","SPARE-ISSUE",
N394="SPARE-HS","SPARE-ISSUE",
N394="Power Telco","ACTIVE"
),"")</f>
        <v>No root cause</v>
      </c>
      <c r="P394" s="59">
        <v>0.6865791749064728</v>
      </c>
      <c r="Q394" s="59">
        <v>0</v>
      </c>
      <c r="R394" s="59">
        <v>0</v>
      </c>
      <c r="S394" s="59">
        <v>0</v>
      </c>
      <c r="T394" s="59">
        <v>1.9927311354809618</v>
      </c>
      <c r="U394" s="59">
        <v>1.0362180502407023</v>
      </c>
      <c r="V394" s="14" t="s">
        <v>5940</v>
      </c>
      <c r="W394" s="14" t="s">
        <v>5941</v>
      </c>
      <c r="X394" s="14"/>
      <c r="Y394" s="14" t="s">
        <v>5942</v>
      </c>
      <c r="Z394" s="14" t="s">
        <v>5916</v>
      </c>
      <c r="AA394" s="31"/>
      <c r="AB394" s="31" t="s">
        <v>16</v>
      </c>
      <c r="AC394" s="7" t="s">
        <v>16</v>
      </c>
      <c r="AD394" s="3"/>
      <c r="AE394" s="3" t="s">
        <v>16</v>
      </c>
      <c r="AF394" s="7" t="s">
        <v>16</v>
      </c>
      <c r="AG394" s="32" t="s">
        <v>16</v>
      </c>
      <c r="AH394" s="32" t="s">
        <v>16</v>
      </c>
      <c r="AI394" s="32" t="s">
        <v>16</v>
      </c>
      <c r="AJ394" s="32" t="s">
        <v>16</v>
      </c>
      <c r="AK394" s="32" t="s">
        <v>16</v>
      </c>
      <c r="AL394" s="32" t="s">
        <v>16</v>
      </c>
      <c r="AM394" s="32" t="s">
        <v>16</v>
      </c>
      <c r="AN394" s="9" t="s">
        <v>16</v>
      </c>
      <c r="AO394" s="9" t="s">
        <v>16</v>
      </c>
      <c r="AP394" s="9" t="s">
        <v>16</v>
      </c>
      <c r="AQ394" s="14"/>
      <c r="AR394" s="14"/>
    </row>
    <row r="395" spans="1:44" s="9" customFormat="1" hidden="1" x14ac:dyDescent="0.3">
      <c r="A395" s="1" t="s">
        <v>754</v>
      </c>
      <c r="B395" s="51" t="s">
        <v>755</v>
      </c>
      <c r="C395" s="51" t="s">
        <v>11</v>
      </c>
      <c r="D395" s="51" t="s">
        <v>12</v>
      </c>
      <c r="E395" s="56" t="s">
        <v>32</v>
      </c>
      <c r="F395" s="51" t="s">
        <v>33</v>
      </c>
      <c r="G395" s="22" t="s">
        <v>5896</v>
      </c>
      <c r="H395" s="22" t="str">
        <f>_xlfn.XLOOKUP(B395,[1]SITE!$B:$B,[1]SITE!$CK:$CK,"")</f>
        <v>Operationnel</v>
      </c>
      <c r="I395" s="22"/>
      <c r="J395" s="22" t="str">
        <f>_xlfn.XLOOKUP(B395,[1]SITE!$B:$B,[1]SITE!$I:$I,"")</f>
        <v>INCIDENT</v>
      </c>
      <c r="K395" s="30"/>
      <c r="L395" s="15" t="str" cm="1">
        <f t="array" ref="L395">IFERROR(_xlfn.IFS(
N395="MPR ISSUE","PDH",
N395="BSS Hardware Issue","BSS",
N395="Sites strategiques, MLL, Pylone, etc.","ENVTECH",
N395="AKTIVCO DEFAUT GE &amp; POWER Cabinet","AKTIVCO",
N395="AKTIVCO Coupure ENEO &amp; Baisse de tension","AKTIVCO GRID ONLY",
N395="Coupure ENEO &amp; Baisse de tension","IHS GRID ONLY",
N395="Defaut GE &amp; POWER Cabinet","IHS",
N395="Sharing","Partners",
N395="Sites strategiques &amp; DataCenter","SST &amp; DC",
N395="Exclu","Exclu",
N395="SAT","SAT",
N395="SPARE-ISSUE","SPARE-ISSUE",
N395="Fiber CAmtel","TRANS_FO_CAMTEL",
N395="Fiber AOF","Fiber AOF",
N395="Projet OCM (HUAWEI)","TRAVAUX-HUAWEI",
N395="Projet OCM (NOKIA)","TRAVAUX-NOKIA",
N395="ACCESS-ISSUE","ACCESS-ISSUE",
N395="Projet OCM (ZTE, NOKIA, autres projets)","TRAVAUX OCM",
N395="No root CAuse","No root cause",
N395="ODU HS","PDH",
N395="IP &amp; VLAN","PDH",
N395="Warehouse HUAWEI","SPARE-ISSUE",
N395="SPARE-HS","SPARE-ISSUE",
N395="Power Telco","BSS"
),"")</f>
        <v>No root cause</v>
      </c>
      <c r="M395" s="16" t="str" cm="1">
        <f t="array" ref="M395">IFERROR(_xlfn.IFS(
N395="MPR ISSUE","TX ISSUE",
N395="BSS Hardware Issue","RAN ISSUE",
N395="Sites strategiques, MLL, Pylone, etc.","ENVTECH",
N395="AKTIVCO DEFAUT GE &amp; POWER Cabinet","POWER ISSUE",
N395="AKTIVCO Coupure ENEO &amp; Baisse de tension","POWER ISSUE",
N395="Coupure ENEO &amp; Baisse de tension","POWER ISSUE",
N395="Defaut GE &amp; POWER Cabinet","POWER ISSUE",
N395="Sharing","POWER ISSUE",
N395="Sites strategiques &amp; DataCenter","POWER ISSUE",
N395="Exclu","Exclu",
N395="SAT","TX ISSUE",
N395="SPARE-ISSUE","SPARE-ISSUE",
N395="Fiber CAmtel","TX ISSUE",
N395="Fiber AOF","TX ISSUE",
N395="Projet OCM (HUAWEI)","TRAVAUX-HUAWEI",
N395="Projet OCM (NOKIA)","TRAVAUX -NOKIA",
N395="ACCESS-ISSUE","ACCESS-ISSUE",
N395="Projet OCM (ZTE, NOKIA, autres projets)","TRAVAUX OCM",
N395="No root CAuse","No root cause",
N395="ODU HS","TX ISSUE",
N395="IP &amp; VLAN","TX ISSUE",
N395="Warehouse HUAWEI","SPARE-ISSUE",
N395="SPARE-HS","SPARE-ISSUE",
N395="Power Telco","RAN ISSUE"
),"")</f>
        <v>No root cause</v>
      </c>
      <c r="N395" s="29" t="s">
        <v>5652</v>
      </c>
      <c r="O395" s="17" t="str" cm="1">
        <f t="array" ref="O395">IFERROR(_xlfn.IFS(
N395="MPR ISSUE","ACTIVE",
N395="BSS Hardware Issue","ACTIVE",
N395="Sites strategiques, MLL, Pylone, etc.","PASSIVE",
N395="AKTIVCO DEFAUT GE &amp; POWER Cabinet","PASSIVE",
N395="AKTIVCO Coupure ENEO &amp; Baisse de tension","PASSIVE",
N395="Coupure ENEO &amp; Baisse de tension","PASSIVE",
N395="Defaut GE &amp; POWER Cabinet","PASSIVE",
N395="Sharing","PASSIVE",
N395="Sites strategiques &amp; DataCenter","PASSIVE",
N395="Exclu","Exclu",
N395="SAT","ACTIVE",
N395="SPARE-ISSUE","SPARE-ISSUE",
N395="Fiber CAmtel","ACTIVE",
N395="Fiber AOF","ACTIVE",
N395="Projet OCM (HUAWEI)","PLANNED WORKS",
N395="Projet OCM (NOKIA)","PLANNED WORKS",
N395="ACCESS-ISSUE","ACCESS-ISSUE",
N395="Projet OCM (ZTE, NOKIA, autres projets)","PLANNED WORKS",
N395="No root CAuse","No root cause",
N395="ODU HS","ACTIVE",
N395="IP &amp; VLAN","ACTIVE",
N395="Warehouse HUAWEI","SPARE-ISSUE",
N395="SPARE-HS","SPARE-ISSUE",
N395="Power Telco","ACTIVE"
),"")</f>
        <v>No root cause</v>
      </c>
      <c r="P395" s="59">
        <v>0.51443499898696787</v>
      </c>
      <c r="Q395" s="59">
        <v>1.0205231813213937</v>
      </c>
      <c r="R395" s="59">
        <v>0</v>
      </c>
      <c r="S395" s="59">
        <v>0</v>
      </c>
      <c r="T395" s="59">
        <v>0</v>
      </c>
      <c r="U395" s="59">
        <v>1.0304038147092316</v>
      </c>
      <c r="V395" s="14"/>
      <c r="W395" s="14"/>
      <c r="X395" s="14"/>
      <c r="Y395" s="14"/>
      <c r="Z395" s="14"/>
      <c r="AA395" s="31" t="s">
        <v>16</v>
      </c>
      <c r="AB395" s="31" t="s">
        <v>16</v>
      </c>
      <c r="AC395" s="7" t="s">
        <v>16</v>
      </c>
      <c r="AD395" s="3"/>
      <c r="AE395" s="3" t="s">
        <v>16</v>
      </c>
      <c r="AF395" s="7" t="s">
        <v>16</v>
      </c>
      <c r="AG395" s="32" t="s">
        <v>16</v>
      </c>
      <c r="AH395" s="32" t="s">
        <v>16</v>
      </c>
      <c r="AI395" s="32" t="s">
        <v>16</v>
      </c>
      <c r="AJ395" s="32" t="s">
        <v>16</v>
      </c>
      <c r="AK395" s="32" t="s">
        <v>16</v>
      </c>
      <c r="AL395" s="32" t="s">
        <v>16</v>
      </c>
      <c r="AM395" s="32" t="s">
        <v>16</v>
      </c>
      <c r="AN395" s="9" t="s">
        <v>16</v>
      </c>
      <c r="AO395" s="9" t="s">
        <v>16</v>
      </c>
      <c r="AP395" s="9" t="s">
        <v>16</v>
      </c>
      <c r="AQ395" s="14"/>
      <c r="AR395" s="14"/>
    </row>
    <row r="396" spans="1:44" s="9" customFormat="1" hidden="1" x14ac:dyDescent="0.3">
      <c r="A396" s="1" t="s">
        <v>1123</v>
      </c>
      <c r="B396" s="51" t="s">
        <v>1124</v>
      </c>
      <c r="C396" s="51" t="s">
        <v>11</v>
      </c>
      <c r="D396" s="51" t="s">
        <v>12</v>
      </c>
      <c r="E396" s="56" t="s">
        <v>56</v>
      </c>
      <c r="F396" s="51" t="s">
        <v>85</v>
      </c>
      <c r="G396" s="50" t="s">
        <v>5898</v>
      </c>
      <c r="H396" s="22" t="str">
        <f>_xlfn.XLOOKUP(B396,[1]SITE!$B:$B,[1]SITE!$CK:$CK,"")</f>
        <v>Operationnel</v>
      </c>
      <c r="I396" s="22"/>
      <c r="J396" s="22" t="str">
        <f>_xlfn.XLOOKUP(B396,[1]SITE!$B:$B,[1]SITE!$I:$I,"")</f>
        <v>INCIDENT</v>
      </c>
      <c r="K396" s="30"/>
      <c r="L396" s="15" t="str" cm="1">
        <f t="array" ref="L396">IFERROR(_xlfn.IFS(
N396="MPR ISSUE","PDH",
N396="BSS Hardware Issue","BSS",
N396="Sites strategiques, MLL, Pylone, etc.","ENVTECH",
N396="AKTIVCO DEFAUT GE &amp; POWER Cabinet","AKTIVCO",
N396="AKTIVCO Coupure ENEO &amp; Baisse de tension","AKTIVCO GRID ONLY",
N396="Coupure ENEO &amp; Baisse de tension","IHS GRID ONLY",
N396="Defaut GE &amp; POWER Cabinet","IHS",
N396="Sharing","Partners",
N396="Sites strategiques &amp; DataCenter","SST &amp; DC",
N396="Exclu","Exclu",
N396="SAT","SAT",
N396="SPARE-ISSUE","SPARE-ISSUE",
N396="Fiber CAmtel","TRANS_FO_CAMTEL",
N396="Fiber AOF","Fiber AOF",
N396="Projet OCM (HUAWEI)","TRAVAUX-HUAWEI",
N396="Projet OCM (NOKIA)","TRAVAUX-NOKIA",
N396="ACCESS-ISSUE","ACCESS-ISSUE",
N396="Projet OCM (ZTE, NOKIA, autres projets)","TRAVAUX OCM",
N396="No root CAuse","No root cause",
N396="ODU HS","PDH",
N396="IP &amp; VLAN","PDH",
N396="Warehouse HUAWEI","SPARE-ISSUE",
N396="SPARE-HS","SPARE-ISSUE",
N396="Power Telco","BSS"
),"")</f>
        <v>No root cause</v>
      </c>
      <c r="M396" s="16" t="str" cm="1">
        <f t="array" ref="M396">IFERROR(_xlfn.IFS(
N396="MPR ISSUE","TX ISSUE",
N396="BSS Hardware Issue","RAN ISSUE",
N396="Sites strategiques, MLL, Pylone, etc.","ENVTECH",
N396="AKTIVCO DEFAUT GE &amp; POWER Cabinet","POWER ISSUE",
N396="AKTIVCO Coupure ENEO &amp; Baisse de tension","POWER ISSUE",
N396="Coupure ENEO &amp; Baisse de tension","POWER ISSUE",
N396="Defaut GE &amp; POWER Cabinet","POWER ISSUE",
N396="Sharing","POWER ISSUE",
N396="Sites strategiques &amp; DataCenter","POWER ISSUE",
N396="Exclu","Exclu",
N396="SAT","TX ISSUE",
N396="SPARE-ISSUE","SPARE-ISSUE",
N396="Fiber CAmtel","TX ISSUE",
N396="Fiber AOF","TX ISSUE",
N396="Projet OCM (HUAWEI)","TRAVAUX-HUAWEI",
N396="Projet OCM (NOKIA)","TRAVAUX -NOKIA",
N396="ACCESS-ISSUE","ACCESS-ISSUE",
N396="Projet OCM (ZTE, NOKIA, autres projets)","TRAVAUX OCM",
N396="No root CAuse","No root cause",
N396="ODU HS","TX ISSUE",
N396="IP &amp; VLAN","TX ISSUE",
N396="Warehouse HUAWEI","SPARE-ISSUE",
N396="SPARE-HS","SPARE-ISSUE",
N396="Power Telco","RAN ISSUE"
),"")</f>
        <v>No root cause</v>
      </c>
      <c r="N396" s="29" t="s">
        <v>5652</v>
      </c>
      <c r="O396" s="17" t="str" cm="1">
        <f t="array" ref="O396">IFERROR(_xlfn.IFS(
N396="MPR ISSUE","ACTIVE",
N396="BSS Hardware Issue","ACTIVE",
N396="Sites strategiques, MLL, Pylone, etc.","PASSIVE",
N396="AKTIVCO DEFAUT GE &amp; POWER Cabinet","PASSIVE",
N396="AKTIVCO Coupure ENEO &amp; Baisse de tension","PASSIVE",
N396="Coupure ENEO &amp; Baisse de tension","PASSIVE",
N396="Defaut GE &amp; POWER Cabinet","PASSIVE",
N396="Sharing","PASSIVE",
N396="Sites strategiques &amp; DataCenter","PASSIVE",
N396="Exclu","Exclu",
N396="SAT","ACTIVE",
N396="SPARE-ISSUE","SPARE-ISSUE",
N396="Fiber CAmtel","ACTIVE",
N396="Fiber AOF","ACTIVE",
N396="Projet OCM (HUAWEI)","PLANNED WORKS",
N396="Projet OCM (NOKIA)","PLANNED WORKS",
N396="ACCESS-ISSUE","ACCESS-ISSUE",
N396="Projet OCM (ZTE, NOKIA, autres projets)","PLANNED WORKS",
N396="No root CAuse","No root cause",
N396="ODU HS","ACTIVE",
N396="IP &amp; VLAN","ACTIVE",
N396="Warehouse HUAWEI","SPARE-ISSUE",
N396="SPARE-HS","SPARE-ISSUE",
N396="Power Telco","ACTIVE"
),"")</f>
        <v>No root cause</v>
      </c>
      <c r="P396" s="59">
        <v>0</v>
      </c>
      <c r="Q396" s="59">
        <v>0.23585669074106716</v>
      </c>
      <c r="R396" s="59">
        <v>0</v>
      </c>
      <c r="S396" s="59">
        <v>0</v>
      </c>
      <c r="T396" s="59">
        <v>0</v>
      </c>
      <c r="U396" s="59">
        <v>1.0067317133712723</v>
      </c>
      <c r="V396" s="14"/>
      <c r="W396" s="14"/>
      <c r="X396" s="14"/>
      <c r="Y396" s="14"/>
      <c r="Z396" s="14"/>
      <c r="AA396" s="31" t="s">
        <v>16</v>
      </c>
      <c r="AB396" s="31" t="s">
        <v>16</v>
      </c>
      <c r="AC396" s="7" t="s">
        <v>16</v>
      </c>
      <c r="AD396" s="3"/>
      <c r="AE396" s="3" t="s">
        <v>16</v>
      </c>
      <c r="AF396" s="7" t="s">
        <v>16</v>
      </c>
      <c r="AG396" s="32" t="s">
        <v>16</v>
      </c>
      <c r="AH396" s="32" t="s">
        <v>16</v>
      </c>
      <c r="AI396" s="32" t="s">
        <v>16</v>
      </c>
      <c r="AJ396" s="32" t="s">
        <v>16</v>
      </c>
      <c r="AK396" s="32" t="s">
        <v>16</v>
      </c>
      <c r="AL396" s="32" t="s">
        <v>16</v>
      </c>
      <c r="AM396" s="32" t="s">
        <v>16</v>
      </c>
      <c r="AN396" s="9" t="s">
        <v>16</v>
      </c>
      <c r="AO396" s="9" t="s">
        <v>16</v>
      </c>
      <c r="AP396" s="9" t="s">
        <v>16</v>
      </c>
      <c r="AQ396" s="14"/>
      <c r="AR396" s="14"/>
    </row>
    <row r="397" spans="1:44" s="9" customFormat="1" x14ac:dyDescent="0.3">
      <c r="A397" s="1" t="s">
        <v>1975</v>
      </c>
      <c r="B397" s="1" t="s">
        <v>1976</v>
      </c>
      <c r="C397" s="1" t="s">
        <v>11</v>
      </c>
      <c r="D397" s="1" t="s">
        <v>303</v>
      </c>
      <c r="E397" s="56" t="s">
        <v>56</v>
      </c>
      <c r="F397" s="1" t="s">
        <v>85</v>
      </c>
      <c r="G397" s="49" t="s">
        <v>5897</v>
      </c>
      <c r="H397" s="22" t="str">
        <f>_xlfn.XLOOKUP(B397,[1]SITE!$B:$B,[1]SITE!$CK:$CK,"")</f>
        <v>Operationnel</v>
      </c>
      <c r="I397" s="22"/>
      <c r="J397" s="22" t="str">
        <f>_xlfn.XLOOKUP(B397,[1]SITE!$B:$B,[1]SITE!$I:$I,"")</f>
        <v>REPETITIF</v>
      </c>
      <c r="K397" s="30"/>
      <c r="L397" s="15" t="str" cm="1">
        <f t="array" ref="L397">IFERROR(_xlfn.IFS(
N397="MPR ISSUE","PDH",
N397="BSS Hardware Issue","BSS",
N397="Sites strategiques, MLL, Pylone, etc.","ENVTECH",
N397="AKTIVCO DEFAUT GE &amp; POWER Cabinet","AKTIVCO",
N397="AKTIVCO Coupure ENEO &amp; Baisse de tension","AKTIVCO GRID ONLY",
N397="Coupure ENEO &amp; Baisse de tension","IHS GRID ONLY",
N397="Defaut GE &amp; POWER Cabinet","IHS",
N397="Sharing","Partners",
N397="Sites strategiques &amp; DataCenter","SST &amp; DC",
N397="Exclu","Exclu",
N397="SAT","SAT",
N397="SPARE-ISSUE","SPARE-ISSUE",
N397="Fiber CAmtel","TRANS_FO_CAMTEL",
N397="Fiber AOF","Fiber AOF",
N397="Projet OCM (HUAWEI)","TRAVAUX-HUAWEI",
N397="Projet OCM (NOKIA)","TRAVAUX-NOKIA",
N397="ACCESS-ISSUE","ACCESS-ISSUE",
N397="Projet OCM (ZTE, NOKIA, autres projets)","TRAVAUX OCM",
N397="No root CAuse","No root cause",
N397="ODU HS","PDH",
N397="IP &amp; VLAN","PDH",
N397="Warehouse HUAWEI","SPARE-ISSUE",
N397="SPARE-HS","SPARE-ISSUE",
N397="Power Telco","BSS"
),"")</f>
        <v>No root cause</v>
      </c>
      <c r="M397" s="16" t="str" cm="1">
        <f t="array" ref="M397">IFERROR(_xlfn.IFS(
N397="MPR ISSUE","TX ISSUE",
N397="BSS Hardware Issue","RAN ISSUE",
N397="Sites strategiques, MLL, Pylone, etc.","ENVTECH",
N397="AKTIVCO DEFAUT GE &amp; POWER Cabinet","POWER ISSUE",
N397="AKTIVCO Coupure ENEO &amp; Baisse de tension","POWER ISSUE",
N397="Coupure ENEO &amp; Baisse de tension","POWER ISSUE",
N397="Defaut GE &amp; POWER Cabinet","POWER ISSUE",
N397="Sharing","POWER ISSUE",
N397="Sites strategiques &amp; DataCenter","POWER ISSUE",
N397="Exclu","Exclu",
N397="SAT","TX ISSUE",
N397="SPARE-ISSUE","SPARE-ISSUE",
N397="Fiber CAmtel","TX ISSUE",
N397="Fiber AOF","TX ISSUE",
N397="Projet OCM (HUAWEI)","TRAVAUX-HUAWEI",
N397="Projet OCM (NOKIA)","TRAVAUX -NOKIA",
N397="ACCESS-ISSUE","ACCESS-ISSUE",
N397="Projet OCM (ZTE, NOKIA, autres projets)","TRAVAUX OCM",
N397="No root CAuse","No root cause",
N397="ODU HS","TX ISSUE",
N397="IP &amp; VLAN","TX ISSUE",
N397="Warehouse HUAWEI","SPARE-ISSUE",
N397="SPARE-HS","SPARE-ISSUE",
N397="Power Telco","RAN ISSUE"
),"")</f>
        <v>No root cause</v>
      </c>
      <c r="N397" s="29" t="s">
        <v>5652</v>
      </c>
      <c r="O397" s="17" t="str" cm="1">
        <f t="array" ref="O397">IFERROR(_xlfn.IFS(
N397="MPR ISSUE","ACTIVE",
N397="BSS Hardware Issue","ACTIVE",
N397="Sites strategiques, MLL, Pylone, etc.","PASSIVE",
N397="AKTIVCO DEFAUT GE &amp; POWER Cabinet","PASSIVE",
N397="AKTIVCO Coupure ENEO &amp; Baisse de tension","PASSIVE",
N397="Coupure ENEO &amp; Baisse de tension","PASSIVE",
N397="Defaut GE &amp; POWER Cabinet","PASSIVE",
N397="Sharing","PASSIVE",
N397="Sites strategiques &amp; DataCenter","PASSIVE",
N397="Exclu","Exclu",
N397="SAT","ACTIVE",
N397="SPARE-ISSUE","SPARE-ISSUE",
N397="Fiber CAmtel","ACTIVE",
N397="Fiber AOF","ACTIVE",
N397="Projet OCM (HUAWEI)","PLANNED WORKS",
N397="Projet OCM (NOKIA)","PLANNED WORKS",
N397="ACCESS-ISSUE","ACCESS-ISSUE",
N397="Projet OCM (ZTE, NOKIA, autres projets)","PLANNED WORKS",
N397="No root CAuse","No root cause",
N397="ODU HS","ACTIVE",
N397="IP &amp; VLAN","ACTIVE",
N397="Warehouse HUAWEI","SPARE-ISSUE",
N397="SPARE-HS","SPARE-ISSUE",
N397="Power Telco","ACTIVE"
),"")</f>
        <v>No root cause</v>
      </c>
      <c r="P397" s="59">
        <v>2.2270662294932269</v>
      </c>
      <c r="Q397" s="59">
        <v>2.5977504972419836</v>
      </c>
      <c r="R397" s="59">
        <v>0</v>
      </c>
      <c r="S397" s="59">
        <v>2.5883870811253509</v>
      </c>
      <c r="T397" s="59">
        <v>2.8691112138411627</v>
      </c>
      <c r="U397" s="59">
        <v>1.0050958385768465</v>
      </c>
      <c r="V397" s="14" t="s">
        <v>5940</v>
      </c>
      <c r="W397" s="14" t="s">
        <v>5941</v>
      </c>
      <c r="X397" s="14"/>
      <c r="Y397" s="14" t="s">
        <v>5942</v>
      </c>
      <c r="Z397" s="14" t="s">
        <v>5916</v>
      </c>
      <c r="AA397" s="31"/>
      <c r="AB397" s="31" t="s">
        <v>16</v>
      </c>
      <c r="AC397" s="7" t="s">
        <v>16</v>
      </c>
      <c r="AD397" s="3"/>
      <c r="AE397" s="3" t="s">
        <v>16</v>
      </c>
      <c r="AF397" s="7" t="s">
        <v>16</v>
      </c>
      <c r="AG397" s="32" t="s">
        <v>16</v>
      </c>
      <c r="AH397" s="32" t="s">
        <v>16</v>
      </c>
      <c r="AI397" s="32" t="s">
        <v>16</v>
      </c>
      <c r="AJ397" s="32" t="s">
        <v>16</v>
      </c>
      <c r="AK397" s="32" t="s">
        <v>16</v>
      </c>
      <c r="AL397" s="32" t="s">
        <v>16</v>
      </c>
      <c r="AM397" s="32" t="s">
        <v>16</v>
      </c>
      <c r="AN397" s="9" t="s">
        <v>16</v>
      </c>
      <c r="AO397" s="9" t="s">
        <v>5424</v>
      </c>
      <c r="AP397" s="9" t="s">
        <v>16</v>
      </c>
      <c r="AQ397" s="14"/>
      <c r="AR397" s="14"/>
    </row>
    <row r="398" spans="1:44" s="9" customFormat="1" hidden="1" x14ac:dyDescent="0.3">
      <c r="A398" s="1" t="s">
        <v>676</v>
      </c>
      <c r="B398" s="51" t="s">
        <v>677</v>
      </c>
      <c r="C398" s="1"/>
      <c r="D398" s="51"/>
      <c r="E398" s="56" t="s">
        <v>56</v>
      </c>
      <c r="F398" s="51" t="s">
        <v>678</v>
      </c>
      <c r="G398" s="50" t="s">
        <v>5898</v>
      </c>
      <c r="H398" s="22" t="str">
        <f>_xlfn.XLOOKUP(B398,[1]SITE!$B:$B,[1]SITE!$CK:$CK,"")</f>
        <v>Insecurity</v>
      </c>
      <c r="I398" s="22"/>
      <c r="J398" s="22" t="str">
        <f>_xlfn.XLOOKUP(B398,[1]SITE!$B:$B,[1]SITE!$I:$I,"")</f>
        <v>No impact</v>
      </c>
      <c r="K398" s="30"/>
      <c r="L398" s="15" t="str" cm="1">
        <f t="array" ref="L398">IFERROR(_xlfn.IFS(
N398="MPR ISSUE","PDH",
N398="BSS Hardware Issue","BSS",
N398="Sites strategiques, MLL, Pylone, etc.","ENVTECH",
N398="AKTIVCO DEFAUT GE &amp; POWER Cabinet","AKTIVCO",
N398="AKTIVCO Coupure ENEO &amp; Baisse de tension","AKTIVCO GRID ONLY",
N398="Coupure ENEO &amp; Baisse de tension","IHS GRID ONLY",
N398="Defaut GE &amp; POWER Cabinet","IHS",
N398="Sharing","Partners",
N398="Sites strategiques &amp; DataCenter","SST &amp; DC",
N398="Exclu","Exclu",
N398="SAT","SAT",
N398="SPARE-ISSUE","SPARE-ISSUE",
N398="Fiber CAmtel","TRANS_FO_CAMTEL",
N398="Fiber AOF","Fiber AOF",
N398="Projet OCM (HUAWEI)","TRAVAUX-HUAWEI",
N398="Projet OCM (NOKIA)","TRAVAUX-NOKIA",
N398="ACCESS-ISSUE","ACCESS-ISSUE",
N398="Projet OCM (ZTE, NOKIA, autres projets)","TRAVAUX OCM",
N398="No root CAuse","No root cause",
N398="ODU HS","PDH",
N398="IP &amp; VLAN","PDH",
N398="Warehouse HUAWEI","SPARE-ISSUE",
N398="SPARE-HS","SPARE-ISSUE",
N398="Power Telco","BSS"
),"")</f>
        <v>No root cause</v>
      </c>
      <c r="M398" s="16" t="str" cm="1">
        <f t="array" ref="M398">IFERROR(_xlfn.IFS(
N398="MPR ISSUE","TX ISSUE",
N398="BSS Hardware Issue","RAN ISSUE",
N398="Sites strategiques, MLL, Pylone, etc.","ENVTECH",
N398="AKTIVCO DEFAUT GE &amp; POWER Cabinet","POWER ISSUE",
N398="AKTIVCO Coupure ENEO &amp; Baisse de tension","POWER ISSUE",
N398="Coupure ENEO &amp; Baisse de tension","POWER ISSUE",
N398="Defaut GE &amp; POWER Cabinet","POWER ISSUE",
N398="Sharing","POWER ISSUE",
N398="Sites strategiques &amp; DataCenter","POWER ISSUE",
N398="Exclu","Exclu",
N398="SAT","TX ISSUE",
N398="SPARE-ISSUE","SPARE-ISSUE",
N398="Fiber CAmtel","TX ISSUE",
N398="Fiber AOF","TX ISSUE",
N398="Projet OCM (HUAWEI)","TRAVAUX-HUAWEI",
N398="Projet OCM (NOKIA)","TRAVAUX -NOKIA",
N398="ACCESS-ISSUE","ACCESS-ISSUE",
N398="Projet OCM (ZTE, NOKIA, autres projets)","TRAVAUX OCM",
N398="No root CAuse","No root cause",
N398="ODU HS","TX ISSUE",
N398="IP &amp; VLAN","TX ISSUE",
N398="Warehouse HUAWEI","SPARE-ISSUE",
N398="SPARE-HS","SPARE-ISSUE",
N398="Power Telco","RAN ISSUE"
),"")</f>
        <v>No root cause</v>
      </c>
      <c r="N398" s="29" t="s">
        <v>5652</v>
      </c>
      <c r="O398" s="17" t="str" cm="1">
        <f t="array" ref="O398">IFERROR(_xlfn.IFS(
N398="MPR ISSUE","ACTIVE",
N398="BSS Hardware Issue","ACTIVE",
N398="Sites strategiques, MLL, Pylone, etc.","PASSIVE",
N398="AKTIVCO DEFAUT GE &amp; POWER Cabinet","PASSIVE",
N398="AKTIVCO Coupure ENEO &amp; Baisse de tension","PASSIVE",
N398="Coupure ENEO &amp; Baisse de tension","PASSIVE",
N398="Defaut GE &amp; POWER Cabinet","PASSIVE",
N398="Sharing","PASSIVE",
N398="Sites strategiques &amp; DataCenter","PASSIVE",
N398="Exclu","Exclu",
N398="SAT","ACTIVE",
N398="SPARE-ISSUE","SPARE-ISSUE",
N398="Fiber CAmtel","ACTIVE",
N398="Fiber AOF","ACTIVE",
N398="Projet OCM (HUAWEI)","PLANNED WORKS",
N398="Projet OCM (NOKIA)","PLANNED WORKS",
N398="ACCESS-ISSUE","ACCESS-ISSUE",
N398="Projet OCM (ZTE, NOKIA, autres projets)","PLANNED WORKS",
N398="No root CAuse","No root cause",
N398="ODU HS","ACTIVE",
N398="IP &amp; VLAN","ACTIVE",
N398="Warehouse HUAWEI","SPARE-ISSUE",
N398="SPARE-HS","SPARE-ISSUE",
N398="Power Telco","ACTIVE"
),"")</f>
        <v>No root cause</v>
      </c>
      <c r="P398" s="59">
        <v>0.36467730643118001</v>
      </c>
      <c r="Q398" s="59">
        <v>1.6052499449746166E-3</v>
      </c>
      <c r="R398" s="59">
        <v>0.96966040346414017</v>
      </c>
      <c r="S398" s="59">
        <v>9.5459068098137423E-2</v>
      </c>
      <c r="T398" s="59">
        <v>0.37105179690764734</v>
      </c>
      <c r="U398" s="59">
        <v>0.98775261393245362</v>
      </c>
      <c r="V398" s="14"/>
      <c r="W398" s="14"/>
      <c r="X398" s="14"/>
      <c r="Y398" s="14"/>
      <c r="Z398" s="14"/>
      <c r="AA398" s="31" t="s">
        <v>16</v>
      </c>
      <c r="AB398" s="31" t="s">
        <v>16</v>
      </c>
      <c r="AC398" s="7" t="s">
        <v>16</v>
      </c>
      <c r="AD398" s="3"/>
      <c r="AE398" s="3" t="s">
        <v>16</v>
      </c>
      <c r="AF398" s="7" t="s">
        <v>16</v>
      </c>
      <c r="AG398" s="32" t="s">
        <v>16</v>
      </c>
      <c r="AH398" s="32" t="s">
        <v>16</v>
      </c>
      <c r="AI398" s="32" t="s">
        <v>16</v>
      </c>
      <c r="AJ398" s="32" t="s">
        <v>16</v>
      </c>
      <c r="AK398" s="32" t="s">
        <v>16</v>
      </c>
      <c r="AL398" s="32" t="s">
        <v>16</v>
      </c>
      <c r="AM398" s="32" t="s">
        <v>16</v>
      </c>
      <c r="AN398" s="9" t="s">
        <v>16</v>
      </c>
      <c r="AO398" s="9" t="s">
        <v>16</v>
      </c>
      <c r="AP398" s="9" t="s">
        <v>16</v>
      </c>
      <c r="AQ398" s="14"/>
      <c r="AR398" s="14"/>
    </row>
    <row r="399" spans="1:44" s="9" customFormat="1" hidden="1" x14ac:dyDescent="0.3">
      <c r="A399" s="1" t="s">
        <v>1709</v>
      </c>
      <c r="B399" s="51" t="s">
        <v>1710</v>
      </c>
      <c r="C399" s="51" t="s">
        <v>22</v>
      </c>
      <c r="D399" s="51" t="s">
        <v>37</v>
      </c>
      <c r="E399" s="56" t="s">
        <v>38</v>
      </c>
      <c r="F399" s="51" t="s">
        <v>1711</v>
      </c>
      <c r="G399" s="22" t="s">
        <v>5896</v>
      </c>
      <c r="H399" s="22" t="str">
        <f>_xlfn.XLOOKUP(B399,[1]SITE!$B:$B,[1]SITE!$CK:$CK,"")</f>
        <v>Operationnel</v>
      </c>
      <c r="I399" s="22"/>
      <c r="J399" s="22" t="str">
        <f>_xlfn.XLOOKUP(B399,[1]SITE!$B:$B,[1]SITE!$I:$I,"")</f>
        <v>No impact</v>
      </c>
      <c r="K399" s="30"/>
      <c r="L399" s="15" t="str" cm="1">
        <f t="array" ref="L399">IFERROR(_xlfn.IFS(
N399="MPR ISSUE","PDH",
N399="BSS Hardware Issue","BSS",
N399="Sites strategiques, MLL, Pylone, etc.","ENVTECH",
N399="AKTIVCO DEFAUT GE &amp; POWER Cabinet","AKTIVCO",
N399="AKTIVCO Coupure ENEO &amp; Baisse de tension","AKTIVCO GRID ONLY",
N399="Coupure ENEO &amp; Baisse de tension","IHS GRID ONLY",
N399="Defaut GE &amp; POWER Cabinet","IHS",
N399="Sharing","Partners",
N399="Sites strategiques &amp; DataCenter","SST &amp; DC",
N399="Exclu","Exclu",
N399="SAT","SAT",
N399="SPARE-ISSUE","SPARE-ISSUE",
N399="Fiber CAmtel","TRANS_FO_CAMTEL",
N399="Fiber AOF","Fiber AOF",
N399="Projet OCM (HUAWEI)","TRAVAUX-HUAWEI",
N399="Projet OCM (NOKIA)","TRAVAUX-NOKIA",
N399="ACCESS-ISSUE","ACCESS-ISSUE",
N399="Projet OCM (ZTE, NOKIA, autres projets)","TRAVAUX OCM",
N399="No root CAuse","No root cause",
N399="ODU HS","PDH",
N399="IP &amp; VLAN","PDH",
N399="Warehouse HUAWEI","SPARE-ISSUE",
N399="SPARE-HS","SPARE-ISSUE",
N399="Power Telco","BSS"
),"")</f>
        <v>No root cause</v>
      </c>
      <c r="M399" s="16" t="str" cm="1">
        <f t="array" ref="M399">IFERROR(_xlfn.IFS(
N399="MPR ISSUE","TX ISSUE",
N399="BSS Hardware Issue","RAN ISSUE",
N399="Sites strategiques, MLL, Pylone, etc.","ENVTECH",
N399="AKTIVCO DEFAUT GE &amp; POWER Cabinet","POWER ISSUE",
N399="AKTIVCO Coupure ENEO &amp; Baisse de tension","POWER ISSUE",
N399="Coupure ENEO &amp; Baisse de tension","POWER ISSUE",
N399="Defaut GE &amp; POWER Cabinet","POWER ISSUE",
N399="Sharing","POWER ISSUE",
N399="Sites strategiques &amp; DataCenter","POWER ISSUE",
N399="Exclu","Exclu",
N399="SAT","TX ISSUE",
N399="SPARE-ISSUE","SPARE-ISSUE",
N399="Fiber CAmtel","TX ISSUE",
N399="Fiber AOF","TX ISSUE",
N399="Projet OCM (HUAWEI)","TRAVAUX-HUAWEI",
N399="Projet OCM (NOKIA)","TRAVAUX -NOKIA",
N399="ACCESS-ISSUE","ACCESS-ISSUE",
N399="Projet OCM (ZTE, NOKIA, autres projets)","TRAVAUX OCM",
N399="No root CAuse","No root cause",
N399="ODU HS","TX ISSUE",
N399="IP &amp; VLAN","TX ISSUE",
N399="Warehouse HUAWEI","SPARE-ISSUE",
N399="SPARE-HS","SPARE-ISSUE",
N399="Power Telco","RAN ISSUE"
),"")</f>
        <v>No root cause</v>
      </c>
      <c r="N399" s="36" t="s">
        <v>5652</v>
      </c>
      <c r="O399" s="17" t="str" cm="1">
        <f t="array" ref="O399">IFERROR(_xlfn.IFS(
N399="MPR ISSUE","ACTIVE",
N399="BSS Hardware Issue","ACTIVE",
N399="Sites strategiques, MLL, Pylone, etc.","PASSIVE",
N399="AKTIVCO DEFAUT GE &amp; POWER Cabinet","PASSIVE",
N399="AKTIVCO Coupure ENEO &amp; Baisse de tension","PASSIVE",
N399="Coupure ENEO &amp; Baisse de tension","PASSIVE",
N399="Defaut GE &amp; POWER Cabinet","PASSIVE",
N399="Sharing","PASSIVE",
N399="Sites strategiques &amp; DataCenter","PASSIVE",
N399="Exclu","Exclu",
N399="SAT","ACTIVE",
N399="SPARE-ISSUE","SPARE-ISSUE",
N399="Fiber CAmtel","ACTIVE",
N399="Fiber AOF","ACTIVE",
N399="Projet OCM (HUAWEI)","PLANNED WORKS",
N399="Projet OCM (NOKIA)","PLANNED WORKS",
N399="ACCESS-ISSUE","ACCESS-ISSUE",
N399="Projet OCM (ZTE, NOKIA, autres projets)","PLANNED WORKS",
N399="No root CAuse","No root cause",
N399="ODU HS","ACTIVE",
N399="IP &amp; VLAN","ACTIVE",
N399="Warehouse HUAWEI","SPARE-ISSUE",
N399="SPARE-HS","SPARE-ISSUE",
N399="Power Telco","ACTIVE"
),"")</f>
        <v>No root cause</v>
      </c>
      <c r="P399" s="59">
        <v>0.27194927418365267</v>
      </c>
      <c r="Q399" s="59">
        <v>1.2483306366694915</v>
      </c>
      <c r="R399" s="59">
        <v>1.6873232543738743</v>
      </c>
      <c r="S399" s="59">
        <v>0.64819808636743648</v>
      </c>
      <c r="T399" s="59">
        <v>0.60949596641868753</v>
      </c>
      <c r="U399" s="59">
        <v>0.98139301949302693</v>
      </c>
      <c r="V399" s="14"/>
      <c r="W399" s="14"/>
      <c r="X399" s="14"/>
      <c r="Y399" s="14"/>
      <c r="Z399" s="14"/>
      <c r="AA399" s="31" t="s">
        <v>5491</v>
      </c>
      <c r="AB399" s="31" t="s">
        <v>16</v>
      </c>
      <c r="AC399" s="7" t="s">
        <v>16</v>
      </c>
      <c r="AD399" s="3"/>
      <c r="AE399" s="3" t="s">
        <v>16</v>
      </c>
      <c r="AF399" s="7" t="s">
        <v>16</v>
      </c>
      <c r="AG399" s="32" t="s">
        <v>16</v>
      </c>
      <c r="AH399" s="32" t="s">
        <v>16</v>
      </c>
      <c r="AI399" s="32" t="s">
        <v>16</v>
      </c>
      <c r="AJ399" s="32" t="s">
        <v>16</v>
      </c>
      <c r="AK399" s="32" t="s">
        <v>16</v>
      </c>
      <c r="AL399" s="32" t="s">
        <v>16</v>
      </c>
      <c r="AM399" s="32" t="s">
        <v>16</v>
      </c>
      <c r="AN399" s="9" t="s">
        <v>5491</v>
      </c>
      <c r="AO399" s="9" t="s">
        <v>16</v>
      </c>
      <c r="AP399" s="9" t="s">
        <v>16</v>
      </c>
      <c r="AQ399" s="14"/>
      <c r="AR399" s="14"/>
    </row>
    <row r="400" spans="1:44" s="9" customFormat="1" hidden="1" x14ac:dyDescent="0.3">
      <c r="A400" s="1" t="s">
        <v>1993</v>
      </c>
      <c r="B400" s="1" t="s">
        <v>1994</v>
      </c>
      <c r="C400" s="1" t="s">
        <v>11</v>
      </c>
      <c r="D400" s="1" t="s">
        <v>84</v>
      </c>
      <c r="E400" s="56" t="s">
        <v>56</v>
      </c>
      <c r="F400" s="1" t="s">
        <v>85</v>
      </c>
      <c r="G400" s="49" t="s">
        <v>5897</v>
      </c>
      <c r="H400" s="22" t="str">
        <f>_xlfn.XLOOKUP(B400,[1]SITE!$B:$B,[1]SITE!$CK:$CK,"")</f>
        <v>Operationnel</v>
      </c>
      <c r="I400" s="22"/>
      <c r="J400" s="22" t="str">
        <f>_xlfn.XLOOKUP(B400,[1]SITE!$B:$B,[1]SITE!$I:$I,"")</f>
        <v>No impact</v>
      </c>
      <c r="K400" s="30"/>
      <c r="L400" s="15" t="str" cm="1">
        <f t="array" ref="L400">IFERROR(_xlfn.IFS(
N400="MPR ISSUE","PDH",
N400="BSS Hardware Issue","BSS",
N400="Sites strategiques, MLL, Pylone, etc.","ENVTECH",
N400="AKTIVCO DEFAUT GE &amp; POWER Cabinet","AKTIVCO",
N400="AKTIVCO Coupure ENEO &amp; Baisse de tension","AKTIVCO GRID ONLY",
N400="Coupure ENEO &amp; Baisse de tension","IHS GRID ONLY",
N400="Defaut GE &amp; POWER Cabinet","IHS",
N400="Sharing","Partners",
N400="Sites strategiques &amp; DataCenter","SST &amp; DC",
N400="Exclu","Exclu",
N400="SAT","SAT",
N400="SPARE-ISSUE","SPARE-ISSUE",
N400="Fiber CAmtel","TRANS_FO_CAMTEL",
N400="Fiber AOF","Fiber AOF",
N400="Projet OCM (HUAWEI)","TRAVAUX-HUAWEI",
N400="Projet OCM (NOKIA)","TRAVAUX-NOKIA",
N400="ACCESS-ISSUE","ACCESS-ISSUE",
N400="Projet OCM (ZTE, NOKIA, autres projets)","TRAVAUX OCM",
N400="No root CAuse","No root cause",
N400="ODU HS","PDH",
N400="IP &amp; VLAN","PDH",
N400="Warehouse HUAWEI","SPARE-ISSUE",
N400="SPARE-HS","SPARE-ISSUE",
N400="Power Telco","BSS"
),"")</f>
        <v>No root cause</v>
      </c>
      <c r="M400" s="16" t="str" cm="1">
        <f t="array" ref="M400">IFERROR(_xlfn.IFS(
N400="MPR ISSUE","TX ISSUE",
N400="BSS Hardware Issue","RAN ISSUE",
N400="Sites strategiques, MLL, Pylone, etc.","ENVTECH",
N400="AKTIVCO DEFAUT GE &amp; POWER Cabinet","POWER ISSUE",
N400="AKTIVCO Coupure ENEO &amp; Baisse de tension","POWER ISSUE",
N400="Coupure ENEO &amp; Baisse de tension","POWER ISSUE",
N400="Defaut GE &amp; POWER Cabinet","POWER ISSUE",
N400="Sharing","POWER ISSUE",
N400="Sites strategiques &amp; DataCenter","POWER ISSUE",
N400="Exclu","Exclu",
N400="SAT","TX ISSUE",
N400="SPARE-ISSUE","SPARE-ISSUE",
N400="Fiber CAmtel","TX ISSUE",
N400="Fiber AOF","TX ISSUE",
N400="Projet OCM (HUAWEI)","TRAVAUX-HUAWEI",
N400="Projet OCM (NOKIA)","TRAVAUX -NOKIA",
N400="ACCESS-ISSUE","ACCESS-ISSUE",
N400="Projet OCM (ZTE, NOKIA, autres projets)","TRAVAUX OCM",
N400="No root CAuse","No root cause",
N400="ODU HS","TX ISSUE",
N400="IP &amp; VLAN","TX ISSUE",
N400="Warehouse HUAWEI","SPARE-ISSUE",
N400="SPARE-HS","SPARE-ISSUE",
N400="Power Telco","RAN ISSUE"
),"")</f>
        <v>No root cause</v>
      </c>
      <c r="N400" s="29" t="s">
        <v>5652</v>
      </c>
      <c r="O400" s="17" t="str" cm="1">
        <f t="array" ref="O400">IFERROR(_xlfn.IFS(
N400="MPR ISSUE","ACTIVE",
N400="BSS Hardware Issue","ACTIVE",
N400="Sites strategiques, MLL, Pylone, etc.","PASSIVE",
N400="AKTIVCO DEFAUT GE &amp; POWER Cabinet","PASSIVE",
N400="AKTIVCO Coupure ENEO &amp; Baisse de tension","PASSIVE",
N400="Coupure ENEO &amp; Baisse de tension","PASSIVE",
N400="Defaut GE &amp; POWER Cabinet","PASSIVE",
N400="Sharing","PASSIVE",
N400="Sites strategiques &amp; DataCenter","PASSIVE",
N400="Exclu","Exclu",
N400="SAT","ACTIVE",
N400="SPARE-ISSUE","SPARE-ISSUE",
N400="Fiber CAmtel","ACTIVE",
N400="Fiber AOF","ACTIVE",
N400="Projet OCM (HUAWEI)","PLANNED WORKS",
N400="Projet OCM (NOKIA)","PLANNED WORKS",
N400="ACCESS-ISSUE","ACCESS-ISSUE",
N400="Projet OCM (ZTE, NOKIA, autres projets)","PLANNED WORKS",
N400="No root CAuse","No root cause",
N400="ODU HS","ACTIVE",
N400="IP &amp; VLAN","ACTIVE",
N400="Warehouse HUAWEI","SPARE-ISSUE",
N400="SPARE-HS","SPARE-ISSUE",
N400="Power Telco","ACTIVE"
),"")</f>
        <v>No root cause</v>
      </c>
      <c r="P400" s="59">
        <v>0.83437846892273282</v>
      </c>
      <c r="Q400" s="59">
        <v>0.48099422714185025</v>
      </c>
      <c r="R400" s="59">
        <v>0</v>
      </c>
      <c r="S400" s="59">
        <v>0.70380786056107725</v>
      </c>
      <c r="T400" s="59">
        <v>0</v>
      </c>
      <c r="U400" s="59">
        <v>0.97919930485998752</v>
      </c>
      <c r="V400" s="14"/>
      <c r="W400" s="14"/>
      <c r="X400" s="14"/>
      <c r="Y400" s="14"/>
      <c r="Z400" s="14"/>
      <c r="AA400" s="31" t="s">
        <v>16</v>
      </c>
      <c r="AB400" s="31" t="s">
        <v>16</v>
      </c>
      <c r="AC400" s="7" t="s">
        <v>16</v>
      </c>
      <c r="AD400" s="3"/>
      <c r="AE400" s="3" t="s">
        <v>16</v>
      </c>
      <c r="AF400" s="7" t="s">
        <v>16</v>
      </c>
      <c r="AG400" s="32" t="s">
        <v>16</v>
      </c>
      <c r="AH400" s="32" t="s">
        <v>16</v>
      </c>
      <c r="AI400" s="32" t="s">
        <v>16</v>
      </c>
      <c r="AJ400" s="32" t="s">
        <v>16</v>
      </c>
      <c r="AK400" s="32" t="s">
        <v>16</v>
      </c>
      <c r="AL400" s="32" t="s">
        <v>16</v>
      </c>
      <c r="AM400" s="32" t="s">
        <v>16</v>
      </c>
      <c r="AN400" s="9" t="s">
        <v>16</v>
      </c>
      <c r="AO400" s="9" t="s">
        <v>16</v>
      </c>
      <c r="AP400" s="9" t="s">
        <v>16</v>
      </c>
      <c r="AQ400" s="14"/>
      <c r="AR400" s="14"/>
    </row>
    <row r="401" spans="1:44" s="9" customFormat="1" hidden="1" x14ac:dyDescent="0.3">
      <c r="A401" s="1" t="s">
        <v>2678</v>
      </c>
      <c r="B401" s="1" t="s">
        <v>2679</v>
      </c>
      <c r="C401" s="1" t="s">
        <v>11</v>
      </c>
      <c r="D401" s="1" t="s">
        <v>12</v>
      </c>
      <c r="E401" s="56" t="s">
        <v>52</v>
      </c>
      <c r="F401" s="1" t="s">
        <v>53</v>
      </c>
      <c r="G401" s="49" t="s">
        <v>5897</v>
      </c>
      <c r="H401" s="22" t="str">
        <f>_xlfn.XLOOKUP(B401,[1]SITE!$B:$B,[1]SITE!$CK:$CK,"")</f>
        <v>Operationnel</v>
      </c>
      <c r="I401" s="22"/>
      <c r="J401" s="22" t="str">
        <f>_xlfn.XLOOKUP(B401,[1]SITE!$B:$B,[1]SITE!$I:$I,"")</f>
        <v>No impact</v>
      </c>
      <c r="K401" s="30"/>
      <c r="L401" s="15" t="str" cm="1">
        <f t="array" ref="L401">IFERROR(_xlfn.IFS(
N401="MPR ISSUE","PDH",
N401="BSS Hardware Issue","BSS",
N401="Sites strategiques, MLL, Pylone, etc.","ENVTECH",
N401="AKTIVCO DEFAUT GE &amp; POWER Cabinet","AKTIVCO",
N401="AKTIVCO Coupure ENEO &amp; Baisse de tension","AKTIVCO GRID ONLY",
N401="Coupure ENEO &amp; Baisse de tension","IHS GRID ONLY",
N401="Defaut GE &amp; POWER Cabinet","IHS",
N401="Sharing","Partners",
N401="Sites strategiques &amp; DataCenter","SST &amp; DC",
N401="Exclu","Exclu",
N401="SAT","SAT",
N401="SPARE-ISSUE","SPARE-ISSUE",
N401="Fiber CAmtel","TRANS_FO_CAMTEL",
N401="Fiber AOF","Fiber AOF",
N401="Projet OCM (HUAWEI)","TRAVAUX-HUAWEI",
N401="Projet OCM (NOKIA)","TRAVAUX-NOKIA",
N401="ACCESS-ISSUE","ACCESS-ISSUE",
N401="Projet OCM (ZTE, NOKIA, autres projets)","TRAVAUX OCM",
N401="No root CAuse","No root cause",
N401="ODU HS","PDH",
N401="IP &amp; VLAN","PDH",
N401="Warehouse HUAWEI","SPARE-ISSUE",
N401="SPARE-HS","SPARE-ISSUE",
N401="Power Telco","BSS"
),"")</f>
        <v>AKTIVCO GRID ONLY</v>
      </c>
      <c r="M401" s="16" t="str" cm="1">
        <f t="array" ref="M401">IFERROR(_xlfn.IFS(
N401="MPR ISSUE","TX ISSUE",
N401="BSS Hardware Issue","RAN ISSUE",
N401="Sites strategiques, MLL, Pylone, etc.","ENVTECH",
N401="AKTIVCO DEFAUT GE &amp; POWER Cabinet","POWER ISSUE",
N401="AKTIVCO Coupure ENEO &amp; Baisse de tension","POWER ISSUE",
N401="Coupure ENEO &amp; Baisse de tension","POWER ISSUE",
N401="Defaut GE &amp; POWER Cabinet","POWER ISSUE",
N401="Sharing","POWER ISSUE",
N401="Sites strategiques &amp; DataCenter","POWER ISSUE",
N401="Exclu","Exclu",
N401="SAT","TX ISSUE",
N401="SPARE-ISSUE","SPARE-ISSUE",
N401="Fiber CAmtel","TX ISSUE",
N401="Fiber AOF","TX ISSUE",
N401="Projet OCM (HUAWEI)","TRAVAUX-HUAWEI",
N401="Projet OCM (NOKIA)","TRAVAUX -NOKIA",
N401="ACCESS-ISSUE","ACCESS-ISSUE",
N401="Projet OCM (ZTE, NOKIA, autres projets)","TRAVAUX OCM",
N401="No root CAuse","No root cause",
N401="ODU HS","TX ISSUE",
N401="IP &amp; VLAN","TX ISSUE",
N401="Warehouse HUAWEI","SPARE-ISSUE",
N401="SPARE-HS","SPARE-ISSUE",
N401="Power Telco","RAN ISSUE"
),"")</f>
        <v>POWER ISSUE</v>
      </c>
      <c r="N401" s="29" t="s">
        <v>5333</v>
      </c>
      <c r="O401" s="17" t="str" cm="1">
        <f t="array" ref="O401">IFERROR(_xlfn.IFS(
N401="MPR ISSUE","ACTIVE",
N401="BSS Hardware Issue","ACTIVE",
N401="Sites strategiques, MLL, Pylone, etc.","PASSIVE",
N401="AKTIVCO DEFAUT GE &amp; POWER Cabinet","PASSIVE",
N401="AKTIVCO Coupure ENEO &amp; Baisse de tension","PASSIVE",
N401="Coupure ENEO &amp; Baisse de tension","PASSIVE",
N401="Defaut GE &amp; POWER Cabinet","PASSIVE",
N401="Sharing","PASSIVE",
N401="Sites strategiques &amp; DataCenter","PASSIVE",
N401="Exclu","Exclu",
N401="SAT","ACTIVE",
N401="SPARE-ISSUE","SPARE-ISSUE",
N401="Fiber CAmtel","ACTIVE",
N401="Fiber AOF","ACTIVE",
N401="Projet OCM (HUAWEI)","PLANNED WORKS",
N401="Projet OCM (NOKIA)","PLANNED WORKS",
N401="ACCESS-ISSUE","ACCESS-ISSUE",
N401="Projet OCM (ZTE, NOKIA, autres projets)","PLANNED WORKS",
N401="No root CAuse","No root cause",
N401="ODU HS","ACTIVE",
N401="IP &amp; VLAN","ACTIVE",
N401="Warehouse HUAWEI","SPARE-ISSUE",
N401="SPARE-HS","SPARE-ISSUE",
N401="Power Telco","ACTIVE"
),"")</f>
        <v>PASSIVE</v>
      </c>
      <c r="P401" s="59">
        <v>5.0395867398332914</v>
      </c>
      <c r="Q401" s="59">
        <v>0</v>
      </c>
      <c r="R401" s="59">
        <v>0</v>
      </c>
      <c r="S401" s="59">
        <v>0</v>
      </c>
      <c r="T401" s="59">
        <v>9.4769007199664426</v>
      </c>
      <c r="U401" s="59">
        <v>0.9767380640521871</v>
      </c>
      <c r="V401" s="14"/>
      <c r="W401" s="14"/>
      <c r="X401" s="14"/>
      <c r="Y401" s="14"/>
      <c r="Z401" s="14"/>
      <c r="AA401" s="31" t="s">
        <v>6123</v>
      </c>
      <c r="AB401" s="31" t="s">
        <v>5995</v>
      </c>
      <c r="AC401" s="7"/>
      <c r="AD401" s="3"/>
      <c r="AE401" s="3" t="s">
        <v>16</v>
      </c>
      <c r="AF401" s="7" t="s">
        <v>5766</v>
      </c>
      <c r="AG401" s="32" t="s">
        <v>16</v>
      </c>
      <c r="AH401" s="32" t="s">
        <v>16</v>
      </c>
      <c r="AI401" s="32"/>
      <c r="AJ401" s="32" t="s">
        <v>16</v>
      </c>
      <c r="AK401" s="32" t="s">
        <v>16</v>
      </c>
      <c r="AL401" s="32" t="s">
        <v>16</v>
      </c>
      <c r="AM401" s="32" t="s">
        <v>16</v>
      </c>
      <c r="AN401" s="9" t="s">
        <v>16</v>
      </c>
      <c r="AO401" s="9" t="s">
        <v>16</v>
      </c>
      <c r="AP401" s="9" t="s">
        <v>16</v>
      </c>
      <c r="AQ401" s="14"/>
      <c r="AR401" s="14"/>
    </row>
    <row r="402" spans="1:44" s="9" customFormat="1" hidden="1" x14ac:dyDescent="0.3">
      <c r="A402" s="1" t="s">
        <v>497</v>
      </c>
      <c r="B402" s="1" t="s">
        <v>498</v>
      </c>
      <c r="C402" s="1" t="s">
        <v>22</v>
      </c>
      <c r="D402" s="1" t="s">
        <v>23</v>
      </c>
      <c r="E402" s="56" t="s">
        <v>13</v>
      </c>
      <c r="F402" s="1" t="s">
        <v>14</v>
      </c>
      <c r="G402" s="49" t="s">
        <v>5897</v>
      </c>
      <c r="H402" s="22" t="str">
        <f>_xlfn.XLOOKUP(B402,[1]SITE!$B:$B,[1]SITE!$CK:$CK,"")</f>
        <v>Operationnel</v>
      </c>
      <c r="I402" s="22"/>
      <c r="J402" s="22" t="str">
        <f>_xlfn.XLOOKUP(B402,[1]SITE!$B:$B,[1]SITE!$I:$I,"")</f>
        <v>No impact</v>
      </c>
      <c r="K402" s="30"/>
      <c r="L402" s="15" t="str" cm="1">
        <f t="array" ref="L402">IFERROR(_xlfn.IFS(
N402="MPR ISSUE","PDH",
N402="BSS Hardware Issue","BSS",
N402="Sites strategiques, MLL, Pylone, etc.","ENVTECH",
N402="AKTIVCO DEFAUT GE &amp; POWER Cabinet","AKTIVCO",
N402="AKTIVCO Coupure ENEO &amp; Baisse de tension","AKTIVCO GRID ONLY",
N402="Coupure ENEO &amp; Baisse de tension","IHS GRID ONLY",
N402="Defaut GE &amp; POWER Cabinet","IHS",
N402="Sharing","Partners",
N402="Sites strategiques &amp; DataCenter","SST &amp; DC",
N402="Exclu","Exclu",
N402="SAT","SAT",
N402="SPARE-ISSUE","SPARE-ISSUE",
N402="Fiber CAmtel","TRANS_FO_CAMTEL",
N402="Fiber AOF","Fiber AOF",
N402="Projet OCM (HUAWEI)","TRAVAUX-HUAWEI",
N402="Projet OCM (NOKIA)","TRAVAUX-NOKIA",
N402="ACCESS-ISSUE","ACCESS-ISSUE",
N402="Projet OCM (ZTE, NOKIA, autres projets)","TRAVAUX OCM",
N402="No root CAuse","No root cause",
N402="ODU HS","PDH",
N402="IP &amp; VLAN","PDH",
N402="Warehouse HUAWEI","SPARE-ISSUE",
N402="SPARE-HS","SPARE-ISSUE",
N402="Power Telco","BSS"
),"")</f>
        <v>No root cause</v>
      </c>
      <c r="M402" s="16" t="str" cm="1">
        <f t="array" ref="M402">IFERROR(_xlfn.IFS(
N402="MPR ISSUE","TX ISSUE",
N402="BSS Hardware Issue","RAN ISSUE",
N402="Sites strategiques, MLL, Pylone, etc.","ENVTECH",
N402="AKTIVCO DEFAUT GE &amp; POWER Cabinet","POWER ISSUE",
N402="AKTIVCO Coupure ENEO &amp; Baisse de tension","POWER ISSUE",
N402="Coupure ENEO &amp; Baisse de tension","POWER ISSUE",
N402="Defaut GE &amp; POWER Cabinet","POWER ISSUE",
N402="Sharing","POWER ISSUE",
N402="Sites strategiques &amp; DataCenter","POWER ISSUE",
N402="Exclu","Exclu",
N402="SAT","TX ISSUE",
N402="SPARE-ISSUE","SPARE-ISSUE",
N402="Fiber CAmtel","TX ISSUE",
N402="Fiber AOF","TX ISSUE",
N402="Projet OCM (HUAWEI)","TRAVAUX-HUAWEI",
N402="Projet OCM (NOKIA)","TRAVAUX -NOKIA",
N402="ACCESS-ISSUE","ACCESS-ISSUE",
N402="Projet OCM (ZTE, NOKIA, autres projets)","TRAVAUX OCM",
N402="No root CAuse","No root cause",
N402="ODU HS","TX ISSUE",
N402="IP &amp; VLAN","TX ISSUE",
N402="Warehouse HUAWEI","SPARE-ISSUE",
N402="SPARE-HS","SPARE-ISSUE",
N402="Power Telco","RAN ISSUE"
),"")</f>
        <v>No root cause</v>
      </c>
      <c r="N402" s="29" t="s">
        <v>5652</v>
      </c>
      <c r="O402" s="17" t="str" cm="1">
        <f t="array" ref="O402">IFERROR(_xlfn.IFS(
N402="MPR ISSUE","ACTIVE",
N402="BSS Hardware Issue","ACTIVE",
N402="Sites strategiques, MLL, Pylone, etc.","PASSIVE",
N402="AKTIVCO DEFAUT GE &amp; POWER Cabinet","PASSIVE",
N402="AKTIVCO Coupure ENEO &amp; Baisse de tension","PASSIVE",
N402="Coupure ENEO &amp; Baisse de tension","PASSIVE",
N402="Defaut GE &amp; POWER Cabinet","PASSIVE",
N402="Sharing","PASSIVE",
N402="Sites strategiques &amp; DataCenter","PASSIVE",
N402="Exclu","Exclu",
N402="SAT","ACTIVE",
N402="SPARE-ISSUE","SPARE-ISSUE",
N402="Fiber CAmtel","ACTIVE",
N402="Fiber AOF","ACTIVE",
N402="Projet OCM (HUAWEI)","PLANNED WORKS",
N402="Projet OCM (NOKIA)","PLANNED WORKS",
N402="ACCESS-ISSUE","ACCESS-ISSUE",
N402="Projet OCM (ZTE, NOKIA, autres projets)","PLANNED WORKS",
N402="No root CAuse","No root cause",
N402="ODU HS","ACTIVE",
N402="IP &amp; VLAN","ACTIVE",
N402="Warehouse HUAWEI","SPARE-ISSUE",
N402="SPARE-HS","SPARE-ISSUE",
N402="Power Telco","ACTIVE"
),"")</f>
        <v>No root cause</v>
      </c>
      <c r="P402" s="59">
        <v>3.76612647781459</v>
      </c>
      <c r="Q402" s="59">
        <v>15.76702964618058</v>
      </c>
      <c r="R402" s="59">
        <v>5.4962182499935794</v>
      </c>
      <c r="S402" s="59">
        <v>2.5775611885866909</v>
      </c>
      <c r="T402" s="59">
        <v>4.2103091033093349</v>
      </c>
      <c r="U402" s="59">
        <v>0.94941472406993621</v>
      </c>
      <c r="V402" s="14"/>
      <c r="W402" s="14"/>
      <c r="X402" s="14"/>
      <c r="Y402" s="14"/>
      <c r="Z402" s="14"/>
      <c r="AA402" s="31" t="s">
        <v>16</v>
      </c>
      <c r="AB402" s="31" t="s">
        <v>16</v>
      </c>
      <c r="AC402" s="7" t="s">
        <v>16</v>
      </c>
      <c r="AD402" s="3"/>
      <c r="AE402" s="3" t="s">
        <v>16</v>
      </c>
      <c r="AF402" s="7" t="s">
        <v>16</v>
      </c>
      <c r="AG402" s="32" t="s">
        <v>16</v>
      </c>
      <c r="AH402" s="32" t="s">
        <v>16</v>
      </c>
      <c r="AI402" s="32" t="s">
        <v>16</v>
      </c>
      <c r="AJ402" s="32" t="s">
        <v>16</v>
      </c>
      <c r="AK402" s="32" t="s">
        <v>16</v>
      </c>
      <c r="AL402" s="32" t="s">
        <v>16</v>
      </c>
      <c r="AM402" s="32" t="s">
        <v>16</v>
      </c>
      <c r="AN402" s="9" t="s">
        <v>16</v>
      </c>
      <c r="AO402" s="9" t="s">
        <v>16</v>
      </c>
      <c r="AP402" s="9" t="s">
        <v>16</v>
      </c>
      <c r="AQ402" s="14"/>
      <c r="AR402" s="14"/>
    </row>
    <row r="403" spans="1:44" s="9" customFormat="1" hidden="1" x14ac:dyDescent="0.3">
      <c r="A403" s="1" t="s">
        <v>660</v>
      </c>
      <c r="B403" s="51" t="s">
        <v>661</v>
      </c>
      <c r="C403" s="51" t="s">
        <v>22</v>
      </c>
      <c r="D403" s="51" t="s">
        <v>31</v>
      </c>
      <c r="E403" s="56" t="s">
        <v>32</v>
      </c>
      <c r="F403" s="51" t="s">
        <v>33</v>
      </c>
      <c r="G403" s="22" t="s">
        <v>5896</v>
      </c>
      <c r="H403" s="22" t="str">
        <f>_xlfn.XLOOKUP(B403,[1]SITE!$B:$B,[1]SITE!$CK:$CK,"")</f>
        <v>Operationnel</v>
      </c>
      <c r="I403" s="22"/>
      <c r="J403" s="22" t="str">
        <f>_xlfn.XLOOKUP(B403,[1]SITE!$B:$B,[1]SITE!$I:$I,"")</f>
        <v>No impact</v>
      </c>
      <c r="K403" s="30"/>
      <c r="L403" s="15" t="str" cm="1">
        <f t="array" ref="L403">IFERROR(_xlfn.IFS(
N403="MPR ISSUE","PDH",
N403="BSS Hardware Issue","BSS",
N403="Sites strategiques, MLL, Pylone, etc.","ENVTECH",
N403="AKTIVCO DEFAUT GE &amp; POWER Cabinet","AKTIVCO",
N403="AKTIVCO Coupure ENEO &amp; Baisse de tension","AKTIVCO GRID ONLY",
N403="Coupure ENEO &amp; Baisse de tension","IHS GRID ONLY",
N403="Defaut GE &amp; POWER Cabinet","IHS",
N403="Sharing","Partners",
N403="Sites strategiques &amp; DataCenter","SST &amp; DC",
N403="Exclu","Exclu",
N403="SAT","SAT",
N403="SPARE-ISSUE","SPARE-ISSUE",
N403="Fiber CAmtel","TRANS_FO_CAMTEL",
N403="Fiber AOF","Fiber AOF",
N403="Projet OCM (HUAWEI)","TRAVAUX-HUAWEI",
N403="Projet OCM (NOKIA)","TRAVAUX-NOKIA",
N403="ACCESS-ISSUE","ACCESS-ISSUE",
N403="Projet OCM (ZTE, NOKIA, autres projets)","TRAVAUX OCM",
N403="No root CAuse","No root cause",
N403="ODU HS","PDH",
N403="IP &amp; VLAN","PDH",
N403="Warehouse HUAWEI","SPARE-ISSUE",
N403="SPARE-HS","SPARE-ISSUE",
N403="Power Telco","BSS"
),"")</f>
        <v>No root cause</v>
      </c>
      <c r="M403" s="16" t="str" cm="1">
        <f t="array" ref="M403">IFERROR(_xlfn.IFS(
N403="MPR ISSUE","TX ISSUE",
N403="BSS Hardware Issue","RAN ISSUE",
N403="Sites strategiques, MLL, Pylone, etc.","ENVTECH",
N403="AKTIVCO DEFAUT GE &amp; POWER Cabinet","POWER ISSUE",
N403="AKTIVCO Coupure ENEO &amp; Baisse de tension","POWER ISSUE",
N403="Coupure ENEO &amp; Baisse de tension","POWER ISSUE",
N403="Defaut GE &amp; POWER Cabinet","POWER ISSUE",
N403="Sharing","POWER ISSUE",
N403="Sites strategiques &amp; DataCenter","POWER ISSUE",
N403="Exclu","Exclu",
N403="SAT","TX ISSUE",
N403="SPARE-ISSUE","SPARE-ISSUE",
N403="Fiber CAmtel","TX ISSUE",
N403="Fiber AOF","TX ISSUE",
N403="Projet OCM (HUAWEI)","TRAVAUX-HUAWEI",
N403="Projet OCM (NOKIA)","TRAVAUX -NOKIA",
N403="ACCESS-ISSUE","ACCESS-ISSUE",
N403="Projet OCM (ZTE, NOKIA, autres projets)","TRAVAUX OCM",
N403="No root CAuse","No root cause",
N403="ODU HS","TX ISSUE",
N403="IP &amp; VLAN","TX ISSUE",
N403="Warehouse HUAWEI","SPARE-ISSUE",
N403="SPARE-HS","SPARE-ISSUE",
N403="Power Telco","RAN ISSUE"
),"")</f>
        <v>No root cause</v>
      </c>
      <c r="N403" s="29" t="s">
        <v>5652</v>
      </c>
      <c r="O403" s="17" t="str" cm="1">
        <f t="array" ref="O403">IFERROR(_xlfn.IFS(
N403="MPR ISSUE","ACTIVE",
N403="BSS Hardware Issue","ACTIVE",
N403="Sites strategiques, MLL, Pylone, etc.","PASSIVE",
N403="AKTIVCO DEFAUT GE &amp; POWER Cabinet","PASSIVE",
N403="AKTIVCO Coupure ENEO &amp; Baisse de tension","PASSIVE",
N403="Coupure ENEO &amp; Baisse de tension","PASSIVE",
N403="Defaut GE &amp; POWER Cabinet","PASSIVE",
N403="Sharing","PASSIVE",
N403="Sites strategiques &amp; DataCenter","PASSIVE",
N403="Exclu","Exclu",
N403="SAT","ACTIVE",
N403="SPARE-ISSUE","SPARE-ISSUE",
N403="Fiber CAmtel","ACTIVE",
N403="Fiber AOF","ACTIVE",
N403="Projet OCM (HUAWEI)","PLANNED WORKS",
N403="Projet OCM (NOKIA)","PLANNED WORKS",
N403="ACCESS-ISSUE","ACCESS-ISSUE",
N403="Projet OCM (ZTE, NOKIA, autres projets)","PLANNED WORKS",
N403="No root CAuse","No root cause",
N403="ODU HS","ACTIVE",
N403="IP &amp; VLAN","ACTIVE",
N403="Warehouse HUAWEI","SPARE-ISSUE",
N403="SPARE-HS","SPARE-ISSUE",
N403="Power Telco","ACTIVE"
),"")</f>
        <v>No root cause</v>
      </c>
      <c r="P403" s="59">
        <v>3.1647811421869521</v>
      </c>
      <c r="Q403" s="59">
        <v>0</v>
      </c>
      <c r="R403" s="59">
        <v>0.45531171436479995</v>
      </c>
      <c r="S403" s="59">
        <v>0</v>
      </c>
      <c r="T403" s="59">
        <v>0</v>
      </c>
      <c r="U403" s="59">
        <v>0.93816078965165961</v>
      </c>
      <c r="V403" s="14"/>
      <c r="W403" s="14"/>
      <c r="X403" s="14"/>
      <c r="Y403" s="14"/>
      <c r="Z403" s="14"/>
      <c r="AA403" s="31" t="s">
        <v>16</v>
      </c>
      <c r="AB403" s="31" t="s">
        <v>16</v>
      </c>
      <c r="AC403" s="7" t="s">
        <v>16</v>
      </c>
      <c r="AD403" s="3"/>
      <c r="AE403" s="3" t="s">
        <v>16</v>
      </c>
      <c r="AF403" s="7" t="s">
        <v>16</v>
      </c>
      <c r="AG403" s="32" t="s">
        <v>16</v>
      </c>
      <c r="AH403" s="32" t="s">
        <v>16</v>
      </c>
      <c r="AI403" s="32" t="s">
        <v>16</v>
      </c>
      <c r="AJ403" s="32" t="s">
        <v>16</v>
      </c>
      <c r="AK403" s="32" t="s">
        <v>16</v>
      </c>
      <c r="AL403" s="32" t="s">
        <v>16</v>
      </c>
      <c r="AM403" s="32" t="s">
        <v>16</v>
      </c>
      <c r="AN403" s="9" t="s">
        <v>16</v>
      </c>
      <c r="AO403" s="9" t="s">
        <v>16</v>
      </c>
      <c r="AP403" s="9" t="s">
        <v>16</v>
      </c>
      <c r="AQ403" s="14"/>
      <c r="AR403" s="14"/>
    </row>
    <row r="404" spans="1:44" s="9" customFormat="1" hidden="1" x14ac:dyDescent="0.3">
      <c r="A404" s="1" t="s">
        <v>800</v>
      </c>
      <c r="B404" s="51" t="s">
        <v>801</v>
      </c>
      <c r="C404" s="51" t="s">
        <v>11</v>
      </c>
      <c r="D404" s="51" t="s">
        <v>12</v>
      </c>
      <c r="E404" s="56" t="s">
        <v>227</v>
      </c>
      <c r="F404" s="51" t="s">
        <v>800</v>
      </c>
      <c r="G404" s="50" t="s">
        <v>5898</v>
      </c>
      <c r="H404" s="22" t="str">
        <f>_xlfn.XLOOKUP(B404,[1]SITE!$B:$B,[1]SITE!$CK:$CK,"")</f>
        <v>Operationnel</v>
      </c>
      <c r="I404" s="22"/>
      <c r="J404" s="22" t="str">
        <f>_xlfn.XLOOKUP(B404,[1]SITE!$B:$B,[1]SITE!$I:$I,"")</f>
        <v>No impact</v>
      </c>
      <c r="K404" s="30"/>
      <c r="L404" s="15" t="str" cm="1">
        <f t="array" ref="L404">IFERROR(_xlfn.IFS(
N404="MPR ISSUE","PDH",
N404="BSS Hardware Issue","BSS",
N404="Sites strategiques, MLL, Pylone, etc.","ENVTECH",
N404="AKTIVCO DEFAUT GE &amp; POWER Cabinet","AKTIVCO",
N404="AKTIVCO Coupure ENEO &amp; Baisse de tension","AKTIVCO GRID ONLY",
N404="Coupure ENEO &amp; Baisse de tension","IHS GRID ONLY",
N404="Defaut GE &amp; POWER Cabinet","IHS",
N404="Sharing","Partners",
N404="Sites strategiques &amp; DataCenter","SST &amp; DC",
N404="Exclu","Exclu",
N404="SAT","SAT",
N404="SPARE-ISSUE","SPARE-ISSUE",
N404="Fiber CAmtel","TRANS_FO_CAMTEL",
N404="Fiber AOF","Fiber AOF",
N404="Projet OCM (HUAWEI)","TRAVAUX-HUAWEI",
N404="Projet OCM (NOKIA)","TRAVAUX-NOKIA",
N404="ACCESS-ISSUE","ACCESS-ISSUE",
N404="Projet OCM (ZTE, NOKIA, autres projets)","TRAVAUX OCM",
N404="No root CAuse","No root cause",
N404="ODU HS","PDH",
N404="IP &amp; VLAN","PDH",
N404="Warehouse HUAWEI","SPARE-ISSUE",
N404="SPARE-HS","SPARE-ISSUE",
N404="Power Telco","BSS"
),"")</f>
        <v>IHS</v>
      </c>
      <c r="M404" s="16" t="str" cm="1">
        <f t="array" ref="M404">IFERROR(_xlfn.IFS(
N404="MPR ISSUE","TX ISSUE",
N404="BSS Hardware Issue","RAN ISSUE",
N404="Sites strategiques, MLL, Pylone, etc.","ENVTECH",
N404="AKTIVCO DEFAUT GE &amp; POWER Cabinet","POWER ISSUE",
N404="AKTIVCO Coupure ENEO &amp; Baisse de tension","POWER ISSUE",
N404="Coupure ENEO &amp; Baisse de tension","POWER ISSUE",
N404="Defaut GE &amp; POWER Cabinet","POWER ISSUE",
N404="Sharing","POWER ISSUE",
N404="Sites strategiques &amp; DataCenter","POWER ISSUE",
N404="Exclu","Exclu",
N404="SAT","TX ISSUE",
N404="SPARE-ISSUE","SPARE-ISSUE",
N404="Fiber CAmtel","TX ISSUE",
N404="Fiber AOF","TX ISSUE",
N404="Projet OCM (HUAWEI)","TRAVAUX-HUAWEI",
N404="Projet OCM (NOKIA)","TRAVAUX -NOKIA",
N404="ACCESS-ISSUE","ACCESS-ISSUE",
N404="Projet OCM (ZTE, NOKIA, autres projets)","TRAVAUX OCM",
N404="No root CAuse","No root cause",
N404="ODU HS","TX ISSUE",
N404="IP &amp; VLAN","TX ISSUE",
N404="Warehouse HUAWEI","SPARE-ISSUE",
N404="SPARE-HS","SPARE-ISSUE",
N404="Power Telco","RAN ISSUE"
),"")</f>
        <v>POWER ISSUE</v>
      </c>
      <c r="N404" s="36" t="s">
        <v>5336</v>
      </c>
      <c r="O404" s="17" t="str" cm="1">
        <f t="array" ref="O404">IFERROR(_xlfn.IFS(
N404="MPR ISSUE","ACTIVE",
N404="BSS Hardware Issue","ACTIVE",
N404="Sites strategiques, MLL, Pylone, etc.","PASSIVE",
N404="AKTIVCO DEFAUT GE &amp; POWER Cabinet","PASSIVE",
N404="AKTIVCO Coupure ENEO &amp; Baisse de tension","PASSIVE",
N404="Coupure ENEO &amp; Baisse de tension","PASSIVE",
N404="Defaut GE &amp; POWER Cabinet","PASSIVE",
N404="Sharing","PASSIVE",
N404="Sites strategiques &amp; DataCenter","PASSIVE",
N404="Exclu","Exclu",
N404="SAT","ACTIVE",
N404="SPARE-ISSUE","SPARE-ISSUE",
N404="Fiber CAmtel","ACTIVE",
N404="Fiber AOF","ACTIVE",
N404="Projet OCM (HUAWEI)","PLANNED WORKS",
N404="Projet OCM (NOKIA)","PLANNED WORKS",
N404="ACCESS-ISSUE","ACCESS-ISSUE",
N404="Projet OCM (ZTE, NOKIA, autres projets)","PLANNED WORKS",
N404="No root CAuse","No root cause",
N404="ODU HS","ACTIVE",
N404="IP &amp; VLAN","ACTIVE",
N404="Warehouse HUAWEI","SPARE-ISSUE",
N404="SPARE-HS","SPARE-ISSUE",
N404="Power Telco","ACTIVE"
),"")</f>
        <v>PASSIVE</v>
      </c>
      <c r="P404" s="59">
        <v>0.33180379701683343</v>
      </c>
      <c r="Q404" s="59">
        <v>0.74962617675846743</v>
      </c>
      <c r="R404" s="59">
        <v>0.69810063549951062</v>
      </c>
      <c r="S404" s="59">
        <v>3.487560389575183</v>
      </c>
      <c r="T404" s="59">
        <v>0.69790444963801945</v>
      </c>
      <c r="U404" s="59">
        <v>0.9228939626119681</v>
      </c>
      <c r="V404" s="14"/>
      <c r="W404" s="14"/>
      <c r="X404" s="14"/>
      <c r="Y404" s="14" t="s">
        <v>11</v>
      </c>
      <c r="Z404" s="14"/>
      <c r="AA404" s="31" t="s">
        <v>6124</v>
      </c>
      <c r="AB404" s="31" t="s">
        <v>16</v>
      </c>
      <c r="AC404" s="7"/>
      <c r="AD404" s="3"/>
      <c r="AE404" s="3" t="s">
        <v>5816</v>
      </c>
      <c r="AF404" s="7" t="s">
        <v>16</v>
      </c>
      <c r="AG404" s="32" t="s">
        <v>16</v>
      </c>
      <c r="AH404" s="32" t="s">
        <v>16</v>
      </c>
      <c r="AI404" s="32" t="s">
        <v>16</v>
      </c>
      <c r="AJ404" s="32" t="s">
        <v>16</v>
      </c>
      <c r="AK404" s="32" t="s">
        <v>16</v>
      </c>
      <c r="AL404" s="32" t="s">
        <v>16</v>
      </c>
      <c r="AM404" s="32" t="s">
        <v>16</v>
      </c>
      <c r="AN404" s="9" t="s">
        <v>5492</v>
      </c>
      <c r="AO404" s="9" t="s">
        <v>16</v>
      </c>
      <c r="AP404" s="9" t="s">
        <v>16</v>
      </c>
      <c r="AQ404" s="14"/>
      <c r="AR404" s="14"/>
    </row>
    <row r="405" spans="1:44" s="9" customFormat="1" hidden="1" x14ac:dyDescent="0.3">
      <c r="A405" s="1" t="s">
        <v>1776</v>
      </c>
      <c r="B405" s="51" t="s">
        <v>1777</v>
      </c>
      <c r="C405" s="51" t="s">
        <v>22</v>
      </c>
      <c r="D405" s="51" t="s">
        <v>37</v>
      </c>
      <c r="E405" s="56" t="s">
        <v>227</v>
      </c>
      <c r="F405" s="51" t="s">
        <v>490</v>
      </c>
      <c r="G405" s="22" t="s">
        <v>5896</v>
      </c>
      <c r="H405" s="22" t="str">
        <f>_xlfn.XLOOKUP(B405,[1]SITE!$B:$B,[1]SITE!$CK:$CK,"")</f>
        <v>Operationnel</v>
      </c>
      <c r="I405" s="22"/>
      <c r="J405" s="22" t="str">
        <f>_xlfn.XLOOKUP(B405,[1]SITE!$B:$B,[1]SITE!$I:$I,"")</f>
        <v>No impact</v>
      </c>
      <c r="K405" s="30"/>
      <c r="L405" s="15" t="str" cm="1">
        <f t="array" ref="L405">IFERROR(_xlfn.IFS(
N405="MPR ISSUE","PDH",
N405="BSS Hardware Issue","BSS",
N405="Sites strategiques, MLL, Pylone, etc.","ENVTECH",
N405="AKTIVCO DEFAUT GE &amp; POWER Cabinet","AKTIVCO",
N405="AKTIVCO Coupure ENEO &amp; Baisse de tension","AKTIVCO GRID ONLY",
N405="Coupure ENEO &amp; Baisse de tension","IHS GRID ONLY",
N405="Defaut GE &amp; POWER Cabinet","IHS",
N405="Sharing","Partners",
N405="Sites strategiques &amp; DataCenter","SST &amp; DC",
N405="Exclu","Exclu",
N405="SAT","SAT",
N405="SPARE-ISSUE","SPARE-ISSUE",
N405="Fiber CAmtel","TRANS_FO_CAMTEL",
N405="Fiber AOF","Fiber AOF",
N405="Projet OCM (HUAWEI)","TRAVAUX-HUAWEI",
N405="Projet OCM (NOKIA)","TRAVAUX-NOKIA",
N405="ACCESS-ISSUE","ACCESS-ISSUE",
N405="Projet OCM (ZTE, NOKIA, autres projets)","TRAVAUX OCM",
N405="No root CAuse","No root cause",
N405="ODU HS","PDH",
N405="IP &amp; VLAN","PDH",
N405="Warehouse HUAWEI","SPARE-ISSUE",
N405="SPARE-HS","SPARE-ISSUE",
N405="Power Telco","BSS"
),"")</f>
        <v>No root cause</v>
      </c>
      <c r="M405" s="16" t="str" cm="1">
        <f t="array" ref="M405">IFERROR(_xlfn.IFS(
N405="MPR ISSUE","TX ISSUE",
N405="BSS Hardware Issue","RAN ISSUE",
N405="Sites strategiques, MLL, Pylone, etc.","ENVTECH",
N405="AKTIVCO DEFAUT GE &amp; POWER Cabinet","POWER ISSUE",
N405="AKTIVCO Coupure ENEO &amp; Baisse de tension","POWER ISSUE",
N405="Coupure ENEO &amp; Baisse de tension","POWER ISSUE",
N405="Defaut GE &amp; POWER Cabinet","POWER ISSUE",
N405="Sharing","POWER ISSUE",
N405="Sites strategiques &amp; DataCenter","POWER ISSUE",
N405="Exclu","Exclu",
N405="SAT","TX ISSUE",
N405="SPARE-ISSUE","SPARE-ISSUE",
N405="Fiber CAmtel","TX ISSUE",
N405="Fiber AOF","TX ISSUE",
N405="Projet OCM (HUAWEI)","TRAVAUX-HUAWEI",
N405="Projet OCM (NOKIA)","TRAVAUX -NOKIA",
N405="ACCESS-ISSUE","ACCESS-ISSUE",
N405="Projet OCM (ZTE, NOKIA, autres projets)","TRAVAUX OCM",
N405="No root CAuse","No root cause",
N405="ODU HS","TX ISSUE",
N405="IP &amp; VLAN","TX ISSUE",
N405="Warehouse HUAWEI","SPARE-ISSUE",
N405="SPARE-HS","SPARE-ISSUE",
N405="Power Telco","RAN ISSUE"
),"")</f>
        <v>No root cause</v>
      </c>
      <c r="N405" s="29" t="s">
        <v>5652</v>
      </c>
      <c r="O405" s="17" t="str" cm="1">
        <f t="array" ref="O405">IFERROR(_xlfn.IFS(
N405="MPR ISSUE","ACTIVE",
N405="BSS Hardware Issue","ACTIVE",
N405="Sites strategiques, MLL, Pylone, etc.","PASSIVE",
N405="AKTIVCO DEFAUT GE &amp; POWER Cabinet","PASSIVE",
N405="AKTIVCO Coupure ENEO &amp; Baisse de tension","PASSIVE",
N405="Coupure ENEO &amp; Baisse de tension","PASSIVE",
N405="Defaut GE &amp; POWER Cabinet","PASSIVE",
N405="Sharing","PASSIVE",
N405="Sites strategiques &amp; DataCenter","PASSIVE",
N405="Exclu","Exclu",
N405="SAT","ACTIVE",
N405="SPARE-ISSUE","SPARE-ISSUE",
N405="Fiber CAmtel","ACTIVE",
N405="Fiber AOF","ACTIVE",
N405="Projet OCM (HUAWEI)","PLANNED WORKS",
N405="Projet OCM (NOKIA)","PLANNED WORKS",
N405="ACCESS-ISSUE","ACCESS-ISSUE",
N405="Projet OCM (ZTE, NOKIA, autres projets)","PLANNED WORKS",
N405="No root CAuse","No root cause",
N405="ODU HS","ACTIVE",
N405="IP &amp; VLAN","ACTIVE",
N405="Warehouse HUAWEI","SPARE-ISSUE",
N405="SPARE-HS","SPARE-ISSUE",
N405="Power Telco","ACTIVE"
),"")</f>
        <v>No root cause</v>
      </c>
      <c r="P405" s="59">
        <v>0</v>
      </c>
      <c r="Q405" s="59">
        <v>0.53050440455094139</v>
      </c>
      <c r="R405" s="59">
        <v>2.0308803680018714</v>
      </c>
      <c r="S405" s="59">
        <v>1.4981465786611048E-3</v>
      </c>
      <c r="T405" s="59">
        <v>0</v>
      </c>
      <c r="U405" s="59">
        <v>0.90760930049395949</v>
      </c>
      <c r="V405" s="14"/>
      <c r="W405" s="14"/>
      <c r="X405" s="14"/>
      <c r="Y405" s="14"/>
      <c r="Z405" s="14"/>
      <c r="AA405" s="31" t="s">
        <v>16</v>
      </c>
      <c r="AB405" s="31" t="s">
        <v>16</v>
      </c>
      <c r="AC405" s="7" t="s">
        <v>16</v>
      </c>
      <c r="AD405" s="3"/>
      <c r="AE405" s="3" t="s">
        <v>16</v>
      </c>
      <c r="AF405" s="7" t="s">
        <v>16</v>
      </c>
      <c r="AG405" s="32" t="s">
        <v>16</v>
      </c>
      <c r="AH405" s="32" t="s">
        <v>16</v>
      </c>
      <c r="AI405" s="32" t="s">
        <v>16</v>
      </c>
      <c r="AJ405" s="32" t="s">
        <v>16</v>
      </c>
      <c r="AK405" s="32" t="s">
        <v>16</v>
      </c>
      <c r="AL405" s="32" t="s">
        <v>16</v>
      </c>
      <c r="AM405" s="32" t="s">
        <v>16</v>
      </c>
      <c r="AN405" s="9" t="s">
        <v>16</v>
      </c>
      <c r="AO405" s="9" t="s">
        <v>16</v>
      </c>
      <c r="AP405" s="9" t="s">
        <v>16</v>
      </c>
      <c r="AQ405" s="14"/>
      <c r="AR405" s="14"/>
    </row>
    <row r="406" spans="1:44" s="9" customFormat="1" hidden="1" x14ac:dyDescent="0.3">
      <c r="A406" s="1" t="s">
        <v>1945</v>
      </c>
      <c r="B406" s="1" t="s">
        <v>1946</v>
      </c>
      <c r="C406" s="1" t="s">
        <v>11</v>
      </c>
      <c r="D406" s="1" t="s">
        <v>12</v>
      </c>
      <c r="E406" s="56" t="s">
        <v>103</v>
      </c>
      <c r="F406" s="1" t="s">
        <v>857</v>
      </c>
      <c r="G406" s="49" t="s">
        <v>5897</v>
      </c>
      <c r="H406" s="22" t="str">
        <f>_xlfn.XLOOKUP(B406,[1]SITE!$B:$B,[1]SITE!$CK:$CK,"")</f>
        <v>Operationnel</v>
      </c>
      <c r="I406" s="22"/>
      <c r="J406" s="22" t="str">
        <f>_xlfn.XLOOKUP(B406,[1]SITE!$B:$B,[1]SITE!$I:$I,"")</f>
        <v>No impact</v>
      </c>
      <c r="K406" s="30"/>
      <c r="L406" s="15" t="str" cm="1">
        <f t="array" ref="L406">IFERROR(_xlfn.IFS(
N406="MPR ISSUE","PDH",
N406="BSS Hardware Issue","BSS",
N406="Sites strategiques, MLL, Pylone, etc.","ENVTECH",
N406="AKTIVCO DEFAUT GE &amp; POWER Cabinet","AKTIVCO",
N406="AKTIVCO Coupure ENEO &amp; Baisse de tension","AKTIVCO GRID ONLY",
N406="Coupure ENEO &amp; Baisse de tension","IHS GRID ONLY",
N406="Defaut GE &amp; POWER Cabinet","IHS",
N406="Sharing","Partners",
N406="Sites strategiques &amp; DataCenter","SST &amp; DC",
N406="Exclu","Exclu",
N406="SAT","SAT",
N406="SPARE-ISSUE","SPARE-ISSUE",
N406="Fiber CAmtel","TRANS_FO_CAMTEL",
N406="Fiber AOF","Fiber AOF",
N406="Projet OCM (HUAWEI)","TRAVAUX-HUAWEI",
N406="Projet OCM (NOKIA)","TRAVAUX-NOKIA",
N406="ACCESS-ISSUE","ACCESS-ISSUE",
N406="Projet OCM (ZTE, NOKIA, autres projets)","TRAVAUX OCM",
N406="No root CAuse","No root cause",
N406="ODU HS","PDH",
N406="IP &amp; VLAN","PDH",
N406="Warehouse HUAWEI","SPARE-ISSUE",
N406="SPARE-HS","SPARE-ISSUE",
N406="Power Telco","BSS"
),"")</f>
        <v>No root cause</v>
      </c>
      <c r="M406" s="16" t="str" cm="1">
        <f t="array" ref="M406">IFERROR(_xlfn.IFS(
N406="MPR ISSUE","TX ISSUE",
N406="BSS Hardware Issue","RAN ISSUE",
N406="Sites strategiques, MLL, Pylone, etc.","ENVTECH",
N406="AKTIVCO DEFAUT GE &amp; POWER Cabinet","POWER ISSUE",
N406="AKTIVCO Coupure ENEO &amp; Baisse de tension","POWER ISSUE",
N406="Coupure ENEO &amp; Baisse de tension","POWER ISSUE",
N406="Defaut GE &amp; POWER Cabinet","POWER ISSUE",
N406="Sharing","POWER ISSUE",
N406="Sites strategiques &amp; DataCenter","POWER ISSUE",
N406="Exclu","Exclu",
N406="SAT","TX ISSUE",
N406="SPARE-ISSUE","SPARE-ISSUE",
N406="Fiber CAmtel","TX ISSUE",
N406="Fiber AOF","TX ISSUE",
N406="Projet OCM (HUAWEI)","TRAVAUX-HUAWEI",
N406="Projet OCM (NOKIA)","TRAVAUX -NOKIA",
N406="ACCESS-ISSUE","ACCESS-ISSUE",
N406="Projet OCM (ZTE, NOKIA, autres projets)","TRAVAUX OCM",
N406="No root CAuse","No root cause",
N406="ODU HS","TX ISSUE",
N406="IP &amp; VLAN","TX ISSUE",
N406="Warehouse HUAWEI","SPARE-ISSUE",
N406="SPARE-HS","SPARE-ISSUE",
N406="Power Telco","RAN ISSUE"
),"")</f>
        <v>No root cause</v>
      </c>
      <c r="N406" s="36" t="s">
        <v>5652</v>
      </c>
      <c r="O406" s="17" t="str" cm="1">
        <f t="array" ref="O406">IFERROR(_xlfn.IFS(
N406="MPR ISSUE","ACTIVE",
N406="BSS Hardware Issue","ACTIVE",
N406="Sites strategiques, MLL, Pylone, etc.","PASSIVE",
N406="AKTIVCO DEFAUT GE &amp; POWER Cabinet","PASSIVE",
N406="AKTIVCO Coupure ENEO &amp; Baisse de tension","PASSIVE",
N406="Coupure ENEO &amp; Baisse de tension","PASSIVE",
N406="Defaut GE &amp; POWER Cabinet","PASSIVE",
N406="Sharing","PASSIVE",
N406="Sites strategiques &amp; DataCenter","PASSIVE",
N406="Exclu","Exclu",
N406="SAT","ACTIVE",
N406="SPARE-ISSUE","SPARE-ISSUE",
N406="Fiber CAmtel","ACTIVE",
N406="Fiber AOF","ACTIVE",
N406="Projet OCM (HUAWEI)","PLANNED WORKS",
N406="Projet OCM (NOKIA)","PLANNED WORKS",
N406="ACCESS-ISSUE","ACCESS-ISSUE",
N406="Projet OCM (ZTE, NOKIA, autres projets)","PLANNED WORKS",
N406="No root CAuse","No root cause",
N406="ODU HS","ACTIVE",
N406="IP &amp; VLAN","ACTIVE",
N406="Warehouse HUAWEI","SPARE-ISSUE",
N406="SPARE-HS","SPARE-ISSUE",
N406="Power Telco","ACTIVE"
),"")</f>
        <v>No root cause</v>
      </c>
      <c r="P406" s="59">
        <v>0.32770172900383238</v>
      </c>
      <c r="Q406" s="59">
        <v>0</v>
      </c>
      <c r="R406" s="59">
        <v>0.33208915826991181</v>
      </c>
      <c r="S406" s="59">
        <v>0</v>
      </c>
      <c r="T406" s="59">
        <v>1.7737698789782921</v>
      </c>
      <c r="U406" s="59">
        <v>0.90728826908424753</v>
      </c>
      <c r="V406" s="14"/>
      <c r="W406" s="14"/>
      <c r="X406" s="14"/>
      <c r="Y406" s="14"/>
      <c r="Z406" s="14"/>
      <c r="AA406" s="31" t="s">
        <v>5493</v>
      </c>
      <c r="AB406" s="31" t="s">
        <v>16</v>
      </c>
      <c r="AC406" s="7" t="s">
        <v>16</v>
      </c>
      <c r="AD406" s="3"/>
      <c r="AE406" s="3" t="s">
        <v>16</v>
      </c>
      <c r="AF406" s="7" t="s">
        <v>16</v>
      </c>
      <c r="AG406" s="32" t="s">
        <v>16</v>
      </c>
      <c r="AH406" s="32" t="s">
        <v>16</v>
      </c>
      <c r="AI406" s="32" t="s">
        <v>16</v>
      </c>
      <c r="AJ406" s="32" t="s">
        <v>16</v>
      </c>
      <c r="AK406" s="32" t="s">
        <v>16</v>
      </c>
      <c r="AL406" s="32" t="s">
        <v>16</v>
      </c>
      <c r="AM406" s="32" t="s">
        <v>16</v>
      </c>
      <c r="AN406" s="9" t="s">
        <v>5493</v>
      </c>
      <c r="AO406" s="9" t="s">
        <v>16</v>
      </c>
      <c r="AP406" s="9" t="s">
        <v>16</v>
      </c>
      <c r="AQ406" s="14"/>
      <c r="AR406" s="14"/>
    </row>
    <row r="407" spans="1:44" s="9" customFormat="1" hidden="1" x14ac:dyDescent="0.3">
      <c r="A407" s="1" t="s">
        <v>141</v>
      </c>
      <c r="B407" s="51" t="s">
        <v>142</v>
      </c>
      <c r="C407" s="51" t="s">
        <v>11</v>
      </c>
      <c r="D407" s="51" t="s">
        <v>12</v>
      </c>
      <c r="E407" s="56" t="s">
        <v>56</v>
      </c>
      <c r="F407" s="51" t="s">
        <v>143</v>
      </c>
      <c r="G407" s="50" t="s">
        <v>5898</v>
      </c>
      <c r="H407" s="22" t="str">
        <f>_xlfn.XLOOKUP(B407,[1]SITE!$B:$B,[1]SITE!$CK:$CK,"")</f>
        <v>Insecurity</v>
      </c>
      <c r="I407" s="22"/>
      <c r="J407" s="22" t="str">
        <f>_xlfn.XLOOKUP(B407,[1]SITE!$B:$B,[1]SITE!$I:$I,"")</f>
        <v>No impact</v>
      </c>
      <c r="K407" s="30"/>
      <c r="L407" s="15" t="str" cm="1">
        <f t="array" ref="L407">IFERROR(_xlfn.IFS(
N407="MPR ISSUE","PDH",
N407="BSS Hardware Issue","BSS",
N407="Sites strategiques, MLL, Pylone, etc.","ENVTECH",
N407="AKTIVCO DEFAUT GE &amp; POWER Cabinet","AKTIVCO",
N407="AKTIVCO Coupure ENEO &amp; Baisse de tension","AKTIVCO GRID ONLY",
N407="Coupure ENEO &amp; Baisse de tension","IHS GRID ONLY",
N407="Defaut GE &amp; POWER Cabinet","IHS",
N407="Sharing","Partners",
N407="Sites strategiques &amp; DataCenter","SST &amp; DC",
N407="Exclu","Exclu",
N407="SAT","SAT",
N407="SPARE-ISSUE","SPARE-ISSUE",
N407="Fiber CAmtel","TRANS_FO_CAMTEL",
N407="Fiber AOF","Fiber AOF",
N407="Projet OCM (HUAWEI)","TRAVAUX-HUAWEI",
N407="Projet OCM (NOKIA)","TRAVAUX-NOKIA",
N407="ACCESS-ISSUE","ACCESS-ISSUE",
N407="Projet OCM (ZTE, NOKIA, autres projets)","TRAVAUX OCM",
N407="No root CAuse","No root cause",
N407="ODU HS","PDH",
N407="IP &amp; VLAN","PDH",
N407="Warehouse HUAWEI","SPARE-ISSUE",
N407="SPARE-HS","SPARE-ISSUE",
N407="Power Telco","BSS"
),"")</f>
        <v>No root cause</v>
      </c>
      <c r="M407" s="16" t="str" cm="1">
        <f t="array" ref="M407">IFERROR(_xlfn.IFS(
N407="MPR ISSUE","TX ISSUE",
N407="BSS Hardware Issue","RAN ISSUE",
N407="Sites strategiques, MLL, Pylone, etc.","ENVTECH",
N407="AKTIVCO DEFAUT GE &amp; POWER Cabinet","POWER ISSUE",
N407="AKTIVCO Coupure ENEO &amp; Baisse de tension","POWER ISSUE",
N407="Coupure ENEO &amp; Baisse de tension","POWER ISSUE",
N407="Defaut GE &amp; POWER Cabinet","POWER ISSUE",
N407="Sharing","POWER ISSUE",
N407="Sites strategiques &amp; DataCenter","POWER ISSUE",
N407="Exclu","Exclu",
N407="SAT","TX ISSUE",
N407="SPARE-ISSUE","SPARE-ISSUE",
N407="Fiber CAmtel","TX ISSUE",
N407="Fiber AOF","TX ISSUE",
N407="Projet OCM (HUAWEI)","TRAVAUX-HUAWEI",
N407="Projet OCM (NOKIA)","TRAVAUX -NOKIA",
N407="ACCESS-ISSUE","ACCESS-ISSUE",
N407="Projet OCM (ZTE, NOKIA, autres projets)","TRAVAUX OCM",
N407="No root CAuse","No root cause",
N407="ODU HS","TX ISSUE",
N407="IP &amp; VLAN","TX ISSUE",
N407="Warehouse HUAWEI","SPARE-ISSUE",
N407="SPARE-HS","SPARE-ISSUE",
N407="Power Telco","RAN ISSUE"
),"")</f>
        <v>No root cause</v>
      </c>
      <c r="N407" s="29" t="s">
        <v>5652</v>
      </c>
      <c r="O407" s="17" t="str" cm="1">
        <f t="array" ref="O407">IFERROR(_xlfn.IFS(
N407="MPR ISSUE","ACTIVE",
N407="BSS Hardware Issue","ACTIVE",
N407="Sites strategiques, MLL, Pylone, etc.","PASSIVE",
N407="AKTIVCO DEFAUT GE &amp; POWER Cabinet","PASSIVE",
N407="AKTIVCO Coupure ENEO &amp; Baisse de tension","PASSIVE",
N407="Coupure ENEO &amp; Baisse de tension","PASSIVE",
N407="Defaut GE &amp; POWER Cabinet","PASSIVE",
N407="Sharing","PASSIVE",
N407="Sites strategiques &amp; DataCenter","PASSIVE",
N407="Exclu","Exclu",
N407="SAT","ACTIVE",
N407="SPARE-ISSUE","SPARE-ISSUE",
N407="Fiber CAmtel","ACTIVE",
N407="Fiber AOF","ACTIVE",
N407="Projet OCM (HUAWEI)","PLANNED WORKS",
N407="Projet OCM (NOKIA)","PLANNED WORKS",
N407="ACCESS-ISSUE","ACCESS-ISSUE",
N407="Projet OCM (ZTE, NOKIA, autres projets)","PLANNED WORKS",
N407="No root CAuse","No root cause",
N407="ODU HS","ACTIVE",
N407="IP &amp; VLAN","ACTIVE",
N407="Warehouse HUAWEI","SPARE-ISSUE",
N407="SPARE-HS","SPARE-ISSUE",
N407="Power Telco","ACTIVE"
),"")</f>
        <v>No root cause</v>
      </c>
      <c r="P407" s="59">
        <v>9.3369488604098354</v>
      </c>
      <c r="Q407" s="59">
        <v>9.3836286948063794</v>
      </c>
      <c r="R407" s="59">
        <v>9.2452230526234693</v>
      </c>
      <c r="S407" s="59">
        <v>7.234814111225413</v>
      </c>
      <c r="T407" s="59">
        <v>0.28929040990899108</v>
      </c>
      <c r="U407" s="59">
        <v>0.90499796592619408</v>
      </c>
      <c r="V407" s="14"/>
      <c r="W407" s="14"/>
      <c r="X407" s="14"/>
      <c r="Y407" s="14"/>
      <c r="Z407" s="14"/>
      <c r="AA407" s="31" t="s">
        <v>16</v>
      </c>
      <c r="AB407" s="31" t="s">
        <v>16</v>
      </c>
      <c r="AC407" s="7" t="s">
        <v>16</v>
      </c>
      <c r="AD407" s="3"/>
      <c r="AE407" s="3" t="s">
        <v>16</v>
      </c>
      <c r="AF407" s="7" t="s">
        <v>16</v>
      </c>
      <c r="AG407" s="32" t="s">
        <v>16</v>
      </c>
      <c r="AH407" s="32" t="s">
        <v>16</v>
      </c>
      <c r="AI407" s="32" t="s">
        <v>16</v>
      </c>
      <c r="AJ407" s="32" t="s">
        <v>16</v>
      </c>
      <c r="AK407" s="32" t="s">
        <v>16</v>
      </c>
      <c r="AL407" s="32" t="s">
        <v>16</v>
      </c>
      <c r="AM407" s="32" t="s">
        <v>16</v>
      </c>
      <c r="AN407" s="9" t="s">
        <v>16</v>
      </c>
      <c r="AO407" s="9" t="s">
        <v>16</v>
      </c>
      <c r="AP407" s="9" t="s">
        <v>16</v>
      </c>
      <c r="AQ407" s="14"/>
      <c r="AR407" s="14"/>
    </row>
    <row r="408" spans="1:44" s="9" customFormat="1" hidden="1" x14ac:dyDescent="0.3">
      <c r="A408" s="1" t="s">
        <v>2624</v>
      </c>
      <c r="B408" s="51" t="s">
        <v>2625</v>
      </c>
      <c r="C408" s="51" t="s">
        <v>11</v>
      </c>
      <c r="D408" s="51" t="s">
        <v>12</v>
      </c>
      <c r="E408" s="56" t="s">
        <v>38</v>
      </c>
      <c r="F408" s="51" t="s">
        <v>39</v>
      </c>
      <c r="G408" s="22" t="s">
        <v>5896</v>
      </c>
      <c r="H408" s="22" t="str">
        <f>_xlfn.XLOOKUP(B408,[1]SITE!$B:$B,[1]SITE!$CK:$CK,"")</f>
        <v>Operationnel</v>
      </c>
      <c r="I408" s="22"/>
      <c r="J408" s="22" t="str">
        <f>_xlfn.XLOOKUP(B408,[1]SITE!$B:$B,[1]SITE!$I:$I,"")</f>
        <v>No impact</v>
      </c>
      <c r="K408" s="30"/>
      <c r="L408" s="15" t="str" cm="1">
        <f t="array" ref="L408">IFERROR(_xlfn.IFS(
N408="MPR ISSUE","PDH",
N408="BSS Hardware Issue","BSS",
N408="Sites strategiques, MLL, Pylone, etc.","ENVTECH",
N408="AKTIVCO DEFAUT GE &amp; POWER Cabinet","AKTIVCO",
N408="AKTIVCO Coupure ENEO &amp; Baisse de tension","AKTIVCO GRID ONLY",
N408="Coupure ENEO &amp; Baisse de tension","IHS GRID ONLY",
N408="Defaut GE &amp; POWER Cabinet","IHS",
N408="Sharing","Partners",
N408="Sites strategiques &amp; DataCenter","SST &amp; DC",
N408="Exclu","Exclu",
N408="SAT","SAT",
N408="SPARE-ISSUE","SPARE-ISSUE",
N408="Fiber CAmtel","TRANS_FO_CAMTEL",
N408="Fiber AOF","Fiber AOF",
N408="Projet OCM (HUAWEI)","TRAVAUX-HUAWEI",
N408="Projet OCM (NOKIA)","TRAVAUX-NOKIA",
N408="ACCESS-ISSUE","ACCESS-ISSUE",
N408="Projet OCM (ZTE, NOKIA, autres projets)","TRAVAUX OCM",
N408="No root CAuse","No root cause",
N408="ODU HS","PDH",
N408="IP &amp; VLAN","PDH",
N408="Warehouse HUAWEI","SPARE-ISSUE",
N408="SPARE-HS","SPARE-ISSUE",
N408="Power Telco","BSS"
),"")</f>
        <v>No root cause</v>
      </c>
      <c r="M408" s="16" t="str" cm="1">
        <f t="array" ref="M408">IFERROR(_xlfn.IFS(
N408="MPR ISSUE","TX ISSUE",
N408="BSS Hardware Issue","RAN ISSUE",
N408="Sites strategiques, MLL, Pylone, etc.","ENVTECH",
N408="AKTIVCO DEFAUT GE &amp; POWER Cabinet","POWER ISSUE",
N408="AKTIVCO Coupure ENEO &amp; Baisse de tension","POWER ISSUE",
N408="Coupure ENEO &amp; Baisse de tension","POWER ISSUE",
N408="Defaut GE &amp; POWER Cabinet","POWER ISSUE",
N408="Sharing","POWER ISSUE",
N408="Sites strategiques &amp; DataCenter","POWER ISSUE",
N408="Exclu","Exclu",
N408="SAT","TX ISSUE",
N408="SPARE-ISSUE","SPARE-ISSUE",
N408="Fiber CAmtel","TX ISSUE",
N408="Fiber AOF","TX ISSUE",
N408="Projet OCM (HUAWEI)","TRAVAUX-HUAWEI",
N408="Projet OCM (NOKIA)","TRAVAUX -NOKIA",
N408="ACCESS-ISSUE","ACCESS-ISSUE",
N408="Projet OCM (ZTE, NOKIA, autres projets)","TRAVAUX OCM",
N408="No root CAuse","No root cause",
N408="ODU HS","TX ISSUE",
N408="IP &amp; VLAN","TX ISSUE",
N408="Warehouse HUAWEI","SPARE-ISSUE",
N408="SPARE-HS","SPARE-ISSUE",
N408="Power Telco","RAN ISSUE"
),"")</f>
        <v>No root cause</v>
      </c>
      <c r="N408" s="29" t="s">
        <v>5652</v>
      </c>
      <c r="O408" s="17" t="str" cm="1">
        <f t="array" ref="O408">IFERROR(_xlfn.IFS(
N408="MPR ISSUE","ACTIVE",
N408="BSS Hardware Issue","ACTIVE",
N408="Sites strategiques, MLL, Pylone, etc.","PASSIVE",
N408="AKTIVCO DEFAUT GE &amp; POWER Cabinet","PASSIVE",
N408="AKTIVCO Coupure ENEO &amp; Baisse de tension","PASSIVE",
N408="Coupure ENEO &amp; Baisse de tension","PASSIVE",
N408="Defaut GE &amp; POWER Cabinet","PASSIVE",
N408="Sharing","PASSIVE",
N408="Sites strategiques &amp; DataCenter","PASSIVE",
N408="Exclu","Exclu",
N408="SAT","ACTIVE",
N408="SPARE-ISSUE","SPARE-ISSUE",
N408="Fiber CAmtel","ACTIVE",
N408="Fiber AOF","ACTIVE",
N408="Projet OCM (HUAWEI)","PLANNED WORKS",
N408="Projet OCM (NOKIA)","PLANNED WORKS",
N408="ACCESS-ISSUE","ACCESS-ISSUE",
N408="Projet OCM (ZTE, NOKIA, autres projets)","PLANNED WORKS",
N408="No root CAuse","No root cause",
N408="ODU HS","ACTIVE",
N408="IP &amp; VLAN","ACTIVE",
N408="Warehouse HUAWEI","SPARE-ISSUE",
N408="SPARE-HS","SPARE-ISSUE",
N408="Power Telco","ACTIVE"
),"")</f>
        <v>No root cause</v>
      </c>
      <c r="P408" s="59">
        <v>0.27744247830541036</v>
      </c>
      <c r="Q408" s="59">
        <v>0</v>
      </c>
      <c r="R408" s="59">
        <v>0</v>
      </c>
      <c r="S408" s="59">
        <v>0.43185858637742486</v>
      </c>
      <c r="T408" s="59">
        <v>0</v>
      </c>
      <c r="U408" s="59">
        <v>0.90274032411331118</v>
      </c>
      <c r="V408" s="14"/>
      <c r="W408" s="14"/>
      <c r="X408" s="14"/>
      <c r="Y408" s="14"/>
      <c r="Z408" s="14"/>
      <c r="AA408" s="31" t="s">
        <v>16</v>
      </c>
      <c r="AB408" s="31" t="s">
        <v>16</v>
      </c>
      <c r="AC408" s="7" t="s">
        <v>16</v>
      </c>
      <c r="AD408" s="3"/>
      <c r="AE408" s="3" t="s">
        <v>16</v>
      </c>
      <c r="AF408" s="7" t="s">
        <v>16</v>
      </c>
      <c r="AG408" s="32" t="s">
        <v>16</v>
      </c>
      <c r="AH408" s="32" t="s">
        <v>16</v>
      </c>
      <c r="AI408" s="32" t="s">
        <v>16</v>
      </c>
      <c r="AJ408" s="32" t="s">
        <v>16</v>
      </c>
      <c r="AK408" s="32" t="s">
        <v>16</v>
      </c>
      <c r="AL408" s="32" t="s">
        <v>16</v>
      </c>
      <c r="AM408" s="32" t="s">
        <v>16</v>
      </c>
      <c r="AN408" s="9" t="s">
        <v>16</v>
      </c>
      <c r="AO408" s="9" t="s">
        <v>16</v>
      </c>
      <c r="AP408" s="9" t="s">
        <v>16</v>
      </c>
      <c r="AQ408" s="14"/>
      <c r="AR408" s="14"/>
    </row>
    <row r="409" spans="1:44" s="9" customFormat="1" hidden="1" x14ac:dyDescent="0.3">
      <c r="A409" s="1" t="s">
        <v>1949</v>
      </c>
      <c r="B409" s="1" t="s">
        <v>1950</v>
      </c>
      <c r="C409" s="1" t="s">
        <v>11</v>
      </c>
      <c r="D409" s="1" t="s">
        <v>12</v>
      </c>
      <c r="E409" s="56" t="s">
        <v>103</v>
      </c>
      <c r="F409" s="1" t="s">
        <v>857</v>
      </c>
      <c r="G409" s="49" t="s">
        <v>5897</v>
      </c>
      <c r="H409" s="22" t="str">
        <f>_xlfn.XLOOKUP(B409,[1]SITE!$B:$B,[1]SITE!$CK:$CK,"")</f>
        <v>Operationnel</v>
      </c>
      <c r="I409" s="22"/>
      <c r="J409" s="22" t="str">
        <f>_xlfn.XLOOKUP(B409,[1]SITE!$B:$B,[1]SITE!$I:$I,"")</f>
        <v>No impact</v>
      </c>
      <c r="K409" s="30"/>
      <c r="L409" s="15" t="str" cm="1">
        <f t="array" ref="L409">IFERROR(_xlfn.IFS(
N409="MPR ISSUE","PDH",
N409="BSS Hardware Issue","BSS",
N409="Sites strategiques, MLL, Pylone, etc.","ENVTECH",
N409="AKTIVCO DEFAUT GE &amp; POWER Cabinet","AKTIVCO",
N409="AKTIVCO Coupure ENEO &amp; Baisse de tension","AKTIVCO GRID ONLY",
N409="Coupure ENEO &amp; Baisse de tension","IHS GRID ONLY",
N409="Defaut GE &amp; POWER Cabinet","IHS",
N409="Sharing","Partners",
N409="Sites strategiques &amp; DataCenter","SST &amp; DC",
N409="Exclu","Exclu",
N409="SAT","SAT",
N409="SPARE-ISSUE","SPARE-ISSUE",
N409="Fiber CAmtel","TRANS_FO_CAMTEL",
N409="Fiber AOF","Fiber AOF",
N409="Projet OCM (HUAWEI)","TRAVAUX-HUAWEI",
N409="Projet OCM (NOKIA)","TRAVAUX-NOKIA",
N409="ACCESS-ISSUE","ACCESS-ISSUE",
N409="Projet OCM (ZTE, NOKIA, autres projets)","TRAVAUX OCM",
N409="No root CAuse","No root cause",
N409="ODU HS","PDH",
N409="IP &amp; VLAN","PDH",
N409="Warehouse HUAWEI","SPARE-ISSUE",
N409="SPARE-HS","SPARE-ISSUE",
N409="Power Telco","BSS"
),"")</f>
        <v>No root cause</v>
      </c>
      <c r="M409" s="16" t="str" cm="1">
        <f t="array" ref="M409">IFERROR(_xlfn.IFS(
N409="MPR ISSUE","TX ISSUE",
N409="BSS Hardware Issue","RAN ISSUE",
N409="Sites strategiques, MLL, Pylone, etc.","ENVTECH",
N409="AKTIVCO DEFAUT GE &amp; POWER Cabinet","POWER ISSUE",
N409="AKTIVCO Coupure ENEO &amp; Baisse de tension","POWER ISSUE",
N409="Coupure ENEO &amp; Baisse de tension","POWER ISSUE",
N409="Defaut GE &amp; POWER Cabinet","POWER ISSUE",
N409="Sharing","POWER ISSUE",
N409="Sites strategiques &amp; DataCenter","POWER ISSUE",
N409="Exclu","Exclu",
N409="SAT","TX ISSUE",
N409="SPARE-ISSUE","SPARE-ISSUE",
N409="Fiber CAmtel","TX ISSUE",
N409="Fiber AOF","TX ISSUE",
N409="Projet OCM (HUAWEI)","TRAVAUX-HUAWEI",
N409="Projet OCM (NOKIA)","TRAVAUX -NOKIA",
N409="ACCESS-ISSUE","ACCESS-ISSUE",
N409="Projet OCM (ZTE, NOKIA, autres projets)","TRAVAUX OCM",
N409="No root CAuse","No root cause",
N409="ODU HS","TX ISSUE",
N409="IP &amp; VLAN","TX ISSUE",
N409="Warehouse HUAWEI","SPARE-ISSUE",
N409="SPARE-HS","SPARE-ISSUE",
N409="Power Telco","RAN ISSUE"
),"")</f>
        <v>No root cause</v>
      </c>
      <c r="N409" s="29" t="s">
        <v>5652</v>
      </c>
      <c r="O409" s="17" t="str" cm="1">
        <f t="array" ref="O409">IFERROR(_xlfn.IFS(
N409="MPR ISSUE","ACTIVE",
N409="BSS Hardware Issue","ACTIVE",
N409="Sites strategiques, MLL, Pylone, etc.","PASSIVE",
N409="AKTIVCO DEFAUT GE &amp; POWER Cabinet","PASSIVE",
N409="AKTIVCO Coupure ENEO &amp; Baisse de tension","PASSIVE",
N409="Coupure ENEO &amp; Baisse de tension","PASSIVE",
N409="Defaut GE &amp; POWER Cabinet","PASSIVE",
N409="Sharing","PASSIVE",
N409="Sites strategiques &amp; DataCenter","PASSIVE",
N409="Exclu","Exclu",
N409="SAT","ACTIVE",
N409="SPARE-ISSUE","SPARE-ISSUE",
N409="Fiber CAmtel","ACTIVE",
N409="Fiber AOF","ACTIVE",
N409="Projet OCM (HUAWEI)","PLANNED WORKS",
N409="Projet OCM (NOKIA)","PLANNED WORKS",
N409="ACCESS-ISSUE","ACCESS-ISSUE",
N409="Projet OCM (ZTE, NOKIA, autres projets)","PLANNED WORKS",
N409="No root CAuse","No root cause",
N409="ODU HS","ACTIVE",
N409="IP &amp; VLAN","ACTIVE",
N409="Warehouse HUAWEI","SPARE-ISSUE",
N409="SPARE-HS","SPARE-ISSUE",
N409="Power Telco","ACTIVE"
),"")</f>
        <v>No root cause</v>
      </c>
      <c r="P409" s="59">
        <v>6.281514583386838E-2</v>
      </c>
      <c r="Q409" s="59">
        <v>0</v>
      </c>
      <c r="R409" s="59">
        <v>0.30050323456980366</v>
      </c>
      <c r="S409" s="59">
        <v>0</v>
      </c>
      <c r="T409" s="59">
        <v>1.6913896522302414</v>
      </c>
      <c r="U409" s="59">
        <v>0.89710443936501427</v>
      </c>
      <c r="V409" s="14"/>
      <c r="W409" s="14"/>
      <c r="X409" s="14"/>
      <c r="Y409" s="14"/>
      <c r="Z409" s="14"/>
      <c r="AA409" s="31" t="s">
        <v>16</v>
      </c>
      <c r="AB409" s="31" t="s">
        <v>16</v>
      </c>
      <c r="AC409" s="7" t="s">
        <v>16</v>
      </c>
      <c r="AD409" s="3"/>
      <c r="AE409" s="3" t="s">
        <v>16</v>
      </c>
      <c r="AF409" s="7" t="s">
        <v>16</v>
      </c>
      <c r="AG409" s="32" t="s">
        <v>16</v>
      </c>
      <c r="AH409" s="32" t="s">
        <v>16</v>
      </c>
      <c r="AI409" s="32" t="s">
        <v>16</v>
      </c>
      <c r="AJ409" s="32" t="s">
        <v>16</v>
      </c>
      <c r="AK409" s="32" t="s">
        <v>16</v>
      </c>
      <c r="AL409" s="32" t="s">
        <v>16</v>
      </c>
      <c r="AM409" s="32" t="s">
        <v>16</v>
      </c>
      <c r="AN409" s="9" t="s">
        <v>16</v>
      </c>
      <c r="AO409" s="9" t="s">
        <v>16</v>
      </c>
      <c r="AP409" s="9" t="s">
        <v>16</v>
      </c>
      <c r="AQ409" s="14"/>
      <c r="AR409" s="14"/>
    </row>
    <row r="410" spans="1:44" s="9" customFormat="1" hidden="1" x14ac:dyDescent="0.3">
      <c r="A410" s="1" t="s">
        <v>5200</v>
      </c>
      <c r="B410" s="51" t="s">
        <v>5201</v>
      </c>
      <c r="C410" s="51" t="s">
        <v>11</v>
      </c>
      <c r="D410" s="51" t="s">
        <v>12</v>
      </c>
      <c r="E410" s="56" t="s">
        <v>13</v>
      </c>
      <c r="F410" s="51" t="s">
        <v>1433</v>
      </c>
      <c r="G410" s="49" t="s">
        <v>5897</v>
      </c>
      <c r="H410" s="22" t="str">
        <f>_xlfn.XLOOKUP(B410,[1]SITE!$B:$B,[1]SITE!$CK:$CK,"")</f>
        <v>Insecurity</v>
      </c>
      <c r="I410" s="22"/>
      <c r="J410" s="22" t="str">
        <f>_xlfn.XLOOKUP(B410,[1]SITE!$B:$B,[1]SITE!$I:$I,"")</f>
        <v>No impact</v>
      </c>
      <c r="K410" s="30"/>
      <c r="L410" s="15" t="str" cm="1">
        <f t="array" ref="L410">IFERROR(_xlfn.IFS(
N410="MPR ISSUE","PDH",
N410="BSS Hardware Issue","BSS",
N410="Sites strategiques, MLL, Pylone, etc.","ENVTECH",
N410="AKTIVCO DEFAUT GE &amp; POWER Cabinet","AKTIVCO",
N410="AKTIVCO Coupure ENEO &amp; Baisse de tension","AKTIVCO GRID ONLY",
N410="Coupure ENEO &amp; Baisse de tension","IHS GRID ONLY",
N410="Defaut GE &amp; POWER Cabinet","IHS",
N410="Sharing","Partners",
N410="Sites strategiques &amp; DataCenter","SST &amp; DC",
N410="Exclu","Exclu",
N410="SAT","SAT",
N410="SPARE-ISSUE","SPARE-ISSUE",
N410="Fiber CAmtel","TRANS_FO_CAMTEL",
N410="Fiber AOF","Fiber AOF",
N410="Projet OCM (HUAWEI)","TRAVAUX-HUAWEI",
N410="Projet OCM (NOKIA)","TRAVAUX-NOKIA",
N410="ACCESS-ISSUE","ACCESS-ISSUE",
N410="Projet OCM (ZTE, NOKIA, autres projets)","TRAVAUX OCM",
N410="No root CAuse","No root cause",
N410="ODU HS","PDH",
N410="IP &amp; VLAN","PDH",
N410="Warehouse HUAWEI","SPARE-ISSUE",
N410="SPARE-HS","SPARE-ISSUE",
N410="Power Telco","BSS"
),"")</f>
        <v>No root cause</v>
      </c>
      <c r="M410" s="16" t="str" cm="1">
        <f t="array" ref="M410">IFERROR(_xlfn.IFS(
N410="MPR ISSUE","TX ISSUE",
N410="BSS Hardware Issue","RAN ISSUE",
N410="Sites strategiques, MLL, Pylone, etc.","ENVTECH",
N410="AKTIVCO DEFAUT GE &amp; POWER Cabinet","POWER ISSUE",
N410="AKTIVCO Coupure ENEO &amp; Baisse de tension","POWER ISSUE",
N410="Coupure ENEO &amp; Baisse de tension","POWER ISSUE",
N410="Defaut GE &amp; POWER Cabinet","POWER ISSUE",
N410="Sharing","POWER ISSUE",
N410="Sites strategiques &amp; DataCenter","POWER ISSUE",
N410="Exclu","Exclu",
N410="SAT","TX ISSUE",
N410="SPARE-ISSUE","SPARE-ISSUE",
N410="Fiber CAmtel","TX ISSUE",
N410="Fiber AOF","TX ISSUE",
N410="Projet OCM (HUAWEI)","TRAVAUX-HUAWEI",
N410="Projet OCM (NOKIA)","TRAVAUX -NOKIA",
N410="ACCESS-ISSUE","ACCESS-ISSUE",
N410="Projet OCM (ZTE, NOKIA, autres projets)","TRAVAUX OCM",
N410="No root CAuse","No root cause",
N410="ODU HS","TX ISSUE",
N410="IP &amp; VLAN","TX ISSUE",
N410="Warehouse HUAWEI","SPARE-ISSUE",
N410="SPARE-HS","SPARE-ISSUE",
N410="Power Telco","RAN ISSUE"
),"")</f>
        <v>No root cause</v>
      </c>
      <c r="N410" s="29" t="s">
        <v>5652</v>
      </c>
      <c r="O410" s="17" t="str" cm="1">
        <f t="array" ref="O410">IFERROR(_xlfn.IFS(
N410="MPR ISSUE","ACTIVE",
N410="BSS Hardware Issue","ACTIVE",
N410="Sites strategiques, MLL, Pylone, etc.","PASSIVE",
N410="AKTIVCO DEFAUT GE &amp; POWER Cabinet","PASSIVE",
N410="AKTIVCO Coupure ENEO &amp; Baisse de tension","PASSIVE",
N410="Coupure ENEO &amp; Baisse de tension","PASSIVE",
N410="Defaut GE &amp; POWER Cabinet","PASSIVE",
N410="Sharing","PASSIVE",
N410="Sites strategiques &amp; DataCenter","PASSIVE",
N410="Exclu","Exclu",
N410="SAT","ACTIVE",
N410="SPARE-ISSUE","SPARE-ISSUE",
N410="Fiber CAmtel","ACTIVE",
N410="Fiber AOF","ACTIVE",
N410="Projet OCM (HUAWEI)","PLANNED WORKS",
N410="Projet OCM (NOKIA)","PLANNED WORKS",
N410="ACCESS-ISSUE","ACCESS-ISSUE",
N410="Projet OCM (ZTE, NOKIA, autres projets)","PLANNED WORKS",
N410="No root CAuse","No root cause",
N410="ODU HS","ACTIVE",
N410="IP &amp; VLAN","ACTIVE",
N410="Warehouse HUAWEI","SPARE-ISSUE",
N410="SPARE-HS","SPARE-ISSUE",
N410="Power Telco","ACTIVE"
),"")</f>
        <v>No root cause</v>
      </c>
      <c r="P410" s="59">
        <v>0.4113304112341018</v>
      </c>
      <c r="Q410" s="59">
        <v>0.17514046907682781</v>
      </c>
      <c r="R410" s="59">
        <v>0</v>
      </c>
      <c r="S410" s="59">
        <v>0</v>
      </c>
      <c r="T410" s="59">
        <v>4.5863082243966744</v>
      </c>
      <c r="U410" s="59">
        <v>0.88702762011568548</v>
      </c>
      <c r="V410" s="14"/>
      <c r="W410" s="14"/>
      <c r="X410" s="14"/>
      <c r="Y410" s="14"/>
      <c r="Z410" s="14"/>
      <c r="AA410" s="31" t="s">
        <v>16</v>
      </c>
      <c r="AB410" s="31" t="s">
        <v>16</v>
      </c>
      <c r="AC410" s="7" t="s">
        <v>16</v>
      </c>
      <c r="AD410" s="3"/>
      <c r="AE410" s="3" t="s">
        <v>16</v>
      </c>
      <c r="AF410" s="7" t="s">
        <v>16</v>
      </c>
      <c r="AG410" s="32" t="s">
        <v>16</v>
      </c>
      <c r="AH410" s="32" t="s">
        <v>16</v>
      </c>
      <c r="AI410" s="32" t="s">
        <v>16</v>
      </c>
      <c r="AJ410" s="32" t="s">
        <v>16</v>
      </c>
      <c r="AK410" s="32" t="s">
        <v>16</v>
      </c>
      <c r="AL410" s="32" t="s">
        <v>16</v>
      </c>
      <c r="AM410" s="32" t="s">
        <v>16</v>
      </c>
      <c r="AN410" s="9" t="s">
        <v>16</v>
      </c>
      <c r="AO410" s="9" t="s">
        <v>16</v>
      </c>
      <c r="AP410" s="9" t="s">
        <v>16</v>
      </c>
      <c r="AQ410" s="14"/>
      <c r="AR410" s="14"/>
    </row>
    <row r="411" spans="1:44" s="9" customFormat="1" hidden="1" x14ac:dyDescent="0.3">
      <c r="A411" s="1" t="s">
        <v>1565</v>
      </c>
      <c r="B411" s="1" t="s">
        <v>1566</v>
      </c>
      <c r="C411" s="51" t="s">
        <v>11</v>
      </c>
      <c r="D411" s="51" t="s">
        <v>12</v>
      </c>
      <c r="E411" s="56" t="s">
        <v>70</v>
      </c>
      <c r="F411" s="51" t="s">
        <v>503</v>
      </c>
      <c r="G411" s="22" t="s">
        <v>5896</v>
      </c>
      <c r="H411" s="22" t="str">
        <f>_xlfn.XLOOKUP(B411,[1]SITE!$B:$B,[1]SITE!$CK:$CK,"")</f>
        <v>Operationnel</v>
      </c>
      <c r="I411" s="22"/>
      <c r="J411" s="22" t="str">
        <f>_xlfn.XLOOKUP(B411,[1]SITE!$B:$B,[1]SITE!$I:$I,"")</f>
        <v>No impact</v>
      </c>
      <c r="K411" s="30"/>
      <c r="L411" s="15" t="str" cm="1">
        <f t="array" ref="L411">IFERROR(_xlfn.IFS(
N411="MPR ISSUE","PDH",
N411="BSS Hardware Issue","BSS",
N411="Sites strategiques, MLL, Pylone, etc.","ENVTECH",
N411="AKTIVCO DEFAUT GE &amp; POWER Cabinet","AKTIVCO",
N411="AKTIVCO Coupure ENEO &amp; Baisse de tension","AKTIVCO GRID ONLY",
N411="Coupure ENEO &amp; Baisse de tension","IHS GRID ONLY",
N411="Defaut GE &amp; POWER Cabinet","IHS",
N411="Sharing","Partners",
N411="Sites strategiques &amp; DataCenter","SST &amp; DC",
N411="Exclu","Exclu",
N411="SAT","SAT",
N411="SPARE-ISSUE","SPARE-ISSUE",
N411="Fiber CAmtel","TRANS_FO_CAMTEL",
N411="Fiber AOF","Fiber AOF",
N411="Projet OCM (HUAWEI)","TRAVAUX-HUAWEI",
N411="Projet OCM (NOKIA)","TRAVAUX-NOKIA",
N411="ACCESS-ISSUE","ACCESS-ISSUE",
N411="Projet OCM (ZTE, NOKIA, autres projets)","TRAVAUX OCM",
N411="No root CAuse","No root cause",
N411="ODU HS","PDH",
N411="IP &amp; VLAN","PDH",
N411="Warehouse HUAWEI","SPARE-ISSUE",
N411="SPARE-HS","SPARE-ISSUE",
N411="Power Telco","BSS"
),"")</f>
        <v>No root cause</v>
      </c>
      <c r="M411" s="16" t="str" cm="1">
        <f t="array" ref="M411">IFERROR(_xlfn.IFS(
N411="MPR ISSUE","TX ISSUE",
N411="BSS Hardware Issue","RAN ISSUE",
N411="Sites strategiques, MLL, Pylone, etc.","ENVTECH",
N411="AKTIVCO DEFAUT GE &amp; POWER Cabinet","POWER ISSUE",
N411="AKTIVCO Coupure ENEO &amp; Baisse de tension","POWER ISSUE",
N411="Coupure ENEO &amp; Baisse de tension","POWER ISSUE",
N411="Defaut GE &amp; POWER Cabinet","POWER ISSUE",
N411="Sharing","POWER ISSUE",
N411="Sites strategiques &amp; DataCenter","POWER ISSUE",
N411="Exclu","Exclu",
N411="SAT","TX ISSUE",
N411="SPARE-ISSUE","SPARE-ISSUE",
N411="Fiber CAmtel","TX ISSUE",
N411="Fiber AOF","TX ISSUE",
N411="Projet OCM (HUAWEI)","TRAVAUX-HUAWEI",
N411="Projet OCM (NOKIA)","TRAVAUX -NOKIA",
N411="ACCESS-ISSUE","ACCESS-ISSUE",
N411="Projet OCM (ZTE, NOKIA, autres projets)","TRAVAUX OCM",
N411="No root CAuse","No root cause",
N411="ODU HS","TX ISSUE",
N411="IP &amp; VLAN","TX ISSUE",
N411="Warehouse HUAWEI","SPARE-ISSUE",
N411="SPARE-HS","SPARE-ISSUE",
N411="Power Telco","RAN ISSUE"
),"")</f>
        <v>No root cause</v>
      </c>
      <c r="N411" s="29" t="s">
        <v>5652</v>
      </c>
      <c r="O411" s="17" t="str" cm="1">
        <f t="array" ref="O411">IFERROR(_xlfn.IFS(
N411="MPR ISSUE","ACTIVE",
N411="BSS Hardware Issue","ACTIVE",
N411="Sites strategiques, MLL, Pylone, etc.","PASSIVE",
N411="AKTIVCO DEFAUT GE &amp; POWER Cabinet","PASSIVE",
N411="AKTIVCO Coupure ENEO &amp; Baisse de tension","PASSIVE",
N411="Coupure ENEO &amp; Baisse de tension","PASSIVE",
N411="Defaut GE &amp; POWER Cabinet","PASSIVE",
N411="Sharing","PASSIVE",
N411="Sites strategiques &amp; DataCenter","PASSIVE",
N411="Exclu","Exclu",
N411="SAT","ACTIVE",
N411="SPARE-ISSUE","SPARE-ISSUE",
N411="Fiber CAmtel","ACTIVE",
N411="Fiber AOF","ACTIVE",
N411="Projet OCM (HUAWEI)","PLANNED WORKS",
N411="Projet OCM (NOKIA)","PLANNED WORKS",
N411="ACCESS-ISSUE","ACCESS-ISSUE",
N411="Projet OCM (ZTE, NOKIA, autres projets)","PLANNED WORKS",
N411="No root CAuse","No root cause",
N411="ODU HS","ACTIVE",
N411="IP &amp; VLAN","ACTIVE",
N411="Warehouse HUAWEI","SPARE-ISSUE",
N411="SPARE-HS","SPARE-ISSUE",
N411="Power Telco","ACTIVE"
),"")</f>
        <v>No root cause</v>
      </c>
      <c r="P411" s="59">
        <v>0</v>
      </c>
      <c r="Q411" s="59">
        <v>0</v>
      </c>
      <c r="R411" s="59">
        <v>0</v>
      </c>
      <c r="S411" s="59">
        <v>0</v>
      </c>
      <c r="T411" s="59">
        <v>0</v>
      </c>
      <c r="U411" s="59">
        <v>0.87898399979454012</v>
      </c>
      <c r="V411" s="14"/>
      <c r="W411" s="14"/>
      <c r="X411" s="14"/>
      <c r="Y411" s="14"/>
      <c r="Z411" s="14"/>
      <c r="AA411" s="31" t="s">
        <v>16</v>
      </c>
      <c r="AB411" s="31" t="s">
        <v>16</v>
      </c>
      <c r="AC411" s="7" t="s">
        <v>16</v>
      </c>
      <c r="AD411" s="3"/>
      <c r="AE411" s="3" t="s">
        <v>16</v>
      </c>
      <c r="AF411" s="7" t="s">
        <v>16</v>
      </c>
      <c r="AG411" s="32" t="s">
        <v>16</v>
      </c>
      <c r="AH411" s="32" t="s">
        <v>16</v>
      </c>
      <c r="AI411" s="32" t="s">
        <v>16</v>
      </c>
      <c r="AJ411" s="32" t="s">
        <v>16</v>
      </c>
      <c r="AK411" s="32" t="s">
        <v>16</v>
      </c>
      <c r="AL411" s="32" t="s">
        <v>16</v>
      </c>
      <c r="AM411" s="32" t="s">
        <v>16</v>
      </c>
      <c r="AN411" s="9" t="s">
        <v>16</v>
      </c>
      <c r="AO411" s="9" t="s">
        <v>16</v>
      </c>
      <c r="AP411" s="9" t="s">
        <v>16</v>
      </c>
      <c r="AQ411" s="14"/>
      <c r="AR411" s="14"/>
    </row>
    <row r="412" spans="1:44" s="9" customFormat="1" hidden="1" x14ac:dyDescent="0.3">
      <c r="A412" s="2" t="s">
        <v>1056</v>
      </c>
      <c r="B412" s="51" t="s">
        <v>1057</v>
      </c>
      <c r="C412" s="51" t="s">
        <v>11</v>
      </c>
      <c r="D412" s="51" t="s">
        <v>12</v>
      </c>
      <c r="E412" s="56" t="s">
        <v>56</v>
      </c>
      <c r="F412" s="51" t="s">
        <v>1058</v>
      </c>
      <c r="G412" s="50" t="s">
        <v>5898</v>
      </c>
      <c r="H412" s="22" t="str">
        <f>_xlfn.XLOOKUP(B412,[1]SITE!$B:$B,[1]SITE!$CK:$CK,"")</f>
        <v>Insecurity</v>
      </c>
      <c r="I412" s="22"/>
      <c r="J412" s="22" t="str">
        <f>_xlfn.XLOOKUP(B412,[1]SITE!$B:$B,[1]SITE!$I:$I,"")</f>
        <v>No impact</v>
      </c>
      <c r="K412" s="30"/>
      <c r="L412" s="15" t="str" cm="1">
        <f t="array" ref="L412">IFERROR(_xlfn.IFS(
N412="MPR ISSUE","PDH",
N412="BSS Hardware Issue","BSS",
N412="Sites strategiques, MLL, Pylone, etc.","ENVTECH",
N412="AKTIVCO DEFAUT GE &amp; POWER Cabinet","AKTIVCO",
N412="AKTIVCO Coupure ENEO &amp; Baisse de tension","AKTIVCO GRID ONLY",
N412="Coupure ENEO &amp; Baisse de tension","IHS GRID ONLY",
N412="Defaut GE &amp; POWER Cabinet","IHS",
N412="Sharing","Partners",
N412="Sites strategiques &amp; DataCenter","SST &amp; DC",
N412="Exclu","Exclu",
N412="SAT","SAT",
N412="SPARE-ISSUE","SPARE-ISSUE",
N412="Fiber CAmtel","TRANS_FO_CAMTEL",
N412="Fiber AOF","Fiber AOF",
N412="Projet OCM (HUAWEI)","TRAVAUX-HUAWEI",
N412="Projet OCM (NOKIA)","TRAVAUX-NOKIA",
N412="ACCESS-ISSUE","ACCESS-ISSUE",
N412="Projet OCM (ZTE, NOKIA, autres projets)","TRAVAUX OCM",
N412="No root CAuse","No root cause",
N412="ODU HS","PDH",
N412="IP &amp; VLAN","PDH",
N412="Warehouse HUAWEI","SPARE-ISSUE",
N412="SPARE-HS","SPARE-ISSUE",
N412="Power Telco","BSS"
),"")</f>
        <v>No root cause</v>
      </c>
      <c r="M412" s="16" t="str" cm="1">
        <f t="array" ref="M412">IFERROR(_xlfn.IFS(
N412="MPR ISSUE","TX ISSUE",
N412="BSS Hardware Issue","RAN ISSUE",
N412="Sites strategiques, MLL, Pylone, etc.","ENVTECH",
N412="AKTIVCO DEFAUT GE &amp; POWER Cabinet","POWER ISSUE",
N412="AKTIVCO Coupure ENEO &amp; Baisse de tension","POWER ISSUE",
N412="Coupure ENEO &amp; Baisse de tension","POWER ISSUE",
N412="Defaut GE &amp; POWER Cabinet","POWER ISSUE",
N412="Sharing","POWER ISSUE",
N412="Sites strategiques &amp; DataCenter","POWER ISSUE",
N412="Exclu","Exclu",
N412="SAT","TX ISSUE",
N412="SPARE-ISSUE","SPARE-ISSUE",
N412="Fiber CAmtel","TX ISSUE",
N412="Fiber AOF","TX ISSUE",
N412="Projet OCM (HUAWEI)","TRAVAUX-HUAWEI",
N412="Projet OCM (NOKIA)","TRAVAUX -NOKIA",
N412="ACCESS-ISSUE","ACCESS-ISSUE",
N412="Projet OCM (ZTE, NOKIA, autres projets)","TRAVAUX OCM",
N412="No root CAuse","No root cause",
N412="ODU HS","TX ISSUE",
N412="IP &amp; VLAN","TX ISSUE",
N412="Warehouse HUAWEI","SPARE-ISSUE",
N412="SPARE-HS","SPARE-ISSUE",
N412="Power Telco","RAN ISSUE"
),"")</f>
        <v>No root cause</v>
      </c>
      <c r="N412" s="29" t="s">
        <v>5652</v>
      </c>
      <c r="O412" s="17" t="str" cm="1">
        <f t="array" ref="O412">IFERROR(_xlfn.IFS(
N412="MPR ISSUE","ACTIVE",
N412="BSS Hardware Issue","ACTIVE",
N412="Sites strategiques, MLL, Pylone, etc.","PASSIVE",
N412="AKTIVCO DEFAUT GE &amp; POWER Cabinet","PASSIVE",
N412="AKTIVCO Coupure ENEO &amp; Baisse de tension","PASSIVE",
N412="Coupure ENEO &amp; Baisse de tension","PASSIVE",
N412="Defaut GE &amp; POWER Cabinet","PASSIVE",
N412="Sharing","PASSIVE",
N412="Sites strategiques &amp; DataCenter","PASSIVE",
N412="Exclu","Exclu",
N412="SAT","ACTIVE",
N412="SPARE-ISSUE","SPARE-ISSUE",
N412="Fiber CAmtel","ACTIVE",
N412="Fiber AOF","ACTIVE",
N412="Projet OCM (HUAWEI)","PLANNED WORKS",
N412="Projet OCM (NOKIA)","PLANNED WORKS",
N412="ACCESS-ISSUE","ACCESS-ISSUE",
N412="Projet OCM (ZTE, NOKIA, autres projets)","PLANNED WORKS",
N412="No root CAuse","No root cause",
N412="ODU HS","ACTIVE",
N412="IP &amp; VLAN","ACTIVE",
N412="Warehouse HUAWEI","SPARE-ISSUE",
N412="SPARE-HS","SPARE-ISSUE",
N412="Power Telco","ACTIVE"
),"")</f>
        <v>No root cause</v>
      </c>
      <c r="P412" s="59">
        <v>0</v>
      </c>
      <c r="Q412" s="59">
        <v>0</v>
      </c>
      <c r="R412" s="59">
        <v>0</v>
      </c>
      <c r="S412" s="59">
        <v>0.11004684089193012</v>
      </c>
      <c r="T412" s="59">
        <v>1.1661688826635974</v>
      </c>
      <c r="U412" s="59">
        <v>0.87796153030959123</v>
      </c>
      <c r="V412" s="14"/>
      <c r="W412" s="14"/>
      <c r="X412" s="14"/>
      <c r="Y412" s="14"/>
      <c r="Z412" s="14"/>
      <c r="AA412" s="31" t="s">
        <v>16</v>
      </c>
      <c r="AB412" s="31" t="s">
        <v>16</v>
      </c>
      <c r="AC412" s="7" t="s">
        <v>16</v>
      </c>
      <c r="AD412" s="3"/>
      <c r="AE412" s="3" t="s">
        <v>16</v>
      </c>
      <c r="AF412" s="7" t="s">
        <v>16</v>
      </c>
      <c r="AG412" s="32" t="s">
        <v>16</v>
      </c>
      <c r="AH412" s="32" t="s">
        <v>16</v>
      </c>
      <c r="AI412" s="32" t="s">
        <v>16</v>
      </c>
      <c r="AJ412" s="32" t="s">
        <v>16</v>
      </c>
      <c r="AK412" s="32" t="s">
        <v>16</v>
      </c>
      <c r="AL412" s="32" t="s">
        <v>16</v>
      </c>
      <c r="AM412" s="32" t="s">
        <v>16</v>
      </c>
      <c r="AN412" s="9" t="s">
        <v>16</v>
      </c>
      <c r="AO412" s="9" t="s">
        <v>16</v>
      </c>
      <c r="AP412" s="9" t="s">
        <v>5424</v>
      </c>
      <c r="AQ412" s="14"/>
      <c r="AR412" s="14"/>
    </row>
    <row r="413" spans="1:44" s="9" customFormat="1" hidden="1" x14ac:dyDescent="0.3">
      <c r="A413" s="1" t="s">
        <v>4473</v>
      </c>
      <c r="B413" s="51" t="s">
        <v>4474</v>
      </c>
      <c r="C413" s="51" t="s">
        <v>11</v>
      </c>
      <c r="D413" s="51" t="s">
        <v>12</v>
      </c>
      <c r="E413" s="56" t="s">
        <v>13</v>
      </c>
      <c r="F413" s="51" t="s">
        <v>3464</v>
      </c>
      <c r="G413" s="49" t="s">
        <v>5897</v>
      </c>
      <c r="H413" s="22" t="str">
        <f>_xlfn.XLOOKUP(B413,[1]SITE!$B:$B,[1]SITE!$CK:$CK,"")</f>
        <v>Insecurity</v>
      </c>
      <c r="I413" s="22"/>
      <c r="J413" s="22" t="str">
        <f>_xlfn.XLOOKUP(B413,[1]SITE!$B:$B,[1]SITE!$I:$I,"")</f>
        <v>No impact</v>
      </c>
      <c r="K413" s="30"/>
      <c r="L413" s="15" t="str" cm="1">
        <f t="array" ref="L413">IFERROR(_xlfn.IFS(
N413="MPR ISSUE","PDH",
N413="BSS Hardware Issue","BSS",
N413="Sites strategiques, MLL, Pylone, etc.","ENVTECH",
N413="AKTIVCO DEFAUT GE &amp; POWER Cabinet","AKTIVCO",
N413="AKTIVCO Coupure ENEO &amp; Baisse de tension","AKTIVCO GRID ONLY",
N413="Coupure ENEO &amp; Baisse de tension","IHS GRID ONLY",
N413="Defaut GE &amp; POWER Cabinet","IHS",
N413="Sharing","Partners",
N413="Sites strategiques &amp; DataCenter","SST &amp; DC",
N413="Exclu","Exclu",
N413="SAT","SAT",
N413="SPARE-ISSUE","SPARE-ISSUE",
N413="Fiber CAmtel","TRANS_FO_CAMTEL",
N413="Fiber AOF","Fiber AOF",
N413="Projet OCM (HUAWEI)","TRAVAUX-HUAWEI",
N413="Projet OCM (NOKIA)","TRAVAUX-NOKIA",
N413="ACCESS-ISSUE","ACCESS-ISSUE",
N413="Projet OCM (ZTE, NOKIA, autres projets)","TRAVAUX OCM",
N413="No root CAuse","No root cause",
N413="ODU HS","PDH",
N413="IP &amp; VLAN","PDH",
N413="Warehouse HUAWEI","SPARE-ISSUE",
N413="SPARE-HS","SPARE-ISSUE",
N413="Power Telco","BSS"
),"")</f>
        <v>No root cause</v>
      </c>
      <c r="M413" s="16" t="str" cm="1">
        <f t="array" ref="M413">IFERROR(_xlfn.IFS(
N413="MPR ISSUE","TX ISSUE",
N413="BSS Hardware Issue","RAN ISSUE",
N413="Sites strategiques, MLL, Pylone, etc.","ENVTECH",
N413="AKTIVCO DEFAUT GE &amp; POWER Cabinet","POWER ISSUE",
N413="AKTIVCO Coupure ENEO &amp; Baisse de tension","POWER ISSUE",
N413="Coupure ENEO &amp; Baisse de tension","POWER ISSUE",
N413="Defaut GE &amp; POWER Cabinet","POWER ISSUE",
N413="Sharing","POWER ISSUE",
N413="Sites strategiques &amp; DataCenter","POWER ISSUE",
N413="Exclu","Exclu",
N413="SAT","TX ISSUE",
N413="SPARE-ISSUE","SPARE-ISSUE",
N413="Fiber CAmtel","TX ISSUE",
N413="Fiber AOF","TX ISSUE",
N413="Projet OCM (HUAWEI)","TRAVAUX-HUAWEI",
N413="Projet OCM (NOKIA)","TRAVAUX -NOKIA",
N413="ACCESS-ISSUE","ACCESS-ISSUE",
N413="Projet OCM (ZTE, NOKIA, autres projets)","TRAVAUX OCM",
N413="No root CAuse","No root cause",
N413="ODU HS","TX ISSUE",
N413="IP &amp; VLAN","TX ISSUE",
N413="Warehouse HUAWEI","SPARE-ISSUE",
N413="SPARE-HS","SPARE-ISSUE",
N413="Power Telco","RAN ISSUE"
),"")</f>
        <v>No root cause</v>
      </c>
      <c r="N413" s="29" t="s">
        <v>5652</v>
      </c>
      <c r="O413" s="17" t="str" cm="1">
        <f t="array" ref="O413">IFERROR(_xlfn.IFS(
N413="MPR ISSUE","ACTIVE",
N413="BSS Hardware Issue","ACTIVE",
N413="Sites strategiques, MLL, Pylone, etc.","PASSIVE",
N413="AKTIVCO DEFAUT GE &amp; POWER Cabinet","PASSIVE",
N413="AKTIVCO Coupure ENEO &amp; Baisse de tension","PASSIVE",
N413="Coupure ENEO &amp; Baisse de tension","PASSIVE",
N413="Defaut GE &amp; POWER Cabinet","PASSIVE",
N413="Sharing","PASSIVE",
N413="Sites strategiques &amp; DataCenter","PASSIVE",
N413="Exclu","Exclu",
N413="SAT","ACTIVE",
N413="SPARE-ISSUE","SPARE-ISSUE",
N413="Fiber CAmtel","ACTIVE",
N413="Fiber AOF","ACTIVE",
N413="Projet OCM (HUAWEI)","PLANNED WORKS",
N413="Projet OCM (NOKIA)","PLANNED WORKS",
N413="ACCESS-ISSUE","ACCESS-ISSUE",
N413="Projet OCM (ZTE, NOKIA, autres projets)","PLANNED WORKS",
N413="No root CAuse","No root cause",
N413="ODU HS","ACTIVE",
N413="IP &amp; VLAN","ACTIVE",
N413="Warehouse HUAWEI","SPARE-ISSUE",
N413="SPARE-HS","SPARE-ISSUE",
N413="Power Telco","ACTIVE"
),"")</f>
        <v>No root cause</v>
      </c>
      <c r="P413" s="59">
        <v>0</v>
      </c>
      <c r="Q413" s="59">
        <v>1.3314242665502396</v>
      </c>
      <c r="R413" s="59">
        <v>0</v>
      </c>
      <c r="S413" s="59">
        <v>0</v>
      </c>
      <c r="T413" s="59">
        <v>0</v>
      </c>
      <c r="U413" s="59">
        <v>0.87177862815431195</v>
      </c>
      <c r="V413" s="14"/>
      <c r="W413" s="14"/>
      <c r="X413" s="14"/>
      <c r="Y413" s="14"/>
      <c r="Z413" s="14"/>
      <c r="AA413" s="31" t="s">
        <v>16</v>
      </c>
      <c r="AB413" s="31" t="s">
        <v>16</v>
      </c>
      <c r="AC413" s="7" t="s">
        <v>16</v>
      </c>
      <c r="AD413" s="3"/>
      <c r="AE413" s="3" t="s">
        <v>16</v>
      </c>
      <c r="AF413" s="7" t="s">
        <v>16</v>
      </c>
      <c r="AG413" s="32" t="s">
        <v>16</v>
      </c>
      <c r="AH413" s="32" t="s">
        <v>16</v>
      </c>
      <c r="AI413" s="32" t="s">
        <v>16</v>
      </c>
      <c r="AJ413" s="32" t="s">
        <v>16</v>
      </c>
      <c r="AK413" s="32" t="s">
        <v>16</v>
      </c>
      <c r="AL413" s="32" t="s">
        <v>16</v>
      </c>
      <c r="AM413" s="32" t="s">
        <v>16</v>
      </c>
      <c r="AN413" s="9" t="s">
        <v>16</v>
      </c>
      <c r="AO413" s="9" t="s">
        <v>16</v>
      </c>
      <c r="AP413" s="9" t="s">
        <v>16</v>
      </c>
      <c r="AQ413" s="14"/>
      <c r="AR413" s="14"/>
    </row>
    <row r="414" spans="1:44" s="9" customFormat="1" hidden="1" x14ac:dyDescent="0.3">
      <c r="A414" s="2" t="s">
        <v>742</v>
      </c>
      <c r="B414" s="51" t="s">
        <v>743</v>
      </c>
      <c r="C414" s="51" t="s">
        <v>11</v>
      </c>
      <c r="D414" s="51" t="s">
        <v>67</v>
      </c>
      <c r="E414" s="56" t="s">
        <v>227</v>
      </c>
      <c r="F414" s="51" t="s">
        <v>742</v>
      </c>
      <c r="G414" s="50" t="s">
        <v>5898</v>
      </c>
      <c r="H414" s="22" t="str">
        <f>_xlfn.XLOOKUP(B414,[1]SITE!$B:$B,[1]SITE!$CK:$CK,"")</f>
        <v>Operationnel</v>
      </c>
      <c r="I414" s="22"/>
      <c r="J414" s="22" t="str">
        <f>_xlfn.XLOOKUP(B414,[1]SITE!$B:$B,[1]SITE!$I:$I,"")</f>
        <v>No impact</v>
      </c>
      <c r="K414" s="30"/>
      <c r="L414" s="15" t="str" cm="1">
        <f t="array" ref="L414">IFERROR(_xlfn.IFS(
N414="MPR ISSUE","PDH",
N414="BSS Hardware Issue","BSS",
N414="Sites strategiques, MLL, Pylone, etc.","ENVTECH",
N414="AKTIVCO DEFAUT GE &amp; POWER Cabinet","AKTIVCO",
N414="AKTIVCO Coupure ENEO &amp; Baisse de tension","AKTIVCO GRID ONLY",
N414="Coupure ENEO &amp; Baisse de tension","IHS GRID ONLY",
N414="Defaut GE &amp; POWER Cabinet","IHS",
N414="Sharing","Partners",
N414="Sites strategiques &amp; DataCenter","SST &amp; DC",
N414="Exclu","Exclu",
N414="SAT","SAT",
N414="SPARE-ISSUE","SPARE-ISSUE",
N414="Fiber CAmtel","TRANS_FO_CAMTEL",
N414="Fiber AOF","Fiber AOF",
N414="Projet OCM (HUAWEI)","TRAVAUX-HUAWEI",
N414="Projet OCM (NOKIA)","TRAVAUX-NOKIA",
N414="ACCESS-ISSUE","ACCESS-ISSUE",
N414="Projet OCM (ZTE, NOKIA, autres projets)","TRAVAUX OCM",
N414="No root CAuse","No root cause",
N414="ODU HS","PDH",
N414="IP &amp; VLAN","PDH",
N414="Warehouse HUAWEI","SPARE-ISSUE",
N414="SPARE-HS","SPARE-ISSUE",
N414="Power Telco","BSS"
),"")</f>
        <v>No root cause</v>
      </c>
      <c r="M414" s="16" t="str" cm="1">
        <f t="array" ref="M414">IFERROR(_xlfn.IFS(
N414="MPR ISSUE","TX ISSUE",
N414="BSS Hardware Issue","RAN ISSUE",
N414="Sites strategiques, MLL, Pylone, etc.","ENVTECH",
N414="AKTIVCO DEFAUT GE &amp; POWER Cabinet","POWER ISSUE",
N414="AKTIVCO Coupure ENEO &amp; Baisse de tension","POWER ISSUE",
N414="Coupure ENEO &amp; Baisse de tension","POWER ISSUE",
N414="Defaut GE &amp; POWER Cabinet","POWER ISSUE",
N414="Sharing","POWER ISSUE",
N414="Sites strategiques &amp; DataCenter","POWER ISSUE",
N414="Exclu","Exclu",
N414="SAT","TX ISSUE",
N414="SPARE-ISSUE","SPARE-ISSUE",
N414="Fiber CAmtel","TX ISSUE",
N414="Fiber AOF","TX ISSUE",
N414="Projet OCM (HUAWEI)","TRAVAUX-HUAWEI",
N414="Projet OCM (NOKIA)","TRAVAUX -NOKIA",
N414="ACCESS-ISSUE","ACCESS-ISSUE",
N414="Projet OCM (ZTE, NOKIA, autres projets)","TRAVAUX OCM",
N414="No root CAuse","No root cause",
N414="ODU HS","TX ISSUE",
N414="IP &amp; VLAN","TX ISSUE",
N414="Warehouse HUAWEI","SPARE-ISSUE",
N414="SPARE-HS","SPARE-ISSUE",
N414="Power Telco","RAN ISSUE"
),"")</f>
        <v>No root cause</v>
      </c>
      <c r="N414" s="29" t="s">
        <v>5652</v>
      </c>
      <c r="O414" s="17" t="str" cm="1">
        <f t="array" ref="O414">IFERROR(_xlfn.IFS(
N414="MPR ISSUE","ACTIVE",
N414="BSS Hardware Issue","ACTIVE",
N414="Sites strategiques, MLL, Pylone, etc.","PASSIVE",
N414="AKTIVCO DEFAUT GE &amp; POWER Cabinet","PASSIVE",
N414="AKTIVCO Coupure ENEO &amp; Baisse de tension","PASSIVE",
N414="Coupure ENEO &amp; Baisse de tension","PASSIVE",
N414="Defaut GE &amp; POWER Cabinet","PASSIVE",
N414="Sharing","PASSIVE",
N414="Sites strategiques &amp; DataCenter","PASSIVE",
N414="Exclu","Exclu",
N414="SAT","ACTIVE",
N414="SPARE-ISSUE","SPARE-ISSUE",
N414="Fiber CAmtel","ACTIVE",
N414="Fiber AOF","ACTIVE",
N414="Projet OCM (HUAWEI)","PLANNED WORKS",
N414="Projet OCM (NOKIA)","PLANNED WORKS",
N414="ACCESS-ISSUE","ACCESS-ISSUE",
N414="Projet OCM (ZTE, NOKIA, autres projets)","PLANNED WORKS",
N414="No root CAuse","No root cause",
N414="ODU HS","ACTIVE",
N414="IP &amp; VLAN","ACTIVE",
N414="Warehouse HUAWEI","SPARE-ISSUE",
N414="SPARE-HS","SPARE-ISSUE",
N414="Power Telco","ACTIVE"
),"")</f>
        <v>No root cause</v>
      </c>
      <c r="P414" s="59">
        <v>0.25427471157111342</v>
      </c>
      <c r="Q414" s="59">
        <v>0.66851224057095082</v>
      </c>
      <c r="R414" s="59">
        <v>0.74484637576940538</v>
      </c>
      <c r="S414" s="59">
        <v>4.1482608658431142</v>
      </c>
      <c r="T414" s="59">
        <v>0.58977036979964803</v>
      </c>
      <c r="U414" s="59">
        <v>0.86473377221894054</v>
      </c>
      <c r="V414" s="14"/>
      <c r="W414" s="14"/>
      <c r="X414" s="14"/>
      <c r="Y414" s="14"/>
      <c r="Z414" s="14"/>
      <c r="AA414" s="31" t="s">
        <v>16</v>
      </c>
      <c r="AB414" s="31" t="s">
        <v>16</v>
      </c>
      <c r="AC414" s="7" t="s">
        <v>16</v>
      </c>
      <c r="AD414" s="3"/>
      <c r="AE414" s="3" t="s">
        <v>16</v>
      </c>
      <c r="AF414" s="7" t="s">
        <v>16</v>
      </c>
      <c r="AG414" s="32" t="s">
        <v>16</v>
      </c>
      <c r="AH414" s="32" t="s">
        <v>16</v>
      </c>
      <c r="AI414" s="32" t="s">
        <v>16</v>
      </c>
      <c r="AJ414" s="32" t="s">
        <v>16</v>
      </c>
      <c r="AK414" s="32" t="s">
        <v>16</v>
      </c>
      <c r="AL414" s="32" t="s">
        <v>16</v>
      </c>
      <c r="AM414" s="32" t="s">
        <v>16</v>
      </c>
      <c r="AN414" s="9" t="s">
        <v>16</v>
      </c>
      <c r="AO414" s="9" t="s">
        <v>16</v>
      </c>
      <c r="AP414" s="9" t="s">
        <v>16</v>
      </c>
      <c r="AQ414" s="14"/>
      <c r="AR414" s="14"/>
    </row>
    <row r="415" spans="1:44" s="9" customFormat="1" hidden="1" x14ac:dyDescent="0.3">
      <c r="A415" s="1" t="s">
        <v>669</v>
      </c>
      <c r="B415" s="51" t="s">
        <v>670</v>
      </c>
      <c r="C415" s="1"/>
      <c r="D415" s="51"/>
      <c r="E415" s="56" t="s">
        <v>32</v>
      </c>
      <c r="F415" s="51" t="s">
        <v>33</v>
      </c>
      <c r="G415" s="22" t="s">
        <v>5896</v>
      </c>
      <c r="H415" s="22" t="str">
        <f>_xlfn.XLOOKUP(B415,[1]SITE!$B:$B,[1]SITE!$CK:$CK,"")</f>
        <v>Operationnel</v>
      </c>
      <c r="I415" s="22"/>
      <c r="J415" s="22" t="str">
        <f>_xlfn.XLOOKUP(B415,[1]SITE!$B:$B,[1]SITE!$I:$I,"")</f>
        <v>No impact</v>
      </c>
      <c r="K415" s="30"/>
      <c r="L415" s="15" t="str" cm="1">
        <f t="array" ref="L415">IFERROR(_xlfn.IFS(
N415="MPR ISSUE","PDH",
N415="BSS Hardware Issue","BSS",
N415="Sites strategiques, MLL, Pylone, etc.","ENVTECH",
N415="AKTIVCO DEFAUT GE &amp; POWER Cabinet","AKTIVCO",
N415="AKTIVCO Coupure ENEO &amp; Baisse de tension","AKTIVCO GRID ONLY",
N415="Coupure ENEO &amp; Baisse de tension","IHS GRID ONLY",
N415="Defaut GE &amp; POWER Cabinet","IHS",
N415="Sharing","Partners",
N415="Sites strategiques &amp; DataCenter","SST &amp; DC",
N415="Exclu","Exclu",
N415="SAT","SAT",
N415="SPARE-ISSUE","SPARE-ISSUE",
N415="Fiber CAmtel","TRANS_FO_CAMTEL",
N415="Fiber AOF","Fiber AOF",
N415="Projet OCM (HUAWEI)","TRAVAUX-HUAWEI",
N415="Projet OCM (NOKIA)","TRAVAUX-NOKIA",
N415="ACCESS-ISSUE","ACCESS-ISSUE",
N415="Projet OCM (ZTE, NOKIA, autres projets)","TRAVAUX OCM",
N415="No root CAuse","No root cause",
N415="ODU HS","PDH",
N415="IP &amp; VLAN","PDH",
N415="Warehouse HUAWEI","SPARE-ISSUE",
N415="SPARE-HS","SPARE-ISSUE",
N415="Power Telco","BSS"
),"")</f>
        <v>No root cause</v>
      </c>
      <c r="M415" s="16" t="str" cm="1">
        <f t="array" ref="M415">IFERROR(_xlfn.IFS(
N415="MPR ISSUE","TX ISSUE",
N415="BSS Hardware Issue","RAN ISSUE",
N415="Sites strategiques, MLL, Pylone, etc.","ENVTECH",
N415="AKTIVCO DEFAUT GE &amp; POWER Cabinet","POWER ISSUE",
N415="AKTIVCO Coupure ENEO &amp; Baisse de tension","POWER ISSUE",
N415="Coupure ENEO &amp; Baisse de tension","POWER ISSUE",
N415="Defaut GE &amp; POWER Cabinet","POWER ISSUE",
N415="Sharing","POWER ISSUE",
N415="Sites strategiques &amp; DataCenter","POWER ISSUE",
N415="Exclu","Exclu",
N415="SAT","TX ISSUE",
N415="SPARE-ISSUE","SPARE-ISSUE",
N415="Fiber CAmtel","TX ISSUE",
N415="Fiber AOF","TX ISSUE",
N415="Projet OCM (HUAWEI)","TRAVAUX-HUAWEI",
N415="Projet OCM (NOKIA)","TRAVAUX -NOKIA",
N415="ACCESS-ISSUE","ACCESS-ISSUE",
N415="Projet OCM (ZTE, NOKIA, autres projets)","TRAVAUX OCM",
N415="No root CAuse","No root cause",
N415="ODU HS","TX ISSUE",
N415="IP &amp; VLAN","TX ISSUE",
N415="Warehouse HUAWEI","SPARE-ISSUE",
N415="SPARE-HS","SPARE-ISSUE",
N415="Power Telco","RAN ISSUE"
),"")</f>
        <v>No root cause</v>
      </c>
      <c r="N415" s="29" t="s">
        <v>5652</v>
      </c>
      <c r="O415" s="17" t="str" cm="1">
        <f t="array" ref="O415">IFERROR(_xlfn.IFS(
N415="MPR ISSUE","ACTIVE",
N415="BSS Hardware Issue","ACTIVE",
N415="Sites strategiques, MLL, Pylone, etc.","PASSIVE",
N415="AKTIVCO DEFAUT GE &amp; POWER Cabinet","PASSIVE",
N415="AKTIVCO Coupure ENEO &amp; Baisse de tension","PASSIVE",
N415="Coupure ENEO &amp; Baisse de tension","PASSIVE",
N415="Defaut GE &amp; POWER Cabinet","PASSIVE",
N415="Sharing","PASSIVE",
N415="Sites strategiques &amp; DataCenter","PASSIVE",
N415="Exclu","Exclu",
N415="SAT","ACTIVE",
N415="SPARE-ISSUE","SPARE-ISSUE",
N415="Fiber CAmtel","ACTIVE",
N415="Fiber AOF","ACTIVE",
N415="Projet OCM (HUAWEI)","PLANNED WORKS",
N415="Projet OCM (NOKIA)","PLANNED WORKS",
N415="ACCESS-ISSUE","ACCESS-ISSUE",
N415="Projet OCM (ZTE, NOKIA, autres projets)","PLANNED WORKS",
N415="No root CAuse","No root cause",
N415="ODU HS","ACTIVE",
N415="IP &amp; VLAN","ACTIVE",
N415="Warehouse HUAWEI","SPARE-ISSUE",
N415="SPARE-HS","SPARE-ISSUE",
N415="Power Telco","ACTIVE"
),"")</f>
        <v>No root cause</v>
      </c>
      <c r="P415" s="59">
        <v>3.7187743448819024</v>
      </c>
      <c r="Q415" s="59">
        <v>0.41953454726010408</v>
      </c>
      <c r="R415" s="59">
        <v>0.55379701683346028</v>
      </c>
      <c r="S415" s="59">
        <v>1.4565016707901364</v>
      </c>
      <c r="T415" s="59">
        <v>0.12036894356410451</v>
      </c>
      <c r="U415" s="59">
        <v>0.8580812880065517</v>
      </c>
      <c r="V415" s="14"/>
      <c r="W415" s="14"/>
      <c r="X415" s="14"/>
      <c r="Y415" s="14"/>
      <c r="Z415" s="14"/>
      <c r="AA415" s="31" t="s">
        <v>16</v>
      </c>
      <c r="AB415" s="31" t="s">
        <v>16</v>
      </c>
      <c r="AC415" s="7" t="s">
        <v>16</v>
      </c>
      <c r="AD415" s="3"/>
      <c r="AE415" s="3" t="s">
        <v>16</v>
      </c>
      <c r="AF415" s="7" t="s">
        <v>16</v>
      </c>
      <c r="AG415" s="32" t="s">
        <v>16</v>
      </c>
      <c r="AH415" s="32" t="s">
        <v>16</v>
      </c>
      <c r="AI415" s="32" t="s">
        <v>16</v>
      </c>
      <c r="AJ415" s="32" t="s">
        <v>16</v>
      </c>
      <c r="AK415" s="32" t="s">
        <v>16</v>
      </c>
      <c r="AL415" s="32" t="s">
        <v>16</v>
      </c>
      <c r="AM415" s="32" t="s">
        <v>16</v>
      </c>
      <c r="AN415" s="9" t="s">
        <v>16</v>
      </c>
      <c r="AO415" s="9" t="s">
        <v>16</v>
      </c>
      <c r="AP415" s="9" t="s">
        <v>16</v>
      </c>
      <c r="AQ415" s="14"/>
      <c r="AR415" s="14"/>
    </row>
    <row r="416" spans="1:44" s="9" customFormat="1" hidden="1" x14ac:dyDescent="0.3">
      <c r="A416" s="1" t="s">
        <v>2598</v>
      </c>
      <c r="B416" s="1" t="s">
        <v>2599</v>
      </c>
      <c r="C416" s="1" t="s">
        <v>11</v>
      </c>
      <c r="D416" s="1" t="s">
        <v>12</v>
      </c>
      <c r="E416" s="56" t="s">
        <v>52</v>
      </c>
      <c r="F416" s="1" t="s">
        <v>53</v>
      </c>
      <c r="G416" s="49" t="s">
        <v>5897</v>
      </c>
      <c r="H416" s="22" t="str">
        <f>_xlfn.XLOOKUP(B416,[1]SITE!$B:$B,[1]SITE!$CK:$CK,"")</f>
        <v>Operationnel</v>
      </c>
      <c r="I416" s="22"/>
      <c r="J416" s="22" t="str">
        <f>_xlfn.XLOOKUP(B416,[1]SITE!$B:$B,[1]SITE!$I:$I,"")</f>
        <v>No impact</v>
      </c>
      <c r="K416" s="30"/>
      <c r="L416" s="15" t="str" cm="1">
        <f t="array" ref="L416">IFERROR(_xlfn.IFS(
N416="MPR ISSUE","PDH",
N416="BSS Hardware Issue","BSS",
N416="Sites strategiques, MLL, Pylone, etc.","ENVTECH",
N416="AKTIVCO DEFAUT GE &amp; POWER Cabinet","AKTIVCO",
N416="AKTIVCO Coupure ENEO &amp; Baisse de tension","AKTIVCO GRID ONLY",
N416="Coupure ENEO &amp; Baisse de tension","IHS GRID ONLY",
N416="Defaut GE &amp; POWER Cabinet","IHS",
N416="Sharing","Partners",
N416="Sites strategiques &amp; DataCenter","SST &amp; DC",
N416="Exclu","Exclu",
N416="SAT","SAT",
N416="SPARE-ISSUE","SPARE-ISSUE",
N416="Fiber CAmtel","TRANS_FO_CAMTEL",
N416="Fiber AOF","Fiber AOF",
N416="Projet OCM (HUAWEI)","TRAVAUX-HUAWEI",
N416="Projet OCM (NOKIA)","TRAVAUX-NOKIA",
N416="ACCESS-ISSUE","ACCESS-ISSUE",
N416="Projet OCM (ZTE, NOKIA, autres projets)","TRAVAUX OCM",
N416="No root CAuse","No root cause",
N416="ODU HS","PDH",
N416="IP &amp; VLAN","PDH",
N416="Warehouse HUAWEI","SPARE-ISSUE",
N416="SPARE-HS","SPARE-ISSUE",
N416="Power Telco","BSS"
),"")</f>
        <v>No root cause</v>
      </c>
      <c r="M416" s="16" t="str" cm="1">
        <f t="array" ref="M416">IFERROR(_xlfn.IFS(
N416="MPR ISSUE","TX ISSUE",
N416="BSS Hardware Issue","RAN ISSUE",
N416="Sites strategiques, MLL, Pylone, etc.","ENVTECH",
N416="AKTIVCO DEFAUT GE &amp; POWER Cabinet","POWER ISSUE",
N416="AKTIVCO Coupure ENEO &amp; Baisse de tension","POWER ISSUE",
N416="Coupure ENEO &amp; Baisse de tension","POWER ISSUE",
N416="Defaut GE &amp; POWER Cabinet","POWER ISSUE",
N416="Sharing","POWER ISSUE",
N416="Sites strategiques &amp; DataCenter","POWER ISSUE",
N416="Exclu","Exclu",
N416="SAT","TX ISSUE",
N416="SPARE-ISSUE","SPARE-ISSUE",
N416="Fiber CAmtel","TX ISSUE",
N416="Fiber AOF","TX ISSUE",
N416="Projet OCM (HUAWEI)","TRAVAUX-HUAWEI",
N416="Projet OCM (NOKIA)","TRAVAUX -NOKIA",
N416="ACCESS-ISSUE","ACCESS-ISSUE",
N416="Projet OCM (ZTE, NOKIA, autres projets)","TRAVAUX OCM",
N416="No root CAuse","No root cause",
N416="ODU HS","TX ISSUE",
N416="IP &amp; VLAN","TX ISSUE",
N416="Warehouse HUAWEI","SPARE-ISSUE",
N416="SPARE-HS","SPARE-ISSUE",
N416="Power Telco","RAN ISSUE"
),"")</f>
        <v>No root cause</v>
      </c>
      <c r="N416" s="29" t="s">
        <v>5652</v>
      </c>
      <c r="O416" s="17" t="str" cm="1">
        <f t="array" ref="O416">IFERROR(_xlfn.IFS(
N416="MPR ISSUE","ACTIVE",
N416="BSS Hardware Issue","ACTIVE",
N416="Sites strategiques, MLL, Pylone, etc.","PASSIVE",
N416="AKTIVCO DEFAUT GE &amp; POWER Cabinet","PASSIVE",
N416="AKTIVCO Coupure ENEO &amp; Baisse de tension","PASSIVE",
N416="Coupure ENEO &amp; Baisse de tension","PASSIVE",
N416="Defaut GE &amp; POWER Cabinet","PASSIVE",
N416="Sharing","PASSIVE",
N416="Sites strategiques &amp; DataCenter","PASSIVE",
N416="Exclu","Exclu",
N416="SAT","ACTIVE",
N416="SPARE-ISSUE","SPARE-ISSUE",
N416="Fiber CAmtel","ACTIVE",
N416="Fiber AOF","ACTIVE",
N416="Projet OCM (HUAWEI)","PLANNED WORKS",
N416="Projet OCM (NOKIA)","PLANNED WORKS",
N416="ACCESS-ISSUE","ACCESS-ISSUE",
N416="Projet OCM (ZTE, NOKIA, autres projets)","PLANNED WORKS",
N416="No root CAuse","No root cause",
N416="ODU HS","ACTIVE",
N416="IP &amp; VLAN","ACTIVE",
N416="Warehouse HUAWEI","SPARE-ISSUE",
N416="SPARE-HS","SPARE-ISSUE",
N416="Power Telco","ACTIVE"
),"")</f>
        <v>No root cause</v>
      </c>
      <c r="P416" s="59">
        <v>0.67969483467595804</v>
      </c>
      <c r="Q416" s="59">
        <v>0</v>
      </c>
      <c r="R416" s="59">
        <v>0</v>
      </c>
      <c r="S416" s="59">
        <v>1.0272113356904171</v>
      </c>
      <c r="T416" s="59">
        <v>16.300191477400816</v>
      </c>
      <c r="U416" s="59">
        <v>0.85804561784991706</v>
      </c>
      <c r="V416" s="14"/>
      <c r="W416" s="14"/>
      <c r="X416" s="14"/>
      <c r="Y416" s="14"/>
      <c r="Z416" s="14"/>
      <c r="AA416" s="31" t="s">
        <v>6021</v>
      </c>
      <c r="AB416" s="31" t="s">
        <v>6021</v>
      </c>
      <c r="AC416" s="7" t="s">
        <v>16</v>
      </c>
      <c r="AD416" s="3"/>
      <c r="AE416" s="3" t="s">
        <v>16</v>
      </c>
      <c r="AF416" s="7" t="s">
        <v>16</v>
      </c>
      <c r="AG416" s="32" t="s">
        <v>16</v>
      </c>
      <c r="AH416" s="32" t="s">
        <v>16</v>
      </c>
      <c r="AI416" s="32" t="s">
        <v>16</v>
      </c>
      <c r="AJ416" s="32" t="s">
        <v>16</v>
      </c>
      <c r="AK416" s="32" t="s">
        <v>16</v>
      </c>
      <c r="AL416" s="32" t="s">
        <v>16</v>
      </c>
      <c r="AM416" s="32" t="s">
        <v>16</v>
      </c>
      <c r="AN416" s="9" t="s">
        <v>16</v>
      </c>
      <c r="AO416" s="9" t="s">
        <v>16</v>
      </c>
      <c r="AP416" s="9" t="s">
        <v>16</v>
      </c>
      <c r="AQ416" s="14"/>
      <c r="AR416" s="14"/>
    </row>
    <row r="417" spans="1:44" s="9" customFormat="1" hidden="1" x14ac:dyDescent="0.3">
      <c r="A417" s="1" t="s">
        <v>918</v>
      </c>
      <c r="B417" s="1" t="s">
        <v>919</v>
      </c>
      <c r="C417" s="1" t="s">
        <v>19</v>
      </c>
      <c r="D417" s="1"/>
      <c r="E417" s="56" t="s">
        <v>13</v>
      </c>
      <c r="F417" s="1" t="s">
        <v>64</v>
      </c>
      <c r="G417" s="49" t="s">
        <v>5897</v>
      </c>
      <c r="H417" s="22" t="str">
        <f>_xlfn.XLOOKUP(B417,[1]SITE!$B:$B,[1]SITE!$CK:$CK,"")</f>
        <v>Operationnel</v>
      </c>
      <c r="I417" s="22"/>
      <c r="J417" s="22" t="str">
        <f>_xlfn.XLOOKUP(B417,[1]SITE!$B:$B,[1]SITE!$I:$I,"")</f>
        <v>No impact</v>
      </c>
      <c r="K417" s="30"/>
      <c r="L417" s="15" t="str" cm="1">
        <f t="array" ref="L417">IFERROR(_xlfn.IFS(
N417="MPR ISSUE","PDH",
N417="BSS Hardware Issue","BSS",
N417="Sites strategiques, MLL, Pylone, etc.","ENVTECH",
N417="AKTIVCO DEFAUT GE &amp; POWER Cabinet","AKTIVCO",
N417="AKTIVCO Coupure ENEO &amp; Baisse de tension","AKTIVCO GRID ONLY",
N417="Coupure ENEO &amp; Baisse de tension","IHS GRID ONLY",
N417="Defaut GE &amp; POWER Cabinet","IHS",
N417="Sharing","Partners",
N417="Sites strategiques &amp; DataCenter","SST &amp; DC",
N417="Exclu","Exclu",
N417="SAT","SAT",
N417="SPARE-ISSUE","SPARE-ISSUE",
N417="Fiber CAmtel","TRANS_FO_CAMTEL",
N417="Fiber AOF","Fiber AOF",
N417="Projet OCM (HUAWEI)","TRAVAUX-HUAWEI",
N417="Projet OCM (NOKIA)","TRAVAUX-NOKIA",
N417="ACCESS-ISSUE","ACCESS-ISSUE",
N417="Projet OCM (ZTE, NOKIA, autres projets)","TRAVAUX OCM",
N417="No root CAuse","No root cause",
N417="ODU HS","PDH",
N417="IP &amp; VLAN","PDH",
N417="Warehouse HUAWEI","SPARE-ISSUE",
N417="SPARE-HS","SPARE-ISSUE",
N417="Power Telco","BSS"
),"")</f>
        <v>No root cause</v>
      </c>
      <c r="M417" s="16" t="str" cm="1">
        <f t="array" ref="M417">IFERROR(_xlfn.IFS(
N417="MPR ISSUE","TX ISSUE",
N417="BSS Hardware Issue","RAN ISSUE",
N417="Sites strategiques, MLL, Pylone, etc.","ENVTECH",
N417="AKTIVCO DEFAUT GE &amp; POWER Cabinet","POWER ISSUE",
N417="AKTIVCO Coupure ENEO &amp; Baisse de tension","POWER ISSUE",
N417="Coupure ENEO &amp; Baisse de tension","POWER ISSUE",
N417="Defaut GE &amp; POWER Cabinet","POWER ISSUE",
N417="Sharing","POWER ISSUE",
N417="Sites strategiques &amp; DataCenter","POWER ISSUE",
N417="Exclu","Exclu",
N417="SAT","TX ISSUE",
N417="SPARE-ISSUE","SPARE-ISSUE",
N417="Fiber CAmtel","TX ISSUE",
N417="Fiber AOF","TX ISSUE",
N417="Projet OCM (HUAWEI)","TRAVAUX-HUAWEI",
N417="Projet OCM (NOKIA)","TRAVAUX -NOKIA",
N417="ACCESS-ISSUE","ACCESS-ISSUE",
N417="Projet OCM (ZTE, NOKIA, autres projets)","TRAVAUX OCM",
N417="No root CAuse","No root cause",
N417="ODU HS","TX ISSUE",
N417="IP &amp; VLAN","TX ISSUE",
N417="Warehouse HUAWEI","SPARE-ISSUE",
N417="SPARE-HS","SPARE-ISSUE",
N417="Power Telco","RAN ISSUE"
),"")</f>
        <v>No root cause</v>
      </c>
      <c r="N417" s="29" t="s">
        <v>5652</v>
      </c>
      <c r="O417" s="17" t="str" cm="1">
        <f t="array" ref="O417">IFERROR(_xlfn.IFS(
N417="MPR ISSUE","ACTIVE",
N417="BSS Hardware Issue","ACTIVE",
N417="Sites strategiques, MLL, Pylone, etc.","PASSIVE",
N417="AKTIVCO DEFAUT GE &amp; POWER Cabinet","PASSIVE",
N417="AKTIVCO Coupure ENEO &amp; Baisse de tension","PASSIVE",
N417="Coupure ENEO &amp; Baisse de tension","PASSIVE",
N417="Defaut GE &amp; POWER Cabinet","PASSIVE",
N417="Sharing","PASSIVE",
N417="Sites strategiques &amp; DataCenter","PASSIVE",
N417="Exclu","Exclu",
N417="SAT","ACTIVE",
N417="SPARE-ISSUE","SPARE-ISSUE",
N417="Fiber CAmtel","ACTIVE",
N417="Fiber AOF","ACTIVE",
N417="Projet OCM (HUAWEI)","PLANNED WORKS",
N417="Projet OCM (NOKIA)","PLANNED WORKS",
N417="ACCESS-ISSUE","ACCESS-ISSUE",
N417="Projet OCM (ZTE, NOKIA, autres projets)","PLANNED WORKS",
N417="No root CAuse","No root cause",
N417="ODU HS","ACTIVE",
N417="IP &amp; VLAN","ACTIVE",
N417="Warehouse HUAWEI","SPARE-ISSUE",
N417="SPARE-HS","SPARE-ISSUE",
N417="Power Telco","ACTIVE"
),"")</f>
        <v>No root cause</v>
      </c>
      <c r="P417" s="59">
        <v>0.14248444067767591</v>
      </c>
      <c r="Q417" s="59">
        <v>0.27178875847879624</v>
      </c>
      <c r="R417" s="59">
        <v>0.40364349247930426</v>
      </c>
      <c r="S417" s="59">
        <v>1.0443686810317523</v>
      </c>
      <c r="T417" s="59">
        <v>2.292075089960135</v>
      </c>
      <c r="U417" s="59">
        <v>0.85672582205442971</v>
      </c>
      <c r="V417" s="14"/>
      <c r="W417" s="14"/>
      <c r="X417" s="14"/>
      <c r="Y417" s="14"/>
      <c r="Z417" s="14"/>
      <c r="AA417" s="31" t="s">
        <v>16</v>
      </c>
      <c r="AB417" s="31" t="s">
        <v>16</v>
      </c>
      <c r="AC417" s="7" t="s">
        <v>16</v>
      </c>
      <c r="AD417" s="3"/>
      <c r="AE417" s="3" t="s">
        <v>16</v>
      </c>
      <c r="AF417" s="7" t="s">
        <v>16</v>
      </c>
      <c r="AG417" s="32" t="s">
        <v>16</v>
      </c>
      <c r="AH417" s="32" t="s">
        <v>16</v>
      </c>
      <c r="AI417" s="32" t="s">
        <v>16</v>
      </c>
      <c r="AJ417" s="32" t="s">
        <v>16</v>
      </c>
      <c r="AK417" s="32" t="s">
        <v>16</v>
      </c>
      <c r="AL417" s="32" t="s">
        <v>16</v>
      </c>
      <c r="AM417" s="32" t="s">
        <v>16</v>
      </c>
      <c r="AN417" s="9" t="s">
        <v>16</v>
      </c>
      <c r="AO417" s="9" t="s">
        <v>16</v>
      </c>
      <c r="AP417" s="9" t="s">
        <v>16</v>
      </c>
      <c r="AQ417" s="14"/>
      <c r="AR417" s="14"/>
    </row>
    <row r="418" spans="1:44" s="9" customFormat="1" hidden="1" x14ac:dyDescent="0.3">
      <c r="A418" s="1" t="s">
        <v>3087</v>
      </c>
      <c r="B418" s="51" t="s">
        <v>3088</v>
      </c>
      <c r="C418" s="51" t="s">
        <v>11</v>
      </c>
      <c r="D418" s="51" t="s">
        <v>97</v>
      </c>
      <c r="E418" s="56" t="s">
        <v>56</v>
      </c>
      <c r="F418" s="51" t="s">
        <v>2564</v>
      </c>
      <c r="G418" s="49" t="s">
        <v>5897</v>
      </c>
      <c r="H418" s="22" t="str">
        <f>_xlfn.XLOOKUP(B418,[1]SITE!$B:$B,[1]SITE!$CK:$CK,"")</f>
        <v>Insecurity</v>
      </c>
      <c r="I418" s="22"/>
      <c r="J418" s="22" t="str">
        <f>_xlfn.XLOOKUP(B418,[1]SITE!$B:$B,[1]SITE!$I:$I,"")</f>
        <v>No impact</v>
      </c>
      <c r="K418" s="30"/>
      <c r="L418" s="15" t="str" cm="1">
        <f t="array" ref="L418">IFERROR(_xlfn.IFS(
N418="MPR ISSUE","PDH",
N418="BSS Hardware Issue","BSS",
N418="Sites strategiques, MLL, Pylone, etc.","ENVTECH",
N418="AKTIVCO DEFAUT GE &amp; POWER Cabinet","AKTIVCO",
N418="AKTIVCO Coupure ENEO &amp; Baisse de tension","AKTIVCO GRID ONLY",
N418="Coupure ENEO &amp; Baisse de tension","IHS GRID ONLY",
N418="Defaut GE &amp; POWER Cabinet","IHS",
N418="Sharing","Partners",
N418="Sites strategiques &amp; DataCenter","SST &amp; DC",
N418="Exclu","Exclu",
N418="SAT","SAT",
N418="SPARE-ISSUE","SPARE-ISSUE",
N418="Fiber CAmtel","TRANS_FO_CAMTEL",
N418="Fiber AOF","Fiber AOF",
N418="Projet OCM (HUAWEI)","TRAVAUX-HUAWEI",
N418="Projet OCM (NOKIA)","TRAVAUX-NOKIA",
N418="ACCESS-ISSUE","ACCESS-ISSUE",
N418="Projet OCM (ZTE, NOKIA, autres projets)","TRAVAUX OCM",
N418="No root CAuse","No root cause",
N418="ODU HS","PDH",
N418="IP &amp; VLAN","PDH",
N418="Warehouse HUAWEI","SPARE-ISSUE",
N418="SPARE-HS","SPARE-ISSUE",
N418="Power Telco","BSS"
),"")</f>
        <v>No root cause</v>
      </c>
      <c r="M418" s="16" t="str" cm="1">
        <f t="array" ref="M418">IFERROR(_xlfn.IFS(
N418="MPR ISSUE","TX ISSUE",
N418="BSS Hardware Issue","RAN ISSUE",
N418="Sites strategiques, MLL, Pylone, etc.","ENVTECH",
N418="AKTIVCO DEFAUT GE &amp; POWER Cabinet","POWER ISSUE",
N418="AKTIVCO Coupure ENEO &amp; Baisse de tension","POWER ISSUE",
N418="Coupure ENEO &amp; Baisse de tension","POWER ISSUE",
N418="Defaut GE &amp; POWER Cabinet","POWER ISSUE",
N418="Sharing","POWER ISSUE",
N418="Sites strategiques &amp; DataCenter","POWER ISSUE",
N418="Exclu","Exclu",
N418="SAT","TX ISSUE",
N418="SPARE-ISSUE","SPARE-ISSUE",
N418="Fiber CAmtel","TX ISSUE",
N418="Fiber AOF","TX ISSUE",
N418="Projet OCM (HUAWEI)","TRAVAUX-HUAWEI",
N418="Projet OCM (NOKIA)","TRAVAUX -NOKIA",
N418="ACCESS-ISSUE","ACCESS-ISSUE",
N418="Projet OCM (ZTE, NOKIA, autres projets)","TRAVAUX OCM",
N418="No root CAuse","No root cause",
N418="ODU HS","TX ISSUE",
N418="IP &amp; VLAN","TX ISSUE",
N418="Warehouse HUAWEI","SPARE-ISSUE",
N418="SPARE-HS","SPARE-ISSUE",
N418="Power Telco","RAN ISSUE"
),"")</f>
        <v>No root cause</v>
      </c>
      <c r="N418" s="29" t="s">
        <v>5652</v>
      </c>
      <c r="O418" s="17" t="str" cm="1">
        <f t="array" ref="O418">IFERROR(_xlfn.IFS(
N418="MPR ISSUE","ACTIVE",
N418="BSS Hardware Issue","ACTIVE",
N418="Sites strategiques, MLL, Pylone, etc.","PASSIVE",
N418="AKTIVCO DEFAUT GE &amp; POWER Cabinet","PASSIVE",
N418="AKTIVCO Coupure ENEO &amp; Baisse de tension","PASSIVE",
N418="Coupure ENEO &amp; Baisse de tension","PASSIVE",
N418="Defaut GE &amp; POWER Cabinet","PASSIVE",
N418="Sharing","PASSIVE",
N418="Sites strategiques &amp; DataCenter","PASSIVE",
N418="Exclu","Exclu",
N418="SAT","ACTIVE",
N418="SPARE-ISSUE","SPARE-ISSUE",
N418="Fiber CAmtel","ACTIVE",
N418="Fiber AOF","ACTIVE",
N418="Projet OCM (HUAWEI)","PLANNED WORKS",
N418="Projet OCM (NOKIA)","PLANNED WORKS",
N418="ACCESS-ISSUE","ACCESS-ISSUE",
N418="Projet OCM (ZTE, NOKIA, autres projets)","PLANNED WORKS",
N418="No root CAuse","No root cause",
N418="ODU HS","ACTIVE",
N418="IP &amp; VLAN","ACTIVE",
N418="Warehouse HUAWEI","SPARE-ISSUE",
N418="SPARE-HS","SPARE-ISSUE",
N418="Power Telco","ACTIVE"
),"")</f>
        <v>No root cause</v>
      </c>
      <c r="P418" s="59">
        <v>0</v>
      </c>
      <c r="Q418" s="59">
        <v>7.4907328933062831E-2</v>
      </c>
      <c r="R418" s="59">
        <v>2.4808593939497706E-2</v>
      </c>
      <c r="S418" s="59">
        <v>1.5712703997625792E-2</v>
      </c>
      <c r="T418" s="59">
        <v>0.11933450902169603</v>
      </c>
      <c r="U418" s="59">
        <v>0.83716074114024652</v>
      </c>
      <c r="V418" s="14"/>
      <c r="W418" s="14"/>
      <c r="X418" s="14"/>
      <c r="Y418" s="14"/>
      <c r="Z418" s="14"/>
      <c r="AA418" s="31" t="s">
        <v>16</v>
      </c>
      <c r="AB418" s="31" t="s">
        <v>16</v>
      </c>
      <c r="AC418" s="7" t="s">
        <v>16</v>
      </c>
      <c r="AD418" s="3"/>
      <c r="AE418" s="3" t="s">
        <v>16</v>
      </c>
      <c r="AF418" s="7" t="s">
        <v>16</v>
      </c>
      <c r="AG418" s="32" t="s">
        <v>16</v>
      </c>
      <c r="AH418" s="32" t="s">
        <v>16</v>
      </c>
      <c r="AI418" s="32" t="s">
        <v>16</v>
      </c>
      <c r="AJ418" s="32" t="s">
        <v>16</v>
      </c>
      <c r="AK418" s="32" t="s">
        <v>16</v>
      </c>
      <c r="AL418" s="32" t="s">
        <v>16</v>
      </c>
      <c r="AM418" s="32" t="s">
        <v>16</v>
      </c>
      <c r="AN418" s="9" t="s">
        <v>16</v>
      </c>
      <c r="AO418" s="9" t="s">
        <v>16</v>
      </c>
      <c r="AP418" s="9" t="s">
        <v>16</v>
      </c>
      <c r="AQ418" s="14"/>
      <c r="AR418" s="14"/>
    </row>
    <row r="419" spans="1:44" s="9" customFormat="1" hidden="1" x14ac:dyDescent="0.3">
      <c r="A419" s="1" t="s">
        <v>1616</v>
      </c>
      <c r="B419" s="1" t="s">
        <v>1617</v>
      </c>
      <c r="C419" s="1" t="s">
        <v>11</v>
      </c>
      <c r="D419" s="1" t="s">
        <v>12</v>
      </c>
      <c r="E419" s="56" t="s">
        <v>52</v>
      </c>
      <c r="F419" s="1" t="s">
        <v>53</v>
      </c>
      <c r="G419" s="49" t="s">
        <v>5897</v>
      </c>
      <c r="H419" s="22" t="str">
        <f>_xlfn.XLOOKUP(B419,[1]SITE!$B:$B,[1]SITE!$CK:$CK,"")</f>
        <v>Operationnel</v>
      </c>
      <c r="I419" s="22"/>
      <c r="J419" s="22" t="str">
        <f>_xlfn.XLOOKUP(B419,[1]SITE!$B:$B,[1]SITE!$I:$I,"")</f>
        <v>No impact</v>
      </c>
      <c r="K419" s="30"/>
      <c r="L419" s="15" t="str" cm="1">
        <f t="array" ref="L419">IFERROR(_xlfn.IFS(
N419="MPR ISSUE","PDH",
N419="BSS Hardware Issue","BSS",
N419="Sites strategiques, MLL, Pylone, etc.","ENVTECH",
N419="AKTIVCO DEFAUT GE &amp; POWER Cabinet","AKTIVCO",
N419="AKTIVCO Coupure ENEO &amp; Baisse de tension","AKTIVCO GRID ONLY",
N419="Coupure ENEO &amp; Baisse de tension","IHS GRID ONLY",
N419="Defaut GE &amp; POWER Cabinet","IHS",
N419="Sharing","Partners",
N419="Sites strategiques &amp; DataCenter","SST &amp; DC",
N419="Exclu","Exclu",
N419="SAT","SAT",
N419="SPARE-ISSUE","SPARE-ISSUE",
N419="Fiber CAmtel","TRANS_FO_CAMTEL",
N419="Fiber AOF","Fiber AOF",
N419="Projet OCM (HUAWEI)","TRAVAUX-HUAWEI",
N419="Projet OCM (NOKIA)","TRAVAUX-NOKIA",
N419="ACCESS-ISSUE","ACCESS-ISSUE",
N419="Projet OCM (ZTE, NOKIA, autres projets)","TRAVAUX OCM",
N419="No root CAuse","No root cause",
N419="ODU HS","PDH",
N419="IP &amp; VLAN","PDH",
N419="Warehouse HUAWEI","SPARE-ISSUE",
N419="SPARE-HS","SPARE-ISSUE",
N419="Power Telco","BSS"
),"")</f>
        <v>No root cause</v>
      </c>
      <c r="M419" s="16" t="str" cm="1">
        <f t="array" ref="M419">IFERROR(_xlfn.IFS(
N419="MPR ISSUE","TX ISSUE",
N419="BSS Hardware Issue","RAN ISSUE",
N419="Sites strategiques, MLL, Pylone, etc.","ENVTECH",
N419="AKTIVCO DEFAUT GE &amp; POWER Cabinet","POWER ISSUE",
N419="AKTIVCO Coupure ENEO &amp; Baisse de tension","POWER ISSUE",
N419="Coupure ENEO &amp; Baisse de tension","POWER ISSUE",
N419="Defaut GE &amp; POWER Cabinet","POWER ISSUE",
N419="Sharing","POWER ISSUE",
N419="Sites strategiques &amp; DataCenter","POWER ISSUE",
N419="Exclu","Exclu",
N419="SAT","TX ISSUE",
N419="SPARE-ISSUE","SPARE-ISSUE",
N419="Fiber CAmtel","TX ISSUE",
N419="Fiber AOF","TX ISSUE",
N419="Projet OCM (HUAWEI)","TRAVAUX-HUAWEI",
N419="Projet OCM (NOKIA)","TRAVAUX -NOKIA",
N419="ACCESS-ISSUE","ACCESS-ISSUE",
N419="Projet OCM (ZTE, NOKIA, autres projets)","TRAVAUX OCM",
N419="No root CAuse","No root cause",
N419="ODU HS","TX ISSUE",
N419="IP &amp; VLAN","TX ISSUE",
N419="Warehouse HUAWEI","SPARE-ISSUE",
N419="SPARE-HS","SPARE-ISSUE",
N419="Power Telco","RAN ISSUE"
),"")</f>
        <v>No root cause</v>
      </c>
      <c r="N419" s="29" t="s">
        <v>5652</v>
      </c>
      <c r="O419" s="17" t="str" cm="1">
        <f t="array" ref="O419">IFERROR(_xlfn.IFS(
N419="MPR ISSUE","ACTIVE",
N419="BSS Hardware Issue","ACTIVE",
N419="Sites strategiques, MLL, Pylone, etc.","PASSIVE",
N419="AKTIVCO DEFAUT GE &amp; POWER Cabinet","PASSIVE",
N419="AKTIVCO Coupure ENEO &amp; Baisse de tension","PASSIVE",
N419="Coupure ENEO &amp; Baisse de tension","PASSIVE",
N419="Defaut GE &amp; POWER Cabinet","PASSIVE",
N419="Sharing","PASSIVE",
N419="Sites strategiques &amp; DataCenter","PASSIVE",
N419="Exclu","Exclu",
N419="SAT","ACTIVE",
N419="SPARE-ISSUE","SPARE-ISSUE",
N419="Fiber CAmtel","ACTIVE",
N419="Fiber AOF","ACTIVE",
N419="Projet OCM (HUAWEI)","PLANNED WORKS",
N419="Projet OCM (NOKIA)","PLANNED WORKS",
N419="ACCESS-ISSUE","ACCESS-ISSUE",
N419="Projet OCM (ZTE, NOKIA, autres projets)","PLANNED WORKS",
N419="No root CAuse","No root cause",
N419="ODU HS","ACTIVE",
N419="IP &amp; VLAN","ACTIVE",
N419="Warehouse HUAWEI","SPARE-ISSUE",
N419="SPARE-HS","SPARE-ISSUE",
N419="Power Telco","ACTIVE"
),"")</f>
        <v>No root cause</v>
      </c>
      <c r="P419" s="59">
        <v>0.68436762519511574</v>
      </c>
      <c r="Q419" s="59">
        <v>2.811307725014482</v>
      </c>
      <c r="R419" s="59">
        <v>0</v>
      </c>
      <c r="S419" s="59">
        <v>0</v>
      </c>
      <c r="T419" s="59">
        <v>4.5670998450488396</v>
      </c>
      <c r="U419" s="59">
        <v>0.83156052654858437</v>
      </c>
      <c r="V419" s="14"/>
      <c r="W419" s="14"/>
      <c r="X419" s="14"/>
      <c r="Y419" s="14"/>
      <c r="Z419" s="14"/>
      <c r="AA419" s="31" t="s">
        <v>16</v>
      </c>
      <c r="AB419" s="31" t="s">
        <v>16</v>
      </c>
      <c r="AC419" s="7" t="s">
        <v>16</v>
      </c>
      <c r="AD419" s="3"/>
      <c r="AE419" s="3" t="s">
        <v>16</v>
      </c>
      <c r="AF419" s="7" t="s">
        <v>16</v>
      </c>
      <c r="AG419" s="32" t="s">
        <v>16</v>
      </c>
      <c r="AH419" s="32" t="s">
        <v>16</v>
      </c>
      <c r="AI419" s="32" t="s">
        <v>16</v>
      </c>
      <c r="AJ419" s="32" t="s">
        <v>16</v>
      </c>
      <c r="AK419" s="32" t="s">
        <v>16</v>
      </c>
      <c r="AL419" s="32" t="s">
        <v>16</v>
      </c>
      <c r="AM419" s="32" t="s">
        <v>16</v>
      </c>
      <c r="AN419" s="9" t="s">
        <v>16</v>
      </c>
      <c r="AO419" s="9" t="s">
        <v>16</v>
      </c>
      <c r="AP419" s="9" t="s">
        <v>16</v>
      </c>
      <c r="AQ419" s="14"/>
      <c r="AR419" s="14"/>
    </row>
    <row r="420" spans="1:44" s="9" customFormat="1" hidden="1" x14ac:dyDescent="0.3">
      <c r="A420" s="1" t="s">
        <v>2564</v>
      </c>
      <c r="B420" s="51" t="s">
        <v>2565</v>
      </c>
      <c r="C420" s="51" t="s">
        <v>11</v>
      </c>
      <c r="D420" s="51" t="s">
        <v>67</v>
      </c>
      <c r="E420" s="56" t="s">
        <v>56</v>
      </c>
      <c r="F420" s="51" t="s">
        <v>2564</v>
      </c>
      <c r="G420" s="49" t="s">
        <v>5897</v>
      </c>
      <c r="H420" s="22" t="str">
        <f>_xlfn.XLOOKUP(B420,[1]SITE!$B:$B,[1]SITE!$CK:$CK,"")</f>
        <v>Insecurity</v>
      </c>
      <c r="I420" s="22"/>
      <c r="J420" s="22" t="str">
        <f>_xlfn.XLOOKUP(B420,[1]SITE!$B:$B,[1]SITE!$I:$I,"")</f>
        <v>No impact</v>
      </c>
      <c r="K420" s="30"/>
      <c r="L420" s="15" t="str" cm="1">
        <f t="array" ref="L420">IFERROR(_xlfn.IFS(
N420="MPR ISSUE","PDH",
N420="BSS Hardware Issue","BSS",
N420="Sites strategiques, MLL, Pylone, etc.","ENVTECH",
N420="AKTIVCO DEFAUT GE &amp; POWER Cabinet","AKTIVCO",
N420="AKTIVCO Coupure ENEO &amp; Baisse de tension","AKTIVCO GRID ONLY",
N420="Coupure ENEO &amp; Baisse de tension","IHS GRID ONLY",
N420="Defaut GE &amp; POWER Cabinet","IHS",
N420="Sharing","Partners",
N420="Sites strategiques &amp; DataCenter","SST &amp; DC",
N420="Exclu","Exclu",
N420="SAT","SAT",
N420="SPARE-ISSUE","SPARE-ISSUE",
N420="Fiber CAmtel","TRANS_FO_CAMTEL",
N420="Fiber AOF","Fiber AOF",
N420="Projet OCM (HUAWEI)","TRAVAUX-HUAWEI",
N420="Projet OCM (NOKIA)","TRAVAUX-NOKIA",
N420="ACCESS-ISSUE","ACCESS-ISSUE",
N420="Projet OCM (ZTE, NOKIA, autres projets)","TRAVAUX OCM",
N420="No root CAuse","No root cause",
N420="ODU HS","PDH",
N420="IP &amp; VLAN","PDH",
N420="Warehouse HUAWEI","SPARE-ISSUE",
N420="SPARE-HS","SPARE-ISSUE",
N420="Power Telco","BSS"
),"")</f>
        <v>No root cause</v>
      </c>
      <c r="M420" s="16" t="str" cm="1">
        <f t="array" ref="M420">IFERROR(_xlfn.IFS(
N420="MPR ISSUE","TX ISSUE",
N420="BSS Hardware Issue","RAN ISSUE",
N420="Sites strategiques, MLL, Pylone, etc.","ENVTECH",
N420="AKTIVCO DEFAUT GE &amp; POWER Cabinet","POWER ISSUE",
N420="AKTIVCO Coupure ENEO &amp; Baisse de tension","POWER ISSUE",
N420="Coupure ENEO &amp; Baisse de tension","POWER ISSUE",
N420="Defaut GE &amp; POWER Cabinet","POWER ISSUE",
N420="Sharing","POWER ISSUE",
N420="Sites strategiques &amp; DataCenter","POWER ISSUE",
N420="Exclu","Exclu",
N420="SAT","TX ISSUE",
N420="SPARE-ISSUE","SPARE-ISSUE",
N420="Fiber CAmtel","TX ISSUE",
N420="Fiber AOF","TX ISSUE",
N420="Projet OCM (HUAWEI)","TRAVAUX-HUAWEI",
N420="Projet OCM (NOKIA)","TRAVAUX -NOKIA",
N420="ACCESS-ISSUE","ACCESS-ISSUE",
N420="Projet OCM (ZTE, NOKIA, autres projets)","TRAVAUX OCM",
N420="No root CAuse","No root cause",
N420="ODU HS","TX ISSUE",
N420="IP &amp; VLAN","TX ISSUE",
N420="Warehouse HUAWEI","SPARE-ISSUE",
N420="SPARE-HS","SPARE-ISSUE",
N420="Power Telco","RAN ISSUE"
),"")</f>
        <v>No root cause</v>
      </c>
      <c r="N420" s="29" t="s">
        <v>5652</v>
      </c>
      <c r="O420" s="17" t="str" cm="1">
        <f t="array" ref="O420">IFERROR(_xlfn.IFS(
N420="MPR ISSUE","ACTIVE",
N420="BSS Hardware Issue","ACTIVE",
N420="Sites strategiques, MLL, Pylone, etc.","PASSIVE",
N420="AKTIVCO DEFAUT GE &amp; POWER Cabinet","PASSIVE",
N420="AKTIVCO Coupure ENEO &amp; Baisse de tension","PASSIVE",
N420="Coupure ENEO &amp; Baisse de tension","PASSIVE",
N420="Defaut GE &amp; POWER Cabinet","PASSIVE",
N420="Sharing","PASSIVE",
N420="Sites strategiques &amp; DataCenter","PASSIVE",
N420="Exclu","Exclu",
N420="SAT","ACTIVE",
N420="SPARE-ISSUE","SPARE-ISSUE",
N420="Fiber CAmtel","ACTIVE",
N420="Fiber AOF","ACTIVE",
N420="Projet OCM (HUAWEI)","PLANNED WORKS",
N420="Projet OCM (NOKIA)","PLANNED WORKS",
N420="ACCESS-ISSUE","ACCESS-ISSUE",
N420="Projet OCM (ZTE, NOKIA, autres projets)","PLANNED WORKS",
N420="No root CAuse","No root cause",
N420="ODU HS","ACTIVE",
N420="IP &amp; VLAN","ACTIVE",
N420="Warehouse HUAWEI","SPARE-ISSUE",
N420="SPARE-HS","SPARE-ISSUE",
N420="Power Telco","ACTIVE"
),"")</f>
        <v>No root cause</v>
      </c>
      <c r="P420" s="59">
        <v>0</v>
      </c>
      <c r="Q420" s="59">
        <v>0</v>
      </c>
      <c r="R420" s="59">
        <v>2.1170237962748938E-2</v>
      </c>
      <c r="S420" s="59">
        <v>1.5694868919308397E-2</v>
      </c>
      <c r="T420" s="59">
        <v>0.11054181541121984</v>
      </c>
      <c r="U420" s="59">
        <v>0.81846957906361562</v>
      </c>
      <c r="V420" s="14"/>
      <c r="W420" s="14"/>
      <c r="X420" s="14"/>
      <c r="Y420" s="14"/>
      <c r="Z420" s="14"/>
      <c r="AA420" s="31" t="s">
        <v>16</v>
      </c>
      <c r="AB420" s="31" t="s">
        <v>16</v>
      </c>
      <c r="AC420" s="7" t="s">
        <v>16</v>
      </c>
      <c r="AD420" s="3"/>
      <c r="AE420" s="3" t="s">
        <v>16</v>
      </c>
      <c r="AF420" s="7" t="s">
        <v>16</v>
      </c>
      <c r="AG420" s="32" t="s">
        <v>16</v>
      </c>
      <c r="AH420" s="32" t="s">
        <v>16</v>
      </c>
      <c r="AI420" s="32" t="s">
        <v>16</v>
      </c>
      <c r="AJ420" s="32" t="s">
        <v>16</v>
      </c>
      <c r="AK420" s="32" t="s">
        <v>16</v>
      </c>
      <c r="AL420" s="32" t="s">
        <v>16</v>
      </c>
      <c r="AM420" s="32" t="s">
        <v>16</v>
      </c>
      <c r="AN420" s="9" t="s">
        <v>16</v>
      </c>
      <c r="AO420" s="9" t="s">
        <v>16</v>
      </c>
      <c r="AP420" s="9" t="s">
        <v>16</v>
      </c>
      <c r="AQ420" s="14"/>
      <c r="AR420" s="14"/>
    </row>
    <row r="421" spans="1:44" s="9" customFormat="1" hidden="1" x14ac:dyDescent="0.3">
      <c r="A421" s="1" t="s">
        <v>54</v>
      </c>
      <c r="B421" s="51" t="s">
        <v>55</v>
      </c>
      <c r="C421" s="1"/>
      <c r="D421" s="51"/>
      <c r="E421" s="56" t="s">
        <v>56</v>
      </c>
      <c r="F421" s="51" t="s">
        <v>57</v>
      </c>
      <c r="G421" s="50" t="s">
        <v>5898</v>
      </c>
      <c r="H421" s="22" t="str">
        <f>_xlfn.XLOOKUP(B421,[1]SITE!$B:$B,[1]SITE!$CK:$CK,"")</f>
        <v>Insecurity</v>
      </c>
      <c r="I421" s="22"/>
      <c r="J421" s="22" t="str">
        <f>_xlfn.XLOOKUP(B421,[1]SITE!$B:$B,[1]SITE!$I:$I,"")</f>
        <v>No impact</v>
      </c>
      <c r="K421" s="30"/>
      <c r="L421" s="15" t="str" cm="1">
        <f t="array" ref="L421">IFERROR(_xlfn.IFS(
N421="MPR ISSUE","PDH",
N421="BSS Hardware Issue","BSS",
N421="Sites strategiques, MLL, Pylone, etc.","ENVTECH",
N421="AKTIVCO DEFAUT GE &amp; POWER Cabinet","AKTIVCO",
N421="AKTIVCO Coupure ENEO &amp; Baisse de tension","AKTIVCO GRID ONLY",
N421="Coupure ENEO &amp; Baisse de tension","IHS GRID ONLY",
N421="Defaut GE &amp; POWER Cabinet","IHS",
N421="Sharing","Partners",
N421="Sites strategiques &amp; DataCenter","SST &amp; DC",
N421="Exclu","Exclu",
N421="SAT","SAT",
N421="SPARE-ISSUE","SPARE-ISSUE",
N421="Fiber CAmtel","TRANS_FO_CAMTEL",
N421="Fiber AOF","Fiber AOF",
N421="Projet OCM (HUAWEI)","TRAVAUX-HUAWEI",
N421="Projet OCM (NOKIA)","TRAVAUX-NOKIA",
N421="ACCESS-ISSUE","ACCESS-ISSUE",
N421="Projet OCM (ZTE, NOKIA, autres projets)","TRAVAUX OCM",
N421="No root CAuse","No root cause",
N421="ODU HS","PDH",
N421="IP &amp; VLAN","PDH",
N421="Warehouse HUAWEI","SPARE-ISSUE",
N421="SPARE-HS","SPARE-ISSUE",
N421="Power Telco","BSS"
),"")</f>
        <v>No root cause</v>
      </c>
      <c r="M421" s="16" t="str" cm="1">
        <f t="array" ref="M421">IFERROR(_xlfn.IFS(
N421="MPR ISSUE","TX ISSUE",
N421="BSS Hardware Issue","RAN ISSUE",
N421="Sites strategiques, MLL, Pylone, etc.","ENVTECH",
N421="AKTIVCO DEFAUT GE &amp; POWER Cabinet","POWER ISSUE",
N421="AKTIVCO Coupure ENEO &amp; Baisse de tension","POWER ISSUE",
N421="Coupure ENEO &amp; Baisse de tension","POWER ISSUE",
N421="Defaut GE &amp; POWER Cabinet","POWER ISSUE",
N421="Sharing","POWER ISSUE",
N421="Sites strategiques &amp; DataCenter","POWER ISSUE",
N421="Exclu","Exclu",
N421="SAT","TX ISSUE",
N421="SPARE-ISSUE","SPARE-ISSUE",
N421="Fiber CAmtel","TX ISSUE",
N421="Fiber AOF","TX ISSUE",
N421="Projet OCM (HUAWEI)","TRAVAUX-HUAWEI",
N421="Projet OCM (NOKIA)","TRAVAUX -NOKIA",
N421="ACCESS-ISSUE","ACCESS-ISSUE",
N421="Projet OCM (ZTE, NOKIA, autres projets)","TRAVAUX OCM",
N421="No root CAuse","No root cause",
N421="ODU HS","TX ISSUE",
N421="IP &amp; VLAN","TX ISSUE",
N421="Warehouse HUAWEI","SPARE-ISSUE",
N421="SPARE-HS","SPARE-ISSUE",
N421="Power Telco","RAN ISSUE"
),"")</f>
        <v>No root cause</v>
      </c>
      <c r="N421" s="29" t="s">
        <v>5652</v>
      </c>
      <c r="O421" s="17" t="str" cm="1">
        <f t="array" ref="O421">IFERROR(_xlfn.IFS(
N421="MPR ISSUE","ACTIVE",
N421="BSS Hardware Issue","ACTIVE",
N421="Sites strategiques, MLL, Pylone, etc.","PASSIVE",
N421="AKTIVCO DEFAUT GE &amp; POWER Cabinet","PASSIVE",
N421="AKTIVCO Coupure ENEO &amp; Baisse de tension","PASSIVE",
N421="Coupure ENEO &amp; Baisse de tension","PASSIVE",
N421="Defaut GE &amp; POWER Cabinet","PASSIVE",
N421="Sharing","PASSIVE",
N421="Sites strategiques &amp; DataCenter","PASSIVE",
N421="Exclu","Exclu",
N421="SAT","ACTIVE",
N421="SPARE-ISSUE","SPARE-ISSUE",
N421="Fiber CAmtel","ACTIVE",
N421="Fiber AOF","ACTIVE",
N421="Projet OCM (HUAWEI)","PLANNED WORKS",
N421="Projet OCM (NOKIA)","PLANNED WORKS",
N421="ACCESS-ISSUE","ACCESS-ISSUE",
N421="Projet OCM (ZTE, NOKIA, autres projets)","PLANNED WORKS",
N421="No root CAuse","No root cause",
N421="ODU HS","ACTIVE",
N421="IP &amp; VLAN","ACTIVE",
N421="Warehouse HUAWEI","SPARE-ISSUE",
N421="SPARE-HS","SPARE-ISSUE",
N421="Power Telco","ACTIVE"
),"")</f>
        <v>No root cause</v>
      </c>
      <c r="P421" s="59">
        <v>0</v>
      </c>
      <c r="Q421" s="59">
        <v>0.1397435465850296</v>
      </c>
      <c r="R421" s="59">
        <v>0</v>
      </c>
      <c r="S421" s="59">
        <v>0</v>
      </c>
      <c r="T421" s="59">
        <v>0</v>
      </c>
      <c r="U421" s="59">
        <v>0.81409070452460919</v>
      </c>
      <c r="V421" s="14"/>
      <c r="W421" s="14"/>
      <c r="X421" s="14"/>
      <c r="Y421" s="14"/>
      <c r="Z421" s="14"/>
      <c r="AA421" s="31" t="s">
        <v>16</v>
      </c>
      <c r="AB421" s="31" t="s">
        <v>16</v>
      </c>
      <c r="AC421" s="7" t="s">
        <v>16</v>
      </c>
      <c r="AD421" s="3"/>
      <c r="AE421" s="3" t="s">
        <v>16</v>
      </c>
      <c r="AF421" s="7" t="s">
        <v>16</v>
      </c>
      <c r="AG421" s="32" t="s">
        <v>16</v>
      </c>
      <c r="AH421" s="32" t="s">
        <v>16</v>
      </c>
      <c r="AI421" s="32" t="s">
        <v>16</v>
      </c>
      <c r="AJ421" s="32" t="s">
        <v>16</v>
      </c>
      <c r="AK421" s="32" t="s">
        <v>16</v>
      </c>
      <c r="AL421" s="32" t="s">
        <v>16</v>
      </c>
      <c r="AM421" s="32" t="s">
        <v>16</v>
      </c>
      <c r="AN421" s="9" t="s">
        <v>16</v>
      </c>
      <c r="AO421" s="9" t="s">
        <v>16</v>
      </c>
      <c r="AP421" s="9" t="s">
        <v>16</v>
      </c>
      <c r="AQ421" s="14"/>
      <c r="AR421" s="14"/>
    </row>
    <row r="422" spans="1:44" s="9" customFormat="1" hidden="1" x14ac:dyDescent="0.3">
      <c r="A422" s="1" t="s">
        <v>707</v>
      </c>
      <c r="B422" s="51" t="s">
        <v>708</v>
      </c>
      <c r="C422" s="51" t="s">
        <v>22</v>
      </c>
      <c r="D422" s="51" t="s">
        <v>37</v>
      </c>
      <c r="E422" s="56" t="s">
        <v>32</v>
      </c>
      <c r="F422" s="51" t="s">
        <v>33</v>
      </c>
      <c r="G422" s="22" t="s">
        <v>5896</v>
      </c>
      <c r="H422" s="22" t="str">
        <f>_xlfn.XLOOKUP(B422,[1]SITE!$B:$B,[1]SITE!$CK:$CK,"")</f>
        <v>Operationnel</v>
      </c>
      <c r="I422" s="22"/>
      <c r="J422" s="22" t="str">
        <f>_xlfn.XLOOKUP(B422,[1]SITE!$B:$B,[1]SITE!$I:$I,"")</f>
        <v>No impact</v>
      </c>
      <c r="K422" s="30"/>
      <c r="L422" s="15" t="str" cm="1">
        <f t="array" ref="L422">IFERROR(_xlfn.IFS(
N422="MPR ISSUE","PDH",
N422="BSS Hardware Issue","BSS",
N422="Sites strategiques, MLL, Pylone, etc.","ENVTECH",
N422="AKTIVCO DEFAUT GE &amp; POWER Cabinet","AKTIVCO",
N422="AKTIVCO Coupure ENEO &amp; Baisse de tension","AKTIVCO GRID ONLY",
N422="Coupure ENEO &amp; Baisse de tension","IHS GRID ONLY",
N422="Defaut GE &amp; POWER Cabinet","IHS",
N422="Sharing","Partners",
N422="Sites strategiques &amp; DataCenter","SST &amp; DC",
N422="Exclu","Exclu",
N422="SAT","SAT",
N422="SPARE-ISSUE","SPARE-ISSUE",
N422="Fiber CAmtel","TRANS_FO_CAMTEL",
N422="Fiber AOF","Fiber AOF",
N422="Projet OCM (HUAWEI)","TRAVAUX-HUAWEI",
N422="Projet OCM (NOKIA)","TRAVAUX-NOKIA",
N422="ACCESS-ISSUE","ACCESS-ISSUE",
N422="Projet OCM (ZTE, NOKIA, autres projets)","TRAVAUX OCM",
N422="No root CAuse","No root cause",
N422="ODU HS","PDH",
N422="IP &amp; VLAN","PDH",
N422="Warehouse HUAWEI","SPARE-ISSUE",
N422="SPARE-HS","SPARE-ISSUE",
N422="Power Telco","BSS"
),"")</f>
        <v>No root cause</v>
      </c>
      <c r="M422" s="16" t="str" cm="1">
        <f t="array" ref="M422">IFERROR(_xlfn.IFS(
N422="MPR ISSUE","TX ISSUE",
N422="BSS Hardware Issue","RAN ISSUE",
N422="Sites strategiques, MLL, Pylone, etc.","ENVTECH",
N422="AKTIVCO DEFAUT GE &amp; POWER Cabinet","POWER ISSUE",
N422="AKTIVCO Coupure ENEO &amp; Baisse de tension","POWER ISSUE",
N422="Coupure ENEO &amp; Baisse de tension","POWER ISSUE",
N422="Defaut GE &amp; POWER Cabinet","POWER ISSUE",
N422="Sharing","POWER ISSUE",
N422="Sites strategiques &amp; DataCenter","POWER ISSUE",
N422="Exclu","Exclu",
N422="SAT","TX ISSUE",
N422="SPARE-ISSUE","SPARE-ISSUE",
N422="Fiber CAmtel","TX ISSUE",
N422="Fiber AOF","TX ISSUE",
N422="Projet OCM (HUAWEI)","TRAVAUX-HUAWEI",
N422="Projet OCM (NOKIA)","TRAVAUX -NOKIA",
N422="ACCESS-ISSUE","ACCESS-ISSUE",
N422="Projet OCM (ZTE, NOKIA, autres projets)","TRAVAUX OCM",
N422="No root CAuse","No root cause",
N422="ODU HS","TX ISSUE",
N422="IP &amp; VLAN","TX ISSUE",
N422="Warehouse HUAWEI","SPARE-ISSUE",
N422="SPARE-HS","SPARE-ISSUE",
N422="Power Telco","RAN ISSUE"
),"")</f>
        <v>No root cause</v>
      </c>
      <c r="N422" s="29" t="s">
        <v>5652</v>
      </c>
      <c r="O422" s="17" t="str" cm="1">
        <f t="array" ref="O422">IFERROR(_xlfn.IFS(
N422="MPR ISSUE","ACTIVE",
N422="BSS Hardware Issue","ACTIVE",
N422="Sites strategiques, MLL, Pylone, etc.","PASSIVE",
N422="AKTIVCO DEFAUT GE &amp; POWER Cabinet","PASSIVE",
N422="AKTIVCO Coupure ENEO &amp; Baisse de tension","PASSIVE",
N422="Coupure ENEO &amp; Baisse de tension","PASSIVE",
N422="Defaut GE &amp; POWER Cabinet","PASSIVE",
N422="Sharing","PASSIVE",
N422="Sites strategiques &amp; DataCenter","PASSIVE",
N422="Exclu","Exclu",
N422="SAT","ACTIVE",
N422="SPARE-ISSUE","SPARE-ISSUE",
N422="Fiber CAmtel","ACTIVE",
N422="Fiber AOF","ACTIVE",
N422="Projet OCM (HUAWEI)","PLANNED WORKS",
N422="Projet OCM (NOKIA)","PLANNED WORKS",
N422="ACCESS-ISSUE","ACCESS-ISSUE",
N422="Projet OCM (ZTE, NOKIA, autres projets)","PLANNED WORKS",
N422="No root CAuse","No root cause",
N422="ODU HS","ACTIVE",
N422="IP &amp; VLAN","ACTIVE",
N422="Warehouse HUAWEI","SPARE-ISSUE",
N422="SPARE-HS","SPARE-ISSUE",
N422="Power Telco","ACTIVE"
),"")</f>
        <v>No root cause</v>
      </c>
      <c r="P422" s="59">
        <v>0.94080038124263432</v>
      </c>
      <c r="Q422" s="59">
        <v>0.98494220007818878</v>
      </c>
      <c r="R422" s="59">
        <v>0</v>
      </c>
      <c r="S422" s="59">
        <v>0.61341968364851485</v>
      </c>
      <c r="T422" s="59">
        <v>0</v>
      </c>
      <c r="U422" s="59">
        <v>0.81272668384541413</v>
      </c>
      <c r="V422" s="14"/>
      <c r="W422" s="14"/>
      <c r="X422" s="14"/>
      <c r="Y422" s="14"/>
      <c r="Z422" s="14"/>
      <c r="AA422" s="31" t="s">
        <v>5817</v>
      </c>
      <c r="AB422" s="31" t="s">
        <v>16</v>
      </c>
      <c r="AC422" s="7" t="s">
        <v>16</v>
      </c>
      <c r="AD422" s="3"/>
      <c r="AE422" s="3" t="s">
        <v>5817</v>
      </c>
      <c r="AF422" s="7" t="s">
        <v>16</v>
      </c>
      <c r="AG422" s="32" t="s">
        <v>16</v>
      </c>
      <c r="AH422" s="32" t="s">
        <v>16</v>
      </c>
      <c r="AI422" s="32" t="s">
        <v>16</v>
      </c>
      <c r="AJ422" s="32" t="s">
        <v>16</v>
      </c>
      <c r="AK422" s="32" t="s">
        <v>16</v>
      </c>
      <c r="AL422" s="32" t="s">
        <v>16</v>
      </c>
      <c r="AM422" s="32" t="s">
        <v>16</v>
      </c>
      <c r="AN422" s="9" t="s">
        <v>16</v>
      </c>
      <c r="AO422" s="9" t="s">
        <v>16</v>
      </c>
      <c r="AP422" s="9" t="s">
        <v>16</v>
      </c>
      <c r="AQ422" s="14"/>
      <c r="AR422" s="14"/>
    </row>
    <row r="423" spans="1:44" s="9" customFormat="1" hidden="1" x14ac:dyDescent="0.3">
      <c r="A423" s="1" t="s">
        <v>1078</v>
      </c>
      <c r="B423" s="51" t="s">
        <v>1079</v>
      </c>
      <c r="C423" s="51" t="s">
        <v>22</v>
      </c>
      <c r="D423" s="51" t="e">
        <v>#N/A</v>
      </c>
      <c r="E423" s="56" t="s">
        <v>70</v>
      </c>
      <c r="F423" s="51" t="s">
        <v>1080</v>
      </c>
      <c r="G423" s="50" t="s">
        <v>5898</v>
      </c>
      <c r="H423" s="22" t="str">
        <f>_xlfn.XLOOKUP(B423,[1]SITE!$B:$B,[1]SITE!$CK:$CK,"")</f>
        <v>EXCLU</v>
      </c>
      <c r="I423" s="22"/>
      <c r="J423" s="22" t="str">
        <f>_xlfn.XLOOKUP(B423,[1]SITE!$B:$B,[1]SITE!$I:$I,"")</f>
        <v>No impact</v>
      </c>
      <c r="K423" s="30"/>
      <c r="L423" s="15" t="str" cm="1">
        <f t="array" ref="L423">IFERROR(_xlfn.IFS(
N423="MPR ISSUE","PDH",
N423="BSS Hardware Issue","BSS",
N423="Sites strategiques, MLL, Pylone, etc.","ENVTECH",
N423="AKTIVCO DEFAUT GE &amp; POWER Cabinet","AKTIVCO",
N423="AKTIVCO Coupure ENEO &amp; Baisse de tension","AKTIVCO GRID ONLY",
N423="Coupure ENEO &amp; Baisse de tension","IHS GRID ONLY",
N423="Defaut GE &amp; POWER Cabinet","IHS",
N423="Sharing","Partners",
N423="Sites strategiques &amp; DataCenter","SST &amp; DC",
N423="Exclu","Exclu",
N423="SAT","SAT",
N423="SPARE-ISSUE","SPARE-ISSUE",
N423="Fiber CAmtel","TRANS_FO_CAMTEL",
N423="Fiber AOF","Fiber AOF",
N423="Projet OCM (HUAWEI)","TRAVAUX-HUAWEI",
N423="Projet OCM (NOKIA)","TRAVAUX-NOKIA",
N423="ACCESS-ISSUE","ACCESS-ISSUE",
N423="Projet OCM (ZTE, NOKIA, autres projets)","TRAVAUX OCM",
N423="No root CAuse","No root cause",
N423="ODU HS","PDH",
N423="IP &amp; VLAN","PDH",
N423="Warehouse HUAWEI","SPARE-ISSUE",
N423="SPARE-HS","SPARE-ISSUE",
N423="Power Telco","BSS"
),"")</f>
        <v>No root cause</v>
      </c>
      <c r="M423" s="16" t="str" cm="1">
        <f t="array" ref="M423">IFERROR(_xlfn.IFS(
N423="MPR ISSUE","TX ISSUE",
N423="BSS Hardware Issue","RAN ISSUE",
N423="Sites strategiques, MLL, Pylone, etc.","ENVTECH",
N423="AKTIVCO DEFAUT GE &amp; POWER Cabinet","POWER ISSUE",
N423="AKTIVCO Coupure ENEO &amp; Baisse de tension","POWER ISSUE",
N423="Coupure ENEO &amp; Baisse de tension","POWER ISSUE",
N423="Defaut GE &amp; POWER Cabinet","POWER ISSUE",
N423="Sharing","POWER ISSUE",
N423="Sites strategiques &amp; DataCenter","POWER ISSUE",
N423="Exclu","Exclu",
N423="SAT","TX ISSUE",
N423="SPARE-ISSUE","SPARE-ISSUE",
N423="Fiber CAmtel","TX ISSUE",
N423="Fiber AOF","TX ISSUE",
N423="Projet OCM (HUAWEI)","TRAVAUX-HUAWEI",
N423="Projet OCM (NOKIA)","TRAVAUX -NOKIA",
N423="ACCESS-ISSUE","ACCESS-ISSUE",
N423="Projet OCM (ZTE, NOKIA, autres projets)","TRAVAUX OCM",
N423="No root CAuse","No root cause",
N423="ODU HS","TX ISSUE",
N423="IP &amp; VLAN","TX ISSUE",
N423="Warehouse HUAWEI","SPARE-ISSUE",
N423="SPARE-HS","SPARE-ISSUE",
N423="Power Telco","RAN ISSUE"
),"")</f>
        <v>No root cause</v>
      </c>
      <c r="N423" s="29" t="s">
        <v>5652</v>
      </c>
      <c r="O423" s="17" t="str" cm="1">
        <f t="array" ref="O423">IFERROR(_xlfn.IFS(
N423="MPR ISSUE","ACTIVE",
N423="BSS Hardware Issue","ACTIVE",
N423="Sites strategiques, MLL, Pylone, etc.","PASSIVE",
N423="AKTIVCO DEFAUT GE &amp; POWER Cabinet","PASSIVE",
N423="AKTIVCO Coupure ENEO &amp; Baisse de tension","PASSIVE",
N423="Coupure ENEO &amp; Baisse de tension","PASSIVE",
N423="Defaut GE &amp; POWER Cabinet","PASSIVE",
N423="Sharing","PASSIVE",
N423="Sites strategiques &amp; DataCenter","PASSIVE",
N423="Exclu","Exclu",
N423="SAT","ACTIVE",
N423="SPARE-ISSUE","SPARE-ISSUE",
N423="Fiber CAmtel","ACTIVE",
N423="Fiber AOF","ACTIVE",
N423="Projet OCM (HUAWEI)","PLANNED WORKS",
N423="Projet OCM (NOKIA)","PLANNED WORKS",
N423="ACCESS-ISSUE","ACCESS-ISSUE",
N423="Projet OCM (ZTE, NOKIA, autres projets)","PLANNED WORKS",
N423="No root CAuse","No root cause",
N423="ODU HS","ACTIVE",
N423="IP &amp; VLAN","ACTIVE",
N423="Warehouse HUAWEI","SPARE-ISSUE",
N423="SPARE-HS","SPARE-ISSUE",
N423="Power Telco","ACTIVE"
),"")</f>
        <v>No root cause</v>
      </c>
      <c r="P423" s="59">
        <v>0</v>
      </c>
      <c r="Q423" s="59">
        <v>0.13347772612739131</v>
      </c>
      <c r="R423" s="59">
        <v>6.8629381365339637E-2</v>
      </c>
      <c r="S423" s="59">
        <v>0.23594025106083047</v>
      </c>
      <c r="T423" s="59">
        <v>0</v>
      </c>
      <c r="U423" s="59">
        <v>0.78287076274209333</v>
      </c>
      <c r="V423" s="14"/>
      <c r="W423" s="14"/>
      <c r="X423" s="14"/>
      <c r="Y423" s="14"/>
      <c r="Z423" s="14"/>
      <c r="AA423" s="31" t="s">
        <v>16</v>
      </c>
      <c r="AB423" s="31" t="s">
        <v>16</v>
      </c>
      <c r="AC423" s="7" t="s">
        <v>16</v>
      </c>
      <c r="AD423" s="3"/>
      <c r="AE423" s="3" t="s">
        <v>16</v>
      </c>
      <c r="AF423" s="7" t="s">
        <v>16</v>
      </c>
      <c r="AG423" s="32" t="s">
        <v>16</v>
      </c>
      <c r="AH423" s="32" t="s">
        <v>16</v>
      </c>
      <c r="AI423" s="32" t="s">
        <v>16</v>
      </c>
      <c r="AJ423" s="32" t="s">
        <v>16</v>
      </c>
      <c r="AK423" s="32" t="s">
        <v>16</v>
      </c>
      <c r="AL423" s="32" t="s">
        <v>16</v>
      </c>
      <c r="AM423" s="32" t="s">
        <v>16</v>
      </c>
      <c r="AN423" s="9" t="s">
        <v>16</v>
      </c>
      <c r="AO423" s="9" t="s">
        <v>16</v>
      </c>
      <c r="AP423" s="9" t="s">
        <v>16</v>
      </c>
      <c r="AQ423" s="14"/>
      <c r="AR423" s="14"/>
    </row>
    <row r="424" spans="1:44" s="9" customFormat="1" hidden="1" x14ac:dyDescent="0.3">
      <c r="A424" s="1" t="s">
        <v>1211</v>
      </c>
      <c r="B424" s="51" t="s">
        <v>1212</v>
      </c>
      <c r="C424" s="1"/>
      <c r="D424" s="51"/>
      <c r="E424" s="56" t="s">
        <v>70</v>
      </c>
      <c r="F424" s="51" t="s">
        <v>1213</v>
      </c>
      <c r="G424" s="50" t="s">
        <v>5898</v>
      </c>
      <c r="H424" s="22" t="str">
        <f>_xlfn.XLOOKUP(B424,[1]SITE!$B:$B,[1]SITE!$CK:$CK,"")</f>
        <v>Operationnel</v>
      </c>
      <c r="I424" s="22"/>
      <c r="J424" s="22" t="str">
        <f>_xlfn.XLOOKUP(B424,[1]SITE!$B:$B,[1]SITE!$I:$I,"")</f>
        <v>No impact</v>
      </c>
      <c r="K424" s="30"/>
      <c r="L424" s="15" t="str" cm="1">
        <f t="array" ref="L424">IFERROR(_xlfn.IFS(
N424="MPR ISSUE","PDH",
N424="BSS Hardware Issue","BSS",
N424="Sites strategiques, MLL, Pylone, etc.","ENVTECH",
N424="AKTIVCO DEFAUT GE &amp; POWER Cabinet","AKTIVCO",
N424="AKTIVCO Coupure ENEO &amp; Baisse de tension","AKTIVCO GRID ONLY",
N424="Coupure ENEO &amp; Baisse de tension","IHS GRID ONLY",
N424="Defaut GE &amp; POWER Cabinet","IHS",
N424="Sharing","Partners",
N424="Sites strategiques &amp; DataCenter","SST &amp; DC",
N424="Exclu","Exclu",
N424="SAT","SAT",
N424="SPARE-ISSUE","SPARE-ISSUE",
N424="Fiber CAmtel","TRANS_FO_CAMTEL",
N424="Fiber AOF","Fiber AOF",
N424="Projet OCM (HUAWEI)","TRAVAUX-HUAWEI",
N424="Projet OCM (NOKIA)","TRAVAUX-NOKIA",
N424="ACCESS-ISSUE","ACCESS-ISSUE",
N424="Projet OCM (ZTE, NOKIA, autres projets)","TRAVAUX OCM",
N424="No root CAuse","No root cause",
N424="ODU HS","PDH",
N424="IP &amp; VLAN","PDH",
N424="Warehouse HUAWEI","SPARE-ISSUE",
N424="SPARE-HS","SPARE-ISSUE",
N424="Power Telco","BSS"
),"")</f>
        <v>No root cause</v>
      </c>
      <c r="M424" s="16" t="str" cm="1">
        <f t="array" ref="M424">IFERROR(_xlfn.IFS(
N424="MPR ISSUE","TX ISSUE",
N424="BSS Hardware Issue","RAN ISSUE",
N424="Sites strategiques, MLL, Pylone, etc.","ENVTECH",
N424="AKTIVCO DEFAUT GE &amp; POWER Cabinet","POWER ISSUE",
N424="AKTIVCO Coupure ENEO &amp; Baisse de tension","POWER ISSUE",
N424="Coupure ENEO &amp; Baisse de tension","POWER ISSUE",
N424="Defaut GE &amp; POWER Cabinet","POWER ISSUE",
N424="Sharing","POWER ISSUE",
N424="Sites strategiques &amp; DataCenter","POWER ISSUE",
N424="Exclu","Exclu",
N424="SAT","TX ISSUE",
N424="SPARE-ISSUE","SPARE-ISSUE",
N424="Fiber CAmtel","TX ISSUE",
N424="Fiber AOF","TX ISSUE",
N424="Projet OCM (HUAWEI)","TRAVAUX-HUAWEI",
N424="Projet OCM (NOKIA)","TRAVAUX -NOKIA",
N424="ACCESS-ISSUE","ACCESS-ISSUE",
N424="Projet OCM (ZTE, NOKIA, autres projets)","TRAVAUX OCM",
N424="No root CAuse","No root cause",
N424="ODU HS","TX ISSUE",
N424="IP &amp; VLAN","TX ISSUE",
N424="Warehouse HUAWEI","SPARE-ISSUE",
N424="SPARE-HS","SPARE-ISSUE",
N424="Power Telco","RAN ISSUE"
),"")</f>
        <v>No root cause</v>
      </c>
      <c r="N424" s="29" t="s">
        <v>5652</v>
      </c>
      <c r="O424" s="17" t="str" cm="1">
        <f t="array" ref="O424">IFERROR(_xlfn.IFS(
N424="MPR ISSUE","ACTIVE",
N424="BSS Hardware Issue","ACTIVE",
N424="Sites strategiques, MLL, Pylone, etc.","PASSIVE",
N424="AKTIVCO DEFAUT GE &amp; POWER Cabinet","PASSIVE",
N424="AKTIVCO Coupure ENEO &amp; Baisse de tension","PASSIVE",
N424="Coupure ENEO &amp; Baisse de tension","PASSIVE",
N424="Defaut GE &amp; POWER Cabinet","PASSIVE",
N424="Sharing","PASSIVE",
N424="Sites strategiques &amp; DataCenter","PASSIVE",
N424="Exclu","Exclu",
N424="SAT","ACTIVE",
N424="SPARE-ISSUE","SPARE-ISSUE",
N424="Fiber CAmtel","ACTIVE",
N424="Fiber AOF","ACTIVE",
N424="Projet OCM (HUAWEI)","PLANNED WORKS",
N424="Projet OCM (NOKIA)","PLANNED WORKS",
N424="ACCESS-ISSUE","ACCESS-ISSUE",
N424="Projet OCM (ZTE, NOKIA, autres projets)","PLANNED WORKS",
N424="No root CAuse","No root cause",
N424="ODU HS","ACTIVE",
N424="IP &amp; VLAN","ACTIVE",
N424="Warehouse HUAWEI","SPARE-ISSUE",
N424="SPARE-HS","SPARE-ISSUE",
N424="Power Telco","ACTIVE"
),"")</f>
        <v>No root cause</v>
      </c>
      <c r="P424" s="59">
        <v>0</v>
      </c>
      <c r="Q424" s="59">
        <v>0.12666472621014591</v>
      </c>
      <c r="R424" s="59">
        <v>7.2071551480596616E-2</v>
      </c>
      <c r="S424" s="59">
        <v>0.25250903881769088</v>
      </c>
      <c r="T424" s="59">
        <v>0</v>
      </c>
      <c r="U424" s="59">
        <v>0.78181849312136698</v>
      </c>
      <c r="V424" s="14"/>
      <c r="W424" s="14"/>
      <c r="X424" s="14"/>
      <c r="Y424" s="14"/>
      <c r="Z424" s="14"/>
      <c r="AA424" s="31" t="s">
        <v>16</v>
      </c>
      <c r="AB424" s="31" t="s">
        <v>16</v>
      </c>
      <c r="AC424" s="7" t="s">
        <v>16</v>
      </c>
      <c r="AD424" s="3"/>
      <c r="AE424" s="3" t="s">
        <v>16</v>
      </c>
      <c r="AF424" s="7" t="s">
        <v>16</v>
      </c>
      <c r="AG424" s="32" t="s">
        <v>16</v>
      </c>
      <c r="AH424" s="32" t="s">
        <v>16</v>
      </c>
      <c r="AI424" s="32" t="s">
        <v>16</v>
      </c>
      <c r="AJ424" s="32" t="s">
        <v>16</v>
      </c>
      <c r="AK424" s="32" t="s">
        <v>16</v>
      </c>
      <c r="AL424" s="32" t="s">
        <v>16</v>
      </c>
      <c r="AM424" s="32" t="s">
        <v>16</v>
      </c>
      <c r="AN424" s="9" t="s">
        <v>16</v>
      </c>
      <c r="AO424" s="9" t="s">
        <v>16</v>
      </c>
      <c r="AP424" s="9" t="s">
        <v>16</v>
      </c>
      <c r="AQ424" s="14"/>
      <c r="AR424" s="14"/>
    </row>
    <row r="425" spans="1:44" s="9" customFormat="1" hidden="1" x14ac:dyDescent="0.3">
      <c r="A425" s="1" t="s">
        <v>1029</v>
      </c>
      <c r="B425" s="51" t="s">
        <v>1030</v>
      </c>
      <c r="C425" s="1"/>
      <c r="D425" s="51"/>
      <c r="E425" s="56" t="s">
        <v>70</v>
      </c>
      <c r="F425" s="51" t="s">
        <v>1029</v>
      </c>
      <c r="G425" s="50" t="s">
        <v>5898</v>
      </c>
      <c r="H425" s="22" t="str">
        <f>_xlfn.XLOOKUP(B425,[1]SITE!$B:$B,[1]SITE!$CK:$CK,"")</f>
        <v>Operationnel</v>
      </c>
      <c r="I425" s="22"/>
      <c r="J425" s="22" t="str">
        <f>_xlfn.XLOOKUP(B425,[1]SITE!$B:$B,[1]SITE!$I:$I,"")</f>
        <v>No impact</v>
      </c>
      <c r="K425" s="30"/>
      <c r="L425" s="15" t="str" cm="1">
        <f t="array" ref="L425">IFERROR(_xlfn.IFS(
N425="MPR ISSUE","PDH",
N425="BSS Hardware Issue","BSS",
N425="Sites strategiques, MLL, Pylone, etc.","ENVTECH",
N425="AKTIVCO DEFAUT GE &amp; POWER Cabinet","AKTIVCO",
N425="AKTIVCO Coupure ENEO &amp; Baisse de tension","AKTIVCO GRID ONLY",
N425="Coupure ENEO &amp; Baisse de tension","IHS GRID ONLY",
N425="Defaut GE &amp; POWER Cabinet","IHS",
N425="Sharing","Partners",
N425="Sites strategiques &amp; DataCenter","SST &amp; DC",
N425="Exclu","Exclu",
N425="SAT","SAT",
N425="SPARE-ISSUE","SPARE-ISSUE",
N425="Fiber CAmtel","TRANS_FO_CAMTEL",
N425="Fiber AOF","Fiber AOF",
N425="Projet OCM (HUAWEI)","TRAVAUX-HUAWEI",
N425="Projet OCM (NOKIA)","TRAVAUX-NOKIA",
N425="ACCESS-ISSUE","ACCESS-ISSUE",
N425="Projet OCM (ZTE, NOKIA, autres projets)","TRAVAUX OCM",
N425="No root CAuse","No root cause",
N425="ODU HS","PDH",
N425="IP &amp; VLAN","PDH",
N425="Warehouse HUAWEI","SPARE-ISSUE",
N425="SPARE-HS","SPARE-ISSUE",
N425="Power Telco","BSS"
),"")</f>
        <v>SAT</v>
      </c>
      <c r="M425" s="16" t="str" cm="1">
        <f t="array" ref="M425">IFERROR(_xlfn.IFS(
N425="MPR ISSUE","TX ISSUE",
N425="BSS Hardware Issue","RAN ISSUE",
N425="Sites strategiques, MLL, Pylone, etc.","ENVTECH",
N425="AKTIVCO DEFAUT GE &amp; POWER Cabinet","POWER ISSUE",
N425="AKTIVCO Coupure ENEO &amp; Baisse de tension","POWER ISSUE",
N425="Coupure ENEO &amp; Baisse de tension","POWER ISSUE",
N425="Defaut GE &amp; POWER Cabinet","POWER ISSUE",
N425="Sharing","POWER ISSUE",
N425="Sites strategiques &amp; DataCenter","POWER ISSUE",
N425="Exclu","Exclu",
N425="SAT","TX ISSUE",
N425="SPARE-ISSUE","SPARE-ISSUE",
N425="Fiber CAmtel","TX ISSUE",
N425="Fiber AOF","TX ISSUE",
N425="Projet OCM (HUAWEI)","TRAVAUX-HUAWEI",
N425="Projet OCM (NOKIA)","TRAVAUX -NOKIA",
N425="ACCESS-ISSUE","ACCESS-ISSUE",
N425="Projet OCM (ZTE, NOKIA, autres projets)","TRAVAUX OCM",
N425="No root CAuse","No root cause",
N425="ODU HS","TX ISSUE",
N425="IP &amp; VLAN","TX ISSUE",
N425="Warehouse HUAWEI","SPARE-ISSUE",
N425="SPARE-HS","SPARE-ISSUE",
N425="Power Telco","RAN ISSUE"
),"")</f>
        <v>TX ISSUE</v>
      </c>
      <c r="N425" s="36" t="s">
        <v>5341</v>
      </c>
      <c r="O425" s="17" t="str" cm="1">
        <f t="array" ref="O425">IFERROR(_xlfn.IFS(
N425="MPR ISSUE","ACTIVE",
N425="BSS Hardware Issue","ACTIVE",
N425="Sites strategiques, MLL, Pylone, etc.","PASSIVE",
N425="AKTIVCO DEFAUT GE &amp; POWER Cabinet","PASSIVE",
N425="AKTIVCO Coupure ENEO &amp; Baisse de tension","PASSIVE",
N425="Coupure ENEO &amp; Baisse de tension","PASSIVE",
N425="Defaut GE &amp; POWER Cabinet","PASSIVE",
N425="Sharing","PASSIVE",
N425="Sites strategiques &amp; DataCenter","PASSIVE",
N425="Exclu","Exclu",
N425="SAT","ACTIVE",
N425="SPARE-ISSUE","SPARE-ISSUE",
N425="Fiber CAmtel","ACTIVE",
N425="Fiber AOF","ACTIVE",
N425="Projet OCM (HUAWEI)","PLANNED WORKS",
N425="Projet OCM (NOKIA)","PLANNED WORKS",
N425="ACCESS-ISSUE","ACCESS-ISSUE",
N425="Projet OCM (ZTE, NOKIA, autres projets)","PLANNED WORKS",
N425="No root CAuse","No root cause",
N425="ODU HS","ACTIVE",
N425="IP &amp; VLAN","ACTIVE",
N425="Warehouse HUAWEI","SPARE-ISSUE",
N425="SPARE-HS","SPARE-ISSUE",
N425="Power Telco","ACTIVE"
),"")</f>
        <v>ACTIVE</v>
      </c>
      <c r="P425" s="59">
        <v>0</v>
      </c>
      <c r="Q425" s="59">
        <v>0.12504173408326286</v>
      </c>
      <c r="R425" s="59">
        <v>6.6721027985377851E-2</v>
      </c>
      <c r="S425" s="59">
        <v>0.2138949382966103</v>
      </c>
      <c r="T425" s="59">
        <v>0</v>
      </c>
      <c r="U425" s="59">
        <v>0.78162230725987569</v>
      </c>
      <c r="V425" s="14"/>
      <c r="W425" s="14"/>
      <c r="X425" s="14"/>
      <c r="Y425" s="14"/>
      <c r="Z425" s="14"/>
      <c r="AA425" s="31" t="s">
        <v>5494</v>
      </c>
      <c r="AB425" s="31" t="s">
        <v>16</v>
      </c>
      <c r="AC425" s="7" t="s">
        <v>16</v>
      </c>
      <c r="AD425" s="3"/>
      <c r="AE425" s="3" t="s">
        <v>16</v>
      </c>
      <c r="AF425" s="7" t="s">
        <v>16</v>
      </c>
      <c r="AG425" s="32" t="s">
        <v>16</v>
      </c>
      <c r="AH425" s="32" t="s">
        <v>16</v>
      </c>
      <c r="AI425" s="32" t="s">
        <v>16</v>
      </c>
      <c r="AJ425" s="32" t="s">
        <v>16</v>
      </c>
      <c r="AK425" s="32" t="s">
        <v>16</v>
      </c>
      <c r="AL425" s="32" t="s">
        <v>16</v>
      </c>
      <c r="AM425" s="32" t="s">
        <v>16</v>
      </c>
      <c r="AN425" s="9" t="s">
        <v>5494</v>
      </c>
      <c r="AO425" s="9" t="s">
        <v>16</v>
      </c>
      <c r="AP425" s="9" t="s">
        <v>16</v>
      </c>
      <c r="AQ425" s="14"/>
      <c r="AR425" s="14"/>
    </row>
    <row r="426" spans="1:44" s="9" customFormat="1" hidden="1" x14ac:dyDescent="0.3">
      <c r="A426" s="1" t="s">
        <v>173</v>
      </c>
      <c r="B426" s="1" t="s">
        <v>174</v>
      </c>
      <c r="C426" s="1" t="s">
        <v>11</v>
      </c>
      <c r="D426" s="1" t="s">
        <v>12</v>
      </c>
      <c r="E426" s="56" t="s">
        <v>24</v>
      </c>
      <c r="F426" s="1" t="s">
        <v>25</v>
      </c>
      <c r="G426" s="49" t="s">
        <v>5897</v>
      </c>
      <c r="H426" s="22" t="str">
        <f>_xlfn.XLOOKUP(B426,[1]SITE!$B:$B,[1]SITE!$CK:$CK,"")</f>
        <v>Operationnel</v>
      </c>
      <c r="I426" s="22"/>
      <c r="J426" s="22" t="str">
        <f>_xlfn.XLOOKUP(B426,[1]SITE!$B:$B,[1]SITE!$I:$I,"")</f>
        <v>No impact</v>
      </c>
      <c r="K426" s="30"/>
      <c r="L426" s="15" t="str" cm="1">
        <f t="array" ref="L426">IFERROR(_xlfn.IFS(
N426="MPR ISSUE","PDH",
N426="BSS Hardware Issue","BSS",
N426="Sites strategiques, MLL, Pylone, etc.","ENVTECH",
N426="AKTIVCO DEFAUT GE &amp; POWER Cabinet","AKTIVCO",
N426="AKTIVCO Coupure ENEO &amp; Baisse de tension","AKTIVCO GRID ONLY",
N426="Coupure ENEO &amp; Baisse de tension","IHS GRID ONLY",
N426="Defaut GE &amp; POWER Cabinet","IHS",
N426="Sharing","Partners",
N426="Sites strategiques &amp; DataCenter","SST &amp; DC",
N426="Exclu","Exclu",
N426="SAT","SAT",
N426="SPARE-ISSUE","SPARE-ISSUE",
N426="Fiber CAmtel","TRANS_FO_CAMTEL",
N426="Fiber AOF","Fiber AOF",
N426="Projet OCM (HUAWEI)","TRAVAUX-HUAWEI",
N426="Projet OCM (NOKIA)","TRAVAUX-NOKIA",
N426="ACCESS-ISSUE","ACCESS-ISSUE",
N426="Projet OCM (ZTE, NOKIA, autres projets)","TRAVAUX OCM",
N426="No root CAuse","No root cause",
N426="ODU HS","PDH",
N426="IP &amp; VLAN","PDH",
N426="Warehouse HUAWEI","SPARE-ISSUE",
N426="SPARE-HS","SPARE-ISSUE",
N426="Power Telco","BSS"
),"")</f>
        <v>No root cause</v>
      </c>
      <c r="M426" s="16" t="str" cm="1">
        <f t="array" ref="M426">IFERROR(_xlfn.IFS(
N426="MPR ISSUE","TX ISSUE",
N426="BSS Hardware Issue","RAN ISSUE",
N426="Sites strategiques, MLL, Pylone, etc.","ENVTECH",
N426="AKTIVCO DEFAUT GE &amp; POWER Cabinet","POWER ISSUE",
N426="AKTIVCO Coupure ENEO &amp; Baisse de tension","POWER ISSUE",
N426="Coupure ENEO &amp; Baisse de tension","POWER ISSUE",
N426="Defaut GE &amp; POWER Cabinet","POWER ISSUE",
N426="Sharing","POWER ISSUE",
N426="Sites strategiques &amp; DataCenter","POWER ISSUE",
N426="Exclu","Exclu",
N426="SAT","TX ISSUE",
N426="SPARE-ISSUE","SPARE-ISSUE",
N426="Fiber CAmtel","TX ISSUE",
N426="Fiber AOF","TX ISSUE",
N426="Projet OCM (HUAWEI)","TRAVAUX-HUAWEI",
N426="Projet OCM (NOKIA)","TRAVAUX -NOKIA",
N426="ACCESS-ISSUE","ACCESS-ISSUE",
N426="Projet OCM (ZTE, NOKIA, autres projets)","TRAVAUX OCM",
N426="No root CAuse","No root cause",
N426="ODU HS","TX ISSUE",
N426="IP &amp; VLAN","TX ISSUE",
N426="Warehouse HUAWEI","SPARE-ISSUE",
N426="SPARE-HS","SPARE-ISSUE",
N426="Power Telco","RAN ISSUE"
),"")</f>
        <v>No root cause</v>
      </c>
      <c r="N426" s="29" t="s">
        <v>5652</v>
      </c>
      <c r="O426" s="17" t="str" cm="1">
        <f t="array" ref="O426">IFERROR(_xlfn.IFS(
N426="MPR ISSUE","ACTIVE",
N426="BSS Hardware Issue","ACTIVE",
N426="Sites strategiques, MLL, Pylone, etc.","PASSIVE",
N426="AKTIVCO DEFAUT GE &amp; POWER Cabinet","PASSIVE",
N426="AKTIVCO Coupure ENEO &amp; Baisse de tension","PASSIVE",
N426="Coupure ENEO &amp; Baisse de tension","PASSIVE",
N426="Defaut GE &amp; POWER Cabinet","PASSIVE",
N426="Sharing","PASSIVE",
N426="Sites strategiques &amp; DataCenter","PASSIVE",
N426="Exclu","Exclu",
N426="SAT","ACTIVE",
N426="SPARE-ISSUE","SPARE-ISSUE",
N426="Fiber CAmtel","ACTIVE",
N426="Fiber AOF","ACTIVE",
N426="Projet OCM (HUAWEI)","PLANNED WORKS",
N426="Projet OCM (NOKIA)","PLANNED WORKS",
N426="ACCESS-ISSUE","ACCESS-ISSUE",
N426="Projet OCM (ZTE, NOKIA, autres projets)","PLANNED WORKS",
N426="No root CAuse","No root cause",
N426="ODU HS","ACTIVE",
N426="IP &amp; VLAN","ACTIVE",
N426="Warehouse HUAWEI","SPARE-ISSUE",
N426="SPARE-HS","SPARE-ISSUE",
N426="Power Telco","ACTIVE"
),"")</f>
        <v>No root cause</v>
      </c>
      <c r="P426" s="59">
        <v>0.29115765353148826</v>
      </c>
      <c r="Q426" s="59">
        <v>1.9486606569586769</v>
      </c>
      <c r="R426" s="59">
        <v>1.2678065421920881</v>
      </c>
      <c r="S426" s="59">
        <v>0</v>
      </c>
      <c r="T426" s="59">
        <v>0</v>
      </c>
      <c r="U426" s="59">
        <v>0.77983879942813605</v>
      </c>
      <c r="V426" s="14"/>
      <c r="W426" s="14"/>
      <c r="X426" s="14"/>
      <c r="Y426" s="14"/>
      <c r="Z426" s="14"/>
      <c r="AA426" s="31" t="s">
        <v>16</v>
      </c>
      <c r="AB426" s="31" t="s">
        <v>16</v>
      </c>
      <c r="AC426" s="7" t="s">
        <v>16</v>
      </c>
      <c r="AD426" s="3"/>
      <c r="AE426" s="3" t="s">
        <v>16</v>
      </c>
      <c r="AF426" s="7" t="s">
        <v>16</v>
      </c>
      <c r="AG426" s="32" t="s">
        <v>16</v>
      </c>
      <c r="AH426" s="32" t="s">
        <v>16</v>
      </c>
      <c r="AI426" s="32" t="s">
        <v>16</v>
      </c>
      <c r="AJ426" s="32" t="s">
        <v>16</v>
      </c>
      <c r="AK426" s="32" t="s">
        <v>16</v>
      </c>
      <c r="AL426" s="32" t="s">
        <v>16</v>
      </c>
      <c r="AM426" s="32" t="s">
        <v>16</v>
      </c>
      <c r="AN426" s="9" t="s">
        <v>16</v>
      </c>
      <c r="AO426" s="9" t="s">
        <v>16</v>
      </c>
      <c r="AP426" s="9" t="s">
        <v>16</v>
      </c>
      <c r="AQ426" s="14"/>
      <c r="AR426" s="14"/>
    </row>
    <row r="427" spans="1:44" s="9" customFormat="1" hidden="1" x14ac:dyDescent="0.3">
      <c r="A427" s="1" t="s">
        <v>68</v>
      </c>
      <c r="B427" s="51" t="s">
        <v>69</v>
      </c>
      <c r="C427" s="51" t="s">
        <v>11</v>
      </c>
      <c r="D427" s="51" t="s">
        <v>12</v>
      </c>
      <c r="E427" s="56" t="s">
        <v>70</v>
      </c>
      <c r="F427" s="51" t="s">
        <v>71</v>
      </c>
      <c r="G427" s="22" t="s">
        <v>5896</v>
      </c>
      <c r="H427" s="22" t="str">
        <f>_xlfn.XLOOKUP(B427,[1]SITE!$B:$B,[1]SITE!$CK:$CK,"")</f>
        <v>Operationnel</v>
      </c>
      <c r="I427" s="22"/>
      <c r="J427" s="22" t="str">
        <f>_xlfn.XLOOKUP(B427,[1]SITE!$B:$B,[1]SITE!$I:$I,"")</f>
        <v>No impact</v>
      </c>
      <c r="K427" s="30"/>
      <c r="L427" s="15" t="str" cm="1">
        <f t="array" ref="L427">IFERROR(_xlfn.IFS(
N427="MPR ISSUE","PDH",
N427="BSS Hardware Issue","BSS",
N427="Sites strategiques, MLL, Pylone, etc.","ENVTECH",
N427="AKTIVCO DEFAUT GE &amp; POWER Cabinet","AKTIVCO",
N427="AKTIVCO Coupure ENEO &amp; Baisse de tension","AKTIVCO GRID ONLY",
N427="Coupure ENEO &amp; Baisse de tension","IHS GRID ONLY",
N427="Defaut GE &amp; POWER Cabinet","IHS",
N427="Sharing","Partners",
N427="Sites strategiques &amp; DataCenter","SST &amp; DC",
N427="Exclu","Exclu",
N427="SAT","SAT",
N427="SPARE-ISSUE","SPARE-ISSUE",
N427="Fiber CAmtel","TRANS_FO_CAMTEL",
N427="Fiber AOF","Fiber AOF",
N427="Projet OCM (HUAWEI)","TRAVAUX-HUAWEI",
N427="Projet OCM (NOKIA)","TRAVAUX-NOKIA",
N427="ACCESS-ISSUE","ACCESS-ISSUE",
N427="Projet OCM (ZTE, NOKIA, autres projets)","TRAVAUX OCM",
N427="No root CAuse","No root cause",
N427="ODU HS","PDH",
N427="IP &amp; VLAN","PDH",
N427="Warehouse HUAWEI","SPARE-ISSUE",
N427="SPARE-HS","SPARE-ISSUE",
N427="Power Telco","BSS"
),"")</f>
        <v>AKTIVCO</v>
      </c>
      <c r="M427" s="16" t="str" cm="1">
        <f t="array" ref="M427">IFERROR(_xlfn.IFS(
N427="MPR ISSUE","TX ISSUE",
N427="BSS Hardware Issue","RAN ISSUE",
N427="Sites strategiques, MLL, Pylone, etc.","ENVTECH",
N427="AKTIVCO DEFAUT GE &amp; POWER Cabinet","POWER ISSUE",
N427="AKTIVCO Coupure ENEO &amp; Baisse de tension","POWER ISSUE",
N427="Coupure ENEO &amp; Baisse de tension","POWER ISSUE",
N427="Defaut GE &amp; POWER Cabinet","POWER ISSUE",
N427="Sharing","POWER ISSUE",
N427="Sites strategiques &amp; DataCenter","POWER ISSUE",
N427="Exclu","Exclu",
N427="SAT","TX ISSUE",
N427="SPARE-ISSUE","SPARE-ISSUE",
N427="Fiber CAmtel","TX ISSUE",
N427="Fiber AOF","TX ISSUE",
N427="Projet OCM (HUAWEI)","TRAVAUX-HUAWEI",
N427="Projet OCM (NOKIA)","TRAVAUX -NOKIA",
N427="ACCESS-ISSUE","ACCESS-ISSUE",
N427="Projet OCM (ZTE, NOKIA, autres projets)","TRAVAUX OCM",
N427="No root CAuse","No root cause",
N427="ODU HS","TX ISSUE",
N427="IP &amp; VLAN","TX ISSUE",
N427="Warehouse HUAWEI","SPARE-ISSUE",
N427="SPARE-HS","SPARE-ISSUE",
N427="Power Telco","RAN ISSUE"
),"")</f>
        <v>POWER ISSUE</v>
      </c>
      <c r="N427" s="29" t="s">
        <v>5331</v>
      </c>
      <c r="O427" s="17" t="str" cm="1">
        <f t="array" ref="O427">IFERROR(_xlfn.IFS(
N427="MPR ISSUE","ACTIVE",
N427="BSS Hardware Issue","ACTIVE",
N427="Sites strategiques, MLL, Pylone, etc.","PASSIVE",
N427="AKTIVCO DEFAUT GE &amp; POWER Cabinet","PASSIVE",
N427="AKTIVCO Coupure ENEO &amp; Baisse de tension","PASSIVE",
N427="Coupure ENEO &amp; Baisse de tension","PASSIVE",
N427="Defaut GE &amp; POWER Cabinet","PASSIVE",
N427="Sharing","PASSIVE",
N427="Sites strategiques &amp; DataCenter","PASSIVE",
N427="Exclu","Exclu",
N427="SAT","ACTIVE",
N427="SPARE-ISSUE","SPARE-ISSUE",
N427="Fiber CAmtel","ACTIVE",
N427="Fiber AOF","ACTIVE",
N427="Projet OCM (HUAWEI)","PLANNED WORKS",
N427="Projet OCM (NOKIA)","PLANNED WORKS",
N427="ACCESS-ISSUE","ACCESS-ISSUE",
N427="Projet OCM (ZTE, NOKIA, autres projets)","PLANNED WORKS",
N427="No root CAuse","No root cause",
N427="ODU HS","ACTIVE",
N427="IP &amp; VLAN","ACTIVE",
N427="Warehouse HUAWEI","SPARE-ISSUE",
N427="SPARE-HS","SPARE-ISSUE",
N427="Power Telco","ACTIVE"
),"")</f>
        <v>PASSIVE</v>
      </c>
      <c r="P427" s="59">
        <v>0</v>
      </c>
      <c r="Q427" s="59">
        <v>0</v>
      </c>
      <c r="R427" s="59">
        <v>0</v>
      </c>
      <c r="S427" s="59">
        <v>0</v>
      </c>
      <c r="T427" s="59">
        <v>1.6935298616283281</v>
      </c>
      <c r="U427" s="59">
        <v>0.74627318203479853</v>
      </c>
      <c r="V427" s="14"/>
      <c r="W427" s="14"/>
      <c r="X427" s="14"/>
      <c r="Y427" s="14"/>
      <c r="Z427" s="14"/>
      <c r="AA427" s="31" t="s">
        <v>5495</v>
      </c>
      <c r="AB427" s="31" t="s">
        <v>16</v>
      </c>
      <c r="AC427" s="7" t="s">
        <v>16</v>
      </c>
      <c r="AD427" s="3"/>
      <c r="AE427" s="3" t="s">
        <v>16</v>
      </c>
      <c r="AF427" s="7" t="s">
        <v>16</v>
      </c>
      <c r="AG427" s="32" t="s">
        <v>16</v>
      </c>
      <c r="AH427" s="32" t="s">
        <v>16</v>
      </c>
      <c r="AI427" s="32" t="s">
        <v>16</v>
      </c>
      <c r="AJ427" s="32" t="s">
        <v>16</v>
      </c>
      <c r="AK427" s="32" t="s">
        <v>16</v>
      </c>
      <c r="AL427" s="32" t="s">
        <v>16</v>
      </c>
      <c r="AM427" s="32" t="s">
        <v>16</v>
      </c>
      <c r="AN427" s="9" t="s">
        <v>5495</v>
      </c>
      <c r="AO427" s="9" t="s">
        <v>16</v>
      </c>
      <c r="AP427" s="9" t="s">
        <v>16</v>
      </c>
      <c r="AQ427" s="14"/>
      <c r="AR427" s="14"/>
    </row>
    <row r="428" spans="1:44" s="9" customFormat="1" hidden="1" x14ac:dyDescent="0.3">
      <c r="A428" s="1" t="s">
        <v>664</v>
      </c>
      <c r="B428" s="51" t="s">
        <v>665</v>
      </c>
      <c r="C428" s="51" t="s">
        <v>11</v>
      </c>
      <c r="D428" s="51" t="s">
        <v>97</v>
      </c>
      <c r="E428" s="56" t="s">
        <v>227</v>
      </c>
      <c r="F428" s="51" t="s">
        <v>666</v>
      </c>
      <c r="G428" s="50" t="s">
        <v>5898</v>
      </c>
      <c r="H428" s="22" t="str">
        <f>_xlfn.XLOOKUP(B428,[1]SITE!$B:$B,[1]SITE!$CK:$CK,"")</f>
        <v>Operationnel</v>
      </c>
      <c r="I428" s="22"/>
      <c r="J428" s="22" t="str">
        <f>_xlfn.XLOOKUP(B428,[1]SITE!$B:$B,[1]SITE!$I:$I,"")</f>
        <v>No impact</v>
      </c>
      <c r="K428" s="30"/>
      <c r="L428" s="15" t="str" cm="1">
        <f t="array" ref="L428">IFERROR(_xlfn.IFS(
N428="MPR ISSUE","PDH",
N428="BSS Hardware Issue","BSS",
N428="Sites strategiques, MLL, Pylone, etc.","ENVTECH",
N428="AKTIVCO DEFAUT GE &amp; POWER Cabinet","AKTIVCO",
N428="AKTIVCO Coupure ENEO &amp; Baisse de tension","AKTIVCO GRID ONLY",
N428="Coupure ENEO &amp; Baisse de tension","IHS GRID ONLY",
N428="Defaut GE &amp; POWER Cabinet","IHS",
N428="Sharing","Partners",
N428="Sites strategiques &amp; DataCenter","SST &amp; DC",
N428="Exclu","Exclu",
N428="SAT","SAT",
N428="SPARE-ISSUE","SPARE-ISSUE",
N428="Fiber CAmtel","TRANS_FO_CAMTEL",
N428="Fiber AOF","Fiber AOF",
N428="Projet OCM (HUAWEI)","TRAVAUX-HUAWEI",
N428="Projet OCM (NOKIA)","TRAVAUX-NOKIA",
N428="ACCESS-ISSUE","ACCESS-ISSUE",
N428="Projet OCM (ZTE, NOKIA, autres projets)","TRAVAUX OCM",
N428="No root CAuse","No root cause",
N428="ODU HS","PDH",
N428="IP &amp; VLAN","PDH",
N428="Warehouse HUAWEI","SPARE-ISSUE",
N428="SPARE-HS","SPARE-ISSUE",
N428="Power Telco","BSS"
),"")</f>
        <v>No root cause</v>
      </c>
      <c r="M428" s="16" t="str" cm="1">
        <f t="array" ref="M428">IFERROR(_xlfn.IFS(
N428="MPR ISSUE","TX ISSUE",
N428="BSS Hardware Issue","RAN ISSUE",
N428="Sites strategiques, MLL, Pylone, etc.","ENVTECH",
N428="AKTIVCO DEFAUT GE &amp; POWER Cabinet","POWER ISSUE",
N428="AKTIVCO Coupure ENEO &amp; Baisse de tension","POWER ISSUE",
N428="Coupure ENEO &amp; Baisse de tension","POWER ISSUE",
N428="Defaut GE &amp; POWER Cabinet","POWER ISSUE",
N428="Sharing","POWER ISSUE",
N428="Sites strategiques &amp; DataCenter","POWER ISSUE",
N428="Exclu","Exclu",
N428="SAT","TX ISSUE",
N428="SPARE-ISSUE","SPARE-ISSUE",
N428="Fiber CAmtel","TX ISSUE",
N428="Fiber AOF","TX ISSUE",
N428="Projet OCM (HUAWEI)","TRAVAUX-HUAWEI",
N428="Projet OCM (NOKIA)","TRAVAUX -NOKIA",
N428="ACCESS-ISSUE","ACCESS-ISSUE",
N428="Projet OCM (ZTE, NOKIA, autres projets)","TRAVAUX OCM",
N428="No root CAuse","No root cause",
N428="ODU HS","TX ISSUE",
N428="IP &amp; VLAN","TX ISSUE",
N428="Warehouse HUAWEI","SPARE-ISSUE",
N428="SPARE-HS","SPARE-ISSUE",
N428="Power Telco","RAN ISSUE"
),"")</f>
        <v>No root cause</v>
      </c>
      <c r="N428" s="36" t="s">
        <v>5652</v>
      </c>
      <c r="O428" s="17" t="str" cm="1">
        <f t="array" ref="O428">IFERROR(_xlfn.IFS(
N428="MPR ISSUE","ACTIVE",
N428="BSS Hardware Issue","ACTIVE",
N428="Sites strategiques, MLL, Pylone, etc.","PASSIVE",
N428="AKTIVCO DEFAUT GE &amp; POWER Cabinet","PASSIVE",
N428="AKTIVCO Coupure ENEO &amp; Baisse de tension","PASSIVE",
N428="Coupure ENEO &amp; Baisse de tension","PASSIVE",
N428="Defaut GE &amp; POWER Cabinet","PASSIVE",
N428="Sharing","PASSIVE",
N428="Sites strategiques &amp; DataCenter","PASSIVE",
N428="Exclu","Exclu",
N428="SAT","ACTIVE",
N428="SPARE-ISSUE","SPARE-ISSUE",
N428="Fiber CAmtel","ACTIVE",
N428="Fiber AOF","ACTIVE",
N428="Projet OCM (HUAWEI)","PLANNED WORKS",
N428="Projet OCM (NOKIA)","PLANNED WORKS",
N428="ACCESS-ISSUE","ACCESS-ISSUE",
N428="Projet OCM (ZTE, NOKIA, autres projets)","PLANNED WORKS",
N428="No root CAuse","No root cause",
N428="ODU HS","ACTIVE",
N428="IP &amp; VLAN","ACTIVE",
N428="Warehouse HUAWEI","SPARE-ISSUE",
N428="SPARE-HS","SPARE-ISSUE",
N428="Power Telco","ACTIVE"
),"")</f>
        <v>No root cause</v>
      </c>
      <c r="P428" s="59">
        <v>1.681491183764086</v>
      </c>
      <c r="Q428" s="59">
        <v>0.56005712932286633</v>
      </c>
      <c r="R428" s="59">
        <v>0.75076762177078071</v>
      </c>
      <c r="S428" s="59">
        <v>1.0318662911312577</v>
      </c>
      <c r="T428" s="59">
        <v>0.38143881997414636</v>
      </c>
      <c r="U428" s="59">
        <v>0.74404379724512237</v>
      </c>
      <c r="V428" s="14"/>
      <c r="W428" s="14"/>
      <c r="X428" s="14"/>
      <c r="Y428" s="14"/>
      <c r="Z428" s="14"/>
      <c r="AA428" s="31" t="s">
        <v>5496</v>
      </c>
      <c r="AB428" s="31" t="s">
        <v>16</v>
      </c>
      <c r="AC428" s="7" t="s">
        <v>16</v>
      </c>
      <c r="AD428" s="3"/>
      <c r="AE428" s="3" t="s">
        <v>16</v>
      </c>
      <c r="AF428" s="7" t="s">
        <v>16</v>
      </c>
      <c r="AG428" s="32" t="s">
        <v>16</v>
      </c>
      <c r="AH428" s="32" t="s">
        <v>16</v>
      </c>
      <c r="AI428" s="32" t="s">
        <v>16</v>
      </c>
      <c r="AJ428" s="32" t="s">
        <v>16</v>
      </c>
      <c r="AK428" s="32" t="s">
        <v>16</v>
      </c>
      <c r="AL428" s="32" t="s">
        <v>16</v>
      </c>
      <c r="AM428" s="32" t="s">
        <v>16</v>
      </c>
      <c r="AN428" s="9" t="s">
        <v>5496</v>
      </c>
      <c r="AO428" s="9" t="s">
        <v>16</v>
      </c>
      <c r="AP428" s="9" t="s">
        <v>16</v>
      </c>
      <c r="AQ428" s="14"/>
      <c r="AR428" s="14"/>
    </row>
    <row r="429" spans="1:44" s="9" customFormat="1" hidden="1" x14ac:dyDescent="0.3">
      <c r="A429" s="1" t="s">
        <v>3116</v>
      </c>
      <c r="B429" s="51" t="s">
        <v>3117</v>
      </c>
      <c r="C429" s="51" t="s">
        <v>11</v>
      </c>
      <c r="D429" s="51" t="s">
        <v>97</v>
      </c>
      <c r="E429" s="56" t="s">
        <v>56</v>
      </c>
      <c r="F429" s="51" t="s">
        <v>2976</v>
      </c>
      <c r="G429" s="49" t="s">
        <v>5897</v>
      </c>
      <c r="H429" s="22" t="str">
        <f>_xlfn.XLOOKUP(B429,[1]SITE!$B:$B,[1]SITE!$CK:$CK,"")</f>
        <v>Insecurity</v>
      </c>
      <c r="I429" s="22"/>
      <c r="J429" s="22" t="str">
        <f>_xlfn.XLOOKUP(B429,[1]SITE!$B:$B,[1]SITE!$I:$I,"")</f>
        <v>No impact</v>
      </c>
      <c r="K429" s="30"/>
      <c r="L429" s="15" t="str" cm="1">
        <f t="array" ref="L429">IFERROR(_xlfn.IFS(
N429="MPR ISSUE","PDH",
N429="BSS Hardware Issue","BSS",
N429="Sites strategiques, MLL, Pylone, etc.","ENVTECH",
N429="AKTIVCO DEFAUT GE &amp; POWER Cabinet","AKTIVCO",
N429="AKTIVCO Coupure ENEO &amp; Baisse de tension","AKTIVCO GRID ONLY",
N429="Coupure ENEO &amp; Baisse de tension","IHS GRID ONLY",
N429="Defaut GE &amp; POWER Cabinet","IHS",
N429="Sharing","Partners",
N429="Sites strategiques &amp; DataCenter","SST &amp; DC",
N429="Exclu","Exclu",
N429="SAT","SAT",
N429="SPARE-ISSUE","SPARE-ISSUE",
N429="Fiber CAmtel","TRANS_FO_CAMTEL",
N429="Fiber AOF","Fiber AOF",
N429="Projet OCM (HUAWEI)","TRAVAUX-HUAWEI",
N429="Projet OCM (NOKIA)","TRAVAUX-NOKIA",
N429="ACCESS-ISSUE","ACCESS-ISSUE",
N429="Projet OCM (ZTE, NOKIA, autres projets)","TRAVAUX OCM",
N429="No root CAuse","No root cause",
N429="ODU HS","PDH",
N429="IP &amp; VLAN","PDH",
N429="Warehouse HUAWEI","SPARE-ISSUE",
N429="SPARE-HS","SPARE-ISSUE",
N429="Power Telco","BSS"
),"")</f>
        <v>AKTIVCO GRID ONLY</v>
      </c>
      <c r="M429" s="16" t="str" cm="1">
        <f t="array" ref="M429">IFERROR(_xlfn.IFS(
N429="MPR ISSUE","TX ISSUE",
N429="BSS Hardware Issue","RAN ISSUE",
N429="Sites strategiques, MLL, Pylone, etc.","ENVTECH",
N429="AKTIVCO DEFAUT GE &amp; POWER Cabinet","POWER ISSUE",
N429="AKTIVCO Coupure ENEO &amp; Baisse de tension","POWER ISSUE",
N429="Coupure ENEO &amp; Baisse de tension","POWER ISSUE",
N429="Defaut GE &amp; POWER Cabinet","POWER ISSUE",
N429="Sharing","POWER ISSUE",
N429="Sites strategiques &amp; DataCenter","POWER ISSUE",
N429="Exclu","Exclu",
N429="SAT","TX ISSUE",
N429="SPARE-ISSUE","SPARE-ISSUE",
N429="Fiber CAmtel","TX ISSUE",
N429="Fiber AOF","TX ISSUE",
N429="Projet OCM (HUAWEI)","TRAVAUX-HUAWEI",
N429="Projet OCM (NOKIA)","TRAVAUX -NOKIA",
N429="ACCESS-ISSUE","ACCESS-ISSUE",
N429="Projet OCM (ZTE, NOKIA, autres projets)","TRAVAUX OCM",
N429="No root CAuse","No root cause",
N429="ODU HS","TX ISSUE",
N429="IP &amp; VLAN","TX ISSUE",
N429="Warehouse HUAWEI","SPARE-ISSUE",
N429="SPARE-HS","SPARE-ISSUE",
N429="Power Telco","RAN ISSUE"
),"")</f>
        <v>POWER ISSUE</v>
      </c>
      <c r="N429" s="29" t="s">
        <v>5333</v>
      </c>
      <c r="O429" s="17" t="str" cm="1">
        <f t="array" ref="O429">IFERROR(_xlfn.IFS(
N429="MPR ISSUE","ACTIVE",
N429="BSS Hardware Issue","ACTIVE",
N429="Sites strategiques, MLL, Pylone, etc.","PASSIVE",
N429="AKTIVCO DEFAUT GE &amp; POWER Cabinet","PASSIVE",
N429="AKTIVCO Coupure ENEO &amp; Baisse de tension","PASSIVE",
N429="Coupure ENEO &amp; Baisse de tension","PASSIVE",
N429="Defaut GE &amp; POWER Cabinet","PASSIVE",
N429="Sharing","PASSIVE",
N429="Sites strategiques &amp; DataCenter","PASSIVE",
N429="Exclu","Exclu",
N429="SAT","ACTIVE",
N429="SPARE-ISSUE","SPARE-ISSUE",
N429="Fiber CAmtel","ACTIVE",
N429="Fiber AOF","ACTIVE",
N429="Projet OCM (HUAWEI)","PLANNED WORKS",
N429="Projet OCM (NOKIA)","PLANNED WORKS",
N429="ACCESS-ISSUE","ACCESS-ISSUE",
N429="Projet OCM (ZTE, NOKIA, autres projets)","PLANNED WORKS",
N429="No root CAuse","No root cause",
N429="ODU HS","ACTIVE",
N429="IP &amp; VLAN","ACTIVE",
N429="Warehouse HUAWEI","SPARE-ISSUE",
N429="SPARE-HS","SPARE-ISSUE",
N429="Power Telco","ACTIVE"
),"")</f>
        <v>PASSIVE</v>
      </c>
      <c r="P429" s="59">
        <v>9.96980877942431E-3</v>
      </c>
      <c r="Q429" s="59">
        <v>9.0067145502849295E-3</v>
      </c>
      <c r="R429" s="59">
        <v>0</v>
      </c>
      <c r="S429" s="59">
        <v>0</v>
      </c>
      <c r="T429" s="59">
        <v>0.1324254565066646</v>
      </c>
      <c r="U429" s="59">
        <v>0.73708811670133811</v>
      </c>
      <c r="V429" s="14"/>
      <c r="W429" s="14"/>
      <c r="X429" s="14"/>
      <c r="Y429" s="14"/>
      <c r="Z429" s="14"/>
      <c r="AA429" s="31" t="s">
        <v>5497</v>
      </c>
      <c r="AB429" s="31" t="s">
        <v>16</v>
      </c>
      <c r="AC429" s="7" t="s">
        <v>16</v>
      </c>
      <c r="AD429" s="3"/>
      <c r="AE429" s="3" t="s">
        <v>16</v>
      </c>
      <c r="AF429" s="7" t="s">
        <v>16</v>
      </c>
      <c r="AG429" s="32" t="s">
        <v>16</v>
      </c>
      <c r="AH429" s="32" t="s">
        <v>16</v>
      </c>
      <c r="AI429" s="32" t="s">
        <v>16</v>
      </c>
      <c r="AJ429" s="32" t="s">
        <v>16</v>
      </c>
      <c r="AK429" s="32" t="s">
        <v>16</v>
      </c>
      <c r="AL429" s="32" t="s">
        <v>16</v>
      </c>
      <c r="AM429" s="32" t="s">
        <v>16</v>
      </c>
      <c r="AN429" s="9" t="s">
        <v>5497</v>
      </c>
      <c r="AO429" s="9" t="s">
        <v>16</v>
      </c>
      <c r="AP429" s="9" t="s">
        <v>16</v>
      </c>
      <c r="AQ429" s="14"/>
      <c r="AR429" s="14"/>
    </row>
    <row r="430" spans="1:44" s="9" customFormat="1" hidden="1" x14ac:dyDescent="0.3">
      <c r="A430" s="1" t="s">
        <v>2976</v>
      </c>
      <c r="B430" s="51" t="s">
        <v>3118</v>
      </c>
      <c r="C430" s="51" t="s">
        <v>11</v>
      </c>
      <c r="D430" s="51" t="s">
        <v>12</v>
      </c>
      <c r="E430" s="56" t="s">
        <v>56</v>
      </c>
      <c r="F430" s="51" t="s">
        <v>2976</v>
      </c>
      <c r="G430" s="49" t="s">
        <v>5897</v>
      </c>
      <c r="H430" s="22" t="str">
        <f>_xlfn.XLOOKUP(B430,[1]SITE!$B:$B,[1]SITE!$CK:$CK,"")</f>
        <v>Insecurity</v>
      </c>
      <c r="I430" s="22"/>
      <c r="J430" s="22" t="str">
        <f>_xlfn.XLOOKUP(B430,[1]SITE!$B:$B,[1]SITE!$I:$I,"")</f>
        <v>No impact</v>
      </c>
      <c r="K430" s="30"/>
      <c r="L430" s="15" t="str" cm="1">
        <f t="array" ref="L430">IFERROR(_xlfn.IFS(
N430="MPR ISSUE","PDH",
N430="BSS Hardware Issue","BSS",
N430="Sites strategiques, MLL, Pylone, etc.","ENVTECH",
N430="AKTIVCO DEFAUT GE &amp; POWER Cabinet","AKTIVCO",
N430="AKTIVCO Coupure ENEO &amp; Baisse de tension","AKTIVCO GRID ONLY",
N430="Coupure ENEO &amp; Baisse de tension","IHS GRID ONLY",
N430="Defaut GE &amp; POWER Cabinet","IHS",
N430="Sharing","Partners",
N430="Sites strategiques &amp; DataCenter","SST &amp; DC",
N430="Exclu","Exclu",
N430="SAT","SAT",
N430="SPARE-ISSUE","SPARE-ISSUE",
N430="Fiber CAmtel","TRANS_FO_CAMTEL",
N430="Fiber AOF","Fiber AOF",
N430="Projet OCM (HUAWEI)","TRAVAUX-HUAWEI",
N430="Projet OCM (NOKIA)","TRAVAUX-NOKIA",
N430="ACCESS-ISSUE","ACCESS-ISSUE",
N430="Projet OCM (ZTE, NOKIA, autres projets)","TRAVAUX OCM",
N430="No root CAuse","No root cause",
N430="ODU HS","PDH",
N430="IP &amp; VLAN","PDH",
N430="Warehouse HUAWEI","SPARE-ISSUE",
N430="SPARE-HS","SPARE-ISSUE",
N430="Power Telco","BSS"
),"")</f>
        <v>No root cause</v>
      </c>
      <c r="M430" s="16" t="str" cm="1">
        <f t="array" ref="M430">IFERROR(_xlfn.IFS(
N430="MPR ISSUE","TX ISSUE",
N430="BSS Hardware Issue","RAN ISSUE",
N430="Sites strategiques, MLL, Pylone, etc.","ENVTECH",
N430="AKTIVCO DEFAUT GE &amp; POWER Cabinet","POWER ISSUE",
N430="AKTIVCO Coupure ENEO &amp; Baisse de tension","POWER ISSUE",
N430="Coupure ENEO &amp; Baisse de tension","POWER ISSUE",
N430="Defaut GE &amp; POWER Cabinet","POWER ISSUE",
N430="Sharing","POWER ISSUE",
N430="Sites strategiques &amp; DataCenter","POWER ISSUE",
N430="Exclu","Exclu",
N430="SAT","TX ISSUE",
N430="SPARE-ISSUE","SPARE-ISSUE",
N430="Fiber CAmtel","TX ISSUE",
N430="Fiber AOF","TX ISSUE",
N430="Projet OCM (HUAWEI)","TRAVAUX-HUAWEI",
N430="Projet OCM (NOKIA)","TRAVAUX -NOKIA",
N430="ACCESS-ISSUE","ACCESS-ISSUE",
N430="Projet OCM (ZTE, NOKIA, autres projets)","TRAVAUX OCM",
N430="No root CAuse","No root cause",
N430="ODU HS","TX ISSUE",
N430="IP &amp; VLAN","TX ISSUE",
N430="Warehouse HUAWEI","SPARE-ISSUE",
N430="SPARE-HS","SPARE-ISSUE",
N430="Power Telco","RAN ISSUE"
),"")</f>
        <v>No root cause</v>
      </c>
      <c r="N430" s="29" t="s">
        <v>5652</v>
      </c>
      <c r="O430" s="17" t="str" cm="1">
        <f t="array" ref="O430">IFERROR(_xlfn.IFS(
N430="MPR ISSUE","ACTIVE",
N430="BSS Hardware Issue","ACTIVE",
N430="Sites strategiques, MLL, Pylone, etc.","PASSIVE",
N430="AKTIVCO DEFAUT GE &amp; POWER Cabinet","PASSIVE",
N430="AKTIVCO Coupure ENEO &amp; Baisse de tension","PASSIVE",
N430="Coupure ENEO &amp; Baisse de tension","PASSIVE",
N430="Defaut GE &amp; POWER Cabinet","PASSIVE",
N430="Sharing","PASSIVE",
N430="Sites strategiques &amp; DataCenter","PASSIVE",
N430="Exclu","Exclu",
N430="SAT","ACTIVE",
N430="SPARE-ISSUE","SPARE-ISSUE",
N430="Fiber CAmtel","ACTIVE",
N430="Fiber AOF","ACTIVE",
N430="Projet OCM (HUAWEI)","PLANNED WORKS",
N430="Projet OCM (NOKIA)","PLANNED WORKS",
N430="ACCESS-ISSUE","ACCESS-ISSUE",
N430="Projet OCM (ZTE, NOKIA, autres projets)","PLANNED WORKS",
N430="No root CAuse","No root cause",
N430="ODU HS","ACTIVE",
N430="IP &amp; VLAN","ACTIVE",
N430="Warehouse HUAWEI","SPARE-ISSUE",
N430="SPARE-HS","SPARE-ISSUE",
N430="Power Telco","ACTIVE"
),"")</f>
        <v>No root cause</v>
      </c>
      <c r="P430" s="59">
        <v>9.7736229179329562E-3</v>
      </c>
      <c r="Q430" s="59">
        <v>8.0257852428281592E-3</v>
      </c>
      <c r="R430" s="59">
        <v>0</v>
      </c>
      <c r="S430" s="59">
        <v>0</v>
      </c>
      <c r="T430" s="59">
        <v>0.13269298268142551</v>
      </c>
      <c r="U430" s="59">
        <v>0.73708811670133811</v>
      </c>
      <c r="V430" s="14"/>
      <c r="W430" s="14"/>
      <c r="X430" s="14"/>
      <c r="Y430" s="14"/>
      <c r="Z430" s="14"/>
      <c r="AA430" s="31" t="s">
        <v>16</v>
      </c>
      <c r="AB430" s="31" t="s">
        <v>16</v>
      </c>
      <c r="AC430" s="7" t="s">
        <v>16</v>
      </c>
      <c r="AD430" s="3"/>
      <c r="AE430" s="3" t="s">
        <v>16</v>
      </c>
      <c r="AF430" s="7" t="s">
        <v>16</v>
      </c>
      <c r="AG430" s="32" t="s">
        <v>16</v>
      </c>
      <c r="AH430" s="32" t="s">
        <v>16</v>
      </c>
      <c r="AI430" s="32" t="s">
        <v>16</v>
      </c>
      <c r="AJ430" s="32" t="s">
        <v>16</v>
      </c>
      <c r="AK430" s="32" t="s">
        <v>16</v>
      </c>
      <c r="AL430" s="32" t="s">
        <v>16</v>
      </c>
      <c r="AM430" s="32" t="s">
        <v>16</v>
      </c>
      <c r="AN430" s="9" t="s">
        <v>16</v>
      </c>
      <c r="AO430" s="9" t="s">
        <v>16</v>
      </c>
      <c r="AP430" s="9" t="s">
        <v>16</v>
      </c>
      <c r="AQ430" s="14"/>
      <c r="AR430" s="14"/>
    </row>
    <row r="431" spans="1:44" s="9" customFormat="1" hidden="1" x14ac:dyDescent="0.3">
      <c r="A431" s="1" t="s">
        <v>3809</v>
      </c>
      <c r="B431" s="51" t="s">
        <v>3810</v>
      </c>
      <c r="C431" s="51" t="s">
        <v>11</v>
      </c>
      <c r="D431" s="51" t="s">
        <v>238</v>
      </c>
      <c r="E431" s="56" t="s">
        <v>56</v>
      </c>
      <c r="F431" s="51" t="s">
        <v>3809</v>
      </c>
      <c r="G431" s="49" t="s">
        <v>5897</v>
      </c>
      <c r="H431" s="22" t="str">
        <f>_xlfn.XLOOKUP(B431,[1]SITE!$B:$B,[1]SITE!$CK:$CK,"")</f>
        <v>Insecurity</v>
      </c>
      <c r="I431" s="22"/>
      <c r="J431" s="22" t="str">
        <f>_xlfn.XLOOKUP(B431,[1]SITE!$B:$B,[1]SITE!$I:$I,"")</f>
        <v>No impact</v>
      </c>
      <c r="K431" s="30"/>
      <c r="L431" s="15" t="str" cm="1">
        <f t="array" ref="L431">IFERROR(_xlfn.IFS(
N431="MPR ISSUE","PDH",
N431="BSS Hardware Issue","BSS",
N431="Sites strategiques, MLL, Pylone, etc.","ENVTECH",
N431="AKTIVCO DEFAUT GE &amp; POWER Cabinet","AKTIVCO",
N431="AKTIVCO Coupure ENEO &amp; Baisse de tension","AKTIVCO GRID ONLY",
N431="Coupure ENEO &amp; Baisse de tension","IHS GRID ONLY",
N431="Defaut GE &amp; POWER Cabinet","IHS",
N431="Sharing","Partners",
N431="Sites strategiques &amp; DataCenter","SST &amp; DC",
N431="Exclu","Exclu",
N431="SAT","SAT",
N431="SPARE-ISSUE","SPARE-ISSUE",
N431="Fiber CAmtel","TRANS_FO_CAMTEL",
N431="Fiber AOF","Fiber AOF",
N431="Projet OCM (HUAWEI)","TRAVAUX-HUAWEI",
N431="Projet OCM (NOKIA)","TRAVAUX-NOKIA",
N431="ACCESS-ISSUE","ACCESS-ISSUE",
N431="Projet OCM (ZTE, NOKIA, autres projets)","TRAVAUX OCM",
N431="No root CAuse","No root cause",
N431="ODU HS","PDH",
N431="IP &amp; VLAN","PDH",
N431="Warehouse HUAWEI","SPARE-ISSUE",
N431="SPARE-HS","SPARE-ISSUE",
N431="Power Telco","BSS"
),"")</f>
        <v>AKTIVCO</v>
      </c>
      <c r="M431" s="16" t="str" cm="1">
        <f t="array" ref="M431">IFERROR(_xlfn.IFS(
N431="MPR ISSUE","TX ISSUE",
N431="BSS Hardware Issue","RAN ISSUE",
N431="Sites strategiques, MLL, Pylone, etc.","ENVTECH",
N431="AKTIVCO DEFAUT GE &amp; POWER Cabinet","POWER ISSUE",
N431="AKTIVCO Coupure ENEO &amp; Baisse de tension","POWER ISSUE",
N431="Coupure ENEO &amp; Baisse de tension","POWER ISSUE",
N431="Defaut GE &amp; POWER Cabinet","POWER ISSUE",
N431="Sharing","POWER ISSUE",
N431="Sites strategiques &amp; DataCenter","POWER ISSUE",
N431="Exclu","Exclu",
N431="SAT","TX ISSUE",
N431="SPARE-ISSUE","SPARE-ISSUE",
N431="Fiber CAmtel","TX ISSUE",
N431="Fiber AOF","TX ISSUE",
N431="Projet OCM (HUAWEI)","TRAVAUX-HUAWEI",
N431="Projet OCM (NOKIA)","TRAVAUX -NOKIA",
N431="ACCESS-ISSUE","ACCESS-ISSUE",
N431="Projet OCM (ZTE, NOKIA, autres projets)","TRAVAUX OCM",
N431="No root CAuse","No root cause",
N431="ODU HS","TX ISSUE",
N431="IP &amp; VLAN","TX ISSUE",
N431="Warehouse HUAWEI","SPARE-ISSUE",
N431="SPARE-HS","SPARE-ISSUE",
N431="Power Telco","RAN ISSUE"
),"")</f>
        <v>POWER ISSUE</v>
      </c>
      <c r="N431" s="29" t="s">
        <v>5331</v>
      </c>
      <c r="O431" s="17" t="str" cm="1">
        <f t="array" ref="O431">IFERROR(_xlfn.IFS(
N431="MPR ISSUE","ACTIVE",
N431="BSS Hardware Issue","ACTIVE",
N431="Sites strategiques, MLL, Pylone, etc.","PASSIVE",
N431="AKTIVCO DEFAUT GE &amp; POWER Cabinet","PASSIVE",
N431="AKTIVCO Coupure ENEO &amp; Baisse de tension","PASSIVE",
N431="Coupure ENEO &amp; Baisse de tension","PASSIVE",
N431="Defaut GE &amp; POWER Cabinet","PASSIVE",
N431="Sharing","PASSIVE",
N431="Sites strategiques &amp; DataCenter","PASSIVE",
N431="Exclu","Exclu",
N431="SAT","ACTIVE",
N431="SPARE-ISSUE","SPARE-ISSUE",
N431="Fiber CAmtel","ACTIVE",
N431="Fiber AOF","ACTIVE",
N431="Projet OCM (HUAWEI)","PLANNED WORKS",
N431="Projet OCM (NOKIA)","PLANNED WORKS",
N431="ACCESS-ISSUE","ACCESS-ISSUE",
N431="Projet OCM (ZTE, NOKIA, autres projets)","PLANNED WORKS",
N431="No root CAuse","No root cause",
N431="ODU HS","ACTIVE",
N431="IP &amp; VLAN","ACTIVE",
N431="Warehouse HUAWEI","SPARE-ISSUE",
N431="SPARE-HS","SPARE-ISSUE",
N431="Power Telco","ACTIVE"
),"")</f>
        <v>PASSIVE</v>
      </c>
      <c r="P431" s="59">
        <v>8.3468166525412849E-3</v>
      </c>
      <c r="Q431" s="59">
        <v>8.5608375923500353E-3</v>
      </c>
      <c r="R431" s="59">
        <v>0</v>
      </c>
      <c r="S431" s="59">
        <v>0</v>
      </c>
      <c r="T431" s="59">
        <v>0.13269298268142551</v>
      </c>
      <c r="U431" s="59">
        <v>0.73708811670133811</v>
      </c>
      <c r="V431" s="14"/>
      <c r="W431" s="14"/>
      <c r="X431" s="14"/>
      <c r="Y431" s="14"/>
      <c r="Z431" s="14"/>
      <c r="AA431" s="31" t="s">
        <v>6125</v>
      </c>
      <c r="AB431" s="31" t="s">
        <v>16</v>
      </c>
      <c r="AC431" s="7"/>
      <c r="AD431" s="3"/>
      <c r="AE431" s="3" t="s">
        <v>16</v>
      </c>
      <c r="AF431" s="7" t="s">
        <v>5784</v>
      </c>
      <c r="AG431" s="32" t="s">
        <v>16</v>
      </c>
      <c r="AH431" s="32" t="s">
        <v>16</v>
      </c>
      <c r="AI431" s="32" t="s">
        <v>16</v>
      </c>
      <c r="AJ431" s="32" t="s">
        <v>16</v>
      </c>
      <c r="AK431" s="32" t="s">
        <v>16</v>
      </c>
      <c r="AL431" s="32" t="s">
        <v>16</v>
      </c>
      <c r="AM431" s="32" t="s">
        <v>16</v>
      </c>
      <c r="AN431" s="9" t="s">
        <v>5498</v>
      </c>
      <c r="AO431" s="9" t="s">
        <v>16</v>
      </c>
      <c r="AP431" s="9" t="s">
        <v>16</v>
      </c>
      <c r="AQ431" s="14"/>
      <c r="AR431" s="14"/>
    </row>
    <row r="432" spans="1:44" s="9" customFormat="1" hidden="1" x14ac:dyDescent="0.3">
      <c r="A432" s="1" t="s">
        <v>2974</v>
      </c>
      <c r="B432" s="51" t="s">
        <v>2975</v>
      </c>
      <c r="C432" s="51" t="s">
        <v>22</v>
      </c>
      <c r="D432" s="51" t="s">
        <v>711</v>
      </c>
      <c r="E432" s="56" t="s">
        <v>24</v>
      </c>
      <c r="F432" s="51" t="s">
        <v>2976</v>
      </c>
      <c r="G432" s="49" t="s">
        <v>5897</v>
      </c>
      <c r="H432" s="22" t="str">
        <f>_xlfn.XLOOKUP(B432,[1]SITE!$B:$B,[1]SITE!$CK:$CK,"")</f>
        <v>Operationnel</v>
      </c>
      <c r="I432" s="22"/>
      <c r="J432" s="22" t="str">
        <f>_xlfn.XLOOKUP(B432,[1]SITE!$B:$B,[1]SITE!$I:$I,"")</f>
        <v>No impact</v>
      </c>
      <c r="K432" s="30"/>
      <c r="L432" s="15" t="str" cm="1">
        <f t="array" ref="L432">IFERROR(_xlfn.IFS(
N432="MPR ISSUE","PDH",
N432="BSS Hardware Issue","BSS",
N432="Sites strategiques, MLL, Pylone, etc.","ENVTECH",
N432="AKTIVCO DEFAUT GE &amp; POWER Cabinet","AKTIVCO",
N432="AKTIVCO Coupure ENEO &amp; Baisse de tension","AKTIVCO GRID ONLY",
N432="Coupure ENEO &amp; Baisse de tension","IHS GRID ONLY",
N432="Defaut GE &amp; POWER Cabinet","IHS",
N432="Sharing","Partners",
N432="Sites strategiques &amp; DataCenter","SST &amp; DC",
N432="Exclu","Exclu",
N432="SAT","SAT",
N432="SPARE-ISSUE","SPARE-ISSUE",
N432="Fiber CAmtel","TRANS_FO_CAMTEL",
N432="Fiber AOF","Fiber AOF",
N432="Projet OCM (HUAWEI)","TRAVAUX-HUAWEI",
N432="Projet OCM (NOKIA)","TRAVAUX-NOKIA",
N432="ACCESS-ISSUE","ACCESS-ISSUE",
N432="Projet OCM (ZTE, NOKIA, autres projets)","TRAVAUX OCM",
N432="No root CAuse","No root cause",
N432="ODU HS","PDH",
N432="IP &amp; VLAN","PDH",
N432="Warehouse HUAWEI","SPARE-ISSUE",
N432="SPARE-HS","SPARE-ISSUE",
N432="Power Telco","BSS"
),"")</f>
        <v>No root cause</v>
      </c>
      <c r="M432" s="16" t="str" cm="1">
        <f t="array" ref="M432">IFERROR(_xlfn.IFS(
N432="MPR ISSUE","TX ISSUE",
N432="BSS Hardware Issue","RAN ISSUE",
N432="Sites strategiques, MLL, Pylone, etc.","ENVTECH",
N432="AKTIVCO DEFAUT GE &amp; POWER Cabinet","POWER ISSUE",
N432="AKTIVCO Coupure ENEO &amp; Baisse de tension","POWER ISSUE",
N432="Coupure ENEO &amp; Baisse de tension","POWER ISSUE",
N432="Defaut GE &amp; POWER Cabinet","POWER ISSUE",
N432="Sharing","POWER ISSUE",
N432="Sites strategiques &amp; DataCenter","POWER ISSUE",
N432="Exclu","Exclu",
N432="SAT","TX ISSUE",
N432="SPARE-ISSUE","SPARE-ISSUE",
N432="Fiber CAmtel","TX ISSUE",
N432="Fiber AOF","TX ISSUE",
N432="Projet OCM (HUAWEI)","TRAVAUX-HUAWEI",
N432="Projet OCM (NOKIA)","TRAVAUX -NOKIA",
N432="ACCESS-ISSUE","ACCESS-ISSUE",
N432="Projet OCM (ZTE, NOKIA, autres projets)","TRAVAUX OCM",
N432="No root CAuse","No root cause",
N432="ODU HS","TX ISSUE",
N432="IP &amp; VLAN","TX ISSUE",
N432="Warehouse HUAWEI","SPARE-ISSUE",
N432="SPARE-HS","SPARE-ISSUE",
N432="Power Telco","RAN ISSUE"
),"")</f>
        <v>No root cause</v>
      </c>
      <c r="N432" s="36" t="s">
        <v>5652</v>
      </c>
      <c r="O432" s="17" t="str" cm="1">
        <f t="array" ref="O432">IFERROR(_xlfn.IFS(
N432="MPR ISSUE","ACTIVE",
N432="BSS Hardware Issue","ACTIVE",
N432="Sites strategiques, MLL, Pylone, etc.","PASSIVE",
N432="AKTIVCO DEFAUT GE &amp; POWER Cabinet","PASSIVE",
N432="AKTIVCO Coupure ENEO &amp; Baisse de tension","PASSIVE",
N432="Coupure ENEO &amp; Baisse de tension","PASSIVE",
N432="Defaut GE &amp; POWER Cabinet","PASSIVE",
N432="Sharing","PASSIVE",
N432="Sites strategiques &amp; DataCenter","PASSIVE",
N432="Exclu","Exclu",
N432="SAT","ACTIVE",
N432="SPARE-ISSUE","SPARE-ISSUE",
N432="Fiber CAmtel","ACTIVE",
N432="Fiber AOF","ACTIVE",
N432="Projet OCM (HUAWEI)","PLANNED WORKS",
N432="Projet OCM (NOKIA)","PLANNED WORKS",
N432="ACCESS-ISSUE","ACCESS-ISSUE",
N432="Projet OCM (ZTE, NOKIA, autres projets)","PLANNED WORKS",
N432="No root CAuse","No root cause",
N432="ODU HS","ACTIVE",
N432="IP &amp; VLAN","ACTIVE",
N432="Warehouse HUAWEI","SPARE-ISSUE",
N432="SPARE-HS","SPARE-ISSUE",
N432="Power Telco","ACTIVE"
),"")</f>
        <v>No root cause</v>
      </c>
      <c r="P432" s="59">
        <v>9.4704265865372273E-3</v>
      </c>
      <c r="Q432" s="59">
        <v>1.0041149092693897E-2</v>
      </c>
      <c r="R432" s="59">
        <v>0</v>
      </c>
      <c r="S432" s="59">
        <v>0</v>
      </c>
      <c r="T432" s="59">
        <v>0.13331721042253439</v>
      </c>
      <c r="U432" s="59">
        <v>0.73708811670133811</v>
      </c>
      <c r="V432" s="14"/>
      <c r="W432" s="14"/>
      <c r="X432" s="14"/>
      <c r="Y432" s="14"/>
      <c r="Z432" s="14"/>
      <c r="AA432" s="31" t="s">
        <v>5499</v>
      </c>
      <c r="AB432" s="31" t="s">
        <v>16</v>
      </c>
      <c r="AC432" s="7" t="s">
        <v>16</v>
      </c>
      <c r="AD432" s="3"/>
      <c r="AE432" s="3" t="s">
        <v>16</v>
      </c>
      <c r="AF432" s="7" t="s">
        <v>16</v>
      </c>
      <c r="AG432" s="32" t="s">
        <v>16</v>
      </c>
      <c r="AH432" s="32" t="s">
        <v>16</v>
      </c>
      <c r="AI432" s="32" t="s">
        <v>16</v>
      </c>
      <c r="AJ432" s="32" t="s">
        <v>16</v>
      </c>
      <c r="AK432" s="32" t="s">
        <v>16</v>
      </c>
      <c r="AL432" s="32" t="s">
        <v>16</v>
      </c>
      <c r="AM432" s="32" t="s">
        <v>16</v>
      </c>
      <c r="AN432" s="9" t="s">
        <v>5499</v>
      </c>
      <c r="AO432" s="9" t="s">
        <v>16</v>
      </c>
      <c r="AP432" s="9" t="s">
        <v>16</v>
      </c>
      <c r="AQ432" s="14"/>
      <c r="AR432" s="14"/>
    </row>
    <row r="433" spans="1:44" s="9" customFormat="1" hidden="1" x14ac:dyDescent="0.3">
      <c r="A433" s="1" t="s">
        <v>2076</v>
      </c>
      <c r="B433" s="51" t="s">
        <v>2077</v>
      </c>
      <c r="C433" s="51" t="s">
        <v>22</v>
      </c>
      <c r="D433" s="51" t="s">
        <v>123</v>
      </c>
      <c r="E433" s="56" t="s">
        <v>24</v>
      </c>
      <c r="F433" s="51" t="s">
        <v>2078</v>
      </c>
      <c r="G433" s="49" t="s">
        <v>5897</v>
      </c>
      <c r="H433" s="22" t="str">
        <f>_xlfn.XLOOKUP(B433,[1]SITE!$B:$B,[1]SITE!$CK:$CK,"")</f>
        <v>Operationnel</v>
      </c>
      <c r="I433" s="22"/>
      <c r="J433" s="22" t="str">
        <f>_xlfn.XLOOKUP(B433,[1]SITE!$B:$B,[1]SITE!$I:$I,"")</f>
        <v>No impact</v>
      </c>
      <c r="K433" s="30"/>
      <c r="L433" s="15" t="str" cm="1">
        <f t="array" ref="L433">IFERROR(_xlfn.IFS(
N433="MPR ISSUE","PDH",
N433="BSS Hardware Issue","BSS",
N433="Sites strategiques, MLL, Pylone, etc.","ENVTECH",
N433="AKTIVCO DEFAUT GE &amp; POWER Cabinet","AKTIVCO",
N433="AKTIVCO Coupure ENEO &amp; Baisse de tension","AKTIVCO GRID ONLY",
N433="Coupure ENEO &amp; Baisse de tension","IHS GRID ONLY",
N433="Defaut GE &amp; POWER Cabinet","IHS",
N433="Sharing","Partners",
N433="Sites strategiques &amp; DataCenter","SST &amp; DC",
N433="Exclu","Exclu",
N433="SAT","SAT",
N433="SPARE-ISSUE","SPARE-ISSUE",
N433="Fiber CAmtel","TRANS_FO_CAMTEL",
N433="Fiber AOF","Fiber AOF",
N433="Projet OCM (HUAWEI)","TRAVAUX-HUAWEI",
N433="Projet OCM (NOKIA)","TRAVAUX-NOKIA",
N433="ACCESS-ISSUE","ACCESS-ISSUE",
N433="Projet OCM (ZTE, NOKIA, autres projets)","TRAVAUX OCM",
N433="No root CAuse","No root cause",
N433="ODU HS","PDH",
N433="IP &amp; VLAN","PDH",
N433="Warehouse HUAWEI","SPARE-ISSUE",
N433="SPARE-HS","SPARE-ISSUE",
N433="Power Telco","BSS"
),"")</f>
        <v>No root cause</v>
      </c>
      <c r="M433" s="16" t="str" cm="1">
        <f t="array" ref="M433">IFERROR(_xlfn.IFS(
N433="MPR ISSUE","TX ISSUE",
N433="BSS Hardware Issue","RAN ISSUE",
N433="Sites strategiques, MLL, Pylone, etc.","ENVTECH",
N433="AKTIVCO DEFAUT GE &amp; POWER Cabinet","POWER ISSUE",
N433="AKTIVCO Coupure ENEO &amp; Baisse de tension","POWER ISSUE",
N433="Coupure ENEO &amp; Baisse de tension","POWER ISSUE",
N433="Defaut GE &amp; POWER Cabinet","POWER ISSUE",
N433="Sharing","POWER ISSUE",
N433="Sites strategiques &amp; DataCenter","POWER ISSUE",
N433="Exclu","Exclu",
N433="SAT","TX ISSUE",
N433="SPARE-ISSUE","SPARE-ISSUE",
N433="Fiber CAmtel","TX ISSUE",
N433="Fiber AOF","TX ISSUE",
N433="Projet OCM (HUAWEI)","TRAVAUX-HUAWEI",
N433="Projet OCM (NOKIA)","TRAVAUX -NOKIA",
N433="ACCESS-ISSUE","ACCESS-ISSUE",
N433="Projet OCM (ZTE, NOKIA, autres projets)","TRAVAUX OCM",
N433="No root CAuse","No root cause",
N433="ODU HS","TX ISSUE",
N433="IP &amp; VLAN","TX ISSUE",
N433="Warehouse HUAWEI","SPARE-ISSUE",
N433="SPARE-HS","SPARE-ISSUE",
N433="Power Telco","RAN ISSUE"
),"")</f>
        <v>No root cause</v>
      </c>
      <c r="N433" s="29" t="s">
        <v>5652</v>
      </c>
      <c r="O433" s="17" t="str" cm="1">
        <f t="array" ref="O433">IFERROR(_xlfn.IFS(
N433="MPR ISSUE","ACTIVE",
N433="BSS Hardware Issue","ACTIVE",
N433="Sites strategiques, MLL, Pylone, etc.","PASSIVE",
N433="AKTIVCO DEFAUT GE &amp; POWER Cabinet","PASSIVE",
N433="AKTIVCO Coupure ENEO &amp; Baisse de tension","PASSIVE",
N433="Coupure ENEO &amp; Baisse de tension","PASSIVE",
N433="Defaut GE &amp; POWER Cabinet","PASSIVE",
N433="Sharing","PASSIVE",
N433="Sites strategiques &amp; DataCenter","PASSIVE",
N433="Exclu","Exclu",
N433="SAT","ACTIVE",
N433="SPARE-ISSUE","SPARE-ISSUE",
N433="Fiber CAmtel","ACTIVE",
N433="Fiber AOF","ACTIVE",
N433="Projet OCM (HUAWEI)","PLANNED WORKS",
N433="Projet OCM (NOKIA)","PLANNED WORKS",
N433="ACCESS-ISSUE","ACCESS-ISSUE",
N433="Projet OCM (ZTE, NOKIA, autres projets)","PLANNED WORKS",
N433="No root CAuse","No root cause",
N433="ODU HS","ACTIVE",
N433="IP &amp; VLAN","ACTIVE",
N433="Warehouse HUAWEI","SPARE-ISSUE",
N433="SPARE-HS","SPARE-ISSUE",
N433="Power Telco","ACTIVE"
),"")</f>
        <v>No root cause</v>
      </c>
      <c r="P433" s="59">
        <v>0.47307545236892645</v>
      </c>
      <c r="Q433" s="59">
        <v>5.7087767133803053</v>
      </c>
      <c r="R433" s="59">
        <v>6.102842768803165</v>
      </c>
      <c r="S433" s="59">
        <v>0</v>
      </c>
      <c r="T433" s="59">
        <v>2.255477509252839</v>
      </c>
      <c r="U433" s="59">
        <v>0.73623203294210304</v>
      </c>
      <c r="V433" s="14"/>
      <c r="W433" s="14"/>
      <c r="X433" s="14"/>
      <c r="Y433" s="14"/>
      <c r="Z433" s="14"/>
      <c r="AA433" s="31" t="s">
        <v>16</v>
      </c>
      <c r="AB433" s="31" t="s">
        <v>16</v>
      </c>
      <c r="AC433" s="7" t="s">
        <v>16</v>
      </c>
      <c r="AD433" s="3"/>
      <c r="AE433" s="3" t="s">
        <v>16</v>
      </c>
      <c r="AF433" s="7" t="s">
        <v>16</v>
      </c>
      <c r="AG433" s="32" t="s">
        <v>16</v>
      </c>
      <c r="AH433" s="32" t="s">
        <v>16</v>
      </c>
      <c r="AI433" s="32" t="s">
        <v>16</v>
      </c>
      <c r="AJ433" s="32" t="s">
        <v>16</v>
      </c>
      <c r="AK433" s="32" t="s">
        <v>16</v>
      </c>
      <c r="AL433" s="32" t="s">
        <v>16</v>
      </c>
      <c r="AM433" s="32" t="s">
        <v>16</v>
      </c>
      <c r="AN433" s="9" t="s">
        <v>16</v>
      </c>
      <c r="AO433" s="9" t="s">
        <v>16</v>
      </c>
      <c r="AP433" s="9" t="s">
        <v>16</v>
      </c>
      <c r="AQ433" s="14"/>
      <c r="AR433" s="14"/>
    </row>
    <row r="434" spans="1:44" s="9" customFormat="1" hidden="1" x14ac:dyDescent="0.3">
      <c r="A434" s="1" t="s">
        <v>3868</v>
      </c>
      <c r="B434" s="51" t="s">
        <v>3869</v>
      </c>
      <c r="C434" s="51" t="s">
        <v>11</v>
      </c>
      <c r="D434" s="51" t="s">
        <v>12</v>
      </c>
      <c r="E434" s="56" t="s">
        <v>56</v>
      </c>
      <c r="F434" s="51" t="s">
        <v>3809</v>
      </c>
      <c r="G434" s="49" t="s">
        <v>5897</v>
      </c>
      <c r="H434" s="22" t="str">
        <f>_xlfn.XLOOKUP(B434,[1]SITE!$B:$B,[1]SITE!$CK:$CK,"")</f>
        <v>Insecurity</v>
      </c>
      <c r="I434" s="22"/>
      <c r="J434" s="22" t="str">
        <f>_xlfn.XLOOKUP(B434,[1]SITE!$B:$B,[1]SITE!$I:$I,"")</f>
        <v>No impact</v>
      </c>
      <c r="K434" s="30"/>
      <c r="L434" s="15" t="str" cm="1">
        <f t="array" ref="L434">IFERROR(_xlfn.IFS(
N434="MPR ISSUE","PDH",
N434="BSS Hardware Issue","BSS",
N434="Sites strategiques, MLL, Pylone, etc.","ENVTECH",
N434="AKTIVCO DEFAUT GE &amp; POWER Cabinet","AKTIVCO",
N434="AKTIVCO Coupure ENEO &amp; Baisse de tension","AKTIVCO GRID ONLY",
N434="Coupure ENEO &amp; Baisse de tension","IHS GRID ONLY",
N434="Defaut GE &amp; POWER Cabinet","IHS",
N434="Sharing","Partners",
N434="Sites strategiques &amp; DataCenter","SST &amp; DC",
N434="Exclu","Exclu",
N434="SAT","SAT",
N434="SPARE-ISSUE","SPARE-ISSUE",
N434="Fiber CAmtel","TRANS_FO_CAMTEL",
N434="Fiber AOF","Fiber AOF",
N434="Projet OCM (HUAWEI)","TRAVAUX-HUAWEI",
N434="Projet OCM (NOKIA)","TRAVAUX-NOKIA",
N434="ACCESS-ISSUE","ACCESS-ISSUE",
N434="Projet OCM (ZTE, NOKIA, autres projets)","TRAVAUX OCM",
N434="No root CAuse","No root cause",
N434="ODU HS","PDH",
N434="IP &amp; VLAN","PDH",
N434="Warehouse HUAWEI","SPARE-ISSUE",
N434="SPARE-HS","SPARE-ISSUE",
N434="Power Telco","BSS"
),"")</f>
        <v>No root cause</v>
      </c>
      <c r="M434" s="16" t="str" cm="1">
        <f t="array" ref="M434">IFERROR(_xlfn.IFS(
N434="MPR ISSUE","TX ISSUE",
N434="BSS Hardware Issue","RAN ISSUE",
N434="Sites strategiques, MLL, Pylone, etc.","ENVTECH",
N434="AKTIVCO DEFAUT GE &amp; POWER Cabinet","POWER ISSUE",
N434="AKTIVCO Coupure ENEO &amp; Baisse de tension","POWER ISSUE",
N434="Coupure ENEO &amp; Baisse de tension","POWER ISSUE",
N434="Defaut GE &amp; POWER Cabinet","POWER ISSUE",
N434="Sharing","POWER ISSUE",
N434="Sites strategiques &amp; DataCenter","POWER ISSUE",
N434="Exclu","Exclu",
N434="SAT","TX ISSUE",
N434="SPARE-ISSUE","SPARE-ISSUE",
N434="Fiber CAmtel","TX ISSUE",
N434="Fiber AOF","TX ISSUE",
N434="Projet OCM (HUAWEI)","TRAVAUX-HUAWEI",
N434="Projet OCM (NOKIA)","TRAVAUX -NOKIA",
N434="ACCESS-ISSUE","ACCESS-ISSUE",
N434="Projet OCM (ZTE, NOKIA, autres projets)","TRAVAUX OCM",
N434="No root CAuse","No root cause",
N434="ODU HS","TX ISSUE",
N434="IP &amp; VLAN","TX ISSUE",
N434="Warehouse HUAWEI","SPARE-ISSUE",
N434="SPARE-HS","SPARE-ISSUE",
N434="Power Telco","RAN ISSUE"
),"")</f>
        <v>No root cause</v>
      </c>
      <c r="N434" s="29" t="s">
        <v>5652</v>
      </c>
      <c r="O434" s="17" t="str" cm="1">
        <f t="array" ref="O434">IFERROR(_xlfn.IFS(
N434="MPR ISSUE","ACTIVE",
N434="BSS Hardware Issue","ACTIVE",
N434="Sites strategiques, MLL, Pylone, etc.","PASSIVE",
N434="AKTIVCO DEFAUT GE &amp; POWER Cabinet","PASSIVE",
N434="AKTIVCO Coupure ENEO &amp; Baisse de tension","PASSIVE",
N434="Coupure ENEO &amp; Baisse de tension","PASSIVE",
N434="Defaut GE &amp; POWER Cabinet","PASSIVE",
N434="Sharing","PASSIVE",
N434="Sites strategiques &amp; DataCenter","PASSIVE",
N434="Exclu","Exclu",
N434="SAT","ACTIVE",
N434="SPARE-ISSUE","SPARE-ISSUE",
N434="Fiber CAmtel","ACTIVE",
N434="Fiber AOF","ACTIVE",
N434="Projet OCM (HUAWEI)","PLANNED WORKS",
N434="Projet OCM (NOKIA)","PLANNED WORKS",
N434="ACCESS-ISSUE","ACCESS-ISSUE",
N434="Projet OCM (ZTE, NOKIA, autres projets)","PLANNED WORKS",
N434="No root CAuse","No root cause",
N434="ODU HS","ACTIVE",
N434="IP &amp; VLAN","ACTIVE",
N434="Warehouse HUAWEI","SPARE-ISSUE",
N434="SPARE-HS","SPARE-ISSUE",
N434="Power Telco","ACTIVE"
),"")</f>
        <v>No root cause</v>
      </c>
      <c r="P434" s="59">
        <v>8.4716622007630551E-3</v>
      </c>
      <c r="Q434" s="59">
        <v>4.4462850245267999E-2</v>
      </c>
      <c r="R434" s="59">
        <v>0</v>
      </c>
      <c r="S434" s="59">
        <v>0</v>
      </c>
      <c r="T434" s="59">
        <v>0.13269298268142551</v>
      </c>
      <c r="U434" s="59">
        <v>0.73623203294210304</v>
      </c>
      <c r="V434" s="14"/>
      <c r="W434" s="14"/>
      <c r="X434" s="14"/>
      <c r="Y434" s="14"/>
      <c r="Z434" s="14"/>
      <c r="AA434" s="31" t="s">
        <v>16</v>
      </c>
      <c r="AB434" s="31" t="s">
        <v>16</v>
      </c>
      <c r="AC434" s="7" t="s">
        <v>16</v>
      </c>
      <c r="AD434" s="3"/>
      <c r="AE434" s="3" t="s">
        <v>16</v>
      </c>
      <c r="AF434" s="7" t="s">
        <v>16</v>
      </c>
      <c r="AG434" s="32" t="s">
        <v>16</v>
      </c>
      <c r="AH434" s="32" t="s">
        <v>16</v>
      </c>
      <c r="AI434" s="32" t="s">
        <v>16</v>
      </c>
      <c r="AJ434" s="32" t="s">
        <v>16</v>
      </c>
      <c r="AK434" s="32" t="s">
        <v>16</v>
      </c>
      <c r="AL434" s="32" t="s">
        <v>16</v>
      </c>
      <c r="AM434" s="32" t="s">
        <v>16</v>
      </c>
      <c r="AN434" s="9" t="s">
        <v>16</v>
      </c>
      <c r="AO434" s="9" t="s">
        <v>16</v>
      </c>
      <c r="AP434" s="9" t="s">
        <v>16</v>
      </c>
      <c r="AQ434" s="14"/>
      <c r="AR434" s="14"/>
    </row>
    <row r="435" spans="1:44" s="9" customFormat="1" hidden="1" x14ac:dyDescent="0.3">
      <c r="A435" s="51" t="s">
        <v>3875</v>
      </c>
      <c r="B435" s="51" t="s">
        <v>3876</v>
      </c>
      <c r="C435" s="51" t="s">
        <v>22</v>
      </c>
      <c r="D435" s="51" t="s">
        <v>81</v>
      </c>
      <c r="E435" s="56" t="s">
        <v>56</v>
      </c>
      <c r="F435" s="51" t="s">
        <v>3809</v>
      </c>
      <c r="G435" s="49" t="s">
        <v>5897</v>
      </c>
      <c r="H435" s="22" t="str">
        <f>_xlfn.XLOOKUP(B435,[1]SITE!$B:$B,[1]SITE!$CK:$CK,"")</f>
        <v>Insecurity</v>
      </c>
      <c r="I435" s="22"/>
      <c r="J435" s="22" t="str">
        <f>_xlfn.XLOOKUP(B435,[1]SITE!$B:$B,[1]SITE!$I:$I,"")</f>
        <v>No impact</v>
      </c>
      <c r="K435" s="30"/>
      <c r="L435" s="15" t="str" cm="1">
        <f t="array" ref="L435">IFERROR(_xlfn.IFS(
N435="MPR ISSUE","PDH",
N435="BSS Hardware Issue","BSS",
N435="Sites strategiques, MLL, Pylone, etc.","ENVTECH",
N435="AKTIVCO DEFAUT GE &amp; POWER Cabinet","AKTIVCO",
N435="AKTIVCO Coupure ENEO &amp; Baisse de tension","AKTIVCO GRID ONLY",
N435="Coupure ENEO &amp; Baisse de tension","IHS GRID ONLY",
N435="Defaut GE &amp; POWER Cabinet","IHS",
N435="Sharing","Partners",
N435="Sites strategiques &amp; DataCenter","SST &amp; DC",
N435="Exclu","Exclu",
N435="SAT","SAT",
N435="SPARE-ISSUE","SPARE-ISSUE",
N435="Fiber CAmtel","TRANS_FO_CAMTEL",
N435="Fiber AOF","Fiber AOF",
N435="Projet OCM (HUAWEI)","TRAVAUX-HUAWEI",
N435="Projet OCM (NOKIA)","TRAVAUX-NOKIA",
N435="ACCESS-ISSUE","ACCESS-ISSUE",
N435="Projet OCM (ZTE, NOKIA, autres projets)","TRAVAUX OCM",
N435="No root CAuse","No root cause",
N435="ODU HS","PDH",
N435="IP &amp; VLAN","PDH",
N435="Warehouse HUAWEI","SPARE-ISSUE",
N435="SPARE-HS","SPARE-ISSUE",
N435="Power Telco","BSS"
),"")</f>
        <v>No root cause</v>
      </c>
      <c r="M435" s="16" t="str" cm="1">
        <f t="array" ref="M435">IFERROR(_xlfn.IFS(
N435="MPR ISSUE","TX ISSUE",
N435="BSS Hardware Issue","RAN ISSUE",
N435="Sites strategiques, MLL, Pylone, etc.","ENVTECH",
N435="AKTIVCO DEFAUT GE &amp; POWER Cabinet","POWER ISSUE",
N435="AKTIVCO Coupure ENEO &amp; Baisse de tension","POWER ISSUE",
N435="Coupure ENEO &amp; Baisse de tension","POWER ISSUE",
N435="Defaut GE &amp; POWER Cabinet","POWER ISSUE",
N435="Sharing","POWER ISSUE",
N435="Sites strategiques &amp; DataCenter","POWER ISSUE",
N435="Exclu","Exclu",
N435="SAT","TX ISSUE",
N435="SPARE-ISSUE","SPARE-ISSUE",
N435="Fiber CAmtel","TX ISSUE",
N435="Fiber AOF","TX ISSUE",
N435="Projet OCM (HUAWEI)","TRAVAUX-HUAWEI",
N435="Projet OCM (NOKIA)","TRAVAUX -NOKIA",
N435="ACCESS-ISSUE","ACCESS-ISSUE",
N435="Projet OCM (ZTE, NOKIA, autres projets)","TRAVAUX OCM",
N435="No root CAuse","No root cause",
N435="ODU HS","TX ISSUE",
N435="IP &amp; VLAN","TX ISSUE",
N435="Warehouse HUAWEI","SPARE-ISSUE",
N435="SPARE-HS","SPARE-ISSUE",
N435="Power Telco","RAN ISSUE"
),"")</f>
        <v>No root cause</v>
      </c>
      <c r="N435" s="29" t="s">
        <v>5652</v>
      </c>
      <c r="O435" s="17" t="str" cm="1">
        <f t="array" ref="O435">IFERROR(_xlfn.IFS(
N435="MPR ISSUE","ACTIVE",
N435="BSS Hardware Issue","ACTIVE",
N435="Sites strategiques, MLL, Pylone, etc.","PASSIVE",
N435="AKTIVCO DEFAUT GE &amp; POWER Cabinet","PASSIVE",
N435="AKTIVCO Coupure ENEO &amp; Baisse de tension","PASSIVE",
N435="Coupure ENEO &amp; Baisse de tension","PASSIVE",
N435="Defaut GE &amp; POWER Cabinet","PASSIVE",
N435="Sharing","PASSIVE",
N435="Sites strategiques &amp; DataCenter","PASSIVE",
N435="Exclu","Exclu",
N435="SAT","ACTIVE",
N435="SPARE-ISSUE","SPARE-ISSUE",
N435="Fiber CAmtel","ACTIVE",
N435="Fiber AOF","ACTIVE",
N435="Projet OCM (HUAWEI)","PLANNED WORKS",
N435="Projet OCM (NOKIA)","PLANNED WORKS",
N435="ACCESS-ISSUE","ACCESS-ISSUE",
N435="Projet OCM (ZTE, NOKIA, autres projets)","PLANNED WORKS",
N435="No root CAuse","No root cause",
N435="ODU HS","ACTIVE",
N435="IP &amp; VLAN","ACTIVE",
N435="Warehouse HUAWEI","SPARE-ISSUE",
N435="SPARE-HS","SPARE-ISSUE",
N435="Power Telco","ACTIVE"
),"")</f>
        <v>No root cause</v>
      </c>
      <c r="P435" s="59">
        <v>8.1863009476847211E-3</v>
      </c>
      <c r="Q435" s="59">
        <v>9.6309422913937893E-3</v>
      </c>
      <c r="R435" s="59">
        <v>0</v>
      </c>
      <c r="S435" s="59">
        <v>0</v>
      </c>
      <c r="T435" s="59">
        <v>0.13269298268142551</v>
      </c>
      <c r="U435" s="59">
        <v>0.73623203294210304</v>
      </c>
      <c r="V435" s="14"/>
      <c r="W435" s="14"/>
      <c r="X435" s="14"/>
      <c r="Y435" s="14"/>
      <c r="Z435" s="14"/>
      <c r="AA435" s="31" t="s">
        <v>16</v>
      </c>
      <c r="AB435" s="31" t="s">
        <v>16</v>
      </c>
      <c r="AC435" s="7" t="s">
        <v>16</v>
      </c>
      <c r="AD435" s="3"/>
      <c r="AE435" s="3" t="s">
        <v>16</v>
      </c>
      <c r="AF435" s="7" t="s">
        <v>16</v>
      </c>
      <c r="AG435" s="32" t="s">
        <v>16</v>
      </c>
      <c r="AH435" s="32" t="s">
        <v>16</v>
      </c>
      <c r="AI435" s="32" t="s">
        <v>16</v>
      </c>
      <c r="AJ435" s="32" t="s">
        <v>16</v>
      </c>
      <c r="AK435" s="32" t="s">
        <v>16</v>
      </c>
      <c r="AL435" s="32" t="s">
        <v>16</v>
      </c>
      <c r="AM435" s="32" t="s">
        <v>16</v>
      </c>
      <c r="AN435" s="9" t="s">
        <v>16</v>
      </c>
      <c r="AO435" s="9" t="s">
        <v>16</v>
      </c>
      <c r="AP435" s="9" t="s">
        <v>16</v>
      </c>
      <c r="AQ435" s="14"/>
      <c r="AR435" s="14"/>
    </row>
    <row r="436" spans="1:44" s="9" customFormat="1" hidden="1" x14ac:dyDescent="0.3">
      <c r="A436" s="1" t="s">
        <v>3857</v>
      </c>
      <c r="B436" s="51" t="s">
        <v>3858</v>
      </c>
      <c r="C436" s="51" t="s">
        <v>11</v>
      </c>
      <c r="D436" s="51" t="s">
        <v>84</v>
      </c>
      <c r="E436" s="56" t="s">
        <v>56</v>
      </c>
      <c r="F436" s="51" t="s">
        <v>3857</v>
      </c>
      <c r="G436" s="49" t="s">
        <v>5897</v>
      </c>
      <c r="H436" s="22" t="str">
        <f>_xlfn.XLOOKUP(B436,[1]SITE!$B:$B,[1]SITE!$CK:$CK,"")</f>
        <v>Insecurity</v>
      </c>
      <c r="I436" s="22"/>
      <c r="J436" s="22" t="str">
        <f>_xlfn.XLOOKUP(B436,[1]SITE!$B:$B,[1]SITE!$I:$I,"")</f>
        <v>No impact</v>
      </c>
      <c r="K436" s="30"/>
      <c r="L436" s="15" t="str" cm="1">
        <f t="array" ref="L436">IFERROR(_xlfn.IFS(
N436="MPR ISSUE","PDH",
N436="BSS Hardware Issue","BSS",
N436="Sites strategiques, MLL, Pylone, etc.","ENVTECH",
N436="AKTIVCO DEFAUT GE &amp; POWER Cabinet","AKTIVCO",
N436="AKTIVCO Coupure ENEO &amp; Baisse de tension","AKTIVCO GRID ONLY",
N436="Coupure ENEO &amp; Baisse de tension","IHS GRID ONLY",
N436="Defaut GE &amp; POWER Cabinet","IHS",
N436="Sharing","Partners",
N436="Sites strategiques &amp; DataCenter","SST &amp; DC",
N436="Exclu","Exclu",
N436="SAT","SAT",
N436="SPARE-ISSUE","SPARE-ISSUE",
N436="Fiber CAmtel","TRANS_FO_CAMTEL",
N436="Fiber AOF","Fiber AOF",
N436="Projet OCM (HUAWEI)","TRAVAUX-HUAWEI",
N436="Projet OCM (NOKIA)","TRAVAUX-NOKIA",
N436="ACCESS-ISSUE","ACCESS-ISSUE",
N436="Projet OCM (ZTE, NOKIA, autres projets)","TRAVAUX OCM",
N436="No root CAuse","No root cause",
N436="ODU HS","PDH",
N436="IP &amp; VLAN","PDH",
N436="Warehouse HUAWEI","SPARE-ISSUE",
N436="SPARE-HS","SPARE-ISSUE",
N436="Power Telco","BSS"
),"")</f>
        <v>No root cause</v>
      </c>
      <c r="M436" s="16" t="str" cm="1">
        <f t="array" ref="M436">IFERROR(_xlfn.IFS(
N436="MPR ISSUE","TX ISSUE",
N436="BSS Hardware Issue","RAN ISSUE",
N436="Sites strategiques, MLL, Pylone, etc.","ENVTECH",
N436="AKTIVCO DEFAUT GE &amp; POWER Cabinet","POWER ISSUE",
N436="AKTIVCO Coupure ENEO &amp; Baisse de tension","POWER ISSUE",
N436="Coupure ENEO &amp; Baisse de tension","POWER ISSUE",
N436="Defaut GE &amp; POWER Cabinet","POWER ISSUE",
N436="Sharing","POWER ISSUE",
N436="Sites strategiques &amp; DataCenter","POWER ISSUE",
N436="Exclu","Exclu",
N436="SAT","TX ISSUE",
N436="SPARE-ISSUE","SPARE-ISSUE",
N436="Fiber CAmtel","TX ISSUE",
N436="Fiber AOF","TX ISSUE",
N436="Projet OCM (HUAWEI)","TRAVAUX-HUAWEI",
N436="Projet OCM (NOKIA)","TRAVAUX -NOKIA",
N436="ACCESS-ISSUE","ACCESS-ISSUE",
N436="Projet OCM (ZTE, NOKIA, autres projets)","TRAVAUX OCM",
N436="No root CAuse","No root cause",
N436="ODU HS","TX ISSUE",
N436="IP &amp; VLAN","TX ISSUE",
N436="Warehouse HUAWEI","SPARE-ISSUE",
N436="SPARE-HS","SPARE-ISSUE",
N436="Power Telco","RAN ISSUE"
),"")</f>
        <v>No root cause</v>
      </c>
      <c r="N436" s="36" t="s">
        <v>5652</v>
      </c>
      <c r="O436" s="17" t="str" cm="1">
        <f t="array" ref="O436">IFERROR(_xlfn.IFS(
N436="MPR ISSUE","ACTIVE",
N436="BSS Hardware Issue","ACTIVE",
N436="Sites strategiques, MLL, Pylone, etc.","PASSIVE",
N436="AKTIVCO DEFAUT GE &amp; POWER Cabinet","PASSIVE",
N436="AKTIVCO Coupure ENEO &amp; Baisse de tension","PASSIVE",
N436="Coupure ENEO &amp; Baisse de tension","PASSIVE",
N436="Defaut GE &amp; POWER Cabinet","PASSIVE",
N436="Sharing","PASSIVE",
N436="Sites strategiques &amp; DataCenter","PASSIVE",
N436="Exclu","Exclu",
N436="SAT","ACTIVE",
N436="SPARE-ISSUE","SPARE-ISSUE",
N436="Fiber CAmtel","ACTIVE",
N436="Fiber AOF","ACTIVE",
N436="Projet OCM (HUAWEI)","PLANNED WORKS",
N436="Projet OCM (NOKIA)","PLANNED WORKS",
N436="ACCESS-ISSUE","ACCESS-ISSUE",
N436="Projet OCM (ZTE, NOKIA, autres projets)","PLANNED WORKS",
N436="No root CAuse","No root cause",
N436="ODU HS","ACTIVE",
N436="IP &amp; VLAN","ACTIVE",
N436="Warehouse HUAWEI","SPARE-ISSUE",
N436="SPARE-HS","SPARE-ISSUE",
N436="Power Telco","ACTIVE"
),"")</f>
        <v>No root cause</v>
      </c>
      <c r="P436" s="59">
        <v>0</v>
      </c>
      <c r="Q436" s="59">
        <v>0</v>
      </c>
      <c r="R436" s="59">
        <v>0</v>
      </c>
      <c r="S436" s="59">
        <v>0</v>
      </c>
      <c r="T436" s="59">
        <v>0.13260380728983856</v>
      </c>
      <c r="U436" s="59">
        <v>0.73623203294210304</v>
      </c>
      <c r="V436" s="14"/>
      <c r="W436" s="14"/>
      <c r="X436" s="14"/>
      <c r="Y436" s="14"/>
      <c r="Z436" s="14"/>
      <c r="AA436" s="31" t="s">
        <v>5500</v>
      </c>
      <c r="AB436" s="31" t="s">
        <v>16</v>
      </c>
      <c r="AC436" s="7" t="s">
        <v>16</v>
      </c>
      <c r="AD436" s="3"/>
      <c r="AE436" s="3" t="s">
        <v>16</v>
      </c>
      <c r="AF436" s="7" t="s">
        <v>16</v>
      </c>
      <c r="AG436" s="32" t="s">
        <v>16</v>
      </c>
      <c r="AH436" s="32" t="s">
        <v>16</v>
      </c>
      <c r="AI436" s="32" t="s">
        <v>16</v>
      </c>
      <c r="AJ436" s="32" t="s">
        <v>16</v>
      </c>
      <c r="AK436" s="32" t="s">
        <v>16</v>
      </c>
      <c r="AL436" s="32" t="s">
        <v>16</v>
      </c>
      <c r="AM436" s="32" t="s">
        <v>16</v>
      </c>
      <c r="AN436" s="9" t="s">
        <v>5500</v>
      </c>
      <c r="AO436" s="9" t="s">
        <v>16</v>
      </c>
      <c r="AP436" s="9" t="s">
        <v>16</v>
      </c>
      <c r="AQ436" s="14"/>
      <c r="AR436" s="14"/>
    </row>
    <row r="437" spans="1:44" s="9" customFormat="1" hidden="1" x14ac:dyDescent="0.3">
      <c r="A437" s="1" t="s">
        <v>3109</v>
      </c>
      <c r="B437" s="51" t="s">
        <v>3110</v>
      </c>
      <c r="C437" s="51" t="s">
        <v>11</v>
      </c>
      <c r="D437" s="51" t="s">
        <v>238</v>
      </c>
      <c r="E437" s="56" t="s">
        <v>56</v>
      </c>
      <c r="F437" s="51" t="s">
        <v>2078</v>
      </c>
      <c r="G437" s="49" t="s">
        <v>5897</v>
      </c>
      <c r="H437" s="22" t="str">
        <f>_xlfn.XLOOKUP(B437,[1]SITE!$B:$B,[1]SITE!$CK:$CK,"")</f>
        <v>Insecurity</v>
      </c>
      <c r="I437" s="22"/>
      <c r="J437" s="22" t="str">
        <f>_xlfn.XLOOKUP(B437,[1]SITE!$B:$B,[1]SITE!$I:$I,"")</f>
        <v>No impact</v>
      </c>
      <c r="K437" s="30" t="s">
        <v>5389</v>
      </c>
      <c r="L437" s="15" t="str" cm="1">
        <f t="array" ref="L437">IFERROR(_xlfn.IFS(
N437="MPR ISSUE","PDH",
N437="BSS Hardware Issue","BSS",
N437="Sites strategiques, MLL, Pylone, etc.","ENVTECH",
N437="AKTIVCO DEFAUT GE &amp; POWER Cabinet","AKTIVCO",
N437="AKTIVCO Coupure ENEO &amp; Baisse de tension","AKTIVCO GRID ONLY",
N437="Coupure ENEO &amp; Baisse de tension","IHS GRID ONLY",
N437="Defaut GE &amp; POWER Cabinet","IHS",
N437="Sharing","Partners",
N437="Sites strategiques &amp; DataCenter","SST &amp; DC",
N437="Exclu","Exclu",
N437="SAT","SAT",
N437="SPARE-ISSUE","SPARE-ISSUE",
N437="Fiber CAmtel","TRANS_FO_CAMTEL",
N437="Fiber AOF","Fiber AOF",
N437="Projet OCM (HUAWEI)","TRAVAUX-HUAWEI",
N437="Projet OCM (NOKIA)","TRAVAUX-NOKIA",
N437="ACCESS-ISSUE","ACCESS-ISSUE",
N437="Projet OCM (ZTE, NOKIA, autres projets)","TRAVAUX OCM",
N437="No root CAuse","No root cause",
N437="ODU HS","PDH",
N437="IP &amp; VLAN","PDH",
N437="Warehouse HUAWEI","SPARE-ISSUE",
N437="SPARE-HS","SPARE-ISSUE",
N437="Power Telco","BSS"
),"")</f>
        <v>No root cause</v>
      </c>
      <c r="M437" s="16" t="str" cm="1">
        <f t="array" ref="M437">IFERROR(_xlfn.IFS(
N437="MPR ISSUE","TX ISSUE",
N437="BSS Hardware Issue","RAN ISSUE",
N437="Sites strategiques, MLL, Pylone, etc.","ENVTECH",
N437="AKTIVCO DEFAUT GE &amp; POWER Cabinet","POWER ISSUE",
N437="AKTIVCO Coupure ENEO &amp; Baisse de tension","POWER ISSUE",
N437="Coupure ENEO &amp; Baisse de tension","POWER ISSUE",
N437="Defaut GE &amp; POWER Cabinet","POWER ISSUE",
N437="Sharing","POWER ISSUE",
N437="Sites strategiques &amp; DataCenter","POWER ISSUE",
N437="Exclu","Exclu",
N437="SAT","TX ISSUE",
N437="SPARE-ISSUE","SPARE-ISSUE",
N437="Fiber CAmtel","TX ISSUE",
N437="Fiber AOF","TX ISSUE",
N437="Projet OCM (HUAWEI)","TRAVAUX-HUAWEI",
N437="Projet OCM (NOKIA)","TRAVAUX -NOKIA",
N437="ACCESS-ISSUE","ACCESS-ISSUE",
N437="Projet OCM (ZTE, NOKIA, autres projets)","TRAVAUX OCM",
N437="No root CAuse","No root cause",
N437="ODU HS","TX ISSUE",
N437="IP &amp; VLAN","TX ISSUE",
N437="Warehouse HUAWEI","SPARE-ISSUE",
N437="SPARE-HS","SPARE-ISSUE",
N437="Power Telco","RAN ISSUE"
),"")</f>
        <v>No root cause</v>
      </c>
      <c r="N437" s="29" t="s">
        <v>5652</v>
      </c>
      <c r="O437" s="17" t="str" cm="1">
        <f t="array" ref="O437">IFERROR(_xlfn.IFS(
N437="MPR ISSUE","ACTIVE",
N437="BSS Hardware Issue","ACTIVE",
N437="Sites strategiques, MLL, Pylone, etc.","PASSIVE",
N437="AKTIVCO DEFAUT GE &amp; POWER Cabinet","PASSIVE",
N437="AKTIVCO Coupure ENEO &amp; Baisse de tension","PASSIVE",
N437="Coupure ENEO &amp; Baisse de tension","PASSIVE",
N437="Defaut GE &amp; POWER Cabinet","PASSIVE",
N437="Sharing","PASSIVE",
N437="Sites strategiques &amp; DataCenter","PASSIVE",
N437="Exclu","Exclu",
N437="SAT","ACTIVE",
N437="SPARE-ISSUE","SPARE-ISSUE",
N437="Fiber CAmtel","ACTIVE",
N437="Fiber AOF","ACTIVE",
N437="Projet OCM (HUAWEI)","PLANNED WORKS",
N437="Projet OCM (NOKIA)","PLANNED WORKS",
N437="ACCESS-ISSUE","ACCESS-ISSUE",
N437="Projet OCM (ZTE, NOKIA, autres projets)","PLANNED WORKS",
N437="No root CAuse","No root cause",
N437="ODU HS","ACTIVE",
N437="IP &amp; VLAN","ACTIVE",
N437="Warehouse HUAWEI","SPARE-ISSUE",
N437="SPARE-HS","SPARE-ISSUE",
N437="Power Telco","ACTIVE"
),"")</f>
        <v>No root cause</v>
      </c>
      <c r="P437" s="59">
        <v>0.17383850835965792</v>
      </c>
      <c r="Q437" s="59">
        <v>4.5657800492533516E-3</v>
      </c>
      <c r="R437" s="59">
        <v>0</v>
      </c>
      <c r="S437" s="59">
        <v>0</v>
      </c>
      <c r="T437" s="59">
        <v>0.13269298268142551</v>
      </c>
      <c r="U437" s="59">
        <v>0.73516192824305926</v>
      </c>
      <c r="V437" s="14"/>
      <c r="W437" s="14"/>
      <c r="X437" s="14"/>
      <c r="Y437" s="14"/>
      <c r="Z437" s="14"/>
      <c r="AA437" s="31" t="s">
        <v>16</v>
      </c>
      <c r="AB437" s="31" t="s">
        <v>16</v>
      </c>
      <c r="AC437" s="7" t="s">
        <v>16</v>
      </c>
      <c r="AD437" s="3"/>
      <c r="AE437" s="3" t="s">
        <v>16</v>
      </c>
      <c r="AF437" s="7" t="s">
        <v>16</v>
      </c>
      <c r="AG437" s="32" t="s">
        <v>16</v>
      </c>
      <c r="AH437" s="32" t="s">
        <v>16</v>
      </c>
      <c r="AI437" s="32" t="s">
        <v>16</v>
      </c>
      <c r="AJ437" s="32" t="s">
        <v>16</v>
      </c>
      <c r="AK437" s="32" t="s">
        <v>16</v>
      </c>
      <c r="AL437" s="32" t="s">
        <v>16</v>
      </c>
      <c r="AM437" s="32" t="s">
        <v>16</v>
      </c>
      <c r="AN437" s="9" t="s">
        <v>16</v>
      </c>
      <c r="AO437" s="9" t="s">
        <v>16</v>
      </c>
      <c r="AP437" s="9" t="s">
        <v>16</v>
      </c>
      <c r="AQ437" s="14"/>
      <c r="AR437" s="14"/>
    </row>
    <row r="438" spans="1:44" s="9" customFormat="1" ht="21.45" hidden="1" customHeight="1" x14ac:dyDescent="0.3">
      <c r="A438" s="1" t="s">
        <v>1934</v>
      </c>
      <c r="B438" s="1" t="s">
        <v>1935</v>
      </c>
      <c r="C438" s="1" t="s">
        <v>11</v>
      </c>
      <c r="D438" s="1"/>
      <c r="E438" s="56" t="s">
        <v>13</v>
      </c>
      <c r="F438" s="1" t="s">
        <v>14</v>
      </c>
      <c r="G438" s="49" t="s">
        <v>5897</v>
      </c>
      <c r="H438" s="22" t="str">
        <f>_xlfn.XLOOKUP(B438,[1]SITE!$B:$B,[1]SITE!$CK:$CK,"")</f>
        <v>Operationnel</v>
      </c>
      <c r="I438" s="22"/>
      <c r="J438" s="22" t="str">
        <f>_xlfn.XLOOKUP(B438,[1]SITE!$B:$B,[1]SITE!$I:$I,"")</f>
        <v>No impact</v>
      </c>
      <c r="K438" s="30"/>
      <c r="L438" s="15" t="str" cm="1">
        <f t="array" ref="L438">IFERROR(_xlfn.IFS(
N438="MPR ISSUE","PDH",
N438="BSS Hardware Issue","BSS",
N438="Sites strategiques, MLL, Pylone, etc.","ENVTECH",
N438="AKTIVCO DEFAUT GE &amp; POWER Cabinet","AKTIVCO",
N438="AKTIVCO Coupure ENEO &amp; Baisse de tension","AKTIVCO GRID ONLY",
N438="Coupure ENEO &amp; Baisse de tension","IHS GRID ONLY",
N438="Defaut GE &amp; POWER Cabinet","IHS",
N438="Sharing","Partners",
N438="Sites strategiques &amp; DataCenter","SST &amp; DC",
N438="Exclu","Exclu",
N438="SAT","SAT",
N438="SPARE-ISSUE","SPARE-ISSUE",
N438="Fiber CAmtel","TRANS_FO_CAMTEL",
N438="Fiber AOF","Fiber AOF",
N438="Projet OCM (HUAWEI)","TRAVAUX-HUAWEI",
N438="Projet OCM (NOKIA)","TRAVAUX-NOKIA",
N438="ACCESS-ISSUE","ACCESS-ISSUE",
N438="Projet OCM (ZTE, NOKIA, autres projets)","TRAVAUX OCM",
N438="No root CAuse","No root cause",
N438="ODU HS","PDH",
N438="IP &amp; VLAN","PDH",
N438="Warehouse HUAWEI","SPARE-ISSUE",
N438="SPARE-HS","SPARE-ISSUE",
N438="Power Telco","BSS"
),"")</f>
        <v>No root cause</v>
      </c>
      <c r="M438" s="16" t="str" cm="1">
        <f t="array" ref="M438">IFERROR(_xlfn.IFS(
N438="MPR ISSUE","TX ISSUE",
N438="BSS Hardware Issue","RAN ISSUE",
N438="Sites strategiques, MLL, Pylone, etc.","ENVTECH",
N438="AKTIVCO DEFAUT GE &amp; POWER Cabinet","POWER ISSUE",
N438="AKTIVCO Coupure ENEO &amp; Baisse de tension","POWER ISSUE",
N438="Coupure ENEO &amp; Baisse de tension","POWER ISSUE",
N438="Defaut GE &amp; POWER Cabinet","POWER ISSUE",
N438="Sharing","POWER ISSUE",
N438="Sites strategiques &amp; DataCenter","POWER ISSUE",
N438="Exclu","Exclu",
N438="SAT","TX ISSUE",
N438="SPARE-ISSUE","SPARE-ISSUE",
N438="Fiber CAmtel","TX ISSUE",
N438="Fiber AOF","TX ISSUE",
N438="Projet OCM (HUAWEI)","TRAVAUX-HUAWEI",
N438="Projet OCM (NOKIA)","TRAVAUX -NOKIA",
N438="ACCESS-ISSUE","ACCESS-ISSUE",
N438="Projet OCM (ZTE, NOKIA, autres projets)","TRAVAUX OCM",
N438="No root CAuse","No root cause",
N438="ODU HS","TX ISSUE",
N438="IP &amp; VLAN","TX ISSUE",
N438="Warehouse HUAWEI","SPARE-ISSUE",
N438="SPARE-HS","SPARE-ISSUE",
N438="Power Telco","RAN ISSUE"
),"")</f>
        <v>No root cause</v>
      </c>
      <c r="N438" s="36" t="s">
        <v>5652</v>
      </c>
      <c r="O438" s="17" t="str" cm="1">
        <f t="array" ref="O438">IFERROR(_xlfn.IFS(
N438="MPR ISSUE","ACTIVE",
N438="BSS Hardware Issue","ACTIVE",
N438="Sites strategiques, MLL, Pylone, etc.","PASSIVE",
N438="AKTIVCO DEFAUT GE &amp; POWER Cabinet","PASSIVE",
N438="AKTIVCO Coupure ENEO &amp; Baisse de tension","PASSIVE",
N438="Coupure ENEO &amp; Baisse de tension","PASSIVE",
N438="Defaut GE &amp; POWER Cabinet","PASSIVE",
N438="Sharing","PASSIVE",
N438="Sites strategiques &amp; DataCenter","PASSIVE",
N438="Exclu","Exclu",
N438="SAT","ACTIVE",
N438="SPARE-ISSUE","SPARE-ISSUE",
N438="Fiber CAmtel","ACTIVE",
N438="Fiber AOF","ACTIVE",
N438="Projet OCM (HUAWEI)","PLANNED WORKS",
N438="Projet OCM (NOKIA)","PLANNED WORKS",
N438="ACCESS-ISSUE","ACCESS-ISSUE",
N438="Projet OCM (ZTE, NOKIA, autres projets)","PLANNED WORKS",
N438="No root CAuse","No root cause",
N438="ODU HS","ACTIVE",
N438="IP &amp; VLAN","ACTIVE",
N438="Warehouse HUAWEI","SPARE-ISSUE",
N438="SPARE-HS","SPARE-ISSUE",
N438="Power Telco","ACTIVE"
),"")</f>
        <v>No root cause</v>
      </c>
      <c r="P438" s="59">
        <v>0</v>
      </c>
      <c r="Q438" s="59">
        <v>0</v>
      </c>
      <c r="R438" s="59">
        <v>2.2159549757014889</v>
      </c>
      <c r="S438" s="59">
        <v>0</v>
      </c>
      <c r="T438" s="59">
        <v>0</v>
      </c>
      <c r="U438" s="59">
        <v>0.73170192304948445</v>
      </c>
      <c r="V438" s="14"/>
      <c r="W438" s="14"/>
      <c r="X438" s="14"/>
      <c r="Y438" s="14"/>
      <c r="Z438" s="14"/>
      <c r="AA438" s="31" t="s">
        <v>5501</v>
      </c>
      <c r="AB438" s="31" t="s">
        <v>16</v>
      </c>
      <c r="AC438" s="7" t="s">
        <v>16</v>
      </c>
      <c r="AD438" s="3"/>
      <c r="AE438" s="3" t="s">
        <v>16</v>
      </c>
      <c r="AF438" s="7" t="s">
        <v>16</v>
      </c>
      <c r="AG438" s="32" t="s">
        <v>16</v>
      </c>
      <c r="AH438" s="32" t="s">
        <v>16</v>
      </c>
      <c r="AI438" s="32" t="s">
        <v>16</v>
      </c>
      <c r="AJ438" s="32" t="s">
        <v>16</v>
      </c>
      <c r="AK438" s="32" t="s">
        <v>16</v>
      </c>
      <c r="AL438" s="32" t="s">
        <v>16</v>
      </c>
      <c r="AM438" s="32" t="s">
        <v>16</v>
      </c>
      <c r="AN438" s="9" t="s">
        <v>5501</v>
      </c>
      <c r="AO438" s="9" t="s">
        <v>16</v>
      </c>
      <c r="AP438" s="9" t="s">
        <v>16</v>
      </c>
      <c r="AQ438" s="14"/>
      <c r="AR438" s="14"/>
    </row>
    <row r="439" spans="1:44" s="9" customFormat="1" hidden="1" x14ac:dyDescent="0.3">
      <c r="A439" s="1" t="s">
        <v>579</v>
      </c>
      <c r="B439" s="51" t="s">
        <v>580</v>
      </c>
      <c r="C439" s="1"/>
      <c r="D439" s="51"/>
      <c r="E439" s="56" t="s">
        <v>38</v>
      </c>
      <c r="F439" s="51" t="s">
        <v>39</v>
      </c>
      <c r="G439" s="22" t="s">
        <v>5896</v>
      </c>
      <c r="H439" s="22" t="str">
        <f>_xlfn.XLOOKUP(B439,[1]SITE!$B:$B,[1]SITE!$CK:$CK,"")</f>
        <v>Operationnel</v>
      </c>
      <c r="I439" s="22"/>
      <c r="J439" s="22" t="str">
        <f>_xlfn.XLOOKUP(B439,[1]SITE!$B:$B,[1]SITE!$I:$I,"")</f>
        <v>No impact</v>
      </c>
      <c r="K439" s="30"/>
      <c r="L439" s="15" t="str" cm="1">
        <f t="array" ref="L439">IFERROR(_xlfn.IFS(
N439="MPR ISSUE","PDH",
N439="BSS Hardware Issue","BSS",
N439="Sites strategiques, MLL, Pylone, etc.","ENVTECH",
N439="AKTIVCO DEFAUT GE &amp; POWER Cabinet","AKTIVCO",
N439="AKTIVCO Coupure ENEO &amp; Baisse de tension","AKTIVCO GRID ONLY",
N439="Coupure ENEO &amp; Baisse de tension","IHS GRID ONLY",
N439="Defaut GE &amp; POWER Cabinet","IHS",
N439="Sharing","Partners",
N439="Sites strategiques &amp; DataCenter","SST &amp; DC",
N439="Exclu","Exclu",
N439="SAT","SAT",
N439="SPARE-ISSUE","SPARE-ISSUE",
N439="Fiber CAmtel","TRANS_FO_CAMTEL",
N439="Fiber AOF","Fiber AOF",
N439="Projet OCM (HUAWEI)","TRAVAUX-HUAWEI",
N439="Projet OCM (NOKIA)","TRAVAUX-NOKIA",
N439="ACCESS-ISSUE","ACCESS-ISSUE",
N439="Projet OCM (ZTE, NOKIA, autres projets)","TRAVAUX OCM",
N439="No root CAuse","No root cause",
N439="ODU HS","PDH",
N439="IP &amp; VLAN","PDH",
N439="Warehouse HUAWEI","SPARE-ISSUE",
N439="SPARE-HS","SPARE-ISSUE",
N439="Power Telco","BSS"
),"")</f>
        <v>No root cause</v>
      </c>
      <c r="M439" s="16" t="str" cm="1">
        <f t="array" ref="M439">IFERROR(_xlfn.IFS(
N439="MPR ISSUE","TX ISSUE",
N439="BSS Hardware Issue","RAN ISSUE",
N439="Sites strategiques, MLL, Pylone, etc.","ENVTECH",
N439="AKTIVCO DEFAUT GE &amp; POWER Cabinet","POWER ISSUE",
N439="AKTIVCO Coupure ENEO &amp; Baisse de tension","POWER ISSUE",
N439="Coupure ENEO &amp; Baisse de tension","POWER ISSUE",
N439="Defaut GE &amp; POWER Cabinet","POWER ISSUE",
N439="Sharing","POWER ISSUE",
N439="Sites strategiques &amp; DataCenter","POWER ISSUE",
N439="Exclu","Exclu",
N439="SAT","TX ISSUE",
N439="SPARE-ISSUE","SPARE-ISSUE",
N439="Fiber CAmtel","TX ISSUE",
N439="Fiber AOF","TX ISSUE",
N439="Projet OCM (HUAWEI)","TRAVAUX-HUAWEI",
N439="Projet OCM (NOKIA)","TRAVAUX -NOKIA",
N439="ACCESS-ISSUE","ACCESS-ISSUE",
N439="Projet OCM (ZTE, NOKIA, autres projets)","TRAVAUX OCM",
N439="No root CAuse","No root cause",
N439="ODU HS","TX ISSUE",
N439="IP &amp; VLAN","TX ISSUE",
N439="Warehouse HUAWEI","SPARE-ISSUE",
N439="SPARE-HS","SPARE-ISSUE",
N439="Power Telco","RAN ISSUE"
),"")</f>
        <v>No root cause</v>
      </c>
      <c r="N439" s="29" t="s">
        <v>5652</v>
      </c>
      <c r="O439" s="17" t="str" cm="1">
        <f t="array" ref="O439">IFERROR(_xlfn.IFS(
N439="MPR ISSUE","ACTIVE",
N439="BSS Hardware Issue","ACTIVE",
N439="Sites strategiques, MLL, Pylone, etc.","PASSIVE",
N439="AKTIVCO DEFAUT GE &amp; POWER Cabinet","PASSIVE",
N439="AKTIVCO Coupure ENEO &amp; Baisse de tension","PASSIVE",
N439="Coupure ENEO &amp; Baisse de tension","PASSIVE",
N439="Defaut GE &amp; POWER Cabinet","PASSIVE",
N439="Sharing","PASSIVE",
N439="Sites strategiques &amp; DataCenter","PASSIVE",
N439="Exclu","Exclu",
N439="SAT","ACTIVE",
N439="SPARE-ISSUE","SPARE-ISSUE",
N439="Fiber CAmtel","ACTIVE",
N439="Fiber AOF","ACTIVE",
N439="Projet OCM (HUAWEI)","PLANNED WORKS",
N439="Projet OCM (NOKIA)","PLANNED WORKS",
N439="ACCESS-ISSUE","ACCESS-ISSUE",
N439="Projet OCM (ZTE, NOKIA, autres projets)","PLANNED WORKS",
N439="No root CAuse","No root cause",
N439="ODU HS","ACTIVE",
N439="IP &amp; VLAN","ACTIVE",
N439="Warehouse HUAWEI","SPARE-ISSUE",
N439="SPARE-HS","SPARE-ISSUE",
N439="Power Telco","ACTIVE"
),"")</f>
        <v>No root cause</v>
      </c>
      <c r="P439" s="59">
        <v>0</v>
      </c>
      <c r="Q439" s="59">
        <v>1.1189371434767841</v>
      </c>
      <c r="R439" s="59">
        <v>0.90436331624019439</v>
      </c>
      <c r="S439" s="59">
        <v>0</v>
      </c>
      <c r="T439" s="59">
        <v>0</v>
      </c>
      <c r="U439" s="59">
        <v>0.72784954613292663</v>
      </c>
      <c r="V439" s="14"/>
      <c r="W439" s="14"/>
      <c r="X439" s="14"/>
      <c r="Y439" s="14"/>
      <c r="Z439" s="14"/>
      <c r="AA439" s="31" t="s">
        <v>16</v>
      </c>
      <c r="AB439" s="31" t="s">
        <v>16</v>
      </c>
      <c r="AC439" s="7" t="s">
        <v>16</v>
      </c>
      <c r="AD439" s="3"/>
      <c r="AE439" s="3" t="s">
        <v>16</v>
      </c>
      <c r="AF439" s="7" t="s">
        <v>16</v>
      </c>
      <c r="AG439" s="32" t="s">
        <v>16</v>
      </c>
      <c r="AH439" s="32" t="s">
        <v>16</v>
      </c>
      <c r="AI439" s="32" t="s">
        <v>16</v>
      </c>
      <c r="AJ439" s="32" t="s">
        <v>16</v>
      </c>
      <c r="AK439" s="32" t="s">
        <v>16</v>
      </c>
      <c r="AL439" s="32" t="s">
        <v>16</v>
      </c>
      <c r="AM439" s="32" t="s">
        <v>16</v>
      </c>
      <c r="AN439" s="9" t="s">
        <v>16</v>
      </c>
      <c r="AO439" s="9" t="s">
        <v>16</v>
      </c>
      <c r="AP439" s="9" t="s">
        <v>16</v>
      </c>
      <c r="AQ439" s="14"/>
      <c r="AR439" s="14"/>
    </row>
    <row r="440" spans="1:44" s="9" customFormat="1" hidden="1" x14ac:dyDescent="0.3">
      <c r="A440" s="1" t="s">
        <v>1943</v>
      </c>
      <c r="B440" s="51" t="s">
        <v>1944</v>
      </c>
      <c r="C440" s="1"/>
      <c r="D440" s="51"/>
      <c r="E440" s="56" t="s">
        <v>32</v>
      </c>
      <c r="F440" s="51" t="s">
        <v>33</v>
      </c>
      <c r="G440" s="22" t="s">
        <v>5896</v>
      </c>
      <c r="H440" s="22" t="str">
        <f>_xlfn.XLOOKUP(B440,[1]SITE!$B:$B,[1]SITE!$CK:$CK,"")</f>
        <v>Operationnel</v>
      </c>
      <c r="I440" s="22"/>
      <c r="J440" s="22" t="str">
        <f>_xlfn.XLOOKUP(B440,[1]SITE!$B:$B,[1]SITE!$I:$I,"")</f>
        <v>No impact</v>
      </c>
      <c r="K440" s="30"/>
      <c r="L440" s="15" t="str" cm="1">
        <f t="array" ref="L440">IFERROR(_xlfn.IFS(
N440="MPR ISSUE","PDH",
N440="BSS Hardware Issue","BSS",
N440="Sites strategiques, MLL, Pylone, etc.","ENVTECH",
N440="AKTIVCO DEFAUT GE &amp; POWER Cabinet","AKTIVCO",
N440="AKTIVCO Coupure ENEO &amp; Baisse de tension","AKTIVCO GRID ONLY",
N440="Coupure ENEO &amp; Baisse de tension","IHS GRID ONLY",
N440="Defaut GE &amp; POWER Cabinet","IHS",
N440="Sharing","Partners",
N440="Sites strategiques &amp; DataCenter","SST &amp; DC",
N440="Exclu","Exclu",
N440="SAT","SAT",
N440="SPARE-ISSUE","SPARE-ISSUE",
N440="Fiber CAmtel","TRANS_FO_CAMTEL",
N440="Fiber AOF","Fiber AOF",
N440="Projet OCM (HUAWEI)","TRAVAUX-HUAWEI",
N440="Projet OCM (NOKIA)","TRAVAUX-NOKIA",
N440="ACCESS-ISSUE","ACCESS-ISSUE",
N440="Projet OCM (ZTE, NOKIA, autres projets)","TRAVAUX OCM",
N440="No root CAuse","No root cause",
N440="ODU HS","PDH",
N440="IP &amp; VLAN","PDH",
N440="Warehouse HUAWEI","SPARE-ISSUE",
N440="SPARE-HS","SPARE-ISSUE",
N440="Power Telco","BSS"
),"")</f>
        <v>No root cause</v>
      </c>
      <c r="M440" s="16" t="str" cm="1">
        <f t="array" ref="M440">IFERROR(_xlfn.IFS(
N440="MPR ISSUE","TX ISSUE",
N440="BSS Hardware Issue","RAN ISSUE",
N440="Sites strategiques, MLL, Pylone, etc.","ENVTECH",
N440="AKTIVCO DEFAUT GE &amp; POWER Cabinet","POWER ISSUE",
N440="AKTIVCO Coupure ENEO &amp; Baisse de tension","POWER ISSUE",
N440="Coupure ENEO &amp; Baisse de tension","POWER ISSUE",
N440="Defaut GE &amp; POWER Cabinet","POWER ISSUE",
N440="Sharing","POWER ISSUE",
N440="Sites strategiques &amp; DataCenter","POWER ISSUE",
N440="Exclu","Exclu",
N440="SAT","TX ISSUE",
N440="SPARE-ISSUE","SPARE-ISSUE",
N440="Fiber CAmtel","TX ISSUE",
N440="Fiber AOF","TX ISSUE",
N440="Projet OCM (HUAWEI)","TRAVAUX-HUAWEI",
N440="Projet OCM (NOKIA)","TRAVAUX -NOKIA",
N440="ACCESS-ISSUE","ACCESS-ISSUE",
N440="Projet OCM (ZTE, NOKIA, autres projets)","TRAVAUX OCM",
N440="No root CAuse","No root cause",
N440="ODU HS","TX ISSUE",
N440="IP &amp; VLAN","TX ISSUE",
N440="Warehouse HUAWEI","SPARE-ISSUE",
N440="SPARE-HS","SPARE-ISSUE",
N440="Power Telco","RAN ISSUE"
),"")</f>
        <v>No root cause</v>
      </c>
      <c r="N440" s="47" t="s">
        <v>5652</v>
      </c>
      <c r="O440" s="17" t="str" cm="1">
        <f t="array" ref="O440">IFERROR(_xlfn.IFS(
N440="MPR ISSUE","ACTIVE",
N440="BSS Hardware Issue","ACTIVE",
N440="Sites strategiques, MLL, Pylone, etc.","PASSIVE",
N440="AKTIVCO DEFAUT GE &amp; POWER Cabinet","PASSIVE",
N440="AKTIVCO Coupure ENEO &amp; Baisse de tension","PASSIVE",
N440="Coupure ENEO &amp; Baisse de tension","PASSIVE",
N440="Defaut GE &amp; POWER Cabinet","PASSIVE",
N440="Sharing","PASSIVE",
N440="Sites strategiques &amp; DataCenter","PASSIVE",
N440="Exclu","Exclu",
N440="SAT","ACTIVE",
N440="SPARE-ISSUE","SPARE-ISSUE",
N440="Fiber CAmtel","ACTIVE",
N440="Fiber AOF","ACTIVE",
N440="Projet OCM (HUAWEI)","PLANNED WORKS",
N440="Projet OCM (NOKIA)","PLANNED WORKS",
N440="ACCESS-ISSUE","ACCESS-ISSUE",
N440="Projet OCM (ZTE, NOKIA, autres projets)","PLANNED WORKS",
N440="No root CAuse","No root cause",
N440="ODU HS","ACTIVE",
N440="IP &amp; VLAN","ACTIVE",
N440="Warehouse HUAWEI","SPARE-ISSUE",
N440="SPARE-HS","SPARE-ISSUE",
N440="Power Telco","ACTIVE"
),"")</f>
        <v>No root cause</v>
      </c>
      <c r="P440" s="59">
        <v>0</v>
      </c>
      <c r="Q440" s="59">
        <v>0</v>
      </c>
      <c r="R440" s="59">
        <v>0</v>
      </c>
      <c r="S440" s="59">
        <v>0</v>
      </c>
      <c r="T440" s="59">
        <v>0</v>
      </c>
      <c r="U440" s="59">
        <v>0.72301623990891328</v>
      </c>
      <c r="V440" s="14"/>
      <c r="W440" s="14"/>
      <c r="X440" s="14"/>
      <c r="Y440" s="14"/>
      <c r="Z440" s="14"/>
      <c r="AA440" s="31" t="s">
        <v>6126</v>
      </c>
      <c r="AB440" s="31" t="s">
        <v>16</v>
      </c>
      <c r="AC440" s="7" t="s">
        <v>5502</v>
      </c>
      <c r="AD440" s="3"/>
      <c r="AE440" s="3" t="s">
        <v>16</v>
      </c>
      <c r="AF440" s="7" t="s">
        <v>16</v>
      </c>
      <c r="AG440" s="32" t="s">
        <v>16</v>
      </c>
      <c r="AH440" s="32" t="s">
        <v>16</v>
      </c>
      <c r="AI440" s="32" t="s">
        <v>16</v>
      </c>
      <c r="AJ440" s="32" t="s">
        <v>16</v>
      </c>
      <c r="AK440" s="32" t="s">
        <v>16</v>
      </c>
      <c r="AL440" s="32" t="s">
        <v>16</v>
      </c>
      <c r="AM440" s="32" t="s">
        <v>5502</v>
      </c>
      <c r="AN440" s="9" t="s">
        <v>16</v>
      </c>
      <c r="AO440" s="9" t="s">
        <v>16</v>
      </c>
      <c r="AP440" s="9" t="s">
        <v>16</v>
      </c>
      <c r="AQ440" s="14"/>
      <c r="AR440" s="14"/>
    </row>
    <row r="441" spans="1:44" s="9" customFormat="1" hidden="1" x14ac:dyDescent="0.3">
      <c r="A441" s="7" t="s">
        <v>2794</v>
      </c>
      <c r="B441" s="53" t="s">
        <v>2795</v>
      </c>
      <c r="C441" s="53" t="s">
        <v>11</v>
      </c>
      <c r="D441" s="53" t="s">
        <v>12</v>
      </c>
      <c r="E441" s="56" t="s">
        <v>38</v>
      </c>
      <c r="F441" s="57"/>
      <c r="G441" s="50" t="s">
        <v>5898</v>
      </c>
      <c r="H441" s="22" t="str">
        <f>_xlfn.XLOOKUP(B441,[1]SITE!$B:$B,[1]SITE!$CK:$CK,"")</f>
        <v>Operationnel</v>
      </c>
      <c r="I441" s="22"/>
      <c r="J441" s="22" t="str">
        <f>_xlfn.XLOOKUP(B441,[1]SITE!$B:$B,[1]SITE!$I:$I,"")</f>
        <v>No impact</v>
      </c>
      <c r="K441" s="30"/>
      <c r="L441" s="15" t="str" cm="1">
        <f t="array" ref="L441">IFERROR(_xlfn.IFS(
N441="MPR ISSUE","PDH",
N441="BSS Hardware Issue","BSS",
N441="Sites strategiques, MLL, Pylone, etc.","ENVTECH",
N441="AKTIVCO DEFAUT GE &amp; POWER Cabinet","AKTIVCO",
N441="AKTIVCO Coupure ENEO &amp; Baisse de tension","AKTIVCO GRID ONLY",
N441="Coupure ENEO &amp; Baisse de tension","IHS GRID ONLY",
N441="Defaut GE &amp; POWER Cabinet","IHS",
N441="Sharing","Partners",
N441="Sites strategiques &amp; DataCenter","SST &amp; DC",
N441="Exclu","Exclu",
N441="SAT","SAT",
N441="SPARE-ISSUE","SPARE-ISSUE",
N441="Fiber CAmtel","TRANS_FO_CAMTEL",
N441="Fiber AOF","Fiber AOF",
N441="Projet OCM (HUAWEI)","TRAVAUX-HUAWEI",
N441="Projet OCM (NOKIA)","TRAVAUX-NOKIA",
N441="ACCESS-ISSUE","ACCESS-ISSUE",
N441="Projet OCM (ZTE, NOKIA, autres projets)","TRAVAUX OCM",
N441="No root CAuse","No root cause",
N441="ODU HS","PDH",
N441="IP &amp; VLAN","PDH",
N441="Warehouse HUAWEI","SPARE-ISSUE",
N441="SPARE-HS","SPARE-ISSUE",
N441="Power Telco","BSS"
),"")</f>
        <v>No root cause</v>
      </c>
      <c r="M441" s="16" t="str" cm="1">
        <f t="array" ref="M441">IFERROR(_xlfn.IFS(
N441="MPR ISSUE","TX ISSUE",
N441="BSS Hardware Issue","RAN ISSUE",
N441="Sites strategiques, MLL, Pylone, etc.","ENVTECH",
N441="AKTIVCO DEFAUT GE &amp; POWER Cabinet","POWER ISSUE",
N441="AKTIVCO Coupure ENEO &amp; Baisse de tension","POWER ISSUE",
N441="Coupure ENEO &amp; Baisse de tension","POWER ISSUE",
N441="Defaut GE &amp; POWER Cabinet","POWER ISSUE",
N441="Sharing","POWER ISSUE",
N441="Sites strategiques &amp; DataCenter","POWER ISSUE",
N441="Exclu","Exclu",
N441="SAT","TX ISSUE",
N441="SPARE-ISSUE","SPARE-ISSUE",
N441="Fiber CAmtel","TX ISSUE",
N441="Fiber AOF","TX ISSUE",
N441="Projet OCM (HUAWEI)","TRAVAUX-HUAWEI",
N441="Projet OCM (NOKIA)","TRAVAUX -NOKIA",
N441="ACCESS-ISSUE","ACCESS-ISSUE",
N441="Projet OCM (ZTE, NOKIA, autres projets)","TRAVAUX OCM",
N441="No root CAuse","No root cause",
N441="ODU HS","TX ISSUE",
N441="IP &amp; VLAN","TX ISSUE",
N441="Warehouse HUAWEI","SPARE-ISSUE",
N441="SPARE-HS","SPARE-ISSUE",
N441="Power Telco","RAN ISSUE"
),"")</f>
        <v>No root cause</v>
      </c>
      <c r="N441" s="29" t="s">
        <v>5652</v>
      </c>
      <c r="O441" s="17" t="str" cm="1">
        <f t="array" ref="O441">IFERROR(_xlfn.IFS(
N441="MPR ISSUE","ACTIVE",
N441="BSS Hardware Issue","ACTIVE",
N441="Sites strategiques, MLL, Pylone, etc.","PASSIVE",
N441="AKTIVCO DEFAUT GE &amp; POWER Cabinet","PASSIVE",
N441="AKTIVCO Coupure ENEO &amp; Baisse de tension","PASSIVE",
N441="Coupure ENEO &amp; Baisse de tension","PASSIVE",
N441="Defaut GE &amp; POWER Cabinet","PASSIVE",
N441="Sharing","PASSIVE",
N441="Sites strategiques &amp; DataCenter","PASSIVE",
N441="Exclu","Exclu",
N441="SAT","ACTIVE",
N441="SPARE-ISSUE","SPARE-ISSUE",
N441="Fiber CAmtel","ACTIVE",
N441="Fiber AOF","ACTIVE",
N441="Projet OCM (HUAWEI)","PLANNED WORKS",
N441="Projet OCM (NOKIA)","PLANNED WORKS",
N441="ACCESS-ISSUE","ACCESS-ISSUE",
N441="Projet OCM (ZTE, NOKIA, autres projets)","PLANNED WORKS",
N441="No root CAuse","No root cause",
N441="ODU HS","ACTIVE",
N441="IP &amp; VLAN","ACTIVE",
N441="Warehouse HUAWEI","SPARE-ISSUE",
N441="SPARE-HS","SPARE-ISSUE",
N441="Power Telco","ACTIVE"
),"")</f>
        <v>No root cause</v>
      </c>
      <c r="P441" s="59">
        <v>4.1430708580527513</v>
      </c>
      <c r="Q441" s="59">
        <v>0.15111661858329525</v>
      </c>
      <c r="R441" s="59">
        <v>7.1340313269589948E-5</v>
      </c>
      <c r="S441" s="59">
        <v>0</v>
      </c>
      <c r="T441" s="59">
        <v>2.9945096494907529E-2</v>
      </c>
      <c r="U441" s="59">
        <v>0.71129859345438351</v>
      </c>
      <c r="V441" s="14"/>
      <c r="W441" s="14"/>
      <c r="X441" s="14"/>
      <c r="Y441" s="14"/>
      <c r="Z441" s="14"/>
      <c r="AA441" s="31" t="s">
        <v>16</v>
      </c>
      <c r="AB441" s="31" t="s">
        <v>16</v>
      </c>
      <c r="AC441" s="7" t="s">
        <v>16</v>
      </c>
      <c r="AD441" s="3"/>
      <c r="AE441" s="3" t="s">
        <v>16</v>
      </c>
      <c r="AF441" s="7" t="s">
        <v>16</v>
      </c>
      <c r="AG441" s="32" t="s">
        <v>16</v>
      </c>
      <c r="AH441" s="32" t="s">
        <v>16</v>
      </c>
      <c r="AI441" s="32" t="s">
        <v>16</v>
      </c>
      <c r="AJ441" s="32" t="s">
        <v>16</v>
      </c>
      <c r="AK441" s="32" t="s">
        <v>16</v>
      </c>
      <c r="AL441" s="32" t="s">
        <v>16</v>
      </c>
      <c r="AM441" s="32" t="s">
        <v>16</v>
      </c>
      <c r="AN441" s="9" t="s">
        <v>16</v>
      </c>
      <c r="AO441" s="9" t="s">
        <v>16</v>
      </c>
      <c r="AP441" s="9" t="s">
        <v>16</v>
      </c>
      <c r="AQ441" s="14"/>
      <c r="AR441" s="14"/>
    </row>
    <row r="442" spans="1:44" s="9" customFormat="1" hidden="1" x14ac:dyDescent="0.3">
      <c r="A442" s="1" t="s">
        <v>1398</v>
      </c>
      <c r="B442" s="51" t="s">
        <v>1399</v>
      </c>
      <c r="C442" s="51" t="s">
        <v>11</v>
      </c>
      <c r="D442" s="51" t="s">
        <v>12</v>
      </c>
      <c r="E442" s="56" t="s">
        <v>24</v>
      </c>
      <c r="F442" s="51" t="s">
        <v>1400</v>
      </c>
      <c r="G442" s="50" t="s">
        <v>5898</v>
      </c>
      <c r="H442" s="22" t="str">
        <f>_xlfn.XLOOKUP(B442,[1]SITE!$B:$B,[1]SITE!$CK:$CK,"")</f>
        <v>Operationnel</v>
      </c>
      <c r="I442" s="22"/>
      <c r="J442" s="22" t="str">
        <f>_xlfn.XLOOKUP(B442,[1]SITE!$B:$B,[1]SITE!$I:$I,"")</f>
        <v>No impact</v>
      </c>
      <c r="K442" s="30"/>
      <c r="L442" s="15" t="str" cm="1">
        <f t="array" ref="L442">IFERROR(_xlfn.IFS(
N442="MPR ISSUE","PDH",
N442="BSS Hardware Issue","BSS",
N442="Sites strategiques, MLL, Pylone, etc.","ENVTECH",
N442="AKTIVCO DEFAUT GE &amp; POWER Cabinet","AKTIVCO",
N442="AKTIVCO Coupure ENEO &amp; Baisse de tension","AKTIVCO GRID ONLY",
N442="Coupure ENEO &amp; Baisse de tension","IHS GRID ONLY",
N442="Defaut GE &amp; POWER Cabinet","IHS",
N442="Sharing","Partners",
N442="Sites strategiques &amp; DataCenter","SST &amp; DC",
N442="Exclu","Exclu",
N442="SAT","SAT",
N442="SPARE-ISSUE","SPARE-ISSUE",
N442="Fiber CAmtel","TRANS_FO_CAMTEL",
N442="Fiber AOF","Fiber AOF",
N442="Projet OCM (HUAWEI)","TRAVAUX-HUAWEI",
N442="Projet OCM (NOKIA)","TRAVAUX-NOKIA",
N442="ACCESS-ISSUE","ACCESS-ISSUE",
N442="Projet OCM (ZTE, NOKIA, autres projets)","TRAVAUX OCM",
N442="No root CAuse","No root cause",
N442="ODU HS","PDH",
N442="IP &amp; VLAN","PDH",
N442="Warehouse HUAWEI","SPARE-ISSUE",
N442="SPARE-HS","SPARE-ISSUE",
N442="Power Telco","BSS"
),"")</f>
        <v>No root cause</v>
      </c>
      <c r="M442" s="16" t="str" cm="1">
        <f t="array" ref="M442">IFERROR(_xlfn.IFS(
N442="MPR ISSUE","TX ISSUE",
N442="BSS Hardware Issue","RAN ISSUE",
N442="Sites strategiques, MLL, Pylone, etc.","ENVTECH",
N442="AKTIVCO DEFAUT GE &amp; POWER Cabinet","POWER ISSUE",
N442="AKTIVCO Coupure ENEO &amp; Baisse de tension","POWER ISSUE",
N442="Coupure ENEO &amp; Baisse de tension","POWER ISSUE",
N442="Defaut GE &amp; POWER Cabinet","POWER ISSUE",
N442="Sharing","POWER ISSUE",
N442="Sites strategiques &amp; DataCenter","POWER ISSUE",
N442="Exclu","Exclu",
N442="SAT","TX ISSUE",
N442="SPARE-ISSUE","SPARE-ISSUE",
N442="Fiber CAmtel","TX ISSUE",
N442="Fiber AOF","TX ISSUE",
N442="Projet OCM (HUAWEI)","TRAVAUX-HUAWEI",
N442="Projet OCM (NOKIA)","TRAVAUX -NOKIA",
N442="ACCESS-ISSUE","ACCESS-ISSUE",
N442="Projet OCM (ZTE, NOKIA, autres projets)","TRAVAUX OCM",
N442="No root CAuse","No root cause",
N442="ODU HS","TX ISSUE",
N442="IP &amp; VLAN","TX ISSUE",
N442="Warehouse HUAWEI","SPARE-ISSUE",
N442="SPARE-HS","SPARE-ISSUE",
N442="Power Telco","RAN ISSUE"
),"")</f>
        <v>No root cause</v>
      </c>
      <c r="N442" s="36" t="s">
        <v>5652</v>
      </c>
      <c r="O442" s="17" t="str" cm="1">
        <f t="array" ref="O442">IFERROR(_xlfn.IFS(
N442="MPR ISSUE","ACTIVE",
N442="BSS Hardware Issue","ACTIVE",
N442="Sites strategiques, MLL, Pylone, etc.","PASSIVE",
N442="AKTIVCO DEFAUT GE &amp; POWER Cabinet","PASSIVE",
N442="AKTIVCO Coupure ENEO &amp; Baisse de tension","PASSIVE",
N442="Coupure ENEO &amp; Baisse de tension","PASSIVE",
N442="Defaut GE &amp; POWER Cabinet","PASSIVE",
N442="Sharing","PASSIVE",
N442="Sites strategiques &amp; DataCenter","PASSIVE",
N442="Exclu","Exclu",
N442="SAT","ACTIVE",
N442="SPARE-ISSUE","SPARE-ISSUE",
N442="Fiber CAmtel","ACTIVE",
N442="Fiber AOF","ACTIVE",
N442="Projet OCM (HUAWEI)","PLANNED WORKS",
N442="Projet OCM (NOKIA)","PLANNED WORKS",
N442="ACCESS-ISSUE","ACCESS-ISSUE",
N442="Projet OCM (ZTE, NOKIA, autres projets)","PLANNED WORKS",
N442="No root CAuse","No root cause",
N442="ODU HS","ACTIVE",
N442="IP &amp; VLAN","ACTIVE",
N442="Warehouse HUAWEI","SPARE-ISSUE",
N442="SPARE-HS","SPARE-ISSUE",
N442="Power Telco","ACTIVE"
),"")</f>
        <v>No root cause</v>
      </c>
      <c r="P442" s="59">
        <v>0</v>
      </c>
      <c r="Q442" s="59">
        <v>0</v>
      </c>
      <c r="R442" s="59">
        <v>1.0553461789618039</v>
      </c>
      <c r="S442" s="59">
        <v>3.9257371210906264E-2</v>
      </c>
      <c r="T442" s="59">
        <v>0</v>
      </c>
      <c r="U442" s="59">
        <v>0.70992826614120985</v>
      </c>
      <c r="V442" s="14"/>
      <c r="W442" s="14"/>
      <c r="X442" s="14"/>
      <c r="Y442" s="14"/>
      <c r="Z442" s="14"/>
      <c r="AA442" s="31" t="s">
        <v>5503</v>
      </c>
      <c r="AB442" s="31" t="s">
        <v>16</v>
      </c>
      <c r="AC442" s="7" t="s">
        <v>16</v>
      </c>
      <c r="AD442" s="3"/>
      <c r="AE442" s="3" t="s">
        <v>16</v>
      </c>
      <c r="AF442" s="7" t="s">
        <v>16</v>
      </c>
      <c r="AG442" s="32" t="s">
        <v>16</v>
      </c>
      <c r="AH442" s="32" t="s">
        <v>16</v>
      </c>
      <c r="AI442" s="32" t="s">
        <v>16</v>
      </c>
      <c r="AJ442" s="32" t="s">
        <v>16</v>
      </c>
      <c r="AK442" s="32" t="s">
        <v>16</v>
      </c>
      <c r="AL442" s="32" t="s">
        <v>16</v>
      </c>
      <c r="AM442" s="32" t="s">
        <v>16</v>
      </c>
      <c r="AN442" s="9" t="s">
        <v>5503</v>
      </c>
      <c r="AO442" s="9" t="s">
        <v>16</v>
      </c>
      <c r="AP442" s="9" t="s">
        <v>16</v>
      </c>
      <c r="AQ442" s="14"/>
      <c r="AR442" s="14"/>
    </row>
    <row r="443" spans="1:44" s="9" customFormat="1" hidden="1" x14ac:dyDescent="0.3">
      <c r="A443" s="1" t="s">
        <v>1359</v>
      </c>
      <c r="B443" s="51" t="s">
        <v>1360</v>
      </c>
      <c r="C443" s="51" t="s">
        <v>11</v>
      </c>
      <c r="D443" s="51" t="s">
        <v>12</v>
      </c>
      <c r="E443" s="56" t="s">
        <v>24</v>
      </c>
      <c r="F443" s="51" t="s">
        <v>1359</v>
      </c>
      <c r="G443" s="50" t="s">
        <v>5898</v>
      </c>
      <c r="H443" s="22" t="str">
        <f>_xlfn.XLOOKUP(B443,[1]SITE!$B:$B,[1]SITE!$CK:$CK,"")</f>
        <v>Operationnel</v>
      </c>
      <c r="I443" s="22"/>
      <c r="J443" s="22" t="str">
        <f>_xlfn.XLOOKUP(B443,[1]SITE!$B:$B,[1]SITE!$I:$I,"")</f>
        <v>No impact</v>
      </c>
      <c r="K443" s="30"/>
      <c r="L443" s="15" t="str" cm="1">
        <f t="array" ref="L443">IFERROR(_xlfn.IFS(
N443="MPR ISSUE","PDH",
N443="BSS Hardware Issue","BSS",
N443="Sites strategiques, MLL, Pylone, etc.","ENVTECH",
N443="AKTIVCO DEFAUT GE &amp; POWER Cabinet","AKTIVCO",
N443="AKTIVCO Coupure ENEO &amp; Baisse de tension","AKTIVCO GRID ONLY",
N443="Coupure ENEO &amp; Baisse de tension","IHS GRID ONLY",
N443="Defaut GE &amp; POWER Cabinet","IHS",
N443="Sharing","Partners",
N443="Sites strategiques &amp; DataCenter","SST &amp; DC",
N443="Exclu","Exclu",
N443="SAT","SAT",
N443="SPARE-ISSUE","SPARE-ISSUE",
N443="Fiber CAmtel","TRANS_FO_CAMTEL",
N443="Fiber AOF","Fiber AOF",
N443="Projet OCM (HUAWEI)","TRAVAUX-HUAWEI",
N443="Projet OCM (NOKIA)","TRAVAUX-NOKIA",
N443="ACCESS-ISSUE","ACCESS-ISSUE",
N443="Projet OCM (ZTE, NOKIA, autres projets)","TRAVAUX OCM",
N443="No root CAuse","No root cause",
N443="ODU HS","PDH",
N443="IP &amp; VLAN","PDH",
N443="Warehouse HUAWEI","SPARE-ISSUE",
N443="SPARE-HS","SPARE-ISSUE",
N443="Power Telco","BSS"
),"")</f>
        <v>No root cause</v>
      </c>
      <c r="M443" s="16" t="str" cm="1">
        <f t="array" ref="M443">IFERROR(_xlfn.IFS(
N443="MPR ISSUE","TX ISSUE",
N443="BSS Hardware Issue","RAN ISSUE",
N443="Sites strategiques, MLL, Pylone, etc.","ENVTECH",
N443="AKTIVCO DEFAUT GE &amp; POWER Cabinet","POWER ISSUE",
N443="AKTIVCO Coupure ENEO &amp; Baisse de tension","POWER ISSUE",
N443="Coupure ENEO &amp; Baisse de tension","POWER ISSUE",
N443="Defaut GE &amp; POWER Cabinet","POWER ISSUE",
N443="Sharing","POWER ISSUE",
N443="Sites strategiques &amp; DataCenter","POWER ISSUE",
N443="Exclu","Exclu",
N443="SAT","TX ISSUE",
N443="SPARE-ISSUE","SPARE-ISSUE",
N443="Fiber CAmtel","TX ISSUE",
N443="Fiber AOF","TX ISSUE",
N443="Projet OCM (HUAWEI)","TRAVAUX-HUAWEI",
N443="Projet OCM (NOKIA)","TRAVAUX -NOKIA",
N443="ACCESS-ISSUE","ACCESS-ISSUE",
N443="Projet OCM (ZTE, NOKIA, autres projets)","TRAVAUX OCM",
N443="No root CAuse","No root cause",
N443="ODU HS","TX ISSUE",
N443="IP &amp; VLAN","TX ISSUE",
N443="Warehouse HUAWEI","SPARE-ISSUE",
N443="SPARE-HS","SPARE-ISSUE",
N443="Power Telco","RAN ISSUE"
),"")</f>
        <v>No root cause</v>
      </c>
      <c r="N443" s="29" t="s">
        <v>5652</v>
      </c>
      <c r="O443" s="17" t="str" cm="1">
        <f t="array" ref="O443">IFERROR(_xlfn.IFS(
N443="MPR ISSUE","ACTIVE",
N443="BSS Hardware Issue","ACTIVE",
N443="Sites strategiques, MLL, Pylone, etc.","PASSIVE",
N443="AKTIVCO DEFAUT GE &amp; POWER Cabinet","PASSIVE",
N443="AKTIVCO Coupure ENEO &amp; Baisse de tension","PASSIVE",
N443="Coupure ENEO &amp; Baisse de tension","PASSIVE",
N443="Defaut GE &amp; POWER Cabinet","PASSIVE",
N443="Sharing","PASSIVE",
N443="Sites strategiques &amp; DataCenter","PASSIVE",
N443="Exclu","Exclu",
N443="SAT","ACTIVE",
N443="SPARE-ISSUE","SPARE-ISSUE",
N443="Fiber CAmtel","ACTIVE",
N443="Fiber AOF","ACTIVE",
N443="Projet OCM (HUAWEI)","PLANNED WORKS",
N443="Projet OCM (NOKIA)","PLANNED WORKS",
N443="ACCESS-ISSUE","ACCESS-ISSUE",
N443="Projet OCM (ZTE, NOKIA, autres projets)","PLANNED WORKS",
N443="No root CAuse","No root cause",
N443="ODU HS","ACTIVE",
N443="IP &amp; VLAN","ACTIVE",
N443="Warehouse HUAWEI","SPARE-ISSUE",
N443="SPARE-HS","SPARE-ISSUE",
N443="Power Telco","ACTIVE"
),"")</f>
        <v>No root cause</v>
      </c>
      <c r="P443" s="59">
        <v>0</v>
      </c>
      <c r="Q443" s="59">
        <v>0</v>
      </c>
      <c r="R443" s="59">
        <v>1.0439165418457073</v>
      </c>
      <c r="S443" s="59">
        <v>5.1739336785801213E-2</v>
      </c>
      <c r="T443" s="59">
        <v>0</v>
      </c>
      <c r="U443" s="59">
        <v>0.7015921607328286</v>
      </c>
      <c r="V443" s="14"/>
      <c r="W443" s="14"/>
      <c r="X443" s="14"/>
      <c r="Y443" s="14"/>
      <c r="Z443" s="14"/>
      <c r="AA443" s="31" t="s">
        <v>16</v>
      </c>
      <c r="AB443" s="31" t="s">
        <v>16</v>
      </c>
      <c r="AC443" s="7" t="s">
        <v>16</v>
      </c>
      <c r="AD443" s="3"/>
      <c r="AE443" s="3" t="s">
        <v>16</v>
      </c>
      <c r="AF443" s="7" t="s">
        <v>16</v>
      </c>
      <c r="AG443" s="32" t="s">
        <v>16</v>
      </c>
      <c r="AH443" s="32" t="s">
        <v>16</v>
      </c>
      <c r="AI443" s="32" t="s">
        <v>16</v>
      </c>
      <c r="AJ443" s="32" t="s">
        <v>16</v>
      </c>
      <c r="AK443" s="32" t="s">
        <v>16</v>
      </c>
      <c r="AL443" s="32" t="s">
        <v>16</v>
      </c>
      <c r="AM443" s="32" t="s">
        <v>16</v>
      </c>
      <c r="AN443" s="9" t="s">
        <v>16</v>
      </c>
      <c r="AO443" s="9" t="s">
        <v>16</v>
      </c>
      <c r="AP443" s="9" t="s">
        <v>16</v>
      </c>
      <c r="AQ443" s="14"/>
      <c r="AR443" s="14"/>
    </row>
    <row r="444" spans="1:44" s="9" customFormat="1" hidden="1" x14ac:dyDescent="0.3">
      <c r="A444" s="1" t="s">
        <v>3814</v>
      </c>
      <c r="B444" s="1" t="s">
        <v>3815</v>
      </c>
      <c r="C444" s="1" t="s">
        <v>11</v>
      </c>
      <c r="D444" s="1" t="s">
        <v>12</v>
      </c>
      <c r="E444" s="56" t="s">
        <v>24</v>
      </c>
      <c r="F444" s="1" t="s">
        <v>25</v>
      </c>
      <c r="G444" s="49" t="s">
        <v>5897</v>
      </c>
      <c r="H444" s="22" t="str">
        <f>_xlfn.XLOOKUP(B444,[1]SITE!$B:$B,[1]SITE!$CK:$CK,"")</f>
        <v>Operationnel</v>
      </c>
      <c r="I444" s="22"/>
      <c r="J444" s="22" t="str">
        <f>_xlfn.XLOOKUP(B444,[1]SITE!$B:$B,[1]SITE!$I:$I,"")</f>
        <v>No impact</v>
      </c>
      <c r="K444" s="30"/>
      <c r="L444" s="15" t="str" cm="1">
        <f t="array" ref="L444">IFERROR(_xlfn.IFS(
N444="MPR ISSUE","PDH",
N444="BSS Hardware Issue","BSS",
N444="Sites strategiques, MLL, Pylone, etc.","ENVTECH",
N444="AKTIVCO DEFAUT GE &amp; POWER Cabinet","AKTIVCO",
N444="AKTIVCO Coupure ENEO &amp; Baisse de tension","AKTIVCO GRID ONLY",
N444="Coupure ENEO &amp; Baisse de tension","IHS GRID ONLY",
N444="Defaut GE &amp; POWER Cabinet","IHS",
N444="Sharing","Partners",
N444="Sites strategiques &amp; DataCenter","SST &amp; DC",
N444="Exclu","Exclu",
N444="SAT","SAT",
N444="SPARE-ISSUE","SPARE-ISSUE",
N444="Fiber CAmtel","TRANS_FO_CAMTEL",
N444="Fiber AOF","Fiber AOF",
N444="Projet OCM (HUAWEI)","TRAVAUX-HUAWEI",
N444="Projet OCM (NOKIA)","TRAVAUX-NOKIA",
N444="ACCESS-ISSUE","ACCESS-ISSUE",
N444="Projet OCM (ZTE, NOKIA, autres projets)","TRAVAUX OCM",
N444="No root CAuse","No root cause",
N444="ODU HS","PDH",
N444="IP &amp; VLAN","PDH",
N444="Warehouse HUAWEI","SPARE-ISSUE",
N444="SPARE-HS","SPARE-ISSUE",
N444="Power Telco","BSS"
),"")</f>
        <v>No root cause</v>
      </c>
      <c r="M444" s="16" t="str" cm="1">
        <f t="array" ref="M444">IFERROR(_xlfn.IFS(
N444="MPR ISSUE","TX ISSUE",
N444="BSS Hardware Issue","RAN ISSUE",
N444="Sites strategiques, MLL, Pylone, etc.","ENVTECH",
N444="AKTIVCO DEFAUT GE &amp; POWER Cabinet","POWER ISSUE",
N444="AKTIVCO Coupure ENEO &amp; Baisse de tension","POWER ISSUE",
N444="Coupure ENEO &amp; Baisse de tension","POWER ISSUE",
N444="Defaut GE &amp; POWER Cabinet","POWER ISSUE",
N444="Sharing","POWER ISSUE",
N444="Sites strategiques &amp; DataCenter","POWER ISSUE",
N444="Exclu","Exclu",
N444="SAT","TX ISSUE",
N444="SPARE-ISSUE","SPARE-ISSUE",
N444="Fiber CAmtel","TX ISSUE",
N444="Fiber AOF","TX ISSUE",
N444="Projet OCM (HUAWEI)","TRAVAUX-HUAWEI",
N444="Projet OCM (NOKIA)","TRAVAUX -NOKIA",
N444="ACCESS-ISSUE","ACCESS-ISSUE",
N444="Projet OCM (ZTE, NOKIA, autres projets)","TRAVAUX OCM",
N444="No root CAuse","No root cause",
N444="ODU HS","TX ISSUE",
N444="IP &amp; VLAN","TX ISSUE",
N444="Warehouse HUAWEI","SPARE-ISSUE",
N444="SPARE-HS","SPARE-ISSUE",
N444="Power Telco","RAN ISSUE"
),"")</f>
        <v>No root cause</v>
      </c>
      <c r="N444" s="36" t="s">
        <v>5652</v>
      </c>
      <c r="O444" s="17" t="str" cm="1">
        <f t="array" ref="O444">IFERROR(_xlfn.IFS(
N444="MPR ISSUE","ACTIVE",
N444="BSS Hardware Issue","ACTIVE",
N444="Sites strategiques, MLL, Pylone, etc.","PASSIVE",
N444="AKTIVCO DEFAUT GE &amp; POWER Cabinet","PASSIVE",
N444="AKTIVCO Coupure ENEO &amp; Baisse de tension","PASSIVE",
N444="Coupure ENEO &amp; Baisse de tension","PASSIVE",
N444="Defaut GE &amp; POWER Cabinet","PASSIVE",
N444="Sharing","PASSIVE",
N444="Sites strategiques &amp; DataCenter","PASSIVE",
N444="Exclu","Exclu",
N444="SAT","ACTIVE",
N444="SPARE-ISSUE","SPARE-ISSUE",
N444="Fiber CAmtel","ACTIVE",
N444="Fiber AOF","ACTIVE",
N444="Projet OCM (HUAWEI)","PLANNED WORKS",
N444="Projet OCM (NOKIA)","PLANNED WORKS",
N444="ACCESS-ISSUE","ACCESS-ISSUE",
N444="Projet OCM (ZTE, NOKIA, autres projets)","PLANNED WORKS",
N444="No root CAuse","No root cause",
N444="ODU HS","ACTIVE",
N444="IP &amp; VLAN","ACTIVE",
N444="Warehouse HUAWEI","SPARE-ISSUE",
N444="SPARE-HS","SPARE-ISSUE",
N444="Power Telco","ACTIVE"
),"")</f>
        <v>No root cause</v>
      </c>
      <c r="P444" s="59">
        <v>1.5204939317929533</v>
      </c>
      <c r="Q444" s="59">
        <v>2.7953096597637774</v>
      </c>
      <c r="R444" s="59">
        <v>0</v>
      </c>
      <c r="S444" s="59">
        <v>0</v>
      </c>
      <c r="T444" s="59">
        <v>0</v>
      </c>
      <c r="U444" s="59">
        <v>0.69164433714861318</v>
      </c>
      <c r="V444" s="14"/>
      <c r="W444" s="14"/>
      <c r="X444" s="14"/>
      <c r="Y444" s="14"/>
      <c r="Z444" s="14"/>
      <c r="AA444" s="31" t="s">
        <v>5504</v>
      </c>
      <c r="AB444" s="31" t="s">
        <v>16</v>
      </c>
      <c r="AC444" s="7" t="s">
        <v>16</v>
      </c>
      <c r="AD444" s="3"/>
      <c r="AE444" s="3" t="s">
        <v>16</v>
      </c>
      <c r="AF444" s="7" t="s">
        <v>16</v>
      </c>
      <c r="AG444" s="32" t="s">
        <v>16</v>
      </c>
      <c r="AH444" s="32" t="s">
        <v>16</v>
      </c>
      <c r="AI444" s="32" t="s">
        <v>16</v>
      </c>
      <c r="AJ444" s="32" t="s">
        <v>16</v>
      </c>
      <c r="AK444" s="32" t="s">
        <v>16</v>
      </c>
      <c r="AL444" s="32" t="s">
        <v>16</v>
      </c>
      <c r="AM444" s="32" t="s">
        <v>16</v>
      </c>
      <c r="AN444" s="9" t="s">
        <v>5504</v>
      </c>
      <c r="AO444" s="9" t="s">
        <v>16</v>
      </c>
      <c r="AP444" s="9" t="s">
        <v>16</v>
      </c>
      <c r="AQ444" s="14"/>
      <c r="AR444" s="14"/>
    </row>
    <row r="445" spans="1:44" s="9" customFormat="1" hidden="1" x14ac:dyDescent="0.3">
      <c r="A445" s="1" t="s">
        <v>1482</v>
      </c>
      <c r="B445" s="51" t="s">
        <v>1483</v>
      </c>
      <c r="C445" s="51" t="s">
        <v>11</v>
      </c>
      <c r="D445" s="51" t="s">
        <v>67</v>
      </c>
      <c r="E445" s="56" t="s">
        <v>56</v>
      </c>
      <c r="F445" s="51" t="s">
        <v>1482</v>
      </c>
      <c r="G445" s="50" t="s">
        <v>5898</v>
      </c>
      <c r="H445" s="22" t="str">
        <f>_xlfn.XLOOKUP(B445,[1]SITE!$B:$B,[1]SITE!$CK:$CK,"")</f>
        <v>Insecurity</v>
      </c>
      <c r="I445" s="22"/>
      <c r="J445" s="22" t="str">
        <f>_xlfn.XLOOKUP(B445,[1]SITE!$B:$B,[1]SITE!$I:$I,"")</f>
        <v>No impact</v>
      </c>
      <c r="K445" s="30"/>
      <c r="L445" s="15" t="str" cm="1">
        <f t="array" ref="L445">IFERROR(_xlfn.IFS(
N445="MPR ISSUE","PDH",
N445="BSS Hardware Issue","BSS",
N445="Sites strategiques, MLL, Pylone, etc.","ENVTECH",
N445="AKTIVCO DEFAUT GE &amp; POWER Cabinet","AKTIVCO",
N445="AKTIVCO Coupure ENEO &amp; Baisse de tension","AKTIVCO GRID ONLY",
N445="Coupure ENEO &amp; Baisse de tension","IHS GRID ONLY",
N445="Defaut GE &amp; POWER Cabinet","IHS",
N445="Sharing","Partners",
N445="Sites strategiques &amp; DataCenter","SST &amp; DC",
N445="Exclu","Exclu",
N445="SAT","SAT",
N445="SPARE-ISSUE","SPARE-ISSUE",
N445="Fiber CAmtel","TRANS_FO_CAMTEL",
N445="Fiber AOF","Fiber AOF",
N445="Projet OCM (HUAWEI)","TRAVAUX-HUAWEI",
N445="Projet OCM (NOKIA)","TRAVAUX-NOKIA",
N445="ACCESS-ISSUE","ACCESS-ISSUE",
N445="Projet OCM (ZTE, NOKIA, autres projets)","TRAVAUX OCM",
N445="No root CAuse","No root cause",
N445="ODU HS","PDH",
N445="IP &amp; VLAN","PDH",
N445="Warehouse HUAWEI","SPARE-ISSUE",
N445="SPARE-HS","SPARE-ISSUE",
N445="Power Telco","BSS"
),"")</f>
        <v>No root cause</v>
      </c>
      <c r="M445" s="16" t="str" cm="1">
        <f t="array" ref="M445">IFERROR(_xlfn.IFS(
N445="MPR ISSUE","TX ISSUE",
N445="BSS Hardware Issue","RAN ISSUE",
N445="Sites strategiques, MLL, Pylone, etc.","ENVTECH",
N445="AKTIVCO DEFAUT GE &amp; POWER Cabinet","POWER ISSUE",
N445="AKTIVCO Coupure ENEO &amp; Baisse de tension","POWER ISSUE",
N445="Coupure ENEO &amp; Baisse de tension","POWER ISSUE",
N445="Defaut GE &amp; POWER Cabinet","POWER ISSUE",
N445="Sharing","POWER ISSUE",
N445="Sites strategiques &amp; DataCenter","POWER ISSUE",
N445="Exclu","Exclu",
N445="SAT","TX ISSUE",
N445="SPARE-ISSUE","SPARE-ISSUE",
N445="Fiber CAmtel","TX ISSUE",
N445="Fiber AOF","TX ISSUE",
N445="Projet OCM (HUAWEI)","TRAVAUX-HUAWEI",
N445="Projet OCM (NOKIA)","TRAVAUX -NOKIA",
N445="ACCESS-ISSUE","ACCESS-ISSUE",
N445="Projet OCM (ZTE, NOKIA, autres projets)","TRAVAUX OCM",
N445="No root CAuse","No root cause",
N445="ODU HS","TX ISSUE",
N445="IP &amp; VLAN","TX ISSUE",
N445="Warehouse HUAWEI","SPARE-ISSUE",
N445="SPARE-HS","SPARE-ISSUE",
N445="Power Telco","RAN ISSUE"
),"")</f>
        <v>No root cause</v>
      </c>
      <c r="N445" s="29" t="s">
        <v>5652</v>
      </c>
      <c r="O445" s="17" t="str" cm="1">
        <f t="array" ref="O445">IFERROR(_xlfn.IFS(
N445="MPR ISSUE","ACTIVE",
N445="BSS Hardware Issue","ACTIVE",
N445="Sites strategiques, MLL, Pylone, etc.","PASSIVE",
N445="AKTIVCO DEFAUT GE &amp; POWER Cabinet","PASSIVE",
N445="AKTIVCO Coupure ENEO &amp; Baisse de tension","PASSIVE",
N445="Coupure ENEO &amp; Baisse de tension","PASSIVE",
N445="Defaut GE &amp; POWER Cabinet","PASSIVE",
N445="Sharing","PASSIVE",
N445="Sites strategiques &amp; DataCenter","PASSIVE",
N445="Exclu","Exclu",
N445="SAT","ACTIVE",
N445="SPARE-ISSUE","SPARE-ISSUE",
N445="Fiber CAmtel","ACTIVE",
N445="Fiber AOF","ACTIVE",
N445="Projet OCM (HUAWEI)","PLANNED WORKS",
N445="Projet OCM (NOKIA)","PLANNED WORKS",
N445="ACCESS-ISSUE","ACCESS-ISSUE",
N445="Projet OCM (ZTE, NOKIA, autres projets)","PLANNED WORKS",
N445="No root CAuse","No root cause",
N445="ODU HS","ACTIVE",
N445="IP &amp; VLAN","ACTIVE",
N445="Warehouse HUAWEI","SPARE-ISSUE",
N445="SPARE-HS","SPARE-ISSUE",
N445="Power Telco","ACTIVE"
),"")</f>
        <v>No root cause</v>
      </c>
      <c r="P445" s="59">
        <v>9.8104285408340732E-3</v>
      </c>
      <c r="Q445" s="59">
        <v>6.5724549883443881E-2</v>
      </c>
      <c r="R445" s="59">
        <v>1.516157138129019E-3</v>
      </c>
      <c r="S445" s="59">
        <v>4.459285700379156E-3</v>
      </c>
      <c r="T445" s="59">
        <v>3.7455832049404871E-3</v>
      </c>
      <c r="U445" s="59">
        <v>0.68692068687779095</v>
      </c>
      <c r="V445" s="14"/>
      <c r="W445" s="14"/>
      <c r="X445" s="14"/>
      <c r="Y445" s="14"/>
      <c r="Z445" s="14"/>
      <c r="AA445" s="31" t="s">
        <v>16</v>
      </c>
      <c r="AB445" s="31" t="s">
        <v>16</v>
      </c>
      <c r="AC445" s="7" t="s">
        <v>16</v>
      </c>
      <c r="AD445" s="3"/>
      <c r="AE445" s="3" t="s">
        <v>16</v>
      </c>
      <c r="AF445" s="7" t="s">
        <v>16</v>
      </c>
      <c r="AG445" s="32" t="s">
        <v>16</v>
      </c>
      <c r="AH445" s="32" t="s">
        <v>16</v>
      </c>
      <c r="AI445" s="32" t="s">
        <v>16</v>
      </c>
      <c r="AJ445" s="32" t="s">
        <v>16</v>
      </c>
      <c r="AK445" s="32" t="s">
        <v>16</v>
      </c>
      <c r="AL445" s="32" t="s">
        <v>16</v>
      </c>
      <c r="AM445" s="32" t="s">
        <v>16</v>
      </c>
      <c r="AN445" s="9" t="s">
        <v>16</v>
      </c>
      <c r="AO445" s="9" t="s">
        <v>16</v>
      </c>
      <c r="AP445" s="9" t="s">
        <v>16</v>
      </c>
      <c r="AQ445" s="14"/>
      <c r="AR445" s="14"/>
    </row>
    <row r="446" spans="1:44" s="9" customFormat="1" hidden="1" x14ac:dyDescent="0.3">
      <c r="A446" s="1" t="s">
        <v>518</v>
      </c>
      <c r="B446" s="51" t="s">
        <v>519</v>
      </c>
      <c r="C446" s="51" t="s">
        <v>22</v>
      </c>
      <c r="D446" s="51" t="s">
        <v>37</v>
      </c>
      <c r="E446" s="56" t="s">
        <v>38</v>
      </c>
      <c r="F446" s="51" t="s">
        <v>39</v>
      </c>
      <c r="G446" s="22" t="s">
        <v>5896</v>
      </c>
      <c r="H446" s="22" t="str">
        <f>_xlfn.XLOOKUP(B446,[1]SITE!$B:$B,[1]SITE!$CK:$CK,"")</f>
        <v>Operationnel</v>
      </c>
      <c r="I446" s="22"/>
      <c r="J446" s="22" t="str">
        <f>_xlfn.XLOOKUP(B446,[1]SITE!$B:$B,[1]SITE!$I:$I,"")</f>
        <v>No impact</v>
      </c>
      <c r="K446" s="30"/>
      <c r="L446" s="15" t="str" cm="1">
        <f t="array" ref="L446">IFERROR(_xlfn.IFS(
N446="MPR ISSUE","PDH",
N446="BSS Hardware Issue","BSS",
N446="Sites strategiques, MLL, Pylone, etc.","ENVTECH",
N446="AKTIVCO DEFAUT GE &amp; POWER Cabinet","AKTIVCO",
N446="AKTIVCO Coupure ENEO &amp; Baisse de tension","AKTIVCO GRID ONLY",
N446="Coupure ENEO &amp; Baisse de tension","IHS GRID ONLY",
N446="Defaut GE &amp; POWER Cabinet","IHS",
N446="Sharing","Partners",
N446="Sites strategiques &amp; DataCenter","SST &amp; DC",
N446="Exclu","Exclu",
N446="SAT","SAT",
N446="SPARE-ISSUE","SPARE-ISSUE",
N446="Fiber CAmtel","TRANS_FO_CAMTEL",
N446="Fiber AOF","Fiber AOF",
N446="Projet OCM (HUAWEI)","TRAVAUX-HUAWEI",
N446="Projet OCM (NOKIA)","TRAVAUX-NOKIA",
N446="ACCESS-ISSUE","ACCESS-ISSUE",
N446="Projet OCM (ZTE, NOKIA, autres projets)","TRAVAUX OCM",
N446="No root CAuse","No root cause",
N446="ODU HS","PDH",
N446="IP &amp; VLAN","PDH",
N446="Warehouse HUAWEI","SPARE-ISSUE",
N446="SPARE-HS","SPARE-ISSUE",
N446="Power Telco","BSS"
),"")</f>
        <v>No root cause</v>
      </c>
      <c r="M446" s="16" t="str" cm="1">
        <f t="array" ref="M446">IFERROR(_xlfn.IFS(
N446="MPR ISSUE","TX ISSUE",
N446="BSS Hardware Issue","RAN ISSUE",
N446="Sites strategiques, MLL, Pylone, etc.","ENVTECH",
N446="AKTIVCO DEFAUT GE &amp; POWER Cabinet","POWER ISSUE",
N446="AKTIVCO Coupure ENEO &amp; Baisse de tension","POWER ISSUE",
N446="Coupure ENEO &amp; Baisse de tension","POWER ISSUE",
N446="Defaut GE &amp; POWER Cabinet","POWER ISSUE",
N446="Sharing","POWER ISSUE",
N446="Sites strategiques &amp; DataCenter","POWER ISSUE",
N446="Exclu","Exclu",
N446="SAT","TX ISSUE",
N446="SPARE-ISSUE","SPARE-ISSUE",
N446="Fiber CAmtel","TX ISSUE",
N446="Fiber AOF","TX ISSUE",
N446="Projet OCM (HUAWEI)","TRAVAUX-HUAWEI",
N446="Projet OCM (NOKIA)","TRAVAUX -NOKIA",
N446="ACCESS-ISSUE","ACCESS-ISSUE",
N446="Projet OCM (ZTE, NOKIA, autres projets)","TRAVAUX OCM",
N446="No root CAuse","No root cause",
N446="ODU HS","TX ISSUE",
N446="IP &amp; VLAN","TX ISSUE",
N446="Warehouse HUAWEI","SPARE-ISSUE",
N446="SPARE-HS","SPARE-ISSUE",
N446="Power Telco","RAN ISSUE"
),"")</f>
        <v>No root cause</v>
      </c>
      <c r="N446" s="29" t="s">
        <v>5652</v>
      </c>
      <c r="O446" s="17" t="str" cm="1">
        <f t="array" ref="O446">IFERROR(_xlfn.IFS(
N446="MPR ISSUE","ACTIVE",
N446="BSS Hardware Issue","ACTIVE",
N446="Sites strategiques, MLL, Pylone, etc.","PASSIVE",
N446="AKTIVCO DEFAUT GE &amp; POWER Cabinet","PASSIVE",
N446="AKTIVCO Coupure ENEO &amp; Baisse de tension","PASSIVE",
N446="Coupure ENEO &amp; Baisse de tension","PASSIVE",
N446="Defaut GE &amp; POWER Cabinet","PASSIVE",
N446="Sharing","PASSIVE",
N446="Sites strategiques &amp; DataCenter","PASSIVE",
N446="Exclu","Exclu",
N446="SAT","ACTIVE",
N446="SPARE-ISSUE","SPARE-ISSUE",
N446="Fiber CAmtel","ACTIVE",
N446="Fiber AOF","ACTIVE",
N446="Projet OCM (HUAWEI)","PLANNED WORKS",
N446="Projet OCM (NOKIA)","PLANNED WORKS",
N446="ACCESS-ISSUE","ACCESS-ISSUE",
N446="Projet OCM (ZTE, NOKIA, autres projets)","PLANNED WORKS",
N446="No root CAuse","No root cause",
N446="ODU HS","ACTIVE",
N446="IP &amp; VLAN","ACTIVE",
N446="Warehouse HUAWEI","SPARE-ISSUE",
N446="SPARE-HS","SPARE-ISSUE",
N446="Power Telco","ACTIVE"
),"")</f>
        <v>No root cause</v>
      </c>
      <c r="P446" s="59">
        <v>4.5789780072082245</v>
      </c>
      <c r="Q446" s="59">
        <v>0</v>
      </c>
      <c r="R446" s="59">
        <v>0</v>
      </c>
      <c r="S446" s="59">
        <v>2.830730125302126</v>
      </c>
      <c r="T446" s="59">
        <v>0</v>
      </c>
      <c r="U446" s="59">
        <v>0.67981968022418104</v>
      </c>
      <c r="V446" s="14"/>
      <c r="W446" s="14"/>
      <c r="X446" s="14"/>
      <c r="Y446" s="14"/>
      <c r="Z446" s="14"/>
      <c r="AA446" s="31" t="s">
        <v>16</v>
      </c>
      <c r="AB446" s="31" t="s">
        <v>16</v>
      </c>
      <c r="AC446" s="7"/>
      <c r="AD446" s="3"/>
      <c r="AE446" s="3" t="s">
        <v>16</v>
      </c>
      <c r="AF446" s="7" t="s">
        <v>16</v>
      </c>
      <c r="AG446" s="32" t="s">
        <v>16</v>
      </c>
      <c r="AH446" s="32" t="s">
        <v>16</v>
      </c>
      <c r="AI446" s="32"/>
      <c r="AJ446" s="32" t="s">
        <v>16</v>
      </c>
      <c r="AK446" s="32" t="s">
        <v>16</v>
      </c>
      <c r="AL446" s="32" t="s">
        <v>16</v>
      </c>
      <c r="AM446" s="32" t="s">
        <v>16</v>
      </c>
      <c r="AN446" s="9" t="s">
        <v>16</v>
      </c>
      <c r="AO446" s="9" t="s">
        <v>16</v>
      </c>
      <c r="AP446" s="9" t="s">
        <v>16</v>
      </c>
      <c r="AQ446" s="14"/>
      <c r="AR446" s="14"/>
    </row>
    <row r="447" spans="1:44" s="9" customFormat="1" hidden="1" x14ac:dyDescent="0.3">
      <c r="A447" s="3" t="s">
        <v>3278</v>
      </c>
      <c r="B447" s="3" t="s">
        <v>3279</v>
      </c>
      <c r="C447" s="56" t="s">
        <v>358</v>
      </c>
      <c r="D447" s="56" t="s">
        <v>155</v>
      </c>
      <c r="E447" s="56" t="s">
        <v>38</v>
      </c>
      <c r="F447" s="3" t="s">
        <v>116</v>
      </c>
      <c r="G447" s="22" t="s">
        <v>5896</v>
      </c>
      <c r="H447" s="22" t="str">
        <f>_xlfn.XLOOKUP(B447,[1]SITE!$B:$B,[1]SITE!$CK:$CK,"")</f>
        <v>Operationnel</v>
      </c>
      <c r="I447" s="22"/>
      <c r="J447" s="22" t="str">
        <f>_xlfn.XLOOKUP(B447,[1]SITE!$B:$B,[1]SITE!$I:$I,"")</f>
        <v>No impact</v>
      </c>
      <c r="K447" s="30"/>
      <c r="L447" s="15" t="str" cm="1">
        <f t="array" ref="L447">IFERROR(_xlfn.IFS(
N447="MPR ISSUE","PDH",
N447="BSS Hardware Issue","BSS",
N447="Sites strategiques, MLL, Pylone, etc.","ENVTECH",
N447="AKTIVCO DEFAUT GE &amp; POWER Cabinet","AKTIVCO",
N447="AKTIVCO Coupure ENEO &amp; Baisse de tension","AKTIVCO GRID ONLY",
N447="Coupure ENEO &amp; Baisse de tension","IHS GRID ONLY",
N447="Defaut GE &amp; POWER Cabinet","IHS",
N447="Sharing","Partners",
N447="Sites strategiques &amp; DataCenter","SST &amp; DC",
N447="Exclu","Exclu",
N447="SAT","SAT",
N447="SPARE-ISSUE","SPARE-ISSUE",
N447="Fiber CAmtel","TRANS_FO_CAMTEL",
N447="Fiber AOF","Fiber AOF",
N447="Projet OCM (HUAWEI)","TRAVAUX-HUAWEI",
N447="Projet OCM (NOKIA)","TRAVAUX-NOKIA",
N447="ACCESS-ISSUE","ACCESS-ISSUE",
N447="Projet OCM (ZTE, NOKIA, autres projets)","TRAVAUX OCM",
N447="No root CAuse","No root cause",
N447="ODU HS","PDH",
N447="IP &amp; VLAN","PDH",
N447="Warehouse HUAWEI","SPARE-ISSUE",
N447="SPARE-HS","SPARE-ISSUE",
N447="Power Telco","BSS"
),"")</f>
        <v>No root cause</v>
      </c>
      <c r="M447" s="16" t="str" cm="1">
        <f t="array" ref="M447">IFERROR(_xlfn.IFS(
N447="MPR ISSUE","TX ISSUE",
N447="BSS Hardware Issue","RAN ISSUE",
N447="Sites strategiques, MLL, Pylone, etc.","ENVTECH",
N447="AKTIVCO DEFAUT GE &amp; POWER Cabinet","POWER ISSUE",
N447="AKTIVCO Coupure ENEO &amp; Baisse de tension","POWER ISSUE",
N447="Coupure ENEO &amp; Baisse de tension","POWER ISSUE",
N447="Defaut GE &amp; POWER Cabinet","POWER ISSUE",
N447="Sharing","POWER ISSUE",
N447="Sites strategiques &amp; DataCenter","POWER ISSUE",
N447="Exclu","Exclu",
N447="SAT","TX ISSUE",
N447="SPARE-ISSUE","SPARE-ISSUE",
N447="Fiber CAmtel","TX ISSUE",
N447="Fiber AOF","TX ISSUE",
N447="Projet OCM (HUAWEI)","TRAVAUX-HUAWEI",
N447="Projet OCM (NOKIA)","TRAVAUX -NOKIA",
N447="ACCESS-ISSUE","ACCESS-ISSUE",
N447="Projet OCM (ZTE, NOKIA, autres projets)","TRAVAUX OCM",
N447="No root CAuse","No root cause",
N447="ODU HS","TX ISSUE",
N447="IP &amp; VLAN","TX ISSUE",
N447="Warehouse HUAWEI","SPARE-ISSUE",
N447="SPARE-HS","SPARE-ISSUE",
N447="Power Telco","RAN ISSUE"
),"")</f>
        <v>No root cause</v>
      </c>
      <c r="N447" s="29" t="s">
        <v>5652</v>
      </c>
      <c r="O447" s="17" t="str" cm="1">
        <f t="array" ref="O447">IFERROR(_xlfn.IFS(
N447="MPR ISSUE","ACTIVE",
N447="BSS Hardware Issue","ACTIVE",
N447="Sites strategiques, MLL, Pylone, etc.","PASSIVE",
N447="AKTIVCO DEFAUT GE &amp; POWER Cabinet","PASSIVE",
N447="AKTIVCO Coupure ENEO &amp; Baisse de tension","PASSIVE",
N447="Coupure ENEO &amp; Baisse de tension","PASSIVE",
N447="Defaut GE &amp; POWER Cabinet","PASSIVE",
N447="Sharing","PASSIVE",
N447="Sites strategiques &amp; DataCenter","PASSIVE",
N447="Exclu","Exclu",
N447="SAT","ACTIVE",
N447="SPARE-ISSUE","SPARE-ISSUE",
N447="Fiber CAmtel","ACTIVE",
N447="Fiber AOF","ACTIVE",
N447="Projet OCM (HUAWEI)","PLANNED WORKS",
N447="Projet OCM (NOKIA)","PLANNED WORKS",
N447="ACCESS-ISSUE","ACCESS-ISSUE",
N447="Projet OCM (ZTE, NOKIA, autres projets)","PLANNED WORKS",
N447="No root CAuse","No root cause",
N447="ODU HS","ACTIVE",
N447="IP &amp; VLAN","ACTIVE",
N447="Warehouse HUAWEI","SPARE-ISSUE",
N447="SPARE-HS","SPARE-ISSUE",
N447="Power Telco","ACTIVE"
),"")</f>
        <v>No root cause</v>
      </c>
      <c r="P447" s="59">
        <v>0.163779524188647</v>
      </c>
      <c r="Q447" s="59">
        <v>0.82537175437244803</v>
      </c>
      <c r="R447" s="59">
        <v>1.1275693213824043</v>
      </c>
      <c r="S447" s="59">
        <v>0</v>
      </c>
      <c r="T447" s="59">
        <v>0.33702947496383051</v>
      </c>
      <c r="U447" s="59">
        <v>0.67279265936712584</v>
      </c>
      <c r="V447" s="14"/>
      <c r="W447" s="14"/>
      <c r="X447" s="14"/>
      <c r="Y447" s="14"/>
      <c r="Z447" s="14"/>
      <c r="AA447" s="31" t="s">
        <v>16</v>
      </c>
      <c r="AB447" s="31" t="s">
        <v>16</v>
      </c>
      <c r="AC447" s="7" t="s">
        <v>16</v>
      </c>
      <c r="AD447" s="3"/>
      <c r="AE447" s="3" t="s">
        <v>16</v>
      </c>
      <c r="AF447" s="7" t="s">
        <v>16</v>
      </c>
      <c r="AG447" s="32" t="s">
        <v>16</v>
      </c>
      <c r="AH447" s="32" t="s">
        <v>16</v>
      </c>
      <c r="AI447" s="32" t="s">
        <v>16</v>
      </c>
      <c r="AJ447" s="32" t="s">
        <v>16</v>
      </c>
      <c r="AK447" s="32" t="s">
        <v>16</v>
      </c>
      <c r="AL447" s="32" t="s">
        <v>16</v>
      </c>
      <c r="AM447" s="32" t="s">
        <v>16</v>
      </c>
      <c r="AN447" s="9" t="s">
        <v>16</v>
      </c>
      <c r="AO447" s="9" t="s">
        <v>16</v>
      </c>
      <c r="AP447" s="9" t="s">
        <v>16</v>
      </c>
      <c r="AQ447" s="14"/>
      <c r="AR447" s="14"/>
    </row>
    <row r="448" spans="1:44" s="9" customFormat="1" hidden="1" x14ac:dyDescent="0.3">
      <c r="A448" s="1" t="s">
        <v>1059</v>
      </c>
      <c r="B448" s="51" t="s">
        <v>1060</v>
      </c>
      <c r="C448" s="51" t="s">
        <v>11</v>
      </c>
      <c r="D448" s="51" t="s">
        <v>12</v>
      </c>
      <c r="E448" s="56" t="s">
        <v>38</v>
      </c>
      <c r="F448" s="51" t="s">
        <v>39</v>
      </c>
      <c r="G448" s="22" t="s">
        <v>5896</v>
      </c>
      <c r="H448" s="22" t="str">
        <f>_xlfn.XLOOKUP(B448,[1]SITE!$B:$B,[1]SITE!$CK:$CK,"")</f>
        <v>Operationnel</v>
      </c>
      <c r="I448" s="22"/>
      <c r="J448" s="22" t="str">
        <f>_xlfn.XLOOKUP(B448,[1]SITE!$B:$B,[1]SITE!$I:$I,"")</f>
        <v>No impact</v>
      </c>
      <c r="K448" s="30"/>
      <c r="L448" s="15" t="str" cm="1">
        <f t="array" ref="L448">IFERROR(_xlfn.IFS(
N448="MPR ISSUE","PDH",
N448="BSS Hardware Issue","BSS",
N448="Sites strategiques, MLL, Pylone, etc.","ENVTECH",
N448="AKTIVCO DEFAUT GE &amp; POWER Cabinet","AKTIVCO",
N448="AKTIVCO Coupure ENEO &amp; Baisse de tension","AKTIVCO GRID ONLY",
N448="Coupure ENEO &amp; Baisse de tension","IHS GRID ONLY",
N448="Defaut GE &amp; POWER Cabinet","IHS",
N448="Sharing","Partners",
N448="Sites strategiques &amp; DataCenter","SST &amp; DC",
N448="Exclu","Exclu",
N448="SAT","SAT",
N448="SPARE-ISSUE","SPARE-ISSUE",
N448="Fiber CAmtel","TRANS_FO_CAMTEL",
N448="Fiber AOF","Fiber AOF",
N448="Projet OCM (HUAWEI)","TRAVAUX-HUAWEI",
N448="Projet OCM (NOKIA)","TRAVAUX-NOKIA",
N448="ACCESS-ISSUE","ACCESS-ISSUE",
N448="Projet OCM (ZTE, NOKIA, autres projets)","TRAVAUX OCM",
N448="No root CAuse","No root cause",
N448="ODU HS","PDH",
N448="IP &amp; VLAN","PDH",
N448="Warehouse HUAWEI","SPARE-ISSUE",
N448="SPARE-HS","SPARE-ISSUE",
N448="Power Telco","BSS"
),"")</f>
        <v>No root cause</v>
      </c>
      <c r="M448" s="16" t="str" cm="1">
        <f t="array" ref="M448">IFERROR(_xlfn.IFS(
N448="MPR ISSUE","TX ISSUE",
N448="BSS Hardware Issue","RAN ISSUE",
N448="Sites strategiques, MLL, Pylone, etc.","ENVTECH",
N448="AKTIVCO DEFAUT GE &amp; POWER Cabinet","POWER ISSUE",
N448="AKTIVCO Coupure ENEO &amp; Baisse de tension","POWER ISSUE",
N448="Coupure ENEO &amp; Baisse de tension","POWER ISSUE",
N448="Defaut GE &amp; POWER Cabinet","POWER ISSUE",
N448="Sharing","POWER ISSUE",
N448="Sites strategiques &amp; DataCenter","POWER ISSUE",
N448="Exclu","Exclu",
N448="SAT","TX ISSUE",
N448="SPARE-ISSUE","SPARE-ISSUE",
N448="Fiber CAmtel","TX ISSUE",
N448="Fiber AOF","TX ISSUE",
N448="Projet OCM (HUAWEI)","TRAVAUX-HUAWEI",
N448="Projet OCM (NOKIA)","TRAVAUX -NOKIA",
N448="ACCESS-ISSUE","ACCESS-ISSUE",
N448="Projet OCM (ZTE, NOKIA, autres projets)","TRAVAUX OCM",
N448="No root CAuse","No root cause",
N448="ODU HS","TX ISSUE",
N448="IP &amp; VLAN","TX ISSUE",
N448="Warehouse HUAWEI","SPARE-ISSUE",
N448="SPARE-HS","SPARE-ISSUE",
N448="Power Telco","RAN ISSUE"
),"")</f>
        <v>No root cause</v>
      </c>
      <c r="N448" s="29" t="s">
        <v>5652</v>
      </c>
      <c r="O448" s="17" t="str" cm="1">
        <f t="array" ref="O448">IFERROR(_xlfn.IFS(
N448="MPR ISSUE","ACTIVE",
N448="BSS Hardware Issue","ACTIVE",
N448="Sites strategiques, MLL, Pylone, etc.","PASSIVE",
N448="AKTIVCO DEFAUT GE &amp; POWER Cabinet","PASSIVE",
N448="AKTIVCO Coupure ENEO &amp; Baisse de tension","PASSIVE",
N448="Coupure ENEO &amp; Baisse de tension","PASSIVE",
N448="Defaut GE &amp; POWER Cabinet","PASSIVE",
N448="Sharing","PASSIVE",
N448="Sites strategiques &amp; DataCenter","PASSIVE",
N448="Exclu","Exclu",
N448="SAT","ACTIVE",
N448="SPARE-ISSUE","SPARE-ISSUE",
N448="Fiber CAmtel","ACTIVE",
N448="Fiber AOF","ACTIVE",
N448="Projet OCM (HUAWEI)","PLANNED WORKS",
N448="Projet OCM (NOKIA)","PLANNED WORKS",
N448="ACCESS-ISSUE","ACCESS-ISSUE",
N448="Projet OCM (ZTE, NOKIA, autres projets)","PLANNED WORKS",
N448="No root CAuse","No root cause",
N448="ODU HS","ACTIVE",
N448="IP &amp; VLAN","ACTIVE",
N448="Warehouse HUAWEI","SPARE-ISSUE",
N448="SPARE-HS","SPARE-ISSUE",
N448="Power Telco","ACTIVE"
),"")</f>
        <v>No root cause</v>
      </c>
      <c r="P448" s="59">
        <v>0.42094351844717831</v>
      </c>
      <c r="Q448" s="59">
        <v>7.9216997257678354</v>
      </c>
      <c r="R448" s="59">
        <v>6.884072704340058</v>
      </c>
      <c r="S448" s="59">
        <v>2.9290905822225652</v>
      </c>
      <c r="T448" s="59">
        <v>0</v>
      </c>
      <c r="U448" s="59">
        <v>0.65561747894747358</v>
      </c>
      <c r="V448" s="14"/>
      <c r="W448" s="14"/>
      <c r="X448" s="14"/>
      <c r="Y448" s="14"/>
      <c r="Z448" s="14"/>
      <c r="AA448" s="31" t="s">
        <v>16</v>
      </c>
      <c r="AB448" s="31" t="s">
        <v>16</v>
      </c>
      <c r="AC448" s="7" t="s">
        <v>16</v>
      </c>
      <c r="AD448" s="3"/>
      <c r="AE448" s="3" t="s">
        <v>16</v>
      </c>
      <c r="AF448" s="7" t="s">
        <v>16</v>
      </c>
      <c r="AG448" s="32" t="s">
        <v>16</v>
      </c>
      <c r="AH448" s="32" t="s">
        <v>16</v>
      </c>
      <c r="AI448" s="32" t="s">
        <v>16</v>
      </c>
      <c r="AJ448" s="32" t="s">
        <v>16</v>
      </c>
      <c r="AK448" s="32" t="s">
        <v>16</v>
      </c>
      <c r="AL448" s="32" t="s">
        <v>16</v>
      </c>
      <c r="AM448" s="32" t="s">
        <v>16</v>
      </c>
      <c r="AN448" s="9" t="s">
        <v>16</v>
      </c>
      <c r="AO448" s="9" t="s">
        <v>16</v>
      </c>
      <c r="AP448" s="9" t="s">
        <v>16</v>
      </c>
      <c r="AQ448" s="14"/>
      <c r="AR448" s="14"/>
    </row>
    <row r="449" spans="1:44" s="9" customFormat="1" hidden="1" x14ac:dyDescent="0.3">
      <c r="A449" s="1" t="s">
        <v>1200</v>
      </c>
      <c r="B449" s="51" t="s">
        <v>1201</v>
      </c>
      <c r="C449" s="51" t="s">
        <v>11</v>
      </c>
      <c r="D449" s="51" t="s">
        <v>12</v>
      </c>
      <c r="E449" s="56" t="s">
        <v>13</v>
      </c>
      <c r="F449" s="51" t="s">
        <v>1200</v>
      </c>
      <c r="G449" s="50" t="s">
        <v>5898</v>
      </c>
      <c r="H449" s="22" t="str">
        <f>_xlfn.XLOOKUP(B449,[1]SITE!$B:$B,[1]SITE!$CK:$CK,"")</f>
        <v>Insecurity</v>
      </c>
      <c r="I449" s="22"/>
      <c r="J449" s="22" t="str">
        <f>_xlfn.XLOOKUP(B449,[1]SITE!$B:$B,[1]SITE!$I:$I,"")</f>
        <v>No impact</v>
      </c>
      <c r="K449" s="30"/>
      <c r="L449" s="15" t="str" cm="1">
        <f t="array" ref="L449">IFERROR(_xlfn.IFS(
N449="MPR ISSUE","PDH",
N449="BSS Hardware Issue","BSS",
N449="Sites strategiques, MLL, Pylone, etc.","ENVTECH",
N449="AKTIVCO DEFAUT GE &amp; POWER Cabinet","AKTIVCO",
N449="AKTIVCO Coupure ENEO &amp; Baisse de tension","AKTIVCO GRID ONLY",
N449="Coupure ENEO &amp; Baisse de tension","IHS GRID ONLY",
N449="Defaut GE &amp; POWER Cabinet","IHS",
N449="Sharing","Partners",
N449="Sites strategiques &amp; DataCenter","SST &amp; DC",
N449="Exclu","Exclu",
N449="SAT","SAT",
N449="SPARE-ISSUE","SPARE-ISSUE",
N449="Fiber CAmtel","TRANS_FO_CAMTEL",
N449="Fiber AOF","Fiber AOF",
N449="Projet OCM (HUAWEI)","TRAVAUX-HUAWEI",
N449="Projet OCM (NOKIA)","TRAVAUX-NOKIA",
N449="ACCESS-ISSUE","ACCESS-ISSUE",
N449="Projet OCM (ZTE, NOKIA, autres projets)","TRAVAUX OCM",
N449="No root CAuse","No root cause",
N449="ODU HS","PDH",
N449="IP &amp; VLAN","PDH",
N449="Warehouse HUAWEI","SPARE-ISSUE",
N449="SPARE-HS","SPARE-ISSUE",
N449="Power Telco","BSS"
),"")</f>
        <v>No root cause</v>
      </c>
      <c r="M449" s="16" t="str" cm="1">
        <f t="array" ref="M449">IFERROR(_xlfn.IFS(
N449="MPR ISSUE","TX ISSUE",
N449="BSS Hardware Issue","RAN ISSUE",
N449="Sites strategiques, MLL, Pylone, etc.","ENVTECH",
N449="AKTIVCO DEFAUT GE &amp; POWER Cabinet","POWER ISSUE",
N449="AKTIVCO Coupure ENEO &amp; Baisse de tension","POWER ISSUE",
N449="Coupure ENEO &amp; Baisse de tension","POWER ISSUE",
N449="Defaut GE &amp; POWER Cabinet","POWER ISSUE",
N449="Sharing","POWER ISSUE",
N449="Sites strategiques &amp; DataCenter","POWER ISSUE",
N449="Exclu","Exclu",
N449="SAT","TX ISSUE",
N449="SPARE-ISSUE","SPARE-ISSUE",
N449="Fiber CAmtel","TX ISSUE",
N449="Fiber AOF","TX ISSUE",
N449="Projet OCM (HUAWEI)","TRAVAUX-HUAWEI",
N449="Projet OCM (NOKIA)","TRAVAUX -NOKIA",
N449="ACCESS-ISSUE","ACCESS-ISSUE",
N449="Projet OCM (ZTE, NOKIA, autres projets)","TRAVAUX OCM",
N449="No root CAuse","No root cause",
N449="ODU HS","TX ISSUE",
N449="IP &amp; VLAN","TX ISSUE",
N449="Warehouse HUAWEI","SPARE-ISSUE",
N449="SPARE-HS","SPARE-ISSUE",
N449="Power Telco","RAN ISSUE"
),"")</f>
        <v>No root cause</v>
      </c>
      <c r="N449" s="29" t="s">
        <v>5652</v>
      </c>
      <c r="O449" s="17" t="str" cm="1">
        <f t="array" ref="O449">IFERROR(_xlfn.IFS(
N449="MPR ISSUE","ACTIVE",
N449="BSS Hardware Issue","ACTIVE",
N449="Sites strategiques, MLL, Pylone, etc.","PASSIVE",
N449="AKTIVCO DEFAUT GE &amp; POWER Cabinet","PASSIVE",
N449="AKTIVCO Coupure ENEO &amp; Baisse de tension","PASSIVE",
N449="Coupure ENEO &amp; Baisse de tension","PASSIVE",
N449="Defaut GE &amp; POWER Cabinet","PASSIVE",
N449="Sharing","PASSIVE",
N449="Sites strategiques &amp; DataCenter","PASSIVE",
N449="Exclu","Exclu",
N449="SAT","ACTIVE",
N449="SPARE-ISSUE","SPARE-ISSUE",
N449="Fiber CAmtel","ACTIVE",
N449="Fiber AOF","ACTIVE",
N449="Projet OCM (HUAWEI)","PLANNED WORKS",
N449="Projet OCM (NOKIA)","PLANNED WORKS",
N449="ACCESS-ISSUE","ACCESS-ISSUE",
N449="Projet OCM (ZTE, NOKIA, autres projets)","PLANNED WORKS",
N449="No root CAuse","No root cause",
N449="ODU HS","ACTIVE",
N449="IP &amp; VLAN","ACTIVE",
N449="Warehouse HUAWEI","SPARE-ISSUE",
N449="SPARE-HS","SPARE-ISSUE",
N449="Power Telco","ACTIVE"
),"")</f>
        <v>No root cause</v>
      </c>
      <c r="P449" s="59">
        <v>1.4002319986987528</v>
      </c>
      <c r="Q449" s="59">
        <v>0.10246252493343951</v>
      </c>
      <c r="R449" s="59">
        <v>0</v>
      </c>
      <c r="S449" s="59">
        <v>3.923717229827272E-3</v>
      </c>
      <c r="T449" s="59">
        <v>0</v>
      </c>
      <c r="U449" s="59">
        <v>0.65522510722449079</v>
      </c>
      <c r="V449" s="14"/>
      <c r="W449" s="14"/>
      <c r="X449" s="14"/>
      <c r="Y449" s="14"/>
      <c r="Z449" s="14"/>
      <c r="AA449" s="31" t="s">
        <v>16</v>
      </c>
      <c r="AB449" s="31" t="s">
        <v>16</v>
      </c>
      <c r="AC449" s="7" t="s">
        <v>16</v>
      </c>
      <c r="AD449" s="3"/>
      <c r="AE449" s="3" t="s">
        <v>16</v>
      </c>
      <c r="AF449" s="7" t="s">
        <v>16</v>
      </c>
      <c r="AG449" s="32" t="s">
        <v>16</v>
      </c>
      <c r="AH449" s="32" t="s">
        <v>16</v>
      </c>
      <c r="AI449" s="32" t="s">
        <v>16</v>
      </c>
      <c r="AJ449" s="32" t="s">
        <v>16</v>
      </c>
      <c r="AK449" s="32" t="s">
        <v>16</v>
      </c>
      <c r="AL449" s="32" t="s">
        <v>16</v>
      </c>
      <c r="AM449" s="32" t="s">
        <v>16</v>
      </c>
      <c r="AN449" s="9" t="s">
        <v>16</v>
      </c>
      <c r="AO449" s="9" t="s">
        <v>16</v>
      </c>
      <c r="AP449" s="9" t="s">
        <v>16</v>
      </c>
      <c r="AQ449" s="14"/>
      <c r="AR449" s="14"/>
    </row>
    <row r="450" spans="1:44" s="9" customFormat="1" hidden="1" x14ac:dyDescent="0.3">
      <c r="A450" s="1" t="s">
        <v>862</v>
      </c>
      <c r="B450" s="51" t="s">
        <v>863</v>
      </c>
      <c r="C450" s="51" t="s">
        <v>11</v>
      </c>
      <c r="D450" s="51" t="s">
        <v>146</v>
      </c>
      <c r="E450" s="56" t="s">
        <v>38</v>
      </c>
      <c r="F450" s="51" t="s">
        <v>39</v>
      </c>
      <c r="G450" s="22" t="s">
        <v>5896</v>
      </c>
      <c r="H450" s="22" t="str">
        <f>_xlfn.XLOOKUP(B450,[1]SITE!$B:$B,[1]SITE!$CK:$CK,"")</f>
        <v>Operationnel</v>
      </c>
      <c r="I450" s="22"/>
      <c r="J450" s="22" t="str">
        <f>_xlfn.XLOOKUP(B450,[1]SITE!$B:$B,[1]SITE!$I:$I,"")</f>
        <v>No impact</v>
      </c>
      <c r="K450" s="30"/>
      <c r="L450" s="15" t="str" cm="1">
        <f t="array" ref="L450">IFERROR(_xlfn.IFS(
N450="MPR ISSUE","PDH",
N450="BSS Hardware Issue","BSS",
N450="Sites strategiques, MLL, Pylone, etc.","ENVTECH",
N450="AKTIVCO DEFAUT GE &amp; POWER Cabinet","AKTIVCO",
N450="AKTIVCO Coupure ENEO &amp; Baisse de tension","AKTIVCO GRID ONLY",
N450="Coupure ENEO &amp; Baisse de tension","IHS GRID ONLY",
N450="Defaut GE &amp; POWER Cabinet","IHS",
N450="Sharing","Partners",
N450="Sites strategiques &amp; DataCenter","SST &amp; DC",
N450="Exclu","Exclu",
N450="SAT","SAT",
N450="SPARE-ISSUE","SPARE-ISSUE",
N450="Fiber CAmtel","TRANS_FO_CAMTEL",
N450="Fiber AOF","Fiber AOF",
N450="Projet OCM (HUAWEI)","TRAVAUX-HUAWEI",
N450="Projet OCM (NOKIA)","TRAVAUX-NOKIA",
N450="ACCESS-ISSUE","ACCESS-ISSUE",
N450="Projet OCM (ZTE, NOKIA, autres projets)","TRAVAUX OCM",
N450="No root CAuse","No root cause",
N450="ODU HS","PDH",
N450="IP &amp; VLAN","PDH",
N450="Warehouse HUAWEI","SPARE-ISSUE",
N450="SPARE-HS","SPARE-ISSUE",
N450="Power Telco","BSS"
),"")</f>
        <v>No root cause</v>
      </c>
      <c r="M450" s="16" t="str" cm="1">
        <f t="array" ref="M450">IFERROR(_xlfn.IFS(
N450="MPR ISSUE","TX ISSUE",
N450="BSS Hardware Issue","RAN ISSUE",
N450="Sites strategiques, MLL, Pylone, etc.","ENVTECH",
N450="AKTIVCO DEFAUT GE &amp; POWER Cabinet","POWER ISSUE",
N450="AKTIVCO Coupure ENEO &amp; Baisse de tension","POWER ISSUE",
N450="Coupure ENEO &amp; Baisse de tension","POWER ISSUE",
N450="Defaut GE &amp; POWER Cabinet","POWER ISSUE",
N450="Sharing","POWER ISSUE",
N450="Sites strategiques &amp; DataCenter","POWER ISSUE",
N450="Exclu","Exclu",
N450="SAT","TX ISSUE",
N450="SPARE-ISSUE","SPARE-ISSUE",
N450="Fiber CAmtel","TX ISSUE",
N450="Fiber AOF","TX ISSUE",
N450="Projet OCM (HUAWEI)","TRAVAUX-HUAWEI",
N450="Projet OCM (NOKIA)","TRAVAUX -NOKIA",
N450="ACCESS-ISSUE","ACCESS-ISSUE",
N450="Projet OCM (ZTE, NOKIA, autres projets)","TRAVAUX OCM",
N450="No root CAuse","No root cause",
N450="ODU HS","TX ISSUE",
N450="IP &amp; VLAN","TX ISSUE",
N450="Warehouse HUAWEI","SPARE-ISSUE",
N450="SPARE-HS","SPARE-ISSUE",
N450="Power Telco","RAN ISSUE"
),"")</f>
        <v>No root cause</v>
      </c>
      <c r="N450" s="29" t="s">
        <v>5652</v>
      </c>
      <c r="O450" s="17" t="str" cm="1">
        <f t="array" ref="O450">IFERROR(_xlfn.IFS(
N450="MPR ISSUE","ACTIVE",
N450="BSS Hardware Issue","ACTIVE",
N450="Sites strategiques, MLL, Pylone, etc.","PASSIVE",
N450="AKTIVCO DEFAUT GE &amp; POWER Cabinet","PASSIVE",
N450="AKTIVCO Coupure ENEO &amp; Baisse de tension","PASSIVE",
N450="Coupure ENEO &amp; Baisse de tension","PASSIVE",
N450="Defaut GE &amp; POWER Cabinet","PASSIVE",
N450="Sharing","PASSIVE",
N450="Sites strategiques &amp; DataCenter","PASSIVE",
N450="Exclu","Exclu",
N450="SAT","ACTIVE",
N450="SPARE-ISSUE","SPARE-ISSUE",
N450="Fiber CAmtel","ACTIVE",
N450="Fiber AOF","ACTIVE",
N450="Projet OCM (HUAWEI)","PLANNED WORKS",
N450="Projet OCM (NOKIA)","PLANNED WORKS",
N450="ACCESS-ISSUE","ACCESS-ISSUE",
N450="Projet OCM (ZTE, NOKIA, autres projets)","PLANNED WORKS",
N450="No root CAuse","No root cause",
N450="ODU HS","ACTIVE",
N450="IP &amp; VLAN","ACTIVE",
N450="Warehouse HUAWEI","SPARE-ISSUE",
N450="SPARE-HS","SPARE-ISSUE",
N450="Power Telco","ACTIVE"
),"")</f>
        <v>No root cause</v>
      </c>
      <c r="P450" s="59">
        <v>0.78176498788641491</v>
      </c>
      <c r="Q450" s="59">
        <v>0.30660283135435307</v>
      </c>
      <c r="R450" s="59">
        <v>6.4192905633887225</v>
      </c>
      <c r="S450" s="59">
        <v>0.11236099339959434</v>
      </c>
      <c r="T450" s="59">
        <v>0.504179828954465</v>
      </c>
      <c r="U450" s="59">
        <v>0.65221097898885139</v>
      </c>
      <c r="V450" s="14"/>
      <c r="W450" s="14"/>
      <c r="X450" s="14"/>
      <c r="Y450" s="14"/>
      <c r="Z450" s="14"/>
      <c r="AA450" s="31" t="s">
        <v>16</v>
      </c>
      <c r="AB450" s="31" t="s">
        <v>16</v>
      </c>
      <c r="AC450" s="7" t="s">
        <v>16</v>
      </c>
      <c r="AD450" s="3"/>
      <c r="AE450" s="3" t="s">
        <v>16</v>
      </c>
      <c r="AF450" s="7" t="s">
        <v>16</v>
      </c>
      <c r="AG450" s="32" t="s">
        <v>16</v>
      </c>
      <c r="AH450" s="32" t="s">
        <v>16</v>
      </c>
      <c r="AI450" s="32" t="s">
        <v>16</v>
      </c>
      <c r="AJ450" s="32" t="s">
        <v>16</v>
      </c>
      <c r="AK450" s="32" t="s">
        <v>16</v>
      </c>
      <c r="AL450" s="32" t="s">
        <v>16</v>
      </c>
      <c r="AM450" s="32" t="s">
        <v>16</v>
      </c>
      <c r="AN450" s="9" t="s">
        <v>16</v>
      </c>
      <c r="AO450" s="9" t="s">
        <v>16</v>
      </c>
      <c r="AP450" s="9" t="s">
        <v>16</v>
      </c>
      <c r="AQ450" s="14"/>
      <c r="AR450" s="14"/>
    </row>
    <row r="451" spans="1:44" s="9" customFormat="1" hidden="1" x14ac:dyDescent="0.3">
      <c r="A451" s="1" t="s">
        <v>1957</v>
      </c>
      <c r="B451" s="1" t="s">
        <v>1958</v>
      </c>
      <c r="C451" s="1" t="s">
        <v>11</v>
      </c>
      <c r="D451" s="1" t="s">
        <v>12</v>
      </c>
      <c r="E451" s="56" t="s">
        <v>103</v>
      </c>
      <c r="F451" s="1" t="s">
        <v>857</v>
      </c>
      <c r="G451" s="49" t="s">
        <v>5897</v>
      </c>
      <c r="H451" s="22" t="str">
        <f>_xlfn.XLOOKUP(B451,[1]SITE!$B:$B,[1]SITE!$CK:$CK,"")</f>
        <v>Operationnel</v>
      </c>
      <c r="I451" s="22"/>
      <c r="J451" s="22" t="str">
        <f>_xlfn.XLOOKUP(B451,[1]SITE!$B:$B,[1]SITE!$I:$I,"")</f>
        <v>No impact</v>
      </c>
      <c r="K451" s="30"/>
      <c r="L451" s="15" t="str" cm="1">
        <f t="array" ref="L451">IFERROR(_xlfn.IFS(
N451="MPR ISSUE","PDH",
N451="BSS Hardware Issue","BSS",
N451="Sites strategiques, MLL, Pylone, etc.","ENVTECH",
N451="AKTIVCO DEFAUT GE &amp; POWER Cabinet","AKTIVCO",
N451="AKTIVCO Coupure ENEO &amp; Baisse de tension","AKTIVCO GRID ONLY",
N451="Coupure ENEO &amp; Baisse de tension","IHS GRID ONLY",
N451="Defaut GE &amp; POWER Cabinet","IHS",
N451="Sharing","Partners",
N451="Sites strategiques &amp; DataCenter","SST &amp; DC",
N451="Exclu","Exclu",
N451="SAT","SAT",
N451="SPARE-ISSUE","SPARE-ISSUE",
N451="Fiber CAmtel","TRANS_FO_CAMTEL",
N451="Fiber AOF","Fiber AOF",
N451="Projet OCM (HUAWEI)","TRAVAUX-HUAWEI",
N451="Projet OCM (NOKIA)","TRAVAUX-NOKIA",
N451="ACCESS-ISSUE","ACCESS-ISSUE",
N451="Projet OCM (ZTE, NOKIA, autres projets)","TRAVAUX OCM",
N451="No root CAuse","No root cause",
N451="ODU HS","PDH",
N451="IP &amp; VLAN","PDH",
N451="Warehouse HUAWEI","SPARE-ISSUE",
N451="SPARE-HS","SPARE-ISSUE",
N451="Power Telco","BSS"
),"")</f>
        <v>No root cause</v>
      </c>
      <c r="M451" s="16" t="str" cm="1">
        <f t="array" ref="M451">IFERROR(_xlfn.IFS(
N451="MPR ISSUE","TX ISSUE",
N451="BSS Hardware Issue","RAN ISSUE",
N451="Sites strategiques, MLL, Pylone, etc.","ENVTECH",
N451="AKTIVCO DEFAUT GE &amp; POWER Cabinet","POWER ISSUE",
N451="AKTIVCO Coupure ENEO &amp; Baisse de tension","POWER ISSUE",
N451="Coupure ENEO &amp; Baisse de tension","POWER ISSUE",
N451="Defaut GE &amp; POWER Cabinet","POWER ISSUE",
N451="Sharing","POWER ISSUE",
N451="Sites strategiques &amp; DataCenter","POWER ISSUE",
N451="Exclu","Exclu",
N451="SAT","TX ISSUE",
N451="SPARE-ISSUE","SPARE-ISSUE",
N451="Fiber CAmtel","TX ISSUE",
N451="Fiber AOF","TX ISSUE",
N451="Projet OCM (HUAWEI)","TRAVAUX-HUAWEI",
N451="Projet OCM (NOKIA)","TRAVAUX -NOKIA",
N451="ACCESS-ISSUE","ACCESS-ISSUE",
N451="Projet OCM (ZTE, NOKIA, autres projets)","TRAVAUX OCM",
N451="No root CAuse","No root cause",
N451="ODU HS","TX ISSUE",
N451="IP &amp; VLAN","TX ISSUE",
N451="Warehouse HUAWEI","SPARE-ISSUE",
N451="SPARE-HS","SPARE-ISSUE",
N451="Power Telco","RAN ISSUE"
),"")</f>
        <v>No root cause</v>
      </c>
      <c r="N451" s="29" t="s">
        <v>5652</v>
      </c>
      <c r="O451" s="17" t="str" cm="1">
        <f t="array" ref="O451">IFERROR(_xlfn.IFS(
N451="MPR ISSUE","ACTIVE",
N451="BSS Hardware Issue","ACTIVE",
N451="Sites strategiques, MLL, Pylone, etc.","PASSIVE",
N451="AKTIVCO DEFAUT GE &amp; POWER Cabinet","PASSIVE",
N451="AKTIVCO Coupure ENEO &amp; Baisse de tension","PASSIVE",
N451="Coupure ENEO &amp; Baisse de tension","PASSIVE",
N451="Defaut GE &amp; POWER Cabinet","PASSIVE",
N451="Sharing","PASSIVE",
N451="Sites strategiques &amp; DataCenter","PASSIVE",
N451="Exclu","Exclu",
N451="SAT","ACTIVE",
N451="SPARE-ISSUE","SPARE-ISSUE",
N451="Fiber CAmtel","ACTIVE",
N451="Fiber AOF","ACTIVE",
N451="Projet OCM (HUAWEI)","PLANNED WORKS",
N451="Projet OCM (NOKIA)","PLANNED WORKS",
N451="ACCESS-ISSUE","ACCESS-ISSUE",
N451="Projet OCM (ZTE, NOKIA, autres projets)","PLANNED WORKS",
N451="No root CAuse","No root cause",
N451="ODU HS","ACTIVE",
N451="IP &amp; VLAN","ACTIVE",
N451="Warehouse HUAWEI","SPARE-ISSUE",
N451="SPARE-HS","SPARE-ISSUE",
N451="Power Telco","ACTIVE"
),"")</f>
        <v>No root cause</v>
      </c>
      <c r="P451" s="59">
        <v>7.742207497581563E-2</v>
      </c>
      <c r="Q451" s="59">
        <v>0</v>
      </c>
      <c r="R451" s="59">
        <v>7.1875365619105513E-2</v>
      </c>
      <c r="S451" s="59">
        <v>0</v>
      </c>
      <c r="T451" s="59">
        <v>1.2989109187776264</v>
      </c>
      <c r="U451" s="59">
        <v>0.65199695804904212</v>
      </c>
      <c r="V451" s="14"/>
      <c r="W451" s="14"/>
      <c r="X451" s="14"/>
      <c r="Y451" s="14"/>
      <c r="Z451" s="14"/>
      <c r="AA451" s="31" t="s">
        <v>16</v>
      </c>
      <c r="AB451" s="31" t="s">
        <v>16</v>
      </c>
      <c r="AC451" s="7" t="s">
        <v>16</v>
      </c>
      <c r="AD451" s="3"/>
      <c r="AE451" s="3" t="s">
        <v>16</v>
      </c>
      <c r="AF451" s="7" t="s">
        <v>16</v>
      </c>
      <c r="AG451" s="32" t="s">
        <v>16</v>
      </c>
      <c r="AH451" s="32" t="s">
        <v>16</v>
      </c>
      <c r="AI451" s="32" t="s">
        <v>16</v>
      </c>
      <c r="AJ451" s="32" t="s">
        <v>16</v>
      </c>
      <c r="AK451" s="32" t="s">
        <v>16</v>
      </c>
      <c r="AL451" s="32" t="s">
        <v>16</v>
      </c>
      <c r="AM451" s="32" t="s">
        <v>16</v>
      </c>
      <c r="AN451" s="9" t="s">
        <v>16</v>
      </c>
      <c r="AO451" s="9" t="s">
        <v>16</v>
      </c>
      <c r="AP451" s="9" t="s">
        <v>16</v>
      </c>
      <c r="AQ451" s="14"/>
      <c r="AR451" s="14"/>
    </row>
    <row r="452" spans="1:44" s="9" customFormat="1" hidden="1" x14ac:dyDescent="0.3">
      <c r="A452" s="1" t="s">
        <v>955</v>
      </c>
      <c r="B452" s="1" t="s">
        <v>956</v>
      </c>
      <c r="C452" s="51" t="s">
        <v>22</v>
      </c>
      <c r="D452" s="51" t="s">
        <v>31</v>
      </c>
      <c r="E452" s="56" t="s">
        <v>38</v>
      </c>
      <c r="F452" s="51" t="s">
        <v>39</v>
      </c>
      <c r="G452" s="22" t="s">
        <v>5896</v>
      </c>
      <c r="H452" s="22" t="str">
        <f>_xlfn.XLOOKUP(B452,[1]SITE!$B:$B,[1]SITE!$CK:$CK,"")</f>
        <v>Operationnel</v>
      </c>
      <c r="I452" s="22"/>
      <c r="J452" s="22" t="str">
        <f>_xlfn.XLOOKUP(B452,[1]SITE!$B:$B,[1]SITE!$I:$I,"")</f>
        <v>No impact</v>
      </c>
      <c r="K452" s="30"/>
      <c r="L452" s="15" t="str" cm="1">
        <f t="array" ref="L452">IFERROR(_xlfn.IFS(
N452="MPR ISSUE","PDH",
N452="BSS Hardware Issue","BSS",
N452="Sites strategiques, MLL, Pylone, etc.","ENVTECH",
N452="AKTIVCO DEFAUT GE &amp; POWER Cabinet","AKTIVCO",
N452="AKTIVCO Coupure ENEO &amp; Baisse de tension","AKTIVCO GRID ONLY",
N452="Coupure ENEO &amp; Baisse de tension","IHS GRID ONLY",
N452="Defaut GE &amp; POWER Cabinet","IHS",
N452="Sharing","Partners",
N452="Sites strategiques &amp; DataCenter","SST &amp; DC",
N452="Exclu","Exclu",
N452="SAT","SAT",
N452="SPARE-ISSUE","SPARE-ISSUE",
N452="Fiber CAmtel","TRANS_FO_CAMTEL",
N452="Fiber AOF","Fiber AOF",
N452="Projet OCM (HUAWEI)","TRAVAUX-HUAWEI",
N452="Projet OCM (NOKIA)","TRAVAUX-NOKIA",
N452="ACCESS-ISSUE","ACCESS-ISSUE",
N452="Projet OCM (ZTE, NOKIA, autres projets)","TRAVAUX OCM",
N452="No root CAuse","No root cause",
N452="ODU HS","PDH",
N452="IP &amp; VLAN","PDH",
N452="Warehouse HUAWEI","SPARE-ISSUE",
N452="SPARE-HS","SPARE-ISSUE",
N452="Power Telco","BSS"
),"")</f>
        <v>No root cause</v>
      </c>
      <c r="M452" s="16" t="str" cm="1">
        <f t="array" ref="M452">IFERROR(_xlfn.IFS(
N452="MPR ISSUE","TX ISSUE",
N452="BSS Hardware Issue","RAN ISSUE",
N452="Sites strategiques, MLL, Pylone, etc.","ENVTECH",
N452="AKTIVCO DEFAUT GE &amp; POWER Cabinet","POWER ISSUE",
N452="AKTIVCO Coupure ENEO &amp; Baisse de tension","POWER ISSUE",
N452="Coupure ENEO &amp; Baisse de tension","POWER ISSUE",
N452="Defaut GE &amp; POWER Cabinet","POWER ISSUE",
N452="Sharing","POWER ISSUE",
N452="Sites strategiques &amp; DataCenter","POWER ISSUE",
N452="Exclu","Exclu",
N452="SAT","TX ISSUE",
N452="SPARE-ISSUE","SPARE-ISSUE",
N452="Fiber CAmtel","TX ISSUE",
N452="Fiber AOF","TX ISSUE",
N452="Projet OCM (HUAWEI)","TRAVAUX-HUAWEI",
N452="Projet OCM (NOKIA)","TRAVAUX -NOKIA",
N452="ACCESS-ISSUE","ACCESS-ISSUE",
N452="Projet OCM (ZTE, NOKIA, autres projets)","TRAVAUX OCM",
N452="No root CAuse","No root cause",
N452="ODU HS","TX ISSUE",
N452="IP &amp; VLAN","TX ISSUE",
N452="Warehouse HUAWEI","SPARE-ISSUE",
N452="SPARE-HS","SPARE-ISSUE",
N452="Power Telco","RAN ISSUE"
),"")</f>
        <v>No root cause</v>
      </c>
      <c r="N452" s="36" t="s">
        <v>5652</v>
      </c>
      <c r="O452" s="17" t="str" cm="1">
        <f t="array" ref="O452">IFERROR(_xlfn.IFS(
N452="MPR ISSUE","ACTIVE",
N452="BSS Hardware Issue","ACTIVE",
N452="Sites strategiques, MLL, Pylone, etc.","PASSIVE",
N452="AKTIVCO DEFAUT GE &amp; POWER Cabinet","PASSIVE",
N452="AKTIVCO Coupure ENEO &amp; Baisse de tension","PASSIVE",
N452="Coupure ENEO &amp; Baisse de tension","PASSIVE",
N452="Defaut GE &amp; POWER Cabinet","PASSIVE",
N452="Sharing","PASSIVE",
N452="Sites strategiques &amp; DataCenter","PASSIVE",
N452="Exclu","Exclu",
N452="SAT","ACTIVE",
N452="SPARE-ISSUE","SPARE-ISSUE",
N452="Fiber CAmtel","ACTIVE",
N452="Fiber AOF","ACTIVE",
N452="Projet OCM (HUAWEI)","PLANNED WORKS",
N452="Projet OCM (NOKIA)","PLANNED WORKS",
N452="ACCESS-ISSUE","ACCESS-ISSUE",
N452="Projet OCM (ZTE, NOKIA, autres projets)","PLANNED WORKS",
N452="No root CAuse","No root cause",
N452="ODU HS","ACTIVE",
N452="IP &amp; VLAN","ACTIVE",
N452="Warehouse HUAWEI","SPARE-ISSUE",
N452="SPARE-HS","SPARE-ISSUE",
N452="Power Telco","ACTIVE"
),"")</f>
        <v>No root cause</v>
      </c>
      <c r="P452" s="59">
        <v>0.64507694766189294</v>
      </c>
      <c r="Q452" s="59">
        <v>0.61340184857019786</v>
      </c>
      <c r="R452" s="59">
        <v>0.97386661644308614</v>
      </c>
      <c r="S452" s="59">
        <v>0</v>
      </c>
      <c r="T452" s="59">
        <v>0.29934395447917256</v>
      </c>
      <c r="U452" s="59">
        <v>0.64734200260820196</v>
      </c>
      <c r="V452" s="14"/>
      <c r="W452" s="14"/>
      <c r="X452" s="14"/>
      <c r="Y452" s="14"/>
      <c r="Z452" s="14"/>
      <c r="AA452" s="31" t="s">
        <v>5505</v>
      </c>
      <c r="AB452" s="31" t="s">
        <v>16</v>
      </c>
      <c r="AC452" s="7" t="s">
        <v>16</v>
      </c>
      <c r="AD452" s="3"/>
      <c r="AE452" s="3" t="s">
        <v>16</v>
      </c>
      <c r="AF452" s="7" t="s">
        <v>16</v>
      </c>
      <c r="AG452" s="32" t="s">
        <v>16</v>
      </c>
      <c r="AH452" s="32" t="s">
        <v>16</v>
      </c>
      <c r="AI452" s="32" t="s">
        <v>16</v>
      </c>
      <c r="AJ452" s="32" t="s">
        <v>16</v>
      </c>
      <c r="AK452" s="32" t="s">
        <v>16</v>
      </c>
      <c r="AL452" s="32" t="s">
        <v>16</v>
      </c>
      <c r="AM452" s="32" t="s">
        <v>16</v>
      </c>
      <c r="AN452" s="9" t="s">
        <v>5505</v>
      </c>
      <c r="AO452" s="9" t="s">
        <v>16</v>
      </c>
      <c r="AP452" s="9" t="s">
        <v>16</v>
      </c>
      <c r="AQ452" s="14"/>
      <c r="AR452" s="14"/>
    </row>
    <row r="453" spans="1:44" s="9" customFormat="1" hidden="1" x14ac:dyDescent="0.3">
      <c r="A453" s="1" t="s">
        <v>1806</v>
      </c>
      <c r="B453" s="51" t="s">
        <v>1807</v>
      </c>
      <c r="C453" s="51" t="s">
        <v>11</v>
      </c>
      <c r="D453" s="51" t="s">
        <v>12</v>
      </c>
      <c r="E453" s="56" t="s">
        <v>56</v>
      </c>
      <c r="F453" s="51" t="s">
        <v>1808</v>
      </c>
      <c r="G453" s="50" t="s">
        <v>5898</v>
      </c>
      <c r="H453" s="22" t="str">
        <f>_xlfn.XLOOKUP(B453,[1]SITE!$B:$B,[1]SITE!$CK:$CK,"")</f>
        <v>Insecurity</v>
      </c>
      <c r="I453" s="22"/>
      <c r="J453" s="22" t="str">
        <f>_xlfn.XLOOKUP(B453,[1]SITE!$B:$B,[1]SITE!$I:$I,"")</f>
        <v>No impact</v>
      </c>
      <c r="K453" s="30"/>
      <c r="L453" s="15" t="str" cm="1">
        <f t="array" ref="L453">IFERROR(_xlfn.IFS(
N453="MPR ISSUE","PDH",
N453="BSS Hardware Issue","BSS",
N453="Sites strategiques, MLL, Pylone, etc.","ENVTECH",
N453="AKTIVCO DEFAUT GE &amp; POWER Cabinet","AKTIVCO",
N453="AKTIVCO Coupure ENEO &amp; Baisse de tension","AKTIVCO GRID ONLY",
N453="Coupure ENEO &amp; Baisse de tension","IHS GRID ONLY",
N453="Defaut GE &amp; POWER Cabinet","IHS",
N453="Sharing","Partners",
N453="Sites strategiques &amp; DataCenter","SST &amp; DC",
N453="Exclu","Exclu",
N453="SAT","SAT",
N453="SPARE-ISSUE","SPARE-ISSUE",
N453="Fiber CAmtel","TRANS_FO_CAMTEL",
N453="Fiber AOF","Fiber AOF",
N453="Projet OCM (HUAWEI)","TRAVAUX-HUAWEI",
N453="Projet OCM (NOKIA)","TRAVAUX-NOKIA",
N453="ACCESS-ISSUE","ACCESS-ISSUE",
N453="Projet OCM (ZTE, NOKIA, autres projets)","TRAVAUX OCM",
N453="No root CAuse","No root cause",
N453="ODU HS","PDH",
N453="IP &amp; VLAN","PDH",
N453="Warehouse HUAWEI","SPARE-ISSUE",
N453="SPARE-HS","SPARE-ISSUE",
N453="Power Telco","BSS"
),"")</f>
        <v>No root cause</v>
      </c>
      <c r="M453" s="16" t="str" cm="1">
        <f t="array" ref="M453">IFERROR(_xlfn.IFS(
N453="MPR ISSUE","TX ISSUE",
N453="BSS Hardware Issue","RAN ISSUE",
N453="Sites strategiques, MLL, Pylone, etc.","ENVTECH",
N453="AKTIVCO DEFAUT GE &amp; POWER Cabinet","POWER ISSUE",
N453="AKTIVCO Coupure ENEO &amp; Baisse de tension","POWER ISSUE",
N453="Coupure ENEO &amp; Baisse de tension","POWER ISSUE",
N453="Defaut GE &amp; POWER Cabinet","POWER ISSUE",
N453="Sharing","POWER ISSUE",
N453="Sites strategiques &amp; DataCenter","POWER ISSUE",
N453="Exclu","Exclu",
N453="SAT","TX ISSUE",
N453="SPARE-ISSUE","SPARE-ISSUE",
N453="Fiber CAmtel","TX ISSUE",
N453="Fiber AOF","TX ISSUE",
N453="Projet OCM (HUAWEI)","TRAVAUX-HUAWEI",
N453="Projet OCM (NOKIA)","TRAVAUX -NOKIA",
N453="ACCESS-ISSUE","ACCESS-ISSUE",
N453="Projet OCM (ZTE, NOKIA, autres projets)","TRAVAUX OCM",
N453="No root CAuse","No root cause",
N453="ODU HS","TX ISSUE",
N453="IP &amp; VLAN","TX ISSUE",
N453="Warehouse HUAWEI","SPARE-ISSUE",
N453="SPARE-HS","SPARE-ISSUE",
N453="Power Telco","RAN ISSUE"
),"")</f>
        <v>No root cause</v>
      </c>
      <c r="N453" s="36" t="s">
        <v>5652</v>
      </c>
      <c r="O453" s="17" t="str" cm="1">
        <f t="array" ref="O453">IFERROR(_xlfn.IFS(
N453="MPR ISSUE","ACTIVE",
N453="BSS Hardware Issue","ACTIVE",
N453="Sites strategiques, MLL, Pylone, etc.","PASSIVE",
N453="AKTIVCO DEFAUT GE &amp; POWER Cabinet","PASSIVE",
N453="AKTIVCO Coupure ENEO &amp; Baisse de tension","PASSIVE",
N453="Coupure ENEO &amp; Baisse de tension","PASSIVE",
N453="Defaut GE &amp; POWER Cabinet","PASSIVE",
N453="Sharing","PASSIVE",
N453="Sites strategiques &amp; DataCenter","PASSIVE",
N453="Exclu","Exclu",
N453="SAT","ACTIVE",
N453="SPARE-ISSUE","SPARE-ISSUE",
N453="Fiber CAmtel","ACTIVE",
N453="Fiber AOF","ACTIVE",
N453="Projet OCM (HUAWEI)","PLANNED WORKS",
N453="Projet OCM (NOKIA)","PLANNED WORKS",
N453="ACCESS-ISSUE","ACCESS-ISSUE",
N453="Projet OCM (ZTE, NOKIA, autres projets)","PLANNED WORKS",
N453="No root CAuse","No root cause",
N453="ODU HS","ACTIVE",
N453="IP &amp; VLAN","ACTIVE",
N453="Warehouse HUAWEI","SPARE-ISSUE",
N453="SPARE-HS","SPARE-ISSUE",
N453="Power Telco","ACTIVE"
),"")</f>
        <v>No root cause</v>
      </c>
      <c r="P453" s="59">
        <v>2.0762856015715823</v>
      </c>
      <c r="Q453" s="59">
        <v>1.6663237889117017</v>
      </c>
      <c r="R453" s="59">
        <v>5.5757274275779665</v>
      </c>
      <c r="S453" s="59">
        <v>1.3377857101139006E-3</v>
      </c>
      <c r="T453" s="59">
        <v>0</v>
      </c>
      <c r="U453" s="59">
        <v>0.64699991674351331</v>
      </c>
      <c r="V453" s="14"/>
      <c r="W453" s="14"/>
      <c r="X453" s="14"/>
      <c r="Y453" s="14"/>
      <c r="Z453" s="14"/>
      <c r="AA453" s="31" t="s">
        <v>5506</v>
      </c>
      <c r="AB453" s="31" t="s">
        <v>16</v>
      </c>
      <c r="AC453" s="7" t="s">
        <v>16</v>
      </c>
      <c r="AD453" s="3"/>
      <c r="AE453" s="3" t="s">
        <v>16</v>
      </c>
      <c r="AF453" s="7" t="s">
        <v>16</v>
      </c>
      <c r="AG453" s="32" t="s">
        <v>16</v>
      </c>
      <c r="AH453" s="32" t="s">
        <v>16</v>
      </c>
      <c r="AI453" s="32" t="s">
        <v>16</v>
      </c>
      <c r="AJ453" s="32" t="s">
        <v>16</v>
      </c>
      <c r="AK453" s="32" t="s">
        <v>16</v>
      </c>
      <c r="AL453" s="32" t="s">
        <v>16</v>
      </c>
      <c r="AM453" s="32" t="s">
        <v>16</v>
      </c>
      <c r="AN453" s="9" t="s">
        <v>5506</v>
      </c>
      <c r="AO453" s="9" t="s">
        <v>5424</v>
      </c>
      <c r="AP453" s="9" t="s">
        <v>16</v>
      </c>
      <c r="AQ453" s="14"/>
      <c r="AR453" s="14"/>
    </row>
    <row r="454" spans="1:44" s="9" customFormat="1" hidden="1" x14ac:dyDescent="0.3">
      <c r="A454" s="1" t="s">
        <v>1947</v>
      </c>
      <c r="B454" s="51" t="s">
        <v>1948</v>
      </c>
      <c r="C454" s="51" t="s">
        <v>11</v>
      </c>
      <c r="D454" s="51" t="s">
        <v>12</v>
      </c>
      <c r="E454" s="56" t="s">
        <v>32</v>
      </c>
      <c r="F454" s="51" t="s">
        <v>33</v>
      </c>
      <c r="G454" s="22" t="s">
        <v>5896</v>
      </c>
      <c r="H454" s="22" t="str">
        <f>_xlfn.XLOOKUP(B454,[1]SITE!$B:$B,[1]SITE!$CK:$CK,"")</f>
        <v>Operationnel</v>
      </c>
      <c r="I454" s="22"/>
      <c r="J454" s="22" t="str">
        <f>_xlfn.XLOOKUP(B454,[1]SITE!$B:$B,[1]SITE!$I:$I,"")</f>
        <v>No impact</v>
      </c>
      <c r="K454" s="30"/>
      <c r="L454" s="15" t="str" cm="1">
        <f t="array" ref="L454">IFERROR(_xlfn.IFS(
N454="MPR ISSUE","PDH",
N454="BSS Hardware Issue","BSS",
N454="Sites strategiques, MLL, Pylone, etc.","ENVTECH",
N454="AKTIVCO DEFAUT GE &amp; POWER Cabinet","AKTIVCO",
N454="AKTIVCO Coupure ENEO &amp; Baisse de tension","AKTIVCO GRID ONLY",
N454="Coupure ENEO &amp; Baisse de tension","IHS GRID ONLY",
N454="Defaut GE &amp; POWER Cabinet","IHS",
N454="Sharing","Partners",
N454="Sites strategiques &amp; DataCenter","SST &amp; DC",
N454="Exclu","Exclu",
N454="SAT","SAT",
N454="SPARE-ISSUE","SPARE-ISSUE",
N454="Fiber CAmtel","TRANS_FO_CAMTEL",
N454="Fiber AOF","Fiber AOF",
N454="Projet OCM (HUAWEI)","TRAVAUX-HUAWEI",
N454="Projet OCM (NOKIA)","TRAVAUX-NOKIA",
N454="ACCESS-ISSUE","ACCESS-ISSUE",
N454="Projet OCM (ZTE, NOKIA, autres projets)","TRAVAUX OCM",
N454="No root CAuse","No root cause",
N454="ODU HS","PDH",
N454="IP &amp; VLAN","PDH",
N454="Warehouse HUAWEI","SPARE-ISSUE",
N454="SPARE-HS","SPARE-ISSUE",
N454="Power Telco","BSS"
),"")</f>
        <v>No root cause</v>
      </c>
      <c r="M454" s="16" t="str" cm="1">
        <f t="array" ref="M454">IFERROR(_xlfn.IFS(
N454="MPR ISSUE","TX ISSUE",
N454="BSS Hardware Issue","RAN ISSUE",
N454="Sites strategiques, MLL, Pylone, etc.","ENVTECH",
N454="AKTIVCO DEFAUT GE &amp; POWER Cabinet","POWER ISSUE",
N454="AKTIVCO Coupure ENEO &amp; Baisse de tension","POWER ISSUE",
N454="Coupure ENEO &amp; Baisse de tension","POWER ISSUE",
N454="Defaut GE &amp; POWER Cabinet","POWER ISSUE",
N454="Sharing","POWER ISSUE",
N454="Sites strategiques &amp; DataCenter","POWER ISSUE",
N454="Exclu","Exclu",
N454="SAT","TX ISSUE",
N454="SPARE-ISSUE","SPARE-ISSUE",
N454="Fiber CAmtel","TX ISSUE",
N454="Fiber AOF","TX ISSUE",
N454="Projet OCM (HUAWEI)","TRAVAUX-HUAWEI",
N454="Projet OCM (NOKIA)","TRAVAUX -NOKIA",
N454="ACCESS-ISSUE","ACCESS-ISSUE",
N454="Projet OCM (ZTE, NOKIA, autres projets)","TRAVAUX OCM",
N454="No root CAuse","No root cause",
N454="ODU HS","TX ISSUE",
N454="IP &amp; VLAN","TX ISSUE",
N454="Warehouse HUAWEI","SPARE-ISSUE",
N454="SPARE-HS","SPARE-ISSUE",
N454="Power Telco","RAN ISSUE"
),"")</f>
        <v>No root cause</v>
      </c>
      <c r="N454" s="29" t="s">
        <v>5652</v>
      </c>
      <c r="O454" s="17" t="str" cm="1">
        <f t="array" ref="O454">IFERROR(_xlfn.IFS(
N454="MPR ISSUE","ACTIVE",
N454="BSS Hardware Issue","ACTIVE",
N454="Sites strategiques, MLL, Pylone, etc.","PASSIVE",
N454="AKTIVCO DEFAUT GE &amp; POWER Cabinet","PASSIVE",
N454="AKTIVCO Coupure ENEO &amp; Baisse de tension","PASSIVE",
N454="Coupure ENEO &amp; Baisse de tension","PASSIVE",
N454="Defaut GE &amp; POWER Cabinet","PASSIVE",
N454="Sharing","PASSIVE",
N454="Sites strategiques &amp; DataCenter","PASSIVE",
N454="Exclu","Exclu",
N454="SAT","ACTIVE",
N454="SPARE-ISSUE","SPARE-ISSUE",
N454="Fiber CAmtel","ACTIVE",
N454="Fiber AOF","ACTIVE",
N454="Projet OCM (HUAWEI)","PLANNED WORKS",
N454="Projet OCM (NOKIA)","PLANNED WORKS",
N454="ACCESS-ISSUE","ACCESS-ISSUE",
N454="Projet OCM (ZTE, NOKIA, autres projets)","PLANNED WORKS",
N454="No root CAuse","No root cause",
N454="ODU HS","ACTIVE",
N454="IP &amp; VLAN","ACTIVE",
N454="Warehouse HUAWEI","SPARE-ISSUE",
N454="SPARE-HS","SPARE-ISSUE",
N454="Power Telco","ACTIVE"
),"")</f>
        <v>No root cause</v>
      </c>
      <c r="P454" s="59">
        <v>0.76275279440007115</v>
      </c>
      <c r="Q454" s="59">
        <v>0</v>
      </c>
      <c r="R454" s="59">
        <v>13.480857967143505</v>
      </c>
      <c r="S454" s="59">
        <v>3.5023813396569383</v>
      </c>
      <c r="T454" s="59">
        <v>0</v>
      </c>
      <c r="U454" s="59">
        <v>0.64675344502372778</v>
      </c>
      <c r="V454" s="14"/>
      <c r="W454" s="14"/>
      <c r="X454" s="14"/>
      <c r="Y454" s="14"/>
      <c r="Z454" s="14"/>
      <c r="AA454" s="31" t="s">
        <v>16</v>
      </c>
      <c r="AB454" s="31" t="s">
        <v>16</v>
      </c>
      <c r="AC454" s="7" t="s">
        <v>16</v>
      </c>
      <c r="AD454" s="3"/>
      <c r="AE454" s="3" t="s">
        <v>16</v>
      </c>
      <c r="AF454" s="7" t="s">
        <v>16</v>
      </c>
      <c r="AG454" s="32" t="s">
        <v>16</v>
      </c>
      <c r="AH454" s="32" t="s">
        <v>16</v>
      </c>
      <c r="AI454" s="32" t="s">
        <v>16</v>
      </c>
      <c r="AJ454" s="32" t="s">
        <v>16</v>
      </c>
      <c r="AK454" s="32" t="s">
        <v>16</v>
      </c>
      <c r="AL454" s="32" t="s">
        <v>16</v>
      </c>
      <c r="AM454" s="32" t="s">
        <v>16</v>
      </c>
      <c r="AN454" s="9" t="s">
        <v>16</v>
      </c>
      <c r="AO454" s="9" t="s">
        <v>16</v>
      </c>
      <c r="AP454" s="9" t="s">
        <v>16</v>
      </c>
      <c r="AQ454" s="14"/>
      <c r="AR454" s="14"/>
    </row>
    <row r="455" spans="1:44" s="9" customFormat="1" hidden="1" x14ac:dyDescent="0.3">
      <c r="A455" s="1" t="s">
        <v>71</v>
      </c>
      <c r="B455" s="51" t="s">
        <v>4589</v>
      </c>
      <c r="C455" s="1"/>
      <c r="D455" s="51"/>
      <c r="E455" s="56" t="s">
        <v>70</v>
      </c>
      <c r="F455" s="51" t="s">
        <v>71</v>
      </c>
      <c r="G455" s="22" t="s">
        <v>5896</v>
      </c>
      <c r="H455" s="22" t="str">
        <f>_xlfn.XLOOKUP(B455,[1]SITE!$B:$B,[1]SITE!$CK:$CK,"")</f>
        <v>Operationnel</v>
      </c>
      <c r="I455" s="22"/>
      <c r="J455" s="22" t="str">
        <f>_xlfn.XLOOKUP(B455,[1]SITE!$B:$B,[1]SITE!$I:$I,"")</f>
        <v>No impact</v>
      </c>
      <c r="K455" s="30"/>
      <c r="L455" s="15" t="str" cm="1">
        <f t="array" ref="L455">IFERROR(_xlfn.IFS(
N455="MPR ISSUE","PDH",
N455="BSS Hardware Issue","BSS",
N455="Sites strategiques, MLL, Pylone, etc.","ENVTECH",
N455="AKTIVCO DEFAUT GE &amp; POWER Cabinet","AKTIVCO",
N455="AKTIVCO Coupure ENEO &amp; Baisse de tension","AKTIVCO GRID ONLY",
N455="Coupure ENEO &amp; Baisse de tension","IHS GRID ONLY",
N455="Defaut GE &amp; POWER Cabinet","IHS",
N455="Sharing","Partners",
N455="Sites strategiques &amp; DataCenter","SST &amp; DC",
N455="Exclu","Exclu",
N455="SAT","SAT",
N455="SPARE-ISSUE","SPARE-ISSUE",
N455="Fiber CAmtel","TRANS_FO_CAMTEL",
N455="Fiber AOF","Fiber AOF",
N455="Projet OCM (HUAWEI)","TRAVAUX-HUAWEI",
N455="Projet OCM (NOKIA)","TRAVAUX-NOKIA",
N455="ACCESS-ISSUE","ACCESS-ISSUE",
N455="Projet OCM (ZTE, NOKIA, autres projets)","TRAVAUX OCM",
N455="No root CAuse","No root cause",
N455="ODU HS","PDH",
N455="IP &amp; VLAN","PDH",
N455="Warehouse HUAWEI","SPARE-ISSUE",
N455="SPARE-HS","SPARE-ISSUE",
N455="Power Telco","BSS"
),"")</f>
        <v>No root cause</v>
      </c>
      <c r="M455" s="16" t="str" cm="1">
        <f t="array" ref="M455">IFERROR(_xlfn.IFS(
N455="MPR ISSUE","TX ISSUE",
N455="BSS Hardware Issue","RAN ISSUE",
N455="Sites strategiques, MLL, Pylone, etc.","ENVTECH",
N455="AKTIVCO DEFAUT GE &amp; POWER Cabinet","POWER ISSUE",
N455="AKTIVCO Coupure ENEO &amp; Baisse de tension","POWER ISSUE",
N455="Coupure ENEO &amp; Baisse de tension","POWER ISSUE",
N455="Defaut GE &amp; POWER Cabinet","POWER ISSUE",
N455="Sharing","POWER ISSUE",
N455="Sites strategiques &amp; DataCenter","POWER ISSUE",
N455="Exclu","Exclu",
N455="SAT","TX ISSUE",
N455="SPARE-ISSUE","SPARE-ISSUE",
N455="Fiber CAmtel","TX ISSUE",
N455="Fiber AOF","TX ISSUE",
N455="Projet OCM (HUAWEI)","TRAVAUX-HUAWEI",
N455="Projet OCM (NOKIA)","TRAVAUX -NOKIA",
N455="ACCESS-ISSUE","ACCESS-ISSUE",
N455="Projet OCM (ZTE, NOKIA, autres projets)","TRAVAUX OCM",
N455="No root CAuse","No root cause",
N455="ODU HS","TX ISSUE",
N455="IP &amp; VLAN","TX ISSUE",
N455="Warehouse HUAWEI","SPARE-ISSUE",
N455="SPARE-HS","SPARE-ISSUE",
N455="Power Telco","RAN ISSUE"
),"")</f>
        <v>No root cause</v>
      </c>
      <c r="N455" s="29" t="s">
        <v>5652</v>
      </c>
      <c r="O455" s="17" t="str" cm="1">
        <f t="array" ref="O455">IFERROR(_xlfn.IFS(
N455="MPR ISSUE","ACTIVE",
N455="BSS Hardware Issue","ACTIVE",
N455="Sites strategiques, MLL, Pylone, etc.","PASSIVE",
N455="AKTIVCO DEFAUT GE &amp; POWER Cabinet","PASSIVE",
N455="AKTIVCO Coupure ENEO &amp; Baisse de tension","PASSIVE",
N455="Coupure ENEO &amp; Baisse de tension","PASSIVE",
N455="Defaut GE &amp; POWER Cabinet","PASSIVE",
N455="Sharing","PASSIVE",
N455="Sites strategiques &amp; DataCenter","PASSIVE",
N455="Exclu","Exclu",
N455="SAT","ACTIVE",
N455="SPARE-ISSUE","SPARE-ISSUE",
N455="Fiber CAmtel","ACTIVE",
N455="Fiber AOF","ACTIVE",
N455="Projet OCM (HUAWEI)","PLANNED WORKS",
N455="Projet OCM (NOKIA)","PLANNED WORKS",
N455="ACCESS-ISSUE","ACCESS-ISSUE",
N455="Projet OCM (ZTE, NOKIA, autres projets)","PLANNED WORKS",
N455="No root CAuse","No root cause",
N455="ODU HS","ACTIVE",
N455="IP &amp; VLAN","ACTIVE",
N455="Warehouse HUAWEI","SPARE-ISSUE",
N455="SPARE-HS","SPARE-ISSUE",
N455="Power Telco","ACTIVE"
),"")</f>
        <v>No root cause</v>
      </c>
      <c r="P455" s="59">
        <v>0.4147190761144075</v>
      </c>
      <c r="Q455" s="59">
        <v>0.23936458609777067</v>
      </c>
      <c r="R455" s="59">
        <v>0.51958933662069418</v>
      </c>
      <c r="S455" s="59">
        <v>7.2820624769927664E-2</v>
      </c>
      <c r="T455" s="59">
        <v>0.260106782180903</v>
      </c>
      <c r="U455" s="59">
        <v>0.64648591884896578</v>
      </c>
      <c r="V455" s="14"/>
      <c r="W455" s="14"/>
      <c r="X455" s="14"/>
      <c r="Y455" s="14"/>
      <c r="Z455" s="14"/>
      <c r="AA455" s="31" t="s">
        <v>16</v>
      </c>
      <c r="AB455" s="31" t="s">
        <v>16</v>
      </c>
      <c r="AC455" s="7" t="s">
        <v>16</v>
      </c>
      <c r="AD455" s="3"/>
      <c r="AE455" s="3" t="s">
        <v>16</v>
      </c>
      <c r="AF455" s="7" t="s">
        <v>16</v>
      </c>
      <c r="AG455" s="32" t="s">
        <v>16</v>
      </c>
      <c r="AH455" s="32" t="s">
        <v>16</v>
      </c>
      <c r="AI455" s="32" t="s">
        <v>16</v>
      </c>
      <c r="AJ455" s="32" t="s">
        <v>16</v>
      </c>
      <c r="AK455" s="32" t="s">
        <v>16</v>
      </c>
      <c r="AL455" s="32" t="s">
        <v>16</v>
      </c>
      <c r="AM455" s="32" t="s">
        <v>16</v>
      </c>
      <c r="AN455" s="9" t="s">
        <v>16</v>
      </c>
      <c r="AO455" s="9" t="s">
        <v>16</v>
      </c>
      <c r="AP455" s="9" t="s">
        <v>16</v>
      </c>
      <c r="AQ455" s="14"/>
      <c r="AR455" s="14"/>
    </row>
    <row r="456" spans="1:44" s="9" customFormat="1" hidden="1" x14ac:dyDescent="0.3">
      <c r="A456" s="1" t="s">
        <v>3372</v>
      </c>
      <c r="B456" s="1" t="s">
        <v>3373</v>
      </c>
      <c r="C456" s="1" t="s">
        <v>11</v>
      </c>
      <c r="D456" s="1" t="s">
        <v>12</v>
      </c>
      <c r="E456" s="56" t="s">
        <v>103</v>
      </c>
      <c r="F456" s="1" t="s">
        <v>300</v>
      </c>
      <c r="G456" s="49" t="s">
        <v>5897</v>
      </c>
      <c r="H456" s="22" t="str">
        <f>_xlfn.XLOOKUP(B456,[1]SITE!$B:$B,[1]SITE!$CK:$CK,"")</f>
        <v>Operationnel</v>
      </c>
      <c r="I456" s="22"/>
      <c r="J456" s="22" t="str">
        <f>_xlfn.XLOOKUP(B456,[1]SITE!$B:$B,[1]SITE!$I:$I,"")</f>
        <v>No impact</v>
      </c>
      <c r="K456" s="30" t="s">
        <v>5389</v>
      </c>
      <c r="L456" s="15" t="str" cm="1">
        <f t="array" ref="L456">IFERROR(_xlfn.IFS(
N456="MPR ISSUE","PDH",
N456="BSS Hardware Issue","BSS",
N456="Sites strategiques, MLL, Pylone, etc.","ENVTECH",
N456="AKTIVCO DEFAUT GE &amp; POWER Cabinet","AKTIVCO",
N456="AKTIVCO Coupure ENEO &amp; Baisse de tension","AKTIVCO GRID ONLY",
N456="Coupure ENEO &amp; Baisse de tension","IHS GRID ONLY",
N456="Defaut GE &amp; POWER Cabinet","IHS",
N456="Sharing","Partners",
N456="Sites strategiques &amp; DataCenter","SST &amp; DC",
N456="Exclu","Exclu",
N456="SAT","SAT",
N456="SPARE-ISSUE","SPARE-ISSUE",
N456="Fiber CAmtel","TRANS_FO_CAMTEL",
N456="Fiber AOF","Fiber AOF",
N456="Projet OCM (HUAWEI)","TRAVAUX-HUAWEI",
N456="Projet OCM (NOKIA)","TRAVAUX-NOKIA",
N456="ACCESS-ISSUE","ACCESS-ISSUE",
N456="Projet OCM (ZTE, NOKIA, autres projets)","TRAVAUX OCM",
N456="No root CAuse","No root cause",
N456="ODU HS","PDH",
N456="IP &amp; VLAN","PDH",
N456="Warehouse HUAWEI","SPARE-ISSUE",
N456="SPARE-HS","SPARE-ISSUE",
N456="Power Telco","BSS"
),"")</f>
        <v>No root cause</v>
      </c>
      <c r="M456" s="16" t="str" cm="1">
        <f t="array" ref="M456">IFERROR(_xlfn.IFS(
N456="MPR ISSUE","TX ISSUE",
N456="BSS Hardware Issue","RAN ISSUE",
N456="Sites strategiques, MLL, Pylone, etc.","ENVTECH",
N456="AKTIVCO DEFAUT GE &amp; POWER Cabinet","POWER ISSUE",
N456="AKTIVCO Coupure ENEO &amp; Baisse de tension","POWER ISSUE",
N456="Coupure ENEO &amp; Baisse de tension","POWER ISSUE",
N456="Defaut GE &amp; POWER Cabinet","POWER ISSUE",
N456="Sharing","POWER ISSUE",
N456="Sites strategiques &amp; DataCenter","POWER ISSUE",
N456="Exclu","Exclu",
N456="SAT","TX ISSUE",
N456="SPARE-ISSUE","SPARE-ISSUE",
N456="Fiber CAmtel","TX ISSUE",
N456="Fiber AOF","TX ISSUE",
N456="Projet OCM (HUAWEI)","TRAVAUX-HUAWEI",
N456="Projet OCM (NOKIA)","TRAVAUX -NOKIA",
N456="ACCESS-ISSUE","ACCESS-ISSUE",
N456="Projet OCM (ZTE, NOKIA, autres projets)","TRAVAUX OCM",
N456="No root CAuse","No root cause",
N456="ODU HS","TX ISSUE",
N456="IP &amp; VLAN","TX ISSUE",
N456="Warehouse HUAWEI","SPARE-ISSUE",
N456="SPARE-HS","SPARE-ISSUE",
N456="Power Telco","RAN ISSUE"
),"")</f>
        <v>No root cause</v>
      </c>
      <c r="N456" s="29" t="s">
        <v>5652</v>
      </c>
      <c r="O456" s="17" t="str" cm="1">
        <f t="array" ref="O456">IFERROR(_xlfn.IFS(
N456="MPR ISSUE","ACTIVE",
N456="BSS Hardware Issue","ACTIVE",
N456="Sites strategiques, MLL, Pylone, etc.","PASSIVE",
N456="AKTIVCO DEFAUT GE &amp; POWER Cabinet","PASSIVE",
N456="AKTIVCO Coupure ENEO &amp; Baisse de tension","PASSIVE",
N456="Coupure ENEO &amp; Baisse de tension","PASSIVE",
N456="Defaut GE &amp; POWER Cabinet","PASSIVE",
N456="Sharing","PASSIVE",
N456="Sites strategiques &amp; DataCenter","PASSIVE",
N456="Exclu","Exclu",
N456="SAT","ACTIVE",
N456="SPARE-ISSUE","SPARE-ISSUE",
N456="Fiber CAmtel","ACTIVE",
N456="Fiber AOF","ACTIVE",
N456="Projet OCM (HUAWEI)","PLANNED WORKS",
N456="Projet OCM (NOKIA)","PLANNED WORKS",
N456="ACCESS-ISSUE","ACCESS-ISSUE",
N456="Projet OCM (ZTE, NOKIA, autres projets)","PLANNED WORKS",
N456="No root CAuse","No root cause",
N456="ODU HS","ACTIVE",
N456="IP &amp; VLAN","ACTIVE",
N456="Warehouse HUAWEI","SPARE-ISSUE",
N456="SPARE-HS","SPARE-ISSUE",
N456="Power Telco","ACTIVE"
),"")</f>
        <v>No root cause</v>
      </c>
      <c r="P456" s="59">
        <v>0.71424138137675375</v>
      </c>
      <c r="Q456" s="59">
        <v>5.4223988608378795</v>
      </c>
      <c r="R456" s="59">
        <v>2.0958357232338276</v>
      </c>
      <c r="S456" s="59">
        <v>2.0825664249656852</v>
      </c>
      <c r="T456" s="59">
        <v>11.252454106776472</v>
      </c>
      <c r="U456" s="59">
        <v>0.61058390619604885</v>
      </c>
      <c r="V456" s="14"/>
      <c r="W456" s="14"/>
      <c r="X456" s="14"/>
      <c r="Y456" s="14"/>
      <c r="Z456" s="14"/>
      <c r="AA456" s="31" t="s">
        <v>6081</v>
      </c>
      <c r="AB456" s="31">
        <v>0</v>
      </c>
      <c r="AC456" s="7" t="s">
        <v>16</v>
      </c>
      <c r="AD456" s="3"/>
      <c r="AE456" s="3" t="s">
        <v>16</v>
      </c>
      <c r="AF456" s="7" t="s">
        <v>16</v>
      </c>
      <c r="AG456" s="32" t="s">
        <v>16</v>
      </c>
      <c r="AH456" s="32" t="s">
        <v>16</v>
      </c>
      <c r="AI456" s="32" t="s">
        <v>16</v>
      </c>
      <c r="AJ456" s="32" t="s">
        <v>16</v>
      </c>
      <c r="AK456" s="32" t="s">
        <v>16</v>
      </c>
      <c r="AL456" s="32" t="s">
        <v>16</v>
      </c>
      <c r="AM456" s="32" t="s">
        <v>16</v>
      </c>
      <c r="AN456" s="9" t="s">
        <v>16</v>
      </c>
      <c r="AO456" s="9" t="s">
        <v>16</v>
      </c>
      <c r="AP456" s="9" t="s">
        <v>16</v>
      </c>
      <c r="AQ456" s="14"/>
      <c r="AR456" s="14"/>
    </row>
    <row r="457" spans="1:44" s="9" customFormat="1" hidden="1" x14ac:dyDescent="0.3">
      <c r="A457" s="1" t="s">
        <v>2726</v>
      </c>
      <c r="B457" s="51" t="s">
        <v>2727</v>
      </c>
      <c r="C457" s="51" t="s">
        <v>11</v>
      </c>
      <c r="D457" s="51" t="s">
        <v>12</v>
      </c>
      <c r="E457" s="56" t="s">
        <v>38</v>
      </c>
      <c r="F457" s="51" t="s">
        <v>39</v>
      </c>
      <c r="G457" s="22" t="s">
        <v>5896</v>
      </c>
      <c r="H457" s="22" t="str">
        <f>_xlfn.XLOOKUP(B457,[1]SITE!$B:$B,[1]SITE!$CK:$CK,"")</f>
        <v>Operationnel</v>
      </c>
      <c r="I457" s="22"/>
      <c r="J457" s="22" t="str">
        <f>_xlfn.XLOOKUP(B457,[1]SITE!$B:$B,[1]SITE!$I:$I,"")</f>
        <v>No impact</v>
      </c>
      <c r="K457" s="30"/>
      <c r="L457" s="15" t="str" cm="1">
        <f t="array" ref="L457">IFERROR(_xlfn.IFS(
N457="MPR ISSUE","PDH",
N457="BSS Hardware Issue","BSS",
N457="Sites strategiques, MLL, Pylone, etc.","ENVTECH",
N457="AKTIVCO DEFAUT GE &amp; POWER Cabinet","AKTIVCO",
N457="AKTIVCO Coupure ENEO &amp; Baisse de tension","AKTIVCO GRID ONLY",
N457="Coupure ENEO &amp; Baisse de tension","IHS GRID ONLY",
N457="Defaut GE &amp; POWER Cabinet","IHS",
N457="Sharing","Partners",
N457="Sites strategiques &amp; DataCenter","SST &amp; DC",
N457="Exclu","Exclu",
N457="SAT","SAT",
N457="SPARE-ISSUE","SPARE-ISSUE",
N457="Fiber CAmtel","TRANS_FO_CAMTEL",
N457="Fiber AOF","Fiber AOF",
N457="Projet OCM (HUAWEI)","TRAVAUX-HUAWEI",
N457="Projet OCM (NOKIA)","TRAVAUX-NOKIA",
N457="ACCESS-ISSUE","ACCESS-ISSUE",
N457="Projet OCM (ZTE, NOKIA, autres projets)","TRAVAUX OCM",
N457="No root CAuse","No root cause",
N457="ODU HS","PDH",
N457="IP &amp; VLAN","PDH",
N457="Warehouse HUAWEI","SPARE-ISSUE",
N457="SPARE-HS","SPARE-ISSUE",
N457="Power Telco","BSS"
),"")</f>
        <v>No root cause</v>
      </c>
      <c r="M457" s="16" t="str" cm="1">
        <f t="array" ref="M457">IFERROR(_xlfn.IFS(
N457="MPR ISSUE","TX ISSUE",
N457="BSS Hardware Issue","RAN ISSUE",
N457="Sites strategiques, MLL, Pylone, etc.","ENVTECH",
N457="AKTIVCO DEFAUT GE &amp; POWER Cabinet","POWER ISSUE",
N457="AKTIVCO Coupure ENEO &amp; Baisse de tension","POWER ISSUE",
N457="Coupure ENEO &amp; Baisse de tension","POWER ISSUE",
N457="Defaut GE &amp; POWER Cabinet","POWER ISSUE",
N457="Sharing","POWER ISSUE",
N457="Sites strategiques &amp; DataCenter","POWER ISSUE",
N457="Exclu","Exclu",
N457="SAT","TX ISSUE",
N457="SPARE-ISSUE","SPARE-ISSUE",
N457="Fiber CAmtel","TX ISSUE",
N457="Fiber AOF","TX ISSUE",
N457="Projet OCM (HUAWEI)","TRAVAUX-HUAWEI",
N457="Projet OCM (NOKIA)","TRAVAUX -NOKIA",
N457="ACCESS-ISSUE","ACCESS-ISSUE",
N457="Projet OCM (ZTE, NOKIA, autres projets)","TRAVAUX OCM",
N457="No root CAuse","No root cause",
N457="ODU HS","TX ISSUE",
N457="IP &amp; VLAN","TX ISSUE",
N457="Warehouse HUAWEI","SPARE-ISSUE",
N457="SPARE-HS","SPARE-ISSUE",
N457="Power Telco","RAN ISSUE"
),"")</f>
        <v>No root cause</v>
      </c>
      <c r="N457" s="29" t="s">
        <v>5652</v>
      </c>
      <c r="O457" s="17" t="str" cm="1">
        <f t="array" ref="O457">IFERROR(_xlfn.IFS(
N457="MPR ISSUE","ACTIVE",
N457="BSS Hardware Issue","ACTIVE",
N457="Sites strategiques, MLL, Pylone, etc.","PASSIVE",
N457="AKTIVCO DEFAUT GE &amp; POWER Cabinet","PASSIVE",
N457="AKTIVCO Coupure ENEO &amp; Baisse de tension","PASSIVE",
N457="Coupure ENEO &amp; Baisse de tension","PASSIVE",
N457="Defaut GE &amp; POWER Cabinet","PASSIVE",
N457="Sharing","PASSIVE",
N457="Sites strategiques &amp; DataCenter","PASSIVE",
N457="Exclu","Exclu",
N457="SAT","ACTIVE",
N457="SPARE-ISSUE","SPARE-ISSUE",
N457="Fiber CAmtel","ACTIVE",
N457="Fiber AOF","ACTIVE",
N457="Projet OCM (HUAWEI)","PLANNED WORKS",
N457="Projet OCM (NOKIA)","PLANNED WORKS",
N457="ACCESS-ISSUE","ACCESS-ISSUE",
N457="Projet OCM (ZTE, NOKIA, autres projets)","PLANNED WORKS",
N457="No root CAuse","No root cause",
N457="ODU HS","ACTIVE",
N457="IP &amp; VLAN","ACTIVE",
N457="Warehouse HUAWEI","SPARE-ISSUE",
N457="SPARE-HS","SPARE-ISSUE",
N457="Power Telco","ACTIVE"
),"")</f>
        <v>No root cause</v>
      </c>
      <c r="P457" s="59">
        <v>0</v>
      </c>
      <c r="Q457" s="59">
        <v>0</v>
      </c>
      <c r="R457" s="59">
        <v>0</v>
      </c>
      <c r="S457" s="59">
        <v>0</v>
      </c>
      <c r="T457" s="59">
        <v>2.2004206224870377</v>
      </c>
      <c r="U457" s="59">
        <v>0.59893760005479024</v>
      </c>
      <c r="V457" s="14"/>
      <c r="W457" s="14"/>
      <c r="X457" s="14"/>
      <c r="Y457" s="14"/>
      <c r="Z457" s="14"/>
      <c r="AA457" s="31" t="s">
        <v>16</v>
      </c>
      <c r="AB457" s="31" t="s">
        <v>16</v>
      </c>
      <c r="AC457" s="7" t="s">
        <v>16</v>
      </c>
      <c r="AD457" s="3"/>
      <c r="AE457" s="3" t="s">
        <v>16</v>
      </c>
      <c r="AF457" s="7" t="s">
        <v>16</v>
      </c>
      <c r="AG457" s="32" t="s">
        <v>16</v>
      </c>
      <c r="AH457" s="32" t="s">
        <v>16</v>
      </c>
      <c r="AI457" s="32" t="s">
        <v>16</v>
      </c>
      <c r="AJ457" s="32" t="s">
        <v>16</v>
      </c>
      <c r="AK457" s="32" t="s">
        <v>16</v>
      </c>
      <c r="AL457" s="32" t="s">
        <v>16</v>
      </c>
      <c r="AM457" s="32" t="s">
        <v>16</v>
      </c>
      <c r="AN457" s="9" t="s">
        <v>16</v>
      </c>
      <c r="AO457" s="9" t="s">
        <v>16</v>
      </c>
      <c r="AP457" s="9" t="s">
        <v>16</v>
      </c>
      <c r="AQ457" s="14"/>
      <c r="AR457" s="14"/>
    </row>
    <row r="458" spans="1:44" s="9" customFormat="1" hidden="1" x14ac:dyDescent="0.3">
      <c r="A458" s="1" t="s">
        <v>137</v>
      </c>
      <c r="B458" s="1" t="s">
        <v>138</v>
      </c>
      <c r="C458" s="1" t="s">
        <v>22</v>
      </c>
      <c r="D458" s="1" t="s">
        <v>81</v>
      </c>
      <c r="E458" s="56" t="s">
        <v>56</v>
      </c>
      <c r="F458" s="1" t="s">
        <v>85</v>
      </c>
      <c r="G458" s="49" t="s">
        <v>5897</v>
      </c>
      <c r="H458" s="22" t="str">
        <f>_xlfn.XLOOKUP(B458,[1]SITE!$B:$B,[1]SITE!$CK:$CK,"")</f>
        <v>Operationnel</v>
      </c>
      <c r="I458" s="22"/>
      <c r="J458" s="22" t="str">
        <f>_xlfn.XLOOKUP(B458,[1]SITE!$B:$B,[1]SITE!$I:$I,"")</f>
        <v>No impact</v>
      </c>
      <c r="K458" s="30"/>
      <c r="L458" s="15" t="str" cm="1">
        <f t="array" ref="L458">IFERROR(_xlfn.IFS(
N458="MPR ISSUE","PDH",
N458="BSS Hardware Issue","BSS",
N458="Sites strategiques, MLL, Pylone, etc.","ENVTECH",
N458="AKTIVCO DEFAUT GE &amp; POWER Cabinet","AKTIVCO",
N458="AKTIVCO Coupure ENEO &amp; Baisse de tension","AKTIVCO GRID ONLY",
N458="Coupure ENEO &amp; Baisse de tension","IHS GRID ONLY",
N458="Defaut GE &amp; POWER Cabinet","IHS",
N458="Sharing","Partners",
N458="Sites strategiques &amp; DataCenter","SST &amp; DC",
N458="Exclu","Exclu",
N458="SAT","SAT",
N458="SPARE-ISSUE","SPARE-ISSUE",
N458="Fiber CAmtel","TRANS_FO_CAMTEL",
N458="Fiber AOF","Fiber AOF",
N458="Projet OCM (HUAWEI)","TRAVAUX-HUAWEI",
N458="Projet OCM (NOKIA)","TRAVAUX-NOKIA",
N458="ACCESS-ISSUE","ACCESS-ISSUE",
N458="Projet OCM (ZTE, NOKIA, autres projets)","TRAVAUX OCM",
N458="No root CAuse","No root cause",
N458="ODU HS","PDH",
N458="IP &amp; VLAN","PDH",
N458="Warehouse HUAWEI","SPARE-ISSUE",
N458="SPARE-HS","SPARE-ISSUE",
N458="Power Telco","BSS"
),"")</f>
        <v>No root cause</v>
      </c>
      <c r="M458" s="16" t="str" cm="1">
        <f t="array" ref="M458">IFERROR(_xlfn.IFS(
N458="MPR ISSUE","TX ISSUE",
N458="BSS Hardware Issue","RAN ISSUE",
N458="Sites strategiques, MLL, Pylone, etc.","ENVTECH",
N458="AKTIVCO DEFAUT GE &amp; POWER Cabinet","POWER ISSUE",
N458="AKTIVCO Coupure ENEO &amp; Baisse de tension","POWER ISSUE",
N458="Coupure ENEO &amp; Baisse de tension","POWER ISSUE",
N458="Defaut GE &amp; POWER Cabinet","POWER ISSUE",
N458="Sharing","POWER ISSUE",
N458="Sites strategiques &amp; DataCenter","POWER ISSUE",
N458="Exclu","Exclu",
N458="SAT","TX ISSUE",
N458="SPARE-ISSUE","SPARE-ISSUE",
N458="Fiber CAmtel","TX ISSUE",
N458="Fiber AOF","TX ISSUE",
N458="Projet OCM (HUAWEI)","TRAVAUX-HUAWEI",
N458="Projet OCM (NOKIA)","TRAVAUX -NOKIA",
N458="ACCESS-ISSUE","ACCESS-ISSUE",
N458="Projet OCM (ZTE, NOKIA, autres projets)","TRAVAUX OCM",
N458="No root CAuse","No root cause",
N458="ODU HS","TX ISSUE",
N458="IP &amp; VLAN","TX ISSUE",
N458="Warehouse HUAWEI","SPARE-ISSUE",
N458="SPARE-HS","SPARE-ISSUE",
N458="Power Telco","RAN ISSUE"
),"")</f>
        <v>No root cause</v>
      </c>
      <c r="N458" s="29" t="s">
        <v>5652</v>
      </c>
      <c r="O458" s="17" t="str" cm="1">
        <f t="array" ref="O458">IFERROR(_xlfn.IFS(
N458="MPR ISSUE","ACTIVE",
N458="BSS Hardware Issue","ACTIVE",
N458="Sites strategiques, MLL, Pylone, etc.","PASSIVE",
N458="AKTIVCO DEFAUT GE &amp; POWER Cabinet","PASSIVE",
N458="AKTIVCO Coupure ENEO &amp; Baisse de tension","PASSIVE",
N458="Coupure ENEO &amp; Baisse de tension","PASSIVE",
N458="Defaut GE &amp; POWER Cabinet","PASSIVE",
N458="Sharing","PASSIVE",
N458="Sites strategiques &amp; DataCenter","PASSIVE",
N458="Exclu","Exclu",
N458="SAT","ACTIVE",
N458="SPARE-ISSUE","SPARE-ISSUE",
N458="Fiber CAmtel","ACTIVE",
N458="Fiber AOF","ACTIVE",
N458="Projet OCM (HUAWEI)","PLANNED WORKS",
N458="Projet OCM (NOKIA)","PLANNED WORKS",
N458="ACCESS-ISSUE","ACCESS-ISSUE",
N458="Projet OCM (ZTE, NOKIA, autres projets)","PLANNED WORKS",
N458="No root CAuse","No root cause",
N458="ODU HS","ACTIVE",
N458="IP &amp; VLAN","ACTIVE",
N458="Warehouse HUAWEI","SPARE-ISSUE",
N458="SPARE-HS","SPARE-ISSUE",
N458="Power Telco","ACTIVE"
),"")</f>
        <v>No root cause</v>
      </c>
      <c r="P458" s="59">
        <v>0</v>
      </c>
      <c r="Q458" s="59">
        <v>0</v>
      </c>
      <c r="R458" s="59">
        <v>2.5759917016947602</v>
      </c>
      <c r="S458" s="59">
        <v>3.6206100738229559</v>
      </c>
      <c r="T458" s="59">
        <v>0.34455587801377158</v>
      </c>
      <c r="U458" s="59">
        <v>0.59301635405341402</v>
      </c>
      <c r="V458" s="14"/>
      <c r="W458" s="14"/>
      <c r="X458" s="14"/>
      <c r="Y458" s="14"/>
      <c r="Z458" s="14"/>
      <c r="AA458" s="31" t="s">
        <v>16</v>
      </c>
      <c r="AB458" s="31" t="s">
        <v>16</v>
      </c>
      <c r="AC458" s="7" t="s">
        <v>16</v>
      </c>
      <c r="AD458" s="3"/>
      <c r="AE458" s="3" t="s">
        <v>16</v>
      </c>
      <c r="AF458" s="7" t="s">
        <v>16</v>
      </c>
      <c r="AG458" s="32" t="s">
        <v>16</v>
      </c>
      <c r="AH458" s="32" t="s">
        <v>16</v>
      </c>
      <c r="AI458" s="32" t="s">
        <v>16</v>
      </c>
      <c r="AJ458" s="32" t="s">
        <v>16</v>
      </c>
      <c r="AK458" s="32" t="s">
        <v>16</v>
      </c>
      <c r="AL458" s="32" t="s">
        <v>16</v>
      </c>
      <c r="AM458" s="32" t="s">
        <v>16</v>
      </c>
      <c r="AN458" s="9" t="s">
        <v>16</v>
      </c>
      <c r="AO458" s="9" t="s">
        <v>16</v>
      </c>
      <c r="AP458" s="9" t="s">
        <v>16</v>
      </c>
      <c r="AQ458" s="14"/>
      <c r="AR458" s="14"/>
    </row>
    <row r="459" spans="1:44" s="9" customFormat="1" hidden="1" x14ac:dyDescent="0.3">
      <c r="A459" s="1" t="s">
        <v>416</v>
      </c>
      <c r="B459" s="51" t="s">
        <v>417</v>
      </c>
      <c r="C459" s="1"/>
      <c r="D459" s="51"/>
      <c r="E459" s="56" t="s">
        <v>38</v>
      </c>
      <c r="F459" s="51" t="s">
        <v>39</v>
      </c>
      <c r="G459" s="22" t="s">
        <v>5896</v>
      </c>
      <c r="H459" s="22" t="str">
        <f>_xlfn.XLOOKUP(B459,[1]SITE!$B:$B,[1]SITE!$CK:$CK,"")</f>
        <v>Operationnel</v>
      </c>
      <c r="I459" s="22"/>
      <c r="J459" s="22" t="str">
        <f>_xlfn.XLOOKUP(B459,[1]SITE!$B:$B,[1]SITE!$I:$I,"")</f>
        <v>No impact</v>
      </c>
      <c r="K459" s="30"/>
      <c r="L459" s="15" t="str" cm="1">
        <f t="array" ref="L459">IFERROR(_xlfn.IFS(
N459="MPR ISSUE","PDH",
N459="BSS Hardware Issue","BSS",
N459="Sites strategiques, MLL, Pylone, etc.","ENVTECH",
N459="AKTIVCO DEFAUT GE &amp; POWER Cabinet","AKTIVCO",
N459="AKTIVCO Coupure ENEO &amp; Baisse de tension","AKTIVCO GRID ONLY",
N459="Coupure ENEO &amp; Baisse de tension","IHS GRID ONLY",
N459="Defaut GE &amp; POWER Cabinet","IHS",
N459="Sharing","Partners",
N459="Sites strategiques &amp; DataCenter","SST &amp; DC",
N459="Exclu","Exclu",
N459="SAT","SAT",
N459="SPARE-ISSUE","SPARE-ISSUE",
N459="Fiber CAmtel","TRANS_FO_CAMTEL",
N459="Fiber AOF","Fiber AOF",
N459="Projet OCM (HUAWEI)","TRAVAUX-HUAWEI",
N459="Projet OCM (NOKIA)","TRAVAUX-NOKIA",
N459="ACCESS-ISSUE","ACCESS-ISSUE",
N459="Projet OCM (ZTE, NOKIA, autres projets)","TRAVAUX OCM",
N459="No root CAuse","No root cause",
N459="ODU HS","PDH",
N459="IP &amp; VLAN","PDH",
N459="Warehouse HUAWEI","SPARE-ISSUE",
N459="SPARE-HS","SPARE-ISSUE",
N459="Power Telco","BSS"
),"")</f>
        <v>No root cause</v>
      </c>
      <c r="M459" s="16" t="str" cm="1">
        <f t="array" ref="M459">IFERROR(_xlfn.IFS(
N459="MPR ISSUE","TX ISSUE",
N459="BSS Hardware Issue","RAN ISSUE",
N459="Sites strategiques, MLL, Pylone, etc.","ENVTECH",
N459="AKTIVCO DEFAUT GE &amp; POWER Cabinet","POWER ISSUE",
N459="AKTIVCO Coupure ENEO &amp; Baisse de tension","POWER ISSUE",
N459="Coupure ENEO &amp; Baisse de tension","POWER ISSUE",
N459="Defaut GE &amp; POWER Cabinet","POWER ISSUE",
N459="Sharing","POWER ISSUE",
N459="Sites strategiques &amp; DataCenter","POWER ISSUE",
N459="Exclu","Exclu",
N459="SAT","TX ISSUE",
N459="SPARE-ISSUE","SPARE-ISSUE",
N459="Fiber CAmtel","TX ISSUE",
N459="Fiber AOF","TX ISSUE",
N459="Projet OCM (HUAWEI)","TRAVAUX-HUAWEI",
N459="Projet OCM (NOKIA)","TRAVAUX -NOKIA",
N459="ACCESS-ISSUE","ACCESS-ISSUE",
N459="Projet OCM (ZTE, NOKIA, autres projets)","TRAVAUX OCM",
N459="No root CAuse","No root cause",
N459="ODU HS","TX ISSUE",
N459="IP &amp; VLAN","TX ISSUE",
N459="Warehouse HUAWEI","SPARE-ISSUE",
N459="SPARE-HS","SPARE-ISSUE",
N459="Power Telco","RAN ISSUE"
),"")</f>
        <v>No root cause</v>
      </c>
      <c r="N459" s="29" t="s">
        <v>5652</v>
      </c>
      <c r="O459" s="17" t="str" cm="1">
        <f t="array" ref="O459">IFERROR(_xlfn.IFS(
N459="MPR ISSUE","ACTIVE",
N459="BSS Hardware Issue","ACTIVE",
N459="Sites strategiques, MLL, Pylone, etc.","PASSIVE",
N459="AKTIVCO DEFAUT GE &amp; POWER Cabinet","PASSIVE",
N459="AKTIVCO Coupure ENEO &amp; Baisse de tension","PASSIVE",
N459="Coupure ENEO &amp; Baisse de tension","PASSIVE",
N459="Defaut GE &amp; POWER Cabinet","PASSIVE",
N459="Sharing","PASSIVE",
N459="Sites strategiques &amp; DataCenter","PASSIVE",
N459="Exclu","Exclu",
N459="SAT","ACTIVE",
N459="SPARE-ISSUE","SPARE-ISSUE",
N459="Fiber CAmtel","ACTIVE",
N459="Fiber AOF","ACTIVE",
N459="Projet OCM (HUAWEI)","PLANNED WORKS",
N459="Projet OCM (NOKIA)","PLANNED WORKS",
N459="ACCESS-ISSUE","ACCESS-ISSUE",
N459="Projet OCM (ZTE, NOKIA, autres projets)","PLANNED WORKS",
N459="No root CAuse","No root cause",
N459="ODU HS","ACTIVE",
N459="IP &amp; VLAN","ACTIVE",
N459="Warehouse HUAWEI","SPARE-ISSUE",
N459="SPARE-HS","SPARE-ISSUE",
N459="Power Telco","ACTIVE"
),"")</f>
        <v>No root cause</v>
      </c>
      <c r="P459" s="59">
        <v>0</v>
      </c>
      <c r="Q459" s="59">
        <v>5.1050236421798179</v>
      </c>
      <c r="R459" s="59">
        <v>7.9104992965845096</v>
      </c>
      <c r="S459" s="59">
        <v>1.6580023856200758</v>
      </c>
      <c r="T459" s="59">
        <v>1.1871563180408222</v>
      </c>
      <c r="U459" s="59">
        <v>0.59258831217379693</v>
      </c>
      <c r="V459" s="14"/>
      <c r="W459" s="14"/>
      <c r="X459" s="14"/>
      <c r="Y459" s="14"/>
      <c r="Z459" s="14"/>
      <c r="AA459" s="31" t="s">
        <v>16</v>
      </c>
      <c r="AB459" s="31" t="s">
        <v>16</v>
      </c>
      <c r="AC459" s="7" t="s">
        <v>16</v>
      </c>
      <c r="AD459" s="3"/>
      <c r="AE459" s="3" t="s">
        <v>16</v>
      </c>
      <c r="AF459" s="7" t="s">
        <v>16</v>
      </c>
      <c r="AG459" s="32" t="s">
        <v>16</v>
      </c>
      <c r="AH459" s="32" t="s">
        <v>16</v>
      </c>
      <c r="AI459" s="32" t="s">
        <v>16</v>
      </c>
      <c r="AJ459" s="32" t="s">
        <v>16</v>
      </c>
      <c r="AK459" s="32" t="s">
        <v>16</v>
      </c>
      <c r="AL459" s="32" t="s">
        <v>16</v>
      </c>
      <c r="AM459" s="32" t="s">
        <v>16</v>
      </c>
      <c r="AN459" s="9" t="s">
        <v>16</v>
      </c>
      <c r="AO459" s="9" t="s">
        <v>16</v>
      </c>
      <c r="AP459" s="9" t="s">
        <v>16</v>
      </c>
      <c r="AQ459" s="14"/>
      <c r="AR459" s="14"/>
    </row>
    <row r="460" spans="1:44" s="9" customFormat="1" hidden="1" x14ac:dyDescent="0.3">
      <c r="A460" s="1" t="s">
        <v>720</v>
      </c>
      <c r="B460" s="51" t="s">
        <v>968</v>
      </c>
      <c r="C460" s="51" t="s">
        <v>11</v>
      </c>
      <c r="D460" s="51" t="s">
        <v>12</v>
      </c>
      <c r="E460" s="56" t="s">
        <v>56</v>
      </c>
      <c r="F460" s="51" t="s">
        <v>720</v>
      </c>
      <c r="G460" s="50" t="s">
        <v>5898</v>
      </c>
      <c r="H460" s="22" t="str">
        <f>_xlfn.XLOOKUP(B460,[1]SITE!$B:$B,[1]SITE!$CK:$CK,"")</f>
        <v>Insecurity</v>
      </c>
      <c r="I460" s="22"/>
      <c r="J460" s="22" t="str">
        <f>_xlfn.XLOOKUP(B460,[1]SITE!$B:$B,[1]SITE!$I:$I,"")</f>
        <v>No impact</v>
      </c>
      <c r="K460" s="30"/>
      <c r="L460" s="15" t="str" cm="1">
        <f t="array" ref="L460">IFERROR(_xlfn.IFS(
N460="MPR ISSUE","PDH",
N460="BSS Hardware Issue","BSS",
N460="Sites strategiques, MLL, Pylone, etc.","ENVTECH",
N460="AKTIVCO DEFAUT GE &amp; POWER Cabinet","AKTIVCO",
N460="AKTIVCO Coupure ENEO &amp; Baisse de tension","AKTIVCO GRID ONLY",
N460="Coupure ENEO &amp; Baisse de tension","IHS GRID ONLY",
N460="Defaut GE &amp; POWER Cabinet","IHS",
N460="Sharing","Partners",
N460="Sites strategiques &amp; DataCenter","SST &amp; DC",
N460="Exclu","Exclu",
N460="SAT","SAT",
N460="SPARE-ISSUE","SPARE-ISSUE",
N460="Fiber CAmtel","TRANS_FO_CAMTEL",
N460="Fiber AOF","Fiber AOF",
N460="Projet OCM (HUAWEI)","TRAVAUX-HUAWEI",
N460="Projet OCM (NOKIA)","TRAVAUX-NOKIA",
N460="ACCESS-ISSUE","ACCESS-ISSUE",
N460="Projet OCM (ZTE, NOKIA, autres projets)","TRAVAUX OCM",
N460="No root CAuse","No root cause",
N460="ODU HS","PDH",
N460="IP &amp; VLAN","PDH",
N460="Warehouse HUAWEI","SPARE-ISSUE",
N460="SPARE-HS","SPARE-ISSUE",
N460="Power Telco","BSS"
),"")</f>
        <v>AKTIVCO</v>
      </c>
      <c r="M460" s="16" t="str" cm="1">
        <f t="array" ref="M460">IFERROR(_xlfn.IFS(
N460="MPR ISSUE","TX ISSUE",
N460="BSS Hardware Issue","RAN ISSUE",
N460="Sites strategiques, MLL, Pylone, etc.","ENVTECH",
N460="AKTIVCO DEFAUT GE &amp; POWER Cabinet","POWER ISSUE",
N460="AKTIVCO Coupure ENEO &amp; Baisse de tension","POWER ISSUE",
N460="Coupure ENEO &amp; Baisse de tension","POWER ISSUE",
N460="Defaut GE &amp; POWER Cabinet","POWER ISSUE",
N460="Sharing","POWER ISSUE",
N460="Sites strategiques &amp; DataCenter","POWER ISSUE",
N460="Exclu","Exclu",
N460="SAT","TX ISSUE",
N460="SPARE-ISSUE","SPARE-ISSUE",
N460="Fiber CAmtel","TX ISSUE",
N460="Fiber AOF","TX ISSUE",
N460="Projet OCM (HUAWEI)","TRAVAUX-HUAWEI",
N460="Projet OCM (NOKIA)","TRAVAUX -NOKIA",
N460="ACCESS-ISSUE","ACCESS-ISSUE",
N460="Projet OCM (ZTE, NOKIA, autres projets)","TRAVAUX OCM",
N460="No root CAuse","No root cause",
N460="ODU HS","TX ISSUE",
N460="IP &amp; VLAN","TX ISSUE",
N460="Warehouse HUAWEI","SPARE-ISSUE",
N460="SPARE-HS","SPARE-ISSUE",
N460="Power Telco","RAN ISSUE"
),"")</f>
        <v>POWER ISSUE</v>
      </c>
      <c r="N460" s="29" t="s">
        <v>5331</v>
      </c>
      <c r="O460" s="17" t="str" cm="1">
        <f t="array" ref="O460">IFERROR(_xlfn.IFS(
N460="MPR ISSUE","ACTIVE",
N460="BSS Hardware Issue","ACTIVE",
N460="Sites strategiques, MLL, Pylone, etc.","PASSIVE",
N460="AKTIVCO DEFAUT GE &amp; POWER Cabinet","PASSIVE",
N460="AKTIVCO Coupure ENEO &amp; Baisse de tension","PASSIVE",
N460="Coupure ENEO &amp; Baisse de tension","PASSIVE",
N460="Defaut GE &amp; POWER Cabinet","PASSIVE",
N460="Sharing","PASSIVE",
N460="Sites strategiques &amp; DataCenter","PASSIVE",
N460="Exclu","Exclu",
N460="SAT","ACTIVE",
N460="SPARE-ISSUE","SPARE-ISSUE",
N460="Fiber CAmtel","ACTIVE",
N460="Fiber AOF","ACTIVE",
N460="Projet OCM (HUAWEI)","PLANNED WORKS",
N460="Projet OCM (NOKIA)","PLANNED WORKS",
N460="ACCESS-ISSUE","ACCESS-ISSUE",
N460="Projet OCM (ZTE, NOKIA, autres projets)","PLANNED WORKS",
N460="No root CAuse","No root cause",
N460="ODU HS","ACTIVE",
N460="IP &amp; VLAN","ACTIVE",
N460="Warehouse HUAWEI","SPARE-ISSUE",
N460="SPARE-HS","SPARE-ISSUE",
N460="Power Telco","ACTIVE"
),"")</f>
        <v>PASSIVE</v>
      </c>
      <c r="P460" s="59">
        <v>0</v>
      </c>
      <c r="Q460" s="59">
        <v>0</v>
      </c>
      <c r="R460" s="59">
        <v>0</v>
      </c>
      <c r="S460" s="59">
        <v>0</v>
      </c>
      <c r="T460" s="59">
        <v>0.23146744999501542</v>
      </c>
      <c r="U460" s="59">
        <v>0.59232205661547188</v>
      </c>
      <c r="V460" s="14"/>
      <c r="W460" s="14"/>
      <c r="X460" s="14"/>
      <c r="Y460" s="14"/>
      <c r="Z460" s="14"/>
      <c r="AA460" s="31" t="s">
        <v>5507</v>
      </c>
      <c r="AB460" s="31" t="s">
        <v>16</v>
      </c>
      <c r="AC460" s="7" t="s">
        <v>16</v>
      </c>
      <c r="AD460" s="3"/>
      <c r="AE460" s="3" t="s">
        <v>16</v>
      </c>
      <c r="AF460" s="7" t="s">
        <v>16</v>
      </c>
      <c r="AG460" s="32" t="s">
        <v>16</v>
      </c>
      <c r="AH460" s="32" t="s">
        <v>16</v>
      </c>
      <c r="AI460" s="32" t="s">
        <v>16</v>
      </c>
      <c r="AJ460" s="32" t="s">
        <v>16</v>
      </c>
      <c r="AK460" s="32" t="s">
        <v>16</v>
      </c>
      <c r="AL460" s="32" t="s">
        <v>16</v>
      </c>
      <c r="AM460" s="32" t="s">
        <v>16</v>
      </c>
      <c r="AN460" s="9" t="s">
        <v>5507</v>
      </c>
      <c r="AO460" s="9" t="s">
        <v>16</v>
      </c>
      <c r="AP460" s="9" t="s">
        <v>16</v>
      </c>
      <c r="AQ460" s="14"/>
      <c r="AR460" s="14"/>
    </row>
    <row r="461" spans="1:44" s="9" customFormat="1" hidden="1" x14ac:dyDescent="0.3">
      <c r="A461" s="1" t="s">
        <v>1349</v>
      </c>
      <c r="B461" s="51" t="s">
        <v>1350</v>
      </c>
      <c r="C461" s="51" t="s">
        <v>22</v>
      </c>
      <c r="D461" s="51" t="e">
        <v>#N/A</v>
      </c>
      <c r="E461" s="56" t="s">
        <v>70</v>
      </c>
      <c r="F461" s="51" t="s">
        <v>1351</v>
      </c>
      <c r="G461" s="50" t="s">
        <v>5898</v>
      </c>
      <c r="H461" s="22" t="str">
        <f>_xlfn.XLOOKUP(B461,[1]SITE!$B:$B,[1]SITE!$CK:$CK,"")</f>
        <v>Operationnel</v>
      </c>
      <c r="I461" s="22"/>
      <c r="J461" s="22" t="str">
        <f>_xlfn.XLOOKUP(B461,[1]SITE!$B:$B,[1]SITE!$I:$I,"")</f>
        <v>No impact</v>
      </c>
      <c r="K461" s="30"/>
      <c r="L461" s="15" t="str" cm="1">
        <f t="array" ref="L461">IFERROR(_xlfn.IFS(
N461="MPR ISSUE","PDH",
N461="BSS Hardware Issue","BSS",
N461="Sites strategiques, MLL, Pylone, etc.","ENVTECH",
N461="AKTIVCO DEFAUT GE &amp; POWER Cabinet","AKTIVCO",
N461="AKTIVCO Coupure ENEO &amp; Baisse de tension","AKTIVCO GRID ONLY",
N461="Coupure ENEO &amp; Baisse de tension","IHS GRID ONLY",
N461="Defaut GE &amp; POWER Cabinet","IHS",
N461="Sharing","Partners",
N461="Sites strategiques &amp; DataCenter","SST &amp; DC",
N461="Exclu","Exclu",
N461="SAT","SAT",
N461="SPARE-ISSUE","SPARE-ISSUE",
N461="Fiber CAmtel","TRANS_FO_CAMTEL",
N461="Fiber AOF","Fiber AOF",
N461="Projet OCM (HUAWEI)","TRAVAUX-HUAWEI",
N461="Projet OCM (NOKIA)","TRAVAUX-NOKIA",
N461="ACCESS-ISSUE","ACCESS-ISSUE",
N461="Projet OCM (ZTE, NOKIA, autres projets)","TRAVAUX OCM",
N461="No root CAuse","No root cause",
N461="ODU HS","PDH",
N461="IP &amp; VLAN","PDH",
N461="Warehouse HUAWEI","SPARE-ISSUE",
N461="SPARE-HS","SPARE-ISSUE",
N461="Power Telco","BSS"
),"")</f>
        <v>No root cause</v>
      </c>
      <c r="M461" s="16" t="str" cm="1">
        <f t="array" ref="M461">IFERROR(_xlfn.IFS(
N461="MPR ISSUE","TX ISSUE",
N461="BSS Hardware Issue","RAN ISSUE",
N461="Sites strategiques, MLL, Pylone, etc.","ENVTECH",
N461="AKTIVCO DEFAUT GE &amp; POWER Cabinet","POWER ISSUE",
N461="AKTIVCO Coupure ENEO &amp; Baisse de tension","POWER ISSUE",
N461="Coupure ENEO &amp; Baisse de tension","POWER ISSUE",
N461="Defaut GE &amp; POWER Cabinet","POWER ISSUE",
N461="Sharing","POWER ISSUE",
N461="Sites strategiques &amp; DataCenter","POWER ISSUE",
N461="Exclu","Exclu",
N461="SAT","TX ISSUE",
N461="SPARE-ISSUE","SPARE-ISSUE",
N461="Fiber CAmtel","TX ISSUE",
N461="Fiber AOF","TX ISSUE",
N461="Projet OCM (HUAWEI)","TRAVAUX-HUAWEI",
N461="Projet OCM (NOKIA)","TRAVAUX -NOKIA",
N461="ACCESS-ISSUE","ACCESS-ISSUE",
N461="Projet OCM (ZTE, NOKIA, autres projets)","TRAVAUX OCM",
N461="No root CAuse","No root cause",
N461="ODU HS","TX ISSUE",
N461="IP &amp; VLAN","TX ISSUE",
N461="Warehouse HUAWEI","SPARE-ISSUE",
N461="SPARE-HS","SPARE-ISSUE",
N461="Power Telco","RAN ISSUE"
),"")</f>
        <v>No root cause</v>
      </c>
      <c r="N461" s="29" t="s">
        <v>5652</v>
      </c>
      <c r="O461" s="17" t="str" cm="1">
        <f t="array" ref="O461">IFERROR(_xlfn.IFS(
N461="MPR ISSUE","ACTIVE",
N461="BSS Hardware Issue","ACTIVE",
N461="Sites strategiques, MLL, Pylone, etc.","PASSIVE",
N461="AKTIVCO DEFAUT GE &amp; POWER Cabinet","PASSIVE",
N461="AKTIVCO Coupure ENEO &amp; Baisse de tension","PASSIVE",
N461="Coupure ENEO &amp; Baisse de tension","PASSIVE",
N461="Defaut GE &amp; POWER Cabinet","PASSIVE",
N461="Sharing","PASSIVE",
N461="Sites strategiques &amp; DataCenter","PASSIVE",
N461="Exclu","Exclu",
N461="SAT","ACTIVE",
N461="SPARE-ISSUE","SPARE-ISSUE",
N461="Fiber CAmtel","ACTIVE",
N461="Fiber AOF","ACTIVE",
N461="Projet OCM (HUAWEI)","PLANNED WORKS",
N461="Projet OCM (NOKIA)","PLANNED WORKS",
N461="ACCESS-ISSUE","ACCESS-ISSUE",
N461="Projet OCM (ZTE, NOKIA, autres projets)","PLANNED WORKS",
N461="No root CAuse","No root cause",
N461="ODU HS","ACTIVE",
N461="IP &amp; VLAN","ACTIVE",
N461="Warehouse HUAWEI","SPARE-ISSUE",
N461="SPARE-HS","SPARE-ISSUE",
N461="Power Telco","ACTIVE"
),"")</f>
        <v>No root cause</v>
      </c>
      <c r="P461" s="59">
        <v>0.37066354936614965</v>
      </c>
      <c r="Q461" s="59">
        <v>9.1226425593479779E-2</v>
      </c>
      <c r="R461" s="59">
        <v>0.13451216066979976</v>
      </c>
      <c r="S461" s="59">
        <v>0.18494976215139544</v>
      </c>
      <c r="T461" s="59">
        <v>4.4587695793491038E-4</v>
      </c>
      <c r="U461" s="59">
        <v>0.58919964729349095</v>
      </c>
      <c r="V461" s="14"/>
      <c r="W461" s="14"/>
      <c r="X461" s="14"/>
      <c r="Y461" s="14"/>
      <c r="Z461" s="14"/>
      <c r="AA461" s="31" t="s">
        <v>16</v>
      </c>
      <c r="AB461" s="31" t="s">
        <v>16</v>
      </c>
      <c r="AC461" s="7" t="s">
        <v>16</v>
      </c>
      <c r="AD461" s="3"/>
      <c r="AE461" s="3" t="s">
        <v>16</v>
      </c>
      <c r="AF461" s="7" t="s">
        <v>16</v>
      </c>
      <c r="AG461" s="32" t="s">
        <v>16</v>
      </c>
      <c r="AH461" s="32" t="s">
        <v>16</v>
      </c>
      <c r="AI461" s="32" t="s">
        <v>16</v>
      </c>
      <c r="AJ461" s="32" t="s">
        <v>16</v>
      </c>
      <c r="AK461" s="32" t="s">
        <v>16</v>
      </c>
      <c r="AL461" s="32" t="s">
        <v>16</v>
      </c>
      <c r="AM461" s="32" t="s">
        <v>16</v>
      </c>
      <c r="AN461" s="9" t="s">
        <v>16</v>
      </c>
      <c r="AO461" s="9" t="s">
        <v>16</v>
      </c>
      <c r="AP461" s="9" t="s">
        <v>16</v>
      </c>
      <c r="AQ461" s="14"/>
      <c r="AR461" s="14"/>
    </row>
    <row r="462" spans="1:44" s="9" customFormat="1" hidden="1" x14ac:dyDescent="0.3">
      <c r="A462" s="1" t="s">
        <v>3762</v>
      </c>
      <c r="B462" s="1" t="s">
        <v>3763</v>
      </c>
      <c r="C462" s="1" t="s">
        <v>11</v>
      </c>
      <c r="D462" s="1" t="s">
        <v>12</v>
      </c>
      <c r="E462" s="56" t="s">
        <v>24</v>
      </c>
      <c r="F462" s="1" t="s">
        <v>25</v>
      </c>
      <c r="G462" s="49" t="s">
        <v>5897</v>
      </c>
      <c r="H462" s="22" t="str">
        <f>_xlfn.XLOOKUP(B462,[1]SITE!$B:$B,[1]SITE!$CK:$CK,"")</f>
        <v>Operationnel</v>
      </c>
      <c r="I462" s="22"/>
      <c r="J462" s="22" t="str">
        <f>_xlfn.XLOOKUP(B462,[1]SITE!$B:$B,[1]SITE!$I:$I,"")</f>
        <v>No impact</v>
      </c>
      <c r="K462" s="30"/>
      <c r="L462" s="15" t="str" cm="1">
        <f t="array" ref="L462">IFERROR(_xlfn.IFS(
N462="MPR ISSUE","PDH",
N462="BSS Hardware Issue","BSS",
N462="Sites strategiques, MLL, Pylone, etc.","ENVTECH",
N462="AKTIVCO DEFAUT GE &amp; POWER Cabinet","AKTIVCO",
N462="AKTIVCO Coupure ENEO &amp; Baisse de tension","AKTIVCO GRID ONLY",
N462="Coupure ENEO &amp; Baisse de tension","IHS GRID ONLY",
N462="Defaut GE &amp; POWER Cabinet","IHS",
N462="Sharing","Partners",
N462="Sites strategiques &amp; DataCenter","SST &amp; DC",
N462="Exclu","Exclu",
N462="SAT","SAT",
N462="SPARE-ISSUE","SPARE-ISSUE",
N462="Fiber CAmtel","TRANS_FO_CAMTEL",
N462="Fiber AOF","Fiber AOF",
N462="Projet OCM (HUAWEI)","TRAVAUX-HUAWEI",
N462="Projet OCM (NOKIA)","TRAVAUX-NOKIA",
N462="ACCESS-ISSUE","ACCESS-ISSUE",
N462="Projet OCM (ZTE, NOKIA, autres projets)","TRAVAUX OCM",
N462="No root CAuse","No root cause",
N462="ODU HS","PDH",
N462="IP &amp; VLAN","PDH",
N462="Warehouse HUAWEI","SPARE-ISSUE",
N462="SPARE-HS","SPARE-ISSUE",
N462="Power Telco","BSS"
),"")</f>
        <v>No root cause</v>
      </c>
      <c r="M462" s="16" t="str" cm="1">
        <f t="array" ref="M462">IFERROR(_xlfn.IFS(
N462="MPR ISSUE","TX ISSUE",
N462="BSS Hardware Issue","RAN ISSUE",
N462="Sites strategiques, MLL, Pylone, etc.","ENVTECH",
N462="AKTIVCO DEFAUT GE &amp; POWER Cabinet","POWER ISSUE",
N462="AKTIVCO Coupure ENEO &amp; Baisse de tension","POWER ISSUE",
N462="Coupure ENEO &amp; Baisse de tension","POWER ISSUE",
N462="Defaut GE &amp; POWER Cabinet","POWER ISSUE",
N462="Sharing","POWER ISSUE",
N462="Sites strategiques &amp; DataCenter","POWER ISSUE",
N462="Exclu","Exclu",
N462="SAT","TX ISSUE",
N462="SPARE-ISSUE","SPARE-ISSUE",
N462="Fiber CAmtel","TX ISSUE",
N462="Fiber AOF","TX ISSUE",
N462="Projet OCM (HUAWEI)","TRAVAUX-HUAWEI",
N462="Projet OCM (NOKIA)","TRAVAUX -NOKIA",
N462="ACCESS-ISSUE","ACCESS-ISSUE",
N462="Projet OCM (ZTE, NOKIA, autres projets)","TRAVAUX OCM",
N462="No root CAuse","No root cause",
N462="ODU HS","TX ISSUE",
N462="IP &amp; VLAN","TX ISSUE",
N462="Warehouse HUAWEI","SPARE-ISSUE",
N462="SPARE-HS","SPARE-ISSUE",
N462="Power Telco","RAN ISSUE"
),"")</f>
        <v>No root cause</v>
      </c>
      <c r="N462" s="47" t="s">
        <v>5652</v>
      </c>
      <c r="O462" s="17" t="str" cm="1">
        <f t="array" ref="O462">IFERROR(_xlfn.IFS(
N462="MPR ISSUE","ACTIVE",
N462="BSS Hardware Issue","ACTIVE",
N462="Sites strategiques, MLL, Pylone, etc.","PASSIVE",
N462="AKTIVCO DEFAUT GE &amp; POWER Cabinet","PASSIVE",
N462="AKTIVCO Coupure ENEO &amp; Baisse de tension","PASSIVE",
N462="Coupure ENEO &amp; Baisse de tension","PASSIVE",
N462="Defaut GE &amp; POWER Cabinet","PASSIVE",
N462="Sharing","PASSIVE",
N462="Sites strategiques &amp; DataCenter","PASSIVE",
N462="Exclu","Exclu",
N462="SAT","ACTIVE",
N462="SPARE-ISSUE","SPARE-ISSUE",
N462="Fiber CAmtel","ACTIVE",
N462="Fiber AOF","ACTIVE",
N462="Projet OCM (HUAWEI)","PLANNED WORKS",
N462="Projet OCM (NOKIA)","PLANNED WORKS",
N462="ACCESS-ISSUE","ACCESS-ISSUE",
N462="Projet OCM (ZTE, NOKIA, autres projets)","PLANNED WORKS",
N462="No root CAuse","No root cause",
N462="ODU HS","ACTIVE",
N462="IP &amp; VLAN","ACTIVE",
N462="Warehouse HUAWEI","SPARE-ISSUE",
N462="SPARE-HS","SPARE-ISSUE",
N462="Power Telco","ACTIVE"
),"")</f>
        <v>No root cause</v>
      </c>
      <c r="P462" s="59">
        <v>1.3884430119309539</v>
      </c>
      <c r="Q462" s="59">
        <v>6.329490944060634</v>
      </c>
      <c r="R462" s="59">
        <v>0</v>
      </c>
      <c r="S462" s="59">
        <v>0</v>
      </c>
      <c r="T462" s="59">
        <v>3.2921592715297932</v>
      </c>
      <c r="U462" s="59">
        <v>0.58445551646106386</v>
      </c>
      <c r="V462" s="14"/>
      <c r="W462" s="14"/>
      <c r="X462" s="14"/>
      <c r="Y462" s="14"/>
      <c r="Z462" s="14"/>
      <c r="AA462" s="31" t="s">
        <v>6126</v>
      </c>
      <c r="AB462" s="31" t="s">
        <v>16</v>
      </c>
      <c r="AC462" s="7" t="s">
        <v>5502</v>
      </c>
      <c r="AD462" s="3"/>
      <c r="AE462" s="3" t="s">
        <v>16</v>
      </c>
      <c r="AF462" s="7" t="s">
        <v>16</v>
      </c>
      <c r="AG462" s="32" t="s">
        <v>16</v>
      </c>
      <c r="AH462" s="32" t="s">
        <v>16</v>
      </c>
      <c r="AI462" s="32" t="s">
        <v>16</v>
      </c>
      <c r="AJ462" s="32" t="s">
        <v>16</v>
      </c>
      <c r="AK462" s="32" t="s">
        <v>16</v>
      </c>
      <c r="AL462" s="32" t="s">
        <v>16</v>
      </c>
      <c r="AM462" s="32" t="s">
        <v>5502</v>
      </c>
      <c r="AN462" s="9" t="s">
        <v>16</v>
      </c>
      <c r="AO462" s="9" t="s">
        <v>16</v>
      </c>
      <c r="AP462" s="9" t="s">
        <v>16</v>
      </c>
      <c r="AQ462" s="14"/>
      <c r="AR462" s="14"/>
    </row>
    <row r="463" spans="1:44" s="9" customFormat="1" hidden="1" x14ac:dyDescent="0.3">
      <c r="A463" s="1" t="s">
        <v>98</v>
      </c>
      <c r="B463" s="51" t="s">
        <v>99</v>
      </c>
      <c r="C463" s="51" t="s">
        <v>11</v>
      </c>
      <c r="D463" s="51" t="s">
        <v>12</v>
      </c>
      <c r="E463" s="56" t="s">
        <v>70</v>
      </c>
      <c r="F463" s="51" t="s">
        <v>100</v>
      </c>
      <c r="G463" s="50" t="s">
        <v>5898</v>
      </c>
      <c r="H463" s="22" t="str">
        <f>_xlfn.XLOOKUP(B463,[1]SITE!$B:$B,[1]SITE!$CK:$CK,"")</f>
        <v>Operationnel</v>
      </c>
      <c r="I463" s="22"/>
      <c r="J463" s="22" t="str">
        <f>_xlfn.XLOOKUP(B463,[1]SITE!$B:$B,[1]SITE!$I:$I,"")</f>
        <v>No impact</v>
      </c>
      <c r="K463" s="30"/>
      <c r="L463" s="15" t="str" cm="1">
        <f t="array" ref="L463">IFERROR(_xlfn.IFS(
N463="MPR ISSUE","PDH",
N463="BSS Hardware Issue","BSS",
N463="Sites strategiques, MLL, Pylone, etc.","ENVTECH",
N463="AKTIVCO DEFAUT GE &amp; POWER Cabinet","AKTIVCO",
N463="AKTIVCO Coupure ENEO &amp; Baisse de tension","AKTIVCO GRID ONLY",
N463="Coupure ENEO &amp; Baisse de tension","IHS GRID ONLY",
N463="Defaut GE &amp; POWER Cabinet","IHS",
N463="Sharing","Partners",
N463="Sites strategiques &amp; DataCenter","SST &amp; DC",
N463="Exclu","Exclu",
N463="SAT","SAT",
N463="SPARE-ISSUE","SPARE-ISSUE",
N463="Fiber CAmtel","TRANS_FO_CAMTEL",
N463="Fiber AOF","Fiber AOF",
N463="Projet OCM (HUAWEI)","TRAVAUX-HUAWEI",
N463="Projet OCM (NOKIA)","TRAVAUX-NOKIA",
N463="ACCESS-ISSUE","ACCESS-ISSUE",
N463="Projet OCM (ZTE, NOKIA, autres projets)","TRAVAUX OCM",
N463="No root CAuse","No root cause",
N463="ODU HS","PDH",
N463="IP &amp; VLAN","PDH",
N463="Warehouse HUAWEI","SPARE-ISSUE",
N463="SPARE-HS","SPARE-ISSUE",
N463="Power Telco","BSS"
),"")</f>
        <v>No root cause</v>
      </c>
      <c r="M463" s="16" t="str" cm="1">
        <f t="array" ref="M463">IFERROR(_xlfn.IFS(
N463="MPR ISSUE","TX ISSUE",
N463="BSS Hardware Issue","RAN ISSUE",
N463="Sites strategiques, MLL, Pylone, etc.","ENVTECH",
N463="AKTIVCO DEFAUT GE &amp; POWER Cabinet","POWER ISSUE",
N463="AKTIVCO Coupure ENEO &amp; Baisse de tension","POWER ISSUE",
N463="Coupure ENEO &amp; Baisse de tension","POWER ISSUE",
N463="Defaut GE &amp; POWER Cabinet","POWER ISSUE",
N463="Sharing","POWER ISSUE",
N463="Sites strategiques &amp; DataCenter","POWER ISSUE",
N463="Exclu","Exclu",
N463="SAT","TX ISSUE",
N463="SPARE-ISSUE","SPARE-ISSUE",
N463="Fiber CAmtel","TX ISSUE",
N463="Fiber AOF","TX ISSUE",
N463="Projet OCM (HUAWEI)","TRAVAUX-HUAWEI",
N463="Projet OCM (NOKIA)","TRAVAUX -NOKIA",
N463="ACCESS-ISSUE","ACCESS-ISSUE",
N463="Projet OCM (ZTE, NOKIA, autres projets)","TRAVAUX OCM",
N463="No root CAuse","No root cause",
N463="ODU HS","TX ISSUE",
N463="IP &amp; VLAN","TX ISSUE",
N463="Warehouse HUAWEI","SPARE-ISSUE",
N463="SPARE-HS","SPARE-ISSUE",
N463="Power Telco","RAN ISSUE"
),"")</f>
        <v>No root cause</v>
      </c>
      <c r="N463" s="36" t="s">
        <v>5652</v>
      </c>
      <c r="O463" s="17" t="str" cm="1">
        <f t="array" ref="O463">IFERROR(_xlfn.IFS(
N463="MPR ISSUE","ACTIVE",
N463="BSS Hardware Issue","ACTIVE",
N463="Sites strategiques, MLL, Pylone, etc.","PASSIVE",
N463="AKTIVCO DEFAUT GE &amp; POWER Cabinet","PASSIVE",
N463="AKTIVCO Coupure ENEO &amp; Baisse de tension","PASSIVE",
N463="Coupure ENEO &amp; Baisse de tension","PASSIVE",
N463="Defaut GE &amp; POWER Cabinet","PASSIVE",
N463="Sharing","PASSIVE",
N463="Sites strategiques &amp; DataCenter","PASSIVE",
N463="Exclu","Exclu",
N463="SAT","ACTIVE",
N463="SPARE-ISSUE","SPARE-ISSUE",
N463="Fiber CAmtel","ACTIVE",
N463="Fiber AOF","ACTIVE",
N463="Projet OCM (HUAWEI)","PLANNED WORKS",
N463="Projet OCM (NOKIA)","PLANNED WORKS",
N463="ACCESS-ISSUE","ACCESS-ISSUE",
N463="Projet OCM (ZTE, NOKIA, autres projets)","PLANNED WORKS",
N463="No root CAuse","No root cause",
N463="ODU HS","ACTIVE",
N463="IP &amp; VLAN","ACTIVE",
N463="Warehouse HUAWEI","SPARE-ISSUE",
N463="SPARE-HS","SPARE-ISSUE",
N463="Power Telco","ACTIVE"
),"")</f>
        <v>No root cause</v>
      </c>
      <c r="P463" s="59">
        <v>0.16092591165786316</v>
      </c>
      <c r="Q463" s="59">
        <v>0.76029155359227041</v>
      </c>
      <c r="R463" s="59">
        <v>3.0154301963570784</v>
      </c>
      <c r="S463" s="59">
        <v>3.4281695787782542</v>
      </c>
      <c r="T463" s="59">
        <v>0.32961008238379386</v>
      </c>
      <c r="U463" s="59">
        <v>0.576073029651888</v>
      </c>
      <c r="V463" s="14"/>
      <c r="W463" s="14"/>
      <c r="X463" s="14"/>
      <c r="Y463" s="14"/>
      <c r="Z463" s="14"/>
      <c r="AA463" s="31" t="s">
        <v>5445</v>
      </c>
      <c r="AB463" s="31" t="s">
        <v>16</v>
      </c>
      <c r="AC463" s="7" t="s">
        <v>16</v>
      </c>
      <c r="AD463" s="3"/>
      <c r="AE463" s="3" t="s">
        <v>16</v>
      </c>
      <c r="AF463" s="7" t="s">
        <v>16</v>
      </c>
      <c r="AG463" s="32" t="s">
        <v>16</v>
      </c>
      <c r="AH463" s="32" t="s">
        <v>16</v>
      </c>
      <c r="AI463" s="32" t="s">
        <v>16</v>
      </c>
      <c r="AJ463" s="32" t="s">
        <v>16</v>
      </c>
      <c r="AK463" s="32" t="s">
        <v>16</v>
      </c>
      <c r="AL463" s="32" t="s">
        <v>5445</v>
      </c>
      <c r="AM463" s="32" t="s">
        <v>16</v>
      </c>
      <c r="AN463" s="9" t="s">
        <v>16</v>
      </c>
      <c r="AO463" s="9" t="s">
        <v>16</v>
      </c>
      <c r="AP463" s="9" t="s">
        <v>16</v>
      </c>
      <c r="AQ463" s="14"/>
      <c r="AR463" s="14"/>
    </row>
    <row r="464" spans="1:44" s="9" customFormat="1" ht="15.45" hidden="1" customHeight="1" x14ac:dyDescent="0.3">
      <c r="A464" s="1" t="s">
        <v>657</v>
      </c>
      <c r="B464" s="51" t="s">
        <v>658</v>
      </c>
      <c r="C464" s="51" t="s">
        <v>11</v>
      </c>
      <c r="D464" s="51" t="s">
        <v>67</v>
      </c>
      <c r="E464" s="56" t="s">
        <v>52</v>
      </c>
      <c r="F464" s="51" t="s">
        <v>659</v>
      </c>
      <c r="G464" s="50" t="s">
        <v>5898</v>
      </c>
      <c r="H464" s="22" t="str">
        <f>_xlfn.XLOOKUP(B464,[1]SITE!$B:$B,[1]SITE!$CK:$CK,"")</f>
        <v>Insecurity</v>
      </c>
      <c r="I464" s="22"/>
      <c r="J464" s="22" t="str">
        <f>_xlfn.XLOOKUP(B464,[1]SITE!$B:$B,[1]SITE!$I:$I,"")</f>
        <v>No impact</v>
      </c>
      <c r="K464" s="30"/>
      <c r="L464" s="15" t="str" cm="1">
        <f t="array" ref="L464">IFERROR(_xlfn.IFS(
N464="MPR ISSUE","PDH",
N464="BSS Hardware Issue","BSS",
N464="Sites strategiques, MLL, Pylone, etc.","ENVTECH",
N464="AKTIVCO DEFAUT GE &amp; POWER Cabinet","AKTIVCO",
N464="AKTIVCO Coupure ENEO &amp; Baisse de tension","AKTIVCO GRID ONLY",
N464="Coupure ENEO &amp; Baisse de tension","IHS GRID ONLY",
N464="Defaut GE &amp; POWER Cabinet","IHS",
N464="Sharing","Partners",
N464="Sites strategiques &amp; DataCenter","SST &amp; DC",
N464="Exclu","Exclu",
N464="SAT","SAT",
N464="SPARE-ISSUE","SPARE-ISSUE",
N464="Fiber CAmtel","TRANS_FO_CAMTEL",
N464="Fiber AOF","Fiber AOF",
N464="Projet OCM (HUAWEI)","TRAVAUX-HUAWEI",
N464="Projet OCM (NOKIA)","TRAVAUX-NOKIA",
N464="ACCESS-ISSUE","ACCESS-ISSUE",
N464="Projet OCM (ZTE, NOKIA, autres projets)","TRAVAUX OCM",
N464="No root CAuse","No root cause",
N464="ODU HS","PDH",
N464="IP &amp; VLAN","PDH",
N464="Warehouse HUAWEI","SPARE-ISSUE",
N464="SPARE-HS","SPARE-ISSUE",
N464="Power Telco","BSS"
),"")</f>
        <v>No root cause</v>
      </c>
      <c r="M464" s="16" t="str" cm="1">
        <f t="array" ref="M464">IFERROR(_xlfn.IFS(
N464="MPR ISSUE","TX ISSUE",
N464="BSS Hardware Issue","RAN ISSUE",
N464="Sites strategiques, MLL, Pylone, etc.","ENVTECH",
N464="AKTIVCO DEFAUT GE &amp; POWER Cabinet","POWER ISSUE",
N464="AKTIVCO Coupure ENEO &amp; Baisse de tension","POWER ISSUE",
N464="Coupure ENEO &amp; Baisse de tension","POWER ISSUE",
N464="Defaut GE &amp; POWER Cabinet","POWER ISSUE",
N464="Sharing","POWER ISSUE",
N464="Sites strategiques &amp; DataCenter","POWER ISSUE",
N464="Exclu","Exclu",
N464="SAT","TX ISSUE",
N464="SPARE-ISSUE","SPARE-ISSUE",
N464="Fiber CAmtel","TX ISSUE",
N464="Fiber AOF","TX ISSUE",
N464="Projet OCM (HUAWEI)","TRAVAUX-HUAWEI",
N464="Projet OCM (NOKIA)","TRAVAUX -NOKIA",
N464="ACCESS-ISSUE","ACCESS-ISSUE",
N464="Projet OCM (ZTE, NOKIA, autres projets)","TRAVAUX OCM",
N464="No root CAuse","No root cause",
N464="ODU HS","TX ISSUE",
N464="IP &amp; VLAN","TX ISSUE",
N464="Warehouse HUAWEI","SPARE-ISSUE",
N464="SPARE-HS","SPARE-ISSUE",
N464="Power Telco","RAN ISSUE"
),"")</f>
        <v>No root cause</v>
      </c>
      <c r="N464" s="29" t="s">
        <v>5652</v>
      </c>
      <c r="O464" s="17" t="str" cm="1">
        <f t="array" ref="O464">IFERROR(_xlfn.IFS(
N464="MPR ISSUE","ACTIVE",
N464="BSS Hardware Issue","ACTIVE",
N464="Sites strategiques, MLL, Pylone, etc.","PASSIVE",
N464="AKTIVCO DEFAUT GE &amp; POWER Cabinet","PASSIVE",
N464="AKTIVCO Coupure ENEO &amp; Baisse de tension","PASSIVE",
N464="Coupure ENEO &amp; Baisse de tension","PASSIVE",
N464="Defaut GE &amp; POWER Cabinet","PASSIVE",
N464="Sharing","PASSIVE",
N464="Sites strategiques &amp; DataCenter","PASSIVE",
N464="Exclu","Exclu",
N464="SAT","ACTIVE",
N464="SPARE-ISSUE","SPARE-ISSUE",
N464="Fiber CAmtel","ACTIVE",
N464="Fiber AOF","ACTIVE",
N464="Projet OCM (HUAWEI)","PLANNED WORKS",
N464="Projet OCM (NOKIA)","PLANNED WORKS",
N464="ACCESS-ISSUE","ACCESS-ISSUE",
N464="Projet OCM (ZTE, NOKIA, autres projets)","PLANNED WORKS",
N464="No root CAuse","No root cause",
N464="ODU HS","ACTIVE",
N464="IP &amp; VLAN","ACTIVE",
N464="Warehouse HUAWEI","SPARE-ISSUE",
N464="SPARE-HS","SPARE-ISSUE",
N464="Power Telco","ACTIVE"
),"")</f>
        <v>No root cause</v>
      </c>
      <c r="P464" s="59">
        <v>0.15077775209526484</v>
      </c>
      <c r="Q464" s="59">
        <v>0.96018711137364354</v>
      </c>
      <c r="R464" s="59">
        <v>5.0600970798982976</v>
      </c>
      <c r="S464" s="59">
        <v>1.7191053639354741</v>
      </c>
      <c r="T464" s="59">
        <v>0.3257933756238709</v>
      </c>
      <c r="U464" s="59">
        <v>0.5423647316320096</v>
      </c>
      <c r="V464" s="14"/>
      <c r="W464" s="14"/>
      <c r="X464" s="14"/>
      <c r="Y464" s="14"/>
      <c r="Z464" s="14"/>
      <c r="AA464" s="31" t="s">
        <v>16</v>
      </c>
      <c r="AB464" s="31" t="s">
        <v>16</v>
      </c>
      <c r="AC464" s="7" t="s">
        <v>16</v>
      </c>
      <c r="AD464" s="3"/>
      <c r="AE464" s="3" t="s">
        <v>16</v>
      </c>
      <c r="AF464" s="7" t="s">
        <v>16</v>
      </c>
      <c r="AG464" s="32" t="s">
        <v>16</v>
      </c>
      <c r="AH464" s="32" t="s">
        <v>16</v>
      </c>
      <c r="AI464" s="32" t="s">
        <v>16</v>
      </c>
      <c r="AJ464" s="32" t="s">
        <v>16</v>
      </c>
      <c r="AK464" s="32" t="s">
        <v>16</v>
      </c>
      <c r="AL464" s="32" t="s">
        <v>16</v>
      </c>
      <c r="AM464" s="32" t="s">
        <v>16</v>
      </c>
      <c r="AN464" s="9" t="s">
        <v>16</v>
      </c>
      <c r="AO464" s="9" t="s">
        <v>16</v>
      </c>
      <c r="AP464" s="9" t="s">
        <v>16</v>
      </c>
      <c r="AQ464" s="14"/>
      <c r="AR464" s="14"/>
    </row>
    <row r="465" spans="1:44" s="9" customFormat="1" hidden="1" x14ac:dyDescent="0.3">
      <c r="A465" s="1" t="s">
        <v>3922</v>
      </c>
      <c r="B465" s="51" t="s">
        <v>3923</v>
      </c>
      <c r="C465" s="51" t="s">
        <v>22</v>
      </c>
      <c r="D465" s="51" t="s">
        <v>123</v>
      </c>
      <c r="E465" s="56" t="s">
        <v>56</v>
      </c>
      <c r="F465" s="51" t="s">
        <v>3922</v>
      </c>
      <c r="G465" s="49" t="s">
        <v>5897</v>
      </c>
      <c r="H465" s="22" t="str">
        <f>_xlfn.XLOOKUP(B465,[1]SITE!$B:$B,[1]SITE!$CK:$CK,"")</f>
        <v>Insecurity</v>
      </c>
      <c r="I465" s="22"/>
      <c r="J465" s="22" t="str">
        <f>_xlfn.XLOOKUP(B465,[1]SITE!$B:$B,[1]SITE!$I:$I,"")</f>
        <v>No impact</v>
      </c>
      <c r="K465" s="30"/>
      <c r="L465" s="15" t="str" cm="1">
        <f t="array" ref="L465">IFERROR(_xlfn.IFS(
N465="MPR ISSUE","PDH",
N465="BSS Hardware Issue","BSS",
N465="Sites strategiques, MLL, Pylone, etc.","ENVTECH",
N465="AKTIVCO DEFAUT GE &amp; POWER Cabinet","AKTIVCO",
N465="AKTIVCO Coupure ENEO &amp; Baisse de tension","AKTIVCO GRID ONLY",
N465="Coupure ENEO &amp; Baisse de tension","IHS GRID ONLY",
N465="Defaut GE &amp; POWER Cabinet","IHS",
N465="Sharing","Partners",
N465="Sites strategiques &amp; DataCenter","SST &amp; DC",
N465="Exclu","Exclu",
N465="SAT","SAT",
N465="SPARE-ISSUE","SPARE-ISSUE",
N465="Fiber CAmtel","TRANS_FO_CAMTEL",
N465="Fiber AOF","Fiber AOF",
N465="Projet OCM (HUAWEI)","TRAVAUX-HUAWEI",
N465="Projet OCM (NOKIA)","TRAVAUX-NOKIA",
N465="ACCESS-ISSUE","ACCESS-ISSUE",
N465="Projet OCM (ZTE, NOKIA, autres projets)","TRAVAUX OCM",
N465="No root CAuse","No root cause",
N465="ODU HS","PDH",
N465="IP &amp; VLAN","PDH",
N465="Warehouse HUAWEI","SPARE-ISSUE",
N465="SPARE-HS","SPARE-ISSUE",
N465="Power Telco","BSS"
),"")</f>
        <v>No root cause</v>
      </c>
      <c r="M465" s="16" t="str" cm="1">
        <f t="array" ref="M465">IFERROR(_xlfn.IFS(
N465="MPR ISSUE","TX ISSUE",
N465="BSS Hardware Issue","RAN ISSUE",
N465="Sites strategiques, MLL, Pylone, etc.","ENVTECH",
N465="AKTIVCO DEFAUT GE &amp; POWER Cabinet","POWER ISSUE",
N465="AKTIVCO Coupure ENEO &amp; Baisse de tension","POWER ISSUE",
N465="Coupure ENEO &amp; Baisse de tension","POWER ISSUE",
N465="Defaut GE &amp; POWER Cabinet","POWER ISSUE",
N465="Sharing","POWER ISSUE",
N465="Sites strategiques &amp; DataCenter","POWER ISSUE",
N465="Exclu","Exclu",
N465="SAT","TX ISSUE",
N465="SPARE-ISSUE","SPARE-ISSUE",
N465="Fiber CAmtel","TX ISSUE",
N465="Fiber AOF","TX ISSUE",
N465="Projet OCM (HUAWEI)","TRAVAUX-HUAWEI",
N465="Projet OCM (NOKIA)","TRAVAUX -NOKIA",
N465="ACCESS-ISSUE","ACCESS-ISSUE",
N465="Projet OCM (ZTE, NOKIA, autres projets)","TRAVAUX OCM",
N465="No root CAuse","No root cause",
N465="ODU HS","TX ISSUE",
N465="IP &amp; VLAN","TX ISSUE",
N465="Warehouse HUAWEI","SPARE-ISSUE",
N465="SPARE-HS","SPARE-ISSUE",
N465="Power Telco","RAN ISSUE"
),"")</f>
        <v>No root cause</v>
      </c>
      <c r="N465" s="29" t="s">
        <v>5652</v>
      </c>
      <c r="O465" s="17" t="str" cm="1">
        <f t="array" ref="O465">IFERROR(_xlfn.IFS(
N465="MPR ISSUE","ACTIVE",
N465="BSS Hardware Issue","ACTIVE",
N465="Sites strategiques, MLL, Pylone, etc.","PASSIVE",
N465="AKTIVCO DEFAUT GE &amp; POWER Cabinet","PASSIVE",
N465="AKTIVCO Coupure ENEO &amp; Baisse de tension","PASSIVE",
N465="Coupure ENEO &amp; Baisse de tension","PASSIVE",
N465="Defaut GE &amp; POWER Cabinet","PASSIVE",
N465="Sharing","PASSIVE",
N465="Sites strategiques &amp; DataCenter","PASSIVE",
N465="Exclu","Exclu",
N465="SAT","ACTIVE",
N465="SPARE-ISSUE","SPARE-ISSUE",
N465="Fiber CAmtel","ACTIVE",
N465="Fiber AOF","ACTIVE",
N465="Projet OCM (HUAWEI)","PLANNED WORKS",
N465="Projet OCM (NOKIA)","PLANNED WORKS",
N465="ACCESS-ISSUE","ACCESS-ISSUE",
N465="Projet OCM (ZTE, NOKIA, autres projets)","PLANNED WORKS",
N465="No root CAuse","No root cause",
N465="ODU HS","ACTIVE",
N465="IP &amp; VLAN","ACTIVE",
N465="Warehouse HUAWEI","SPARE-ISSUE",
N465="SPARE-HS","SPARE-ISSUE",
N465="Power Telco","ACTIVE"
),"")</f>
        <v>No root cause</v>
      </c>
      <c r="P465" s="59">
        <v>0</v>
      </c>
      <c r="Q465" s="59">
        <v>0</v>
      </c>
      <c r="R465" s="59">
        <v>0</v>
      </c>
      <c r="S465" s="59">
        <v>5.0936983674482697E-2</v>
      </c>
      <c r="T465" s="59">
        <v>1.3831103235140525</v>
      </c>
      <c r="U465" s="59">
        <v>0.50542828443668253</v>
      </c>
      <c r="V465" s="14"/>
      <c r="W465" s="14"/>
      <c r="X465" s="14"/>
      <c r="Y465" s="14"/>
      <c r="Z465" s="14"/>
      <c r="AA465" s="31" t="s">
        <v>16</v>
      </c>
      <c r="AB465" s="31" t="s">
        <v>16</v>
      </c>
      <c r="AC465" s="7" t="s">
        <v>16</v>
      </c>
      <c r="AD465" s="3"/>
      <c r="AE465" s="3" t="s">
        <v>16</v>
      </c>
      <c r="AF465" s="7" t="s">
        <v>16</v>
      </c>
      <c r="AG465" s="32" t="s">
        <v>16</v>
      </c>
      <c r="AH465" s="32" t="s">
        <v>16</v>
      </c>
      <c r="AI465" s="32" t="s">
        <v>16</v>
      </c>
      <c r="AJ465" s="32" t="s">
        <v>16</v>
      </c>
      <c r="AK465" s="32" t="s">
        <v>16</v>
      </c>
      <c r="AL465" s="32" t="s">
        <v>16</v>
      </c>
      <c r="AM465" s="32" t="s">
        <v>16</v>
      </c>
      <c r="AN465" s="9" t="s">
        <v>16</v>
      </c>
      <c r="AO465" s="9" t="s">
        <v>16</v>
      </c>
      <c r="AP465" s="9" t="s">
        <v>16</v>
      </c>
      <c r="AQ465" s="14"/>
      <c r="AR465" s="14"/>
    </row>
    <row r="466" spans="1:44" s="9" customFormat="1" hidden="1" x14ac:dyDescent="0.3">
      <c r="A466" s="1" t="s">
        <v>756</v>
      </c>
      <c r="B466" s="51" t="s">
        <v>757</v>
      </c>
      <c r="C466" s="51" t="s">
        <v>11</v>
      </c>
      <c r="D466" s="51" t="s">
        <v>758</v>
      </c>
      <c r="E466" s="56" t="s">
        <v>32</v>
      </c>
      <c r="F466" s="51" t="s">
        <v>33</v>
      </c>
      <c r="G466" s="22" t="s">
        <v>5896</v>
      </c>
      <c r="H466" s="22" t="str">
        <f>_xlfn.XLOOKUP(B466,[1]SITE!$B:$B,[1]SITE!$CK:$CK,"")</f>
        <v>Operationnel</v>
      </c>
      <c r="I466" s="22"/>
      <c r="J466" s="22" t="str">
        <f>_xlfn.XLOOKUP(B466,[1]SITE!$B:$B,[1]SITE!$I:$I,"")</f>
        <v>No impact</v>
      </c>
      <c r="K466" s="30"/>
      <c r="L466" s="15" t="str" cm="1">
        <f t="array" ref="L466">IFERROR(_xlfn.IFS(
N466="MPR ISSUE","PDH",
N466="BSS Hardware Issue","BSS",
N466="Sites strategiques, MLL, Pylone, etc.","ENVTECH",
N466="AKTIVCO DEFAUT GE &amp; POWER Cabinet","AKTIVCO",
N466="AKTIVCO Coupure ENEO &amp; Baisse de tension","AKTIVCO GRID ONLY",
N466="Coupure ENEO &amp; Baisse de tension","IHS GRID ONLY",
N466="Defaut GE &amp; POWER Cabinet","IHS",
N466="Sharing","Partners",
N466="Sites strategiques &amp; DataCenter","SST &amp; DC",
N466="Exclu","Exclu",
N466="SAT","SAT",
N466="SPARE-ISSUE","SPARE-ISSUE",
N466="Fiber CAmtel","TRANS_FO_CAMTEL",
N466="Fiber AOF","Fiber AOF",
N466="Projet OCM (HUAWEI)","TRAVAUX-HUAWEI",
N466="Projet OCM (NOKIA)","TRAVAUX-NOKIA",
N466="ACCESS-ISSUE","ACCESS-ISSUE",
N466="Projet OCM (ZTE, NOKIA, autres projets)","TRAVAUX OCM",
N466="No root CAuse","No root cause",
N466="ODU HS","PDH",
N466="IP &amp; VLAN","PDH",
N466="Warehouse HUAWEI","SPARE-ISSUE",
N466="SPARE-HS","SPARE-ISSUE",
N466="Power Telco","BSS"
),"")</f>
        <v>No root cause</v>
      </c>
      <c r="M466" s="16" t="str" cm="1">
        <f t="array" ref="M466">IFERROR(_xlfn.IFS(
N466="MPR ISSUE","TX ISSUE",
N466="BSS Hardware Issue","RAN ISSUE",
N466="Sites strategiques, MLL, Pylone, etc.","ENVTECH",
N466="AKTIVCO DEFAUT GE &amp; POWER Cabinet","POWER ISSUE",
N466="AKTIVCO Coupure ENEO &amp; Baisse de tension","POWER ISSUE",
N466="Coupure ENEO &amp; Baisse de tension","POWER ISSUE",
N466="Defaut GE &amp; POWER Cabinet","POWER ISSUE",
N466="Sharing","POWER ISSUE",
N466="Sites strategiques &amp; DataCenter","POWER ISSUE",
N466="Exclu","Exclu",
N466="SAT","TX ISSUE",
N466="SPARE-ISSUE","SPARE-ISSUE",
N466="Fiber CAmtel","TX ISSUE",
N466="Fiber AOF","TX ISSUE",
N466="Projet OCM (HUAWEI)","TRAVAUX-HUAWEI",
N466="Projet OCM (NOKIA)","TRAVAUX -NOKIA",
N466="ACCESS-ISSUE","ACCESS-ISSUE",
N466="Projet OCM (ZTE, NOKIA, autres projets)","TRAVAUX OCM",
N466="No root CAuse","No root cause",
N466="ODU HS","TX ISSUE",
N466="IP &amp; VLAN","TX ISSUE",
N466="Warehouse HUAWEI","SPARE-ISSUE",
N466="SPARE-HS","SPARE-ISSUE",
N466="Power Telco","RAN ISSUE"
),"")</f>
        <v>No root cause</v>
      </c>
      <c r="N466" s="29" t="s">
        <v>5652</v>
      </c>
      <c r="O466" s="17" t="str" cm="1">
        <f t="array" ref="O466">IFERROR(_xlfn.IFS(
N466="MPR ISSUE","ACTIVE",
N466="BSS Hardware Issue","ACTIVE",
N466="Sites strategiques, MLL, Pylone, etc.","PASSIVE",
N466="AKTIVCO DEFAUT GE &amp; POWER Cabinet","PASSIVE",
N466="AKTIVCO Coupure ENEO &amp; Baisse de tension","PASSIVE",
N466="Coupure ENEO &amp; Baisse de tension","PASSIVE",
N466="Defaut GE &amp; POWER Cabinet","PASSIVE",
N466="Sharing","PASSIVE",
N466="Sites strategiques &amp; DataCenter","PASSIVE",
N466="Exclu","Exclu",
N466="SAT","ACTIVE",
N466="SPARE-ISSUE","SPARE-ISSUE",
N466="Fiber CAmtel","ACTIVE",
N466="Fiber AOF","ACTIVE",
N466="Projet OCM (HUAWEI)","PLANNED WORKS",
N466="Projet OCM (NOKIA)","PLANNED WORKS",
N466="ACCESS-ISSUE","ACCESS-ISSUE",
N466="Projet OCM (ZTE, NOKIA, autres projets)","PLANNED WORKS",
N466="No root CAuse","No root cause",
N466="ODU HS","ACTIVE",
N466="IP &amp; VLAN","ACTIVE",
N466="Warehouse HUAWEI","SPARE-ISSUE",
N466="SPARE-HS","SPARE-ISSUE",
N466="Power Telco","ACTIVE"
),"")</f>
        <v>No root cause</v>
      </c>
      <c r="P466" s="59">
        <v>0.12275884405863569</v>
      </c>
      <c r="Q466" s="59">
        <v>0.18027697163223741</v>
      </c>
      <c r="R466" s="59">
        <v>9.7450867926251059E-2</v>
      </c>
      <c r="S466" s="59">
        <v>0.1957399845334199</v>
      </c>
      <c r="T466" s="59">
        <v>0.33351596453530324</v>
      </c>
      <c r="U466" s="59">
        <v>0.50364477660494322</v>
      </c>
      <c r="V466" s="14"/>
      <c r="W466" s="14"/>
      <c r="X466" s="14"/>
      <c r="Y466" s="14"/>
      <c r="Z466" s="14"/>
      <c r="AA466" s="31" t="s">
        <v>16</v>
      </c>
      <c r="AB466" s="31" t="s">
        <v>16</v>
      </c>
      <c r="AC466" s="7" t="s">
        <v>16</v>
      </c>
      <c r="AD466" s="3"/>
      <c r="AE466" s="3" t="s">
        <v>16</v>
      </c>
      <c r="AF466" s="7" t="s">
        <v>16</v>
      </c>
      <c r="AG466" s="32" t="s">
        <v>16</v>
      </c>
      <c r="AH466" s="32" t="s">
        <v>16</v>
      </c>
      <c r="AI466" s="32" t="s">
        <v>16</v>
      </c>
      <c r="AJ466" s="32" t="s">
        <v>16</v>
      </c>
      <c r="AK466" s="32" t="s">
        <v>16</v>
      </c>
      <c r="AL466" s="32" t="s">
        <v>16</v>
      </c>
      <c r="AM466" s="32" t="s">
        <v>16</v>
      </c>
      <c r="AN466" s="9" t="s">
        <v>16</v>
      </c>
      <c r="AO466" s="9" t="s">
        <v>16</v>
      </c>
      <c r="AP466" s="9" t="s">
        <v>16</v>
      </c>
      <c r="AQ466" s="14"/>
      <c r="AR466" s="14"/>
    </row>
    <row r="467" spans="1:44" s="9" customFormat="1" hidden="1" x14ac:dyDescent="0.3">
      <c r="A467" s="1" t="s">
        <v>1705</v>
      </c>
      <c r="B467" s="51" t="s">
        <v>1706</v>
      </c>
      <c r="C467" s="51" t="s">
        <v>22</v>
      </c>
      <c r="D467" s="51" t="s">
        <v>31</v>
      </c>
      <c r="E467" s="56" t="s">
        <v>38</v>
      </c>
      <c r="F467" s="51" t="s">
        <v>39</v>
      </c>
      <c r="G467" s="22" t="s">
        <v>5896</v>
      </c>
      <c r="H467" s="22" t="str">
        <f>_xlfn.XLOOKUP(B467,[1]SITE!$B:$B,[1]SITE!$CK:$CK,"")</f>
        <v>Operationnel</v>
      </c>
      <c r="I467" s="22"/>
      <c r="J467" s="22" t="str">
        <f>_xlfn.XLOOKUP(B467,[1]SITE!$B:$B,[1]SITE!$I:$I,"")</f>
        <v>No impact</v>
      </c>
      <c r="K467" s="30"/>
      <c r="L467" s="15" t="str" cm="1">
        <f t="array" ref="L467">IFERROR(_xlfn.IFS(
N467="MPR ISSUE","PDH",
N467="BSS Hardware Issue","BSS",
N467="Sites strategiques, MLL, Pylone, etc.","ENVTECH",
N467="AKTIVCO DEFAUT GE &amp; POWER Cabinet","AKTIVCO",
N467="AKTIVCO Coupure ENEO &amp; Baisse de tension","AKTIVCO GRID ONLY",
N467="Coupure ENEO &amp; Baisse de tension","IHS GRID ONLY",
N467="Defaut GE &amp; POWER Cabinet","IHS",
N467="Sharing","Partners",
N467="Sites strategiques &amp; DataCenter","SST &amp; DC",
N467="Exclu","Exclu",
N467="SAT","SAT",
N467="SPARE-ISSUE","SPARE-ISSUE",
N467="Fiber CAmtel","TRANS_FO_CAMTEL",
N467="Fiber AOF","Fiber AOF",
N467="Projet OCM (HUAWEI)","TRAVAUX-HUAWEI",
N467="Projet OCM (NOKIA)","TRAVAUX-NOKIA",
N467="ACCESS-ISSUE","ACCESS-ISSUE",
N467="Projet OCM (ZTE, NOKIA, autres projets)","TRAVAUX OCM",
N467="No root CAuse","No root cause",
N467="ODU HS","PDH",
N467="IP &amp; VLAN","PDH",
N467="Warehouse HUAWEI","SPARE-ISSUE",
N467="SPARE-HS","SPARE-ISSUE",
N467="Power Telco","BSS"
),"")</f>
        <v>No root cause</v>
      </c>
      <c r="M467" s="16" t="str" cm="1">
        <f t="array" ref="M467">IFERROR(_xlfn.IFS(
N467="MPR ISSUE","TX ISSUE",
N467="BSS Hardware Issue","RAN ISSUE",
N467="Sites strategiques, MLL, Pylone, etc.","ENVTECH",
N467="AKTIVCO DEFAUT GE &amp; POWER Cabinet","POWER ISSUE",
N467="AKTIVCO Coupure ENEO &amp; Baisse de tension","POWER ISSUE",
N467="Coupure ENEO &amp; Baisse de tension","POWER ISSUE",
N467="Defaut GE &amp; POWER Cabinet","POWER ISSUE",
N467="Sharing","POWER ISSUE",
N467="Sites strategiques &amp; DataCenter","POWER ISSUE",
N467="Exclu","Exclu",
N467="SAT","TX ISSUE",
N467="SPARE-ISSUE","SPARE-ISSUE",
N467="Fiber CAmtel","TX ISSUE",
N467="Fiber AOF","TX ISSUE",
N467="Projet OCM (HUAWEI)","TRAVAUX-HUAWEI",
N467="Projet OCM (NOKIA)","TRAVAUX -NOKIA",
N467="ACCESS-ISSUE","ACCESS-ISSUE",
N467="Projet OCM (ZTE, NOKIA, autres projets)","TRAVAUX OCM",
N467="No root CAuse","No root cause",
N467="ODU HS","TX ISSUE",
N467="IP &amp; VLAN","TX ISSUE",
N467="Warehouse HUAWEI","SPARE-ISSUE",
N467="SPARE-HS","SPARE-ISSUE",
N467="Power Telco","RAN ISSUE"
),"")</f>
        <v>No root cause</v>
      </c>
      <c r="N467" s="29" t="s">
        <v>5652</v>
      </c>
      <c r="O467" s="17" t="str" cm="1">
        <f t="array" ref="O467">IFERROR(_xlfn.IFS(
N467="MPR ISSUE","ACTIVE",
N467="BSS Hardware Issue","ACTIVE",
N467="Sites strategiques, MLL, Pylone, etc.","PASSIVE",
N467="AKTIVCO DEFAUT GE &amp; POWER Cabinet","PASSIVE",
N467="AKTIVCO Coupure ENEO &amp; Baisse de tension","PASSIVE",
N467="Coupure ENEO &amp; Baisse de tension","PASSIVE",
N467="Defaut GE &amp; POWER Cabinet","PASSIVE",
N467="Sharing","PASSIVE",
N467="Sites strategiques &amp; DataCenter","PASSIVE",
N467="Exclu","Exclu",
N467="SAT","ACTIVE",
N467="SPARE-ISSUE","SPARE-ISSUE",
N467="Fiber CAmtel","ACTIVE",
N467="Fiber AOF","ACTIVE",
N467="Projet OCM (HUAWEI)","PLANNED WORKS",
N467="Projet OCM (NOKIA)","PLANNED WORKS",
N467="ACCESS-ISSUE","ACCESS-ISSUE",
N467="Projet OCM (ZTE, NOKIA, autres projets)","PLANNED WORKS",
N467="No root CAuse","No root cause",
N467="ODU HS","ACTIVE",
N467="IP &amp; VLAN","ACTIVE",
N467="Warehouse HUAWEI","SPARE-ISSUE",
N467="SPARE-HS","SPARE-ISSUE",
N467="Power Telco","ACTIVE"
),"")</f>
        <v>No root cause</v>
      </c>
      <c r="P467" s="59">
        <v>0</v>
      </c>
      <c r="Q467" s="59">
        <v>0.48746836057106396</v>
      </c>
      <c r="R467" s="59">
        <v>1.9508008663567646</v>
      </c>
      <c r="S467" s="59">
        <v>1.0301719586911056</v>
      </c>
      <c r="T467" s="59">
        <v>0</v>
      </c>
      <c r="U467" s="59">
        <v>0.50014910125473355</v>
      </c>
      <c r="V467" s="14"/>
      <c r="W467" s="14"/>
      <c r="X467" s="14"/>
      <c r="Y467" s="14"/>
      <c r="Z467" s="14"/>
      <c r="AA467" s="31" t="s">
        <v>16</v>
      </c>
      <c r="AB467" s="31" t="s">
        <v>16</v>
      </c>
      <c r="AC467" s="7" t="s">
        <v>16</v>
      </c>
      <c r="AD467" s="3"/>
      <c r="AE467" s="3" t="s">
        <v>16</v>
      </c>
      <c r="AF467" s="7" t="s">
        <v>16</v>
      </c>
      <c r="AG467" s="32" t="s">
        <v>16</v>
      </c>
      <c r="AH467" s="32" t="s">
        <v>16</v>
      </c>
      <c r="AI467" s="32" t="s">
        <v>16</v>
      </c>
      <c r="AJ467" s="32" t="s">
        <v>16</v>
      </c>
      <c r="AK467" s="32" t="s">
        <v>16</v>
      </c>
      <c r="AL467" s="32" t="s">
        <v>16</v>
      </c>
      <c r="AM467" s="32" t="s">
        <v>16</v>
      </c>
      <c r="AN467" s="9" t="s">
        <v>16</v>
      </c>
      <c r="AO467" s="9" t="s">
        <v>16</v>
      </c>
      <c r="AP467" s="9" t="s">
        <v>16</v>
      </c>
      <c r="AQ467" s="14"/>
      <c r="AR467" s="14"/>
    </row>
    <row r="468" spans="1:44" s="9" customFormat="1" hidden="1" x14ac:dyDescent="0.3">
      <c r="A468" s="1" t="s">
        <v>1018</v>
      </c>
      <c r="B468" s="1" t="s">
        <v>1019</v>
      </c>
      <c r="C468" s="1" t="s">
        <v>11</v>
      </c>
      <c r="D468" s="1" t="s">
        <v>146</v>
      </c>
      <c r="E468" s="56" t="s">
        <v>103</v>
      </c>
      <c r="F468" s="1" t="s">
        <v>300</v>
      </c>
      <c r="G468" s="49" t="s">
        <v>5897</v>
      </c>
      <c r="H468" s="22" t="str">
        <f>_xlfn.XLOOKUP(B468,[1]SITE!$B:$B,[1]SITE!$CK:$CK,"")</f>
        <v>Operationnel</v>
      </c>
      <c r="I468" s="22"/>
      <c r="J468" s="22" t="str">
        <f>_xlfn.XLOOKUP(B468,[1]SITE!$B:$B,[1]SITE!$I:$I,"")</f>
        <v>No impact</v>
      </c>
      <c r="K468" s="30"/>
      <c r="L468" s="15" t="str" cm="1">
        <f t="array" ref="L468">IFERROR(_xlfn.IFS(
N468="MPR ISSUE","PDH",
N468="BSS Hardware Issue","BSS",
N468="Sites strategiques, MLL, Pylone, etc.","ENVTECH",
N468="AKTIVCO DEFAUT GE &amp; POWER Cabinet","AKTIVCO",
N468="AKTIVCO Coupure ENEO &amp; Baisse de tension","AKTIVCO GRID ONLY",
N468="Coupure ENEO &amp; Baisse de tension","IHS GRID ONLY",
N468="Defaut GE &amp; POWER Cabinet","IHS",
N468="Sharing","Partners",
N468="Sites strategiques &amp; DataCenter","SST &amp; DC",
N468="Exclu","Exclu",
N468="SAT","SAT",
N468="SPARE-ISSUE","SPARE-ISSUE",
N468="Fiber CAmtel","TRANS_FO_CAMTEL",
N468="Fiber AOF","Fiber AOF",
N468="Projet OCM (HUAWEI)","TRAVAUX-HUAWEI",
N468="Projet OCM (NOKIA)","TRAVAUX-NOKIA",
N468="ACCESS-ISSUE","ACCESS-ISSUE",
N468="Projet OCM (ZTE, NOKIA, autres projets)","TRAVAUX OCM",
N468="No root CAuse","No root cause",
N468="ODU HS","PDH",
N468="IP &amp; VLAN","PDH",
N468="Warehouse HUAWEI","SPARE-ISSUE",
N468="SPARE-HS","SPARE-ISSUE",
N468="Power Telco","BSS"
),"")</f>
        <v>No root cause</v>
      </c>
      <c r="M468" s="16" t="str" cm="1">
        <f t="array" ref="M468">IFERROR(_xlfn.IFS(
N468="MPR ISSUE","TX ISSUE",
N468="BSS Hardware Issue","RAN ISSUE",
N468="Sites strategiques, MLL, Pylone, etc.","ENVTECH",
N468="AKTIVCO DEFAUT GE &amp; POWER Cabinet","POWER ISSUE",
N468="AKTIVCO Coupure ENEO &amp; Baisse de tension","POWER ISSUE",
N468="Coupure ENEO &amp; Baisse de tension","POWER ISSUE",
N468="Defaut GE &amp; POWER Cabinet","POWER ISSUE",
N468="Sharing","POWER ISSUE",
N468="Sites strategiques &amp; DataCenter","POWER ISSUE",
N468="Exclu","Exclu",
N468="SAT","TX ISSUE",
N468="SPARE-ISSUE","SPARE-ISSUE",
N468="Fiber CAmtel","TX ISSUE",
N468="Fiber AOF","TX ISSUE",
N468="Projet OCM (HUAWEI)","TRAVAUX-HUAWEI",
N468="Projet OCM (NOKIA)","TRAVAUX -NOKIA",
N468="ACCESS-ISSUE","ACCESS-ISSUE",
N468="Projet OCM (ZTE, NOKIA, autres projets)","TRAVAUX OCM",
N468="No root CAuse","No root cause",
N468="ODU HS","TX ISSUE",
N468="IP &amp; VLAN","TX ISSUE",
N468="Warehouse HUAWEI","SPARE-ISSUE",
N468="SPARE-HS","SPARE-ISSUE",
N468="Power Telco","RAN ISSUE"
),"")</f>
        <v>No root cause</v>
      </c>
      <c r="N468" s="29" t="s">
        <v>5652</v>
      </c>
      <c r="O468" s="17" t="str" cm="1">
        <f t="array" ref="O468">IFERROR(_xlfn.IFS(
N468="MPR ISSUE","ACTIVE",
N468="BSS Hardware Issue","ACTIVE",
N468="Sites strategiques, MLL, Pylone, etc.","PASSIVE",
N468="AKTIVCO DEFAUT GE &amp; POWER Cabinet","PASSIVE",
N468="AKTIVCO Coupure ENEO &amp; Baisse de tension","PASSIVE",
N468="Coupure ENEO &amp; Baisse de tension","PASSIVE",
N468="Defaut GE &amp; POWER Cabinet","PASSIVE",
N468="Sharing","PASSIVE",
N468="Sites strategiques &amp; DataCenter","PASSIVE",
N468="Exclu","Exclu",
N468="SAT","ACTIVE",
N468="SPARE-ISSUE","SPARE-ISSUE",
N468="Fiber CAmtel","ACTIVE",
N468="Fiber AOF","ACTIVE",
N468="Projet OCM (HUAWEI)","PLANNED WORKS",
N468="Projet OCM (NOKIA)","PLANNED WORKS",
N468="ACCESS-ISSUE","ACCESS-ISSUE",
N468="Projet OCM (ZTE, NOKIA, autres projets)","PLANNED WORKS",
N468="No root CAuse","No root cause",
N468="ODU HS","ACTIVE",
N468="IP &amp; VLAN","ACTIVE",
N468="Warehouse HUAWEI","SPARE-ISSUE",
N468="SPARE-HS","SPARE-ISSUE",
N468="Power Telco","ACTIVE"
),"")</f>
        <v>No root cause</v>
      </c>
      <c r="P468" s="59">
        <v>0</v>
      </c>
      <c r="Q468" s="59">
        <v>0</v>
      </c>
      <c r="R468" s="59">
        <v>0</v>
      </c>
      <c r="S468" s="59">
        <v>0</v>
      </c>
      <c r="T468" s="59">
        <v>3.3830825007918772</v>
      </c>
      <c r="U468" s="59">
        <v>0.49271187359637941</v>
      </c>
      <c r="V468" s="14"/>
      <c r="W468" s="14"/>
      <c r="X468" s="14"/>
      <c r="Y468" s="14"/>
      <c r="Z468" s="14"/>
      <c r="AA468" s="31" t="s">
        <v>16</v>
      </c>
      <c r="AB468" s="31" t="s">
        <v>16</v>
      </c>
      <c r="AC468" s="7" t="s">
        <v>16</v>
      </c>
      <c r="AD468" s="3"/>
      <c r="AE468" s="3" t="s">
        <v>16</v>
      </c>
      <c r="AF468" s="7" t="s">
        <v>16</v>
      </c>
      <c r="AG468" s="32" t="s">
        <v>16</v>
      </c>
      <c r="AH468" s="32" t="s">
        <v>16</v>
      </c>
      <c r="AI468" s="32" t="s">
        <v>16</v>
      </c>
      <c r="AJ468" s="32" t="s">
        <v>16</v>
      </c>
      <c r="AK468" s="32" t="s">
        <v>16</v>
      </c>
      <c r="AL468" s="32" t="s">
        <v>16</v>
      </c>
      <c r="AM468" s="32" t="s">
        <v>16</v>
      </c>
      <c r="AN468" s="9" t="s">
        <v>16</v>
      </c>
      <c r="AO468" s="9" t="s">
        <v>16</v>
      </c>
      <c r="AP468" s="9" t="s">
        <v>16</v>
      </c>
      <c r="AQ468" s="14"/>
      <c r="AR468" s="14"/>
    </row>
    <row r="469" spans="1:44" s="9" customFormat="1" hidden="1" x14ac:dyDescent="0.3">
      <c r="A469" s="1" t="s">
        <v>4207</v>
      </c>
      <c r="B469" s="51" t="s">
        <v>4208</v>
      </c>
      <c r="C469" s="1"/>
      <c r="D469" s="51"/>
      <c r="E469" s="56" t="s">
        <v>103</v>
      </c>
      <c r="F469" s="51" t="s">
        <v>4209</v>
      </c>
      <c r="G469" s="49" t="s">
        <v>5897</v>
      </c>
      <c r="H469" s="22" t="str">
        <f>_xlfn.XLOOKUP(B469,[1]SITE!$B:$B,[1]SITE!$CK:$CK,"")</f>
        <v>Operationnel</v>
      </c>
      <c r="I469" s="22"/>
      <c r="J469" s="22" t="str">
        <f>_xlfn.XLOOKUP(B469,[1]SITE!$B:$B,[1]SITE!$I:$I,"")</f>
        <v>No impact</v>
      </c>
      <c r="K469" s="30"/>
      <c r="L469" s="15" t="str" cm="1">
        <f t="array" ref="L469">IFERROR(_xlfn.IFS(
N469="MPR ISSUE","PDH",
N469="BSS Hardware Issue","BSS",
N469="Sites strategiques, MLL, Pylone, etc.","ENVTECH",
N469="AKTIVCO DEFAUT GE &amp; POWER Cabinet","AKTIVCO",
N469="AKTIVCO Coupure ENEO &amp; Baisse de tension","AKTIVCO GRID ONLY",
N469="Coupure ENEO &amp; Baisse de tension","IHS GRID ONLY",
N469="Defaut GE &amp; POWER Cabinet","IHS",
N469="Sharing","Partners",
N469="Sites strategiques &amp; DataCenter","SST &amp; DC",
N469="Exclu","Exclu",
N469="SAT","SAT",
N469="SPARE-ISSUE","SPARE-ISSUE",
N469="Fiber CAmtel","TRANS_FO_CAMTEL",
N469="Fiber AOF","Fiber AOF",
N469="Projet OCM (HUAWEI)","TRAVAUX-HUAWEI",
N469="Projet OCM (NOKIA)","TRAVAUX-NOKIA",
N469="ACCESS-ISSUE","ACCESS-ISSUE",
N469="Projet OCM (ZTE, NOKIA, autres projets)","TRAVAUX OCM",
N469="No root CAuse","No root cause",
N469="ODU HS","PDH",
N469="IP &amp; VLAN","PDH",
N469="Warehouse HUAWEI","SPARE-ISSUE",
N469="SPARE-HS","SPARE-ISSUE",
N469="Power Telco","BSS"
),"")</f>
        <v>No root cause</v>
      </c>
      <c r="M469" s="16" t="str" cm="1">
        <f t="array" ref="M469">IFERROR(_xlfn.IFS(
N469="MPR ISSUE","TX ISSUE",
N469="BSS Hardware Issue","RAN ISSUE",
N469="Sites strategiques, MLL, Pylone, etc.","ENVTECH",
N469="AKTIVCO DEFAUT GE &amp; POWER Cabinet","POWER ISSUE",
N469="AKTIVCO Coupure ENEO &amp; Baisse de tension","POWER ISSUE",
N469="Coupure ENEO &amp; Baisse de tension","POWER ISSUE",
N469="Defaut GE &amp; POWER Cabinet","POWER ISSUE",
N469="Sharing","POWER ISSUE",
N469="Sites strategiques &amp; DataCenter","POWER ISSUE",
N469="Exclu","Exclu",
N469="SAT","TX ISSUE",
N469="SPARE-ISSUE","SPARE-ISSUE",
N469="Fiber CAmtel","TX ISSUE",
N469="Fiber AOF","TX ISSUE",
N469="Projet OCM (HUAWEI)","TRAVAUX-HUAWEI",
N469="Projet OCM (NOKIA)","TRAVAUX -NOKIA",
N469="ACCESS-ISSUE","ACCESS-ISSUE",
N469="Projet OCM (ZTE, NOKIA, autres projets)","TRAVAUX OCM",
N469="No root CAuse","No root cause",
N469="ODU HS","TX ISSUE",
N469="IP &amp; VLAN","TX ISSUE",
N469="Warehouse HUAWEI","SPARE-ISSUE",
N469="SPARE-HS","SPARE-ISSUE",
N469="Power Telco","RAN ISSUE"
),"")</f>
        <v>No root cause</v>
      </c>
      <c r="N469" s="36" t="s">
        <v>5652</v>
      </c>
      <c r="O469" s="17" t="str" cm="1">
        <f t="array" ref="O469">IFERROR(_xlfn.IFS(
N469="MPR ISSUE","ACTIVE",
N469="BSS Hardware Issue","ACTIVE",
N469="Sites strategiques, MLL, Pylone, etc.","PASSIVE",
N469="AKTIVCO DEFAUT GE &amp; POWER Cabinet","PASSIVE",
N469="AKTIVCO Coupure ENEO &amp; Baisse de tension","PASSIVE",
N469="Coupure ENEO &amp; Baisse de tension","PASSIVE",
N469="Defaut GE &amp; POWER Cabinet","PASSIVE",
N469="Sharing","PASSIVE",
N469="Sites strategiques &amp; DataCenter","PASSIVE",
N469="Exclu","Exclu",
N469="SAT","ACTIVE",
N469="SPARE-ISSUE","SPARE-ISSUE",
N469="Fiber CAmtel","ACTIVE",
N469="Fiber AOF","ACTIVE",
N469="Projet OCM (HUAWEI)","PLANNED WORKS",
N469="Projet OCM (NOKIA)","PLANNED WORKS",
N469="ACCESS-ISSUE","ACCESS-ISSUE",
N469="Projet OCM (ZTE, NOKIA, autres projets)","PLANNED WORKS",
N469="No root CAuse","No root cause",
N469="ODU HS","ACTIVE",
N469="IP &amp; VLAN","ACTIVE",
N469="Warehouse HUAWEI","SPARE-ISSUE",
N469="SPARE-HS","SPARE-ISSUE",
N469="Power Telco","ACTIVE"
),"")</f>
        <v>No root cause</v>
      </c>
      <c r="P469" s="59">
        <v>0</v>
      </c>
      <c r="Q469" s="59">
        <v>6.8219174564039337E-2</v>
      </c>
      <c r="R469" s="59">
        <v>0</v>
      </c>
      <c r="S469" s="59">
        <v>2.8589630542785641E-2</v>
      </c>
      <c r="T469" s="59">
        <v>0</v>
      </c>
      <c r="U469" s="59">
        <v>0.48457907788364685</v>
      </c>
      <c r="V469" s="14"/>
      <c r="W469" s="14"/>
      <c r="X469" s="14"/>
      <c r="Y469" s="14"/>
      <c r="Z469" s="14"/>
      <c r="AA469" s="31" t="s">
        <v>5445</v>
      </c>
      <c r="AB469" s="31" t="s">
        <v>16</v>
      </c>
      <c r="AC469" s="7" t="s">
        <v>16</v>
      </c>
      <c r="AD469" s="3"/>
      <c r="AE469" s="3" t="s">
        <v>16</v>
      </c>
      <c r="AF469" s="7" t="s">
        <v>16</v>
      </c>
      <c r="AG469" s="32" t="s">
        <v>16</v>
      </c>
      <c r="AH469" s="32" t="s">
        <v>16</v>
      </c>
      <c r="AI469" s="32" t="s">
        <v>16</v>
      </c>
      <c r="AJ469" s="32" t="s">
        <v>16</v>
      </c>
      <c r="AK469" s="32" t="s">
        <v>16</v>
      </c>
      <c r="AL469" s="32" t="s">
        <v>5445</v>
      </c>
      <c r="AM469" s="32" t="s">
        <v>16</v>
      </c>
      <c r="AN469" s="9" t="s">
        <v>16</v>
      </c>
      <c r="AO469" s="9" t="s">
        <v>16</v>
      </c>
      <c r="AP469" s="9" t="s">
        <v>16</v>
      </c>
      <c r="AQ469" s="14"/>
      <c r="AR469" s="14"/>
    </row>
    <row r="470" spans="1:44" s="9" customFormat="1" hidden="1" x14ac:dyDescent="0.3">
      <c r="A470" s="1" t="s">
        <v>4296</v>
      </c>
      <c r="B470" s="51" t="s">
        <v>4297</v>
      </c>
      <c r="C470" s="51" t="s">
        <v>11</v>
      </c>
      <c r="D470" s="51" t="s">
        <v>12</v>
      </c>
      <c r="E470" s="56" t="s">
        <v>103</v>
      </c>
      <c r="F470" s="51" t="s">
        <v>4298</v>
      </c>
      <c r="G470" s="49" t="s">
        <v>5897</v>
      </c>
      <c r="H470" s="22" t="str">
        <f>_xlfn.XLOOKUP(B470,[1]SITE!$B:$B,[1]SITE!$CK:$CK,"")</f>
        <v>Insecurity</v>
      </c>
      <c r="I470" s="22"/>
      <c r="J470" s="22" t="str">
        <f>_xlfn.XLOOKUP(B470,[1]SITE!$B:$B,[1]SITE!$I:$I,"")</f>
        <v>No impact</v>
      </c>
      <c r="K470" s="30"/>
      <c r="L470" s="15" t="str" cm="1">
        <f t="array" ref="L470">IFERROR(_xlfn.IFS(
N470="MPR ISSUE","PDH",
N470="BSS Hardware Issue","BSS",
N470="Sites strategiques, MLL, Pylone, etc.","ENVTECH",
N470="AKTIVCO DEFAUT GE &amp; POWER Cabinet","AKTIVCO",
N470="AKTIVCO Coupure ENEO &amp; Baisse de tension","AKTIVCO GRID ONLY",
N470="Coupure ENEO &amp; Baisse de tension","IHS GRID ONLY",
N470="Defaut GE &amp; POWER Cabinet","IHS",
N470="Sharing","Partners",
N470="Sites strategiques &amp; DataCenter","SST &amp; DC",
N470="Exclu","Exclu",
N470="SAT","SAT",
N470="SPARE-ISSUE","SPARE-ISSUE",
N470="Fiber CAmtel","TRANS_FO_CAMTEL",
N470="Fiber AOF","Fiber AOF",
N470="Projet OCM (HUAWEI)","TRAVAUX-HUAWEI",
N470="Projet OCM (NOKIA)","TRAVAUX-NOKIA",
N470="ACCESS-ISSUE","ACCESS-ISSUE",
N470="Projet OCM (ZTE, NOKIA, autres projets)","TRAVAUX OCM",
N470="No root CAuse","No root cause",
N470="ODU HS","PDH",
N470="IP &amp; VLAN","PDH",
N470="Warehouse HUAWEI","SPARE-ISSUE",
N470="SPARE-HS","SPARE-ISSUE",
N470="Power Telco","BSS"
),"")</f>
        <v>No root cause</v>
      </c>
      <c r="M470" s="16" t="str" cm="1">
        <f t="array" ref="M470">IFERROR(_xlfn.IFS(
N470="MPR ISSUE","TX ISSUE",
N470="BSS Hardware Issue","RAN ISSUE",
N470="Sites strategiques, MLL, Pylone, etc.","ENVTECH",
N470="AKTIVCO DEFAUT GE &amp; POWER Cabinet","POWER ISSUE",
N470="AKTIVCO Coupure ENEO &amp; Baisse de tension","POWER ISSUE",
N470="Coupure ENEO &amp; Baisse de tension","POWER ISSUE",
N470="Defaut GE &amp; POWER Cabinet","POWER ISSUE",
N470="Sharing","POWER ISSUE",
N470="Sites strategiques &amp; DataCenter","POWER ISSUE",
N470="Exclu","Exclu",
N470="SAT","TX ISSUE",
N470="SPARE-ISSUE","SPARE-ISSUE",
N470="Fiber CAmtel","TX ISSUE",
N470="Fiber AOF","TX ISSUE",
N470="Projet OCM (HUAWEI)","TRAVAUX-HUAWEI",
N470="Projet OCM (NOKIA)","TRAVAUX -NOKIA",
N470="ACCESS-ISSUE","ACCESS-ISSUE",
N470="Projet OCM (ZTE, NOKIA, autres projets)","TRAVAUX OCM",
N470="No root CAuse","No root cause",
N470="ODU HS","TX ISSUE",
N470="IP &amp; VLAN","TX ISSUE",
N470="Warehouse HUAWEI","SPARE-ISSUE",
N470="SPARE-HS","SPARE-ISSUE",
N470="Power Telco","RAN ISSUE"
),"")</f>
        <v>No root cause</v>
      </c>
      <c r="N470" s="29" t="s">
        <v>5652</v>
      </c>
      <c r="O470" s="17" t="str" cm="1">
        <f t="array" ref="O470">IFERROR(_xlfn.IFS(
N470="MPR ISSUE","ACTIVE",
N470="BSS Hardware Issue","ACTIVE",
N470="Sites strategiques, MLL, Pylone, etc.","PASSIVE",
N470="AKTIVCO DEFAUT GE &amp; POWER Cabinet","PASSIVE",
N470="AKTIVCO Coupure ENEO &amp; Baisse de tension","PASSIVE",
N470="Coupure ENEO &amp; Baisse de tension","PASSIVE",
N470="Defaut GE &amp; POWER Cabinet","PASSIVE",
N470="Sharing","PASSIVE",
N470="Sites strategiques &amp; DataCenter","PASSIVE",
N470="Exclu","Exclu",
N470="SAT","ACTIVE",
N470="SPARE-ISSUE","SPARE-ISSUE",
N470="Fiber CAmtel","ACTIVE",
N470="Fiber AOF","ACTIVE",
N470="Projet OCM (HUAWEI)","PLANNED WORKS",
N470="Projet OCM (NOKIA)","PLANNED WORKS",
N470="ACCESS-ISSUE","ACCESS-ISSUE",
N470="Projet OCM (ZTE, NOKIA, autres projets)","PLANNED WORKS",
N470="No root CAuse","No root cause",
N470="ODU HS","ACTIVE",
N470="IP &amp; VLAN","ACTIVE",
N470="Warehouse HUAWEI","SPARE-ISSUE",
N470="SPARE-HS","SPARE-ISSUE",
N470="Power Telco","ACTIVE"
),"")</f>
        <v>No root cause</v>
      </c>
      <c r="P470" s="59">
        <v>0</v>
      </c>
      <c r="Q470" s="59">
        <v>6.7684122214517473E-2</v>
      </c>
      <c r="R470" s="59">
        <v>0</v>
      </c>
      <c r="S470" s="59">
        <v>2.8892826874181373E-2</v>
      </c>
      <c r="T470" s="59">
        <v>0</v>
      </c>
      <c r="U470" s="59">
        <v>0.48431155170888585</v>
      </c>
      <c r="V470" s="14"/>
      <c r="W470" s="14"/>
      <c r="X470" s="14"/>
      <c r="Y470" s="14"/>
      <c r="Z470" s="14"/>
      <c r="AA470" s="31" t="s">
        <v>16</v>
      </c>
      <c r="AB470" s="31" t="s">
        <v>16</v>
      </c>
      <c r="AC470" s="7" t="s">
        <v>16</v>
      </c>
      <c r="AD470" s="3"/>
      <c r="AE470" s="3" t="s">
        <v>16</v>
      </c>
      <c r="AF470" s="7" t="s">
        <v>16</v>
      </c>
      <c r="AG470" s="32" t="s">
        <v>16</v>
      </c>
      <c r="AH470" s="32" t="s">
        <v>16</v>
      </c>
      <c r="AI470" s="32" t="s">
        <v>16</v>
      </c>
      <c r="AJ470" s="32" t="s">
        <v>16</v>
      </c>
      <c r="AK470" s="32" t="s">
        <v>16</v>
      </c>
      <c r="AL470" s="32" t="s">
        <v>16</v>
      </c>
      <c r="AM470" s="32" t="s">
        <v>16</v>
      </c>
      <c r="AN470" s="9" t="s">
        <v>16</v>
      </c>
      <c r="AO470" s="9" t="s">
        <v>16</v>
      </c>
      <c r="AP470" s="9" t="s">
        <v>16</v>
      </c>
      <c r="AQ470" s="14"/>
      <c r="AR470" s="14"/>
    </row>
    <row r="471" spans="1:44" s="9" customFormat="1" hidden="1" x14ac:dyDescent="0.3">
      <c r="A471" s="1" t="s">
        <v>3985</v>
      </c>
      <c r="B471" s="51" t="s">
        <v>3986</v>
      </c>
      <c r="C471" s="51" t="s">
        <v>22</v>
      </c>
      <c r="D471" s="51" t="s">
        <v>37</v>
      </c>
      <c r="E471" s="56" t="s">
        <v>103</v>
      </c>
      <c r="F471" s="51" t="s">
        <v>3985</v>
      </c>
      <c r="G471" s="49" t="s">
        <v>5897</v>
      </c>
      <c r="H471" s="22" t="str">
        <f>_xlfn.XLOOKUP(B471,[1]SITE!$B:$B,[1]SITE!$CK:$CK,"")</f>
        <v>Operationnel</v>
      </c>
      <c r="I471" s="22"/>
      <c r="J471" s="22" t="str">
        <f>_xlfn.XLOOKUP(B471,[1]SITE!$B:$B,[1]SITE!$I:$I,"")</f>
        <v>No impact</v>
      </c>
      <c r="K471" s="30"/>
      <c r="L471" s="15" t="str" cm="1">
        <f t="array" ref="L471">IFERROR(_xlfn.IFS(
N471="MPR ISSUE","PDH",
N471="BSS Hardware Issue","BSS",
N471="Sites strategiques, MLL, Pylone, etc.","ENVTECH",
N471="AKTIVCO DEFAUT GE &amp; POWER Cabinet","AKTIVCO",
N471="AKTIVCO Coupure ENEO &amp; Baisse de tension","AKTIVCO GRID ONLY",
N471="Coupure ENEO &amp; Baisse de tension","IHS GRID ONLY",
N471="Defaut GE &amp; POWER Cabinet","IHS",
N471="Sharing","Partners",
N471="Sites strategiques &amp; DataCenter","SST &amp; DC",
N471="Exclu","Exclu",
N471="SAT","SAT",
N471="SPARE-ISSUE","SPARE-ISSUE",
N471="Fiber CAmtel","TRANS_FO_CAMTEL",
N471="Fiber AOF","Fiber AOF",
N471="Projet OCM (HUAWEI)","TRAVAUX-HUAWEI",
N471="Projet OCM (NOKIA)","TRAVAUX-NOKIA",
N471="ACCESS-ISSUE","ACCESS-ISSUE",
N471="Projet OCM (ZTE, NOKIA, autres projets)","TRAVAUX OCM",
N471="No root CAuse","No root cause",
N471="ODU HS","PDH",
N471="IP &amp; VLAN","PDH",
N471="Warehouse HUAWEI","SPARE-ISSUE",
N471="SPARE-HS","SPARE-ISSUE",
N471="Power Telco","BSS"
),"")</f>
        <v>No root cause</v>
      </c>
      <c r="M471" s="16" t="str" cm="1">
        <f t="array" ref="M471">IFERROR(_xlfn.IFS(
N471="MPR ISSUE","TX ISSUE",
N471="BSS Hardware Issue","RAN ISSUE",
N471="Sites strategiques, MLL, Pylone, etc.","ENVTECH",
N471="AKTIVCO DEFAUT GE &amp; POWER Cabinet","POWER ISSUE",
N471="AKTIVCO Coupure ENEO &amp; Baisse de tension","POWER ISSUE",
N471="Coupure ENEO &amp; Baisse de tension","POWER ISSUE",
N471="Defaut GE &amp; POWER Cabinet","POWER ISSUE",
N471="Sharing","POWER ISSUE",
N471="Sites strategiques &amp; DataCenter","POWER ISSUE",
N471="Exclu","Exclu",
N471="SAT","TX ISSUE",
N471="SPARE-ISSUE","SPARE-ISSUE",
N471="Fiber CAmtel","TX ISSUE",
N471="Fiber AOF","TX ISSUE",
N471="Projet OCM (HUAWEI)","TRAVAUX-HUAWEI",
N471="Projet OCM (NOKIA)","TRAVAUX -NOKIA",
N471="ACCESS-ISSUE","ACCESS-ISSUE",
N471="Projet OCM (ZTE, NOKIA, autres projets)","TRAVAUX OCM",
N471="No root CAuse","No root cause",
N471="ODU HS","TX ISSUE",
N471="IP &amp; VLAN","TX ISSUE",
N471="Warehouse HUAWEI","SPARE-ISSUE",
N471="SPARE-HS","SPARE-ISSUE",
N471="Power Telco","RAN ISSUE"
),"")</f>
        <v>No root cause</v>
      </c>
      <c r="N471" s="36" t="s">
        <v>5652</v>
      </c>
      <c r="O471" s="17" t="str" cm="1">
        <f t="array" ref="O471">IFERROR(_xlfn.IFS(
N471="MPR ISSUE","ACTIVE",
N471="BSS Hardware Issue","ACTIVE",
N471="Sites strategiques, MLL, Pylone, etc.","PASSIVE",
N471="AKTIVCO DEFAUT GE &amp; POWER Cabinet","PASSIVE",
N471="AKTIVCO Coupure ENEO &amp; Baisse de tension","PASSIVE",
N471="Coupure ENEO &amp; Baisse de tension","PASSIVE",
N471="Defaut GE &amp; POWER Cabinet","PASSIVE",
N471="Sharing","PASSIVE",
N471="Sites strategiques &amp; DataCenter","PASSIVE",
N471="Exclu","Exclu",
N471="SAT","ACTIVE",
N471="SPARE-ISSUE","SPARE-ISSUE",
N471="Fiber CAmtel","ACTIVE",
N471="Fiber AOF","ACTIVE",
N471="Projet OCM (HUAWEI)","PLANNED WORKS",
N471="Projet OCM (NOKIA)","PLANNED WORKS",
N471="ACCESS-ISSUE","ACCESS-ISSUE",
N471="Projet OCM (ZTE, NOKIA, autres projets)","PLANNED WORKS",
N471="No root CAuse","No root cause",
N471="ODU HS","ACTIVE",
N471="IP &amp; VLAN","ACTIVE",
N471="Warehouse HUAWEI","SPARE-ISSUE",
N471="SPARE-HS","SPARE-ISSUE",
N471="Power Telco","ACTIVE"
),"")</f>
        <v>No root cause</v>
      </c>
      <c r="P471" s="59">
        <v>0.27970753325171999</v>
      </c>
      <c r="Q471" s="59">
        <v>0.20546010221640079</v>
      </c>
      <c r="R471" s="59">
        <v>0.5592367157202659</v>
      </c>
      <c r="S471" s="59">
        <v>0.22245693185287913</v>
      </c>
      <c r="T471" s="59">
        <v>9.2153849665984652E-2</v>
      </c>
      <c r="U471" s="59">
        <v>0.47876484235217565</v>
      </c>
      <c r="V471" s="14"/>
      <c r="W471" s="14"/>
      <c r="X471" s="14"/>
      <c r="Y471" s="14"/>
      <c r="Z471" s="14"/>
      <c r="AA471" s="31" t="s">
        <v>5508</v>
      </c>
      <c r="AB471" s="31" t="s">
        <v>16</v>
      </c>
      <c r="AC471" s="7" t="s">
        <v>16</v>
      </c>
      <c r="AD471" s="3"/>
      <c r="AE471" s="3" t="s">
        <v>16</v>
      </c>
      <c r="AF471" s="7" t="s">
        <v>16</v>
      </c>
      <c r="AG471" s="32" t="s">
        <v>16</v>
      </c>
      <c r="AH471" s="32" t="s">
        <v>16</v>
      </c>
      <c r="AI471" s="32" t="s">
        <v>16</v>
      </c>
      <c r="AJ471" s="32" t="s">
        <v>16</v>
      </c>
      <c r="AK471" s="32" t="s">
        <v>16</v>
      </c>
      <c r="AL471" s="32" t="s">
        <v>16</v>
      </c>
      <c r="AM471" s="32" t="s">
        <v>16</v>
      </c>
      <c r="AN471" s="9" t="s">
        <v>5508</v>
      </c>
      <c r="AO471" s="9" t="s">
        <v>16</v>
      </c>
      <c r="AP471" s="9" t="s">
        <v>16</v>
      </c>
      <c r="AQ471" s="14"/>
      <c r="AR471" s="14"/>
    </row>
    <row r="472" spans="1:44" s="9" customFormat="1" hidden="1" x14ac:dyDescent="0.3">
      <c r="A472" s="1" t="s">
        <v>488</v>
      </c>
      <c r="B472" s="51" t="s">
        <v>489</v>
      </c>
      <c r="C472" s="1"/>
      <c r="D472" s="51"/>
      <c r="E472" s="56" t="s">
        <v>227</v>
      </c>
      <c r="F472" s="51" t="s">
        <v>490</v>
      </c>
      <c r="G472" s="22" t="s">
        <v>5896</v>
      </c>
      <c r="H472" s="22" t="str">
        <f>_xlfn.XLOOKUP(B472,[1]SITE!$B:$B,[1]SITE!$CK:$CK,"")</f>
        <v>Operationnel</v>
      </c>
      <c r="I472" s="22"/>
      <c r="J472" s="22" t="str">
        <f>_xlfn.XLOOKUP(B472,[1]SITE!$B:$B,[1]SITE!$I:$I,"")</f>
        <v>No impact</v>
      </c>
      <c r="K472" s="30"/>
      <c r="L472" s="15" t="str" cm="1">
        <f t="array" ref="L472">IFERROR(_xlfn.IFS(
N472="MPR ISSUE","PDH",
N472="BSS Hardware Issue","BSS",
N472="Sites strategiques, MLL, Pylone, etc.","ENVTECH",
N472="AKTIVCO DEFAUT GE &amp; POWER Cabinet","AKTIVCO",
N472="AKTIVCO Coupure ENEO &amp; Baisse de tension","AKTIVCO GRID ONLY",
N472="Coupure ENEO &amp; Baisse de tension","IHS GRID ONLY",
N472="Defaut GE &amp; POWER Cabinet","IHS",
N472="Sharing","Partners",
N472="Sites strategiques &amp; DataCenter","SST &amp; DC",
N472="Exclu","Exclu",
N472="SAT","SAT",
N472="SPARE-ISSUE","SPARE-ISSUE",
N472="Fiber CAmtel","TRANS_FO_CAMTEL",
N472="Fiber AOF","Fiber AOF",
N472="Projet OCM (HUAWEI)","TRAVAUX-HUAWEI",
N472="Projet OCM (NOKIA)","TRAVAUX-NOKIA",
N472="ACCESS-ISSUE","ACCESS-ISSUE",
N472="Projet OCM (ZTE, NOKIA, autres projets)","TRAVAUX OCM",
N472="No root CAuse","No root cause",
N472="ODU HS","PDH",
N472="IP &amp; VLAN","PDH",
N472="Warehouse HUAWEI","SPARE-ISSUE",
N472="SPARE-HS","SPARE-ISSUE",
N472="Power Telco","BSS"
),"")</f>
        <v>No root cause</v>
      </c>
      <c r="M472" s="16" t="str" cm="1">
        <f t="array" ref="M472">IFERROR(_xlfn.IFS(
N472="MPR ISSUE","TX ISSUE",
N472="BSS Hardware Issue","RAN ISSUE",
N472="Sites strategiques, MLL, Pylone, etc.","ENVTECH",
N472="AKTIVCO DEFAUT GE &amp; POWER Cabinet","POWER ISSUE",
N472="AKTIVCO Coupure ENEO &amp; Baisse de tension","POWER ISSUE",
N472="Coupure ENEO &amp; Baisse de tension","POWER ISSUE",
N472="Defaut GE &amp; POWER Cabinet","POWER ISSUE",
N472="Sharing","POWER ISSUE",
N472="Sites strategiques &amp; DataCenter","POWER ISSUE",
N472="Exclu","Exclu",
N472="SAT","TX ISSUE",
N472="SPARE-ISSUE","SPARE-ISSUE",
N472="Fiber CAmtel","TX ISSUE",
N472="Fiber AOF","TX ISSUE",
N472="Projet OCM (HUAWEI)","TRAVAUX-HUAWEI",
N472="Projet OCM (NOKIA)","TRAVAUX -NOKIA",
N472="ACCESS-ISSUE","ACCESS-ISSUE",
N472="Projet OCM (ZTE, NOKIA, autres projets)","TRAVAUX OCM",
N472="No root CAuse","No root cause",
N472="ODU HS","TX ISSUE",
N472="IP &amp; VLAN","TX ISSUE",
N472="Warehouse HUAWEI","SPARE-ISSUE",
N472="SPARE-HS","SPARE-ISSUE",
N472="Power Telco","RAN ISSUE"
),"")</f>
        <v>No root cause</v>
      </c>
      <c r="N472" s="29" t="s">
        <v>5652</v>
      </c>
      <c r="O472" s="17" t="str" cm="1">
        <f t="array" ref="O472">IFERROR(_xlfn.IFS(
N472="MPR ISSUE","ACTIVE",
N472="BSS Hardware Issue","ACTIVE",
N472="Sites strategiques, MLL, Pylone, etc.","PASSIVE",
N472="AKTIVCO DEFAUT GE &amp; POWER Cabinet","PASSIVE",
N472="AKTIVCO Coupure ENEO &amp; Baisse de tension","PASSIVE",
N472="Coupure ENEO &amp; Baisse de tension","PASSIVE",
N472="Defaut GE &amp; POWER Cabinet","PASSIVE",
N472="Sharing","PASSIVE",
N472="Sites strategiques &amp; DataCenter","PASSIVE",
N472="Exclu","Exclu",
N472="SAT","ACTIVE",
N472="SPARE-ISSUE","SPARE-ISSUE",
N472="Fiber CAmtel","ACTIVE",
N472="Fiber AOF","ACTIVE",
N472="Projet OCM (HUAWEI)","PLANNED WORKS",
N472="Projet OCM (NOKIA)","PLANNED WORKS",
N472="ACCESS-ISSUE","ACCESS-ISSUE",
N472="Projet OCM (ZTE, NOKIA, autres projets)","PLANNED WORKS",
N472="No root CAuse","No root cause",
N472="ODU HS","ACTIVE",
N472="IP &amp; VLAN","ACTIVE",
N472="Warehouse HUAWEI","SPARE-ISSUE",
N472="SPARE-HS","SPARE-ISSUE",
N472="Power Telco","ACTIVE"
),"")</f>
        <v>No root cause</v>
      </c>
      <c r="P472" s="59">
        <v>0</v>
      </c>
      <c r="Q472" s="59">
        <v>2.2068055805246662</v>
      </c>
      <c r="R472" s="59">
        <v>6.9261991593257477</v>
      </c>
      <c r="S472" s="59">
        <v>0.41675227504258872</v>
      </c>
      <c r="T472" s="59">
        <v>33.560748416958454</v>
      </c>
      <c r="U472" s="59">
        <v>0.46818864090995888</v>
      </c>
      <c r="V472" s="14"/>
      <c r="W472" s="14"/>
      <c r="X472" s="14"/>
      <c r="Y472" s="14"/>
      <c r="Z472" s="14"/>
      <c r="AA472" s="31" t="s">
        <v>16</v>
      </c>
      <c r="AB472" s="31" t="s">
        <v>16</v>
      </c>
      <c r="AC472" s="7" t="s">
        <v>16</v>
      </c>
      <c r="AD472" s="3"/>
      <c r="AE472" s="3" t="s">
        <v>16</v>
      </c>
      <c r="AF472" s="7" t="s">
        <v>16</v>
      </c>
      <c r="AG472" s="32" t="s">
        <v>16</v>
      </c>
      <c r="AH472" s="32" t="s">
        <v>16</v>
      </c>
      <c r="AI472" s="32" t="s">
        <v>16</v>
      </c>
      <c r="AJ472" s="32" t="s">
        <v>16</v>
      </c>
      <c r="AK472" s="32" t="s">
        <v>16</v>
      </c>
      <c r="AL472" s="32" t="s">
        <v>16</v>
      </c>
      <c r="AM472" s="32" t="s">
        <v>16</v>
      </c>
      <c r="AN472" s="9" t="s">
        <v>16</v>
      </c>
      <c r="AO472" s="9" t="s">
        <v>16</v>
      </c>
      <c r="AP472" s="9" t="s">
        <v>16</v>
      </c>
      <c r="AQ472" s="14"/>
      <c r="AR472" s="14"/>
    </row>
    <row r="473" spans="1:44" s="9" customFormat="1" hidden="1" x14ac:dyDescent="0.3">
      <c r="A473" s="1" t="s">
        <v>1323</v>
      </c>
      <c r="B473" s="51" t="s">
        <v>1324</v>
      </c>
      <c r="C473" s="51" t="s">
        <v>11</v>
      </c>
      <c r="D473" s="51" t="s">
        <v>12</v>
      </c>
      <c r="E473" s="56" t="s">
        <v>103</v>
      </c>
      <c r="F473" s="51" t="s">
        <v>1325</v>
      </c>
      <c r="G473" s="50" t="s">
        <v>5898</v>
      </c>
      <c r="H473" s="22" t="str">
        <f>_xlfn.XLOOKUP(B473,[1]SITE!$B:$B,[1]SITE!$CK:$CK,"")</f>
        <v>Operationnel</v>
      </c>
      <c r="I473" s="22"/>
      <c r="J473" s="22" t="str">
        <f>_xlfn.XLOOKUP(B473,[1]SITE!$B:$B,[1]SITE!$I:$I,"")</f>
        <v>No impact</v>
      </c>
      <c r="K473" s="30"/>
      <c r="L473" s="15" t="str" cm="1">
        <f t="array" ref="L473">IFERROR(_xlfn.IFS(
N473="MPR ISSUE","PDH",
N473="BSS Hardware Issue","BSS",
N473="Sites strategiques, MLL, Pylone, etc.","ENVTECH",
N473="AKTIVCO DEFAUT GE &amp; POWER Cabinet","AKTIVCO",
N473="AKTIVCO Coupure ENEO &amp; Baisse de tension","AKTIVCO GRID ONLY",
N473="Coupure ENEO &amp; Baisse de tension","IHS GRID ONLY",
N473="Defaut GE &amp; POWER Cabinet","IHS",
N473="Sharing","Partners",
N473="Sites strategiques &amp; DataCenter","SST &amp; DC",
N473="Exclu","Exclu",
N473="SAT","SAT",
N473="SPARE-ISSUE","SPARE-ISSUE",
N473="Fiber CAmtel","TRANS_FO_CAMTEL",
N473="Fiber AOF","Fiber AOF",
N473="Projet OCM (HUAWEI)","TRAVAUX-HUAWEI",
N473="Projet OCM (NOKIA)","TRAVAUX-NOKIA",
N473="ACCESS-ISSUE","ACCESS-ISSUE",
N473="Projet OCM (ZTE, NOKIA, autres projets)","TRAVAUX OCM",
N473="No root CAuse","No root cause",
N473="ODU HS","PDH",
N473="IP &amp; VLAN","PDH",
N473="Warehouse HUAWEI","SPARE-ISSUE",
N473="SPARE-HS","SPARE-ISSUE",
N473="Power Telco","BSS"
),"")</f>
        <v>No root cause</v>
      </c>
      <c r="M473" s="16" t="str" cm="1">
        <f t="array" ref="M473">IFERROR(_xlfn.IFS(
N473="MPR ISSUE","TX ISSUE",
N473="BSS Hardware Issue","RAN ISSUE",
N473="Sites strategiques, MLL, Pylone, etc.","ENVTECH",
N473="AKTIVCO DEFAUT GE &amp; POWER Cabinet","POWER ISSUE",
N473="AKTIVCO Coupure ENEO &amp; Baisse de tension","POWER ISSUE",
N473="Coupure ENEO &amp; Baisse de tension","POWER ISSUE",
N473="Defaut GE &amp; POWER Cabinet","POWER ISSUE",
N473="Sharing","POWER ISSUE",
N473="Sites strategiques &amp; DataCenter","POWER ISSUE",
N473="Exclu","Exclu",
N473="SAT","TX ISSUE",
N473="SPARE-ISSUE","SPARE-ISSUE",
N473="Fiber CAmtel","TX ISSUE",
N473="Fiber AOF","TX ISSUE",
N473="Projet OCM (HUAWEI)","TRAVAUX-HUAWEI",
N473="Projet OCM (NOKIA)","TRAVAUX -NOKIA",
N473="ACCESS-ISSUE","ACCESS-ISSUE",
N473="Projet OCM (ZTE, NOKIA, autres projets)","TRAVAUX OCM",
N473="No root CAuse","No root cause",
N473="ODU HS","TX ISSUE",
N473="IP &amp; VLAN","TX ISSUE",
N473="Warehouse HUAWEI","SPARE-ISSUE",
N473="SPARE-HS","SPARE-ISSUE",
N473="Power Telco","RAN ISSUE"
),"")</f>
        <v>No root cause</v>
      </c>
      <c r="N473" s="36" t="s">
        <v>5652</v>
      </c>
      <c r="O473" s="17" t="str" cm="1">
        <f t="array" ref="O473">IFERROR(_xlfn.IFS(
N473="MPR ISSUE","ACTIVE",
N473="BSS Hardware Issue","ACTIVE",
N473="Sites strategiques, MLL, Pylone, etc.","PASSIVE",
N473="AKTIVCO DEFAUT GE &amp; POWER Cabinet","PASSIVE",
N473="AKTIVCO Coupure ENEO &amp; Baisse de tension","PASSIVE",
N473="Coupure ENEO &amp; Baisse de tension","PASSIVE",
N473="Defaut GE &amp; POWER Cabinet","PASSIVE",
N473="Sharing","PASSIVE",
N473="Sites strategiques &amp; DataCenter","PASSIVE",
N473="Exclu","Exclu",
N473="SAT","ACTIVE",
N473="SPARE-ISSUE","SPARE-ISSUE",
N473="Fiber CAmtel","ACTIVE",
N473="Fiber AOF","ACTIVE",
N473="Projet OCM (HUAWEI)","PLANNED WORKS",
N473="Projet OCM (NOKIA)","PLANNED WORKS",
N473="ACCESS-ISSUE","ACCESS-ISSUE",
N473="Projet OCM (ZTE, NOKIA, autres projets)","PLANNED WORKS",
N473="No root CAuse","No root cause",
N473="ODU HS","ACTIVE",
N473="IP &amp; VLAN","ACTIVE",
N473="Warehouse HUAWEI","SPARE-ISSUE",
N473="SPARE-HS","SPARE-ISSUE",
N473="Power Telco","ACTIVE"
),"")</f>
        <v>No root cause</v>
      </c>
      <c r="P473" s="59">
        <v>8.9175391586943995E-5</v>
      </c>
      <c r="Q473" s="59">
        <v>1.0701046990441385E-4</v>
      </c>
      <c r="R473" s="59">
        <v>3.388664880305176E-3</v>
      </c>
      <c r="S473" s="59">
        <v>5.3505234952177976E-5</v>
      </c>
      <c r="T473" s="59">
        <v>1.0701046990418226E-4</v>
      </c>
      <c r="U473" s="59">
        <v>0.4562213033589872</v>
      </c>
      <c r="V473" s="14"/>
      <c r="W473" s="14"/>
      <c r="X473" s="14"/>
      <c r="Y473" s="14"/>
      <c r="Z473" s="14"/>
      <c r="AA473" s="31" t="s">
        <v>5509</v>
      </c>
      <c r="AB473" s="31" t="s">
        <v>16</v>
      </c>
      <c r="AC473" s="7" t="s">
        <v>16</v>
      </c>
      <c r="AD473" s="3"/>
      <c r="AE473" s="3" t="s">
        <v>16</v>
      </c>
      <c r="AF473" s="7" t="s">
        <v>16</v>
      </c>
      <c r="AG473" s="32" t="s">
        <v>16</v>
      </c>
      <c r="AH473" s="32" t="s">
        <v>16</v>
      </c>
      <c r="AI473" s="32" t="s">
        <v>16</v>
      </c>
      <c r="AJ473" s="32" t="s">
        <v>16</v>
      </c>
      <c r="AK473" s="32" t="s">
        <v>16</v>
      </c>
      <c r="AL473" s="32" t="s">
        <v>16</v>
      </c>
      <c r="AM473" s="32" t="s">
        <v>16</v>
      </c>
      <c r="AN473" s="9" t="s">
        <v>5509</v>
      </c>
      <c r="AO473" s="9" t="s">
        <v>16</v>
      </c>
      <c r="AP473" s="9" t="s">
        <v>16</v>
      </c>
      <c r="AQ473" s="14"/>
      <c r="AR473" s="14"/>
    </row>
    <row r="474" spans="1:44" s="9" customFormat="1" hidden="1" x14ac:dyDescent="0.3">
      <c r="A474" s="1" t="s">
        <v>844</v>
      </c>
      <c r="B474" s="51" t="s">
        <v>845</v>
      </c>
      <c r="C474" s="1" t="s">
        <v>11</v>
      </c>
      <c r="D474" s="51"/>
      <c r="E474" s="56" t="s">
        <v>227</v>
      </c>
      <c r="F474" s="51" t="s">
        <v>846</v>
      </c>
      <c r="G474" s="50" t="s">
        <v>5898</v>
      </c>
      <c r="H474" s="22" t="str">
        <f>_xlfn.XLOOKUP(B474,[1]SITE!$B:$B,[1]SITE!$CK:$CK,"")</f>
        <v>Operationnel</v>
      </c>
      <c r="I474" s="22"/>
      <c r="J474" s="22" t="str">
        <f>_xlfn.XLOOKUP(B474,[1]SITE!$B:$B,[1]SITE!$I:$I,"")</f>
        <v>No impact</v>
      </c>
      <c r="K474" s="30"/>
      <c r="L474" s="15" t="str" cm="1">
        <f t="array" ref="L474">IFERROR(_xlfn.IFS(
N474="MPR ISSUE","PDH",
N474="BSS Hardware Issue","BSS",
N474="Sites strategiques, MLL, Pylone, etc.","ENVTECH",
N474="AKTIVCO DEFAUT GE &amp; POWER Cabinet","AKTIVCO",
N474="AKTIVCO Coupure ENEO &amp; Baisse de tension","AKTIVCO GRID ONLY",
N474="Coupure ENEO &amp; Baisse de tension","IHS GRID ONLY",
N474="Defaut GE &amp; POWER Cabinet","IHS",
N474="Sharing","Partners",
N474="Sites strategiques &amp; DataCenter","SST &amp; DC",
N474="Exclu","Exclu",
N474="SAT","SAT",
N474="SPARE-ISSUE","SPARE-ISSUE",
N474="Fiber CAmtel","TRANS_FO_CAMTEL",
N474="Fiber AOF","Fiber AOF",
N474="Projet OCM (HUAWEI)","TRAVAUX-HUAWEI",
N474="Projet OCM (NOKIA)","TRAVAUX-NOKIA",
N474="ACCESS-ISSUE","ACCESS-ISSUE",
N474="Projet OCM (ZTE, NOKIA, autres projets)","TRAVAUX OCM",
N474="No root CAuse","No root cause",
N474="ODU HS","PDH",
N474="IP &amp; VLAN","PDH",
N474="Warehouse HUAWEI","SPARE-ISSUE",
N474="SPARE-HS","SPARE-ISSUE",
N474="Power Telco","BSS"
),"")</f>
        <v>No root cause</v>
      </c>
      <c r="M474" s="16" t="str" cm="1">
        <f t="array" ref="M474">IFERROR(_xlfn.IFS(
N474="MPR ISSUE","TX ISSUE",
N474="BSS Hardware Issue","RAN ISSUE",
N474="Sites strategiques, MLL, Pylone, etc.","ENVTECH",
N474="AKTIVCO DEFAUT GE &amp; POWER Cabinet","POWER ISSUE",
N474="AKTIVCO Coupure ENEO &amp; Baisse de tension","POWER ISSUE",
N474="Coupure ENEO &amp; Baisse de tension","POWER ISSUE",
N474="Defaut GE &amp; POWER Cabinet","POWER ISSUE",
N474="Sharing","POWER ISSUE",
N474="Sites strategiques &amp; DataCenter","POWER ISSUE",
N474="Exclu","Exclu",
N474="SAT","TX ISSUE",
N474="SPARE-ISSUE","SPARE-ISSUE",
N474="Fiber CAmtel","TX ISSUE",
N474="Fiber AOF","TX ISSUE",
N474="Projet OCM (HUAWEI)","TRAVAUX-HUAWEI",
N474="Projet OCM (NOKIA)","TRAVAUX -NOKIA",
N474="ACCESS-ISSUE","ACCESS-ISSUE",
N474="Projet OCM (ZTE, NOKIA, autres projets)","TRAVAUX OCM",
N474="No root CAuse","No root cause",
N474="ODU HS","TX ISSUE",
N474="IP &amp; VLAN","TX ISSUE",
N474="Warehouse HUAWEI","SPARE-ISSUE",
N474="SPARE-HS","SPARE-ISSUE",
N474="Power Telco","RAN ISSUE"
),"")</f>
        <v>No root cause</v>
      </c>
      <c r="N474" s="29" t="s">
        <v>5652</v>
      </c>
      <c r="O474" s="17" t="str" cm="1">
        <f t="array" ref="O474">IFERROR(_xlfn.IFS(
N474="MPR ISSUE","ACTIVE",
N474="BSS Hardware Issue","ACTIVE",
N474="Sites strategiques, MLL, Pylone, etc.","PASSIVE",
N474="AKTIVCO DEFAUT GE &amp; POWER Cabinet","PASSIVE",
N474="AKTIVCO Coupure ENEO &amp; Baisse de tension","PASSIVE",
N474="Coupure ENEO &amp; Baisse de tension","PASSIVE",
N474="Defaut GE &amp; POWER Cabinet","PASSIVE",
N474="Sharing","PASSIVE",
N474="Sites strategiques &amp; DataCenter","PASSIVE",
N474="Exclu","Exclu",
N474="SAT","ACTIVE",
N474="SPARE-ISSUE","SPARE-ISSUE",
N474="Fiber CAmtel","ACTIVE",
N474="Fiber AOF","ACTIVE",
N474="Projet OCM (HUAWEI)","PLANNED WORKS",
N474="Projet OCM (NOKIA)","PLANNED WORKS",
N474="ACCESS-ISSUE","ACCESS-ISSUE",
N474="Projet OCM (ZTE, NOKIA, autres projets)","PLANNED WORKS",
N474="No root CAuse","No root cause",
N474="ODU HS","ACTIVE",
N474="IP &amp; VLAN","ACTIVE",
N474="Warehouse HUAWEI","SPARE-ISSUE",
N474="SPARE-HS","SPARE-ISSUE",
N474="Power Telco","ACTIVE"
),"")</f>
        <v>No root cause</v>
      </c>
      <c r="P474" s="59">
        <v>1.6319135055822238E-2</v>
      </c>
      <c r="Q474" s="59">
        <v>7.6084444102010498E-2</v>
      </c>
      <c r="R474" s="59">
        <v>0.50171804325174685</v>
      </c>
      <c r="S474" s="59">
        <v>1.3001772093381757E-2</v>
      </c>
      <c r="T474" s="59">
        <v>2.0974076872486383E-2</v>
      </c>
      <c r="U474" s="59">
        <v>0.44464633753099775</v>
      </c>
      <c r="V474" s="14"/>
      <c r="W474" s="14"/>
      <c r="X474" s="14"/>
      <c r="Y474" s="14"/>
      <c r="Z474" s="14"/>
      <c r="AA474" s="31" t="s">
        <v>16</v>
      </c>
      <c r="AB474" s="31" t="s">
        <v>16</v>
      </c>
      <c r="AC474" s="7" t="s">
        <v>16</v>
      </c>
      <c r="AD474" s="3"/>
      <c r="AE474" s="3" t="s">
        <v>16</v>
      </c>
      <c r="AF474" s="7" t="s">
        <v>16</v>
      </c>
      <c r="AG474" s="32" t="s">
        <v>16</v>
      </c>
      <c r="AH474" s="32" t="s">
        <v>16</v>
      </c>
      <c r="AI474" s="32" t="s">
        <v>16</v>
      </c>
      <c r="AJ474" s="32" t="s">
        <v>16</v>
      </c>
      <c r="AK474" s="32" t="s">
        <v>16</v>
      </c>
      <c r="AL474" s="32" t="s">
        <v>16</v>
      </c>
      <c r="AM474" s="32" t="s">
        <v>16</v>
      </c>
      <c r="AN474" s="9" t="s">
        <v>16</v>
      </c>
      <c r="AO474" s="9" t="s">
        <v>5424</v>
      </c>
      <c r="AP474" s="9" t="s">
        <v>16</v>
      </c>
      <c r="AQ474" s="14"/>
      <c r="AR474" s="14"/>
    </row>
    <row r="475" spans="1:44" s="9" customFormat="1" hidden="1" x14ac:dyDescent="0.3">
      <c r="A475" s="1" t="s">
        <v>2519</v>
      </c>
      <c r="B475" s="51" t="s">
        <v>2520</v>
      </c>
      <c r="C475" s="51" t="s">
        <v>11</v>
      </c>
      <c r="D475" s="51" t="s">
        <v>758</v>
      </c>
      <c r="E475" s="56" t="s">
        <v>32</v>
      </c>
      <c r="F475" s="51" t="s">
        <v>33</v>
      </c>
      <c r="G475" s="22" t="s">
        <v>5896</v>
      </c>
      <c r="H475" s="22" t="str">
        <f>_xlfn.XLOOKUP(B475,[1]SITE!$B:$B,[1]SITE!$CK:$CK,"")</f>
        <v>Operationnel</v>
      </c>
      <c r="I475" s="22"/>
      <c r="J475" s="22" t="str">
        <f>_xlfn.XLOOKUP(B475,[1]SITE!$B:$B,[1]SITE!$I:$I,"")</f>
        <v>No impact</v>
      </c>
      <c r="K475" s="30"/>
      <c r="L475" s="15" t="str" cm="1">
        <f t="array" ref="L475">IFERROR(_xlfn.IFS(
N475="MPR ISSUE","PDH",
N475="BSS Hardware Issue","BSS",
N475="Sites strategiques, MLL, Pylone, etc.","ENVTECH",
N475="AKTIVCO DEFAUT GE &amp; POWER Cabinet","AKTIVCO",
N475="AKTIVCO Coupure ENEO &amp; Baisse de tension","AKTIVCO GRID ONLY",
N475="Coupure ENEO &amp; Baisse de tension","IHS GRID ONLY",
N475="Defaut GE &amp; POWER Cabinet","IHS",
N475="Sharing","Partners",
N475="Sites strategiques &amp; DataCenter","SST &amp; DC",
N475="Exclu","Exclu",
N475="SAT","SAT",
N475="SPARE-ISSUE","SPARE-ISSUE",
N475="Fiber CAmtel","TRANS_FO_CAMTEL",
N475="Fiber AOF","Fiber AOF",
N475="Projet OCM (HUAWEI)","TRAVAUX-HUAWEI",
N475="Projet OCM (NOKIA)","TRAVAUX-NOKIA",
N475="ACCESS-ISSUE","ACCESS-ISSUE",
N475="Projet OCM (ZTE, NOKIA, autres projets)","TRAVAUX OCM",
N475="No root CAuse","No root cause",
N475="ODU HS","PDH",
N475="IP &amp; VLAN","PDH",
N475="Warehouse HUAWEI","SPARE-ISSUE",
N475="SPARE-HS","SPARE-ISSUE",
N475="Power Telco","BSS"
),"")</f>
        <v>No root cause</v>
      </c>
      <c r="M475" s="16" t="str" cm="1">
        <f t="array" ref="M475">IFERROR(_xlfn.IFS(
N475="MPR ISSUE","TX ISSUE",
N475="BSS Hardware Issue","RAN ISSUE",
N475="Sites strategiques, MLL, Pylone, etc.","ENVTECH",
N475="AKTIVCO DEFAUT GE &amp; POWER Cabinet","POWER ISSUE",
N475="AKTIVCO Coupure ENEO &amp; Baisse de tension","POWER ISSUE",
N475="Coupure ENEO &amp; Baisse de tension","POWER ISSUE",
N475="Defaut GE &amp; POWER Cabinet","POWER ISSUE",
N475="Sharing","POWER ISSUE",
N475="Sites strategiques &amp; DataCenter","POWER ISSUE",
N475="Exclu","Exclu",
N475="SAT","TX ISSUE",
N475="SPARE-ISSUE","SPARE-ISSUE",
N475="Fiber CAmtel","TX ISSUE",
N475="Fiber AOF","TX ISSUE",
N475="Projet OCM (HUAWEI)","TRAVAUX-HUAWEI",
N475="Projet OCM (NOKIA)","TRAVAUX -NOKIA",
N475="ACCESS-ISSUE","ACCESS-ISSUE",
N475="Projet OCM (ZTE, NOKIA, autres projets)","TRAVAUX OCM",
N475="No root CAuse","No root cause",
N475="ODU HS","TX ISSUE",
N475="IP &amp; VLAN","TX ISSUE",
N475="Warehouse HUAWEI","SPARE-ISSUE",
N475="SPARE-HS","SPARE-ISSUE",
N475="Power Telco","RAN ISSUE"
),"")</f>
        <v>No root cause</v>
      </c>
      <c r="N475" s="29" t="s">
        <v>5652</v>
      </c>
      <c r="O475" s="17" t="str" cm="1">
        <f t="array" ref="O475">IFERROR(_xlfn.IFS(
N475="MPR ISSUE","ACTIVE",
N475="BSS Hardware Issue","ACTIVE",
N475="Sites strategiques, MLL, Pylone, etc.","PASSIVE",
N475="AKTIVCO DEFAUT GE &amp; POWER Cabinet","PASSIVE",
N475="AKTIVCO Coupure ENEO &amp; Baisse de tension","PASSIVE",
N475="Coupure ENEO &amp; Baisse de tension","PASSIVE",
N475="Defaut GE &amp; POWER Cabinet","PASSIVE",
N475="Sharing","PASSIVE",
N475="Sites strategiques &amp; DataCenter","PASSIVE",
N475="Exclu","Exclu",
N475="SAT","ACTIVE",
N475="SPARE-ISSUE","SPARE-ISSUE",
N475="Fiber CAmtel","ACTIVE",
N475="Fiber AOF","ACTIVE",
N475="Projet OCM (HUAWEI)","PLANNED WORKS",
N475="Projet OCM (NOKIA)","PLANNED WORKS",
N475="ACCESS-ISSUE","ACCESS-ISSUE",
N475="Projet OCM (ZTE, NOKIA, autres projets)","PLANNED WORKS",
N475="No root CAuse","No root cause",
N475="ODU HS","ACTIVE",
N475="IP &amp; VLAN","ACTIVE",
N475="Warehouse HUAWEI","SPARE-ISSUE",
N475="SPARE-HS","SPARE-ISSUE",
N475="Power Telco","ACTIVE"
),"")</f>
        <v>No root cause</v>
      </c>
      <c r="P475" s="59">
        <v>0</v>
      </c>
      <c r="Q475" s="59">
        <v>0</v>
      </c>
      <c r="R475" s="59">
        <v>0</v>
      </c>
      <c r="S475" s="59">
        <v>0</v>
      </c>
      <c r="T475" s="59">
        <v>0</v>
      </c>
      <c r="U475" s="59">
        <v>0.43858241090308248</v>
      </c>
      <c r="V475" s="14"/>
      <c r="W475" s="14"/>
      <c r="X475" s="14"/>
      <c r="Y475" s="14"/>
      <c r="Z475" s="14"/>
      <c r="AA475" s="31" t="s">
        <v>16</v>
      </c>
      <c r="AB475" s="31" t="s">
        <v>16</v>
      </c>
      <c r="AC475" s="7" t="s">
        <v>16</v>
      </c>
      <c r="AD475" s="3"/>
      <c r="AE475" s="3" t="s">
        <v>16</v>
      </c>
      <c r="AF475" s="7" t="s">
        <v>16</v>
      </c>
      <c r="AG475" s="32" t="s">
        <v>16</v>
      </c>
      <c r="AH475" s="32" t="s">
        <v>16</v>
      </c>
      <c r="AI475" s="32" t="s">
        <v>16</v>
      </c>
      <c r="AJ475" s="32" t="s">
        <v>16</v>
      </c>
      <c r="AK475" s="32" t="s">
        <v>16</v>
      </c>
      <c r="AL475" s="32" t="s">
        <v>16</v>
      </c>
      <c r="AM475" s="32" t="s">
        <v>16</v>
      </c>
      <c r="AN475" s="9" t="s">
        <v>16</v>
      </c>
      <c r="AO475" s="9" t="s">
        <v>16</v>
      </c>
      <c r="AP475" s="9" t="s">
        <v>16</v>
      </c>
      <c r="AQ475" s="14"/>
      <c r="AR475" s="14"/>
    </row>
    <row r="476" spans="1:44" s="9" customFormat="1" hidden="1" x14ac:dyDescent="0.3">
      <c r="A476" s="1" t="s">
        <v>729</v>
      </c>
      <c r="B476" s="51" t="s">
        <v>730</v>
      </c>
      <c r="C476" s="51" t="s">
        <v>11</v>
      </c>
      <c r="D476" s="51" t="s">
        <v>67</v>
      </c>
      <c r="E476" s="56" t="s">
        <v>91</v>
      </c>
      <c r="F476" s="51" t="s">
        <v>729</v>
      </c>
      <c r="G476" s="50" t="s">
        <v>5898</v>
      </c>
      <c r="H476" s="22" t="str">
        <f>_xlfn.XLOOKUP(B476,[1]SITE!$B:$B,[1]SITE!$CK:$CK,"")</f>
        <v>Operationnel</v>
      </c>
      <c r="I476" s="22"/>
      <c r="J476" s="22" t="str">
        <f>_xlfn.XLOOKUP(B476,[1]SITE!$B:$B,[1]SITE!$I:$I,"")</f>
        <v>No impact</v>
      </c>
      <c r="K476" s="30"/>
      <c r="L476" s="15" t="str" cm="1">
        <f t="array" ref="L476">IFERROR(_xlfn.IFS(
N476="MPR ISSUE","PDH",
N476="BSS Hardware Issue","BSS",
N476="Sites strategiques, MLL, Pylone, etc.","ENVTECH",
N476="AKTIVCO DEFAUT GE &amp; POWER Cabinet","AKTIVCO",
N476="AKTIVCO Coupure ENEO &amp; Baisse de tension","AKTIVCO GRID ONLY",
N476="Coupure ENEO &amp; Baisse de tension","IHS GRID ONLY",
N476="Defaut GE &amp; POWER Cabinet","IHS",
N476="Sharing","Partners",
N476="Sites strategiques &amp; DataCenter","SST &amp; DC",
N476="Exclu","Exclu",
N476="SAT","SAT",
N476="SPARE-ISSUE","SPARE-ISSUE",
N476="Fiber CAmtel","TRANS_FO_CAMTEL",
N476="Fiber AOF","Fiber AOF",
N476="Projet OCM (HUAWEI)","TRAVAUX-HUAWEI",
N476="Projet OCM (NOKIA)","TRAVAUX-NOKIA",
N476="ACCESS-ISSUE","ACCESS-ISSUE",
N476="Projet OCM (ZTE, NOKIA, autres projets)","TRAVAUX OCM",
N476="No root CAuse","No root cause",
N476="ODU HS","PDH",
N476="IP &amp; VLAN","PDH",
N476="Warehouse HUAWEI","SPARE-ISSUE",
N476="SPARE-HS","SPARE-ISSUE",
N476="Power Telco","BSS"
),"")</f>
        <v>AKTIVCO</v>
      </c>
      <c r="M476" s="16" t="str" cm="1">
        <f t="array" ref="M476">IFERROR(_xlfn.IFS(
N476="MPR ISSUE","TX ISSUE",
N476="BSS Hardware Issue","RAN ISSUE",
N476="Sites strategiques, MLL, Pylone, etc.","ENVTECH",
N476="AKTIVCO DEFAUT GE &amp; POWER Cabinet","POWER ISSUE",
N476="AKTIVCO Coupure ENEO &amp; Baisse de tension","POWER ISSUE",
N476="Coupure ENEO &amp; Baisse de tension","POWER ISSUE",
N476="Defaut GE &amp; POWER Cabinet","POWER ISSUE",
N476="Sharing","POWER ISSUE",
N476="Sites strategiques &amp; DataCenter","POWER ISSUE",
N476="Exclu","Exclu",
N476="SAT","TX ISSUE",
N476="SPARE-ISSUE","SPARE-ISSUE",
N476="Fiber CAmtel","TX ISSUE",
N476="Fiber AOF","TX ISSUE",
N476="Projet OCM (HUAWEI)","TRAVAUX-HUAWEI",
N476="Projet OCM (NOKIA)","TRAVAUX -NOKIA",
N476="ACCESS-ISSUE","ACCESS-ISSUE",
N476="Projet OCM (ZTE, NOKIA, autres projets)","TRAVAUX OCM",
N476="No root CAuse","No root cause",
N476="ODU HS","TX ISSUE",
N476="IP &amp; VLAN","TX ISSUE",
N476="Warehouse HUAWEI","SPARE-ISSUE",
N476="SPARE-HS","SPARE-ISSUE",
N476="Power Telco","RAN ISSUE"
),"")</f>
        <v>POWER ISSUE</v>
      </c>
      <c r="N476" s="29" t="s">
        <v>5331</v>
      </c>
      <c r="O476" s="17" t="str" cm="1">
        <f t="array" ref="O476">IFERROR(_xlfn.IFS(
N476="MPR ISSUE","ACTIVE",
N476="BSS Hardware Issue","ACTIVE",
N476="Sites strategiques, MLL, Pylone, etc.","PASSIVE",
N476="AKTIVCO DEFAUT GE &amp; POWER Cabinet","PASSIVE",
N476="AKTIVCO Coupure ENEO &amp; Baisse de tension","PASSIVE",
N476="Coupure ENEO &amp; Baisse de tension","PASSIVE",
N476="Defaut GE &amp; POWER Cabinet","PASSIVE",
N476="Sharing","PASSIVE",
N476="Sites strategiques &amp; DataCenter","PASSIVE",
N476="Exclu","Exclu",
N476="SAT","ACTIVE",
N476="SPARE-ISSUE","SPARE-ISSUE",
N476="Fiber CAmtel","ACTIVE",
N476="Fiber AOF","ACTIVE",
N476="Projet OCM (HUAWEI)","PLANNED WORKS",
N476="Projet OCM (NOKIA)","PLANNED WORKS",
N476="ACCESS-ISSUE","ACCESS-ISSUE",
N476="Projet OCM (ZTE, NOKIA, autres projets)","PLANNED WORKS",
N476="No root CAuse","No root cause",
N476="ODU HS","ACTIVE",
N476="IP &amp; VLAN","ACTIVE",
N476="Warehouse HUAWEI","SPARE-ISSUE",
N476="SPARE-HS","SPARE-ISSUE",
N476="Power Telco","ACTIVE"
),"")</f>
        <v>PASSIVE</v>
      </c>
      <c r="P476" s="59">
        <v>3.9062331138105958E-3</v>
      </c>
      <c r="Q476" s="59">
        <v>1.3599402433914063</v>
      </c>
      <c r="R476" s="59">
        <v>0</v>
      </c>
      <c r="S476" s="59">
        <v>3.7455869527970461E-3</v>
      </c>
      <c r="T476" s="59">
        <v>0</v>
      </c>
      <c r="U476" s="59">
        <v>0.42888444513471569</v>
      </c>
      <c r="V476" s="14"/>
      <c r="W476" s="14"/>
      <c r="X476" s="14"/>
      <c r="Y476" s="14"/>
      <c r="Z476" s="14"/>
      <c r="AA476" s="31" t="s">
        <v>6127</v>
      </c>
      <c r="AB476" s="31" t="s">
        <v>16</v>
      </c>
      <c r="AC476" s="7" t="s">
        <v>5866</v>
      </c>
      <c r="AD476" s="3"/>
      <c r="AE476" s="3" t="s">
        <v>16</v>
      </c>
      <c r="AF476" s="7" t="s">
        <v>5780</v>
      </c>
      <c r="AG476" s="32" t="s">
        <v>16</v>
      </c>
      <c r="AH476" s="32" t="s">
        <v>16</v>
      </c>
      <c r="AI476" s="32" t="s">
        <v>16</v>
      </c>
      <c r="AJ476" s="32" t="s">
        <v>16</v>
      </c>
      <c r="AK476" s="32" t="s">
        <v>16</v>
      </c>
      <c r="AL476" s="32" t="s">
        <v>16</v>
      </c>
      <c r="AM476" s="32" t="s">
        <v>5424</v>
      </c>
      <c r="AN476" s="9" t="s">
        <v>16</v>
      </c>
      <c r="AO476" s="9" t="s">
        <v>16</v>
      </c>
      <c r="AP476" s="9" t="s">
        <v>16</v>
      </c>
      <c r="AQ476" s="14"/>
      <c r="AR476" s="14"/>
    </row>
    <row r="477" spans="1:44" s="9" customFormat="1" hidden="1" x14ac:dyDescent="0.3">
      <c r="A477" s="1" t="s">
        <v>1866</v>
      </c>
      <c r="B477" s="51" t="s">
        <v>1867</v>
      </c>
      <c r="C477" s="51" t="s">
        <v>11</v>
      </c>
      <c r="D477" s="51" t="s">
        <v>12</v>
      </c>
      <c r="E477" s="56" t="s">
        <v>56</v>
      </c>
      <c r="F477" s="51" t="s">
        <v>1866</v>
      </c>
      <c r="G477" s="50" t="s">
        <v>5898</v>
      </c>
      <c r="H477" s="22" t="str">
        <f>_xlfn.XLOOKUP(B477,[1]SITE!$B:$B,[1]SITE!$CK:$CK,"")</f>
        <v>Insecurity</v>
      </c>
      <c r="I477" s="22"/>
      <c r="J477" s="22" t="str">
        <f>_xlfn.XLOOKUP(B477,[1]SITE!$B:$B,[1]SITE!$I:$I,"")</f>
        <v>No impact</v>
      </c>
      <c r="K477" s="30"/>
      <c r="L477" s="15" t="str" cm="1">
        <f t="array" ref="L477">IFERROR(_xlfn.IFS(
N477="MPR ISSUE","PDH",
N477="BSS Hardware Issue","BSS",
N477="Sites strategiques, MLL, Pylone, etc.","ENVTECH",
N477="AKTIVCO DEFAUT GE &amp; POWER Cabinet","AKTIVCO",
N477="AKTIVCO Coupure ENEO &amp; Baisse de tension","AKTIVCO GRID ONLY",
N477="Coupure ENEO &amp; Baisse de tension","IHS GRID ONLY",
N477="Defaut GE &amp; POWER Cabinet","IHS",
N477="Sharing","Partners",
N477="Sites strategiques &amp; DataCenter","SST &amp; DC",
N477="Exclu","Exclu",
N477="SAT","SAT",
N477="SPARE-ISSUE","SPARE-ISSUE",
N477="Fiber CAmtel","TRANS_FO_CAMTEL",
N477="Fiber AOF","Fiber AOF",
N477="Projet OCM (HUAWEI)","TRAVAUX-HUAWEI",
N477="Projet OCM (NOKIA)","TRAVAUX-NOKIA",
N477="ACCESS-ISSUE","ACCESS-ISSUE",
N477="Projet OCM (ZTE, NOKIA, autres projets)","TRAVAUX OCM",
N477="No root CAuse","No root cause",
N477="ODU HS","PDH",
N477="IP &amp; VLAN","PDH",
N477="Warehouse HUAWEI","SPARE-ISSUE",
N477="SPARE-HS","SPARE-ISSUE",
N477="Power Telco","BSS"
),"")</f>
        <v>IHS</v>
      </c>
      <c r="M477" s="16" t="str" cm="1">
        <f t="array" ref="M477">IFERROR(_xlfn.IFS(
N477="MPR ISSUE","TX ISSUE",
N477="BSS Hardware Issue","RAN ISSUE",
N477="Sites strategiques, MLL, Pylone, etc.","ENVTECH",
N477="AKTIVCO DEFAUT GE &amp; POWER Cabinet","POWER ISSUE",
N477="AKTIVCO Coupure ENEO &amp; Baisse de tension","POWER ISSUE",
N477="Coupure ENEO &amp; Baisse de tension","POWER ISSUE",
N477="Defaut GE &amp; POWER Cabinet","POWER ISSUE",
N477="Sharing","POWER ISSUE",
N477="Sites strategiques &amp; DataCenter","POWER ISSUE",
N477="Exclu","Exclu",
N477="SAT","TX ISSUE",
N477="SPARE-ISSUE","SPARE-ISSUE",
N477="Fiber CAmtel","TX ISSUE",
N477="Fiber AOF","TX ISSUE",
N477="Projet OCM (HUAWEI)","TRAVAUX-HUAWEI",
N477="Projet OCM (NOKIA)","TRAVAUX -NOKIA",
N477="ACCESS-ISSUE","ACCESS-ISSUE",
N477="Projet OCM (ZTE, NOKIA, autres projets)","TRAVAUX OCM",
N477="No root CAuse","No root cause",
N477="ODU HS","TX ISSUE",
N477="IP &amp; VLAN","TX ISSUE",
N477="Warehouse HUAWEI","SPARE-ISSUE",
N477="SPARE-HS","SPARE-ISSUE",
N477="Power Telco","RAN ISSUE"
),"")</f>
        <v>POWER ISSUE</v>
      </c>
      <c r="N477" s="29" t="s">
        <v>5336</v>
      </c>
      <c r="O477" s="17" t="str" cm="1">
        <f t="array" ref="O477">IFERROR(_xlfn.IFS(
N477="MPR ISSUE","ACTIVE",
N477="BSS Hardware Issue","ACTIVE",
N477="Sites strategiques, MLL, Pylone, etc.","PASSIVE",
N477="AKTIVCO DEFAUT GE &amp; POWER Cabinet","PASSIVE",
N477="AKTIVCO Coupure ENEO &amp; Baisse de tension","PASSIVE",
N477="Coupure ENEO &amp; Baisse de tension","PASSIVE",
N477="Defaut GE &amp; POWER Cabinet","PASSIVE",
N477="Sharing","PASSIVE",
N477="Sites strategiques &amp; DataCenter","PASSIVE",
N477="Exclu","Exclu",
N477="SAT","ACTIVE",
N477="SPARE-ISSUE","SPARE-ISSUE",
N477="Fiber CAmtel","ACTIVE",
N477="Fiber AOF","ACTIVE",
N477="Projet OCM (HUAWEI)","PLANNED WORKS",
N477="Projet OCM (NOKIA)","PLANNED WORKS",
N477="ACCESS-ISSUE","ACCESS-ISSUE",
N477="Projet OCM (ZTE, NOKIA, autres projets)","PLANNED WORKS",
N477="No root CAuse","No root cause",
N477="ODU HS","ACTIVE",
N477="IP &amp; VLAN","ACTIVE",
N477="Warehouse HUAWEI","SPARE-ISSUE",
N477="SPARE-HS","SPARE-ISSUE",
N477="Power Telco","ACTIVE"
),"")</f>
        <v>PASSIVE</v>
      </c>
      <c r="P477" s="59">
        <v>0.55359997627554336</v>
      </c>
      <c r="Q477" s="59">
        <v>0.13331986829200948</v>
      </c>
      <c r="R477" s="59">
        <v>0</v>
      </c>
      <c r="S477" s="59">
        <v>3.2907997046777666E-2</v>
      </c>
      <c r="T477" s="59">
        <v>3.1726727726292081</v>
      </c>
      <c r="U477" s="59">
        <v>0.42721020593796588</v>
      </c>
      <c r="V477" s="14" t="s">
        <v>5929</v>
      </c>
      <c r="W477" s="14" t="s">
        <v>5922</v>
      </c>
      <c r="X477" s="14"/>
      <c r="Y477" s="14" t="s">
        <v>11</v>
      </c>
      <c r="Z477" s="14" t="s">
        <v>5930</v>
      </c>
      <c r="AA477" s="31" t="s">
        <v>6128</v>
      </c>
      <c r="AB477" s="31" t="s">
        <v>16</v>
      </c>
      <c r="AC477" s="7"/>
      <c r="AD477" s="3"/>
      <c r="AE477" s="3" t="s">
        <v>5818</v>
      </c>
      <c r="AF477" s="7" t="s">
        <v>16</v>
      </c>
      <c r="AG477" s="32" t="s">
        <v>16</v>
      </c>
      <c r="AH477" s="32" t="s">
        <v>16</v>
      </c>
      <c r="AI477" s="32" t="s">
        <v>16</v>
      </c>
      <c r="AJ477" s="32" t="s">
        <v>16</v>
      </c>
      <c r="AK477" s="32" t="s">
        <v>16</v>
      </c>
      <c r="AL477" s="32" t="s">
        <v>16</v>
      </c>
      <c r="AM477" s="32" t="s">
        <v>16</v>
      </c>
      <c r="AN477" s="9" t="s">
        <v>5510</v>
      </c>
      <c r="AO477" s="9" t="s">
        <v>16</v>
      </c>
      <c r="AP477" s="9" t="s">
        <v>16</v>
      </c>
      <c r="AQ477" s="14"/>
      <c r="AR477" s="14"/>
    </row>
    <row r="478" spans="1:44" s="9" customFormat="1" hidden="1" x14ac:dyDescent="0.3">
      <c r="A478" s="1" t="s">
        <v>48</v>
      </c>
      <c r="B478" s="51" t="s">
        <v>49</v>
      </c>
      <c r="C478" s="51" t="s">
        <v>22</v>
      </c>
      <c r="D478" s="51" t="s">
        <v>31</v>
      </c>
      <c r="E478" s="56" t="s">
        <v>38</v>
      </c>
      <c r="F478" s="51" t="s">
        <v>39</v>
      </c>
      <c r="G478" s="22" t="s">
        <v>5896</v>
      </c>
      <c r="H478" s="22" t="str">
        <f>_xlfn.XLOOKUP(B478,[1]SITE!$B:$B,[1]SITE!$CK:$CK,"")</f>
        <v>Operationnel</v>
      </c>
      <c r="I478" s="22"/>
      <c r="J478" s="22" t="str">
        <f>_xlfn.XLOOKUP(B478,[1]SITE!$B:$B,[1]SITE!$I:$I,"")</f>
        <v>No impact</v>
      </c>
      <c r="K478" s="30"/>
      <c r="L478" s="15" t="str" cm="1">
        <f t="array" ref="L478">IFERROR(_xlfn.IFS(
N478="MPR ISSUE","PDH",
N478="BSS Hardware Issue","BSS",
N478="Sites strategiques, MLL, Pylone, etc.","ENVTECH",
N478="AKTIVCO DEFAUT GE &amp; POWER Cabinet","AKTIVCO",
N478="AKTIVCO Coupure ENEO &amp; Baisse de tension","AKTIVCO GRID ONLY",
N478="Coupure ENEO &amp; Baisse de tension","IHS GRID ONLY",
N478="Defaut GE &amp; POWER Cabinet","IHS",
N478="Sharing","Partners",
N478="Sites strategiques &amp; DataCenter","SST &amp; DC",
N478="Exclu","Exclu",
N478="SAT","SAT",
N478="SPARE-ISSUE","SPARE-ISSUE",
N478="Fiber CAmtel","TRANS_FO_CAMTEL",
N478="Fiber AOF","Fiber AOF",
N478="Projet OCM (HUAWEI)","TRAVAUX-HUAWEI",
N478="Projet OCM (NOKIA)","TRAVAUX-NOKIA",
N478="ACCESS-ISSUE","ACCESS-ISSUE",
N478="Projet OCM (ZTE, NOKIA, autres projets)","TRAVAUX OCM",
N478="No root CAuse","No root cause",
N478="ODU HS","PDH",
N478="IP &amp; VLAN","PDH",
N478="Warehouse HUAWEI","SPARE-ISSUE",
N478="SPARE-HS","SPARE-ISSUE",
N478="Power Telco","BSS"
),"")</f>
        <v>No root cause</v>
      </c>
      <c r="M478" s="16" t="str" cm="1">
        <f t="array" ref="M478">IFERROR(_xlfn.IFS(
N478="MPR ISSUE","TX ISSUE",
N478="BSS Hardware Issue","RAN ISSUE",
N478="Sites strategiques, MLL, Pylone, etc.","ENVTECH",
N478="AKTIVCO DEFAUT GE &amp; POWER Cabinet","POWER ISSUE",
N478="AKTIVCO Coupure ENEO &amp; Baisse de tension","POWER ISSUE",
N478="Coupure ENEO &amp; Baisse de tension","POWER ISSUE",
N478="Defaut GE &amp; POWER Cabinet","POWER ISSUE",
N478="Sharing","POWER ISSUE",
N478="Sites strategiques &amp; DataCenter","POWER ISSUE",
N478="Exclu","Exclu",
N478="SAT","TX ISSUE",
N478="SPARE-ISSUE","SPARE-ISSUE",
N478="Fiber CAmtel","TX ISSUE",
N478="Fiber AOF","TX ISSUE",
N478="Projet OCM (HUAWEI)","TRAVAUX-HUAWEI",
N478="Projet OCM (NOKIA)","TRAVAUX -NOKIA",
N478="ACCESS-ISSUE","ACCESS-ISSUE",
N478="Projet OCM (ZTE, NOKIA, autres projets)","TRAVAUX OCM",
N478="No root CAuse","No root cause",
N478="ODU HS","TX ISSUE",
N478="IP &amp; VLAN","TX ISSUE",
N478="Warehouse HUAWEI","SPARE-ISSUE",
N478="SPARE-HS","SPARE-ISSUE",
N478="Power Telco","RAN ISSUE"
),"")</f>
        <v>No root cause</v>
      </c>
      <c r="N478" s="29" t="s">
        <v>5652</v>
      </c>
      <c r="O478" s="17" t="str" cm="1">
        <f t="array" ref="O478">IFERROR(_xlfn.IFS(
N478="MPR ISSUE","ACTIVE",
N478="BSS Hardware Issue","ACTIVE",
N478="Sites strategiques, MLL, Pylone, etc.","PASSIVE",
N478="AKTIVCO DEFAUT GE &amp; POWER Cabinet","PASSIVE",
N478="AKTIVCO Coupure ENEO &amp; Baisse de tension","PASSIVE",
N478="Coupure ENEO &amp; Baisse de tension","PASSIVE",
N478="Defaut GE &amp; POWER Cabinet","PASSIVE",
N478="Sharing","PASSIVE",
N478="Sites strategiques &amp; DataCenter","PASSIVE",
N478="Exclu","Exclu",
N478="SAT","ACTIVE",
N478="SPARE-ISSUE","SPARE-ISSUE",
N478="Fiber CAmtel","ACTIVE",
N478="Fiber AOF","ACTIVE",
N478="Projet OCM (HUAWEI)","PLANNED WORKS",
N478="Projet OCM (NOKIA)","PLANNED WORKS",
N478="ACCESS-ISSUE","ACCESS-ISSUE",
N478="Projet OCM (ZTE, NOKIA, autres projets)","PLANNED WORKS",
N478="No root CAuse","No root cause",
N478="ODU HS","ACTIVE",
N478="IP &amp; VLAN","ACTIVE",
N478="Warehouse HUAWEI","SPARE-ISSUE",
N478="SPARE-HS","SPARE-ISSUE",
N478="Power Telco","ACTIVE"
),"")</f>
        <v>No root cause</v>
      </c>
      <c r="P478" s="59">
        <v>0</v>
      </c>
      <c r="Q478" s="59">
        <v>0</v>
      </c>
      <c r="R478" s="59">
        <v>3.7495933602143641</v>
      </c>
      <c r="S478" s="59">
        <v>19.061560983126586</v>
      </c>
      <c r="T478" s="59">
        <v>22.13276146938216</v>
      </c>
      <c r="U478" s="59">
        <v>0.41286422796939698</v>
      </c>
      <c r="V478" s="14"/>
      <c r="W478" s="14"/>
      <c r="X478" s="14"/>
      <c r="Y478" s="14"/>
      <c r="Z478" s="14"/>
      <c r="AA478" s="31" t="s">
        <v>16</v>
      </c>
      <c r="AB478" s="31" t="s">
        <v>16</v>
      </c>
      <c r="AC478" s="7" t="s">
        <v>16</v>
      </c>
      <c r="AD478" s="3"/>
      <c r="AE478" s="3" t="s">
        <v>16</v>
      </c>
      <c r="AF478" s="7" t="s">
        <v>16</v>
      </c>
      <c r="AG478" s="32" t="s">
        <v>16</v>
      </c>
      <c r="AH478" s="32" t="s">
        <v>16</v>
      </c>
      <c r="AI478" s="32" t="s">
        <v>16</v>
      </c>
      <c r="AJ478" s="32" t="s">
        <v>16</v>
      </c>
      <c r="AK478" s="32" t="s">
        <v>16</v>
      </c>
      <c r="AL478" s="32" t="s">
        <v>16</v>
      </c>
      <c r="AM478" s="32" t="s">
        <v>16</v>
      </c>
      <c r="AN478" s="9" t="s">
        <v>16</v>
      </c>
      <c r="AO478" s="9" t="s">
        <v>16</v>
      </c>
      <c r="AP478" s="9" t="s">
        <v>16</v>
      </c>
      <c r="AQ478" s="14"/>
      <c r="AR478" s="14"/>
    </row>
    <row r="479" spans="1:44" s="9" customFormat="1" hidden="1" x14ac:dyDescent="0.3">
      <c r="A479" s="1" t="s">
        <v>2405</v>
      </c>
      <c r="B479" s="51" t="s">
        <v>2406</v>
      </c>
      <c r="C479" s="51" t="s">
        <v>11</v>
      </c>
      <c r="D479" s="51" t="s">
        <v>12</v>
      </c>
      <c r="E479" s="56" t="s">
        <v>52</v>
      </c>
      <c r="F479" s="51" t="s">
        <v>2407</v>
      </c>
      <c r="G479" s="50" t="s">
        <v>5898</v>
      </c>
      <c r="H479" s="22" t="str">
        <f>_xlfn.XLOOKUP(B479,[1]SITE!$B:$B,[1]SITE!$CK:$CK,"")</f>
        <v>Insecurity</v>
      </c>
      <c r="I479" s="22"/>
      <c r="J479" s="22" t="str">
        <f>_xlfn.XLOOKUP(B479,[1]SITE!$B:$B,[1]SITE!$I:$I,"")</f>
        <v>No impact</v>
      </c>
      <c r="K479" s="30"/>
      <c r="L479" s="15" t="str" cm="1">
        <f t="array" ref="L479">IFERROR(_xlfn.IFS(
N479="MPR ISSUE","PDH",
N479="BSS Hardware Issue","BSS",
N479="Sites strategiques, MLL, Pylone, etc.","ENVTECH",
N479="AKTIVCO DEFAUT GE &amp; POWER Cabinet","AKTIVCO",
N479="AKTIVCO Coupure ENEO &amp; Baisse de tension","AKTIVCO GRID ONLY",
N479="Coupure ENEO &amp; Baisse de tension","IHS GRID ONLY",
N479="Defaut GE &amp; POWER Cabinet","IHS",
N479="Sharing","Partners",
N479="Sites strategiques &amp; DataCenter","SST &amp; DC",
N479="Exclu","Exclu",
N479="SAT","SAT",
N479="SPARE-ISSUE","SPARE-ISSUE",
N479="Fiber CAmtel","TRANS_FO_CAMTEL",
N479="Fiber AOF","Fiber AOF",
N479="Projet OCM (HUAWEI)","TRAVAUX-HUAWEI",
N479="Projet OCM (NOKIA)","TRAVAUX-NOKIA",
N479="ACCESS-ISSUE","ACCESS-ISSUE",
N479="Projet OCM (ZTE, NOKIA, autres projets)","TRAVAUX OCM",
N479="No root CAuse","No root cause",
N479="ODU HS","PDH",
N479="IP &amp; VLAN","PDH",
N479="Warehouse HUAWEI","SPARE-ISSUE",
N479="SPARE-HS","SPARE-ISSUE",
N479="Power Telco","BSS"
),"")</f>
        <v>No root cause</v>
      </c>
      <c r="M479" s="16" t="str" cm="1">
        <f t="array" ref="M479">IFERROR(_xlfn.IFS(
N479="MPR ISSUE","TX ISSUE",
N479="BSS Hardware Issue","RAN ISSUE",
N479="Sites strategiques, MLL, Pylone, etc.","ENVTECH",
N479="AKTIVCO DEFAUT GE &amp; POWER Cabinet","POWER ISSUE",
N479="AKTIVCO Coupure ENEO &amp; Baisse de tension","POWER ISSUE",
N479="Coupure ENEO &amp; Baisse de tension","POWER ISSUE",
N479="Defaut GE &amp; POWER Cabinet","POWER ISSUE",
N479="Sharing","POWER ISSUE",
N479="Sites strategiques &amp; DataCenter","POWER ISSUE",
N479="Exclu","Exclu",
N479="SAT","TX ISSUE",
N479="SPARE-ISSUE","SPARE-ISSUE",
N479="Fiber CAmtel","TX ISSUE",
N479="Fiber AOF","TX ISSUE",
N479="Projet OCM (HUAWEI)","TRAVAUX-HUAWEI",
N479="Projet OCM (NOKIA)","TRAVAUX -NOKIA",
N479="ACCESS-ISSUE","ACCESS-ISSUE",
N479="Projet OCM (ZTE, NOKIA, autres projets)","TRAVAUX OCM",
N479="No root CAuse","No root cause",
N479="ODU HS","TX ISSUE",
N479="IP &amp; VLAN","TX ISSUE",
N479="Warehouse HUAWEI","SPARE-ISSUE",
N479="SPARE-HS","SPARE-ISSUE",
N479="Power Telco","RAN ISSUE"
),"")</f>
        <v>No root cause</v>
      </c>
      <c r="N479" s="29" t="s">
        <v>5652</v>
      </c>
      <c r="O479" s="17" t="str" cm="1">
        <f t="array" ref="O479">IFERROR(_xlfn.IFS(
N479="MPR ISSUE","ACTIVE",
N479="BSS Hardware Issue","ACTIVE",
N479="Sites strategiques, MLL, Pylone, etc.","PASSIVE",
N479="AKTIVCO DEFAUT GE &amp; POWER Cabinet","PASSIVE",
N479="AKTIVCO Coupure ENEO &amp; Baisse de tension","PASSIVE",
N479="Coupure ENEO &amp; Baisse de tension","PASSIVE",
N479="Defaut GE &amp; POWER Cabinet","PASSIVE",
N479="Sharing","PASSIVE",
N479="Sites strategiques &amp; DataCenter","PASSIVE",
N479="Exclu","Exclu",
N479="SAT","ACTIVE",
N479="SPARE-ISSUE","SPARE-ISSUE",
N479="Fiber CAmtel","ACTIVE",
N479="Fiber AOF","ACTIVE",
N479="Projet OCM (HUAWEI)","PLANNED WORKS",
N479="Projet OCM (NOKIA)","PLANNED WORKS",
N479="ACCESS-ISSUE","ACCESS-ISSUE",
N479="Projet OCM (ZTE, NOKIA, autres projets)","PLANNED WORKS",
N479="No root CAuse","No root cause",
N479="ODU HS","ACTIVE",
N479="IP &amp; VLAN","ACTIVE",
N479="Warehouse HUAWEI","SPARE-ISSUE",
N479="SPARE-HS","SPARE-ISSUE",
N479="Power Telco","ACTIVE"
),"")</f>
        <v>No root cause</v>
      </c>
      <c r="P479" s="59">
        <v>0.22374105749173162</v>
      </c>
      <c r="Q479" s="59">
        <v>9.8092930745687112E-4</v>
      </c>
      <c r="R479" s="59">
        <v>1.4268062653917815E-3</v>
      </c>
      <c r="S479" s="59">
        <v>5.6180496699797331E-3</v>
      </c>
      <c r="T479" s="59">
        <v>0.25379316445654371</v>
      </c>
      <c r="U479" s="59">
        <v>0.41252536148136731</v>
      </c>
      <c r="V479" s="14"/>
      <c r="W479" s="14"/>
      <c r="X479" s="14"/>
      <c r="Y479" s="14"/>
      <c r="Z479" s="14"/>
      <c r="AA479" s="31" t="s">
        <v>16</v>
      </c>
      <c r="AB479" s="31" t="s">
        <v>16</v>
      </c>
      <c r="AC479" s="7" t="s">
        <v>16</v>
      </c>
      <c r="AD479" s="3"/>
      <c r="AE479" s="3" t="s">
        <v>16</v>
      </c>
      <c r="AF479" s="7" t="s">
        <v>16</v>
      </c>
      <c r="AG479" s="32" t="s">
        <v>16</v>
      </c>
      <c r="AH479" s="32" t="s">
        <v>16</v>
      </c>
      <c r="AI479" s="32" t="s">
        <v>16</v>
      </c>
      <c r="AJ479" s="32" t="s">
        <v>16</v>
      </c>
      <c r="AK479" s="32" t="s">
        <v>16</v>
      </c>
      <c r="AL479" s="32" t="s">
        <v>16</v>
      </c>
      <c r="AM479" s="32" t="s">
        <v>16</v>
      </c>
      <c r="AN479" s="9" t="s">
        <v>16</v>
      </c>
      <c r="AO479" s="9" t="s">
        <v>16</v>
      </c>
      <c r="AP479" s="9" t="s">
        <v>16</v>
      </c>
      <c r="AQ479" s="14"/>
      <c r="AR479" s="14"/>
    </row>
    <row r="480" spans="1:44" s="9" customFormat="1" hidden="1" x14ac:dyDescent="0.3">
      <c r="A480" s="3" t="s">
        <v>2331</v>
      </c>
      <c r="B480" s="3" t="s">
        <v>2332</v>
      </c>
      <c r="C480" s="56" t="s">
        <v>11</v>
      </c>
      <c r="D480" s="56" t="s">
        <v>67</v>
      </c>
      <c r="E480" s="56" t="s">
        <v>227</v>
      </c>
      <c r="F480" s="3" t="s">
        <v>2331</v>
      </c>
      <c r="G480" s="50" t="s">
        <v>5898</v>
      </c>
      <c r="H480" s="22" t="str">
        <f>_xlfn.XLOOKUP(B480,[1]SITE!$B:$B,[1]SITE!$CK:$CK,"")</f>
        <v>Operationnel</v>
      </c>
      <c r="I480" s="22"/>
      <c r="J480" s="22" t="str">
        <f>_xlfn.XLOOKUP(B480,[1]SITE!$B:$B,[1]SITE!$I:$I,"")</f>
        <v>No impact</v>
      </c>
      <c r="K480" s="30"/>
      <c r="L480" s="15" t="str" cm="1">
        <f t="array" ref="L480">IFERROR(_xlfn.IFS(
N480="MPR ISSUE","PDH",
N480="BSS Hardware Issue","BSS",
N480="Sites strategiques, MLL, Pylone, etc.","ENVTECH",
N480="AKTIVCO DEFAUT GE &amp; POWER Cabinet","AKTIVCO",
N480="AKTIVCO Coupure ENEO &amp; Baisse de tension","AKTIVCO GRID ONLY",
N480="Coupure ENEO &amp; Baisse de tension","IHS GRID ONLY",
N480="Defaut GE &amp; POWER Cabinet","IHS",
N480="Sharing","Partners",
N480="Sites strategiques &amp; DataCenter","SST &amp; DC",
N480="Exclu","Exclu",
N480="SAT","SAT",
N480="SPARE-ISSUE","SPARE-ISSUE",
N480="Fiber CAmtel","TRANS_FO_CAMTEL",
N480="Fiber AOF","Fiber AOF",
N480="Projet OCM (HUAWEI)","TRAVAUX-HUAWEI",
N480="Projet OCM (NOKIA)","TRAVAUX-NOKIA",
N480="ACCESS-ISSUE","ACCESS-ISSUE",
N480="Projet OCM (ZTE, NOKIA, autres projets)","TRAVAUX OCM",
N480="No root CAuse","No root cause",
N480="ODU HS","PDH",
N480="IP &amp; VLAN","PDH",
N480="Warehouse HUAWEI","SPARE-ISSUE",
N480="SPARE-HS","SPARE-ISSUE",
N480="Power Telco","BSS"
),"")</f>
        <v>No root cause</v>
      </c>
      <c r="M480" s="16" t="str" cm="1">
        <f t="array" ref="M480">IFERROR(_xlfn.IFS(
N480="MPR ISSUE","TX ISSUE",
N480="BSS Hardware Issue","RAN ISSUE",
N480="Sites strategiques, MLL, Pylone, etc.","ENVTECH",
N480="AKTIVCO DEFAUT GE &amp; POWER Cabinet","POWER ISSUE",
N480="AKTIVCO Coupure ENEO &amp; Baisse de tension","POWER ISSUE",
N480="Coupure ENEO &amp; Baisse de tension","POWER ISSUE",
N480="Defaut GE &amp; POWER Cabinet","POWER ISSUE",
N480="Sharing","POWER ISSUE",
N480="Sites strategiques &amp; DataCenter","POWER ISSUE",
N480="Exclu","Exclu",
N480="SAT","TX ISSUE",
N480="SPARE-ISSUE","SPARE-ISSUE",
N480="Fiber CAmtel","TX ISSUE",
N480="Fiber AOF","TX ISSUE",
N480="Projet OCM (HUAWEI)","TRAVAUX-HUAWEI",
N480="Projet OCM (NOKIA)","TRAVAUX -NOKIA",
N480="ACCESS-ISSUE","ACCESS-ISSUE",
N480="Projet OCM (ZTE, NOKIA, autres projets)","TRAVAUX OCM",
N480="No root CAuse","No root cause",
N480="ODU HS","TX ISSUE",
N480="IP &amp; VLAN","TX ISSUE",
N480="Warehouse HUAWEI","SPARE-ISSUE",
N480="SPARE-HS","SPARE-ISSUE",
N480="Power Telco","RAN ISSUE"
),"")</f>
        <v>No root cause</v>
      </c>
      <c r="N480" s="29" t="s">
        <v>5652</v>
      </c>
      <c r="O480" s="17" t="str" cm="1">
        <f t="array" ref="O480">IFERROR(_xlfn.IFS(
N480="MPR ISSUE","ACTIVE",
N480="BSS Hardware Issue","ACTIVE",
N480="Sites strategiques, MLL, Pylone, etc.","PASSIVE",
N480="AKTIVCO DEFAUT GE &amp; POWER Cabinet","PASSIVE",
N480="AKTIVCO Coupure ENEO &amp; Baisse de tension","PASSIVE",
N480="Coupure ENEO &amp; Baisse de tension","PASSIVE",
N480="Defaut GE &amp; POWER Cabinet","PASSIVE",
N480="Sharing","PASSIVE",
N480="Sites strategiques &amp; DataCenter","PASSIVE",
N480="Exclu","Exclu",
N480="SAT","ACTIVE",
N480="SPARE-ISSUE","SPARE-ISSUE",
N480="Fiber CAmtel","ACTIVE",
N480="Fiber AOF","ACTIVE",
N480="Projet OCM (HUAWEI)","PLANNED WORKS",
N480="Projet OCM (NOKIA)","PLANNED WORKS",
N480="ACCESS-ISSUE","ACCESS-ISSUE",
N480="Projet OCM (ZTE, NOKIA, autres projets)","PLANNED WORKS",
N480="No root CAuse","No root cause",
N480="ODU HS","ACTIVE",
N480="IP &amp; VLAN","ACTIVE",
N480="Warehouse HUAWEI","SPARE-ISSUE",
N480="SPARE-HS","SPARE-ISSUE",
N480="Power Telco","ACTIVE"
),"")</f>
        <v>No root cause</v>
      </c>
      <c r="P480" s="59">
        <v>0</v>
      </c>
      <c r="Q480" s="59">
        <v>0</v>
      </c>
      <c r="R480" s="59">
        <v>7.4907328933062544E-3</v>
      </c>
      <c r="S480" s="59">
        <v>0</v>
      </c>
      <c r="T480" s="59">
        <v>5.8855758447407145E-3</v>
      </c>
      <c r="U480" s="59">
        <v>0.39713368889345474</v>
      </c>
      <c r="V480" s="14"/>
      <c r="W480" s="14"/>
      <c r="X480" s="14"/>
      <c r="Y480" s="14"/>
      <c r="Z480" s="14"/>
      <c r="AA480" s="31" t="s">
        <v>16</v>
      </c>
      <c r="AB480" s="31" t="s">
        <v>16</v>
      </c>
      <c r="AC480" s="7" t="s">
        <v>16</v>
      </c>
      <c r="AD480" s="3"/>
      <c r="AE480" s="3" t="s">
        <v>16</v>
      </c>
      <c r="AF480" s="7" t="s">
        <v>16</v>
      </c>
      <c r="AG480" s="32" t="s">
        <v>16</v>
      </c>
      <c r="AH480" s="32" t="s">
        <v>16</v>
      </c>
      <c r="AI480" s="32" t="s">
        <v>16</v>
      </c>
      <c r="AJ480" s="32" t="s">
        <v>16</v>
      </c>
      <c r="AK480" s="32" t="s">
        <v>16</v>
      </c>
      <c r="AL480" s="32" t="s">
        <v>16</v>
      </c>
      <c r="AM480" s="32" t="s">
        <v>16</v>
      </c>
      <c r="AN480" s="9" t="s">
        <v>16</v>
      </c>
      <c r="AO480" s="9" t="s">
        <v>16</v>
      </c>
      <c r="AP480" s="9" t="s">
        <v>16</v>
      </c>
      <c r="AQ480" s="14"/>
      <c r="AR480" s="14"/>
    </row>
    <row r="481" spans="1:44" s="9" customFormat="1" hidden="1" x14ac:dyDescent="0.3">
      <c r="A481" s="1" t="s">
        <v>4229</v>
      </c>
      <c r="B481" s="51" t="s">
        <v>4230</v>
      </c>
      <c r="C481" s="51" t="s">
        <v>11</v>
      </c>
      <c r="D481" s="51" t="s">
        <v>97</v>
      </c>
      <c r="E481" s="56" t="s">
        <v>52</v>
      </c>
      <c r="F481" s="51" t="s">
        <v>4231</v>
      </c>
      <c r="G481" s="49" t="s">
        <v>5897</v>
      </c>
      <c r="H481" s="22" t="str">
        <f>_xlfn.XLOOKUP(B481,[1]SITE!$B:$B,[1]SITE!$CK:$CK,"")</f>
        <v>Insecurity</v>
      </c>
      <c r="I481" s="22"/>
      <c r="J481" s="22" t="str">
        <f>_xlfn.XLOOKUP(B481,[1]SITE!$B:$B,[1]SITE!$I:$I,"")</f>
        <v>No impact</v>
      </c>
      <c r="K481" s="30"/>
      <c r="L481" s="15" t="str" cm="1">
        <f t="array" ref="L481">IFERROR(_xlfn.IFS(
N481="MPR ISSUE","PDH",
N481="BSS Hardware Issue","BSS",
N481="Sites strategiques, MLL, Pylone, etc.","ENVTECH",
N481="AKTIVCO DEFAUT GE &amp; POWER Cabinet","AKTIVCO",
N481="AKTIVCO Coupure ENEO &amp; Baisse de tension","AKTIVCO GRID ONLY",
N481="Coupure ENEO &amp; Baisse de tension","IHS GRID ONLY",
N481="Defaut GE &amp; POWER Cabinet","IHS",
N481="Sharing","Partners",
N481="Sites strategiques &amp; DataCenter","SST &amp; DC",
N481="Exclu","Exclu",
N481="SAT","SAT",
N481="SPARE-ISSUE","SPARE-ISSUE",
N481="Fiber CAmtel","TRANS_FO_CAMTEL",
N481="Fiber AOF","Fiber AOF",
N481="Projet OCM (HUAWEI)","TRAVAUX-HUAWEI",
N481="Projet OCM (NOKIA)","TRAVAUX-NOKIA",
N481="ACCESS-ISSUE","ACCESS-ISSUE",
N481="Projet OCM (ZTE, NOKIA, autres projets)","TRAVAUX OCM",
N481="No root CAuse","No root cause",
N481="ODU HS","PDH",
N481="IP &amp; VLAN","PDH",
N481="Warehouse HUAWEI","SPARE-ISSUE",
N481="SPARE-HS","SPARE-ISSUE",
N481="Power Telco","BSS"
),"")</f>
        <v>No root cause</v>
      </c>
      <c r="M481" s="16" t="str" cm="1">
        <f t="array" ref="M481">IFERROR(_xlfn.IFS(
N481="MPR ISSUE","TX ISSUE",
N481="BSS Hardware Issue","RAN ISSUE",
N481="Sites strategiques, MLL, Pylone, etc.","ENVTECH",
N481="AKTIVCO DEFAUT GE &amp; POWER Cabinet","POWER ISSUE",
N481="AKTIVCO Coupure ENEO &amp; Baisse de tension","POWER ISSUE",
N481="Coupure ENEO &amp; Baisse de tension","POWER ISSUE",
N481="Defaut GE &amp; POWER Cabinet","POWER ISSUE",
N481="Sharing","POWER ISSUE",
N481="Sites strategiques &amp; DataCenter","POWER ISSUE",
N481="Exclu","Exclu",
N481="SAT","TX ISSUE",
N481="SPARE-ISSUE","SPARE-ISSUE",
N481="Fiber CAmtel","TX ISSUE",
N481="Fiber AOF","TX ISSUE",
N481="Projet OCM (HUAWEI)","TRAVAUX-HUAWEI",
N481="Projet OCM (NOKIA)","TRAVAUX -NOKIA",
N481="ACCESS-ISSUE","ACCESS-ISSUE",
N481="Projet OCM (ZTE, NOKIA, autres projets)","TRAVAUX OCM",
N481="No root CAuse","No root cause",
N481="ODU HS","TX ISSUE",
N481="IP &amp; VLAN","TX ISSUE",
N481="Warehouse HUAWEI","SPARE-ISSUE",
N481="SPARE-HS","SPARE-ISSUE",
N481="Power Telco","RAN ISSUE"
),"")</f>
        <v>No root cause</v>
      </c>
      <c r="N481" s="29" t="s">
        <v>5652</v>
      </c>
      <c r="O481" s="17" t="str" cm="1">
        <f t="array" ref="O481">IFERROR(_xlfn.IFS(
N481="MPR ISSUE","ACTIVE",
N481="BSS Hardware Issue","ACTIVE",
N481="Sites strategiques, MLL, Pylone, etc.","PASSIVE",
N481="AKTIVCO DEFAUT GE &amp; POWER Cabinet","PASSIVE",
N481="AKTIVCO Coupure ENEO &amp; Baisse de tension","PASSIVE",
N481="Coupure ENEO &amp; Baisse de tension","PASSIVE",
N481="Defaut GE &amp; POWER Cabinet","PASSIVE",
N481="Sharing","PASSIVE",
N481="Sites strategiques &amp; DataCenter","PASSIVE",
N481="Exclu","Exclu",
N481="SAT","ACTIVE",
N481="SPARE-ISSUE","SPARE-ISSUE",
N481="Fiber CAmtel","ACTIVE",
N481="Fiber AOF","ACTIVE",
N481="Projet OCM (HUAWEI)","PLANNED WORKS",
N481="Projet OCM (NOKIA)","PLANNED WORKS",
N481="ACCESS-ISSUE","ACCESS-ISSUE",
N481="Projet OCM (ZTE, NOKIA, autres projets)","PLANNED WORKS",
N481="No root CAuse","No root cause",
N481="ODU HS","ACTIVE",
N481="IP &amp; VLAN","ACTIVE",
N481="Warehouse HUAWEI","SPARE-ISSUE",
N481="SPARE-HS","SPARE-ISSUE",
N481="Power Telco","ACTIVE"
),"")</f>
        <v>No root cause</v>
      </c>
      <c r="P481" s="59">
        <v>0</v>
      </c>
      <c r="Q481" s="59">
        <v>0</v>
      </c>
      <c r="R481" s="59">
        <v>0</v>
      </c>
      <c r="S481" s="59">
        <v>0</v>
      </c>
      <c r="T481" s="59">
        <v>0</v>
      </c>
      <c r="U481" s="59">
        <v>0.38532686704733865</v>
      </c>
      <c r="V481" s="14"/>
      <c r="W481" s="14"/>
      <c r="X481" s="14"/>
      <c r="Y481" s="14"/>
      <c r="Z481" s="14"/>
      <c r="AA481" s="31" t="s">
        <v>16</v>
      </c>
      <c r="AB481" s="31" t="s">
        <v>16</v>
      </c>
      <c r="AC481" s="7" t="s">
        <v>16</v>
      </c>
      <c r="AD481" s="3"/>
      <c r="AE481" s="3" t="s">
        <v>16</v>
      </c>
      <c r="AF481" s="7" t="s">
        <v>16</v>
      </c>
      <c r="AG481" s="32" t="s">
        <v>16</v>
      </c>
      <c r="AH481" s="32" t="s">
        <v>16</v>
      </c>
      <c r="AI481" s="32" t="s">
        <v>16</v>
      </c>
      <c r="AJ481" s="32" t="s">
        <v>16</v>
      </c>
      <c r="AK481" s="32" t="s">
        <v>16</v>
      </c>
      <c r="AL481" s="32" t="s">
        <v>16</v>
      </c>
      <c r="AM481" s="32" t="s">
        <v>16</v>
      </c>
      <c r="AN481" s="9" t="s">
        <v>16</v>
      </c>
      <c r="AO481" s="9" t="s">
        <v>16</v>
      </c>
      <c r="AP481" s="9" t="s">
        <v>16</v>
      </c>
      <c r="AQ481" s="14"/>
      <c r="AR481" s="14"/>
    </row>
    <row r="482" spans="1:44" s="9" customFormat="1" hidden="1" x14ac:dyDescent="0.3">
      <c r="A482" s="1" t="s">
        <v>860</v>
      </c>
      <c r="B482" s="51" t="s">
        <v>861</v>
      </c>
      <c r="C482" s="51" t="s">
        <v>22</v>
      </c>
      <c r="D482" s="51" t="s">
        <v>37</v>
      </c>
      <c r="E482" s="56" t="s">
        <v>38</v>
      </c>
      <c r="F482" s="51" t="s">
        <v>39</v>
      </c>
      <c r="G482" s="22" t="s">
        <v>5896</v>
      </c>
      <c r="H482" s="22" t="str">
        <f>_xlfn.XLOOKUP(B482,[1]SITE!$B:$B,[1]SITE!$CK:$CK,"")</f>
        <v>Operationnel</v>
      </c>
      <c r="I482" s="22"/>
      <c r="J482" s="22" t="str">
        <f>_xlfn.XLOOKUP(B482,[1]SITE!$B:$B,[1]SITE!$I:$I,"")</f>
        <v>No impact</v>
      </c>
      <c r="K482" s="30"/>
      <c r="L482" s="15" t="str" cm="1">
        <f t="array" ref="L482">IFERROR(_xlfn.IFS(
N482="MPR ISSUE","PDH",
N482="BSS Hardware Issue","BSS",
N482="Sites strategiques, MLL, Pylone, etc.","ENVTECH",
N482="AKTIVCO DEFAUT GE &amp; POWER Cabinet","AKTIVCO",
N482="AKTIVCO Coupure ENEO &amp; Baisse de tension","AKTIVCO GRID ONLY",
N482="Coupure ENEO &amp; Baisse de tension","IHS GRID ONLY",
N482="Defaut GE &amp; POWER Cabinet","IHS",
N482="Sharing","Partners",
N482="Sites strategiques &amp; DataCenter","SST &amp; DC",
N482="Exclu","Exclu",
N482="SAT","SAT",
N482="SPARE-ISSUE","SPARE-ISSUE",
N482="Fiber CAmtel","TRANS_FO_CAMTEL",
N482="Fiber AOF","Fiber AOF",
N482="Projet OCM (HUAWEI)","TRAVAUX-HUAWEI",
N482="Projet OCM (NOKIA)","TRAVAUX-NOKIA",
N482="ACCESS-ISSUE","ACCESS-ISSUE",
N482="Projet OCM (ZTE, NOKIA, autres projets)","TRAVAUX OCM",
N482="No root CAuse","No root cause",
N482="ODU HS","PDH",
N482="IP &amp; VLAN","PDH",
N482="Warehouse HUAWEI","SPARE-ISSUE",
N482="SPARE-HS","SPARE-ISSUE",
N482="Power Telco","BSS"
),"")</f>
        <v>No root cause</v>
      </c>
      <c r="M482" s="16" t="str" cm="1">
        <f t="array" ref="M482">IFERROR(_xlfn.IFS(
N482="MPR ISSUE","TX ISSUE",
N482="BSS Hardware Issue","RAN ISSUE",
N482="Sites strategiques, MLL, Pylone, etc.","ENVTECH",
N482="AKTIVCO DEFAUT GE &amp; POWER Cabinet","POWER ISSUE",
N482="AKTIVCO Coupure ENEO &amp; Baisse de tension","POWER ISSUE",
N482="Coupure ENEO &amp; Baisse de tension","POWER ISSUE",
N482="Defaut GE &amp; POWER Cabinet","POWER ISSUE",
N482="Sharing","POWER ISSUE",
N482="Sites strategiques &amp; DataCenter","POWER ISSUE",
N482="Exclu","Exclu",
N482="SAT","TX ISSUE",
N482="SPARE-ISSUE","SPARE-ISSUE",
N482="Fiber CAmtel","TX ISSUE",
N482="Fiber AOF","TX ISSUE",
N482="Projet OCM (HUAWEI)","TRAVAUX-HUAWEI",
N482="Projet OCM (NOKIA)","TRAVAUX -NOKIA",
N482="ACCESS-ISSUE","ACCESS-ISSUE",
N482="Projet OCM (ZTE, NOKIA, autres projets)","TRAVAUX OCM",
N482="No root CAuse","No root cause",
N482="ODU HS","TX ISSUE",
N482="IP &amp; VLAN","TX ISSUE",
N482="Warehouse HUAWEI","SPARE-ISSUE",
N482="SPARE-HS","SPARE-ISSUE",
N482="Power Telco","RAN ISSUE"
),"")</f>
        <v>No root cause</v>
      </c>
      <c r="N482" s="29" t="s">
        <v>5652</v>
      </c>
      <c r="O482" s="17" t="str" cm="1">
        <f t="array" ref="O482">IFERROR(_xlfn.IFS(
N482="MPR ISSUE","ACTIVE",
N482="BSS Hardware Issue","ACTIVE",
N482="Sites strategiques, MLL, Pylone, etc.","PASSIVE",
N482="AKTIVCO DEFAUT GE &amp; POWER Cabinet","PASSIVE",
N482="AKTIVCO Coupure ENEO &amp; Baisse de tension","PASSIVE",
N482="Coupure ENEO &amp; Baisse de tension","PASSIVE",
N482="Defaut GE &amp; POWER Cabinet","PASSIVE",
N482="Sharing","PASSIVE",
N482="Sites strategiques &amp; DataCenter","PASSIVE",
N482="Exclu","Exclu",
N482="SAT","ACTIVE",
N482="SPARE-ISSUE","SPARE-ISSUE",
N482="Fiber CAmtel","ACTIVE",
N482="Fiber AOF","ACTIVE",
N482="Projet OCM (HUAWEI)","PLANNED WORKS",
N482="Projet OCM (NOKIA)","PLANNED WORKS",
N482="ACCESS-ISSUE","ACCESS-ISSUE",
N482="Projet OCM (ZTE, NOKIA, autres projets)","PLANNED WORKS",
N482="No root CAuse","No root cause",
N482="ODU HS","ACTIVE",
N482="IP &amp; VLAN","ACTIVE",
N482="Warehouse HUAWEI","SPARE-ISSUE",
N482="SPARE-HS","SPARE-ISSUE",
N482="Power Telco","ACTIVE"
),"")</f>
        <v>No root cause</v>
      </c>
      <c r="P482" s="59">
        <v>0.33094771325759798</v>
      </c>
      <c r="Q482" s="59">
        <v>3.100093313129757</v>
      </c>
      <c r="R482" s="59">
        <v>2.3781471779198879</v>
      </c>
      <c r="S482" s="59">
        <v>0.56974157684921323</v>
      </c>
      <c r="T482" s="59">
        <v>1.7145930891211736</v>
      </c>
      <c r="U482" s="59">
        <v>0.3818846969320811</v>
      </c>
      <c r="V482" s="14"/>
      <c r="W482" s="14"/>
      <c r="X482" s="14"/>
      <c r="Y482" s="14"/>
      <c r="Z482" s="14"/>
      <c r="AA482" s="31" t="s">
        <v>16</v>
      </c>
      <c r="AB482" s="31" t="s">
        <v>16</v>
      </c>
      <c r="AC482" s="7" t="s">
        <v>16</v>
      </c>
      <c r="AD482" s="3"/>
      <c r="AE482" s="3" t="s">
        <v>16</v>
      </c>
      <c r="AF482" s="7" t="s">
        <v>16</v>
      </c>
      <c r="AG482" s="32" t="s">
        <v>16</v>
      </c>
      <c r="AH482" s="32" t="s">
        <v>16</v>
      </c>
      <c r="AI482" s="32" t="s">
        <v>16</v>
      </c>
      <c r="AJ482" s="32" t="s">
        <v>16</v>
      </c>
      <c r="AK482" s="32" t="s">
        <v>16</v>
      </c>
      <c r="AL482" s="32" t="s">
        <v>16</v>
      </c>
      <c r="AM482" s="32" t="s">
        <v>16</v>
      </c>
      <c r="AN482" s="9" t="s">
        <v>16</v>
      </c>
      <c r="AO482" s="9" t="s">
        <v>16</v>
      </c>
      <c r="AP482" s="9" t="s">
        <v>16</v>
      </c>
      <c r="AQ482" s="14"/>
      <c r="AR482" s="14"/>
    </row>
    <row r="483" spans="1:44" s="9" customFormat="1" hidden="1" x14ac:dyDescent="0.3">
      <c r="A483" s="1" t="s">
        <v>451</v>
      </c>
      <c r="B483" s="51" t="s">
        <v>452</v>
      </c>
      <c r="C483" s="51" t="s">
        <v>22</v>
      </c>
      <c r="D483" s="51" t="s">
        <v>126</v>
      </c>
      <c r="E483" s="56" t="s">
        <v>38</v>
      </c>
      <c r="F483" s="51" t="s">
        <v>39</v>
      </c>
      <c r="G483" s="22" t="s">
        <v>5896</v>
      </c>
      <c r="H483" s="22" t="str">
        <f>_xlfn.XLOOKUP(B483,[1]SITE!$B:$B,[1]SITE!$CK:$CK,"")</f>
        <v>Operationnel</v>
      </c>
      <c r="I483" s="22"/>
      <c r="J483" s="22" t="str">
        <f>_xlfn.XLOOKUP(B483,[1]SITE!$B:$B,[1]SITE!$I:$I,"")</f>
        <v>No impact</v>
      </c>
      <c r="K483" s="30"/>
      <c r="L483" s="15" t="str" cm="1">
        <f t="array" ref="L483">IFERROR(_xlfn.IFS(
N483="MPR ISSUE","PDH",
N483="BSS Hardware Issue","BSS",
N483="Sites strategiques, MLL, Pylone, etc.","ENVTECH",
N483="AKTIVCO DEFAUT GE &amp; POWER Cabinet","AKTIVCO",
N483="AKTIVCO Coupure ENEO &amp; Baisse de tension","AKTIVCO GRID ONLY",
N483="Coupure ENEO &amp; Baisse de tension","IHS GRID ONLY",
N483="Defaut GE &amp; POWER Cabinet","IHS",
N483="Sharing","Partners",
N483="Sites strategiques &amp; DataCenter","SST &amp; DC",
N483="Exclu","Exclu",
N483="SAT","SAT",
N483="SPARE-ISSUE","SPARE-ISSUE",
N483="Fiber CAmtel","TRANS_FO_CAMTEL",
N483="Fiber AOF","Fiber AOF",
N483="Projet OCM (HUAWEI)","TRAVAUX-HUAWEI",
N483="Projet OCM (NOKIA)","TRAVAUX-NOKIA",
N483="ACCESS-ISSUE","ACCESS-ISSUE",
N483="Projet OCM (ZTE, NOKIA, autres projets)","TRAVAUX OCM",
N483="No root CAuse","No root cause",
N483="ODU HS","PDH",
N483="IP &amp; VLAN","PDH",
N483="Warehouse HUAWEI","SPARE-ISSUE",
N483="SPARE-HS","SPARE-ISSUE",
N483="Power Telco","BSS"
),"")</f>
        <v>No root cause</v>
      </c>
      <c r="M483" s="16" t="str" cm="1">
        <f t="array" ref="M483">IFERROR(_xlfn.IFS(
N483="MPR ISSUE","TX ISSUE",
N483="BSS Hardware Issue","RAN ISSUE",
N483="Sites strategiques, MLL, Pylone, etc.","ENVTECH",
N483="AKTIVCO DEFAUT GE &amp; POWER Cabinet","POWER ISSUE",
N483="AKTIVCO Coupure ENEO &amp; Baisse de tension","POWER ISSUE",
N483="Coupure ENEO &amp; Baisse de tension","POWER ISSUE",
N483="Defaut GE &amp; POWER Cabinet","POWER ISSUE",
N483="Sharing","POWER ISSUE",
N483="Sites strategiques &amp; DataCenter","POWER ISSUE",
N483="Exclu","Exclu",
N483="SAT","TX ISSUE",
N483="SPARE-ISSUE","SPARE-ISSUE",
N483="Fiber CAmtel","TX ISSUE",
N483="Fiber AOF","TX ISSUE",
N483="Projet OCM (HUAWEI)","TRAVAUX-HUAWEI",
N483="Projet OCM (NOKIA)","TRAVAUX -NOKIA",
N483="ACCESS-ISSUE","ACCESS-ISSUE",
N483="Projet OCM (ZTE, NOKIA, autres projets)","TRAVAUX OCM",
N483="No root CAuse","No root cause",
N483="ODU HS","TX ISSUE",
N483="IP &amp; VLAN","TX ISSUE",
N483="Warehouse HUAWEI","SPARE-ISSUE",
N483="SPARE-HS","SPARE-ISSUE",
N483="Power Telco","RAN ISSUE"
),"")</f>
        <v>No root cause</v>
      </c>
      <c r="N483" s="29" t="s">
        <v>5652</v>
      </c>
      <c r="O483" s="17" t="str" cm="1">
        <f t="array" ref="O483">IFERROR(_xlfn.IFS(
N483="MPR ISSUE","ACTIVE",
N483="BSS Hardware Issue","ACTIVE",
N483="Sites strategiques, MLL, Pylone, etc.","PASSIVE",
N483="AKTIVCO DEFAUT GE &amp; POWER Cabinet","PASSIVE",
N483="AKTIVCO Coupure ENEO &amp; Baisse de tension","PASSIVE",
N483="Coupure ENEO &amp; Baisse de tension","PASSIVE",
N483="Defaut GE &amp; POWER Cabinet","PASSIVE",
N483="Sharing","PASSIVE",
N483="Sites strategiques &amp; DataCenter","PASSIVE",
N483="Exclu","Exclu",
N483="SAT","ACTIVE",
N483="SPARE-ISSUE","SPARE-ISSUE",
N483="Fiber CAmtel","ACTIVE",
N483="Fiber AOF","ACTIVE",
N483="Projet OCM (HUAWEI)","PLANNED WORKS",
N483="Projet OCM (NOKIA)","PLANNED WORKS",
N483="ACCESS-ISSUE","ACCESS-ISSUE",
N483="Projet OCM (ZTE, NOKIA, autres projets)","PLANNED WORKS",
N483="No root CAuse","No root cause",
N483="ODU HS","ACTIVE",
N483="IP &amp; VLAN","ACTIVE",
N483="Warehouse HUAWEI","SPARE-ISSUE",
N483="SPARE-HS","SPARE-ISSUE",
N483="Power Telco","ACTIVE"
),"")</f>
        <v>No root cause</v>
      </c>
      <c r="P483" s="59">
        <v>0</v>
      </c>
      <c r="Q483" s="59">
        <v>4.8708490638724085</v>
      </c>
      <c r="R483" s="59">
        <v>21.455724061375495</v>
      </c>
      <c r="S483" s="59">
        <v>1.4004995248735119</v>
      </c>
      <c r="T483" s="59">
        <v>0.57000910302397378</v>
      </c>
      <c r="U483" s="59">
        <v>0.3791024247145674</v>
      </c>
      <c r="V483" s="14"/>
      <c r="W483" s="14"/>
      <c r="X483" s="14"/>
      <c r="Y483" s="14"/>
      <c r="Z483" s="14"/>
      <c r="AA483" s="31" t="s">
        <v>16</v>
      </c>
      <c r="AB483" s="31" t="s">
        <v>16</v>
      </c>
      <c r="AC483" s="7" t="s">
        <v>16</v>
      </c>
      <c r="AD483" s="3"/>
      <c r="AE483" s="3" t="s">
        <v>16</v>
      </c>
      <c r="AF483" s="7" t="s">
        <v>16</v>
      </c>
      <c r="AG483" s="32" t="s">
        <v>16</v>
      </c>
      <c r="AH483" s="32" t="s">
        <v>16</v>
      </c>
      <c r="AI483" s="32" t="s">
        <v>16</v>
      </c>
      <c r="AJ483" s="32" t="s">
        <v>16</v>
      </c>
      <c r="AK483" s="32" t="s">
        <v>16</v>
      </c>
      <c r="AL483" s="32" t="s">
        <v>16</v>
      </c>
      <c r="AM483" s="32" t="s">
        <v>16</v>
      </c>
      <c r="AN483" s="9" t="s">
        <v>16</v>
      </c>
      <c r="AO483" s="9" t="s">
        <v>16</v>
      </c>
      <c r="AP483" s="9" t="s">
        <v>16</v>
      </c>
      <c r="AQ483" s="14"/>
      <c r="AR483" s="14"/>
    </row>
    <row r="484" spans="1:44" s="9" customFormat="1" hidden="1" x14ac:dyDescent="0.3">
      <c r="A484" s="1" t="s">
        <v>222</v>
      </c>
      <c r="B484" s="51" t="s">
        <v>223</v>
      </c>
      <c r="C484" s="51" t="s">
        <v>11</v>
      </c>
      <c r="D484" s="51" t="s">
        <v>12</v>
      </c>
      <c r="E484" s="56" t="s">
        <v>13</v>
      </c>
      <c r="F484" s="51" t="s">
        <v>224</v>
      </c>
      <c r="G484" s="50" t="s">
        <v>5898</v>
      </c>
      <c r="H484" s="22" t="str">
        <f>_xlfn.XLOOKUP(B484,[1]SITE!$B:$B,[1]SITE!$CK:$CK,"")</f>
        <v>Insecurity</v>
      </c>
      <c r="I484" s="22"/>
      <c r="J484" s="22" t="str">
        <f>_xlfn.XLOOKUP(B484,[1]SITE!$B:$B,[1]SITE!$I:$I,"")</f>
        <v>No impact</v>
      </c>
      <c r="K484" s="30"/>
      <c r="L484" s="15" t="str" cm="1">
        <f t="array" ref="L484">IFERROR(_xlfn.IFS(
N484="MPR ISSUE","PDH",
N484="BSS Hardware Issue","BSS",
N484="Sites strategiques, MLL, Pylone, etc.","ENVTECH",
N484="AKTIVCO DEFAUT GE &amp; POWER Cabinet","AKTIVCO",
N484="AKTIVCO Coupure ENEO &amp; Baisse de tension","AKTIVCO GRID ONLY",
N484="Coupure ENEO &amp; Baisse de tension","IHS GRID ONLY",
N484="Defaut GE &amp; POWER Cabinet","IHS",
N484="Sharing","Partners",
N484="Sites strategiques &amp; DataCenter","SST &amp; DC",
N484="Exclu","Exclu",
N484="SAT","SAT",
N484="SPARE-ISSUE","SPARE-ISSUE",
N484="Fiber CAmtel","TRANS_FO_CAMTEL",
N484="Fiber AOF","Fiber AOF",
N484="Projet OCM (HUAWEI)","TRAVAUX-HUAWEI",
N484="Projet OCM (NOKIA)","TRAVAUX-NOKIA",
N484="ACCESS-ISSUE","ACCESS-ISSUE",
N484="Projet OCM (ZTE, NOKIA, autres projets)","TRAVAUX OCM",
N484="No root CAuse","No root cause",
N484="ODU HS","PDH",
N484="IP &amp; VLAN","PDH",
N484="Warehouse HUAWEI","SPARE-ISSUE",
N484="SPARE-HS","SPARE-ISSUE",
N484="Power Telco","BSS"
),"")</f>
        <v>No root cause</v>
      </c>
      <c r="M484" s="16" t="str" cm="1">
        <f t="array" ref="M484">IFERROR(_xlfn.IFS(
N484="MPR ISSUE","TX ISSUE",
N484="BSS Hardware Issue","RAN ISSUE",
N484="Sites strategiques, MLL, Pylone, etc.","ENVTECH",
N484="AKTIVCO DEFAUT GE &amp; POWER Cabinet","POWER ISSUE",
N484="AKTIVCO Coupure ENEO &amp; Baisse de tension","POWER ISSUE",
N484="Coupure ENEO &amp; Baisse de tension","POWER ISSUE",
N484="Defaut GE &amp; POWER Cabinet","POWER ISSUE",
N484="Sharing","POWER ISSUE",
N484="Sites strategiques &amp; DataCenter","POWER ISSUE",
N484="Exclu","Exclu",
N484="SAT","TX ISSUE",
N484="SPARE-ISSUE","SPARE-ISSUE",
N484="Fiber CAmtel","TX ISSUE",
N484="Fiber AOF","TX ISSUE",
N484="Projet OCM (HUAWEI)","TRAVAUX-HUAWEI",
N484="Projet OCM (NOKIA)","TRAVAUX -NOKIA",
N484="ACCESS-ISSUE","ACCESS-ISSUE",
N484="Projet OCM (ZTE, NOKIA, autres projets)","TRAVAUX OCM",
N484="No root CAuse","No root cause",
N484="ODU HS","TX ISSUE",
N484="IP &amp; VLAN","TX ISSUE",
N484="Warehouse HUAWEI","SPARE-ISSUE",
N484="SPARE-HS","SPARE-ISSUE",
N484="Power Telco","RAN ISSUE"
),"")</f>
        <v>No root cause</v>
      </c>
      <c r="N484" s="29" t="s">
        <v>5652</v>
      </c>
      <c r="O484" s="17" t="str" cm="1">
        <f t="array" ref="O484">IFERROR(_xlfn.IFS(
N484="MPR ISSUE","ACTIVE",
N484="BSS Hardware Issue","ACTIVE",
N484="Sites strategiques, MLL, Pylone, etc.","PASSIVE",
N484="AKTIVCO DEFAUT GE &amp; POWER Cabinet","PASSIVE",
N484="AKTIVCO Coupure ENEO &amp; Baisse de tension","PASSIVE",
N484="Coupure ENEO &amp; Baisse de tension","PASSIVE",
N484="Defaut GE &amp; POWER Cabinet","PASSIVE",
N484="Sharing","PASSIVE",
N484="Sites strategiques &amp; DataCenter","PASSIVE",
N484="Exclu","Exclu",
N484="SAT","ACTIVE",
N484="SPARE-ISSUE","SPARE-ISSUE",
N484="Fiber CAmtel","ACTIVE",
N484="Fiber AOF","ACTIVE",
N484="Projet OCM (HUAWEI)","PLANNED WORKS",
N484="Projet OCM (NOKIA)","PLANNED WORKS",
N484="ACCESS-ISSUE","ACCESS-ISSUE",
N484="Projet OCM (ZTE, NOKIA, autres projets)","PLANNED WORKS",
N484="No root CAuse","No root cause",
N484="ODU HS","ACTIVE",
N484="IP &amp; VLAN","ACTIVE",
N484="Warehouse HUAWEI","SPARE-ISSUE",
N484="SPARE-HS","SPARE-ISSUE",
N484="Power Telco","ACTIVE"
),"")</f>
        <v>No root cause</v>
      </c>
      <c r="P484" s="59">
        <v>1.4785814977470728</v>
      </c>
      <c r="Q484" s="59">
        <v>0.30669200674593983</v>
      </c>
      <c r="R484" s="59">
        <v>0.35327723131097816</v>
      </c>
      <c r="S484" s="59">
        <v>1.702964618058231</v>
      </c>
      <c r="T484" s="59">
        <v>0.30180519528697353</v>
      </c>
      <c r="U484" s="59">
        <v>0.37871005299158478</v>
      </c>
      <c r="V484" s="14"/>
      <c r="W484" s="14"/>
      <c r="X484" s="14"/>
      <c r="Y484" s="14"/>
      <c r="Z484" s="14"/>
      <c r="AA484" s="31" t="s">
        <v>16</v>
      </c>
      <c r="AB484" s="31" t="s">
        <v>16</v>
      </c>
      <c r="AC484" s="7" t="s">
        <v>16</v>
      </c>
      <c r="AD484" s="3"/>
      <c r="AE484" s="3" t="s">
        <v>16</v>
      </c>
      <c r="AF484" s="7" t="s">
        <v>16</v>
      </c>
      <c r="AG484" s="32" t="s">
        <v>16</v>
      </c>
      <c r="AH484" s="32" t="s">
        <v>16</v>
      </c>
      <c r="AI484" s="32" t="s">
        <v>16</v>
      </c>
      <c r="AJ484" s="32" t="s">
        <v>16</v>
      </c>
      <c r="AK484" s="32" t="s">
        <v>16</v>
      </c>
      <c r="AL484" s="32" t="s">
        <v>16</v>
      </c>
      <c r="AM484" s="32" t="s">
        <v>16</v>
      </c>
      <c r="AN484" s="9" t="s">
        <v>16</v>
      </c>
      <c r="AO484" s="9" t="s">
        <v>16</v>
      </c>
      <c r="AP484" s="9" t="s">
        <v>16</v>
      </c>
      <c r="AQ484" s="14"/>
      <c r="AR484" s="14"/>
    </row>
    <row r="485" spans="1:44" s="9" customFormat="1" hidden="1" x14ac:dyDescent="0.3">
      <c r="A485" s="1" t="s">
        <v>694</v>
      </c>
      <c r="B485" s="51" t="s">
        <v>695</v>
      </c>
      <c r="C485" s="51" t="s">
        <v>11</v>
      </c>
      <c r="D485" s="51" t="s">
        <v>12</v>
      </c>
      <c r="E485" s="56" t="s">
        <v>32</v>
      </c>
      <c r="F485" s="51" t="s">
        <v>33</v>
      </c>
      <c r="G485" s="22" t="s">
        <v>5896</v>
      </c>
      <c r="H485" s="22" t="str">
        <f>_xlfn.XLOOKUP(B485,[1]SITE!$B:$B,[1]SITE!$CK:$CK,"")</f>
        <v>Operationnel</v>
      </c>
      <c r="I485" s="22"/>
      <c r="J485" s="22" t="str">
        <f>_xlfn.XLOOKUP(B485,[1]SITE!$B:$B,[1]SITE!$I:$I,"")</f>
        <v>No impact</v>
      </c>
      <c r="K485" s="30"/>
      <c r="L485" s="15" t="str" cm="1">
        <f t="array" ref="L485">IFERROR(_xlfn.IFS(
N485="MPR ISSUE","PDH",
N485="BSS Hardware Issue","BSS",
N485="Sites strategiques, MLL, Pylone, etc.","ENVTECH",
N485="AKTIVCO DEFAUT GE &amp; POWER Cabinet","AKTIVCO",
N485="AKTIVCO Coupure ENEO &amp; Baisse de tension","AKTIVCO GRID ONLY",
N485="Coupure ENEO &amp; Baisse de tension","IHS GRID ONLY",
N485="Defaut GE &amp; POWER Cabinet","IHS",
N485="Sharing","Partners",
N485="Sites strategiques &amp; DataCenter","SST &amp; DC",
N485="Exclu","Exclu",
N485="SAT","SAT",
N485="SPARE-ISSUE","SPARE-ISSUE",
N485="Fiber CAmtel","TRANS_FO_CAMTEL",
N485="Fiber AOF","Fiber AOF",
N485="Projet OCM (HUAWEI)","TRAVAUX-HUAWEI",
N485="Projet OCM (NOKIA)","TRAVAUX-NOKIA",
N485="ACCESS-ISSUE","ACCESS-ISSUE",
N485="Projet OCM (ZTE, NOKIA, autres projets)","TRAVAUX OCM",
N485="No root CAuse","No root cause",
N485="ODU HS","PDH",
N485="IP &amp; VLAN","PDH",
N485="Warehouse HUAWEI","SPARE-ISSUE",
N485="SPARE-HS","SPARE-ISSUE",
N485="Power Telco","BSS"
),"")</f>
        <v>No root cause</v>
      </c>
      <c r="M485" s="16" t="str" cm="1">
        <f t="array" ref="M485">IFERROR(_xlfn.IFS(
N485="MPR ISSUE","TX ISSUE",
N485="BSS Hardware Issue","RAN ISSUE",
N485="Sites strategiques, MLL, Pylone, etc.","ENVTECH",
N485="AKTIVCO DEFAUT GE &amp; POWER Cabinet","POWER ISSUE",
N485="AKTIVCO Coupure ENEO &amp; Baisse de tension","POWER ISSUE",
N485="Coupure ENEO &amp; Baisse de tension","POWER ISSUE",
N485="Defaut GE &amp; POWER Cabinet","POWER ISSUE",
N485="Sharing","POWER ISSUE",
N485="Sites strategiques &amp; DataCenter","POWER ISSUE",
N485="Exclu","Exclu",
N485="SAT","TX ISSUE",
N485="SPARE-ISSUE","SPARE-ISSUE",
N485="Fiber CAmtel","TX ISSUE",
N485="Fiber AOF","TX ISSUE",
N485="Projet OCM (HUAWEI)","TRAVAUX-HUAWEI",
N485="Projet OCM (NOKIA)","TRAVAUX -NOKIA",
N485="ACCESS-ISSUE","ACCESS-ISSUE",
N485="Projet OCM (ZTE, NOKIA, autres projets)","TRAVAUX OCM",
N485="No root CAuse","No root cause",
N485="ODU HS","TX ISSUE",
N485="IP &amp; VLAN","TX ISSUE",
N485="Warehouse HUAWEI","SPARE-ISSUE",
N485="SPARE-HS","SPARE-ISSUE",
N485="Power Telco","RAN ISSUE"
),"")</f>
        <v>No root cause</v>
      </c>
      <c r="N485" s="36" t="s">
        <v>5652</v>
      </c>
      <c r="O485" s="17" t="str" cm="1">
        <f t="array" ref="O485">IFERROR(_xlfn.IFS(
N485="MPR ISSUE","ACTIVE",
N485="BSS Hardware Issue","ACTIVE",
N485="Sites strategiques, MLL, Pylone, etc.","PASSIVE",
N485="AKTIVCO DEFAUT GE &amp; POWER Cabinet","PASSIVE",
N485="AKTIVCO Coupure ENEO &amp; Baisse de tension","PASSIVE",
N485="Coupure ENEO &amp; Baisse de tension","PASSIVE",
N485="Defaut GE &amp; POWER Cabinet","PASSIVE",
N485="Sharing","PASSIVE",
N485="Sites strategiques &amp; DataCenter","PASSIVE",
N485="Exclu","Exclu",
N485="SAT","ACTIVE",
N485="SPARE-ISSUE","SPARE-ISSUE",
N485="Fiber CAmtel","ACTIVE",
N485="Fiber AOF","ACTIVE",
N485="Projet OCM (HUAWEI)","PLANNED WORKS",
N485="Projet OCM (NOKIA)","PLANNED WORKS",
N485="ACCESS-ISSUE","ACCESS-ISSUE",
N485="Projet OCM (ZTE, NOKIA, autres projets)","PLANNED WORKS",
N485="No root CAuse","No root cause",
N485="ODU HS","ACTIVE",
N485="IP &amp; VLAN","ACTIVE",
N485="Warehouse HUAWEI","SPARE-ISSUE",
N485="SPARE-HS","SPARE-ISSUE",
N485="Power Telco","ACTIVE"
),"")</f>
        <v>No root cause</v>
      </c>
      <c r="P485" s="59">
        <v>12.949122942188666</v>
      </c>
      <c r="Q485" s="59">
        <v>5.6020337696506886</v>
      </c>
      <c r="R485" s="59">
        <v>0</v>
      </c>
      <c r="S485" s="59">
        <v>0</v>
      </c>
      <c r="T485" s="59">
        <v>0</v>
      </c>
      <c r="U485" s="59">
        <v>0.37862087759999791</v>
      </c>
      <c r="V485" s="14"/>
      <c r="W485" s="14"/>
      <c r="X485" s="14"/>
      <c r="Y485" s="14"/>
      <c r="Z485" s="14"/>
      <c r="AA485" s="31" t="s">
        <v>5511</v>
      </c>
      <c r="AB485" s="31" t="s">
        <v>16</v>
      </c>
      <c r="AC485" s="7" t="s">
        <v>16</v>
      </c>
      <c r="AD485" s="3"/>
      <c r="AE485" s="3" t="s">
        <v>16</v>
      </c>
      <c r="AF485" s="7" t="s">
        <v>16</v>
      </c>
      <c r="AG485" s="32" t="s">
        <v>16</v>
      </c>
      <c r="AH485" s="32" t="s">
        <v>16</v>
      </c>
      <c r="AI485" s="32" t="s">
        <v>16</v>
      </c>
      <c r="AJ485" s="32" t="s">
        <v>16</v>
      </c>
      <c r="AK485" s="32" t="s">
        <v>16</v>
      </c>
      <c r="AL485" s="32" t="s">
        <v>16</v>
      </c>
      <c r="AM485" s="32" t="s">
        <v>16</v>
      </c>
      <c r="AN485" s="9" t="s">
        <v>5511</v>
      </c>
      <c r="AO485" s="9" t="s">
        <v>16</v>
      </c>
      <c r="AP485" s="9" t="s">
        <v>16</v>
      </c>
      <c r="AQ485" s="14"/>
      <c r="AR485" s="14"/>
    </row>
    <row r="486" spans="1:44" s="9" customFormat="1" hidden="1" x14ac:dyDescent="0.3">
      <c r="A486" s="2" t="s">
        <v>2079</v>
      </c>
      <c r="B486" s="51" t="s">
        <v>2080</v>
      </c>
      <c r="C486" s="51" t="s">
        <v>11</v>
      </c>
      <c r="D486" s="51" t="s">
        <v>12</v>
      </c>
      <c r="E486" s="56" t="s">
        <v>56</v>
      </c>
      <c r="F486" s="51" t="s">
        <v>2081</v>
      </c>
      <c r="G486" s="50" t="s">
        <v>5898</v>
      </c>
      <c r="H486" s="22" t="str">
        <f>_xlfn.XLOOKUP(B486,[1]SITE!$B:$B,[1]SITE!$CK:$CK,"")</f>
        <v>Insecurity</v>
      </c>
      <c r="I486" s="22"/>
      <c r="J486" s="22" t="str">
        <f>_xlfn.XLOOKUP(B486,[1]SITE!$B:$B,[1]SITE!$I:$I,"")</f>
        <v>No impact</v>
      </c>
      <c r="K486" s="30"/>
      <c r="L486" s="15" t="str" cm="1">
        <f t="array" ref="L486">IFERROR(_xlfn.IFS(
N486="MPR ISSUE","PDH",
N486="BSS Hardware Issue","BSS",
N486="Sites strategiques, MLL, Pylone, etc.","ENVTECH",
N486="AKTIVCO DEFAUT GE &amp; POWER Cabinet","AKTIVCO",
N486="AKTIVCO Coupure ENEO &amp; Baisse de tension","AKTIVCO GRID ONLY",
N486="Coupure ENEO &amp; Baisse de tension","IHS GRID ONLY",
N486="Defaut GE &amp; POWER Cabinet","IHS",
N486="Sharing","Partners",
N486="Sites strategiques &amp; DataCenter","SST &amp; DC",
N486="Exclu","Exclu",
N486="SAT","SAT",
N486="SPARE-ISSUE","SPARE-ISSUE",
N486="Fiber CAmtel","TRANS_FO_CAMTEL",
N486="Fiber AOF","Fiber AOF",
N486="Projet OCM (HUAWEI)","TRAVAUX-HUAWEI",
N486="Projet OCM (NOKIA)","TRAVAUX-NOKIA",
N486="ACCESS-ISSUE","ACCESS-ISSUE",
N486="Projet OCM (ZTE, NOKIA, autres projets)","TRAVAUX OCM",
N486="No root CAuse","No root cause",
N486="ODU HS","PDH",
N486="IP &amp; VLAN","PDH",
N486="Warehouse HUAWEI","SPARE-ISSUE",
N486="SPARE-HS","SPARE-ISSUE",
N486="Power Telco","BSS"
),"")</f>
        <v>No root cause</v>
      </c>
      <c r="M486" s="16" t="str" cm="1">
        <f t="array" ref="M486">IFERROR(_xlfn.IFS(
N486="MPR ISSUE","TX ISSUE",
N486="BSS Hardware Issue","RAN ISSUE",
N486="Sites strategiques, MLL, Pylone, etc.","ENVTECH",
N486="AKTIVCO DEFAUT GE &amp; POWER Cabinet","POWER ISSUE",
N486="AKTIVCO Coupure ENEO &amp; Baisse de tension","POWER ISSUE",
N486="Coupure ENEO &amp; Baisse de tension","POWER ISSUE",
N486="Defaut GE &amp; POWER Cabinet","POWER ISSUE",
N486="Sharing","POWER ISSUE",
N486="Sites strategiques &amp; DataCenter","POWER ISSUE",
N486="Exclu","Exclu",
N486="SAT","TX ISSUE",
N486="SPARE-ISSUE","SPARE-ISSUE",
N486="Fiber CAmtel","TX ISSUE",
N486="Fiber AOF","TX ISSUE",
N486="Projet OCM (HUAWEI)","TRAVAUX-HUAWEI",
N486="Projet OCM (NOKIA)","TRAVAUX -NOKIA",
N486="ACCESS-ISSUE","ACCESS-ISSUE",
N486="Projet OCM (ZTE, NOKIA, autres projets)","TRAVAUX OCM",
N486="No root CAuse","No root cause",
N486="ODU HS","TX ISSUE",
N486="IP &amp; VLAN","TX ISSUE",
N486="Warehouse HUAWEI","SPARE-ISSUE",
N486="SPARE-HS","SPARE-ISSUE",
N486="Power Telco","RAN ISSUE"
),"")</f>
        <v>No root cause</v>
      </c>
      <c r="N486" s="29" t="s">
        <v>5652</v>
      </c>
      <c r="O486" s="17" t="str" cm="1">
        <f t="array" ref="O486">IFERROR(_xlfn.IFS(
N486="MPR ISSUE","ACTIVE",
N486="BSS Hardware Issue","ACTIVE",
N486="Sites strategiques, MLL, Pylone, etc.","PASSIVE",
N486="AKTIVCO DEFAUT GE &amp; POWER Cabinet","PASSIVE",
N486="AKTIVCO Coupure ENEO &amp; Baisse de tension","PASSIVE",
N486="Coupure ENEO &amp; Baisse de tension","PASSIVE",
N486="Defaut GE &amp; POWER Cabinet","PASSIVE",
N486="Sharing","PASSIVE",
N486="Sites strategiques &amp; DataCenter","PASSIVE",
N486="Exclu","Exclu",
N486="SAT","ACTIVE",
N486="SPARE-ISSUE","SPARE-ISSUE",
N486="Fiber CAmtel","ACTIVE",
N486="Fiber AOF","ACTIVE",
N486="Projet OCM (HUAWEI)","PLANNED WORKS",
N486="Projet OCM (NOKIA)","PLANNED WORKS",
N486="ACCESS-ISSUE","ACCESS-ISSUE",
N486="Projet OCM (ZTE, NOKIA, autres projets)","PLANNED WORKS",
N486="No root CAuse","No root cause",
N486="ODU HS","ACTIVE",
N486="IP &amp; VLAN","ACTIVE",
N486="Warehouse HUAWEI","SPARE-ISSUE",
N486="SPARE-HS","SPARE-ISSUE",
N486="Power Telco","ACTIVE"
),"")</f>
        <v>No root cause</v>
      </c>
      <c r="P486" s="59">
        <v>0</v>
      </c>
      <c r="Q486" s="59">
        <v>0</v>
      </c>
      <c r="R486" s="59">
        <v>0</v>
      </c>
      <c r="S486" s="59">
        <v>0</v>
      </c>
      <c r="T486" s="59">
        <v>0</v>
      </c>
      <c r="U486" s="59">
        <v>0.36167588705537113</v>
      </c>
      <c r="V486" s="14"/>
      <c r="W486" s="14"/>
      <c r="X486" s="14"/>
      <c r="Y486" s="14"/>
      <c r="Z486" s="14"/>
      <c r="AA486" s="31" t="s">
        <v>16</v>
      </c>
      <c r="AB486" s="31" t="s">
        <v>16</v>
      </c>
      <c r="AC486" s="7" t="s">
        <v>16</v>
      </c>
      <c r="AD486" s="3"/>
      <c r="AE486" s="3" t="s">
        <v>16</v>
      </c>
      <c r="AF486" s="7" t="s">
        <v>16</v>
      </c>
      <c r="AG486" s="32" t="s">
        <v>16</v>
      </c>
      <c r="AH486" s="32" t="s">
        <v>16</v>
      </c>
      <c r="AI486" s="32" t="s">
        <v>16</v>
      </c>
      <c r="AJ486" s="32" t="s">
        <v>16</v>
      </c>
      <c r="AK486" s="32" t="s">
        <v>16</v>
      </c>
      <c r="AL486" s="32" t="s">
        <v>16</v>
      </c>
      <c r="AM486" s="32" t="s">
        <v>16</v>
      </c>
      <c r="AN486" s="9" t="s">
        <v>16</v>
      </c>
      <c r="AO486" s="9" t="s">
        <v>16</v>
      </c>
      <c r="AP486" s="9" t="s">
        <v>16</v>
      </c>
      <c r="AQ486" s="14"/>
      <c r="AR486" s="14"/>
    </row>
    <row r="487" spans="1:44" s="9" customFormat="1" hidden="1" x14ac:dyDescent="0.3">
      <c r="A487" s="1" t="s">
        <v>951</v>
      </c>
      <c r="B487" s="1" t="s">
        <v>952</v>
      </c>
      <c r="C487" s="1" t="s">
        <v>11</v>
      </c>
      <c r="D487" s="1" t="s">
        <v>12</v>
      </c>
      <c r="E487" s="56" t="s">
        <v>13</v>
      </c>
      <c r="F487" s="1" t="s">
        <v>107</v>
      </c>
      <c r="G487" s="49" t="s">
        <v>5897</v>
      </c>
      <c r="H487" s="22" t="str">
        <f>_xlfn.XLOOKUP(B487,[1]SITE!$B:$B,[1]SITE!$CK:$CK,"")</f>
        <v>Operationnel</v>
      </c>
      <c r="I487" s="22"/>
      <c r="J487" s="22" t="str">
        <f>_xlfn.XLOOKUP(B487,[1]SITE!$B:$B,[1]SITE!$I:$I,"")</f>
        <v>No impact</v>
      </c>
      <c r="K487" s="30"/>
      <c r="L487" s="15" t="str" cm="1">
        <f t="array" ref="L487">IFERROR(_xlfn.IFS(
N487="MPR ISSUE","PDH",
N487="BSS Hardware Issue","BSS",
N487="Sites strategiques, MLL, Pylone, etc.","ENVTECH",
N487="AKTIVCO DEFAUT GE &amp; POWER Cabinet","AKTIVCO",
N487="AKTIVCO Coupure ENEO &amp; Baisse de tension","AKTIVCO GRID ONLY",
N487="Coupure ENEO &amp; Baisse de tension","IHS GRID ONLY",
N487="Defaut GE &amp; POWER Cabinet","IHS",
N487="Sharing","Partners",
N487="Sites strategiques &amp; DataCenter","SST &amp; DC",
N487="Exclu","Exclu",
N487="SAT","SAT",
N487="SPARE-ISSUE","SPARE-ISSUE",
N487="Fiber CAmtel","TRANS_FO_CAMTEL",
N487="Fiber AOF","Fiber AOF",
N487="Projet OCM (HUAWEI)","TRAVAUX-HUAWEI",
N487="Projet OCM (NOKIA)","TRAVAUX-NOKIA",
N487="ACCESS-ISSUE","ACCESS-ISSUE",
N487="Projet OCM (ZTE, NOKIA, autres projets)","TRAVAUX OCM",
N487="No root CAuse","No root cause",
N487="ODU HS","PDH",
N487="IP &amp; VLAN","PDH",
N487="Warehouse HUAWEI","SPARE-ISSUE",
N487="SPARE-HS","SPARE-ISSUE",
N487="Power Telco","BSS"
),"")</f>
        <v>No root cause</v>
      </c>
      <c r="M487" s="16" t="str" cm="1">
        <f t="array" ref="M487">IFERROR(_xlfn.IFS(
N487="MPR ISSUE","TX ISSUE",
N487="BSS Hardware Issue","RAN ISSUE",
N487="Sites strategiques, MLL, Pylone, etc.","ENVTECH",
N487="AKTIVCO DEFAUT GE &amp; POWER Cabinet","POWER ISSUE",
N487="AKTIVCO Coupure ENEO &amp; Baisse de tension","POWER ISSUE",
N487="Coupure ENEO &amp; Baisse de tension","POWER ISSUE",
N487="Defaut GE &amp; POWER Cabinet","POWER ISSUE",
N487="Sharing","POWER ISSUE",
N487="Sites strategiques &amp; DataCenter","POWER ISSUE",
N487="Exclu","Exclu",
N487="SAT","TX ISSUE",
N487="SPARE-ISSUE","SPARE-ISSUE",
N487="Fiber CAmtel","TX ISSUE",
N487="Fiber AOF","TX ISSUE",
N487="Projet OCM (HUAWEI)","TRAVAUX-HUAWEI",
N487="Projet OCM (NOKIA)","TRAVAUX -NOKIA",
N487="ACCESS-ISSUE","ACCESS-ISSUE",
N487="Projet OCM (ZTE, NOKIA, autres projets)","TRAVAUX OCM",
N487="No root CAuse","No root cause",
N487="ODU HS","TX ISSUE",
N487="IP &amp; VLAN","TX ISSUE",
N487="Warehouse HUAWEI","SPARE-ISSUE",
N487="SPARE-HS","SPARE-ISSUE",
N487="Power Telco","RAN ISSUE"
),"")</f>
        <v>No root cause</v>
      </c>
      <c r="N487" s="29" t="s">
        <v>5652</v>
      </c>
      <c r="O487" s="17" t="str" cm="1">
        <f t="array" ref="O487">IFERROR(_xlfn.IFS(
N487="MPR ISSUE","ACTIVE",
N487="BSS Hardware Issue","ACTIVE",
N487="Sites strategiques, MLL, Pylone, etc.","PASSIVE",
N487="AKTIVCO DEFAUT GE &amp; POWER Cabinet","PASSIVE",
N487="AKTIVCO Coupure ENEO &amp; Baisse de tension","PASSIVE",
N487="Coupure ENEO &amp; Baisse de tension","PASSIVE",
N487="Defaut GE &amp; POWER Cabinet","PASSIVE",
N487="Sharing","PASSIVE",
N487="Sites strategiques &amp; DataCenter","PASSIVE",
N487="Exclu","Exclu",
N487="SAT","ACTIVE",
N487="SPARE-ISSUE","SPARE-ISSUE",
N487="Fiber CAmtel","ACTIVE",
N487="Fiber AOF","ACTIVE",
N487="Projet OCM (HUAWEI)","PLANNED WORKS",
N487="Projet OCM (NOKIA)","PLANNED WORKS",
N487="ACCESS-ISSUE","ACCESS-ISSUE",
N487="Projet OCM (ZTE, NOKIA, autres projets)","PLANNED WORKS",
N487="No root CAuse","No root cause",
N487="ODU HS","ACTIVE",
N487="IP &amp; VLAN","ACTIVE",
N487="Warehouse HUAWEI","SPARE-ISSUE",
N487="SPARE-HS","SPARE-ISSUE",
N487="Power Telco","ACTIVE"
),"")</f>
        <v>No root cause</v>
      </c>
      <c r="P487" s="59">
        <v>1.5525078973726785</v>
      </c>
      <c r="Q487" s="59">
        <v>0</v>
      </c>
      <c r="R487" s="59">
        <v>2.675261747609386E-4</v>
      </c>
      <c r="S487" s="59">
        <v>0.34100669742860984</v>
      </c>
      <c r="T487" s="59">
        <v>0</v>
      </c>
      <c r="U487" s="59">
        <v>0.35652321556474414</v>
      </c>
      <c r="V487" s="14"/>
      <c r="W487" s="14"/>
      <c r="X487" s="14"/>
      <c r="Y487" s="14"/>
      <c r="Z487" s="14"/>
      <c r="AA487" s="31" t="s">
        <v>16</v>
      </c>
      <c r="AB487" s="31" t="s">
        <v>16</v>
      </c>
      <c r="AC487" s="7" t="s">
        <v>16</v>
      </c>
      <c r="AD487" s="3"/>
      <c r="AE487" s="3" t="s">
        <v>16</v>
      </c>
      <c r="AF487" s="7" t="s">
        <v>16</v>
      </c>
      <c r="AG487" s="32" t="s">
        <v>16</v>
      </c>
      <c r="AH487" s="32" t="s">
        <v>16</v>
      </c>
      <c r="AI487" s="32" t="s">
        <v>16</v>
      </c>
      <c r="AJ487" s="32" t="s">
        <v>16</v>
      </c>
      <c r="AK487" s="32" t="s">
        <v>16</v>
      </c>
      <c r="AL487" s="32" t="s">
        <v>16</v>
      </c>
      <c r="AM487" s="32" t="s">
        <v>16</v>
      </c>
      <c r="AN487" s="9" t="s">
        <v>16</v>
      </c>
      <c r="AO487" s="9" t="s">
        <v>16</v>
      </c>
      <c r="AP487" s="9" t="s">
        <v>16</v>
      </c>
      <c r="AQ487" s="14"/>
      <c r="AR487" s="14"/>
    </row>
    <row r="488" spans="1:44" s="9" customFormat="1" hidden="1" x14ac:dyDescent="0.3">
      <c r="A488" s="1" t="s">
        <v>1540</v>
      </c>
      <c r="B488" s="51" t="s">
        <v>1541</v>
      </c>
      <c r="C488" s="1"/>
      <c r="D488" s="51"/>
      <c r="E488" s="56" t="s">
        <v>70</v>
      </c>
      <c r="F488" s="51" t="s">
        <v>1346</v>
      </c>
      <c r="G488" s="50" t="s">
        <v>5898</v>
      </c>
      <c r="H488" s="22" t="str">
        <f>_xlfn.XLOOKUP(B488,[1]SITE!$B:$B,[1]SITE!$CK:$CK,"")</f>
        <v>Operationnel</v>
      </c>
      <c r="I488" s="22"/>
      <c r="J488" s="22" t="str">
        <f>_xlfn.XLOOKUP(B488,[1]SITE!$B:$B,[1]SITE!$I:$I,"")</f>
        <v>No impact</v>
      </c>
      <c r="K488" s="30"/>
      <c r="L488" s="15" t="str" cm="1">
        <f t="array" ref="L488">IFERROR(_xlfn.IFS(
N488="MPR ISSUE","PDH",
N488="BSS Hardware Issue","BSS",
N488="Sites strategiques, MLL, Pylone, etc.","ENVTECH",
N488="AKTIVCO DEFAUT GE &amp; POWER Cabinet","AKTIVCO",
N488="AKTIVCO Coupure ENEO &amp; Baisse de tension","AKTIVCO GRID ONLY",
N488="Coupure ENEO &amp; Baisse de tension","IHS GRID ONLY",
N488="Defaut GE &amp; POWER Cabinet","IHS",
N488="Sharing","Partners",
N488="Sites strategiques &amp; DataCenter","SST &amp; DC",
N488="Exclu","Exclu",
N488="SAT","SAT",
N488="SPARE-ISSUE","SPARE-ISSUE",
N488="Fiber CAmtel","TRANS_FO_CAMTEL",
N488="Fiber AOF","Fiber AOF",
N488="Projet OCM (HUAWEI)","TRAVAUX-HUAWEI",
N488="Projet OCM (NOKIA)","TRAVAUX-NOKIA",
N488="ACCESS-ISSUE","ACCESS-ISSUE",
N488="Projet OCM (ZTE, NOKIA, autres projets)","TRAVAUX OCM",
N488="No root CAuse","No root cause",
N488="ODU HS","PDH",
N488="IP &amp; VLAN","PDH",
N488="Warehouse HUAWEI","SPARE-ISSUE",
N488="SPARE-HS","SPARE-ISSUE",
N488="Power Telco","BSS"
),"")</f>
        <v>No root cause</v>
      </c>
      <c r="M488" s="16" t="str" cm="1">
        <f t="array" ref="M488">IFERROR(_xlfn.IFS(
N488="MPR ISSUE","TX ISSUE",
N488="BSS Hardware Issue","RAN ISSUE",
N488="Sites strategiques, MLL, Pylone, etc.","ENVTECH",
N488="AKTIVCO DEFAUT GE &amp; POWER Cabinet","POWER ISSUE",
N488="AKTIVCO Coupure ENEO &amp; Baisse de tension","POWER ISSUE",
N488="Coupure ENEO &amp; Baisse de tension","POWER ISSUE",
N488="Defaut GE &amp; POWER Cabinet","POWER ISSUE",
N488="Sharing","POWER ISSUE",
N488="Sites strategiques &amp; DataCenter","POWER ISSUE",
N488="Exclu","Exclu",
N488="SAT","TX ISSUE",
N488="SPARE-ISSUE","SPARE-ISSUE",
N488="Fiber CAmtel","TX ISSUE",
N488="Fiber AOF","TX ISSUE",
N488="Projet OCM (HUAWEI)","TRAVAUX-HUAWEI",
N488="Projet OCM (NOKIA)","TRAVAUX -NOKIA",
N488="ACCESS-ISSUE","ACCESS-ISSUE",
N488="Projet OCM (ZTE, NOKIA, autres projets)","TRAVAUX OCM",
N488="No root CAuse","No root cause",
N488="ODU HS","TX ISSUE",
N488="IP &amp; VLAN","TX ISSUE",
N488="Warehouse HUAWEI","SPARE-ISSUE",
N488="SPARE-HS","SPARE-ISSUE",
N488="Power Telco","RAN ISSUE"
),"")</f>
        <v>No root cause</v>
      </c>
      <c r="N488" s="29" t="s">
        <v>5652</v>
      </c>
      <c r="O488" s="17" t="str" cm="1">
        <f t="array" ref="O488">IFERROR(_xlfn.IFS(
N488="MPR ISSUE","ACTIVE",
N488="BSS Hardware Issue","ACTIVE",
N488="Sites strategiques, MLL, Pylone, etc.","PASSIVE",
N488="AKTIVCO DEFAUT GE &amp; POWER Cabinet","PASSIVE",
N488="AKTIVCO Coupure ENEO &amp; Baisse de tension","PASSIVE",
N488="Coupure ENEO &amp; Baisse de tension","PASSIVE",
N488="Defaut GE &amp; POWER Cabinet","PASSIVE",
N488="Sharing","PASSIVE",
N488="Sites strategiques &amp; DataCenter","PASSIVE",
N488="Exclu","Exclu",
N488="SAT","ACTIVE",
N488="SPARE-ISSUE","SPARE-ISSUE",
N488="Fiber CAmtel","ACTIVE",
N488="Fiber AOF","ACTIVE",
N488="Projet OCM (HUAWEI)","PLANNED WORKS",
N488="Projet OCM (NOKIA)","PLANNED WORKS",
N488="ACCESS-ISSUE","ACCESS-ISSUE",
N488="Projet OCM (ZTE, NOKIA, autres projets)","PLANNED WORKS",
N488="No root CAuse","No root cause",
N488="ODU HS","ACTIVE",
N488="IP &amp; VLAN","ACTIVE",
N488="Warehouse HUAWEI","SPARE-ISSUE",
N488="SPARE-HS","SPARE-ISSUE",
N488="Power Telco","ACTIVE"
),"")</f>
        <v>No root cause</v>
      </c>
      <c r="P488" s="59">
        <v>0.39304945595877105</v>
      </c>
      <c r="Q488" s="59">
        <v>8.3414661290460657E-2</v>
      </c>
      <c r="R488" s="59">
        <v>0.18439687472355631</v>
      </c>
      <c r="S488" s="59">
        <v>0.23752757303107866</v>
      </c>
      <c r="T488" s="59">
        <v>0.53332551632511416</v>
      </c>
      <c r="U488" s="59">
        <v>0.35532826531747863</v>
      </c>
      <c r="V488" s="14"/>
      <c r="W488" s="14"/>
      <c r="X488" s="14"/>
      <c r="Y488" s="14"/>
      <c r="Z488" s="14"/>
      <c r="AA488" s="31" t="s">
        <v>16</v>
      </c>
      <c r="AB488" s="31" t="s">
        <v>16</v>
      </c>
      <c r="AC488" s="7" t="s">
        <v>16</v>
      </c>
      <c r="AD488" s="3"/>
      <c r="AE488" s="3" t="s">
        <v>16</v>
      </c>
      <c r="AF488" s="7" t="s">
        <v>16</v>
      </c>
      <c r="AG488" s="32" t="s">
        <v>16</v>
      </c>
      <c r="AH488" s="32" t="s">
        <v>16</v>
      </c>
      <c r="AI488" s="32" t="s">
        <v>16</v>
      </c>
      <c r="AJ488" s="32" t="s">
        <v>16</v>
      </c>
      <c r="AK488" s="32" t="s">
        <v>16</v>
      </c>
      <c r="AL488" s="32" t="s">
        <v>16</v>
      </c>
      <c r="AM488" s="32" t="s">
        <v>16</v>
      </c>
      <c r="AN488" s="9" t="s">
        <v>16</v>
      </c>
      <c r="AO488" s="9" t="s">
        <v>16</v>
      </c>
      <c r="AP488" s="9" t="s">
        <v>16</v>
      </c>
      <c r="AQ488" s="14"/>
      <c r="AR488" s="14"/>
    </row>
    <row r="489" spans="1:44" s="9" customFormat="1" hidden="1" x14ac:dyDescent="0.3">
      <c r="A489" s="1" t="s">
        <v>2966</v>
      </c>
      <c r="B489" s="1" t="s">
        <v>2967</v>
      </c>
      <c r="C489" s="1" t="s">
        <v>11</v>
      </c>
      <c r="D489" s="1" t="s">
        <v>12</v>
      </c>
      <c r="E489" s="56" t="s">
        <v>91</v>
      </c>
      <c r="F489" s="1" t="s">
        <v>92</v>
      </c>
      <c r="G489" s="49" t="s">
        <v>5897</v>
      </c>
      <c r="H489" s="22" t="str">
        <f>_xlfn.XLOOKUP(B489,[1]SITE!$B:$B,[1]SITE!$CK:$CK,"")</f>
        <v>Operationnel</v>
      </c>
      <c r="I489" s="22"/>
      <c r="J489" s="22" t="str">
        <f>_xlfn.XLOOKUP(B489,[1]SITE!$B:$B,[1]SITE!$I:$I,"")</f>
        <v>No impact</v>
      </c>
      <c r="K489" s="30"/>
      <c r="L489" s="15" t="str" cm="1">
        <f t="array" ref="L489">IFERROR(_xlfn.IFS(
N489="MPR ISSUE","PDH",
N489="BSS Hardware Issue","BSS",
N489="Sites strategiques, MLL, Pylone, etc.","ENVTECH",
N489="AKTIVCO DEFAUT GE &amp; POWER Cabinet","AKTIVCO",
N489="AKTIVCO Coupure ENEO &amp; Baisse de tension","AKTIVCO GRID ONLY",
N489="Coupure ENEO &amp; Baisse de tension","IHS GRID ONLY",
N489="Defaut GE &amp; POWER Cabinet","IHS",
N489="Sharing","Partners",
N489="Sites strategiques &amp; DataCenter","SST &amp; DC",
N489="Exclu","Exclu",
N489="SAT","SAT",
N489="SPARE-ISSUE","SPARE-ISSUE",
N489="Fiber CAmtel","TRANS_FO_CAMTEL",
N489="Fiber AOF","Fiber AOF",
N489="Projet OCM (HUAWEI)","TRAVAUX-HUAWEI",
N489="Projet OCM (NOKIA)","TRAVAUX-NOKIA",
N489="ACCESS-ISSUE","ACCESS-ISSUE",
N489="Projet OCM (ZTE, NOKIA, autres projets)","TRAVAUX OCM",
N489="No root CAuse","No root cause",
N489="ODU HS","PDH",
N489="IP &amp; VLAN","PDH",
N489="Warehouse HUAWEI","SPARE-ISSUE",
N489="SPARE-HS","SPARE-ISSUE",
N489="Power Telco","BSS"
),"")</f>
        <v>No root cause</v>
      </c>
      <c r="M489" s="16" t="str" cm="1">
        <f t="array" ref="M489">IFERROR(_xlfn.IFS(
N489="MPR ISSUE","TX ISSUE",
N489="BSS Hardware Issue","RAN ISSUE",
N489="Sites strategiques, MLL, Pylone, etc.","ENVTECH",
N489="AKTIVCO DEFAUT GE &amp; POWER Cabinet","POWER ISSUE",
N489="AKTIVCO Coupure ENEO &amp; Baisse de tension","POWER ISSUE",
N489="Coupure ENEO &amp; Baisse de tension","POWER ISSUE",
N489="Defaut GE &amp; POWER Cabinet","POWER ISSUE",
N489="Sharing","POWER ISSUE",
N489="Sites strategiques &amp; DataCenter","POWER ISSUE",
N489="Exclu","Exclu",
N489="SAT","TX ISSUE",
N489="SPARE-ISSUE","SPARE-ISSUE",
N489="Fiber CAmtel","TX ISSUE",
N489="Fiber AOF","TX ISSUE",
N489="Projet OCM (HUAWEI)","TRAVAUX-HUAWEI",
N489="Projet OCM (NOKIA)","TRAVAUX -NOKIA",
N489="ACCESS-ISSUE","ACCESS-ISSUE",
N489="Projet OCM (ZTE, NOKIA, autres projets)","TRAVAUX OCM",
N489="No root CAuse","No root cause",
N489="ODU HS","TX ISSUE",
N489="IP &amp; VLAN","TX ISSUE",
N489="Warehouse HUAWEI","SPARE-ISSUE",
N489="SPARE-HS","SPARE-ISSUE",
N489="Power Telco","RAN ISSUE"
),"")</f>
        <v>No root cause</v>
      </c>
      <c r="N489" s="36" t="s">
        <v>5652</v>
      </c>
      <c r="O489" s="17" t="str" cm="1">
        <f t="array" ref="O489">IFERROR(_xlfn.IFS(
N489="MPR ISSUE","ACTIVE",
N489="BSS Hardware Issue","ACTIVE",
N489="Sites strategiques, MLL, Pylone, etc.","PASSIVE",
N489="AKTIVCO DEFAUT GE &amp; POWER Cabinet","PASSIVE",
N489="AKTIVCO Coupure ENEO &amp; Baisse de tension","PASSIVE",
N489="Coupure ENEO &amp; Baisse de tension","PASSIVE",
N489="Defaut GE &amp; POWER Cabinet","PASSIVE",
N489="Sharing","PASSIVE",
N489="Sites strategiques &amp; DataCenter","PASSIVE",
N489="Exclu","Exclu",
N489="SAT","ACTIVE",
N489="SPARE-ISSUE","SPARE-ISSUE",
N489="Fiber CAmtel","ACTIVE",
N489="Fiber AOF","ACTIVE",
N489="Projet OCM (HUAWEI)","PLANNED WORKS",
N489="Projet OCM (NOKIA)","PLANNED WORKS",
N489="ACCESS-ISSUE","ACCESS-ISSUE",
N489="Projet OCM (ZTE, NOKIA, autres projets)","PLANNED WORKS",
N489="No root CAuse","No root cause",
N489="ODU HS","ACTIVE",
N489="IP &amp; VLAN","ACTIVE",
N489="Warehouse HUAWEI","SPARE-ISSUE",
N489="SPARE-HS","SPARE-ISSUE",
N489="Power Telco","ACTIVE"
),"")</f>
        <v>No root cause</v>
      </c>
      <c r="P489" s="59">
        <v>0</v>
      </c>
      <c r="Q489" s="59">
        <v>0</v>
      </c>
      <c r="R489" s="59">
        <v>0.19128121495407105</v>
      </c>
      <c r="S489" s="59">
        <v>0</v>
      </c>
      <c r="T489" s="59">
        <v>1.4398615427200063</v>
      </c>
      <c r="U489" s="59">
        <v>0.35040578370187747</v>
      </c>
      <c r="V489" s="14"/>
      <c r="W489" s="14"/>
      <c r="X489" s="14"/>
      <c r="Y489" s="14"/>
      <c r="Z489" s="14"/>
      <c r="AA489" s="31" t="s">
        <v>5512</v>
      </c>
      <c r="AB489" s="31" t="s">
        <v>16</v>
      </c>
      <c r="AC489" s="7" t="s">
        <v>16</v>
      </c>
      <c r="AD489" s="3"/>
      <c r="AE489" s="3" t="s">
        <v>16</v>
      </c>
      <c r="AF489" s="7" t="s">
        <v>16</v>
      </c>
      <c r="AG489" s="32" t="s">
        <v>16</v>
      </c>
      <c r="AH489" s="32" t="s">
        <v>16</v>
      </c>
      <c r="AI489" s="32" t="s">
        <v>16</v>
      </c>
      <c r="AJ489" s="32" t="s">
        <v>16</v>
      </c>
      <c r="AK489" s="32" t="s">
        <v>16</v>
      </c>
      <c r="AL489" s="32" t="s">
        <v>16</v>
      </c>
      <c r="AM489" s="32" t="s">
        <v>16</v>
      </c>
      <c r="AN489" s="9" t="s">
        <v>5512</v>
      </c>
      <c r="AO489" s="9" t="s">
        <v>16</v>
      </c>
      <c r="AP489" s="9" t="s">
        <v>16</v>
      </c>
      <c r="AQ489" s="14"/>
      <c r="AR489" s="14"/>
    </row>
    <row r="490" spans="1:44" s="9" customFormat="1" hidden="1" x14ac:dyDescent="0.3">
      <c r="A490" s="1" t="s">
        <v>3072</v>
      </c>
      <c r="B490" s="51" t="s">
        <v>3073</v>
      </c>
      <c r="C490" s="51" t="s">
        <v>11</v>
      </c>
      <c r="D490" s="51" t="s">
        <v>155</v>
      </c>
      <c r="E490" s="56" t="s">
        <v>24</v>
      </c>
      <c r="F490" s="51" t="s">
        <v>3074</v>
      </c>
      <c r="G490" s="50" t="s">
        <v>5898</v>
      </c>
      <c r="H490" s="22" t="str">
        <f>_xlfn.XLOOKUP(B490,[1]SITE!$B:$B,[1]SITE!$CK:$CK,"")</f>
        <v>Operationnel</v>
      </c>
      <c r="I490" s="22"/>
      <c r="J490" s="22" t="str">
        <f>_xlfn.XLOOKUP(B490,[1]SITE!$B:$B,[1]SITE!$I:$I,"")</f>
        <v>No impact</v>
      </c>
      <c r="K490" s="30"/>
      <c r="L490" s="15" t="str" cm="1">
        <f t="array" ref="L490">IFERROR(_xlfn.IFS(
N490="MPR ISSUE","PDH",
N490="BSS Hardware Issue","BSS",
N490="Sites strategiques, MLL, Pylone, etc.","ENVTECH",
N490="AKTIVCO DEFAUT GE &amp; POWER Cabinet","AKTIVCO",
N490="AKTIVCO Coupure ENEO &amp; Baisse de tension","AKTIVCO GRID ONLY",
N490="Coupure ENEO &amp; Baisse de tension","IHS GRID ONLY",
N490="Defaut GE &amp; POWER Cabinet","IHS",
N490="Sharing","Partners",
N490="Sites strategiques &amp; DataCenter","SST &amp; DC",
N490="Exclu","Exclu",
N490="SAT","SAT",
N490="SPARE-ISSUE","SPARE-ISSUE",
N490="Fiber CAmtel","TRANS_FO_CAMTEL",
N490="Fiber AOF","Fiber AOF",
N490="Projet OCM (HUAWEI)","TRAVAUX-HUAWEI",
N490="Projet OCM (NOKIA)","TRAVAUX-NOKIA",
N490="ACCESS-ISSUE","ACCESS-ISSUE",
N490="Projet OCM (ZTE, NOKIA, autres projets)","TRAVAUX OCM",
N490="No root CAuse","No root cause",
N490="ODU HS","PDH",
N490="IP &amp; VLAN","PDH",
N490="Warehouse HUAWEI","SPARE-ISSUE",
N490="SPARE-HS","SPARE-ISSUE",
N490="Power Telco","BSS"
),"")</f>
        <v>No root cause</v>
      </c>
      <c r="M490" s="16" t="str" cm="1">
        <f t="array" ref="M490">IFERROR(_xlfn.IFS(
N490="MPR ISSUE","TX ISSUE",
N490="BSS Hardware Issue","RAN ISSUE",
N490="Sites strategiques, MLL, Pylone, etc.","ENVTECH",
N490="AKTIVCO DEFAUT GE &amp; POWER Cabinet","POWER ISSUE",
N490="AKTIVCO Coupure ENEO &amp; Baisse de tension","POWER ISSUE",
N490="Coupure ENEO &amp; Baisse de tension","POWER ISSUE",
N490="Defaut GE &amp; POWER Cabinet","POWER ISSUE",
N490="Sharing","POWER ISSUE",
N490="Sites strategiques &amp; DataCenter","POWER ISSUE",
N490="Exclu","Exclu",
N490="SAT","TX ISSUE",
N490="SPARE-ISSUE","SPARE-ISSUE",
N490="Fiber CAmtel","TX ISSUE",
N490="Fiber AOF","TX ISSUE",
N490="Projet OCM (HUAWEI)","TRAVAUX-HUAWEI",
N490="Projet OCM (NOKIA)","TRAVAUX -NOKIA",
N490="ACCESS-ISSUE","ACCESS-ISSUE",
N490="Projet OCM (ZTE, NOKIA, autres projets)","TRAVAUX OCM",
N490="No root CAuse","No root cause",
N490="ODU HS","TX ISSUE",
N490="IP &amp; VLAN","TX ISSUE",
N490="Warehouse HUAWEI","SPARE-ISSUE",
N490="SPARE-HS","SPARE-ISSUE",
N490="Power Telco","RAN ISSUE"
),"")</f>
        <v>No root cause</v>
      </c>
      <c r="N490" s="29" t="s">
        <v>5652</v>
      </c>
      <c r="O490" s="17" t="str" cm="1">
        <f t="array" ref="O490">IFERROR(_xlfn.IFS(
N490="MPR ISSUE","ACTIVE",
N490="BSS Hardware Issue","ACTIVE",
N490="Sites strategiques, MLL, Pylone, etc.","PASSIVE",
N490="AKTIVCO DEFAUT GE &amp; POWER Cabinet","PASSIVE",
N490="AKTIVCO Coupure ENEO &amp; Baisse de tension","PASSIVE",
N490="Coupure ENEO &amp; Baisse de tension","PASSIVE",
N490="Defaut GE &amp; POWER Cabinet","PASSIVE",
N490="Sharing","PASSIVE",
N490="Sites strategiques &amp; DataCenter","PASSIVE",
N490="Exclu","Exclu",
N490="SAT","ACTIVE",
N490="SPARE-ISSUE","SPARE-ISSUE",
N490="Fiber CAmtel","ACTIVE",
N490="Fiber AOF","ACTIVE",
N490="Projet OCM (HUAWEI)","PLANNED WORKS",
N490="Projet OCM (NOKIA)","PLANNED WORKS",
N490="ACCESS-ISSUE","ACCESS-ISSUE",
N490="Projet OCM (ZTE, NOKIA, autres projets)","PLANNED WORKS",
N490="No root CAuse","No root cause",
N490="ODU HS","ACTIVE",
N490="IP &amp; VLAN","ACTIVE",
N490="Warehouse HUAWEI","SPARE-ISSUE",
N490="SPARE-HS","SPARE-ISSUE",
N490="Power Telco","ACTIVE"
),"")</f>
        <v>No root cause</v>
      </c>
      <c r="P490" s="59">
        <v>0</v>
      </c>
      <c r="Q490" s="59">
        <v>0</v>
      </c>
      <c r="R490" s="59">
        <v>0.50469704622566935</v>
      </c>
      <c r="S490" s="59">
        <v>1.6764973618352153E-2</v>
      </c>
      <c r="T490" s="59">
        <v>0</v>
      </c>
      <c r="U490" s="59">
        <v>0.34630371568887636</v>
      </c>
      <c r="V490" s="14"/>
      <c r="W490" s="14"/>
      <c r="X490" s="14"/>
      <c r="Y490" s="14"/>
      <c r="Z490" s="14"/>
      <c r="AA490" s="31" t="s">
        <v>16</v>
      </c>
      <c r="AB490" s="31" t="s">
        <v>16</v>
      </c>
      <c r="AC490" s="7" t="s">
        <v>16</v>
      </c>
      <c r="AD490" s="3"/>
      <c r="AE490" s="3" t="s">
        <v>16</v>
      </c>
      <c r="AF490" s="7" t="s">
        <v>16</v>
      </c>
      <c r="AG490" s="32" t="s">
        <v>16</v>
      </c>
      <c r="AH490" s="32" t="s">
        <v>16</v>
      </c>
      <c r="AI490" s="32" t="s">
        <v>16</v>
      </c>
      <c r="AJ490" s="32" t="s">
        <v>16</v>
      </c>
      <c r="AK490" s="32" t="s">
        <v>16</v>
      </c>
      <c r="AL490" s="32" t="s">
        <v>16</v>
      </c>
      <c r="AM490" s="32" t="s">
        <v>16</v>
      </c>
      <c r="AN490" s="9" t="s">
        <v>16</v>
      </c>
      <c r="AO490" s="9" t="s">
        <v>16</v>
      </c>
      <c r="AP490" s="9" t="s">
        <v>16</v>
      </c>
      <c r="AQ490" s="14"/>
      <c r="AR490" s="14"/>
    </row>
    <row r="491" spans="1:44" s="9" customFormat="1" hidden="1" x14ac:dyDescent="0.3">
      <c r="A491" s="1" t="s">
        <v>596</v>
      </c>
      <c r="B491" s="51" t="s">
        <v>597</v>
      </c>
      <c r="C491" s="51" t="s">
        <v>11</v>
      </c>
      <c r="D491" s="51" t="s">
        <v>12</v>
      </c>
      <c r="E491" s="56" t="s">
        <v>70</v>
      </c>
      <c r="F491" s="51" t="s">
        <v>596</v>
      </c>
      <c r="G491" s="22" t="s">
        <v>5896</v>
      </c>
      <c r="H491" s="22" t="str">
        <f>_xlfn.XLOOKUP(B491,[1]SITE!$B:$B,[1]SITE!$CK:$CK,"")</f>
        <v>Operationnel</v>
      </c>
      <c r="I491" s="22"/>
      <c r="J491" s="22" t="str">
        <f>_xlfn.XLOOKUP(B491,[1]SITE!$B:$B,[1]SITE!$I:$I,"")</f>
        <v>No impact</v>
      </c>
      <c r="K491" s="30"/>
      <c r="L491" s="15" t="str" cm="1">
        <f t="array" ref="L491">IFERROR(_xlfn.IFS(
N491="MPR ISSUE","PDH",
N491="BSS Hardware Issue","BSS",
N491="Sites strategiques, MLL, Pylone, etc.","ENVTECH",
N491="AKTIVCO DEFAUT GE &amp; POWER Cabinet","AKTIVCO",
N491="AKTIVCO Coupure ENEO &amp; Baisse de tension","AKTIVCO GRID ONLY",
N491="Coupure ENEO &amp; Baisse de tension","IHS GRID ONLY",
N491="Defaut GE &amp; POWER Cabinet","IHS",
N491="Sharing","Partners",
N491="Sites strategiques &amp; DataCenter","SST &amp; DC",
N491="Exclu","Exclu",
N491="SAT","SAT",
N491="SPARE-ISSUE","SPARE-ISSUE",
N491="Fiber CAmtel","TRANS_FO_CAMTEL",
N491="Fiber AOF","Fiber AOF",
N491="Projet OCM (HUAWEI)","TRAVAUX-HUAWEI",
N491="Projet OCM (NOKIA)","TRAVAUX-NOKIA",
N491="ACCESS-ISSUE","ACCESS-ISSUE",
N491="Projet OCM (ZTE, NOKIA, autres projets)","TRAVAUX OCM",
N491="No root CAuse","No root cause",
N491="ODU HS","PDH",
N491="IP &amp; VLAN","PDH",
N491="Warehouse HUAWEI","SPARE-ISSUE",
N491="SPARE-HS","SPARE-ISSUE",
N491="Power Telco","BSS"
),"")</f>
        <v>No root cause</v>
      </c>
      <c r="M491" s="16" t="str" cm="1">
        <f t="array" ref="M491">IFERROR(_xlfn.IFS(
N491="MPR ISSUE","TX ISSUE",
N491="BSS Hardware Issue","RAN ISSUE",
N491="Sites strategiques, MLL, Pylone, etc.","ENVTECH",
N491="AKTIVCO DEFAUT GE &amp; POWER Cabinet","POWER ISSUE",
N491="AKTIVCO Coupure ENEO &amp; Baisse de tension","POWER ISSUE",
N491="Coupure ENEO &amp; Baisse de tension","POWER ISSUE",
N491="Defaut GE &amp; POWER Cabinet","POWER ISSUE",
N491="Sharing","POWER ISSUE",
N491="Sites strategiques &amp; DataCenter","POWER ISSUE",
N491="Exclu","Exclu",
N491="SAT","TX ISSUE",
N491="SPARE-ISSUE","SPARE-ISSUE",
N491="Fiber CAmtel","TX ISSUE",
N491="Fiber AOF","TX ISSUE",
N491="Projet OCM (HUAWEI)","TRAVAUX-HUAWEI",
N491="Projet OCM (NOKIA)","TRAVAUX -NOKIA",
N491="ACCESS-ISSUE","ACCESS-ISSUE",
N491="Projet OCM (ZTE, NOKIA, autres projets)","TRAVAUX OCM",
N491="No root CAuse","No root cause",
N491="ODU HS","TX ISSUE",
N491="IP &amp; VLAN","TX ISSUE",
N491="Warehouse HUAWEI","SPARE-ISSUE",
N491="SPARE-HS","SPARE-ISSUE",
N491="Power Telco","RAN ISSUE"
),"")</f>
        <v>No root cause</v>
      </c>
      <c r="N491" s="29" t="s">
        <v>5652</v>
      </c>
      <c r="O491" s="17" t="str" cm="1">
        <f t="array" ref="O491">IFERROR(_xlfn.IFS(
N491="MPR ISSUE","ACTIVE",
N491="BSS Hardware Issue","ACTIVE",
N491="Sites strategiques, MLL, Pylone, etc.","PASSIVE",
N491="AKTIVCO DEFAUT GE &amp; POWER Cabinet","PASSIVE",
N491="AKTIVCO Coupure ENEO &amp; Baisse de tension","PASSIVE",
N491="Coupure ENEO &amp; Baisse de tension","PASSIVE",
N491="Defaut GE &amp; POWER Cabinet","PASSIVE",
N491="Sharing","PASSIVE",
N491="Sites strategiques &amp; DataCenter","PASSIVE",
N491="Exclu","Exclu",
N491="SAT","ACTIVE",
N491="SPARE-ISSUE","SPARE-ISSUE",
N491="Fiber CAmtel","ACTIVE",
N491="Fiber AOF","ACTIVE",
N491="Projet OCM (HUAWEI)","PLANNED WORKS",
N491="Projet OCM (NOKIA)","PLANNED WORKS",
N491="ACCESS-ISSUE","ACCESS-ISSUE",
N491="Projet OCM (ZTE, NOKIA, autres projets)","PLANNED WORKS",
N491="No root CAuse","No root cause",
N491="ODU HS","ACTIVE",
N491="IP &amp; VLAN","ACTIVE",
N491="Warehouse HUAWEI","SPARE-ISSUE",
N491="SPARE-HS","SPARE-ISSUE",
N491="Power Telco","ACTIVE"
),"")</f>
        <v>No root cause</v>
      </c>
      <c r="P491" s="59">
        <v>0.28058145208927138</v>
      </c>
      <c r="Q491" s="59">
        <v>0</v>
      </c>
      <c r="R491" s="59">
        <v>0</v>
      </c>
      <c r="S491" s="59">
        <v>1.4492427939149564</v>
      </c>
      <c r="T491" s="59">
        <v>0</v>
      </c>
      <c r="U491" s="59">
        <v>0.34607185967075033</v>
      </c>
      <c r="V491" s="14"/>
      <c r="W491" s="14"/>
      <c r="X491" s="14"/>
      <c r="Y491" s="14"/>
      <c r="Z491" s="14"/>
      <c r="AA491" s="31" t="s">
        <v>16</v>
      </c>
      <c r="AB491" s="31" t="s">
        <v>16</v>
      </c>
      <c r="AC491" s="7" t="s">
        <v>16</v>
      </c>
      <c r="AD491" s="3"/>
      <c r="AE491" s="3" t="s">
        <v>16</v>
      </c>
      <c r="AF491" s="7" t="s">
        <v>16</v>
      </c>
      <c r="AG491" s="32" t="s">
        <v>16</v>
      </c>
      <c r="AH491" s="32" t="s">
        <v>16</v>
      </c>
      <c r="AI491" s="32" t="s">
        <v>16</v>
      </c>
      <c r="AJ491" s="32" t="s">
        <v>16</v>
      </c>
      <c r="AK491" s="32" t="s">
        <v>16</v>
      </c>
      <c r="AL491" s="32" t="s">
        <v>16</v>
      </c>
      <c r="AM491" s="32" t="s">
        <v>16</v>
      </c>
      <c r="AN491" s="9" t="s">
        <v>16</v>
      </c>
      <c r="AO491" s="9" t="s">
        <v>16</v>
      </c>
      <c r="AP491" s="9" t="s">
        <v>16</v>
      </c>
      <c r="AQ491" s="14"/>
      <c r="AR491" s="14"/>
    </row>
    <row r="492" spans="1:44" s="9" customFormat="1" hidden="1" x14ac:dyDescent="0.3">
      <c r="A492" s="1" t="s">
        <v>593</v>
      </c>
      <c r="B492" s="51" t="s">
        <v>594</v>
      </c>
      <c r="C492" s="51" t="s">
        <v>11</v>
      </c>
      <c r="D492" s="51" t="s">
        <v>595</v>
      </c>
      <c r="E492" s="56" t="s">
        <v>70</v>
      </c>
      <c r="F492" s="51" t="s">
        <v>593</v>
      </c>
      <c r="G492" s="22" t="s">
        <v>5896</v>
      </c>
      <c r="H492" s="22" t="str">
        <f>_xlfn.XLOOKUP(B492,[1]SITE!$B:$B,[1]SITE!$CK:$CK,"")</f>
        <v>Operationnel</v>
      </c>
      <c r="I492" s="22"/>
      <c r="J492" s="22" t="str">
        <f>_xlfn.XLOOKUP(B492,[1]SITE!$B:$B,[1]SITE!$I:$I,"")</f>
        <v>No impact</v>
      </c>
      <c r="K492" s="30"/>
      <c r="L492" s="15" t="str" cm="1">
        <f t="array" ref="L492">IFERROR(_xlfn.IFS(
N492="MPR ISSUE","PDH",
N492="BSS Hardware Issue","BSS",
N492="Sites strategiques, MLL, Pylone, etc.","ENVTECH",
N492="AKTIVCO DEFAUT GE &amp; POWER Cabinet","AKTIVCO",
N492="AKTIVCO Coupure ENEO &amp; Baisse de tension","AKTIVCO GRID ONLY",
N492="Coupure ENEO &amp; Baisse de tension","IHS GRID ONLY",
N492="Defaut GE &amp; POWER Cabinet","IHS",
N492="Sharing","Partners",
N492="Sites strategiques &amp; DataCenter","SST &amp; DC",
N492="Exclu","Exclu",
N492="SAT","SAT",
N492="SPARE-ISSUE","SPARE-ISSUE",
N492="Fiber CAmtel","TRANS_FO_CAMTEL",
N492="Fiber AOF","Fiber AOF",
N492="Projet OCM (HUAWEI)","TRAVAUX-HUAWEI",
N492="Projet OCM (NOKIA)","TRAVAUX-NOKIA",
N492="ACCESS-ISSUE","ACCESS-ISSUE",
N492="Projet OCM (ZTE, NOKIA, autres projets)","TRAVAUX OCM",
N492="No root CAuse","No root cause",
N492="ODU HS","PDH",
N492="IP &amp; VLAN","PDH",
N492="Warehouse HUAWEI","SPARE-ISSUE",
N492="SPARE-HS","SPARE-ISSUE",
N492="Power Telco","BSS"
),"")</f>
        <v>No root cause</v>
      </c>
      <c r="M492" s="16" t="str" cm="1">
        <f t="array" ref="M492">IFERROR(_xlfn.IFS(
N492="MPR ISSUE","TX ISSUE",
N492="BSS Hardware Issue","RAN ISSUE",
N492="Sites strategiques, MLL, Pylone, etc.","ENVTECH",
N492="AKTIVCO DEFAUT GE &amp; POWER Cabinet","POWER ISSUE",
N492="AKTIVCO Coupure ENEO &amp; Baisse de tension","POWER ISSUE",
N492="Coupure ENEO &amp; Baisse de tension","POWER ISSUE",
N492="Defaut GE &amp; POWER Cabinet","POWER ISSUE",
N492="Sharing","POWER ISSUE",
N492="Sites strategiques &amp; DataCenter","POWER ISSUE",
N492="Exclu","Exclu",
N492="SAT","TX ISSUE",
N492="SPARE-ISSUE","SPARE-ISSUE",
N492="Fiber CAmtel","TX ISSUE",
N492="Fiber AOF","TX ISSUE",
N492="Projet OCM (HUAWEI)","TRAVAUX-HUAWEI",
N492="Projet OCM (NOKIA)","TRAVAUX -NOKIA",
N492="ACCESS-ISSUE","ACCESS-ISSUE",
N492="Projet OCM (ZTE, NOKIA, autres projets)","TRAVAUX OCM",
N492="No root CAuse","No root cause",
N492="ODU HS","TX ISSUE",
N492="IP &amp; VLAN","TX ISSUE",
N492="Warehouse HUAWEI","SPARE-ISSUE",
N492="SPARE-HS","SPARE-ISSUE",
N492="Power Telco","RAN ISSUE"
),"")</f>
        <v>No root cause</v>
      </c>
      <c r="N492" s="29" t="s">
        <v>5652</v>
      </c>
      <c r="O492" s="17" t="str" cm="1">
        <f t="array" ref="O492">IFERROR(_xlfn.IFS(
N492="MPR ISSUE","ACTIVE",
N492="BSS Hardware Issue","ACTIVE",
N492="Sites strategiques, MLL, Pylone, etc.","PASSIVE",
N492="AKTIVCO DEFAUT GE &amp; POWER Cabinet","PASSIVE",
N492="AKTIVCO Coupure ENEO &amp; Baisse de tension","PASSIVE",
N492="Coupure ENEO &amp; Baisse de tension","PASSIVE",
N492="Defaut GE &amp; POWER Cabinet","PASSIVE",
N492="Sharing","PASSIVE",
N492="Sites strategiques &amp; DataCenter","PASSIVE",
N492="Exclu","Exclu",
N492="SAT","ACTIVE",
N492="SPARE-ISSUE","SPARE-ISSUE",
N492="Fiber CAmtel","ACTIVE",
N492="Fiber AOF","ACTIVE",
N492="Projet OCM (HUAWEI)","PLANNED WORKS",
N492="Projet OCM (NOKIA)","PLANNED WORKS",
N492="ACCESS-ISSUE","ACCESS-ISSUE",
N492="Projet OCM (ZTE, NOKIA, autres projets)","PLANNED WORKS",
N492="No root CAuse","No root cause",
N492="ODU HS","ACTIVE",
N492="IP &amp; VLAN","ACTIVE",
N492="Warehouse HUAWEI","SPARE-ISSUE",
N492="SPARE-HS","SPARE-ISSUE",
N492="Power Telco","ACTIVE"
),"")</f>
        <v>No root cause</v>
      </c>
      <c r="P492" s="59">
        <v>0.27626536313646166</v>
      </c>
      <c r="Q492" s="59">
        <v>0</v>
      </c>
      <c r="R492" s="59">
        <v>0</v>
      </c>
      <c r="S492" s="59">
        <v>1.4342078228933921</v>
      </c>
      <c r="T492" s="59">
        <v>0</v>
      </c>
      <c r="U492" s="59">
        <v>0.34339659792314042</v>
      </c>
      <c r="V492" s="14"/>
      <c r="W492" s="14"/>
      <c r="X492" s="14"/>
      <c r="Y492" s="14"/>
      <c r="Z492" s="14"/>
      <c r="AA492" s="31" t="s">
        <v>16</v>
      </c>
      <c r="AB492" s="31" t="s">
        <v>16</v>
      </c>
      <c r="AC492" s="7" t="s">
        <v>16</v>
      </c>
      <c r="AD492" s="3"/>
      <c r="AE492" s="3" t="s">
        <v>16</v>
      </c>
      <c r="AF492" s="7" t="s">
        <v>16</v>
      </c>
      <c r="AG492" s="32" t="s">
        <v>16</v>
      </c>
      <c r="AH492" s="32" t="s">
        <v>16</v>
      </c>
      <c r="AI492" s="32" t="s">
        <v>16</v>
      </c>
      <c r="AJ492" s="32" t="s">
        <v>16</v>
      </c>
      <c r="AK492" s="32" t="s">
        <v>16</v>
      </c>
      <c r="AL492" s="32" t="s">
        <v>16</v>
      </c>
      <c r="AM492" s="32" t="s">
        <v>16</v>
      </c>
      <c r="AN492" s="9" t="s">
        <v>16</v>
      </c>
      <c r="AO492" s="9" t="s">
        <v>16</v>
      </c>
      <c r="AP492" s="9" t="s">
        <v>16</v>
      </c>
      <c r="AQ492" s="14"/>
      <c r="AR492" s="14"/>
    </row>
    <row r="493" spans="1:44" s="9" customFormat="1" hidden="1" x14ac:dyDescent="0.3">
      <c r="A493" s="1" t="s">
        <v>589</v>
      </c>
      <c r="B493" s="51" t="s">
        <v>590</v>
      </c>
      <c r="C493" s="51" t="s">
        <v>11</v>
      </c>
      <c r="D493" s="51" t="s">
        <v>12</v>
      </c>
      <c r="E493" s="56" t="s">
        <v>70</v>
      </c>
      <c r="F493" s="51" t="s">
        <v>503</v>
      </c>
      <c r="G493" s="22" t="s">
        <v>5896</v>
      </c>
      <c r="H493" s="22" t="str">
        <f>_xlfn.XLOOKUP(B493,[1]SITE!$B:$B,[1]SITE!$CK:$CK,"")</f>
        <v>Operationnel</v>
      </c>
      <c r="I493" s="22"/>
      <c r="J493" s="22" t="str">
        <f>_xlfn.XLOOKUP(B493,[1]SITE!$B:$B,[1]SITE!$I:$I,"")</f>
        <v>No impact</v>
      </c>
      <c r="K493" s="30"/>
      <c r="L493" s="15" t="str" cm="1">
        <f t="array" ref="L493">IFERROR(_xlfn.IFS(
N493="MPR ISSUE","PDH",
N493="BSS Hardware Issue","BSS",
N493="Sites strategiques, MLL, Pylone, etc.","ENVTECH",
N493="AKTIVCO DEFAUT GE &amp; POWER Cabinet","AKTIVCO",
N493="AKTIVCO Coupure ENEO &amp; Baisse de tension","AKTIVCO GRID ONLY",
N493="Coupure ENEO &amp; Baisse de tension","IHS GRID ONLY",
N493="Defaut GE &amp; POWER Cabinet","IHS",
N493="Sharing","Partners",
N493="Sites strategiques &amp; DataCenter","SST &amp; DC",
N493="Exclu","Exclu",
N493="SAT","SAT",
N493="SPARE-ISSUE","SPARE-ISSUE",
N493="Fiber CAmtel","TRANS_FO_CAMTEL",
N493="Fiber AOF","Fiber AOF",
N493="Projet OCM (HUAWEI)","TRAVAUX-HUAWEI",
N493="Projet OCM (NOKIA)","TRAVAUX-NOKIA",
N493="ACCESS-ISSUE","ACCESS-ISSUE",
N493="Projet OCM (ZTE, NOKIA, autres projets)","TRAVAUX OCM",
N493="No root CAuse","No root cause",
N493="ODU HS","PDH",
N493="IP &amp; VLAN","PDH",
N493="Warehouse HUAWEI","SPARE-ISSUE",
N493="SPARE-HS","SPARE-ISSUE",
N493="Power Telco","BSS"
),"")</f>
        <v>No root cause</v>
      </c>
      <c r="M493" s="16" t="str" cm="1">
        <f t="array" ref="M493">IFERROR(_xlfn.IFS(
N493="MPR ISSUE","TX ISSUE",
N493="BSS Hardware Issue","RAN ISSUE",
N493="Sites strategiques, MLL, Pylone, etc.","ENVTECH",
N493="AKTIVCO DEFAUT GE &amp; POWER Cabinet","POWER ISSUE",
N493="AKTIVCO Coupure ENEO &amp; Baisse de tension","POWER ISSUE",
N493="Coupure ENEO &amp; Baisse de tension","POWER ISSUE",
N493="Defaut GE &amp; POWER Cabinet","POWER ISSUE",
N493="Sharing","POWER ISSUE",
N493="Sites strategiques &amp; DataCenter","POWER ISSUE",
N493="Exclu","Exclu",
N493="SAT","TX ISSUE",
N493="SPARE-ISSUE","SPARE-ISSUE",
N493="Fiber CAmtel","TX ISSUE",
N493="Fiber AOF","TX ISSUE",
N493="Projet OCM (HUAWEI)","TRAVAUX-HUAWEI",
N493="Projet OCM (NOKIA)","TRAVAUX -NOKIA",
N493="ACCESS-ISSUE","ACCESS-ISSUE",
N493="Projet OCM (ZTE, NOKIA, autres projets)","TRAVAUX OCM",
N493="No root CAuse","No root cause",
N493="ODU HS","TX ISSUE",
N493="IP &amp; VLAN","TX ISSUE",
N493="Warehouse HUAWEI","SPARE-ISSUE",
N493="SPARE-HS","SPARE-ISSUE",
N493="Power Telco","RAN ISSUE"
),"")</f>
        <v>No root cause</v>
      </c>
      <c r="N493" s="36" t="s">
        <v>5652</v>
      </c>
      <c r="O493" s="17" t="str" cm="1">
        <f t="array" ref="O493">IFERROR(_xlfn.IFS(
N493="MPR ISSUE","ACTIVE",
N493="BSS Hardware Issue","ACTIVE",
N493="Sites strategiques, MLL, Pylone, etc.","PASSIVE",
N493="AKTIVCO DEFAUT GE &amp; POWER Cabinet","PASSIVE",
N493="AKTIVCO Coupure ENEO &amp; Baisse de tension","PASSIVE",
N493="Coupure ENEO &amp; Baisse de tension","PASSIVE",
N493="Defaut GE &amp; POWER Cabinet","PASSIVE",
N493="Sharing","PASSIVE",
N493="Sites strategiques &amp; DataCenter","PASSIVE",
N493="Exclu","Exclu",
N493="SAT","ACTIVE",
N493="SPARE-ISSUE","SPARE-ISSUE",
N493="Fiber CAmtel","ACTIVE",
N493="Fiber AOF","ACTIVE",
N493="Projet OCM (HUAWEI)","PLANNED WORKS",
N493="Projet OCM (NOKIA)","PLANNED WORKS",
N493="ACCESS-ISSUE","ACCESS-ISSUE",
N493="Projet OCM (ZTE, NOKIA, autres projets)","PLANNED WORKS",
N493="No root CAuse","No root cause",
N493="ODU HS","ACTIVE",
N493="IP &amp; VLAN","ACTIVE",
N493="Warehouse HUAWEI","SPARE-ISSUE",
N493="SPARE-HS","SPARE-ISSUE",
N493="Power Telco","ACTIVE"
),"")</f>
        <v>No root cause</v>
      </c>
      <c r="P493" s="59">
        <v>0.27853041808277162</v>
      </c>
      <c r="Q493" s="59">
        <v>0</v>
      </c>
      <c r="R493" s="59">
        <v>0</v>
      </c>
      <c r="S493" s="59">
        <v>1.4397010270151498</v>
      </c>
      <c r="T493" s="59">
        <v>0</v>
      </c>
      <c r="U493" s="59">
        <v>0.33886648803052172</v>
      </c>
      <c r="V493" s="14"/>
      <c r="W493" s="14"/>
      <c r="X493" s="14"/>
      <c r="Y493" s="14"/>
      <c r="Z493" s="14"/>
      <c r="AA493" s="31" t="s">
        <v>5424</v>
      </c>
      <c r="AB493" s="31" t="s">
        <v>16</v>
      </c>
      <c r="AC493" s="7" t="s">
        <v>16</v>
      </c>
      <c r="AD493" s="3"/>
      <c r="AE493" s="3" t="s">
        <v>16</v>
      </c>
      <c r="AF493" s="7" t="s">
        <v>16</v>
      </c>
      <c r="AG493" s="32" t="s">
        <v>16</v>
      </c>
      <c r="AH493" s="32" t="s">
        <v>16</v>
      </c>
      <c r="AI493" s="32" t="s">
        <v>16</v>
      </c>
      <c r="AJ493" s="32" t="s">
        <v>16</v>
      </c>
      <c r="AK493" s="32" t="s">
        <v>16</v>
      </c>
      <c r="AL493" s="32" t="s">
        <v>16</v>
      </c>
      <c r="AM493" s="32" t="s">
        <v>5424</v>
      </c>
      <c r="AN493" s="9" t="s">
        <v>16</v>
      </c>
      <c r="AO493" s="9" t="s">
        <v>16</v>
      </c>
      <c r="AP493" s="9" t="s">
        <v>16</v>
      </c>
      <c r="AQ493" s="14"/>
      <c r="AR493" s="14"/>
    </row>
    <row r="494" spans="1:44" s="9" customFormat="1" hidden="1" x14ac:dyDescent="0.3">
      <c r="A494" s="1" t="s">
        <v>969</v>
      </c>
      <c r="B494" s="51" t="s">
        <v>970</v>
      </c>
      <c r="C494" s="51" t="s">
        <v>22</v>
      </c>
      <c r="D494" s="51" t="s">
        <v>146</v>
      </c>
      <c r="E494" s="56" t="s">
        <v>32</v>
      </c>
      <c r="F494" s="51" t="s">
        <v>33</v>
      </c>
      <c r="G494" s="22" t="s">
        <v>5896</v>
      </c>
      <c r="H494" s="22" t="str">
        <f>_xlfn.XLOOKUP(B494,[1]SITE!$B:$B,[1]SITE!$CK:$CK,"")</f>
        <v>Operationnel</v>
      </c>
      <c r="I494" s="22"/>
      <c r="J494" s="22" t="str">
        <f>_xlfn.XLOOKUP(B494,[1]SITE!$B:$B,[1]SITE!$I:$I,"")</f>
        <v>No impact</v>
      </c>
      <c r="K494" s="30"/>
      <c r="L494" s="15" t="str" cm="1">
        <f t="array" ref="L494">IFERROR(_xlfn.IFS(
N494="MPR ISSUE","PDH",
N494="BSS Hardware Issue","BSS",
N494="Sites strategiques, MLL, Pylone, etc.","ENVTECH",
N494="AKTIVCO DEFAUT GE &amp; POWER Cabinet","AKTIVCO",
N494="AKTIVCO Coupure ENEO &amp; Baisse de tension","AKTIVCO GRID ONLY",
N494="Coupure ENEO &amp; Baisse de tension","IHS GRID ONLY",
N494="Defaut GE &amp; POWER Cabinet","IHS",
N494="Sharing","Partners",
N494="Sites strategiques &amp; DataCenter","SST &amp; DC",
N494="Exclu","Exclu",
N494="SAT","SAT",
N494="SPARE-ISSUE","SPARE-ISSUE",
N494="Fiber CAmtel","TRANS_FO_CAMTEL",
N494="Fiber AOF","Fiber AOF",
N494="Projet OCM (HUAWEI)","TRAVAUX-HUAWEI",
N494="Projet OCM (NOKIA)","TRAVAUX-NOKIA",
N494="ACCESS-ISSUE","ACCESS-ISSUE",
N494="Projet OCM (ZTE, NOKIA, autres projets)","TRAVAUX OCM",
N494="No root CAuse","No root cause",
N494="ODU HS","PDH",
N494="IP &amp; VLAN","PDH",
N494="Warehouse HUAWEI","SPARE-ISSUE",
N494="SPARE-HS","SPARE-ISSUE",
N494="Power Telco","BSS"
),"")</f>
        <v>No root cause</v>
      </c>
      <c r="M494" s="16" t="str" cm="1">
        <f t="array" ref="M494">IFERROR(_xlfn.IFS(
N494="MPR ISSUE","TX ISSUE",
N494="BSS Hardware Issue","RAN ISSUE",
N494="Sites strategiques, MLL, Pylone, etc.","ENVTECH",
N494="AKTIVCO DEFAUT GE &amp; POWER Cabinet","POWER ISSUE",
N494="AKTIVCO Coupure ENEO &amp; Baisse de tension","POWER ISSUE",
N494="Coupure ENEO &amp; Baisse de tension","POWER ISSUE",
N494="Defaut GE &amp; POWER Cabinet","POWER ISSUE",
N494="Sharing","POWER ISSUE",
N494="Sites strategiques &amp; DataCenter","POWER ISSUE",
N494="Exclu","Exclu",
N494="SAT","TX ISSUE",
N494="SPARE-ISSUE","SPARE-ISSUE",
N494="Fiber CAmtel","TX ISSUE",
N494="Fiber AOF","TX ISSUE",
N494="Projet OCM (HUAWEI)","TRAVAUX-HUAWEI",
N494="Projet OCM (NOKIA)","TRAVAUX -NOKIA",
N494="ACCESS-ISSUE","ACCESS-ISSUE",
N494="Projet OCM (ZTE, NOKIA, autres projets)","TRAVAUX OCM",
N494="No root CAuse","No root cause",
N494="ODU HS","TX ISSUE",
N494="IP &amp; VLAN","TX ISSUE",
N494="Warehouse HUAWEI","SPARE-ISSUE",
N494="SPARE-HS","SPARE-ISSUE",
N494="Power Telco","RAN ISSUE"
),"")</f>
        <v>No root cause</v>
      </c>
      <c r="N494" s="36" t="s">
        <v>5652</v>
      </c>
      <c r="O494" s="17" t="str" cm="1">
        <f t="array" ref="O494">IFERROR(_xlfn.IFS(
N494="MPR ISSUE","ACTIVE",
N494="BSS Hardware Issue","ACTIVE",
N494="Sites strategiques, MLL, Pylone, etc.","PASSIVE",
N494="AKTIVCO DEFAUT GE &amp; POWER Cabinet","PASSIVE",
N494="AKTIVCO Coupure ENEO &amp; Baisse de tension","PASSIVE",
N494="Coupure ENEO &amp; Baisse de tension","PASSIVE",
N494="Defaut GE &amp; POWER Cabinet","PASSIVE",
N494="Sharing","PASSIVE",
N494="Sites strategiques &amp; DataCenter","PASSIVE",
N494="Exclu","Exclu",
N494="SAT","ACTIVE",
N494="SPARE-ISSUE","SPARE-ISSUE",
N494="Fiber CAmtel","ACTIVE",
N494="Fiber AOF","ACTIVE",
N494="Projet OCM (HUAWEI)","PLANNED WORKS",
N494="Projet OCM (NOKIA)","PLANNED WORKS",
N494="ACCESS-ISSUE","ACCESS-ISSUE",
N494="Projet OCM (ZTE, NOKIA, autres projets)","PLANNED WORKS",
N494="No root CAuse","No root cause",
N494="ODU HS","ACTIVE",
N494="IP &amp; VLAN","ACTIVE",
N494="Warehouse HUAWEI","SPARE-ISSUE",
N494="SPARE-HS","SPARE-ISSUE",
N494="Power Telco","ACTIVE"
),"")</f>
        <v>No root cause</v>
      </c>
      <c r="P494" s="59">
        <v>0</v>
      </c>
      <c r="Q494" s="59">
        <v>0</v>
      </c>
      <c r="R494" s="59">
        <v>0</v>
      </c>
      <c r="S494" s="59">
        <v>0</v>
      </c>
      <c r="T494" s="59">
        <v>0.30094911152773873</v>
      </c>
      <c r="U494" s="59">
        <v>0.3383314356810006</v>
      </c>
      <c r="V494" s="14"/>
      <c r="W494" s="14"/>
      <c r="X494" s="14"/>
      <c r="Y494" s="14"/>
      <c r="Z494" s="14"/>
      <c r="AA494" s="31" t="s">
        <v>5513</v>
      </c>
      <c r="AB494" s="31" t="s">
        <v>16</v>
      </c>
      <c r="AC494" s="7" t="s">
        <v>16</v>
      </c>
      <c r="AD494" s="3"/>
      <c r="AE494" s="3" t="s">
        <v>16</v>
      </c>
      <c r="AF494" s="7" t="s">
        <v>16</v>
      </c>
      <c r="AG494" s="32" t="s">
        <v>16</v>
      </c>
      <c r="AH494" s="32" t="s">
        <v>16</v>
      </c>
      <c r="AI494" s="32" t="s">
        <v>16</v>
      </c>
      <c r="AJ494" s="32" t="s">
        <v>16</v>
      </c>
      <c r="AK494" s="32" t="s">
        <v>16</v>
      </c>
      <c r="AL494" s="32" t="s">
        <v>16</v>
      </c>
      <c r="AM494" s="32" t="s">
        <v>16</v>
      </c>
      <c r="AN494" s="9" t="s">
        <v>5513</v>
      </c>
      <c r="AO494" s="9" t="s">
        <v>16</v>
      </c>
      <c r="AP494" s="9" t="s">
        <v>16</v>
      </c>
      <c r="AQ494" s="14"/>
      <c r="AR494" s="14"/>
    </row>
    <row r="495" spans="1:44" s="9" customFormat="1" hidden="1" x14ac:dyDescent="0.3">
      <c r="A495" s="1" t="s">
        <v>1334</v>
      </c>
      <c r="B495" s="1" t="s">
        <v>1335</v>
      </c>
      <c r="C495" s="1" t="s">
        <v>11</v>
      </c>
      <c r="D495" s="1" t="s">
        <v>12</v>
      </c>
      <c r="E495" s="56" t="s">
        <v>103</v>
      </c>
      <c r="F495" s="1" t="s">
        <v>300</v>
      </c>
      <c r="G495" s="49" t="s">
        <v>5897</v>
      </c>
      <c r="H495" s="22" t="str">
        <f>_xlfn.XLOOKUP(B495,[1]SITE!$B:$B,[1]SITE!$CK:$CK,"")</f>
        <v>Operationnel</v>
      </c>
      <c r="I495" s="22"/>
      <c r="J495" s="22" t="str">
        <f>_xlfn.XLOOKUP(B495,[1]SITE!$B:$B,[1]SITE!$I:$I,"")</f>
        <v>No impact</v>
      </c>
      <c r="K495" s="30"/>
      <c r="L495" s="15" t="str" cm="1">
        <f t="array" ref="L495">IFERROR(_xlfn.IFS(
N495="MPR ISSUE","PDH",
N495="BSS Hardware Issue","BSS",
N495="Sites strategiques, MLL, Pylone, etc.","ENVTECH",
N495="AKTIVCO DEFAUT GE &amp; POWER Cabinet","AKTIVCO",
N495="AKTIVCO Coupure ENEO &amp; Baisse de tension","AKTIVCO GRID ONLY",
N495="Coupure ENEO &amp; Baisse de tension","IHS GRID ONLY",
N495="Defaut GE &amp; POWER Cabinet","IHS",
N495="Sharing","Partners",
N495="Sites strategiques &amp; DataCenter","SST &amp; DC",
N495="Exclu","Exclu",
N495="SAT","SAT",
N495="SPARE-ISSUE","SPARE-ISSUE",
N495="Fiber CAmtel","TRANS_FO_CAMTEL",
N495="Fiber AOF","Fiber AOF",
N495="Projet OCM (HUAWEI)","TRAVAUX-HUAWEI",
N495="Projet OCM (NOKIA)","TRAVAUX-NOKIA",
N495="ACCESS-ISSUE","ACCESS-ISSUE",
N495="Projet OCM (ZTE, NOKIA, autres projets)","TRAVAUX OCM",
N495="No root CAuse","No root cause",
N495="ODU HS","PDH",
N495="IP &amp; VLAN","PDH",
N495="Warehouse HUAWEI","SPARE-ISSUE",
N495="SPARE-HS","SPARE-ISSUE",
N495="Power Telco","BSS"
),"")</f>
        <v>AKTIVCO</v>
      </c>
      <c r="M495" s="16" t="str" cm="1">
        <f t="array" ref="M495">IFERROR(_xlfn.IFS(
N495="MPR ISSUE","TX ISSUE",
N495="BSS Hardware Issue","RAN ISSUE",
N495="Sites strategiques, MLL, Pylone, etc.","ENVTECH",
N495="AKTIVCO DEFAUT GE &amp; POWER Cabinet","POWER ISSUE",
N495="AKTIVCO Coupure ENEO &amp; Baisse de tension","POWER ISSUE",
N495="Coupure ENEO &amp; Baisse de tension","POWER ISSUE",
N495="Defaut GE &amp; POWER Cabinet","POWER ISSUE",
N495="Sharing","POWER ISSUE",
N495="Sites strategiques &amp; DataCenter","POWER ISSUE",
N495="Exclu","Exclu",
N495="SAT","TX ISSUE",
N495="SPARE-ISSUE","SPARE-ISSUE",
N495="Fiber CAmtel","TX ISSUE",
N495="Fiber AOF","TX ISSUE",
N495="Projet OCM (HUAWEI)","TRAVAUX-HUAWEI",
N495="Projet OCM (NOKIA)","TRAVAUX -NOKIA",
N495="ACCESS-ISSUE","ACCESS-ISSUE",
N495="Projet OCM (ZTE, NOKIA, autres projets)","TRAVAUX OCM",
N495="No root CAuse","No root cause",
N495="ODU HS","TX ISSUE",
N495="IP &amp; VLAN","TX ISSUE",
N495="Warehouse HUAWEI","SPARE-ISSUE",
N495="SPARE-HS","SPARE-ISSUE",
N495="Power Telco","RAN ISSUE"
),"")</f>
        <v>POWER ISSUE</v>
      </c>
      <c r="N495" s="36" t="s">
        <v>5331</v>
      </c>
      <c r="O495" s="17" t="str" cm="1">
        <f t="array" ref="O495">IFERROR(_xlfn.IFS(
N495="MPR ISSUE","ACTIVE",
N495="BSS Hardware Issue","ACTIVE",
N495="Sites strategiques, MLL, Pylone, etc.","PASSIVE",
N495="AKTIVCO DEFAUT GE &amp; POWER Cabinet","PASSIVE",
N495="AKTIVCO Coupure ENEO &amp; Baisse de tension","PASSIVE",
N495="Coupure ENEO &amp; Baisse de tension","PASSIVE",
N495="Defaut GE &amp; POWER Cabinet","PASSIVE",
N495="Sharing","PASSIVE",
N495="Sites strategiques &amp; DataCenter","PASSIVE",
N495="Exclu","Exclu",
N495="SAT","ACTIVE",
N495="SPARE-ISSUE","SPARE-ISSUE",
N495="Fiber CAmtel","ACTIVE",
N495="Fiber AOF","ACTIVE",
N495="Projet OCM (HUAWEI)","PLANNED WORKS",
N495="Projet OCM (NOKIA)","PLANNED WORKS",
N495="ACCESS-ISSUE","ACCESS-ISSUE",
N495="Projet OCM (ZTE, NOKIA, autres projets)","PLANNED WORKS",
N495="No root CAuse","No root cause",
N495="ODU HS","ACTIVE",
N495="IP &amp; VLAN","ACTIVE",
N495="Warehouse HUAWEI","SPARE-ISSUE",
N495="SPARE-HS","SPARE-ISSUE",
N495="Power Telco","ACTIVE"
),"")</f>
        <v>PASSIVE</v>
      </c>
      <c r="P495" s="59">
        <v>0</v>
      </c>
      <c r="Q495" s="59">
        <v>0</v>
      </c>
      <c r="R495" s="59">
        <v>0</v>
      </c>
      <c r="S495" s="59">
        <v>0.42233465455593505</v>
      </c>
      <c r="T495" s="59">
        <v>0.62396021493409581</v>
      </c>
      <c r="U495" s="59">
        <v>0.3382422602894134</v>
      </c>
      <c r="V495" s="14"/>
      <c r="W495" s="14"/>
      <c r="X495" s="14"/>
      <c r="Y495" s="14"/>
      <c r="Z495" s="14"/>
      <c r="AA495" s="31" t="s">
        <v>6129</v>
      </c>
      <c r="AB495" s="31" t="s">
        <v>16</v>
      </c>
      <c r="AC495" s="7" t="s">
        <v>5877</v>
      </c>
      <c r="AD495" s="3"/>
      <c r="AE495" s="3" t="s">
        <v>16</v>
      </c>
      <c r="AF495" s="7" t="s">
        <v>5785</v>
      </c>
      <c r="AG495" s="32" t="s">
        <v>16</v>
      </c>
      <c r="AH495" s="32" t="s">
        <v>16</v>
      </c>
      <c r="AI495" s="32" t="s">
        <v>16</v>
      </c>
      <c r="AJ495" s="32" t="s">
        <v>16</v>
      </c>
      <c r="AK495" s="32" t="s">
        <v>16</v>
      </c>
      <c r="AL495" s="32" t="s">
        <v>16</v>
      </c>
      <c r="AM495" s="32" t="s">
        <v>5424</v>
      </c>
      <c r="AN495" s="9" t="s">
        <v>5698</v>
      </c>
      <c r="AO495" s="9" t="s">
        <v>16</v>
      </c>
      <c r="AP495" s="9" t="s">
        <v>16</v>
      </c>
      <c r="AQ495" s="14"/>
      <c r="AR495" s="14"/>
    </row>
    <row r="496" spans="1:44" s="9" customFormat="1" hidden="1" x14ac:dyDescent="0.3">
      <c r="A496" s="1" t="s">
        <v>1465</v>
      </c>
      <c r="B496" s="51" t="s">
        <v>1466</v>
      </c>
      <c r="C496" s="51" t="s">
        <v>11</v>
      </c>
      <c r="D496" s="51" t="s">
        <v>12</v>
      </c>
      <c r="E496" s="56" t="s">
        <v>91</v>
      </c>
      <c r="F496" s="51" t="s">
        <v>1467</v>
      </c>
      <c r="G496" s="50" t="s">
        <v>5898</v>
      </c>
      <c r="H496" s="22" t="str">
        <f>_xlfn.XLOOKUP(B496,[1]SITE!$B:$B,[1]SITE!$CK:$CK,"")</f>
        <v>Operationnel</v>
      </c>
      <c r="I496" s="22"/>
      <c r="J496" s="22" t="str">
        <f>_xlfn.XLOOKUP(B496,[1]SITE!$B:$B,[1]SITE!$I:$I,"")</f>
        <v>No impact</v>
      </c>
      <c r="K496" s="30"/>
      <c r="L496" s="15" t="str" cm="1">
        <f t="array" ref="L496">IFERROR(_xlfn.IFS(
N496="MPR ISSUE","PDH",
N496="BSS Hardware Issue","BSS",
N496="Sites strategiques, MLL, Pylone, etc.","ENVTECH",
N496="AKTIVCO DEFAUT GE &amp; POWER Cabinet","AKTIVCO",
N496="AKTIVCO Coupure ENEO &amp; Baisse de tension","AKTIVCO GRID ONLY",
N496="Coupure ENEO &amp; Baisse de tension","IHS GRID ONLY",
N496="Defaut GE &amp; POWER Cabinet","IHS",
N496="Sharing","Partners",
N496="Sites strategiques &amp; DataCenter","SST &amp; DC",
N496="Exclu","Exclu",
N496="SAT","SAT",
N496="SPARE-ISSUE","SPARE-ISSUE",
N496="Fiber CAmtel","TRANS_FO_CAMTEL",
N496="Fiber AOF","Fiber AOF",
N496="Projet OCM (HUAWEI)","TRAVAUX-HUAWEI",
N496="Projet OCM (NOKIA)","TRAVAUX-NOKIA",
N496="ACCESS-ISSUE","ACCESS-ISSUE",
N496="Projet OCM (ZTE, NOKIA, autres projets)","TRAVAUX OCM",
N496="No root CAuse","No root cause",
N496="ODU HS","PDH",
N496="IP &amp; VLAN","PDH",
N496="Warehouse HUAWEI","SPARE-ISSUE",
N496="SPARE-HS","SPARE-ISSUE",
N496="Power Telco","BSS"
),"")</f>
        <v>No root cause</v>
      </c>
      <c r="M496" s="16" t="str" cm="1">
        <f t="array" ref="M496">IFERROR(_xlfn.IFS(
N496="MPR ISSUE","TX ISSUE",
N496="BSS Hardware Issue","RAN ISSUE",
N496="Sites strategiques, MLL, Pylone, etc.","ENVTECH",
N496="AKTIVCO DEFAUT GE &amp; POWER Cabinet","POWER ISSUE",
N496="AKTIVCO Coupure ENEO &amp; Baisse de tension","POWER ISSUE",
N496="Coupure ENEO &amp; Baisse de tension","POWER ISSUE",
N496="Defaut GE &amp; POWER Cabinet","POWER ISSUE",
N496="Sharing","POWER ISSUE",
N496="Sites strategiques &amp; DataCenter","POWER ISSUE",
N496="Exclu","Exclu",
N496="SAT","TX ISSUE",
N496="SPARE-ISSUE","SPARE-ISSUE",
N496="Fiber CAmtel","TX ISSUE",
N496="Fiber AOF","TX ISSUE",
N496="Projet OCM (HUAWEI)","TRAVAUX-HUAWEI",
N496="Projet OCM (NOKIA)","TRAVAUX -NOKIA",
N496="ACCESS-ISSUE","ACCESS-ISSUE",
N496="Projet OCM (ZTE, NOKIA, autres projets)","TRAVAUX OCM",
N496="No root CAuse","No root cause",
N496="ODU HS","TX ISSUE",
N496="IP &amp; VLAN","TX ISSUE",
N496="Warehouse HUAWEI","SPARE-ISSUE",
N496="SPARE-HS","SPARE-ISSUE",
N496="Power Telco","RAN ISSUE"
),"")</f>
        <v>No root cause</v>
      </c>
      <c r="N496" s="29" t="s">
        <v>5652</v>
      </c>
      <c r="O496" s="17" t="str" cm="1">
        <f t="array" ref="O496">IFERROR(_xlfn.IFS(
N496="MPR ISSUE","ACTIVE",
N496="BSS Hardware Issue","ACTIVE",
N496="Sites strategiques, MLL, Pylone, etc.","PASSIVE",
N496="AKTIVCO DEFAUT GE &amp; POWER Cabinet","PASSIVE",
N496="AKTIVCO Coupure ENEO &amp; Baisse de tension","PASSIVE",
N496="Coupure ENEO &amp; Baisse de tension","PASSIVE",
N496="Defaut GE &amp; POWER Cabinet","PASSIVE",
N496="Sharing","PASSIVE",
N496="Sites strategiques &amp; DataCenter","PASSIVE",
N496="Exclu","Exclu",
N496="SAT","ACTIVE",
N496="SPARE-ISSUE","SPARE-ISSUE",
N496="Fiber CAmtel","ACTIVE",
N496="Fiber AOF","ACTIVE",
N496="Projet OCM (HUAWEI)","PLANNED WORKS",
N496="Projet OCM (NOKIA)","PLANNED WORKS",
N496="ACCESS-ISSUE","ACCESS-ISSUE",
N496="Projet OCM (ZTE, NOKIA, autres projets)","PLANNED WORKS",
N496="No root CAuse","No root cause",
N496="ODU HS","ACTIVE",
N496="IP &amp; VLAN","ACTIVE",
N496="Warehouse HUAWEI","SPARE-ISSUE",
N496="SPARE-HS","SPARE-ISSUE",
N496="Power Telco","ACTIVE"
),"")</f>
        <v>No root cause</v>
      </c>
      <c r="P496" s="59">
        <v>1.3552037192846129</v>
      </c>
      <c r="Q496" s="59">
        <v>0.14882402285708005</v>
      </c>
      <c r="R496" s="59">
        <v>0</v>
      </c>
      <c r="S496" s="59">
        <v>2.140457136181933E-3</v>
      </c>
      <c r="T496" s="59">
        <v>0.10405529745722805</v>
      </c>
      <c r="U496" s="59">
        <v>0.33611259008276145</v>
      </c>
      <c r="V496" s="14"/>
      <c r="W496" s="14"/>
      <c r="X496" s="14"/>
      <c r="Y496" s="14"/>
      <c r="Z496" s="14"/>
      <c r="AA496" s="31" t="s">
        <v>16</v>
      </c>
      <c r="AB496" s="31" t="s">
        <v>16</v>
      </c>
      <c r="AC496" s="7" t="s">
        <v>16</v>
      </c>
      <c r="AD496" s="3"/>
      <c r="AE496" s="3" t="s">
        <v>16</v>
      </c>
      <c r="AF496" s="7" t="s">
        <v>16</v>
      </c>
      <c r="AG496" s="32" t="s">
        <v>16</v>
      </c>
      <c r="AH496" s="32" t="s">
        <v>16</v>
      </c>
      <c r="AI496" s="32" t="s">
        <v>16</v>
      </c>
      <c r="AJ496" s="32" t="s">
        <v>16</v>
      </c>
      <c r="AK496" s="32" t="s">
        <v>16</v>
      </c>
      <c r="AL496" s="32" t="s">
        <v>16</v>
      </c>
      <c r="AM496" s="32" t="s">
        <v>16</v>
      </c>
      <c r="AN496" s="9" t="s">
        <v>16</v>
      </c>
      <c r="AO496" s="9" t="s">
        <v>16</v>
      </c>
      <c r="AP496" s="9" t="s">
        <v>16</v>
      </c>
      <c r="AQ496" s="14"/>
      <c r="AR496" s="14"/>
    </row>
    <row r="497" spans="1:44" s="9" customFormat="1" hidden="1" x14ac:dyDescent="0.3">
      <c r="A497" s="1" t="s">
        <v>3356</v>
      </c>
      <c r="B497" s="51" t="s">
        <v>3357</v>
      </c>
      <c r="C497" s="51" t="s">
        <v>11</v>
      </c>
      <c r="D497" s="51" t="s">
        <v>67</v>
      </c>
      <c r="E497" s="56" t="s">
        <v>56</v>
      </c>
      <c r="F497" s="51" t="s">
        <v>3358</v>
      </c>
      <c r="G497" s="49" t="s">
        <v>5897</v>
      </c>
      <c r="H497" s="22" t="str">
        <f>_xlfn.XLOOKUP(B497,[1]SITE!$B:$B,[1]SITE!$CK:$CK,"")</f>
        <v>Insecurity</v>
      </c>
      <c r="I497" s="22"/>
      <c r="J497" s="22" t="str">
        <f>_xlfn.XLOOKUP(B497,[1]SITE!$B:$B,[1]SITE!$I:$I,"")</f>
        <v>No impact</v>
      </c>
      <c r="K497" s="30"/>
      <c r="L497" s="15" t="str" cm="1">
        <f t="array" ref="L497">IFERROR(_xlfn.IFS(
N497="MPR ISSUE","PDH",
N497="BSS Hardware Issue","BSS",
N497="Sites strategiques, MLL, Pylone, etc.","ENVTECH",
N497="AKTIVCO DEFAUT GE &amp; POWER Cabinet","AKTIVCO",
N497="AKTIVCO Coupure ENEO &amp; Baisse de tension","AKTIVCO GRID ONLY",
N497="Coupure ENEO &amp; Baisse de tension","IHS GRID ONLY",
N497="Defaut GE &amp; POWER Cabinet","IHS",
N497="Sharing","Partners",
N497="Sites strategiques &amp; DataCenter","SST &amp; DC",
N497="Exclu","Exclu",
N497="SAT","SAT",
N497="SPARE-ISSUE","SPARE-ISSUE",
N497="Fiber CAmtel","TRANS_FO_CAMTEL",
N497="Fiber AOF","Fiber AOF",
N497="Projet OCM (HUAWEI)","TRAVAUX-HUAWEI",
N497="Projet OCM (NOKIA)","TRAVAUX-NOKIA",
N497="ACCESS-ISSUE","ACCESS-ISSUE",
N497="Projet OCM (ZTE, NOKIA, autres projets)","TRAVAUX OCM",
N497="No root CAuse","No root cause",
N497="ODU HS","PDH",
N497="IP &amp; VLAN","PDH",
N497="Warehouse HUAWEI","SPARE-ISSUE",
N497="SPARE-HS","SPARE-ISSUE",
N497="Power Telco","BSS"
),"")</f>
        <v>No root cause</v>
      </c>
      <c r="M497" s="16" t="str" cm="1">
        <f t="array" ref="M497">IFERROR(_xlfn.IFS(
N497="MPR ISSUE","TX ISSUE",
N497="BSS Hardware Issue","RAN ISSUE",
N497="Sites strategiques, MLL, Pylone, etc.","ENVTECH",
N497="AKTIVCO DEFAUT GE &amp; POWER Cabinet","POWER ISSUE",
N497="AKTIVCO Coupure ENEO &amp; Baisse de tension","POWER ISSUE",
N497="Coupure ENEO &amp; Baisse de tension","POWER ISSUE",
N497="Defaut GE &amp; POWER Cabinet","POWER ISSUE",
N497="Sharing","POWER ISSUE",
N497="Sites strategiques &amp; DataCenter","POWER ISSUE",
N497="Exclu","Exclu",
N497="SAT","TX ISSUE",
N497="SPARE-ISSUE","SPARE-ISSUE",
N497="Fiber CAmtel","TX ISSUE",
N497="Fiber AOF","TX ISSUE",
N497="Projet OCM (HUAWEI)","TRAVAUX-HUAWEI",
N497="Projet OCM (NOKIA)","TRAVAUX -NOKIA",
N497="ACCESS-ISSUE","ACCESS-ISSUE",
N497="Projet OCM (ZTE, NOKIA, autres projets)","TRAVAUX OCM",
N497="No root CAuse","No root cause",
N497="ODU HS","TX ISSUE",
N497="IP &amp; VLAN","TX ISSUE",
N497="Warehouse HUAWEI","SPARE-ISSUE",
N497="SPARE-HS","SPARE-ISSUE",
N497="Power Telco","RAN ISSUE"
),"")</f>
        <v>No root cause</v>
      </c>
      <c r="N497" s="36" t="s">
        <v>5652</v>
      </c>
      <c r="O497" s="17" t="str" cm="1">
        <f t="array" ref="O497">IFERROR(_xlfn.IFS(
N497="MPR ISSUE","ACTIVE",
N497="BSS Hardware Issue","ACTIVE",
N497="Sites strategiques, MLL, Pylone, etc.","PASSIVE",
N497="AKTIVCO DEFAUT GE &amp; POWER Cabinet","PASSIVE",
N497="AKTIVCO Coupure ENEO &amp; Baisse de tension","PASSIVE",
N497="Coupure ENEO &amp; Baisse de tension","PASSIVE",
N497="Defaut GE &amp; POWER Cabinet","PASSIVE",
N497="Sharing","PASSIVE",
N497="Sites strategiques &amp; DataCenter","PASSIVE",
N497="Exclu","Exclu",
N497="SAT","ACTIVE",
N497="SPARE-ISSUE","SPARE-ISSUE",
N497="Fiber CAmtel","ACTIVE",
N497="Fiber AOF","ACTIVE",
N497="Projet OCM (HUAWEI)","PLANNED WORKS",
N497="Projet OCM (NOKIA)","PLANNED WORKS",
N497="ACCESS-ISSUE","ACCESS-ISSUE",
N497="Projet OCM (ZTE, NOKIA, autres projets)","PLANNED WORKS",
N497="No root CAuse","No root cause",
N497="ODU HS","ACTIVE",
N497="IP &amp; VLAN","ACTIVE",
N497="Warehouse HUAWEI","SPARE-ISSUE",
N497="SPARE-HS","SPARE-ISSUE",
N497="Power Telco","ACTIVE"
),"")</f>
        <v>No root cause</v>
      </c>
      <c r="P497" s="59">
        <v>0.49768786044693275</v>
      </c>
      <c r="Q497" s="59">
        <v>6.920010387149611E-2</v>
      </c>
      <c r="R497" s="59">
        <v>0</v>
      </c>
      <c r="S497" s="59">
        <v>3.1978295423090858E-2</v>
      </c>
      <c r="T497" s="59">
        <v>0.82588897164365227</v>
      </c>
      <c r="U497" s="59">
        <v>0.33082286770937663</v>
      </c>
      <c r="V497" s="14"/>
      <c r="W497" s="14"/>
      <c r="X497" s="14"/>
      <c r="Y497" s="14"/>
      <c r="Z497" s="14"/>
      <c r="AA497" s="31" t="s">
        <v>5514</v>
      </c>
      <c r="AB497" s="31" t="s">
        <v>16</v>
      </c>
      <c r="AC497" s="7" t="s">
        <v>16</v>
      </c>
      <c r="AD497" s="3"/>
      <c r="AE497" s="3" t="s">
        <v>16</v>
      </c>
      <c r="AF497" s="7" t="s">
        <v>16</v>
      </c>
      <c r="AG497" s="32" t="s">
        <v>16</v>
      </c>
      <c r="AH497" s="32" t="s">
        <v>16</v>
      </c>
      <c r="AI497" s="32" t="s">
        <v>16</v>
      </c>
      <c r="AJ497" s="32" t="s">
        <v>16</v>
      </c>
      <c r="AK497" s="32" t="s">
        <v>16</v>
      </c>
      <c r="AL497" s="32" t="s">
        <v>16</v>
      </c>
      <c r="AM497" s="32" t="s">
        <v>16</v>
      </c>
      <c r="AN497" s="9" t="s">
        <v>5514</v>
      </c>
      <c r="AO497" s="9" t="s">
        <v>16</v>
      </c>
      <c r="AP497" s="9" t="s">
        <v>16</v>
      </c>
      <c r="AQ497" s="14"/>
      <c r="AR497" s="14"/>
    </row>
    <row r="498" spans="1:44" s="9" customFormat="1" hidden="1" x14ac:dyDescent="0.3">
      <c r="A498" s="1" t="s">
        <v>74</v>
      </c>
      <c r="B498" s="1" t="s">
        <v>75</v>
      </c>
      <c r="C498" s="1" t="s">
        <v>11</v>
      </c>
      <c r="D498" s="1" t="s">
        <v>12</v>
      </c>
      <c r="E498" s="56" t="s">
        <v>52</v>
      </c>
      <c r="F498" s="1" t="s">
        <v>53</v>
      </c>
      <c r="G498" s="49" t="s">
        <v>5897</v>
      </c>
      <c r="H498" s="22" t="str">
        <f>_xlfn.XLOOKUP(B498,[1]SITE!$B:$B,[1]SITE!$CK:$CK,"")</f>
        <v>Operationnel</v>
      </c>
      <c r="I498" s="22"/>
      <c r="J498" s="22" t="str">
        <f>_xlfn.XLOOKUP(B498,[1]SITE!$B:$B,[1]SITE!$I:$I,"")</f>
        <v>No impact</v>
      </c>
      <c r="K498" s="30"/>
      <c r="L498" s="15" t="str" cm="1">
        <f t="array" ref="L498">IFERROR(_xlfn.IFS(
N498="MPR ISSUE","PDH",
N498="BSS Hardware Issue","BSS",
N498="Sites strategiques, MLL, Pylone, etc.","ENVTECH",
N498="AKTIVCO DEFAUT GE &amp; POWER Cabinet","AKTIVCO",
N498="AKTIVCO Coupure ENEO &amp; Baisse de tension","AKTIVCO GRID ONLY",
N498="Coupure ENEO &amp; Baisse de tension","IHS GRID ONLY",
N498="Defaut GE &amp; POWER Cabinet","IHS",
N498="Sharing","Partners",
N498="Sites strategiques &amp; DataCenter","SST &amp; DC",
N498="Exclu","Exclu",
N498="SAT","SAT",
N498="SPARE-ISSUE","SPARE-ISSUE",
N498="Fiber CAmtel","TRANS_FO_CAMTEL",
N498="Fiber AOF","Fiber AOF",
N498="Projet OCM (HUAWEI)","TRAVAUX-HUAWEI",
N498="Projet OCM (NOKIA)","TRAVAUX-NOKIA",
N498="ACCESS-ISSUE","ACCESS-ISSUE",
N498="Projet OCM (ZTE, NOKIA, autres projets)","TRAVAUX OCM",
N498="No root CAuse","No root cause",
N498="ODU HS","PDH",
N498="IP &amp; VLAN","PDH",
N498="Warehouse HUAWEI","SPARE-ISSUE",
N498="SPARE-HS","SPARE-ISSUE",
N498="Power Telco","BSS"
),"")</f>
        <v>No root cause</v>
      </c>
      <c r="M498" s="16" t="str" cm="1">
        <f t="array" ref="M498">IFERROR(_xlfn.IFS(
N498="MPR ISSUE","TX ISSUE",
N498="BSS Hardware Issue","RAN ISSUE",
N498="Sites strategiques, MLL, Pylone, etc.","ENVTECH",
N498="AKTIVCO DEFAUT GE &amp; POWER Cabinet","POWER ISSUE",
N498="AKTIVCO Coupure ENEO &amp; Baisse de tension","POWER ISSUE",
N498="Coupure ENEO &amp; Baisse de tension","POWER ISSUE",
N498="Defaut GE &amp; POWER Cabinet","POWER ISSUE",
N498="Sharing","POWER ISSUE",
N498="Sites strategiques &amp; DataCenter","POWER ISSUE",
N498="Exclu","Exclu",
N498="SAT","TX ISSUE",
N498="SPARE-ISSUE","SPARE-ISSUE",
N498="Fiber CAmtel","TX ISSUE",
N498="Fiber AOF","TX ISSUE",
N498="Projet OCM (HUAWEI)","TRAVAUX-HUAWEI",
N498="Projet OCM (NOKIA)","TRAVAUX -NOKIA",
N498="ACCESS-ISSUE","ACCESS-ISSUE",
N498="Projet OCM (ZTE, NOKIA, autres projets)","TRAVAUX OCM",
N498="No root CAuse","No root cause",
N498="ODU HS","TX ISSUE",
N498="IP &amp; VLAN","TX ISSUE",
N498="Warehouse HUAWEI","SPARE-ISSUE",
N498="SPARE-HS","SPARE-ISSUE",
N498="Power Telco","RAN ISSUE"
),"")</f>
        <v>No root cause</v>
      </c>
      <c r="N498" s="29" t="s">
        <v>5652</v>
      </c>
      <c r="O498" s="17" t="str" cm="1">
        <f t="array" ref="O498">IFERROR(_xlfn.IFS(
N498="MPR ISSUE","ACTIVE",
N498="BSS Hardware Issue","ACTIVE",
N498="Sites strategiques, MLL, Pylone, etc.","PASSIVE",
N498="AKTIVCO DEFAUT GE &amp; POWER Cabinet","PASSIVE",
N498="AKTIVCO Coupure ENEO &amp; Baisse de tension","PASSIVE",
N498="Coupure ENEO &amp; Baisse de tension","PASSIVE",
N498="Defaut GE &amp; POWER Cabinet","PASSIVE",
N498="Sharing","PASSIVE",
N498="Sites strategiques &amp; DataCenter","PASSIVE",
N498="Exclu","Exclu",
N498="SAT","ACTIVE",
N498="SPARE-ISSUE","SPARE-ISSUE",
N498="Fiber CAmtel","ACTIVE",
N498="Fiber AOF","ACTIVE",
N498="Projet OCM (HUAWEI)","PLANNED WORKS",
N498="Projet OCM (NOKIA)","PLANNED WORKS",
N498="ACCESS-ISSUE","ACCESS-ISSUE",
N498="Projet OCM (ZTE, NOKIA, autres projets)","PLANNED WORKS",
N498="No root CAuse","No root cause",
N498="ODU HS","ACTIVE",
N498="IP &amp; VLAN","ACTIVE",
N498="Warehouse HUAWEI","SPARE-ISSUE",
N498="SPARE-HS","SPARE-ISSUE",
N498="Power Telco","ACTIVE"
),"")</f>
        <v>No root cause</v>
      </c>
      <c r="P498" s="59">
        <v>0.68247710689347185</v>
      </c>
      <c r="Q498" s="59">
        <v>0.23378220658442558</v>
      </c>
      <c r="R498" s="59">
        <v>8.6928171718987646E-2</v>
      </c>
      <c r="S498" s="59">
        <v>1.1842492002750882E-2</v>
      </c>
      <c r="T498" s="59">
        <v>0</v>
      </c>
      <c r="U498" s="59">
        <v>0.33014513473331569</v>
      </c>
      <c r="V498" s="14"/>
      <c r="W498" s="14"/>
      <c r="X498" s="14"/>
      <c r="Y498" s="14"/>
      <c r="Z498" s="14"/>
      <c r="AA498" s="31" t="s">
        <v>16</v>
      </c>
      <c r="AB498" s="31" t="s">
        <v>16</v>
      </c>
      <c r="AC498" s="7" t="s">
        <v>16</v>
      </c>
      <c r="AD498" s="3"/>
      <c r="AE498" s="3" t="s">
        <v>16</v>
      </c>
      <c r="AF498" s="7" t="s">
        <v>16</v>
      </c>
      <c r="AG498" s="32" t="s">
        <v>16</v>
      </c>
      <c r="AH498" s="32" t="s">
        <v>16</v>
      </c>
      <c r="AI498" s="32" t="s">
        <v>16</v>
      </c>
      <c r="AJ498" s="32" t="s">
        <v>16</v>
      </c>
      <c r="AK498" s="32" t="s">
        <v>16</v>
      </c>
      <c r="AL498" s="32" t="s">
        <v>16</v>
      </c>
      <c r="AM498" s="32" t="s">
        <v>16</v>
      </c>
      <c r="AN498" s="9" t="s">
        <v>16</v>
      </c>
      <c r="AO498" s="9" t="s">
        <v>16</v>
      </c>
      <c r="AP498" s="9" t="s">
        <v>16</v>
      </c>
      <c r="AQ498" s="14"/>
      <c r="AR498" s="14"/>
    </row>
    <row r="499" spans="1:44" s="9" customFormat="1" hidden="1" x14ac:dyDescent="0.3">
      <c r="A499" s="1" t="s">
        <v>895</v>
      </c>
      <c r="B499" s="51" t="s">
        <v>896</v>
      </c>
      <c r="C499" s="51" t="s">
        <v>11</v>
      </c>
      <c r="D499" s="51" t="s">
        <v>12</v>
      </c>
      <c r="E499" s="56" t="s">
        <v>56</v>
      </c>
      <c r="F499" s="51" t="s">
        <v>895</v>
      </c>
      <c r="G499" s="50" t="s">
        <v>5898</v>
      </c>
      <c r="H499" s="22" t="str">
        <f>_xlfn.XLOOKUP(B499,[1]SITE!$B:$B,[1]SITE!$CK:$CK,"")</f>
        <v>Insecurity</v>
      </c>
      <c r="I499" s="22"/>
      <c r="J499" s="22" t="str">
        <f>_xlfn.XLOOKUP(B499,[1]SITE!$B:$B,[1]SITE!$I:$I,"")</f>
        <v>No impact</v>
      </c>
      <c r="K499" s="30"/>
      <c r="L499" s="15" t="str" cm="1">
        <f t="array" ref="L499">IFERROR(_xlfn.IFS(
N499="MPR ISSUE","PDH",
N499="BSS Hardware Issue","BSS",
N499="Sites strategiques, MLL, Pylone, etc.","ENVTECH",
N499="AKTIVCO DEFAUT GE &amp; POWER Cabinet","AKTIVCO",
N499="AKTIVCO Coupure ENEO &amp; Baisse de tension","AKTIVCO GRID ONLY",
N499="Coupure ENEO &amp; Baisse de tension","IHS GRID ONLY",
N499="Defaut GE &amp; POWER Cabinet","IHS",
N499="Sharing","Partners",
N499="Sites strategiques &amp; DataCenter","SST &amp; DC",
N499="Exclu","Exclu",
N499="SAT","SAT",
N499="SPARE-ISSUE","SPARE-ISSUE",
N499="Fiber CAmtel","TRANS_FO_CAMTEL",
N499="Fiber AOF","Fiber AOF",
N499="Projet OCM (HUAWEI)","TRAVAUX-HUAWEI",
N499="Projet OCM (NOKIA)","TRAVAUX-NOKIA",
N499="ACCESS-ISSUE","ACCESS-ISSUE",
N499="Projet OCM (ZTE, NOKIA, autres projets)","TRAVAUX OCM",
N499="No root CAuse","No root cause",
N499="ODU HS","PDH",
N499="IP &amp; VLAN","PDH",
N499="Warehouse HUAWEI","SPARE-ISSUE",
N499="SPARE-HS","SPARE-ISSUE",
N499="Power Telco","BSS"
),"")</f>
        <v>No root cause</v>
      </c>
      <c r="M499" s="16" t="str" cm="1">
        <f t="array" ref="M499">IFERROR(_xlfn.IFS(
N499="MPR ISSUE","TX ISSUE",
N499="BSS Hardware Issue","RAN ISSUE",
N499="Sites strategiques, MLL, Pylone, etc.","ENVTECH",
N499="AKTIVCO DEFAUT GE &amp; POWER Cabinet","POWER ISSUE",
N499="AKTIVCO Coupure ENEO &amp; Baisse de tension","POWER ISSUE",
N499="Coupure ENEO &amp; Baisse de tension","POWER ISSUE",
N499="Defaut GE &amp; POWER Cabinet","POWER ISSUE",
N499="Sharing","POWER ISSUE",
N499="Sites strategiques &amp; DataCenter","POWER ISSUE",
N499="Exclu","Exclu",
N499="SAT","TX ISSUE",
N499="SPARE-ISSUE","SPARE-ISSUE",
N499="Fiber CAmtel","TX ISSUE",
N499="Fiber AOF","TX ISSUE",
N499="Projet OCM (HUAWEI)","TRAVAUX-HUAWEI",
N499="Projet OCM (NOKIA)","TRAVAUX -NOKIA",
N499="ACCESS-ISSUE","ACCESS-ISSUE",
N499="Projet OCM (ZTE, NOKIA, autres projets)","TRAVAUX OCM",
N499="No root CAuse","No root cause",
N499="ODU HS","TX ISSUE",
N499="IP &amp; VLAN","TX ISSUE",
N499="Warehouse HUAWEI","SPARE-ISSUE",
N499="SPARE-HS","SPARE-ISSUE",
N499="Power Telco","RAN ISSUE"
),"")</f>
        <v>No root cause</v>
      </c>
      <c r="N499" s="36" t="s">
        <v>5652</v>
      </c>
      <c r="O499" s="17" t="str" cm="1">
        <f t="array" ref="O499">IFERROR(_xlfn.IFS(
N499="MPR ISSUE","ACTIVE",
N499="BSS Hardware Issue","ACTIVE",
N499="Sites strategiques, MLL, Pylone, etc.","PASSIVE",
N499="AKTIVCO DEFAUT GE &amp; POWER Cabinet","PASSIVE",
N499="AKTIVCO Coupure ENEO &amp; Baisse de tension","PASSIVE",
N499="Coupure ENEO &amp; Baisse de tension","PASSIVE",
N499="Defaut GE &amp; POWER Cabinet","PASSIVE",
N499="Sharing","PASSIVE",
N499="Sites strategiques &amp; DataCenter","PASSIVE",
N499="Exclu","Exclu",
N499="SAT","ACTIVE",
N499="SPARE-ISSUE","SPARE-ISSUE",
N499="Fiber CAmtel","ACTIVE",
N499="Fiber AOF","ACTIVE",
N499="Projet OCM (HUAWEI)","PLANNED WORKS",
N499="Projet OCM (NOKIA)","PLANNED WORKS",
N499="ACCESS-ISSUE","ACCESS-ISSUE",
N499="Projet OCM (ZTE, NOKIA, autres projets)","PLANNED WORKS",
N499="No root CAuse","No root cause",
N499="ODU HS","ACTIVE",
N499="IP &amp; VLAN","ACTIVE",
N499="Warehouse HUAWEI","SPARE-ISSUE",
N499="SPARE-HS","SPARE-ISSUE",
N499="Power Telco","ACTIVE"
),"")</f>
        <v>No root cause</v>
      </c>
      <c r="P499" s="59">
        <v>0.61655865743237626</v>
      </c>
      <c r="Q499" s="59">
        <v>0.77801962143976156</v>
      </c>
      <c r="R499" s="59">
        <v>0.79533748248595304</v>
      </c>
      <c r="S499" s="59">
        <v>3.0448224054241462</v>
      </c>
      <c r="T499" s="59">
        <v>0.27262700715971383</v>
      </c>
      <c r="U499" s="59">
        <v>0.32805843057018014</v>
      </c>
      <c r="V499" s="14"/>
      <c r="W499" s="14"/>
      <c r="X499" s="14"/>
      <c r="Y499" s="14"/>
      <c r="Z499" s="14"/>
      <c r="AA499" s="31" t="s">
        <v>6130</v>
      </c>
      <c r="AB499" s="31" t="s">
        <v>16</v>
      </c>
      <c r="AC499" s="7" t="s">
        <v>5515</v>
      </c>
      <c r="AD499" s="3"/>
      <c r="AE499" s="3" t="s">
        <v>16</v>
      </c>
      <c r="AF499" s="7" t="s">
        <v>16</v>
      </c>
      <c r="AG499" s="32" t="s">
        <v>16</v>
      </c>
      <c r="AH499" s="32" t="s">
        <v>16</v>
      </c>
      <c r="AI499" s="32" t="s">
        <v>5515</v>
      </c>
      <c r="AJ499" s="32" t="s">
        <v>16</v>
      </c>
      <c r="AK499" s="32" t="s">
        <v>16</v>
      </c>
      <c r="AL499" s="32" t="s">
        <v>16</v>
      </c>
      <c r="AM499" s="32" t="s">
        <v>16</v>
      </c>
      <c r="AN499" s="9" t="s">
        <v>16</v>
      </c>
      <c r="AO499" s="9" t="s">
        <v>16</v>
      </c>
      <c r="AP499" s="9" t="s">
        <v>5424</v>
      </c>
      <c r="AQ499" s="14"/>
      <c r="AR499" s="14"/>
    </row>
    <row r="500" spans="1:44" s="9" customFormat="1" hidden="1" x14ac:dyDescent="0.3">
      <c r="A500" s="1" t="s">
        <v>2869</v>
      </c>
      <c r="B500" s="51" t="s">
        <v>2870</v>
      </c>
      <c r="C500" s="51" t="s">
        <v>11</v>
      </c>
      <c r="D500" s="51" t="s">
        <v>12</v>
      </c>
      <c r="E500" s="56" t="s">
        <v>32</v>
      </c>
      <c r="F500" s="51" t="s">
        <v>33</v>
      </c>
      <c r="G500" s="22" t="s">
        <v>5896</v>
      </c>
      <c r="H500" s="22" t="str">
        <f>_xlfn.XLOOKUP(B500,[1]SITE!$B:$B,[1]SITE!$CK:$CK,"")</f>
        <v>Operationnel</v>
      </c>
      <c r="I500" s="22"/>
      <c r="J500" s="22" t="str">
        <f>_xlfn.XLOOKUP(B500,[1]SITE!$B:$B,[1]SITE!$I:$I,"")</f>
        <v>No impact</v>
      </c>
      <c r="K500" s="30"/>
      <c r="L500" s="15" t="str" cm="1">
        <f t="array" ref="L500">IFERROR(_xlfn.IFS(
N500="MPR ISSUE","PDH",
N500="BSS Hardware Issue","BSS",
N500="Sites strategiques, MLL, Pylone, etc.","ENVTECH",
N500="AKTIVCO DEFAUT GE &amp; POWER Cabinet","AKTIVCO",
N500="AKTIVCO Coupure ENEO &amp; Baisse de tension","AKTIVCO GRID ONLY",
N500="Coupure ENEO &amp; Baisse de tension","IHS GRID ONLY",
N500="Defaut GE &amp; POWER Cabinet","IHS",
N500="Sharing","Partners",
N500="Sites strategiques &amp; DataCenter","SST &amp; DC",
N500="Exclu","Exclu",
N500="SAT","SAT",
N500="SPARE-ISSUE","SPARE-ISSUE",
N500="Fiber CAmtel","TRANS_FO_CAMTEL",
N500="Fiber AOF","Fiber AOF",
N500="Projet OCM (HUAWEI)","TRAVAUX-HUAWEI",
N500="Projet OCM (NOKIA)","TRAVAUX-NOKIA",
N500="ACCESS-ISSUE","ACCESS-ISSUE",
N500="Projet OCM (ZTE, NOKIA, autres projets)","TRAVAUX OCM",
N500="No root CAuse","No root cause",
N500="ODU HS","PDH",
N500="IP &amp; VLAN","PDH",
N500="Warehouse HUAWEI","SPARE-ISSUE",
N500="SPARE-HS","SPARE-ISSUE",
N500="Power Telco","BSS"
),"")</f>
        <v>No root cause</v>
      </c>
      <c r="M500" s="16" t="str" cm="1">
        <f t="array" ref="M500">IFERROR(_xlfn.IFS(
N500="MPR ISSUE","TX ISSUE",
N500="BSS Hardware Issue","RAN ISSUE",
N500="Sites strategiques, MLL, Pylone, etc.","ENVTECH",
N500="AKTIVCO DEFAUT GE &amp; POWER Cabinet","POWER ISSUE",
N500="AKTIVCO Coupure ENEO &amp; Baisse de tension","POWER ISSUE",
N500="Coupure ENEO &amp; Baisse de tension","POWER ISSUE",
N500="Defaut GE &amp; POWER Cabinet","POWER ISSUE",
N500="Sharing","POWER ISSUE",
N500="Sites strategiques &amp; DataCenter","POWER ISSUE",
N500="Exclu","Exclu",
N500="SAT","TX ISSUE",
N500="SPARE-ISSUE","SPARE-ISSUE",
N500="Fiber CAmtel","TX ISSUE",
N500="Fiber AOF","TX ISSUE",
N500="Projet OCM (HUAWEI)","TRAVAUX-HUAWEI",
N500="Projet OCM (NOKIA)","TRAVAUX -NOKIA",
N500="ACCESS-ISSUE","ACCESS-ISSUE",
N500="Projet OCM (ZTE, NOKIA, autres projets)","TRAVAUX OCM",
N500="No root CAuse","No root cause",
N500="ODU HS","TX ISSUE",
N500="IP &amp; VLAN","TX ISSUE",
N500="Warehouse HUAWEI","SPARE-ISSUE",
N500="SPARE-HS","SPARE-ISSUE",
N500="Power Telco","RAN ISSUE"
),"")</f>
        <v>No root cause</v>
      </c>
      <c r="N500" s="29" t="s">
        <v>5652</v>
      </c>
      <c r="O500" s="17" t="str" cm="1">
        <f t="array" ref="O500">IFERROR(_xlfn.IFS(
N500="MPR ISSUE","ACTIVE",
N500="BSS Hardware Issue","ACTIVE",
N500="Sites strategiques, MLL, Pylone, etc.","PASSIVE",
N500="AKTIVCO DEFAUT GE &amp; POWER Cabinet","PASSIVE",
N500="AKTIVCO Coupure ENEO &amp; Baisse de tension","PASSIVE",
N500="Coupure ENEO &amp; Baisse de tension","PASSIVE",
N500="Defaut GE &amp; POWER Cabinet","PASSIVE",
N500="Sharing","PASSIVE",
N500="Sites strategiques &amp; DataCenter","PASSIVE",
N500="Exclu","Exclu",
N500="SAT","ACTIVE",
N500="SPARE-ISSUE","SPARE-ISSUE",
N500="Fiber CAmtel","ACTIVE",
N500="Fiber AOF","ACTIVE",
N500="Projet OCM (HUAWEI)","PLANNED WORKS",
N500="Projet OCM (NOKIA)","PLANNED WORKS",
N500="ACCESS-ISSUE","ACCESS-ISSUE",
N500="Projet OCM (ZTE, NOKIA, autres projets)","PLANNED WORKS",
N500="No root CAuse","No root cause",
N500="ODU HS","ACTIVE",
N500="IP &amp; VLAN","ACTIVE",
N500="Warehouse HUAWEI","SPARE-ISSUE",
N500="SPARE-HS","SPARE-ISSUE",
N500="Power Telco","ACTIVE"
),"")</f>
        <v>No root cause</v>
      </c>
      <c r="P500" s="59">
        <v>0.21516238482106401</v>
      </c>
      <c r="Q500" s="59">
        <v>0.10627923169336252</v>
      </c>
      <c r="R500" s="59">
        <v>0.32079955369500096</v>
      </c>
      <c r="S500" s="59">
        <v>5.3219873699109042E-2</v>
      </c>
      <c r="T500" s="59">
        <v>0.21742743976737325</v>
      </c>
      <c r="U500" s="59">
        <v>0.32734502743748489</v>
      </c>
      <c r="V500" s="14"/>
      <c r="W500" s="14"/>
      <c r="X500" s="14"/>
      <c r="Y500" s="14"/>
      <c r="Z500" s="14"/>
      <c r="AA500" s="31" t="s">
        <v>16</v>
      </c>
      <c r="AB500" s="31" t="s">
        <v>16</v>
      </c>
      <c r="AC500" s="7" t="s">
        <v>16</v>
      </c>
      <c r="AD500" s="3"/>
      <c r="AE500" s="3" t="s">
        <v>16</v>
      </c>
      <c r="AF500" s="7" t="s">
        <v>16</v>
      </c>
      <c r="AG500" s="32" t="s">
        <v>16</v>
      </c>
      <c r="AH500" s="32" t="s">
        <v>16</v>
      </c>
      <c r="AI500" s="32" t="s">
        <v>16</v>
      </c>
      <c r="AJ500" s="32" t="s">
        <v>16</v>
      </c>
      <c r="AK500" s="32" t="s">
        <v>16</v>
      </c>
      <c r="AL500" s="32" t="s">
        <v>16</v>
      </c>
      <c r="AM500" s="32" t="s">
        <v>16</v>
      </c>
      <c r="AN500" s="9" t="s">
        <v>16</v>
      </c>
      <c r="AO500" s="9" t="s">
        <v>16</v>
      </c>
      <c r="AP500" s="9" t="s">
        <v>16</v>
      </c>
      <c r="AQ500" s="14"/>
      <c r="AR500" s="14"/>
    </row>
    <row r="501" spans="1:44" s="9" customFormat="1" hidden="1" x14ac:dyDescent="0.3">
      <c r="A501" s="1" t="s">
        <v>2424</v>
      </c>
      <c r="B501" s="51" t="s">
        <v>2425</v>
      </c>
      <c r="C501" s="51" t="s">
        <v>11</v>
      </c>
      <c r="D501" s="51" t="s">
        <v>12</v>
      </c>
      <c r="E501" s="56" t="s">
        <v>32</v>
      </c>
      <c r="F501" s="51" t="s">
        <v>33</v>
      </c>
      <c r="G501" s="22" t="s">
        <v>5896</v>
      </c>
      <c r="H501" s="22" t="str">
        <f>_xlfn.XLOOKUP(B501,[1]SITE!$B:$B,[1]SITE!$CK:$CK,"")</f>
        <v>Operationnel</v>
      </c>
      <c r="I501" s="22"/>
      <c r="J501" s="22" t="str">
        <f>_xlfn.XLOOKUP(B501,[1]SITE!$B:$B,[1]SITE!$I:$I,"")</f>
        <v>No impact</v>
      </c>
      <c r="K501" s="30"/>
      <c r="L501" s="15" t="str" cm="1">
        <f t="array" ref="L501">IFERROR(_xlfn.IFS(
N501="MPR ISSUE","PDH",
N501="BSS Hardware Issue","BSS",
N501="Sites strategiques, MLL, Pylone, etc.","ENVTECH",
N501="AKTIVCO DEFAUT GE &amp; POWER Cabinet","AKTIVCO",
N501="AKTIVCO Coupure ENEO &amp; Baisse de tension","AKTIVCO GRID ONLY",
N501="Coupure ENEO &amp; Baisse de tension","IHS GRID ONLY",
N501="Defaut GE &amp; POWER Cabinet","IHS",
N501="Sharing","Partners",
N501="Sites strategiques &amp; DataCenter","SST &amp; DC",
N501="Exclu","Exclu",
N501="SAT","SAT",
N501="SPARE-ISSUE","SPARE-ISSUE",
N501="Fiber CAmtel","TRANS_FO_CAMTEL",
N501="Fiber AOF","Fiber AOF",
N501="Projet OCM (HUAWEI)","TRAVAUX-HUAWEI",
N501="Projet OCM (NOKIA)","TRAVAUX-NOKIA",
N501="ACCESS-ISSUE","ACCESS-ISSUE",
N501="Projet OCM (ZTE, NOKIA, autres projets)","TRAVAUX OCM",
N501="No root CAuse","No root cause",
N501="ODU HS","PDH",
N501="IP &amp; VLAN","PDH",
N501="Warehouse HUAWEI","SPARE-ISSUE",
N501="SPARE-HS","SPARE-ISSUE",
N501="Power Telco","BSS"
),"")</f>
        <v>No root cause</v>
      </c>
      <c r="M501" s="16" t="str" cm="1">
        <f t="array" ref="M501">IFERROR(_xlfn.IFS(
N501="MPR ISSUE","TX ISSUE",
N501="BSS Hardware Issue","RAN ISSUE",
N501="Sites strategiques, MLL, Pylone, etc.","ENVTECH",
N501="AKTIVCO DEFAUT GE &amp; POWER Cabinet","POWER ISSUE",
N501="AKTIVCO Coupure ENEO &amp; Baisse de tension","POWER ISSUE",
N501="Coupure ENEO &amp; Baisse de tension","POWER ISSUE",
N501="Defaut GE &amp; POWER Cabinet","POWER ISSUE",
N501="Sharing","POWER ISSUE",
N501="Sites strategiques &amp; DataCenter","POWER ISSUE",
N501="Exclu","Exclu",
N501="SAT","TX ISSUE",
N501="SPARE-ISSUE","SPARE-ISSUE",
N501="Fiber CAmtel","TX ISSUE",
N501="Fiber AOF","TX ISSUE",
N501="Projet OCM (HUAWEI)","TRAVAUX-HUAWEI",
N501="Projet OCM (NOKIA)","TRAVAUX -NOKIA",
N501="ACCESS-ISSUE","ACCESS-ISSUE",
N501="Projet OCM (ZTE, NOKIA, autres projets)","TRAVAUX OCM",
N501="No root CAuse","No root cause",
N501="ODU HS","TX ISSUE",
N501="IP &amp; VLAN","TX ISSUE",
N501="Warehouse HUAWEI","SPARE-ISSUE",
N501="SPARE-HS","SPARE-ISSUE",
N501="Power Telco","RAN ISSUE"
),"")</f>
        <v>No root cause</v>
      </c>
      <c r="N501" s="29" t="s">
        <v>5652</v>
      </c>
      <c r="O501" s="17" t="str" cm="1">
        <f t="array" ref="O501">IFERROR(_xlfn.IFS(
N501="MPR ISSUE","ACTIVE",
N501="BSS Hardware Issue","ACTIVE",
N501="Sites strategiques, MLL, Pylone, etc.","PASSIVE",
N501="AKTIVCO DEFAUT GE &amp; POWER Cabinet","PASSIVE",
N501="AKTIVCO Coupure ENEO &amp; Baisse de tension","PASSIVE",
N501="Coupure ENEO &amp; Baisse de tension","PASSIVE",
N501="Defaut GE &amp; POWER Cabinet","PASSIVE",
N501="Sharing","PASSIVE",
N501="Sites strategiques &amp; DataCenter","PASSIVE",
N501="Exclu","Exclu",
N501="SAT","ACTIVE",
N501="SPARE-ISSUE","SPARE-ISSUE",
N501="Fiber CAmtel","ACTIVE",
N501="Fiber AOF","ACTIVE",
N501="Projet OCM (HUAWEI)","PLANNED WORKS",
N501="Projet OCM (NOKIA)","PLANNED WORKS",
N501="ACCESS-ISSUE","ACCESS-ISSUE",
N501="Projet OCM (ZTE, NOKIA, autres projets)","PLANNED WORKS",
N501="No root CAuse","No root cause",
N501="ODU HS","ACTIVE",
N501="IP &amp; VLAN","ACTIVE",
N501="Warehouse HUAWEI","SPARE-ISSUE",
N501="SPARE-HS","SPARE-ISSUE",
N501="Power Telco","ACTIVE"
),"")</f>
        <v>No root cause</v>
      </c>
      <c r="P501" s="59">
        <v>0.21521589005601616</v>
      </c>
      <c r="Q501" s="59">
        <v>0.10681428404288369</v>
      </c>
      <c r="R501" s="59">
        <v>0.32163780237591794</v>
      </c>
      <c r="S501" s="59">
        <v>5.3095028150887451E-2</v>
      </c>
      <c r="T501" s="59">
        <v>0.21480568325471708</v>
      </c>
      <c r="U501" s="59">
        <v>0.3226008966050572</v>
      </c>
      <c r="V501" s="14"/>
      <c r="W501" s="14"/>
      <c r="X501" s="14"/>
      <c r="Y501" s="14"/>
      <c r="Z501" s="14"/>
      <c r="AA501" s="31" t="s">
        <v>16</v>
      </c>
      <c r="AB501" s="31" t="s">
        <v>16</v>
      </c>
      <c r="AC501" s="7" t="s">
        <v>16</v>
      </c>
      <c r="AD501" s="3"/>
      <c r="AE501" s="3" t="s">
        <v>16</v>
      </c>
      <c r="AF501" s="7" t="s">
        <v>16</v>
      </c>
      <c r="AG501" s="32" t="s">
        <v>16</v>
      </c>
      <c r="AH501" s="32" t="s">
        <v>16</v>
      </c>
      <c r="AI501" s="32" t="s">
        <v>16</v>
      </c>
      <c r="AJ501" s="32" t="s">
        <v>16</v>
      </c>
      <c r="AK501" s="32" t="s">
        <v>16</v>
      </c>
      <c r="AL501" s="32" t="s">
        <v>16</v>
      </c>
      <c r="AM501" s="32" t="s">
        <v>16</v>
      </c>
      <c r="AN501" s="9" t="s">
        <v>16</v>
      </c>
      <c r="AO501" s="9" t="s">
        <v>16</v>
      </c>
      <c r="AP501" s="9" t="s">
        <v>16</v>
      </c>
      <c r="AQ501" s="14"/>
      <c r="AR501" s="14"/>
    </row>
    <row r="502" spans="1:44" s="9" customFormat="1" hidden="1" x14ac:dyDescent="0.3">
      <c r="A502" s="1" t="s">
        <v>1076</v>
      </c>
      <c r="B502" s="51" t="s">
        <v>1077</v>
      </c>
      <c r="C502" s="51" t="s">
        <v>11</v>
      </c>
      <c r="D502" s="51" t="s">
        <v>97</v>
      </c>
      <c r="E502" s="56" t="s">
        <v>32</v>
      </c>
      <c r="F502" s="51" t="s">
        <v>1076</v>
      </c>
      <c r="G502" s="50" t="s">
        <v>5898</v>
      </c>
      <c r="H502" s="22" t="str">
        <f>_xlfn.XLOOKUP(B502,[1]SITE!$B:$B,[1]SITE!$CK:$CK,"")</f>
        <v>Operationnel</v>
      </c>
      <c r="I502" s="22"/>
      <c r="J502" s="22" t="str">
        <f>_xlfn.XLOOKUP(B502,[1]SITE!$B:$B,[1]SITE!$I:$I,"")</f>
        <v>No impact</v>
      </c>
      <c r="K502" s="30"/>
      <c r="L502" s="15" t="str" cm="1">
        <f t="array" ref="L502">IFERROR(_xlfn.IFS(
N502="MPR ISSUE","PDH",
N502="BSS Hardware Issue","BSS",
N502="Sites strategiques, MLL, Pylone, etc.","ENVTECH",
N502="AKTIVCO DEFAUT GE &amp; POWER Cabinet","AKTIVCO",
N502="AKTIVCO Coupure ENEO &amp; Baisse de tension","AKTIVCO GRID ONLY",
N502="Coupure ENEO &amp; Baisse de tension","IHS GRID ONLY",
N502="Defaut GE &amp; POWER Cabinet","IHS",
N502="Sharing","Partners",
N502="Sites strategiques &amp; DataCenter","SST &amp; DC",
N502="Exclu","Exclu",
N502="SAT","SAT",
N502="SPARE-ISSUE","SPARE-ISSUE",
N502="Fiber CAmtel","TRANS_FO_CAMTEL",
N502="Fiber AOF","Fiber AOF",
N502="Projet OCM (HUAWEI)","TRAVAUX-HUAWEI",
N502="Projet OCM (NOKIA)","TRAVAUX-NOKIA",
N502="ACCESS-ISSUE","ACCESS-ISSUE",
N502="Projet OCM (ZTE, NOKIA, autres projets)","TRAVAUX OCM",
N502="No root CAuse","No root cause",
N502="ODU HS","PDH",
N502="IP &amp; VLAN","PDH",
N502="Warehouse HUAWEI","SPARE-ISSUE",
N502="SPARE-HS","SPARE-ISSUE",
N502="Power Telco","BSS"
),"")</f>
        <v>IHS</v>
      </c>
      <c r="M502" s="16" t="str" cm="1">
        <f t="array" ref="M502">IFERROR(_xlfn.IFS(
N502="MPR ISSUE","TX ISSUE",
N502="BSS Hardware Issue","RAN ISSUE",
N502="Sites strategiques, MLL, Pylone, etc.","ENVTECH",
N502="AKTIVCO DEFAUT GE &amp; POWER Cabinet","POWER ISSUE",
N502="AKTIVCO Coupure ENEO &amp; Baisse de tension","POWER ISSUE",
N502="Coupure ENEO &amp; Baisse de tension","POWER ISSUE",
N502="Defaut GE &amp; POWER Cabinet","POWER ISSUE",
N502="Sharing","POWER ISSUE",
N502="Sites strategiques &amp; DataCenter","POWER ISSUE",
N502="Exclu","Exclu",
N502="SAT","TX ISSUE",
N502="SPARE-ISSUE","SPARE-ISSUE",
N502="Fiber CAmtel","TX ISSUE",
N502="Fiber AOF","TX ISSUE",
N502="Projet OCM (HUAWEI)","TRAVAUX-HUAWEI",
N502="Projet OCM (NOKIA)","TRAVAUX -NOKIA",
N502="ACCESS-ISSUE","ACCESS-ISSUE",
N502="Projet OCM (ZTE, NOKIA, autres projets)","TRAVAUX OCM",
N502="No root CAuse","No root cause",
N502="ODU HS","TX ISSUE",
N502="IP &amp; VLAN","TX ISSUE",
N502="Warehouse HUAWEI","SPARE-ISSUE",
N502="SPARE-HS","SPARE-ISSUE",
N502="Power Telco","RAN ISSUE"
),"")</f>
        <v>POWER ISSUE</v>
      </c>
      <c r="N502" s="36" t="s">
        <v>5336</v>
      </c>
      <c r="O502" s="17" t="str" cm="1">
        <f t="array" ref="O502">IFERROR(_xlfn.IFS(
N502="MPR ISSUE","ACTIVE",
N502="BSS Hardware Issue","ACTIVE",
N502="Sites strategiques, MLL, Pylone, etc.","PASSIVE",
N502="AKTIVCO DEFAUT GE &amp; POWER Cabinet","PASSIVE",
N502="AKTIVCO Coupure ENEO &amp; Baisse de tension","PASSIVE",
N502="Coupure ENEO &amp; Baisse de tension","PASSIVE",
N502="Defaut GE &amp; POWER Cabinet","PASSIVE",
N502="Sharing","PASSIVE",
N502="Sites strategiques &amp; DataCenter","PASSIVE",
N502="Exclu","Exclu",
N502="SAT","ACTIVE",
N502="SPARE-ISSUE","SPARE-ISSUE",
N502="Fiber CAmtel","ACTIVE",
N502="Fiber AOF","ACTIVE",
N502="Projet OCM (HUAWEI)","PLANNED WORKS",
N502="Projet OCM (NOKIA)","PLANNED WORKS",
N502="ACCESS-ISSUE","ACCESS-ISSUE",
N502="Projet OCM (ZTE, NOKIA, autres projets)","PLANNED WORKS",
N502="No root CAuse","No root cause",
N502="ODU HS","ACTIVE",
N502="IP &amp; VLAN","ACTIVE",
N502="Warehouse HUAWEI","SPARE-ISSUE",
N502="SPARE-HS","SPARE-ISSUE",
N502="Power Telco","ACTIVE"
),"")</f>
        <v>PASSIVE</v>
      </c>
      <c r="P502" s="59">
        <v>3.1514583386838615E-2</v>
      </c>
      <c r="Q502" s="59">
        <v>5.6180496699797331E-3</v>
      </c>
      <c r="R502" s="59">
        <v>0.12390028907094919</v>
      </c>
      <c r="S502" s="59">
        <v>0</v>
      </c>
      <c r="T502" s="59">
        <v>0.25275872991413473</v>
      </c>
      <c r="U502" s="59">
        <v>0.3208352238516351</v>
      </c>
      <c r="V502" s="14"/>
      <c r="W502" s="14"/>
      <c r="X502" s="14"/>
      <c r="Y502" s="14" t="s">
        <v>11</v>
      </c>
      <c r="Z502" s="14"/>
      <c r="AA502" s="31" t="s">
        <v>6131</v>
      </c>
      <c r="AB502" s="31" t="s">
        <v>16</v>
      </c>
      <c r="AC502" s="7"/>
      <c r="AD502" s="3"/>
      <c r="AE502" s="3" t="s">
        <v>5819</v>
      </c>
      <c r="AF502" s="7" t="s">
        <v>16</v>
      </c>
      <c r="AG502" s="32" t="s">
        <v>16</v>
      </c>
      <c r="AH502" s="32" t="s">
        <v>16</v>
      </c>
      <c r="AI502" s="32" t="s">
        <v>16</v>
      </c>
      <c r="AJ502" s="32" t="s">
        <v>16</v>
      </c>
      <c r="AK502" s="32" t="s">
        <v>16</v>
      </c>
      <c r="AL502" s="32" t="s">
        <v>16</v>
      </c>
      <c r="AM502" s="32" t="s">
        <v>16</v>
      </c>
      <c r="AN502" s="9" t="s">
        <v>5516</v>
      </c>
      <c r="AO502" s="9" t="s">
        <v>16</v>
      </c>
      <c r="AP502" s="9" t="s">
        <v>16</v>
      </c>
      <c r="AQ502" s="14"/>
      <c r="AR502" s="14"/>
    </row>
    <row r="503" spans="1:44" s="9" customFormat="1" hidden="1" x14ac:dyDescent="0.3">
      <c r="A503" s="1" t="s">
        <v>1973</v>
      </c>
      <c r="B503" s="1" t="s">
        <v>1974</v>
      </c>
      <c r="C503" s="1" t="s">
        <v>11</v>
      </c>
      <c r="D503" s="1" t="s">
        <v>12</v>
      </c>
      <c r="E503" s="56" t="s">
        <v>103</v>
      </c>
      <c r="F503" s="1" t="s">
        <v>857</v>
      </c>
      <c r="G503" s="49" t="s">
        <v>5897</v>
      </c>
      <c r="H503" s="22" t="str">
        <f>_xlfn.XLOOKUP(B503,[1]SITE!$B:$B,[1]SITE!$CK:$CK,"")</f>
        <v>Operationnel</v>
      </c>
      <c r="I503" s="22"/>
      <c r="J503" s="22" t="str">
        <f>_xlfn.XLOOKUP(B503,[1]SITE!$B:$B,[1]SITE!$I:$I,"")</f>
        <v>No impact</v>
      </c>
      <c r="K503" s="30"/>
      <c r="L503" s="15" t="str" cm="1">
        <f t="array" ref="L503">IFERROR(_xlfn.IFS(
N503="MPR ISSUE","PDH",
N503="BSS Hardware Issue","BSS",
N503="Sites strategiques, MLL, Pylone, etc.","ENVTECH",
N503="AKTIVCO DEFAUT GE &amp; POWER Cabinet","AKTIVCO",
N503="AKTIVCO Coupure ENEO &amp; Baisse de tension","AKTIVCO GRID ONLY",
N503="Coupure ENEO &amp; Baisse de tension","IHS GRID ONLY",
N503="Defaut GE &amp; POWER Cabinet","IHS",
N503="Sharing","Partners",
N503="Sites strategiques &amp; DataCenter","SST &amp; DC",
N503="Exclu","Exclu",
N503="SAT","SAT",
N503="SPARE-ISSUE","SPARE-ISSUE",
N503="Fiber CAmtel","TRANS_FO_CAMTEL",
N503="Fiber AOF","Fiber AOF",
N503="Projet OCM (HUAWEI)","TRAVAUX-HUAWEI",
N503="Projet OCM (NOKIA)","TRAVAUX-NOKIA",
N503="ACCESS-ISSUE","ACCESS-ISSUE",
N503="Projet OCM (ZTE, NOKIA, autres projets)","TRAVAUX OCM",
N503="No root CAuse","No root cause",
N503="ODU HS","PDH",
N503="IP &amp; VLAN","PDH",
N503="Warehouse HUAWEI","SPARE-ISSUE",
N503="SPARE-HS","SPARE-ISSUE",
N503="Power Telco","BSS"
),"")</f>
        <v>No root cause</v>
      </c>
      <c r="M503" s="16" t="str" cm="1">
        <f t="array" ref="M503">IFERROR(_xlfn.IFS(
N503="MPR ISSUE","TX ISSUE",
N503="BSS Hardware Issue","RAN ISSUE",
N503="Sites strategiques, MLL, Pylone, etc.","ENVTECH",
N503="AKTIVCO DEFAUT GE &amp; POWER Cabinet","POWER ISSUE",
N503="AKTIVCO Coupure ENEO &amp; Baisse de tension","POWER ISSUE",
N503="Coupure ENEO &amp; Baisse de tension","POWER ISSUE",
N503="Defaut GE &amp; POWER Cabinet","POWER ISSUE",
N503="Sharing","POWER ISSUE",
N503="Sites strategiques &amp; DataCenter","POWER ISSUE",
N503="Exclu","Exclu",
N503="SAT","TX ISSUE",
N503="SPARE-ISSUE","SPARE-ISSUE",
N503="Fiber CAmtel","TX ISSUE",
N503="Fiber AOF","TX ISSUE",
N503="Projet OCM (HUAWEI)","TRAVAUX-HUAWEI",
N503="Projet OCM (NOKIA)","TRAVAUX -NOKIA",
N503="ACCESS-ISSUE","ACCESS-ISSUE",
N503="Projet OCM (ZTE, NOKIA, autres projets)","TRAVAUX OCM",
N503="No root CAuse","No root cause",
N503="ODU HS","TX ISSUE",
N503="IP &amp; VLAN","TX ISSUE",
N503="Warehouse HUAWEI","SPARE-ISSUE",
N503="SPARE-HS","SPARE-ISSUE",
N503="Power Telco","RAN ISSUE"
),"")</f>
        <v>No root cause</v>
      </c>
      <c r="N503" s="29" t="s">
        <v>5652</v>
      </c>
      <c r="O503" s="17" t="str" cm="1">
        <f t="array" ref="O503">IFERROR(_xlfn.IFS(
N503="MPR ISSUE","ACTIVE",
N503="BSS Hardware Issue","ACTIVE",
N503="Sites strategiques, MLL, Pylone, etc.","PASSIVE",
N503="AKTIVCO DEFAUT GE &amp; POWER Cabinet","PASSIVE",
N503="AKTIVCO Coupure ENEO &amp; Baisse de tension","PASSIVE",
N503="Coupure ENEO &amp; Baisse de tension","PASSIVE",
N503="Defaut GE &amp; POWER Cabinet","PASSIVE",
N503="Sharing","PASSIVE",
N503="Sites strategiques &amp; DataCenter","PASSIVE",
N503="Exclu","Exclu",
N503="SAT","ACTIVE",
N503="SPARE-ISSUE","SPARE-ISSUE",
N503="Fiber CAmtel","ACTIVE",
N503="Fiber AOF","ACTIVE",
N503="Projet OCM (HUAWEI)","PLANNED WORKS",
N503="Projet OCM (NOKIA)","PLANNED WORKS",
N503="ACCESS-ISSUE","ACCESS-ISSUE",
N503="Projet OCM (ZTE, NOKIA, autres projets)","PLANNED WORKS",
N503="No root CAuse","No root cause",
N503="ODU HS","ACTIVE",
N503="IP &amp; VLAN","ACTIVE",
N503="Warehouse HUAWEI","SPARE-ISSUE",
N503="SPARE-HS","SPARE-ISSUE",
N503="Power Telco","ACTIVE"
),"")</f>
        <v>No root cause</v>
      </c>
      <c r="P503" s="59">
        <v>8.1131771265833985E-2</v>
      </c>
      <c r="Q503" s="59">
        <v>0</v>
      </c>
      <c r="R503" s="59">
        <v>0.12593348799913251</v>
      </c>
      <c r="S503" s="59">
        <v>0</v>
      </c>
      <c r="T503" s="59">
        <v>0.58561479655169457</v>
      </c>
      <c r="U503" s="59">
        <v>0.31450377104895944</v>
      </c>
      <c r="V503" s="14"/>
      <c r="W503" s="14"/>
      <c r="X503" s="14"/>
      <c r="Y503" s="14"/>
      <c r="Z503" s="14"/>
      <c r="AA503" s="31" t="s">
        <v>16</v>
      </c>
      <c r="AB503" s="31" t="s">
        <v>16</v>
      </c>
      <c r="AC503" s="7" t="s">
        <v>16</v>
      </c>
      <c r="AD503" s="3"/>
      <c r="AE503" s="3" t="s">
        <v>16</v>
      </c>
      <c r="AF503" s="7" t="s">
        <v>16</v>
      </c>
      <c r="AG503" s="32" t="s">
        <v>16</v>
      </c>
      <c r="AH503" s="32" t="s">
        <v>16</v>
      </c>
      <c r="AI503" s="32" t="s">
        <v>16</v>
      </c>
      <c r="AJ503" s="32" t="s">
        <v>16</v>
      </c>
      <c r="AK503" s="32" t="s">
        <v>16</v>
      </c>
      <c r="AL503" s="32" t="s">
        <v>16</v>
      </c>
      <c r="AM503" s="32" t="s">
        <v>16</v>
      </c>
      <c r="AN503" s="9" t="s">
        <v>16</v>
      </c>
      <c r="AO503" s="9" t="s">
        <v>16</v>
      </c>
      <c r="AP503" s="9" t="s">
        <v>16</v>
      </c>
      <c r="AQ503" s="14"/>
      <c r="AR503" s="14"/>
    </row>
    <row r="504" spans="1:44" s="9" customFormat="1" hidden="1" x14ac:dyDescent="0.3">
      <c r="A504" s="1" t="s">
        <v>3130</v>
      </c>
      <c r="B504" s="51" t="s">
        <v>3131</v>
      </c>
      <c r="C504" s="51" t="s">
        <v>11</v>
      </c>
      <c r="D504" s="51" t="s">
        <v>84</v>
      </c>
      <c r="E504" s="56" t="s">
        <v>56</v>
      </c>
      <c r="F504" s="51" t="s">
        <v>3130</v>
      </c>
      <c r="G504" s="50" t="s">
        <v>5898</v>
      </c>
      <c r="H504" s="22" t="str">
        <f>_xlfn.XLOOKUP(B504,[1]SITE!$B:$B,[1]SITE!$CK:$CK,"")</f>
        <v>Insecurity</v>
      </c>
      <c r="I504" s="22"/>
      <c r="J504" s="22" t="str">
        <f>_xlfn.XLOOKUP(B504,[1]SITE!$B:$B,[1]SITE!$I:$I,"")</f>
        <v>No impact</v>
      </c>
      <c r="K504" s="30" t="s">
        <v>5389</v>
      </c>
      <c r="L504" s="15" t="str" cm="1">
        <f t="array" ref="L504">IFERROR(_xlfn.IFS(
N504="MPR ISSUE","PDH",
N504="BSS Hardware Issue","BSS",
N504="Sites strategiques, MLL, Pylone, etc.","ENVTECH",
N504="AKTIVCO DEFAUT GE &amp; POWER Cabinet","AKTIVCO",
N504="AKTIVCO Coupure ENEO &amp; Baisse de tension","AKTIVCO GRID ONLY",
N504="Coupure ENEO &amp; Baisse de tension","IHS GRID ONLY",
N504="Defaut GE &amp; POWER Cabinet","IHS",
N504="Sharing","Partners",
N504="Sites strategiques &amp; DataCenter","SST &amp; DC",
N504="Exclu","Exclu",
N504="SAT","SAT",
N504="SPARE-ISSUE","SPARE-ISSUE",
N504="Fiber CAmtel","TRANS_FO_CAMTEL",
N504="Fiber AOF","Fiber AOF",
N504="Projet OCM (HUAWEI)","TRAVAUX-HUAWEI",
N504="Projet OCM (NOKIA)","TRAVAUX-NOKIA",
N504="ACCESS-ISSUE","ACCESS-ISSUE",
N504="Projet OCM (ZTE, NOKIA, autres projets)","TRAVAUX OCM",
N504="No root CAuse","No root cause",
N504="ODU HS","PDH",
N504="IP &amp; VLAN","PDH",
N504="Warehouse HUAWEI","SPARE-ISSUE",
N504="SPARE-HS","SPARE-ISSUE",
N504="Power Telco","BSS"
),"")</f>
        <v>BSS</v>
      </c>
      <c r="M504" s="16" t="str" cm="1">
        <f t="array" ref="M504">IFERROR(_xlfn.IFS(
N504="MPR ISSUE","TX ISSUE",
N504="BSS Hardware Issue","RAN ISSUE",
N504="Sites strategiques, MLL, Pylone, etc.","ENVTECH",
N504="AKTIVCO DEFAUT GE &amp; POWER Cabinet","POWER ISSUE",
N504="AKTIVCO Coupure ENEO &amp; Baisse de tension","POWER ISSUE",
N504="Coupure ENEO &amp; Baisse de tension","POWER ISSUE",
N504="Defaut GE &amp; POWER Cabinet","POWER ISSUE",
N504="Sharing","POWER ISSUE",
N504="Sites strategiques &amp; DataCenter","POWER ISSUE",
N504="Exclu","Exclu",
N504="SAT","TX ISSUE",
N504="SPARE-ISSUE","SPARE-ISSUE",
N504="Fiber CAmtel","TX ISSUE",
N504="Fiber AOF","TX ISSUE",
N504="Projet OCM (HUAWEI)","TRAVAUX-HUAWEI",
N504="Projet OCM (NOKIA)","TRAVAUX -NOKIA",
N504="ACCESS-ISSUE","ACCESS-ISSUE",
N504="Projet OCM (ZTE, NOKIA, autres projets)","TRAVAUX OCM",
N504="No root CAuse","No root cause",
N504="ODU HS","TX ISSUE",
N504="IP &amp; VLAN","TX ISSUE",
N504="Warehouse HUAWEI","SPARE-ISSUE",
N504="SPARE-HS","SPARE-ISSUE",
N504="Power Telco","RAN ISSUE"
),"")</f>
        <v>RAN ISSUE</v>
      </c>
      <c r="N504" s="29" t="s">
        <v>5326</v>
      </c>
      <c r="O504" s="17"/>
      <c r="P504" s="59">
        <v>0</v>
      </c>
      <c r="Q504" s="59">
        <v>0</v>
      </c>
      <c r="R504" s="59">
        <v>0.45006820133948572</v>
      </c>
      <c r="S504" s="59">
        <v>6.4259787177577452E-2</v>
      </c>
      <c r="T504" s="59">
        <v>0</v>
      </c>
      <c r="U504" s="59">
        <v>0.31170366375312825</v>
      </c>
      <c r="V504" s="14"/>
      <c r="W504" s="14"/>
      <c r="X504" s="14"/>
      <c r="Y504" s="14"/>
      <c r="Z504" s="14"/>
      <c r="AA504" s="31" t="s">
        <v>5517</v>
      </c>
      <c r="AB504" s="31" t="s">
        <v>16</v>
      </c>
      <c r="AC504" s="7" t="s">
        <v>16</v>
      </c>
      <c r="AD504" s="3"/>
      <c r="AE504" s="3" t="s">
        <v>16</v>
      </c>
      <c r="AF504" s="7" t="s">
        <v>16</v>
      </c>
      <c r="AG504" s="32" t="s">
        <v>16</v>
      </c>
      <c r="AH504" s="32" t="s">
        <v>16</v>
      </c>
      <c r="AI504" s="32" t="s">
        <v>16</v>
      </c>
      <c r="AJ504" s="32" t="s">
        <v>16</v>
      </c>
      <c r="AK504" s="32" t="s">
        <v>16</v>
      </c>
      <c r="AL504" s="32" t="s">
        <v>5517</v>
      </c>
      <c r="AM504" s="32" t="s">
        <v>16</v>
      </c>
      <c r="AN504" s="9" t="s">
        <v>16</v>
      </c>
      <c r="AO504" s="9" t="s">
        <v>16</v>
      </c>
      <c r="AP504" s="9" t="s">
        <v>16</v>
      </c>
      <c r="AQ504" s="14"/>
      <c r="AR504" s="14"/>
    </row>
    <row r="505" spans="1:44" s="9" customFormat="1" hidden="1" x14ac:dyDescent="0.3">
      <c r="A505" s="1" t="s">
        <v>1504</v>
      </c>
      <c r="B505" s="51" t="s">
        <v>1505</v>
      </c>
      <c r="C505" s="51" t="s">
        <v>11</v>
      </c>
      <c r="D505" s="51" t="s">
        <v>97</v>
      </c>
      <c r="E505" s="56" t="s">
        <v>56</v>
      </c>
      <c r="F505" s="51" t="s">
        <v>1506</v>
      </c>
      <c r="G505" s="50" t="s">
        <v>5898</v>
      </c>
      <c r="H505" s="22" t="str">
        <f>_xlfn.XLOOKUP(B505,[1]SITE!$B:$B,[1]SITE!$CK:$CK,"")</f>
        <v>Insecurity</v>
      </c>
      <c r="I505" s="22"/>
      <c r="J505" s="22" t="str">
        <f>_xlfn.XLOOKUP(B505,[1]SITE!$B:$B,[1]SITE!$I:$I,"")</f>
        <v>No impact</v>
      </c>
      <c r="K505" s="30" t="s">
        <v>5389</v>
      </c>
      <c r="L505" s="15" t="str" cm="1">
        <f t="array" ref="L505">IFERROR(_xlfn.IFS(
N505="MPR ISSUE","PDH",
N505="BSS Hardware Issue","BSS",
N505="Sites strategiques, MLL, Pylone, etc.","ENVTECH",
N505="AKTIVCO DEFAUT GE &amp; POWER Cabinet","AKTIVCO",
N505="AKTIVCO Coupure ENEO &amp; Baisse de tension","AKTIVCO GRID ONLY",
N505="Coupure ENEO &amp; Baisse de tension","IHS GRID ONLY",
N505="Defaut GE &amp; POWER Cabinet","IHS",
N505="Sharing","Partners",
N505="Sites strategiques &amp; DataCenter","SST &amp; DC",
N505="Exclu","Exclu",
N505="SAT","SAT",
N505="SPARE-ISSUE","SPARE-ISSUE",
N505="Fiber CAmtel","TRANS_FO_CAMTEL",
N505="Fiber AOF","Fiber AOF",
N505="Projet OCM (HUAWEI)","TRAVAUX-HUAWEI",
N505="Projet OCM (NOKIA)","TRAVAUX-NOKIA",
N505="ACCESS-ISSUE","ACCESS-ISSUE",
N505="Projet OCM (ZTE, NOKIA, autres projets)","TRAVAUX OCM",
N505="No root CAuse","No root cause",
N505="ODU HS","PDH",
N505="IP &amp; VLAN","PDH",
N505="Warehouse HUAWEI","SPARE-ISSUE",
N505="SPARE-HS","SPARE-ISSUE",
N505="Power Telco","BSS"
),"")</f>
        <v>IHS</v>
      </c>
      <c r="M505" s="16" t="str" cm="1">
        <f t="array" ref="M505">IFERROR(_xlfn.IFS(
N505="MPR ISSUE","TX ISSUE",
N505="BSS Hardware Issue","RAN ISSUE",
N505="Sites strategiques, MLL, Pylone, etc.","ENVTECH",
N505="AKTIVCO DEFAUT GE &amp; POWER Cabinet","POWER ISSUE",
N505="AKTIVCO Coupure ENEO &amp; Baisse de tension","POWER ISSUE",
N505="Coupure ENEO &amp; Baisse de tension","POWER ISSUE",
N505="Defaut GE &amp; POWER Cabinet","POWER ISSUE",
N505="Sharing","POWER ISSUE",
N505="Sites strategiques &amp; DataCenter","POWER ISSUE",
N505="Exclu","Exclu",
N505="SAT","TX ISSUE",
N505="SPARE-ISSUE","SPARE-ISSUE",
N505="Fiber CAmtel","TX ISSUE",
N505="Fiber AOF","TX ISSUE",
N505="Projet OCM (HUAWEI)","TRAVAUX-HUAWEI",
N505="Projet OCM (NOKIA)","TRAVAUX -NOKIA",
N505="ACCESS-ISSUE","ACCESS-ISSUE",
N505="Projet OCM (ZTE, NOKIA, autres projets)","TRAVAUX OCM",
N505="No root CAuse","No root cause",
N505="ODU HS","TX ISSUE",
N505="IP &amp; VLAN","TX ISSUE",
N505="Warehouse HUAWEI","SPARE-ISSUE",
N505="SPARE-HS","SPARE-ISSUE",
N505="Power Telco","RAN ISSUE"
),"")</f>
        <v>POWER ISSUE</v>
      </c>
      <c r="N505" s="36" t="s">
        <v>5336</v>
      </c>
      <c r="O505" s="17" t="str" cm="1">
        <f t="array" ref="O505">IFERROR(_xlfn.IFS(
N505="MPR ISSUE","ACTIVE",
N505="BSS Hardware Issue","ACTIVE",
N505="Sites strategiques, MLL, Pylone, etc.","PASSIVE",
N505="AKTIVCO DEFAUT GE &amp; POWER Cabinet","PASSIVE",
N505="AKTIVCO Coupure ENEO &amp; Baisse de tension","PASSIVE",
N505="Coupure ENEO &amp; Baisse de tension","PASSIVE",
N505="Defaut GE &amp; POWER Cabinet","PASSIVE",
N505="Sharing","PASSIVE",
N505="Sites strategiques &amp; DataCenter","PASSIVE",
N505="Exclu","Exclu",
N505="SAT","ACTIVE",
N505="SPARE-ISSUE","SPARE-ISSUE",
N505="Fiber CAmtel","ACTIVE",
N505="Fiber AOF","ACTIVE",
N505="Projet OCM (HUAWEI)","PLANNED WORKS",
N505="Projet OCM (NOKIA)","PLANNED WORKS",
N505="ACCESS-ISSUE","ACCESS-ISSUE",
N505="Projet OCM (ZTE, NOKIA, autres projets)","PLANNED WORKS",
N505="No root CAuse","No root cause",
N505="ODU HS","ACTIVE",
N505="IP &amp; VLAN","ACTIVE",
N505="Warehouse HUAWEI","SPARE-ISSUE",
N505="SPARE-HS","SPARE-ISSUE",
N505="Power Telco","ACTIVE"
),"")</f>
        <v>PASSIVE</v>
      </c>
      <c r="P505" s="59">
        <v>1.9048503633056307E-2</v>
      </c>
      <c r="Q505" s="59">
        <v>9.667071769161116E-3</v>
      </c>
      <c r="R505" s="59">
        <v>2.4971999922121695E-3</v>
      </c>
      <c r="S505" s="59">
        <v>0</v>
      </c>
      <c r="T505" s="59">
        <v>6.7168922859749722E-2</v>
      </c>
      <c r="U505" s="59">
        <v>0.31005441497237429</v>
      </c>
      <c r="V505" s="14"/>
      <c r="W505" s="14"/>
      <c r="X505" s="14"/>
      <c r="Y505" s="14" t="s">
        <v>11</v>
      </c>
      <c r="Z505" s="14"/>
      <c r="AA505" s="31" t="s">
        <v>6132</v>
      </c>
      <c r="AB505" s="31" t="s">
        <v>16</v>
      </c>
      <c r="AC505" s="7" t="s">
        <v>16</v>
      </c>
      <c r="AD505" s="3"/>
      <c r="AE505" s="3" t="s">
        <v>5820</v>
      </c>
      <c r="AF505" s="7" t="s">
        <v>16</v>
      </c>
      <c r="AG505" s="32" t="s">
        <v>16</v>
      </c>
      <c r="AH505" s="32" t="s">
        <v>16</v>
      </c>
      <c r="AI505" s="32" t="s">
        <v>16</v>
      </c>
      <c r="AJ505" s="32" t="s">
        <v>16</v>
      </c>
      <c r="AK505" s="32" t="s">
        <v>16</v>
      </c>
      <c r="AL505" s="32" t="s">
        <v>16</v>
      </c>
      <c r="AM505" s="32" t="s">
        <v>16</v>
      </c>
      <c r="AN505" s="9" t="s">
        <v>5518</v>
      </c>
      <c r="AO505" s="9" t="s">
        <v>16</v>
      </c>
      <c r="AP505" s="9" t="s">
        <v>16</v>
      </c>
      <c r="AQ505" s="14"/>
      <c r="AR505" s="14"/>
    </row>
    <row r="506" spans="1:44" s="9" customFormat="1" hidden="1" x14ac:dyDescent="0.3">
      <c r="A506" s="1" t="s">
        <v>731</v>
      </c>
      <c r="B506" s="1" t="s">
        <v>732</v>
      </c>
      <c r="C506" s="1" t="s">
        <v>22</v>
      </c>
      <c r="D506" s="1" t="s">
        <v>37</v>
      </c>
      <c r="E506" s="56" t="s">
        <v>24</v>
      </c>
      <c r="F506" s="1" t="s">
        <v>733</v>
      </c>
      <c r="G506" s="49" t="s">
        <v>5897</v>
      </c>
      <c r="H506" s="22" t="str">
        <f>_xlfn.XLOOKUP(B506,[1]SITE!$B:$B,[1]SITE!$CK:$CK,"")</f>
        <v>Operationnel</v>
      </c>
      <c r="I506" s="22"/>
      <c r="J506" s="22" t="str">
        <f>_xlfn.XLOOKUP(B506,[1]SITE!$B:$B,[1]SITE!$I:$I,"")</f>
        <v>No impact</v>
      </c>
      <c r="K506" s="30"/>
      <c r="L506" s="15" t="str" cm="1">
        <f t="array" ref="L506">IFERROR(_xlfn.IFS(
N506="MPR ISSUE","PDH",
N506="BSS Hardware Issue","BSS",
N506="Sites strategiques, MLL, Pylone, etc.","ENVTECH",
N506="AKTIVCO DEFAUT GE &amp; POWER Cabinet","AKTIVCO",
N506="AKTIVCO Coupure ENEO &amp; Baisse de tension","AKTIVCO GRID ONLY",
N506="Coupure ENEO &amp; Baisse de tension","IHS GRID ONLY",
N506="Defaut GE &amp; POWER Cabinet","IHS",
N506="Sharing","Partners",
N506="Sites strategiques &amp; DataCenter","SST &amp; DC",
N506="Exclu","Exclu",
N506="SAT","SAT",
N506="SPARE-ISSUE","SPARE-ISSUE",
N506="Fiber CAmtel","TRANS_FO_CAMTEL",
N506="Fiber AOF","Fiber AOF",
N506="Projet OCM (HUAWEI)","TRAVAUX-HUAWEI",
N506="Projet OCM (NOKIA)","TRAVAUX-NOKIA",
N506="ACCESS-ISSUE","ACCESS-ISSUE",
N506="Projet OCM (ZTE, NOKIA, autres projets)","TRAVAUX OCM",
N506="No root CAuse","No root cause",
N506="ODU HS","PDH",
N506="IP &amp; VLAN","PDH",
N506="Warehouse HUAWEI","SPARE-ISSUE",
N506="SPARE-HS","SPARE-ISSUE",
N506="Power Telco","BSS"
),"")</f>
        <v>No root cause</v>
      </c>
      <c r="M506" s="16" t="str" cm="1">
        <f t="array" ref="M506">IFERROR(_xlfn.IFS(
N506="MPR ISSUE","TX ISSUE",
N506="BSS Hardware Issue","RAN ISSUE",
N506="Sites strategiques, MLL, Pylone, etc.","ENVTECH",
N506="AKTIVCO DEFAUT GE &amp; POWER Cabinet","POWER ISSUE",
N506="AKTIVCO Coupure ENEO &amp; Baisse de tension","POWER ISSUE",
N506="Coupure ENEO &amp; Baisse de tension","POWER ISSUE",
N506="Defaut GE &amp; POWER Cabinet","POWER ISSUE",
N506="Sharing","POWER ISSUE",
N506="Sites strategiques &amp; DataCenter","POWER ISSUE",
N506="Exclu","Exclu",
N506="SAT","TX ISSUE",
N506="SPARE-ISSUE","SPARE-ISSUE",
N506="Fiber CAmtel","TX ISSUE",
N506="Fiber AOF","TX ISSUE",
N506="Projet OCM (HUAWEI)","TRAVAUX-HUAWEI",
N506="Projet OCM (NOKIA)","TRAVAUX -NOKIA",
N506="ACCESS-ISSUE","ACCESS-ISSUE",
N506="Projet OCM (ZTE, NOKIA, autres projets)","TRAVAUX OCM",
N506="No root CAuse","No root cause",
N506="ODU HS","TX ISSUE",
N506="IP &amp; VLAN","TX ISSUE",
N506="Warehouse HUAWEI","SPARE-ISSUE",
N506="SPARE-HS","SPARE-ISSUE",
N506="Power Telco","RAN ISSUE"
),"")</f>
        <v>No root cause</v>
      </c>
      <c r="N506" s="29" t="s">
        <v>5652</v>
      </c>
      <c r="O506" s="17" t="str" cm="1">
        <f t="array" ref="O506">IFERROR(_xlfn.IFS(
N506="MPR ISSUE","ACTIVE",
N506="BSS Hardware Issue","ACTIVE",
N506="Sites strategiques, MLL, Pylone, etc.","PASSIVE",
N506="AKTIVCO DEFAUT GE &amp; POWER Cabinet","PASSIVE",
N506="AKTIVCO Coupure ENEO &amp; Baisse de tension","PASSIVE",
N506="Coupure ENEO &amp; Baisse de tension","PASSIVE",
N506="Defaut GE &amp; POWER Cabinet","PASSIVE",
N506="Sharing","PASSIVE",
N506="Sites strategiques &amp; DataCenter","PASSIVE",
N506="Exclu","Exclu",
N506="SAT","ACTIVE",
N506="SPARE-ISSUE","SPARE-ISSUE",
N506="Fiber CAmtel","ACTIVE",
N506="Fiber AOF","ACTIVE",
N506="Projet OCM (HUAWEI)","PLANNED WORKS",
N506="Projet OCM (NOKIA)","PLANNED WORKS",
N506="ACCESS-ISSUE","ACCESS-ISSUE",
N506="Projet OCM (ZTE, NOKIA, autres projets)","PLANNED WORKS",
N506="No root CAuse","No root cause",
N506="ODU HS","ACTIVE",
N506="IP &amp; VLAN","ACTIVE",
N506="Warehouse HUAWEI","SPARE-ISSUE",
N506="SPARE-HS","SPARE-ISSUE",
N506="Power Telco","ACTIVE"
),"")</f>
        <v>No root cause</v>
      </c>
      <c r="P506" s="59">
        <v>1.6220468677322055</v>
      </c>
      <c r="Q506" s="59">
        <v>0.31336232603664604</v>
      </c>
      <c r="R506" s="59">
        <v>0.51409613249893693</v>
      </c>
      <c r="S506" s="59">
        <v>1.2288190609902605</v>
      </c>
      <c r="T506" s="59">
        <v>7.7049856891331574</v>
      </c>
      <c r="U506" s="59">
        <v>0.30408808531160025</v>
      </c>
      <c r="V506" s="14"/>
      <c r="W506" s="14"/>
      <c r="X506" s="14"/>
      <c r="Y506" s="14"/>
      <c r="Z506" s="14"/>
      <c r="AA506" s="31" t="s">
        <v>16</v>
      </c>
      <c r="AB506" s="31" t="s">
        <v>16</v>
      </c>
      <c r="AC506" s="7" t="s">
        <v>16</v>
      </c>
      <c r="AD506" s="3"/>
      <c r="AE506" s="3" t="s">
        <v>16</v>
      </c>
      <c r="AF506" s="7" t="s">
        <v>16</v>
      </c>
      <c r="AG506" s="32" t="s">
        <v>16</v>
      </c>
      <c r="AH506" s="32" t="s">
        <v>16</v>
      </c>
      <c r="AI506" s="32" t="s">
        <v>16</v>
      </c>
      <c r="AJ506" s="32" t="s">
        <v>16</v>
      </c>
      <c r="AK506" s="32" t="s">
        <v>16</v>
      </c>
      <c r="AL506" s="32" t="s">
        <v>16</v>
      </c>
      <c r="AM506" s="32" t="s">
        <v>16</v>
      </c>
      <c r="AN506" s="9" t="s">
        <v>16</v>
      </c>
      <c r="AO506" s="9" t="s">
        <v>16</v>
      </c>
      <c r="AP506" s="9" t="s">
        <v>16</v>
      </c>
      <c r="AQ506" s="14"/>
      <c r="AR506" s="14"/>
    </row>
    <row r="507" spans="1:44" s="9" customFormat="1" hidden="1" x14ac:dyDescent="0.3">
      <c r="A507" s="1" t="s">
        <v>3802</v>
      </c>
      <c r="B507" s="51" t="s">
        <v>3803</v>
      </c>
      <c r="C507" s="51" t="s">
        <v>11</v>
      </c>
      <c r="D507" s="51" t="s">
        <v>12</v>
      </c>
      <c r="E507" s="56" t="s">
        <v>24</v>
      </c>
      <c r="F507" s="51" t="s">
        <v>3778</v>
      </c>
      <c r="G507" s="49" t="s">
        <v>5897</v>
      </c>
      <c r="H507" s="22" t="str">
        <f>_xlfn.XLOOKUP(B507,[1]SITE!$B:$B,[1]SITE!$CK:$CK,"")</f>
        <v>Operationnel</v>
      </c>
      <c r="I507" s="22"/>
      <c r="J507" s="22" t="str">
        <f>_xlfn.XLOOKUP(B507,[1]SITE!$B:$B,[1]SITE!$I:$I,"")</f>
        <v>No impact</v>
      </c>
      <c r="K507" s="30"/>
      <c r="L507" s="15" t="str" cm="1">
        <f t="array" ref="L507">IFERROR(_xlfn.IFS(
N507="MPR ISSUE","PDH",
N507="BSS Hardware Issue","BSS",
N507="Sites strategiques, MLL, Pylone, etc.","ENVTECH",
N507="AKTIVCO DEFAUT GE &amp; POWER Cabinet","AKTIVCO",
N507="AKTIVCO Coupure ENEO &amp; Baisse de tension","AKTIVCO GRID ONLY",
N507="Coupure ENEO &amp; Baisse de tension","IHS GRID ONLY",
N507="Defaut GE &amp; POWER Cabinet","IHS",
N507="Sharing","Partners",
N507="Sites strategiques &amp; DataCenter","SST &amp; DC",
N507="Exclu","Exclu",
N507="SAT","SAT",
N507="SPARE-ISSUE","SPARE-ISSUE",
N507="Fiber CAmtel","TRANS_FO_CAMTEL",
N507="Fiber AOF","Fiber AOF",
N507="Projet OCM (HUAWEI)","TRAVAUX-HUAWEI",
N507="Projet OCM (NOKIA)","TRAVAUX-NOKIA",
N507="ACCESS-ISSUE","ACCESS-ISSUE",
N507="Projet OCM (ZTE, NOKIA, autres projets)","TRAVAUX OCM",
N507="No root CAuse","No root cause",
N507="ODU HS","PDH",
N507="IP &amp; VLAN","PDH",
N507="Warehouse HUAWEI","SPARE-ISSUE",
N507="SPARE-HS","SPARE-ISSUE",
N507="Power Telco","BSS"
),"")</f>
        <v>IHS</v>
      </c>
      <c r="M507" s="16" t="str" cm="1">
        <f t="array" ref="M507">IFERROR(_xlfn.IFS(
N507="MPR ISSUE","TX ISSUE",
N507="BSS Hardware Issue","RAN ISSUE",
N507="Sites strategiques, MLL, Pylone, etc.","ENVTECH",
N507="AKTIVCO DEFAUT GE &amp; POWER Cabinet","POWER ISSUE",
N507="AKTIVCO Coupure ENEO &amp; Baisse de tension","POWER ISSUE",
N507="Coupure ENEO &amp; Baisse de tension","POWER ISSUE",
N507="Defaut GE &amp; POWER Cabinet","POWER ISSUE",
N507="Sharing","POWER ISSUE",
N507="Sites strategiques &amp; DataCenter","POWER ISSUE",
N507="Exclu","Exclu",
N507="SAT","TX ISSUE",
N507="SPARE-ISSUE","SPARE-ISSUE",
N507="Fiber CAmtel","TX ISSUE",
N507="Fiber AOF","TX ISSUE",
N507="Projet OCM (HUAWEI)","TRAVAUX-HUAWEI",
N507="Projet OCM (NOKIA)","TRAVAUX -NOKIA",
N507="ACCESS-ISSUE","ACCESS-ISSUE",
N507="Projet OCM (ZTE, NOKIA, autres projets)","TRAVAUX OCM",
N507="No root CAuse","No root cause",
N507="ODU HS","TX ISSUE",
N507="IP &amp; VLAN","TX ISSUE",
N507="Warehouse HUAWEI","SPARE-ISSUE",
N507="SPARE-HS","SPARE-ISSUE",
N507="Power Telco","RAN ISSUE"
),"")</f>
        <v>POWER ISSUE</v>
      </c>
      <c r="N507" s="36" t="s">
        <v>5336</v>
      </c>
      <c r="O507" s="17" t="str" cm="1">
        <f t="array" ref="O507">IFERROR(_xlfn.IFS(
N507="MPR ISSUE","ACTIVE",
N507="BSS Hardware Issue","ACTIVE",
N507="Sites strategiques, MLL, Pylone, etc.","PASSIVE",
N507="AKTIVCO DEFAUT GE &amp; POWER Cabinet","PASSIVE",
N507="AKTIVCO Coupure ENEO &amp; Baisse de tension","PASSIVE",
N507="Coupure ENEO &amp; Baisse de tension","PASSIVE",
N507="Defaut GE &amp; POWER Cabinet","PASSIVE",
N507="Sharing","PASSIVE",
N507="Sites strategiques &amp; DataCenter","PASSIVE",
N507="Exclu","Exclu",
N507="SAT","ACTIVE",
N507="SPARE-ISSUE","SPARE-ISSUE",
N507="Fiber CAmtel","ACTIVE",
N507="Fiber AOF","ACTIVE",
N507="Projet OCM (HUAWEI)","PLANNED WORKS",
N507="Projet OCM (NOKIA)","PLANNED WORKS",
N507="ACCESS-ISSUE","ACCESS-ISSUE",
N507="Projet OCM (ZTE, NOKIA, autres projets)","PLANNED WORKS",
N507="No root CAuse","No root cause",
N507="ODU HS","ACTIVE",
N507="IP &amp; VLAN","ACTIVE",
N507="Warehouse HUAWEI","SPARE-ISSUE",
N507="SPARE-HS","SPARE-ISSUE",
N507="Power Telco","ACTIVE"
),"")</f>
        <v>PASSIVE</v>
      </c>
      <c r="P507" s="59">
        <v>0</v>
      </c>
      <c r="Q507" s="59">
        <v>0</v>
      </c>
      <c r="R507" s="59">
        <v>0</v>
      </c>
      <c r="S507" s="59">
        <v>0.3951183250435889</v>
      </c>
      <c r="T507" s="59">
        <v>0</v>
      </c>
      <c r="U507" s="59">
        <v>0.29962931573225132</v>
      </c>
      <c r="V507" s="14"/>
      <c r="W507" s="14"/>
      <c r="X507" s="14"/>
      <c r="Y507" s="14" t="s">
        <v>11</v>
      </c>
      <c r="Z507" s="14"/>
      <c r="AA507" s="31" t="s">
        <v>6133</v>
      </c>
      <c r="AB507" s="31" t="s">
        <v>16</v>
      </c>
      <c r="AC507" s="7" t="s">
        <v>16</v>
      </c>
      <c r="AD507" s="3"/>
      <c r="AE507" s="3" t="s">
        <v>5821</v>
      </c>
      <c r="AF507" s="7" t="s">
        <v>16</v>
      </c>
      <c r="AG507" s="32" t="s">
        <v>16</v>
      </c>
      <c r="AH507" s="32" t="s">
        <v>16</v>
      </c>
      <c r="AI507" s="32" t="s">
        <v>16</v>
      </c>
      <c r="AJ507" s="32" t="s">
        <v>16</v>
      </c>
      <c r="AK507" s="32" t="s">
        <v>16</v>
      </c>
      <c r="AL507" s="32" t="s">
        <v>16</v>
      </c>
      <c r="AM507" s="32" t="s">
        <v>16</v>
      </c>
      <c r="AN507" s="9" t="s">
        <v>5519</v>
      </c>
      <c r="AO507" s="9" t="s">
        <v>16</v>
      </c>
      <c r="AP507" s="9" t="s">
        <v>16</v>
      </c>
      <c r="AQ507" s="14"/>
      <c r="AR507" s="14"/>
    </row>
    <row r="508" spans="1:44" s="9" customFormat="1" hidden="1" x14ac:dyDescent="0.3">
      <c r="A508" s="1" t="s">
        <v>4405</v>
      </c>
      <c r="B508" s="51" t="s">
        <v>4406</v>
      </c>
      <c r="C508" s="51" t="s">
        <v>11</v>
      </c>
      <c r="D508" s="51" t="s">
        <v>12</v>
      </c>
      <c r="E508" s="56" t="s">
        <v>103</v>
      </c>
      <c r="F508" s="51" t="s">
        <v>4405</v>
      </c>
      <c r="G508" s="49" t="s">
        <v>5897</v>
      </c>
      <c r="H508" s="22" t="str">
        <f>_xlfn.XLOOKUP(B508,[1]SITE!$B:$B,[1]SITE!$CK:$CK,"")</f>
        <v>Operationnel</v>
      </c>
      <c r="I508" s="22"/>
      <c r="J508" s="22" t="str">
        <f>_xlfn.XLOOKUP(B508,[1]SITE!$B:$B,[1]SITE!$I:$I,"")</f>
        <v>No impact</v>
      </c>
      <c r="K508" s="30"/>
      <c r="L508" s="15" t="str" cm="1">
        <f t="array" ref="L508">IFERROR(_xlfn.IFS(
N508="MPR ISSUE","PDH",
N508="BSS Hardware Issue","BSS",
N508="Sites strategiques, MLL, Pylone, etc.","ENVTECH",
N508="AKTIVCO DEFAUT GE &amp; POWER Cabinet","AKTIVCO",
N508="AKTIVCO Coupure ENEO &amp; Baisse de tension","AKTIVCO GRID ONLY",
N508="Coupure ENEO &amp; Baisse de tension","IHS GRID ONLY",
N508="Defaut GE &amp; POWER Cabinet","IHS",
N508="Sharing","Partners",
N508="Sites strategiques &amp; DataCenter","SST &amp; DC",
N508="Exclu","Exclu",
N508="SAT","SAT",
N508="SPARE-ISSUE","SPARE-ISSUE",
N508="Fiber CAmtel","TRANS_FO_CAMTEL",
N508="Fiber AOF","Fiber AOF",
N508="Projet OCM (HUAWEI)","TRAVAUX-HUAWEI",
N508="Projet OCM (NOKIA)","TRAVAUX-NOKIA",
N508="ACCESS-ISSUE","ACCESS-ISSUE",
N508="Projet OCM (ZTE, NOKIA, autres projets)","TRAVAUX OCM",
N508="No root CAuse","No root cause",
N508="ODU HS","PDH",
N508="IP &amp; VLAN","PDH",
N508="Warehouse HUAWEI","SPARE-ISSUE",
N508="SPARE-HS","SPARE-ISSUE",
N508="Power Telco","BSS"
),"")</f>
        <v>BSS</v>
      </c>
      <c r="M508" s="16" t="str" cm="1">
        <f t="array" ref="M508">IFERROR(_xlfn.IFS(
N508="MPR ISSUE","TX ISSUE",
N508="BSS Hardware Issue","RAN ISSUE",
N508="Sites strategiques, MLL, Pylone, etc.","ENVTECH",
N508="AKTIVCO DEFAUT GE &amp; POWER Cabinet","POWER ISSUE",
N508="AKTIVCO Coupure ENEO &amp; Baisse de tension","POWER ISSUE",
N508="Coupure ENEO &amp; Baisse de tension","POWER ISSUE",
N508="Defaut GE &amp; POWER Cabinet","POWER ISSUE",
N508="Sharing","POWER ISSUE",
N508="Sites strategiques &amp; DataCenter","POWER ISSUE",
N508="Exclu","Exclu",
N508="SAT","TX ISSUE",
N508="SPARE-ISSUE","SPARE-ISSUE",
N508="Fiber CAmtel","TX ISSUE",
N508="Fiber AOF","TX ISSUE",
N508="Projet OCM (HUAWEI)","TRAVAUX-HUAWEI",
N508="Projet OCM (NOKIA)","TRAVAUX -NOKIA",
N508="ACCESS-ISSUE","ACCESS-ISSUE",
N508="Projet OCM (ZTE, NOKIA, autres projets)","TRAVAUX OCM",
N508="No root CAuse","No root cause",
N508="ODU HS","TX ISSUE",
N508="IP &amp; VLAN","TX ISSUE",
N508="Warehouse HUAWEI","SPARE-ISSUE",
N508="SPARE-HS","SPARE-ISSUE",
N508="Power Telco","RAN ISSUE"
),"")</f>
        <v>RAN ISSUE</v>
      </c>
      <c r="N508" s="36" t="s">
        <v>5326</v>
      </c>
      <c r="O508" s="17" t="str" cm="1">
        <f t="array" ref="O508">IFERROR(_xlfn.IFS(
N508="MPR ISSUE","ACTIVE",
N508="BSS Hardware Issue","ACTIVE",
N508="Sites strategiques, MLL, Pylone, etc.","PASSIVE",
N508="AKTIVCO DEFAUT GE &amp; POWER Cabinet","PASSIVE",
N508="AKTIVCO Coupure ENEO &amp; Baisse de tension","PASSIVE",
N508="Coupure ENEO &amp; Baisse de tension","PASSIVE",
N508="Defaut GE &amp; POWER Cabinet","PASSIVE",
N508="Sharing","PASSIVE",
N508="Sites strategiques &amp; DataCenter","PASSIVE",
N508="Exclu","Exclu",
N508="SAT","ACTIVE",
N508="SPARE-ISSUE","SPARE-ISSUE",
N508="Fiber CAmtel","ACTIVE",
N508="Fiber AOF","ACTIVE",
N508="Projet OCM (HUAWEI)","PLANNED WORKS",
N508="Projet OCM (NOKIA)","PLANNED WORKS",
N508="ACCESS-ISSUE","ACCESS-ISSUE",
N508="Projet OCM (ZTE, NOKIA, autres projets)","PLANNED WORKS",
N508="No root CAuse","No root cause",
N508="ODU HS","ACTIVE",
N508="IP &amp; VLAN","ACTIVE",
N508="Warehouse HUAWEI","SPARE-ISSUE",
N508="SPARE-HS","SPARE-ISSUE",
N508="Power Telco","ACTIVE"
),"")</f>
        <v>ACTIVE</v>
      </c>
      <c r="P508" s="59">
        <v>0</v>
      </c>
      <c r="Q508" s="59">
        <v>0.10365747518070501</v>
      </c>
      <c r="R508" s="59">
        <v>0</v>
      </c>
      <c r="S508" s="59">
        <v>0</v>
      </c>
      <c r="T508" s="59">
        <v>0</v>
      </c>
      <c r="U508" s="59">
        <v>0.29727508539435499</v>
      </c>
      <c r="V508" s="14"/>
      <c r="W508" s="14"/>
      <c r="X508" s="14"/>
      <c r="Y508" s="14"/>
      <c r="Z508" s="14"/>
      <c r="AA508" s="31" t="s">
        <v>5520</v>
      </c>
      <c r="AB508" s="31" t="s">
        <v>16</v>
      </c>
      <c r="AC508" s="7" t="s">
        <v>16</v>
      </c>
      <c r="AD508" s="3"/>
      <c r="AE508" s="3" t="s">
        <v>16</v>
      </c>
      <c r="AF508" s="7" t="s">
        <v>16</v>
      </c>
      <c r="AG508" s="32" t="s">
        <v>16</v>
      </c>
      <c r="AH508" s="32" t="s">
        <v>16</v>
      </c>
      <c r="AI508" s="32" t="s">
        <v>16</v>
      </c>
      <c r="AJ508" s="32" t="s">
        <v>16</v>
      </c>
      <c r="AK508" s="32" t="s">
        <v>16</v>
      </c>
      <c r="AL508" s="32" t="s">
        <v>16</v>
      </c>
      <c r="AM508" s="32" t="s">
        <v>5520</v>
      </c>
      <c r="AN508" s="9" t="s">
        <v>16</v>
      </c>
      <c r="AO508" s="9" t="s">
        <v>16</v>
      </c>
      <c r="AP508" s="9" t="s">
        <v>16</v>
      </c>
      <c r="AQ508" s="14"/>
      <c r="AR508" s="14"/>
    </row>
    <row r="509" spans="1:44" s="9" customFormat="1" hidden="1" x14ac:dyDescent="0.3">
      <c r="A509" s="1" t="s">
        <v>4431</v>
      </c>
      <c r="B509" s="51" t="s">
        <v>4432</v>
      </c>
      <c r="C509" s="51" t="s">
        <v>11</v>
      </c>
      <c r="D509" s="51" t="s">
        <v>12</v>
      </c>
      <c r="E509" s="56" t="s">
        <v>103</v>
      </c>
      <c r="F509" s="51" t="s">
        <v>4405</v>
      </c>
      <c r="G509" s="49" t="s">
        <v>5897</v>
      </c>
      <c r="H509" s="22" t="str">
        <f>_xlfn.XLOOKUP(B509,[1]SITE!$B:$B,[1]SITE!$CK:$CK,"")</f>
        <v>Operationnel</v>
      </c>
      <c r="I509" s="22"/>
      <c r="J509" s="22" t="str">
        <f>_xlfn.XLOOKUP(B509,[1]SITE!$B:$B,[1]SITE!$I:$I,"")</f>
        <v>No impact</v>
      </c>
      <c r="K509" s="30"/>
      <c r="L509" s="15" t="str" cm="1">
        <f t="array" ref="L509">IFERROR(_xlfn.IFS(
N509="MPR ISSUE","PDH",
N509="BSS Hardware Issue","BSS",
N509="Sites strategiques, MLL, Pylone, etc.","ENVTECH",
N509="AKTIVCO DEFAUT GE &amp; POWER Cabinet","AKTIVCO",
N509="AKTIVCO Coupure ENEO &amp; Baisse de tension","AKTIVCO GRID ONLY",
N509="Coupure ENEO &amp; Baisse de tension","IHS GRID ONLY",
N509="Defaut GE &amp; POWER Cabinet","IHS",
N509="Sharing","Partners",
N509="Sites strategiques &amp; DataCenter","SST &amp; DC",
N509="Exclu","Exclu",
N509="SAT","SAT",
N509="SPARE-ISSUE","SPARE-ISSUE",
N509="Fiber CAmtel","TRANS_FO_CAMTEL",
N509="Fiber AOF","Fiber AOF",
N509="Projet OCM (HUAWEI)","TRAVAUX-HUAWEI",
N509="Projet OCM (NOKIA)","TRAVAUX-NOKIA",
N509="ACCESS-ISSUE","ACCESS-ISSUE",
N509="Projet OCM (ZTE, NOKIA, autres projets)","TRAVAUX OCM",
N509="No root CAuse","No root cause",
N509="ODU HS","PDH",
N509="IP &amp; VLAN","PDH",
N509="Warehouse HUAWEI","SPARE-ISSUE",
N509="SPARE-HS","SPARE-ISSUE",
N509="Power Telco","BSS"
),"")</f>
        <v>No root cause</v>
      </c>
      <c r="M509" s="16" t="str" cm="1">
        <f t="array" ref="M509">IFERROR(_xlfn.IFS(
N509="MPR ISSUE","TX ISSUE",
N509="BSS Hardware Issue","RAN ISSUE",
N509="Sites strategiques, MLL, Pylone, etc.","ENVTECH",
N509="AKTIVCO DEFAUT GE &amp; POWER Cabinet","POWER ISSUE",
N509="AKTIVCO Coupure ENEO &amp; Baisse de tension","POWER ISSUE",
N509="Coupure ENEO &amp; Baisse de tension","POWER ISSUE",
N509="Defaut GE &amp; POWER Cabinet","POWER ISSUE",
N509="Sharing","POWER ISSUE",
N509="Sites strategiques &amp; DataCenter","POWER ISSUE",
N509="Exclu","Exclu",
N509="SAT","TX ISSUE",
N509="SPARE-ISSUE","SPARE-ISSUE",
N509="Fiber CAmtel","TX ISSUE",
N509="Fiber AOF","TX ISSUE",
N509="Projet OCM (HUAWEI)","TRAVAUX-HUAWEI",
N509="Projet OCM (NOKIA)","TRAVAUX -NOKIA",
N509="ACCESS-ISSUE","ACCESS-ISSUE",
N509="Projet OCM (ZTE, NOKIA, autres projets)","TRAVAUX OCM",
N509="No root CAuse","No root cause",
N509="ODU HS","TX ISSUE",
N509="IP &amp; VLAN","TX ISSUE",
N509="Warehouse HUAWEI","SPARE-ISSUE",
N509="SPARE-HS","SPARE-ISSUE",
N509="Power Telco","RAN ISSUE"
),"")</f>
        <v>No root cause</v>
      </c>
      <c r="N509" s="29" t="s">
        <v>5652</v>
      </c>
      <c r="O509" s="17" t="str" cm="1">
        <f t="array" ref="O509">IFERROR(_xlfn.IFS(
N509="MPR ISSUE","ACTIVE",
N509="BSS Hardware Issue","ACTIVE",
N509="Sites strategiques, MLL, Pylone, etc.","PASSIVE",
N509="AKTIVCO DEFAUT GE &amp; POWER Cabinet","PASSIVE",
N509="AKTIVCO Coupure ENEO &amp; Baisse de tension","PASSIVE",
N509="Coupure ENEO &amp; Baisse de tension","PASSIVE",
N509="Defaut GE &amp; POWER Cabinet","PASSIVE",
N509="Sharing","PASSIVE",
N509="Sites strategiques &amp; DataCenter","PASSIVE",
N509="Exclu","Exclu",
N509="SAT","ACTIVE",
N509="SPARE-ISSUE","SPARE-ISSUE",
N509="Fiber CAmtel","ACTIVE",
N509="Fiber AOF","ACTIVE",
N509="Projet OCM (HUAWEI)","PLANNED WORKS",
N509="Projet OCM (NOKIA)","PLANNED WORKS",
N509="ACCESS-ISSUE","ACCESS-ISSUE",
N509="Projet OCM (ZTE, NOKIA, autres projets)","PLANNED WORKS",
N509="No root CAuse","No root cause",
N509="ODU HS","ACTIVE",
N509="IP &amp; VLAN","ACTIVE",
N509="Warehouse HUAWEI","SPARE-ISSUE",
N509="SPARE-HS","SPARE-ISSUE",
N509="Power Telco","ACTIVE"
),"")</f>
        <v>No root cause</v>
      </c>
      <c r="P509" s="59">
        <v>0</v>
      </c>
      <c r="Q509" s="59">
        <v>0.10734933639240596</v>
      </c>
      <c r="R509" s="59">
        <v>0</v>
      </c>
      <c r="S509" s="59">
        <v>0</v>
      </c>
      <c r="T509" s="59">
        <v>0</v>
      </c>
      <c r="U509" s="59">
        <v>0.29723941523772018</v>
      </c>
      <c r="V509" s="14"/>
      <c r="W509" s="14"/>
      <c r="X509" s="14"/>
      <c r="Y509" s="14"/>
      <c r="Z509" s="14"/>
      <c r="AA509" s="31" t="s">
        <v>16</v>
      </c>
      <c r="AB509" s="31" t="s">
        <v>16</v>
      </c>
      <c r="AC509" s="7" t="s">
        <v>16</v>
      </c>
      <c r="AD509" s="3"/>
      <c r="AE509" s="3" t="s">
        <v>16</v>
      </c>
      <c r="AF509" s="7" t="s">
        <v>16</v>
      </c>
      <c r="AG509" s="32" t="s">
        <v>16</v>
      </c>
      <c r="AH509" s="32" t="s">
        <v>16</v>
      </c>
      <c r="AI509" s="32" t="s">
        <v>16</v>
      </c>
      <c r="AJ509" s="32" t="s">
        <v>16</v>
      </c>
      <c r="AK509" s="32" t="s">
        <v>16</v>
      </c>
      <c r="AL509" s="32" t="s">
        <v>16</v>
      </c>
      <c r="AM509" s="32" t="s">
        <v>16</v>
      </c>
      <c r="AN509" s="9" t="s">
        <v>16</v>
      </c>
      <c r="AO509" s="9" t="s">
        <v>16</v>
      </c>
      <c r="AP509" s="9" t="s">
        <v>16</v>
      </c>
      <c r="AQ509" s="14"/>
      <c r="AR509" s="14"/>
    </row>
    <row r="510" spans="1:44" s="9" customFormat="1" hidden="1" x14ac:dyDescent="0.3">
      <c r="A510" s="2" t="s">
        <v>4886</v>
      </c>
      <c r="B510" s="51" t="s">
        <v>4887</v>
      </c>
      <c r="C510" s="51" t="s">
        <v>11</v>
      </c>
      <c r="D510" s="51" t="s">
        <v>12</v>
      </c>
      <c r="E510" s="56" t="s">
        <v>103</v>
      </c>
      <c r="F510" s="51" t="s">
        <v>4886</v>
      </c>
      <c r="G510" s="49" t="s">
        <v>5897</v>
      </c>
      <c r="H510" s="22" t="str">
        <f>_xlfn.XLOOKUP(B510,[1]SITE!$B:$B,[1]SITE!$CK:$CK,"")</f>
        <v>Operationnel</v>
      </c>
      <c r="I510" s="22"/>
      <c r="J510" s="22" t="str">
        <f>_xlfn.XLOOKUP(B510,[1]SITE!$B:$B,[1]SITE!$I:$I,"")</f>
        <v>No impact</v>
      </c>
      <c r="K510" s="30"/>
      <c r="L510" s="15" t="str" cm="1">
        <f t="array" ref="L510">IFERROR(_xlfn.IFS(
N510="MPR ISSUE","PDH",
N510="BSS Hardware Issue","BSS",
N510="Sites strategiques, MLL, Pylone, etc.","ENVTECH",
N510="AKTIVCO DEFAUT GE &amp; POWER Cabinet","AKTIVCO",
N510="AKTIVCO Coupure ENEO &amp; Baisse de tension","AKTIVCO GRID ONLY",
N510="Coupure ENEO &amp; Baisse de tension","IHS GRID ONLY",
N510="Defaut GE &amp; POWER Cabinet","IHS",
N510="Sharing","Partners",
N510="Sites strategiques &amp; DataCenter","SST &amp; DC",
N510="Exclu","Exclu",
N510="SAT","SAT",
N510="SPARE-ISSUE","SPARE-ISSUE",
N510="Fiber CAmtel","TRANS_FO_CAMTEL",
N510="Fiber AOF","Fiber AOF",
N510="Projet OCM (HUAWEI)","TRAVAUX-HUAWEI",
N510="Projet OCM (NOKIA)","TRAVAUX-NOKIA",
N510="ACCESS-ISSUE","ACCESS-ISSUE",
N510="Projet OCM (ZTE, NOKIA, autres projets)","TRAVAUX OCM",
N510="No root CAuse","No root cause",
N510="ODU HS","PDH",
N510="IP &amp; VLAN","PDH",
N510="Warehouse HUAWEI","SPARE-ISSUE",
N510="SPARE-HS","SPARE-ISSUE",
N510="Power Telco","BSS"
),"")</f>
        <v>No root cause</v>
      </c>
      <c r="M510" s="16" t="str" cm="1">
        <f t="array" ref="M510">IFERROR(_xlfn.IFS(
N510="MPR ISSUE","TX ISSUE",
N510="BSS Hardware Issue","RAN ISSUE",
N510="Sites strategiques, MLL, Pylone, etc.","ENVTECH",
N510="AKTIVCO DEFAUT GE &amp; POWER Cabinet","POWER ISSUE",
N510="AKTIVCO Coupure ENEO &amp; Baisse de tension","POWER ISSUE",
N510="Coupure ENEO &amp; Baisse de tension","POWER ISSUE",
N510="Defaut GE &amp; POWER Cabinet","POWER ISSUE",
N510="Sharing","POWER ISSUE",
N510="Sites strategiques &amp; DataCenter","POWER ISSUE",
N510="Exclu","Exclu",
N510="SAT","TX ISSUE",
N510="SPARE-ISSUE","SPARE-ISSUE",
N510="Fiber CAmtel","TX ISSUE",
N510="Fiber AOF","TX ISSUE",
N510="Projet OCM (HUAWEI)","TRAVAUX-HUAWEI",
N510="Projet OCM (NOKIA)","TRAVAUX -NOKIA",
N510="ACCESS-ISSUE","ACCESS-ISSUE",
N510="Projet OCM (ZTE, NOKIA, autres projets)","TRAVAUX OCM",
N510="No root CAuse","No root cause",
N510="ODU HS","TX ISSUE",
N510="IP &amp; VLAN","TX ISSUE",
N510="Warehouse HUAWEI","SPARE-ISSUE",
N510="SPARE-HS","SPARE-ISSUE",
N510="Power Telco","RAN ISSUE"
),"")</f>
        <v>No root cause</v>
      </c>
      <c r="N510" s="29" t="s">
        <v>5652</v>
      </c>
      <c r="O510" s="17" t="str" cm="1">
        <f t="array" ref="O510">IFERROR(_xlfn.IFS(
N510="MPR ISSUE","ACTIVE",
N510="BSS Hardware Issue","ACTIVE",
N510="Sites strategiques, MLL, Pylone, etc.","PASSIVE",
N510="AKTIVCO DEFAUT GE &amp; POWER Cabinet","PASSIVE",
N510="AKTIVCO Coupure ENEO &amp; Baisse de tension","PASSIVE",
N510="Coupure ENEO &amp; Baisse de tension","PASSIVE",
N510="Defaut GE &amp; POWER Cabinet","PASSIVE",
N510="Sharing","PASSIVE",
N510="Sites strategiques &amp; DataCenter","PASSIVE",
N510="Exclu","Exclu",
N510="SAT","ACTIVE",
N510="SPARE-ISSUE","SPARE-ISSUE",
N510="Fiber CAmtel","ACTIVE",
N510="Fiber AOF","ACTIVE",
N510="Projet OCM (HUAWEI)","PLANNED WORKS",
N510="Projet OCM (NOKIA)","PLANNED WORKS",
N510="ACCESS-ISSUE","ACCESS-ISSUE",
N510="Projet OCM (ZTE, NOKIA, autres projets)","PLANNED WORKS",
N510="No root CAuse","No root cause",
N510="ODU HS","ACTIVE",
N510="IP &amp; VLAN","ACTIVE",
N510="Warehouse HUAWEI","SPARE-ISSUE",
N510="SPARE-HS","SPARE-ISSUE",
N510="Power Telco","ACTIVE"
),"")</f>
        <v>No root cause</v>
      </c>
      <c r="P510" s="59">
        <v>0</v>
      </c>
      <c r="Q510" s="59">
        <v>0.10444221862667041</v>
      </c>
      <c r="R510" s="59">
        <v>0</v>
      </c>
      <c r="S510" s="59">
        <v>0</v>
      </c>
      <c r="T510" s="59">
        <v>0</v>
      </c>
      <c r="U510" s="59">
        <v>0.29599095975550255</v>
      </c>
      <c r="V510" s="14"/>
      <c r="W510" s="14"/>
      <c r="X510" s="14"/>
      <c r="Y510" s="14"/>
      <c r="Z510" s="14"/>
      <c r="AA510" s="31" t="s">
        <v>16</v>
      </c>
      <c r="AB510" s="31" t="s">
        <v>16</v>
      </c>
      <c r="AC510" s="7" t="s">
        <v>16</v>
      </c>
      <c r="AD510" s="3"/>
      <c r="AE510" s="3" t="s">
        <v>16</v>
      </c>
      <c r="AF510" s="7" t="s">
        <v>16</v>
      </c>
      <c r="AG510" s="32" t="s">
        <v>16</v>
      </c>
      <c r="AH510" s="32" t="s">
        <v>16</v>
      </c>
      <c r="AI510" s="32" t="s">
        <v>16</v>
      </c>
      <c r="AJ510" s="32" t="s">
        <v>16</v>
      </c>
      <c r="AK510" s="32" t="s">
        <v>16</v>
      </c>
      <c r="AL510" s="32" t="s">
        <v>16</v>
      </c>
      <c r="AM510" s="32" t="s">
        <v>16</v>
      </c>
      <c r="AN510" s="9" t="s">
        <v>16</v>
      </c>
      <c r="AO510" s="9" t="s">
        <v>16</v>
      </c>
      <c r="AP510" s="9" t="s">
        <v>16</v>
      </c>
      <c r="AQ510" s="14"/>
      <c r="AR510" s="14"/>
    </row>
    <row r="511" spans="1:44" s="9" customFormat="1" hidden="1" x14ac:dyDescent="0.3">
      <c r="A511" s="1" t="s">
        <v>4770</v>
      </c>
      <c r="B511" s="51" t="s">
        <v>4771</v>
      </c>
      <c r="C511" s="51" t="s">
        <v>11</v>
      </c>
      <c r="D511" s="51" t="s">
        <v>12</v>
      </c>
      <c r="E511" s="56" t="s">
        <v>103</v>
      </c>
      <c r="F511" s="51" t="s">
        <v>4770</v>
      </c>
      <c r="G511" s="49" t="s">
        <v>5897</v>
      </c>
      <c r="H511" s="22" t="str">
        <f>_xlfn.XLOOKUP(B511,[1]SITE!$B:$B,[1]SITE!$CK:$CK,"")</f>
        <v>Operationnel</v>
      </c>
      <c r="I511" s="22"/>
      <c r="J511" s="22" t="str">
        <f>_xlfn.XLOOKUP(B511,[1]SITE!$B:$B,[1]SITE!$I:$I,"")</f>
        <v>No impact</v>
      </c>
      <c r="K511" s="30"/>
      <c r="L511" s="15" t="str" cm="1">
        <f t="array" ref="L511">IFERROR(_xlfn.IFS(
N511="MPR ISSUE","PDH",
N511="BSS Hardware Issue","BSS",
N511="Sites strategiques, MLL, Pylone, etc.","ENVTECH",
N511="AKTIVCO DEFAUT GE &amp; POWER Cabinet","AKTIVCO",
N511="AKTIVCO Coupure ENEO &amp; Baisse de tension","AKTIVCO GRID ONLY",
N511="Coupure ENEO &amp; Baisse de tension","IHS GRID ONLY",
N511="Defaut GE &amp; POWER Cabinet","IHS",
N511="Sharing","Partners",
N511="Sites strategiques &amp; DataCenter","SST &amp; DC",
N511="Exclu","Exclu",
N511="SAT","SAT",
N511="SPARE-ISSUE","SPARE-ISSUE",
N511="Fiber CAmtel","TRANS_FO_CAMTEL",
N511="Fiber AOF","Fiber AOF",
N511="Projet OCM (HUAWEI)","TRAVAUX-HUAWEI",
N511="Projet OCM (NOKIA)","TRAVAUX-NOKIA",
N511="ACCESS-ISSUE","ACCESS-ISSUE",
N511="Projet OCM (ZTE, NOKIA, autres projets)","TRAVAUX OCM",
N511="No root CAuse","No root cause",
N511="ODU HS","PDH",
N511="IP &amp; VLAN","PDH",
N511="Warehouse HUAWEI","SPARE-ISSUE",
N511="SPARE-HS","SPARE-ISSUE",
N511="Power Telco","BSS"
),"")</f>
        <v>No root cause</v>
      </c>
      <c r="M511" s="16" t="str" cm="1">
        <f t="array" ref="M511">IFERROR(_xlfn.IFS(
N511="MPR ISSUE","TX ISSUE",
N511="BSS Hardware Issue","RAN ISSUE",
N511="Sites strategiques, MLL, Pylone, etc.","ENVTECH",
N511="AKTIVCO DEFAUT GE &amp; POWER Cabinet","POWER ISSUE",
N511="AKTIVCO Coupure ENEO &amp; Baisse de tension","POWER ISSUE",
N511="Coupure ENEO &amp; Baisse de tension","POWER ISSUE",
N511="Defaut GE &amp; POWER Cabinet","POWER ISSUE",
N511="Sharing","POWER ISSUE",
N511="Sites strategiques &amp; DataCenter","POWER ISSUE",
N511="Exclu","Exclu",
N511="SAT","TX ISSUE",
N511="SPARE-ISSUE","SPARE-ISSUE",
N511="Fiber CAmtel","TX ISSUE",
N511="Fiber AOF","TX ISSUE",
N511="Projet OCM (HUAWEI)","TRAVAUX-HUAWEI",
N511="Projet OCM (NOKIA)","TRAVAUX -NOKIA",
N511="ACCESS-ISSUE","ACCESS-ISSUE",
N511="Projet OCM (ZTE, NOKIA, autres projets)","TRAVAUX OCM",
N511="No root CAuse","No root cause",
N511="ODU HS","TX ISSUE",
N511="IP &amp; VLAN","TX ISSUE",
N511="Warehouse HUAWEI","SPARE-ISSUE",
N511="SPARE-HS","SPARE-ISSUE",
N511="Power Telco","RAN ISSUE"
),"")</f>
        <v>No root cause</v>
      </c>
      <c r="N511" s="29" t="s">
        <v>5652</v>
      </c>
      <c r="O511" s="17" t="str" cm="1">
        <f t="array" ref="O511">IFERROR(_xlfn.IFS(
N511="MPR ISSUE","ACTIVE",
N511="BSS Hardware Issue","ACTIVE",
N511="Sites strategiques, MLL, Pylone, etc.","PASSIVE",
N511="AKTIVCO DEFAUT GE &amp; POWER Cabinet","PASSIVE",
N511="AKTIVCO Coupure ENEO &amp; Baisse de tension","PASSIVE",
N511="Coupure ENEO &amp; Baisse de tension","PASSIVE",
N511="Defaut GE &amp; POWER Cabinet","PASSIVE",
N511="Sharing","PASSIVE",
N511="Sites strategiques &amp; DataCenter","PASSIVE",
N511="Exclu","Exclu",
N511="SAT","ACTIVE",
N511="SPARE-ISSUE","SPARE-ISSUE",
N511="Fiber CAmtel","ACTIVE",
N511="Fiber AOF","ACTIVE",
N511="Projet OCM (HUAWEI)","PLANNED WORKS",
N511="Projet OCM (NOKIA)","PLANNED WORKS",
N511="ACCESS-ISSUE","ACCESS-ISSUE",
N511="Projet OCM (ZTE, NOKIA, autres projets)","PLANNED WORKS",
N511="No root CAuse","No root cause",
N511="ODU HS","ACTIVE",
N511="IP &amp; VLAN","ACTIVE",
N511="Warehouse HUAWEI","SPARE-ISSUE",
N511="SPARE-HS","SPARE-ISSUE",
N511="Power Telco","ACTIVE"
),"")</f>
        <v>No root cause</v>
      </c>
      <c r="P511" s="59">
        <v>0</v>
      </c>
      <c r="Q511" s="59">
        <v>0</v>
      </c>
      <c r="R511" s="59">
        <v>0</v>
      </c>
      <c r="S511" s="59">
        <v>0.16525983568899047</v>
      </c>
      <c r="T511" s="59">
        <v>0.33107255880582026</v>
      </c>
      <c r="U511" s="59">
        <v>0.29247744932697545</v>
      </c>
      <c r="V511" s="14"/>
      <c r="W511" s="14"/>
      <c r="X511" s="14"/>
      <c r="Y511" s="14"/>
      <c r="Z511" s="14"/>
      <c r="AA511" s="31" t="s">
        <v>16</v>
      </c>
      <c r="AB511" s="31" t="s">
        <v>16</v>
      </c>
      <c r="AC511" s="7" t="s">
        <v>16</v>
      </c>
      <c r="AD511" s="3"/>
      <c r="AE511" s="3" t="s">
        <v>16</v>
      </c>
      <c r="AF511" s="7" t="s">
        <v>16</v>
      </c>
      <c r="AG511" s="32" t="s">
        <v>16</v>
      </c>
      <c r="AH511" s="32" t="s">
        <v>16</v>
      </c>
      <c r="AI511" s="32" t="s">
        <v>16</v>
      </c>
      <c r="AJ511" s="32" t="s">
        <v>16</v>
      </c>
      <c r="AK511" s="32" t="s">
        <v>16</v>
      </c>
      <c r="AL511" s="32" t="s">
        <v>16</v>
      </c>
      <c r="AM511" s="32" t="s">
        <v>16</v>
      </c>
      <c r="AN511" s="9" t="s">
        <v>16</v>
      </c>
      <c r="AO511" s="9" t="s">
        <v>16</v>
      </c>
      <c r="AP511" s="9" t="s">
        <v>16</v>
      </c>
      <c r="AQ511" s="14"/>
      <c r="AR511" s="14"/>
    </row>
    <row r="512" spans="1:44" s="9" customFormat="1" hidden="1" x14ac:dyDescent="0.3">
      <c r="A512" s="1" t="s">
        <v>979</v>
      </c>
      <c r="B512" s="51" t="s">
        <v>980</v>
      </c>
      <c r="C512" s="51" t="s">
        <v>11</v>
      </c>
      <c r="D512" s="51" t="s">
        <v>12</v>
      </c>
      <c r="E512" s="56" t="s">
        <v>32</v>
      </c>
      <c r="F512" s="51" t="s">
        <v>33</v>
      </c>
      <c r="G512" s="22" t="s">
        <v>5896</v>
      </c>
      <c r="H512" s="22" t="str">
        <f>_xlfn.XLOOKUP(B512,[1]SITE!$B:$B,[1]SITE!$CK:$CK,"")</f>
        <v>Operationnel</v>
      </c>
      <c r="I512" s="22"/>
      <c r="J512" s="22" t="str">
        <f>_xlfn.XLOOKUP(B512,[1]SITE!$B:$B,[1]SITE!$I:$I,"")</f>
        <v>No impact</v>
      </c>
      <c r="K512" s="30"/>
      <c r="L512" s="15" t="str" cm="1">
        <f t="array" ref="L512">IFERROR(_xlfn.IFS(
N512="MPR ISSUE","PDH",
N512="BSS Hardware Issue","BSS",
N512="Sites strategiques, MLL, Pylone, etc.","ENVTECH",
N512="AKTIVCO DEFAUT GE &amp; POWER Cabinet","AKTIVCO",
N512="AKTIVCO Coupure ENEO &amp; Baisse de tension","AKTIVCO GRID ONLY",
N512="Coupure ENEO &amp; Baisse de tension","IHS GRID ONLY",
N512="Defaut GE &amp; POWER Cabinet","IHS",
N512="Sharing","Partners",
N512="Sites strategiques &amp; DataCenter","SST &amp; DC",
N512="Exclu","Exclu",
N512="SAT","SAT",
N512="SPARE-ISSUE","SPARE-ISSUE",
N512="Fiber CAmtel","TRANS_FO_CAMTEL",
N512="Fiber AOF","Fiber AOF",
N512="Projet OCM (HUAWEI)","TRAVAUX-HUAWEI",
N512="Projet OCM (NOKIA)","TRAVAUX-NOKIA",
N512="ACCESS-ISSUE","ACCESS-ISSUE",
N512="Projet OCM (ZTE, NOKIA, autres projets)","TRAVAUX OCM",
N512="No root CAuse","No root cause",
N512="ODU HS","PDH",
N512="IP &amp; VLAN","PDH",
N512="Warehouse HUAWEI","SPARE-ISSUE",
N512="SPARE-HS","SPARE-ISSUE",
N512="Power Telco","BSS"
),"")</f>
        <v>BSS</v>
      </c>
      <c r="M512" s="16" t="str" cm="1">
        <f t="array" ref="M512">IFERROR(_xlfn.IFS(
N512="MPR ISSUE","TX ISSUE",
N512="BSS Hardware Issue","RAN ISSUE",
N512="Sites strategiques, MLL, Pylone, etc.","ENVTECH",
N512="AKTIVCO DEFAUT GE &amp; POWER Cabinet","POWER ISSUE",
N512="AKTIVCO Coupure ENEO &amp; Baisse de tension","POWER ISSUE",
N512="Coupure ENEO &amp; Baisse de tension","POWER ISSUE",
N512="Defaut GE &amp; POWER Cabinet","POWER ISSUE",
N512="Sharing","POWER ISSUE",
N512="Sites strategiques &amp; DataCenter","POWER ISSUE",
N512="Exclu","Exclu",
N512="SAT","TX ISSUE",
N512="SPARE-ISSUE","SPARE-ISSUE",
N512="Fiber CAmtel","TX ISSUE",
N512="Fiber AOF","TX ISSUE",
N512="Projet OCM (HUAWEI)","TRAVAUX-HUAWEI",
N512="Projet OCM (NOKIA)","TRAVAUX -NOKIA",
N512="ACCESS-ISSUE","ACCESS-ISSUE",
N512="Projet OCM (ZTE, NOKIA, autres projets)","TRAVAUX OCM",
N512="No root CAuse","No root cause",
N512="ODU HS","TX ISSUE",
N512="IP &amp; VLAN","TX ISSUE",
N512="Warehouse HUAWEI","SPARE-ISSUE",
N512="SPARE-HS","SPARE-ISSUE",
N512="Power Telco","RAN ISSUE"
),"")</f>
        <v>RAN ISSUE</v>
      </c>
      <c r="N512" s="29" t="s">
        <v>5326</v>
      </c>
      <c r="O512" s="17" t="str" cm="1">
        <f t="array" ref="O512">IFERROR(_xlfn.IFS(
N512="MPR ISSUE","ACTIVE",
N512="BSS Hardware Issue","ACTIVE",
N512="Sites strategiques, MLL, Pylone, etc.","PASSIVE",
N512="AKTIVCO DEFAUT GE &amp; POWER Cabinet","PASSIVE",
N512="AKTIVCO Coupure ENEO &amp; Baisse de tension","PASSIVE",
N512="Coupure ENEO &amp; Baisse de tension","PASSIVE",
N512="Defaut GE &amp; POWER Cabinet","PASSIVE",
N512="Sharing","PASSIVE",
N512="Sites strategiques &amp; DataCenter","PASSIVE",
N512="Exclu","Exclu",
N512="SAT","ACTIVE",
N512="SPARE-ISSUE","SPARE-ISSUE",
N512="Fiber CAmtel","ACTIVE",
N512="Fiber AOF","ACTIVE",
N512="Projet OCM (HUAWEI)","PLANNED WORKS",
N512="Projet OCM (NOKIA)","PLANNED WORKS",
N512="ACCESS-ISSUE","ACCESS-ISSUE",
N512="Projet OCM (ZTE, NOKIA, autres projets)","PLANNED WORKS",
N512="No root CAuse","No root cause",
N512="ODU HS","ACTIVE",
N512="IP &amp; VLAN","ACTIVE",
N512="Warehouse HUAWEI","SPARE-ISSUE",
N512="SPARE-HS","SPARE-ISSUE",
N512="Power Telco","ACTIVE"
),"")</f>
        <v>ACTIVE</v>
      </c>
      <c r="P512" s="59">
        <v>0</v>
      </c>
      <c r="Q512" s="59">
        <v>0</v>
      </c>
      <c r="R512" s="59">
        <v>0</v>
      </c>
      <c r="S512" s="59">
        <v>0</v>
      </c>
      <c r="T512" s="59">
        <v>0.2506185205160476</v>
      </c>
      <c r="U512" s="59">
        <v>0.29190672682081842</v>
      </c>
      <c r="V512" s="14"/>
      <c r="W512" s="14"/>
      <c r="X512" s="14"/>
      <c r="Y512" s="14"/>
      <c r="Z512" s="14"/>
      <c r="AA512" s="31" t="s">
        <v>6134</v>
      </c>
      <c r="AB512" s="31" t="s">
        <v>16</v>
      </c>
      <c r="AC512" s="7" t="s">
        <v>16</v>
      </c>
      <c r="AD512" s="3"/>
      <c r="AE512" s="3" t="s">
        <v>16</v>
      </c>
      <c r="AF512" s="7" t="s">
        <v>16</v>
      </c>
      <c r="AG512" s="32" t="s">
        <v>16</v>
      </c>
      <c r="AH512" s="32" t="s">
        <v>16</v>
      </c>
      <c r="AI512" s="32" t="s">
        <v>16</v>
      </c>
      <c r="AJ512" s="32" t="s">
        <v>16</v>
      </c>
      <c r="AK512" s="32" t="s">
        <v>16</v>
      </c>
      <c r="AL512" s="32" t="s">
        <v>5699</v>
      </c>
      <c r="AM512" s="32" t="s">
        <v>5424</v>
      </c>
      <c r="AN512" s="9" t="s">
        <v>16</v>
      </c>
      <c r="AO512" s="9" t="s">
        <v>16</v>
      </c>
      <c r="AP512" s="9" t="s">
        <v>16</v>
      </c>
      <c r="AQ512" s="14"/>
      <c r="AR512" s="14"/>
    </row>
    <row r="513" spans="1:44" s="9" customFormat="1" hidden="1" x14ac:dyDescent="0.3">
      <c r="A513" s="1" t="s">
        <v>1181</v>
      </c>
      <c r="B513" s="51" t="s">
        <v>1182</v>
      </c>
      <c r="C513" s="51" t="s">
        <v>22</v>
      </c>
      <c r="D513" s="51" t="s">
        <v>37</v>
      </c>
      <c r="E513" s="56" t="s">
        <v>38</v>
      </c>
      <c r="F513" s="51" t="s">
        <v>39</v>
      </c>
      <c r="G513" s="22" t="s">
        <v>5896</v>
      </c>
      <c r="H513" s="22" t="str">
        <f>_xlfn.XLOOKUP(B513,[1]SITE!$B:$B,[1]SITE!$CK:$CK,"")</f>
        <v>Operationnel</v>
      </c>
      <c r="I513" s="22"/>
      <c r="J513" s="22" t="str">
        <f>_xlfn.XLOOKUP(B513,[1]SITE!$B:$B,[1]SITE!$I:$I,"")</f>
        <v>No impact</v>
      </c>
      <c r="K513" s="30"/>
      <c r="L513" s="15" t="str" cm="1">
        <f t="array" ref="L513">IFERROR(_xlfn.IFS(
N513="MPR ISSUE","PDH",
N513="BSS Hardware Issue","BSS",
N513="Sites strategiques, MLL, Pylone, etc.","ENVTECH",
N513="AKTIVCO DEFAUT GE &amp; POWER Cabinet","AKTIVCO",
N513="AKTIVCO Coupure ENEO &amp; Baisse de tension","AKTIVCO GRID ONLY",
N513="Coupure ENEO &amp; Baisse de tension","IHS GRID ONLY",
N513="Defaut GE &amp; POWER Cabinet","IHS",
N513="Sharing","Partners",
N513="Sites strategiques &amp; DataCenter","SST &amp; DC",
N513="Exclu","Exclu",
N513="SAT","SAT",
N513="SPARE-ISSUE","SPARE-ISSUE",
N513="Fiber CAmtel","TRANS_FO_CAMTEL",
N513="Fiber AOF","Fiber AOF",
N513="Projet OCM (HUAWEI)","TRAVAUX-HUAWEI",
N513="Projet OCM (NOKIA)","TRAVAUX-NOKIA",
N513="ACCESS-ISSUE","ACCESS-ISSUE",
N513="Projet OCM (ZTE, NOKIA, autres projets)","TRAVAUX OCM",
N513="No root CAuse","No root cause",
N513="ODU HS","PDH",
N513="IP &amp; VLAN","PDH",
N513="Warehouse HUAWEI","SPARE-ISSUE",
N513="SPARE-HS","SPARE-ISSUE",
N513="Power Telco","BSS"
),"")</f>
        <v>No root cause</v>
      </c>
      <c r="M513" s="16" t="str" cm="1">
        <f t="array" ref="M513">IFERROR(_xlfn.IFS(
N513="MPR ISSUE","TX ISSUE",
N513="BSS Hardware Issue","RAN ISSUE",
N513="Sites strategiques, MLL, Pylone, etc.","ENVTECH",
N513="AKTIVCO DEFAUT GE &amp; POWER Cabinet","POWER ISSUE",
N513="AKTIVCO Coupure ENEO &amp; Baisse de tension","POWER ISSUE",
N513="Coupure ENEO &amp; Baisse de tension","POWER ISSUE",
N513="Defaut GE &amp; POWER Cabinet","POWER ISSUE",
N513="Sharing","POWER ISSUE",
N513="Sites strategiques &amp; DataCenter","POWER ISSUE",
N513="Exclu","Exclu",
N513="SAT","TX ISSUE",
N513="SPARE-ISSUE","SPARE-ISSUE",
N513="Fiber CAmtel","TX ISSUE",
N513="Fiber AOF","TX ISSUE",
N513="Projet OCM (HUAWEI)","TRAVAUX-HUAWEI",
N513="Projet OCM (NOKIA)","TRAVAUX -NOKIA",
N513="ACCESS-ISSUE","ACCESS-ISSUE",
N513="Projet OCM (ZTE, NOKIA, autres projets)","TRAVAUX OCM",
N513="No root CAuse","No root cause",
N513="ODU HS","TX ISSUE",
N513="IP &amp; VLAN","TX ISSUE",
N513="Warehouse HUAWEI","SPARE-ISSUE",
N513="SPARE-HS","SPARE-ISSUE",
N513="Power Telco","RAN ISSUE"
),"")</f>
        <v>No root cause</v>
      </c>
      <c r="N513" s="36" t="s">
        <v>5652</v>
      </c>
      <c r="O513" s="17" t="str" cm="1">
        <f t="array" ref="O513">IFERROR(_xlfn.IFS(
N513="MPR ISSUE","ACTIVE",
N513="BSS Hardware Issue","ACTIVE",
N513="Sites strategiques, MLL, Pylone, etc.","PASSIVE",
N513="AKTIVCO DEFAUT GE &amp; POWER Cabinet","PASSIVE",
N513="AKTIVCO Coupure ENEO &amp; Baisse de tension","PASSIVE",
N513="Coupure ENEO &amp; Baisse de tension","PASSIVE",
N513="Defaut GE &amp; POWER Cabinet","PASSIVE",
N513="Sharing","PASSIVE",
N513="Sites strategiques &amp; DataCenter","PASSIVE",
N513="Exclu","Exclu",
N513="SAT","ACTIVE",
N513="SPARE-ISSUE","SPARE-ISSUE",
N513="Fiber CAmtel","ACTIVE",
N513="Fiber AOF","ACTIVE",
N513="Projet OCM (HUAWEI)","PLANNED WORKS",
N513="Projet OCM (NOKIA)","PLANNED WORKS",
N513="ACCESS-ISSUE","ACCESS-ISSUE",
N513="Projet OCM (ZTE, NOKIA, autres projets)","PLANNED WORKS",
N513="No root CAuse","No root cause",
N513="ODU HS","ACTIVE",
N513="IP &amp; VLAN","ACTIVE",
N513="Warehouse HUAWEI","SPARE-ISSUE",
N513="SPARE-HS","SPARE-ISSUE",
N513="Power Telco","ACTIVE"
),"")</f>
        <v>No root cause</v>
      </c>
      <c r="P513" s="59">
        <v>0</v>
      </c>
      <c r="Q513" s="59">
        <v>0</v>
      </c>
      <c r="R513" s="59">
        <v>4.3870903995913633</v>
      </c>
      <c r="S513" s="59">
        <v>0</v>
      </c>
      <c r="T513" s="59">
        <v>2.9481384458655762E-2</v>
      </c>
      <c r="U513" s="59">
        <v>0.29174621111596244</v>
      </c>
      <c r="V513" s="14"/>
      <c r="W513" s="14"/>
      <c r="X513" s="14"/>
      <c r="Y513" s="14"/>
      <c r="Z513" s="14"/>
      <c r="AA513" s="31" t="s">
        <v>5521</v>
      </c>
      <c r="AB513" s="31" t="s">
        <v>16</v>
      </c>
      <c r="AC513" s="7" t="s">
        <v>16</v>
      </c>
      <c r="AD513" s="3"/>
      <c r="AE513" s="3" t="s">
        <v>16</v>
      </c>
      <c r="AF513" s="7" t="s">
        <v>16</v>
      </c>
      <c r="AG513" s="32" t="s">
        <v>16</v>
      </c>
      <c r="AH513" s="32" t="s">
        <v>16</v>
      </c>
      <c r="AI513" s="32" t="s">
        <v>16</v>
      </c>
      <c r="AJ513" s="32" t="s">
        <v>16</v>
      </c>
      <c r="AK513" s="32" t="s">
        <v>16</v>
      </c>
      <c r="AL513" s="32" t="s">
        <v>16</v>
      </c>
      <c r="AM513" s="32" t="s">
        <v>16</v>
      </c>
      <c r="AN513" s="9" t="s">
        <v>5521</v>
      </c>
      <c r="AO513" s="9" t="s">
        <v>16</v>
      </c>
      <c r="AP513" s="9" t="s">
        <v>16</v>
      </c>
      <c r="AQ513" s="14"/>
      <c r="AR513" s="14"/>
    </row>
    <row r="514" spans="1:44" s="9" customFormat="1" hidden="1" x14ac:dyDescent="0.3">
      <c r="A514" s="1" t="s">
        <v>321</v>
      </c>
      <c r="B514" s="51" t="s">
        <v>322</v>
      </c>
      <c r="C514" s="51" t="s">
        <v>22</v>
      </c>
      <c r="D514" s="51" t="s">
        <v>31</v>
      </c>
      <c r="E514" s="56" t="s">
        <v>32</v>
      </c>
      <c r="F514" s="51" t="s">
        <v>33</v>
      </c>
      <c r="G514" s="22" t="s">
        <v>5896</v>
      </c>
      <c r="H514" s="22" t="str">
        <f>_xlfn.XLOOKUP(B514,[1]SITE!$B:$B,[1]SITE!$CK:$CK,"")</f>
        <v>Operationnel</v>
      </c>
      <c r="I514" s="22"/>
      <c r="J514" s="22" t="str">
        <f>_xlfn.XLOOKUP(B514,[1]SITE!$B:$B,[1]SITE!$I:$I,"")</f>
        <v>No impact</v>
      </c>
      <c r="K514" s="30"/>
      <c r="L514" s="15" t="str" cm="1">
        <f t="array" ref="L514">IFERROR(_xlfn.IFS(
N514="MPR ISSUE","PDH",
N514="BSS Hardware Issue","BSS",
N514="Sites strategiques, MLL, Pylone, etc.","ENVTECH",
N514="AKTIVCO DEFAUT GE &amp; POWER Cabinet","AKTIVCO",
N514="AKTIVCO Coupure ENEO &amp; Baisse de tension","AKTIVCO GRID ONLY",
N514="Coupure ENEO &amp; Baisse de tension","IHS GRID ONLY",
N514="Defaut GE &amp; POWER Cabinet","IHS",
N514="Sharing","Partners",
N514="Sites strategiques &amp; DataCenter","SST &amp; DC",
N514="Exclu","Exclu",
N514="SAT","SAT",
N514="SPARE-ISSUE","SPARE-ISSUE",
N514="Fiber CAmtel","TRANS_FO_CAMTEL",
N514="Fiber AOF","Fiber AOF",
N514="Projet OCM (HUAWEI)","TRAVAUX-HUAWEI",
N514="Projet OCM (NOKIA)","TRAVAUX-NOKIA",
N514="ACCESS-ISSUE","ACCESS-ISSUE",
N514="Projet OCM (ZTE, NOKIA, autres projets)","TRAVAUX OCM",
N514="No root CAuse","No root cause",
N514="ODU HS","PDH",
N514="IP &amp; VLAN","PDH",
N514="Warehouse HUAWEI","SPARE-ISSUE",
N514="SPARE-HS","SPARE-ISSUE",
N514="Power Telco","BSS"
),"")</f>
        <v>No root cause</v>
      </c>
      <c r="M514" s="16" t="str" cm="1">
        <f t="array" ref="M514">IFERROR(_xlfn.IFS(
N514="MPR ISSUE","TX ISSUE",
N514="BSS Hardware Issue","RAN ISSUE",
N514="Sites strategiques, MLL, Pylone, etc.","ENVTECH",
N514="AKTIVCO DEFAUT GE &amp; POWER Cabinet","POWER ISSUE",
N514="AKTIVCO Coupure ENEO &amp; Baisse de tension","POWER ISSUE",
N514="Coupure ENEO &amp; Baisse de tension","POWER ISSUE",
N514="Defaut GE &amp; POWER Cabinet","POWER ISSUE",
N514="Sharing","POWER ISSUE",
N514="Sites strategiques &amp; DataCenter","POWER ISSUE",
N514="Exclu","Exclu",
N514="SAT","TX ISSUE",
N514="SPARE-ISSUE","SPARE-ISSUE",
N514="Fiber CAmtel","TX ISSUE",
N514="Fiber AOF","TX ISSUE",
N514="Projet OCM (HUAWEI)","TRAVAUX-HUAWEI",
N514="Projet OCM (NOKIA)","TRAVAUX -NOKIA",
N514="ACCESS-ISSUE","ACCESS-ISSUE",
N514="Projet OCM (ZTE, NOKIA, autres projets)","TRAVAUX OCM",
N514="No root CAuse","No root cause",
N514="ODU HS","TX ISSUE",
N514="IP &amp; VLAN","TX ISSUE",
N514="Warehouse HUAWEI","SPARE-ISSUE",
N514="SPARE-HS","SPARE-ISSUE",
N514="Power Telco","RAN ISSUE"
),"")</f>
        <v>No root cause</v>
      </c>
      <c r="N514" s="29" t="s">
        <v>5652</v>
      </c>
      <c r="O514" s="17" t="str" cm="1">
        <f t="array" ref="O514">IFERROR(_xlfn.IFS(
N514="MPR ISSUE","ACTIVE",
N514="BSS Hardware Issue","ACTIVE",
N514="Sites strategiques, MLL, Pylone, etc.","PASSIVE",
N514="AKTIVCO DEFAUT GE &amp; POWER Cabinet","PASSIVE",
N514="AKTIVCO Coupure ENEO &amp; Baisse de tension","PASSIVE",
N514="Coupure ENEO &amp; Baisse de tension","PASSIVE",
N514="Defaut GE &amp; POWER Cabinet","PASSIVE",
N514="Sharing","PASSIVE",
N514="Sites strategiques &amp; DataCenter","PASSIVE",
N514="Exclu","Exclu",
N514="SAT","ACTIVE",
N514="SPARE-ISSUE","SPARE-ISSUE",
N514="Fiber CAmtel","ACTIVE",
N514="Fiber AOF","ACTIVE",
N514="Projet OCM (HUAWEI)","PLANNED WORKS",
N514="Projet OCM (NOKIA)","PLANNED WORKS",
N514="ACCESS-ISSUE","ACCESS-ISSUE",
N514="Projet OCM (ZTE, NOKIA, autres projets)","PLANNED WORKS",
N514="No root CAuse","No root cause",
N514="ODU HS","ACTIVE",
N514="IP &amp; VLAN","ACTIVE",
N514="Warehouse HUAWEI","SPARE-ISSUE",
N514="SPARE-HS","SPARE-ISSUE",
N514="Power Telco","ACTIVE"
),"")</f>
        <v>No root cause</v>
      </c>
      <c r="P514" s="59">
        <v>0</v>
      </c>
      <c r="Q514" s="59">
        <v>2.4255706511658572E-2</v>
      </c>
      <c r="R514" s="59">
        <v>0</v>
      </c>
      <c r="S514" s="59">
        <v>0</v>
      </c>
      <c r="T514" s="59">
        <v>0</v>
      </c>
      <c r="U514" s="59">
        <v>0.29117548860980513</v>
      </c>
      <c r="V514" s="14"/>
      <c r="W514" s="14"/>
      <c r="X514" s="14"/>
      <c r="Y514" s="14"/>
      <c r="Z514" s="14"/>
      <c r="AA514" s="31" t="s">
        <v>16</v>
      </c>
      <c r="AB514" s="31" t="s">
        <v>16</v>
      </c>
      <c r="AC514" s="7" t="s">
        <v>16</v>
      </c>
      <c r="AD514" s="3"/>
      <c r="AE514" s="3" t="s">
        <v>16</v>
      </c>
      <c r="AF514" s="7" t="s">
        <v>16</v>
      </c>
      <c r="AG514" s="32" t="s">
        <v>16</v>
      </c>
      <c r="AH514" s="32" t="s">
        <v>16</v>
      </c>
      <c r="AI514" s="32" t="s">
        <v>16</v>
      </c>
      <c r="AJ514" s="32" t="s">
        <v>16</v>
      </c>
      <c r="AK514" s="32" t="s">
        <v>16</v>
      </c>
      <c r="AL514" s="32" t="s">
        <v>16</v>
      </c>
      <c r="AM514" s="32" t="s">
        <v>16</v>
      </c>
      <c r="AN514" s="9" t="s">
        <v>16</v>
      </c>
      <c r="AO514" s="9" t="s">
        <v>16</v>
      </c>
      <c r="AP514" s="9" t="s">
        <v>16</v>
      </c>
      <c r="AQ514" s="14"/>
      <c r="AR514" s="14"/>
    </row>
    <row r="515" spans="1:44" s="9" customFormat="1" hidden="1" x14ac:dyDescent="0.3">
      <c r="A515" s="1" t="s">
        <v>5157</v>
      </c>
      <c r="B515" s="51" t="s">
        <v>5158</v>
      </c>
      <c r="C515" s="51" t="s">
        <v>11</v>
      </c>
      <c r="D515" s="51" t="s">
        <v>12</v>
      </c>
      <c r="E515" s="56" t="s">
        <v>103</v>
      </c>
      <c r="F515" s="51" t="s">
        <v>1207</v>
      </c>
      <c r="G515" s="49" t="s">
        <v>5897</v>
      </c>
      <c r="H515" s="22" t="str">
        <f>_xlfn.XLOOKUP(B515,[1]SITE!$B:$B,[1]SITE!$CK:$CK,"")</f>
        <v>Exclu</v>
      </c>
      <c r="I515" s="22"/>
      <c r="J515" s="22" t="str">
        <f>_xlfn.XLOOKUP(B515,[1]SITE!$B:$B,[1]SITE!$I:$I,"")</f>
        <v>No impact</v>
      </c>
      <c r="K515" s="30"/>
      <c r="L515" s="15" t="str" cm="1">
        <f t="array" ref="L515">IFERROR(_xlfn.IFS(
N515="MPR ISSUE","PDH",
N515="BSS Hardware Issue","BSS",
N515="Sites strategiques, MLL, Pylone, etc.","ENVTECH",
N515="AKTIVCO DEFAUT GE &amp; POWER Cabinet","AKTIVCO",
N515="AKTIVCO Coupure ENEO &amp; Baisse de tension","AKTIVCO GRID ONLY",
N515="Coupure ENEO &amp; Baisse de tension","IHS GRID ONLY",
N515="Defaut GE &amp; POWER Cabinet","IHS",
N515="Sharing","Partners",
N515="Sites strategiques &amp; DataCenter","SST &amp; DC",
N515="Exclu","Exclu",
N515="SAT","SAT",
N515="SPARE-ISSUE","SPARE-ISSUE",
N515="Fiber CAmtel","TRANS_FO_CAMTEL",
N515="Fiber AOF","Fiber AOF",
N515="Projet OCM (HUAWEI)","TRAVAUX-HUAWEI",
N515="Projet OCM (NOKIA)","TRAVAUX-NOKIA",
N515="ACCESS-ISSUE","ACCESS-ISSUE",
N515="Projet OCM (ZTE, NOKIA, autres projets)","TRAVAUX OCM",
N515="No root CAuse","No root cause",
N515="ODU HS","PDH",
N515="IP &amp; VLAN","PDH",
N515="Warehouse HUAWEI","SPARE-ISSUE",
N515="SPARE-HS","SPARE-ISSUE",
N515="Power Telco","BSS"
),"")</f>
        <v>No root cause</v>
      </c>
      <c r="M515" s="16" t="str" cm="1">
        <f t="array" ref="M515">IFERROR(_xlfn.IFS(
N515="MPR ISSUE","TX ISSUE",
N515="BSS Hardware Issue","RAN ISSUE",
N515="Sites strategiques, MLL, Pylone, etc.","ENVTECH",
N515="AKTIVCO DEFAUT GE &amp; POWER Cabinet","POWER ISSUE",
N515="AKTIVCO Coupure ENEO &amp; Baisse de tension","POWER ISSUE",
N515="Coupure ENEO &amp; Baisse de tension","POWER ISSUE",
N515="Defaut GE &amp; POWER Cabinet","POWER ISSUE",
N515="Sharing","POWER ISSUE",
N515="Sites strategiques &amp; DataCenter","POWER ISSUE",
N515="Exclu","Exclu",
N515="SAT","TX ISSUE",
N515="SPARE-ISSUE","SPARE-ISSUE",
N515="Fiber CAmtel","TX ISSUE",
N515="Fiber AOF","TX ISSUE",
N515="Projet OCM (HUAWEI)","TRAVAUX-HUAWEI",
N515="Projet OCM (NOKIA)","TRAVAUX -NOKIA",
N515="ACCESS-ISSUE","ACCESS-ISSUE",
N515="Projet OCM (ZTE, NOKIA, autres projets)","TRAVAUX OCM",
N515="No root CAuse","No root cause",
N515="ODU HS","TX ISSUE",
N515="IP &amp; VLAN","TX ISSUE",
N515="Warehouse HUAWEI","SPARE-ISSUE",
N515="SPARE-HS","SPARE-ISSUE",
N515="Power Telco","RAN ISSUE"
),"")</f>
        <v>No root cause</v>
      </c>
      <c r="N515" s="29" t="s">
        <v>5652</v>
      </c>
      <c r="O515" s="17" t="str" cm="1">
        <f t="array" ref="O515">IFERROR(_xlfn.IFS(
N515="MPR ISSUE","ACTIVE",
N515="BSS Hardware Issue","ACTIVE",
N515="Sites strategiques, MLL, Pylone, etc.","PASSIVE",
N515="AKTIVCO DEFAUT GE &amp; POWER Cabinet","PASSIVE",
N515="AKTIVCO Coupure ENEO &amp; Baisse de tension","PASSIVE",
N515="Coupure ENEO &amp; Baisse de tension","PASSIVE",
N515="Defaut GE &amp; POWER Cabinet","PASSIVE",
N515="Sharing","PASSIVE",
N515="Sites strategiques &amp; DataCenter","PASSIVE",
N515="Exclu","Exclu",
N515="SAT","ACTIVE",
N515="SPARE-ISSUE","SPARE-ISSUE",
N515="Fiber CAmtel","ACTIVE",
N515="Fiber AOF","ACTIVE",
N515="Projet OCM (HUAWEI)","PLANNED WORKS",
N515="Projet OCM (NOKIA)","PLANNED WORKS",
N515="ACCESS-ISSUE","ACCESS-ISSUE",
N515="Projet OCM (ZTE, NOKIA, autres projets)","PLANNED WORKS",
N515="No root CAuse","No root cause",
N515="ODU HS","ACTIVE",
N515="IP &amp; VLAN","ACTIVE",
N515="Warehouse HUAWEI","SPARE-ISSUE",
N515="SPARE-HS","SPARE-ISSUE",
N515="Power Telco","ACTIVE"
),"")</f>
        <v>No root cause</v>
      </c>
      <c r="P515" s="59">
        <v>18.491409199476074</v>
      </c>
      <c r="Q515" s="59">
        <v>11.767941375384167</v>
      </c>
      <c r="R515" s="59">
        <v>0</v>
      </c>
      <c r="S515" s="59">
        <v>0</v>
      </c>
      <c r="T515" s="59">
        <v>0</v>
      </c>
      <c r="U515" s="59">
        <v>0.29080095196514028</v>
      </c>
      <c r="V515" s="14"/>
      <c r="W515" s="14"/>
      <c r="X515" s="14"/>
      <c r="Y515" s="14"/>
      <c r="Z515" s="14"/>
      <c r="AA515" s="31" t="s">
        <v>16</v>
      </c>
      <c r="AB515" s="31" t="s">
        <v>16</v>
      </c>
      <c r="AC515" s="7" t="s">
        <v>16</v>
      </c>
      <c r="AD515" s="3"/>
      <c r="AE515" s="3" t="s">
        <v>16</v>
      </c>
      <c r="AF515" s="7" t="s">
        <v>16</v>
      </c>
      <c r="AG515" s="32" t="s">
        <v>16</v>
      </c>
      <c r="AH515" s="32" t="s">
        <v>16</v>
      </c>
      <c r="AI515" s="32" t="s">
        <v>16</v>
      </c>
      <c r="AJ515" s="32" t="s">
        <v>16</v>
      </c>
      <c r="AK515" s="32" t="s">
        <v>16</v>
      </c>
      <c r="AL515" s="32" t="s">
        <v>16</v>
      </c>
      <c r="AM515" s="32" t="s">
        <v>16</v>
      </c>
      <c r="AN515" s="9" t="s">
        <v>16</v>
      </c>
      <c r="AO515" s="9" t="s">
        <v>16</v>
      </c>
      <c r="AP515" s="9" t="s">
        <v>16</v>
      </c>
      <c r="AQ515" s="14"/>
      <c r="AR515" s="14"/>
    </row>
    <row r="516" spans="1:44" s="9" customFormat="1" hidden="1" x14ac:dyDescent="0.3">
      <c r="A516" s="3" t="s">
        <v>1279</v>
      </c>
      <c r="B516" s="3" t="s">
        <v>1280</v>
      </c>
      <c r="C516" s="56" t="s">
        <v>11</v>
      </c>
      <c r="D516" s="56" t="s">
        <v>67</v>
      </c>
      <c r="E516" s="56" t="s">
        <v>70</v>
      </c>
      <c r="F516" s="3" t="s">
        <v>1279</v>
      </c>
      <c r="G516" s="50" t="s">
        <v>5898</v>
      </c>
      <c r="H516" s="22" t="str">
        <f>_xlfn.XLOOKUP(B516,[1]SITE!$B:$B,[1]SITE!$CK:$CK,"")</f>
        <v>Operationnel</v>
      </c>
      <c r="I516" s="22"/>
      <c r="J516" s="22" t="str">
        <f>_xlfn.XLOOKUP(B516,[1]SITE!$B:$B,[1]SITE!$I:$I,"")</f>
        <v>No impact</v>
      </c>
      <c r="K516" s="30"/>
      <c r="L516" s="15" t="str" cm="1">
        <f t="array" ref="L516">IFERROR(_xlfn.IFS(
N516="MPR ISSUE","PDH",
N516="BSS Hardware Issue","BSS",
N516="Sites strategiques, MLL, Pylone, etc.","ENVTECH",
N516="AKTIVCO DEFAUT GE &amp; POWER Cabinet","AKTIVCO",
N516="AKTIVCO Coupure ENEO &amp; Baisse de tension","AKTIVCO GRID ONLY",
N516="Coupure ENEO &amp; Baisse de tension","IHS GRID ONLY",
N516="Defaut GE &amp; POWER Cabinet","IHS",
N516="Sharing","Partners",
N516="Sites strategiques &amp; DataCenter","SST &amp; DC",
N516="Exclu","Exclu",
N516="SAT","SAT",
N516="SPARE-ISSUE","SPARE-ISSUE",
N516="Fiber CAmtel","TRANS_FO_CAMTEL",
N516="Fiber AOF","Fiber AOF",
N516="Projet OCM (HUAWEI)","TRAVAUX-HUAWEI",
N516="Projet OCM (NOKIA)","TRAVAUX-NOKIA",
N516="ACCESS-ISSUE","ACCESS-ISSUE",
N516="Projet OCM (ZTE, NOKIA, autres projets)","TRAVAUX OCM",
N516="No root CAuse","No root cause",
N516="ODU HS","PDH",
N516="IP &amp; VLAN","PDH",
N516="Warehouse HUAWEI","SPARE-ISSUE",
N516="SPARE-HS","SPARE-ISSUE",
N516="Power Telco","BSS"
),"")</f>
        <v>No root cause</v>
      </c>
      <c r="M516" s="16" t="str" cm="1">
        <f t="array" ref="M516">IFERROR(_xlfn.IFS(
N516="MPR ISSUE","TX ISSUE",
N516="BSS Hardware Issue","RAN ISSUE",
N516="Sites strategiques, MLL, Pylone, etc.","ENVTECH",
N516="AKTIVCO DEFAUT GE &amp; POWER Cabinet","POWER ISSUE",
N516="AKTIVCO Coupure ENEO &amp; Baisse de tension","POWER ISSUE",
N516="Coupure ENEO &amp; Baisse de tension","POWER ISSUE",
N516="Defaut GE &amp; POWER Cabinet","POWER ISSUE",
N516="Sharing","POWER ISSUE",
N516="Sites strategiques &amp; DataCenter","POWER ISSUE",
N516="Exclu","Exclu",
N516="SAT","TX ISSUE",
N516="SPARE-ISSUE","SPARE-ISSUE",
N516="Fiber CAmtel","TX ISSUE",
N516="Fiber AOF","TX ISSUE",
N516="Projet OCM (HUAWEI)","TRAVAUX-HUAWEI",
N516="Projet OCM (NOKIA)","TRAVAUX -NOKIA",
N516="ACCESS-ISSUE","ACCESS-ISSUE",
N516="Projet OCM (ZTE, NOKIA, autres projets)","TRAVAUX OCM",
N516="No root CAuse","No root cause",
N516="ODU HS","TX ISSUE",
N516="IP &amp; VLAN","TX ISSUE",
N516="Warehouse HUAWEI","SPARE-ISSUE",
N516="SPARE-HS","SPARE-ISSUE",
N516="Power Telco","RAN ISSUE"
),"")</f>
        <v>No root cause</v>
      </c>
      <c r="N516" s="29" t="s">
        <v>5652</v>
      </c>
      <c r="O516" s="17" t="str" cm="1">
        <f t="array" ref="O516">IFERROR(_xlfn.IFS(
N516="MPR ISSUE","ACTIVE",
N516="BSS Hardware Issue","ACTIVE",
N516="Sites strategiques, MLL, Pylone, etc.","PASSIVE",
N516="AKTIVCO DEFAUT GE &amp; POWER Cabinet","PASSIVE",
N516="AKTIVCO Coupure ENEO &amp; Baisse de tension","PASSIVE",
N516="Coupure ENEO &amp; Baisse de tension","PASSIVE",
N516="Defaut GE &amp; POWER Cabinet","PASSIVE",
N516="Sharing","PASSIVE",
N516="Sites strategiques &amp; DataCenter","PASSIVE",
N516="Exclu","Exclu",
N516="SAT","ACTIVE",
N516="SPARE-ISSUE","SPARE-ISSUE",
N516="Fiber CAmtel","ACTIVE",
N516="Fiber AOF","ACTIVE",
N516="Projet OCM (HUAWEI)","PLANNED WORKS",
N516="Projet OCM (NOKIA)","PLANNED WORKS",
N516="ACCESS-ISSUE","ACCESS-ISSUE",
N516="Projet OCM (ZTE, NOKIA, autres projets)","PLANNED WORKS",
N516="No root CAuse","No root cause",
N516="ODU HS","ACTIVE",
N516="IP &amp; VLAN","ACTIVE",
N516="Warehouse HUAWEI","SPARE-ISSUE",
N516="SPARE-HS","SPARE-ISSUE",
N516="Power Telco","ACTIVE"
),"")</f>
        <v>No root cause</v>
      </c>
      <c r="P516" s="59">
        <v>0.1842541940970171</v>
      </c>
      <c r="Q516" s="59">
        <v>3.7525004779800988E-2</v>
      </c>
      <c r="R516" s="59">
        <v>1.2056512942559633E-2</v>
      </c>
      <c r="S516" s="59">
        <v>4.5853986354024885E-2</v>
      </c>
      <c r="T516" s="59">
        <v>0</v>
      </c>
      <c r="U516" s="59">
        <v>0.28809002006089607</v>
      </c>
      <c r="V516" s="14"/>
      <c r="W516" s="14"/>
      <c r="X516" s="14"/>
      <c r="Y516" s="14"/>
      <c r="Z516" s="14"/>
      <c r="AA516" s="31" t="s">
        <v>16</v>
      </c>
      <c r="AB516" s="31" t="s">
        <v>16</v>
      </c>
      <c r="AC516" s="7" t="s">
        <v>16</v>
      </c>
      <c r="AD516" s="3"/>
      <c r="AE516" s="3" t="s">
        <v>16</v>
      </c>
      <c r="AF516" s="7" t="s">
        <v>16</v>
      </c>
      <c r="AG516" s="32" t="s">
        <v>16</v>
      </c>
      <c r="AH516" s="32" t="s">
        <v>16</v>
      </c>
      <c r="AI516" s="32" t="s">
        <v>16</v>
      </c>
      <c r="AJ516" s="32" t="s">
        <v>16</v>
      </c>
      <c r="AK516" s="32" t="s">
        <v>16</v>
      </c>
      <c r="AL516" s="32" t="s">
        <v>16</v>
      </c>
      <c r="AM516" s="32" t="s">
        <v>16</v>
      </c>
      <c r="AN516" s="9" t="s">
        <v>16</v>
      </c>
      <c r="AO516" s="9" t="s">
        <v>16</v>
      </c>
      <c r="AP516" s="9" t="s">
        <v>16</v>
      </c>
      <c r="AQ516" s="14"/>
      <c r="AR516" s="14"/>
    </row>
    <row r="517" spans="1:44" s="9" customFormat="1" hidden="1" x14ac:dyDescent="0.3">
      <c r="A517" s="3" t="s">
        <v>3219</v>
      </c>
      <c r="B517" s="3" t="s">
        <v>3220</v>
      </c>
      <c r="C517" s="1" t="s">
        <v>22</v>
      </c>
      <c r="D517" s="56" t="e">
        <v>#N/A</v>
      </c>
      <c r="E517" s="56" t="s">
        <v>32</v>
      </c>
      <c r="F517" s="3" t="s">
        <v>33</v>
      </c>
      <c r="G517" s="22" t="s">
        <v>5896</v>
      </c>
      <c r="H517" s="22" t="str">
        <f>_xlfn.XLOOKUP(B517,[1]SITE!$B:$B,[1]SITE!$CK:$CK,"")</f>
        <v>Operationnel</v>
      </c>
      <c r="I517" s="22"/>
      <c r="J517" s="22" t="str">
        <f>_xlfn.XLOOKUP(B517,[1]SITE!$B:$B,[1]SITE!$I:$I,"")</f>
        <v>No impact</v>
      </c>
      <c r="K517" s="30"/>
      <c r="L517" s="15" t="str" cm="1">
        <f t="array" ref="L517">IFERROR(_xlfn.IFS(
N517="MPR ISSUE","PDH",
N517="BSS Hardware Issue","BSS",
N517="Sites strategiques, MLL, Pylone, etc.","ENVTECH",
N517="AKTIVCO DEFAUT GE &amp; POWER Cabinet","AKTIVCO",
N517="AKTIVCO Coupure ENEO &amp; Baisse de tension","AKTIVCO GRID ONLY",
N517="Coupure ENEO &amp; Baisse de tension","IHS GRID ONLY",
N517="Defaut GE &amp; POWER Cabinet","IHS",
N517="Sharing","Partners",
N517="Sites strategiques &amp; DataCenter","SST &amp; DC",
N517="Exclu","Exclu",
N517="SAT","SAT",
N517="SPARE-ISSUE","SPARE-ISSUE",
N517="Fiber CAmtel","TRANS_FO_CAMTEL",
N517="Fiber AOF","Fiber AOF",
N517="Projet OCM (HUAWEI)","TRAVAUX-HUAWEI",
N517="Projet OCM (NOKIA)","TRAVAUX-NOKIA",
N517="ACCESS-ISSUE","ACCESS-ISSUE",
N517="Projet OCM (ZTE, NOKIA, autres projets)","TRAVAUX OCM",
N517="No root CAuse","No root cause",
N517="ODU HS","PDH",
N517="IP &amp; VLAN","PDH",
N517="Warehouse HUAWEI","SPARE-ISSUE",
N517="SPARE-HS","SPARE-ISSUE",
N517="Power Telco","BSS"
),"")</f>
        <v>No root cause</v>
      </c>
      <c r="M517" s="16" t="str" cm="1">
        <f t="array" ref="M517">IFERROR(_xlfn.IFS(
N517="MPR ISSUE","TX ISSUE",
N517="BSS Hardware Issue","RAN ISSUE",
N517="Sites strategiques, MLL, Pylone, etc.","ENVTECH",
N517="AKTIVCO DEFAUT GE &amp; POWER Cabinet","POWER ISSUE",
N517="AKTIVCO Coupure ENEO &amp; Baisse de tension","POWER ISSUE",
N517="Coupure ENEO &amp; Baisse de tension","POWER ISSUE",
N517="Defaut GE &amp; POWER Cabinet","POWER ISSUE",
N517="Sharing","POWER ISSUE",
N517="Sites strategiques &amp; DataCenter","POWER ISSUE",
N517="Exclu","Exclu",
N517="SAT","TX ISSUE",
N517="SPARE-ISSUE","SPARE-ISSUE",
N517="Fiber CAmtel","TX ISSUE",
N517="Fiber AOF","TX ISSUE",
N517="Projet OCM (HUAWEI)","TRAVAUX-HUAWEI",
N517="Projet OCM (NOKIA)","TRAVAUX -NOKIA",
N517="ACCESS-ISSUE","ACCESS-ISSUE",
N517="Projet OCM (ZTE, NOKIA, autres projets)","TRAVAUX OCM",
N517="No root CAuse","No root cause",
N517="ODU HS","TX ISSUE",
N517="IP &amp; VLAN","TX ISSUE",
N517="Warehouse HUAWEI","SPARE-ISSUE",
N517="SPARE-HS","SPARE-ISSUE",
N517="Power Telco","RAN ISSUE"
),"")</f>
        <v>No root cause</v>
      </c>
      <c r="N517" s="45" t="s">
        <v>5652</v>
      </c>
      <c r="O517" s="17" t="str" cm="1">
        <f t="array" ref="O517">IFERROR(_xlfn.IFS(
N517="MPR ISSUE","ACTIVE",
N517="BSS Hardware Issue","ACTIVE",
N517="Sites strategiques, MLL, Pylone, etc.","PASSIVE",
N517="AKTIVCO DEFAUT GE &amp; POWER Cabinet","PASSIVE",
N517="AKTIVCO Coupure ENEO &amp; Baisse de tension","PASSIVE",
N517="Coupure ENEO &amp; Baisse de tension","PASSIVE",
N517="Defaut GE &amp; POWER Cabinet","PASSIVE",
N517="Sharing","PASSIVE",
N517="Sites strategiques &amp; DataCenter","PASSIVE",
N517="Exclu","Exclu",
N517="SAT","ACTIVE",
N517="SPARE-ISSUE","SPARE-ISSUE",
N517="Fiber CAmtel","ACTIVE",
N517="Fiber AOF","ACTIVE",
N517="Projet OCM (HUAWEI)","PLANNED WORKS",
N517="Projet OCM (NOKIA)","PLANNED WORKS",
N517="ACCESS-ISSUE","ACCESS-ISSUE",
N517="Projet OCM (ZTE, NOKIA, autres projets)","PLANNED WORKS",
N517="No root CAuse","No root cause",
N517="ODU HS","ACTIVE",
N517="IP &amp; VLAN","ACTIVE",
N517="Warehouse HUAWEI","SPARE-ISSUE",
N517="SPARE-HS","SPARE-ISSUE",
N517="Power Telco","ACTIVE"
),"")</f>
        <v>No root cause</v>
      </c>
      <c r="P517" s="59">
        <v>0.13233628111507711</v>
      </c>
      <c r="Q517" s="59">
        <v>6.481267460541644E-2</v>
      </c>
      <c r="R517" s="59">
        <v>0.193260908647302</v>
      </c>
      <c r="S517" s="59">
        <v>0</v>
      </c>
      <c r="T517" s="59">
        <v>0.13053493820502016</v>
      </c>
      <c r="U517" s="59">
        <v>0.28627084207252207</v>
      </c>
      <c r="V517" s="14"/>
      <c r="W517" s="14"/>
      <c r="X517" s="14"/>
      <c r="Y517" s="14"/>
      <c r="Z517" s="14"/>
      <c r="AA517" s="31" t="s">
        <v>6135</v>
      </c>
      <c r="AB517" s="31" t="s">
        <v>16</v>
      </c>
      <c r="AC517" s="7" t="s">
        <v>5878</v>
      </c>
      <c r="AD517" s="33"/>
      <c r="AE517" s="3" t="s">
        <v>16</v>
      </c>
      <c r="AF517" s="7" t="s">
        <v>5765</v>
      </c>
      <c r="AG517" s="32" t="s">
        <v>16</v>
      </c>
      <c r="AH517" s="32" t="s">
        <v>16</v>
      </c>
      <c r="AI517" s="32" t="s">
        <v>16</v>
      </c>
      <c r="AJ517" s="32" t="s">
        <v>16</v>
      </c>
      <c r="AK517" s="32" t="s">
        <v>16</v>
      </c>
      <c r="AL517" s="32" t="s">
        <v>16</v>
      </c>
      <c r="AM517" s="32" t="s">
        <v>5424</v>
      </c>
      <c r="AN517" s="9" t="s">
        <v>5700</v>
      </c>
      <c r="AO517" s="9" t="s">
        <v>16</v>
      </c>
      <c r="AP517" s="9" t="s">
        <v>16</v>
      </c>
      <c r="AQ517" s="14"/>
      <c r="AR517" s="14"/>
    </row>
    <row r="518" spans="1:44" s="9" customFormat="1" hidden="1" x14ac:dyDescent="0.3">
      <c r="A518" s="1" t="s">
        <v>1207</v>
      </c>
      <c r="B518" s="51" t="s">
        <v>4899</v>
      </c>
      <c r="C518" s="51" t="s">
        <v>11</v>
      </c>
      <c r="D518" s="51" t="s">
        <v>12</v>
      </c>
      <c r="E518" s="56" t="s">
        <v>103</v>
      </c>
      <c r="F518" s="51" t="s">
        <v>1207</v>
      </c>
      <c r="G518" s="49" t="s">
        <v>5897</v>
      </c>
      <c r="H518" s="22" t="str">
        <f>_xlfn.XLOOKUP(B518,[1]SITE!$B:$B,[1]SITE!$CK:$CK,"")</f>
        <v>Operationnel</v>
      </c>
      <c r="I518" s="22"/>
      <c r="J518" s="22" t="str">
        <f>_xlfn.XLOOKUP(B518,[1]SITE!$B:$B,[1]SITE!$I:$I,"")</f>
        <v>No impact</v>
      </c>
      <c r="K518" s="30"/>
      <c r="L518" s="15" t="str" cm="1">
        <f t="array" ref="L518">IFERROR(_xlfn.IFS(
N518="MPR ISSUE","PDH",
N518="BSS Hardware Issue","BSS",
N518="Sites strategiques, MLL, Pylone, etc.","ENVTECH",
N518="AKTIVCO DEFAUT GE &amp; POWER Cabinet","AKTIVCO",
N518="AKTIVCO Coupure ENEO &amp; Baisse de tension","AKTIVCO GRID ONLY",
N518="Coupure ENEO &amp; Baisse de tension","IHS GRID ONLY",
N518="Defaut GE &amp; POWER Cabinet","IHS",
N518="Sharing","Partners",
N518="Sites strategiques &amp; DataCenter","SST &amp; DC",
N518="Exclu","Exclu",
N518="SAT","SAT",
N518="SPARE-ISSUE","SPARE-ISSUE",
N518="Fiber CAmtel","TRANS_FO_CAMTEL",
N518="Fiber AOF","Fiber AOF",
N518="Projet OCM (HUAWEI)","TRAVAUX-HUAWEI",
N518="Projet OCM (NOKIA)","TRAVAUX-NOKIA",
N518="ACCESS-ISSUE","ACCESS-ISSUE",
N518="Projet OCM (ZTE, NOKIA, autres projets)","TRAVAUX OCM",
N518="No root CAuse","No root cause",
N518="ODU HS","PDH",
N518="IP &amp; VLAN","PDH",
N518="Warehouse HUAWEI","SPARE-ISSUE",
N518="SPARE-HS","SPARE-ISSUE",
N518="Power Telco","BSS"
),"")</f>
        <v>No root cause</v>
      </c>
      <c r="M518" s="16" t="str" cm="1">
        <f t="array" ref="M518">IFERROR(_xlfn.IFS(
N518="MPR ISSUE","TX ISSUE",
N518="BSS Hardware Issue","RAN ISSUE",
N518="Sites strategiques, MLL, Pylone, etc.","ENVTECH",
N518="AKTIVCO DEFAUT GE &amp; POWER Cabinet","POWER ISSUE",
N518="AKTIVCO Coupure ENEO &amp; Baisse de tension","POWER ISSUE",
N518="Coupure ENEO &amp; Baisse de tension","POWER ISSUE",
N518="Defaut GE &amp; POWER Cabinet","POWER ISSUE",
N518="Sharing","POWER ISSUE",
N518="Sites strategiques &amp; DataCenter","POWER ISSUE",
N518="Exclu","Exclu",
N518="SAT","TX ISSUE",
N518="SPARE-ISSUE","SPARE-ISSUE",
N518="Fiber CAmtel","TX ISSUE",
N518="Fiber AOF","TX ISSUE",
N518="Projet OCM (HUAWEI)","TRAVAUX-HUAWEI",
N518="Projet OCM (NOKIA)","TRAVAUX -NOKIA",
N518="ACCESS-ISSUE","ACCESS-ISSUE",
N518="Projet OCM (ZTE, NOKIA, autres projets)","TRAVAUX OCM",
N518="No root CAuse","No root cause",
N518="ODU HS","TX ISSUE",
N518="IP &amp; VLAN","TX ISSUE",
N518="Warehouse HUAWEI","SPARE-ISSUE",
N518="SPARE-HS","SPARE-ISSUE",
N518="Power Telco","RAN ISSUE"
),"")</f>
        <v>No root cause</v>
      </c>
      <c r="N518" s="29" t="s">
        <v>5652</v>
      </c>
      <c r="O518" s="17" t="str" cm="1">
        <f t="array" ref="O518">IFERROR(_xlfn.IFS(
N518="MPR ISSUE","ACTIVE",
N518="BSS Hardware Issue","ACTIVE",
N518="Sites strategiques, MLL, Pylone, etc.","PASSIVE",
N518="AKTIVCO DEFAUT GE &amp; POWER Cabinet","PASSIVE",
N518="AKTIVCO Coupure ENEO &amp; Baisse de tension","PASSIVE",
N518="Coupure ENEO &amp; Baisse de tension","PASSIVE",
N518="Defaut GE &amp; POWER Cabinet","PASSIVE",
N518="Sharing","PASSIVE",
N518="Sites strategiques &amp; DataCenter","PASSIVE",
N518="Exclu","Exclu",
N518="SAT","ACTIVE",
N518="SPARE-ISSUE","SPARE-ISSUE",
N518="Fiber CAmtel","ACTIVE",
N518="Fiber AOF","ACTIVE",
N518="Projet OCM (HUAWEI)","PLANNED WORKS",
N518="Projet OCM (NOKIA)","PLANNED WORKS",
N518="ACCESS-ISSUE","ACCESS-ISSUE",
N518="Projet OCM (ZTE, NOKIA, autres projets)","PLANNED WORKS",
N518="No root CAuse","No root cause",
N518="ODU HS","ACTIVE",
N518="IP &amp; VLAN","ACTIVE",
N518="Warehouse HUAWEI","SPARE-ISSUE",
N518="SPARE-HS","SPARE-ISSUE",
N518="Power Telco","ACTIVE"
),"")</f>
        <v>No root cause</v>
      </c>
      <c r="P518" s="59">
        <v>0</v>
      </c>
      <c r="Q518" s="59">
        <v>0</v>
      </c>
      <c r="R518" s="59">
        <v>0</v>
      </c>
      <c r="S518" s="59">
        <v>0</v>
      </c>
      <c r="T518" s="59">
        <v>0</v>
      </c>
      <c r="U518" s="59">
        <v>0.28272166148735994</v>
      </c>
      <c r="V518" s="14"/>
      <c r="W518" s="14"/>
      <c r="X518" s="14"/>
      <c r="Y518" s="14"/>
      <c r="Z518" s="14"/>
      <c r="AA518" s="31" t="s">
        <v>16</v>
      </c>
      <c r="AB518" s="31" t="s">
        <v>16</v>
      </c>
      <c r="AC518" s="7" t="s">
        <v>16</v>
      </c>
      <c r="AD518" s="3"/>
      <c r="AE518" s="3" t="s">
        <v>16</v>
      </c>
      <c r="AF518" s="7" t="s">
        <v>16</v>
      </c>
      <c r="AG518" s="32" t="s">
        <v>16</v>
      </c>
      <c r="AH518" s="32" t="s">
        <v>16</v>
      </c>
      <c r="AI518" s="32" t="s">
        <v>16</v>
      </c>
      <c r="AJ518" s="32" t="s">
        <v>16</v>
      </c>
      <c r="AK518" s="32" t="s">
        <v>16</v>
      </c>
      <c r="AL518" s="32" t="s">
        <v>16</v>
      </c>
      <c r="AM518" s="32" t="s">
        <v>16</v>
      </c>
      <c r="AN518" s="9" t="s">
        <v>16</v>
      </c>
      <c r="AO518" s="9" t="s">
        <v>16</v>
      </c>
      <c r="AP518" s="9" t="s">
        <v>16</v>
      </c>
      <c r="AQ518" s="14"/>
      <c r="AR518" s="14"/>
    </row>
    <row r="519" spans="1:44" s="9" customFormat="1" hidden="1" x14ac:dyDescent="0.3">
      <c r="A519" s="1" t="s">
        <v>920</v>
      </c>
      <c r="B519" s="1" t="s">
        <v>921</v>
      </c>
      <c r="C519" s="1" t="s">
        <v>11</v>
      </c>
      <c r="D519" s="1" t="s">
        <v>12</v>
      </c>
      <c r="E519" s="56" t="s">
        <v>24</v>
      </c>
      <c r="F519" s="1" t="s">
        <v>25</v>
      </c>
      <c r="G519" s="49" t="s">
        <v>5897</v>
      </c>
      <c r="H519" s="22" t="str">
        <f>_xlfn.XLOOKUP(B519,[1]SITE!$B:$B,[1]SITE!$CK:$CK,"")</f>
        <v>Operationnel</v>
      </c>
      <c r="I519" s="22"/>
      <c r="J519" s="22" t="str">
        <f>_xlfn.XLOOKUP(B519,[1]SITE!$B:$B,[1]SITE!$I:$I,"")</f>
        <v>No impact</v>
      </c>
      <c r="K519" s="30"/>
      <c r="L519" s="15" t="str" cm="1">
        <f t="array" ref="L519">IFERROR(_xlfn.IFS(
N519="MPR ISSUE","PDH",
N519="BSS Hardware Issue","BSS",
N519="Sites strategiques, MLL, Pylone, etc.","ENVTECH",
N519="AKTIVCO DEFAUT GE &amp; POWER Cabinet","AKTIVCO",
N519="AKTIVCO Coupure ENEO &amp; Baisse de tension","AKTIVCO GRID ONLY",
N519="Coupure ENEO &amp; Baisse de tension","IHS GRID ONLY",
N519="Defaut GE &amp; POWER Cabinet","IHS",
N519="Sharing","Partners",
N519="Sites strategiques &amp; DataCenter","SST &amp; DC",
N519="Exclu","Exclu",
N519="SAT","SAT",
N519="SPARE-ISSUE","SPARE-ISSUE",
N519="Fiber CAmtel","TRANS_FO_CAMTEL",
N519="Fiber AOF","Fiber AOF",
N519="Projet OCM (HUAWEI)","TRAVAUX-HUAWEI",
N519="Projet OCM (NOKIA)","TRAVAUX-NOKIA",
N519="ACCESS-ISSUE","ACCESS-ISSUE",
N519="Projet OCM (ZTE, NOKIA, autres projets)","TRAVAUX OCM",
N519="No root CAuse","No root cause",
N519="ODU HS","PDH",
N519="IP &amp; VLAN","PDH",
N519="Warehouse HUAWEI","SPARE-ISSUE",
N519="SPARE-HS","SPARE-ISSUE",
N519="Power Telco","BSS"
),"")</f>
        <v>No root cause</v>
      </c>
      <c r="M519" s="16" t="str" cm="1">
        <f t="array" ref="M519">IFERROR(_xlfn.IFS(
N519="MPR ISSUE","TX ISSUE",
N519="BSS Hardware Issue","RAN ISSUE",
N519="Sites strategiques, MLL, Pylone, etc.","ENVTECH",
N519="AKTIVCO DEFAUT GE &amp; POWER Cabinet","POWER ISSUE",
N519="AKTIVCO Coupure ENEO &amp; Baisse de tension","POWER ISSUE",
N519="Coupure ENEO &amp; Baisse de tension","POWER ISSUE",
N519="Defaut GE &amp; POWER Cabinet","POWER ISSUE",
N519="Sharing","POWER ISSUE",
N519="Sites strategiques &amp; DataCenter","POWER ISSUE",
N519="Exclu","Exclu",
N519="SAT","TX ISSUE",
N519="SPARE-ISSUE","SPARE-ISSUE",
N519="Fiber CAmtel","TX ISSUE",
N519="Fiber AOF","TX ISSUE",
N519="Projet OCM (HUAWEI)","TRAVAUX-HUAWEI",
N519="Projet OCM (NOKIA)","TRAVAUX -NOKIA",
N519="ACCESS-ISSUE","ACCESS-ISSUE",
N519="Projet OCM (ZTE, NOKIA, autres projets)","TRAVAUX OCM",
N519="No root CAuse","No root cause",
N519="ODU HS","TX ISSUE",
N519="IP &amp; VLAN","TX ISSUE",
N519="Warehouse HUAWEI","SPARE-ISSUE",
N519="SPARE-HS","SPARE-ISSUE",
N519="Power Telco","RAN ISSUE"
),"")</f>
        <v>No root cause</v>
      </c>
      <c r="N519" s="29" t="s">
        <v>5652</v>
      </c>
      <c r="O519" s="17" t="str" cm="1">
        <f t="array" ref="O519">IFERROR(_xlfn.IFS(
N519="MPR ISSUE","ACTIVE",
N519="BSS Hardware Issue","ACTIVE",
N519="Sites strategiques, MLL, Pylone, etc.","PASSIVE",
N519="AKTIVCO DEFAUT GE &amp; POWER Cabinet","PASSIVE",
N519="AKTIVCO Coupure ENEO &amp; Baisse de tension","PASSIVE",
N519="Coupure ENEO &amp; Baisse de tension","PASSIVE",
N519="Defaut GE &amp; POWER Cabinet","PASSIVE",
N519="Sharing","PASSIVE",
N519="Sites strategiques &amp; DataCenter","PASSIVE",
N519="Exclu","Exclu",
N519="SAT","ACTIVE",
N519="SPARE-ISSUE","SPARE-ISSUE",
N519="Fiber CAmtel","ACTIVE",
N519="Fiber AOF","ACTIVE",
N519="Projet OCM (HUAWEI)","PLANNED WORKS",
N519="Projet OCM (NOKIA)","PLANNED WORKS",
N519="ACCESS-ISSUE","ACCESS-ISSUE",
N519="Projet OCM (ZTE, NOKIA, autres projets)","PLANNED WORKS",
N519="No root CAuse","No root cause",
N519="ODU HS","ACTIVE",
N519="IP &amp; VLAN","ACTIVE",
N519="Warehouse HUAWEI","SPARE-ISSUE",
N519="SPARE-HS","SPARE-ISSUE",
N519="Power Telco","ACTIVE"
),"")</f>
        <v>No root cause</v>
      </c>
      <c r="P519" s="59">
        <v>0.13349556120570835</v>
      </c>
      <c r="Q519" s="59">
        <v>8.8730763084526849</v>
      </c>
      <c r="R519" s="59">
        <v>24.023047915008</v>
      </c>
      <c r="S519" s="59">
        <v>0.41625289284970307</v>
      </c>
      <c r="T519" s="59">
        <v>2.0918585007690487</v>
      </c>
      <c r="U519" s="59">
        <v>0.27046896268330889</v>
      </c>
      <c r="V519" s="14"/>
      <c r="W519" s="14"/>
      <c r="X519" s="14"/>
      <c r="Y519" s="14"/>
      <c r="Z519" s="14"/>
      <c r="AA519" s="31" t="s">
        <v>16</v>
      </c>
      <c r="AB519" s="31" t="s">
        <v>16</v>
      </c>
      <c r="AC519" s="7" t="s">
        <v>16</v>
      </c>
      <c r="AD519" s="3"/>
      <c r="AE519" s="3" t="s">
        <v>16</v>
      </c>
      <c r="AF519" s="7" t="s">
        <v>16</v>
      </c>
      <c r="AG519" s="32" t="s">
        <v>16</v>
      </c>
      <c r="AH519" s="32" t="s">
        <v>16</v>
      </c>
      <c r="AI519" s="32" t="s">
        <v>16</v>
      </c>
      <c r="AJ519" s="32" t="s">
        <v>16</v>
      </c>
      <c r="AK519" s="32" t="s">
        <v>16</v>
      </c>
      <c r="AL519" s="32" t="s">
        <v>16</v>
      </c>
      <c r="AM519" s="32" t="s">
        <v>16</v>
      </c>
      <c r="AN519" s="9" t="s">
        <v>16</v>
      </c>
      <c r="AO519" s="9" t="s">
        <v>16</v>
      </c>
      <c r="AP519" s="9" t="s">
        <v>16</v>
      </c>
      <c r="AQ519" s="14"/>
      <c r="AR519" s="14"/>
    </row>
    <row r="520" spans="1:44" s="9" customFormat="1" hidden="1" x14ac:dyDescent="0.3">
      <c r="A520" s="1" t="s">
        <v>4670</v>
      </c>
      <c r="B520" s="51" t="s">
        <v>4671</v>
      </c>
      <c r="C520" s="51" t="s">
        <v>11</v>
      </c>
      <c r="D520" s="51" t="s">
        <v>238</v>
      </c>
      <c r="E520" s="56" t="s">
        <v>91</v>
      </c>
      <c r="F520" s="51" t="s">
        <v>4672</v>
      </c>
      <c r="G520" s="50" t="s">
        <v>5898</v>
      </c>
      <c r="H520" s="22" t="str">
        <f>_xlfn.XLOOKUP(B520,[1]SITE!$B:$B,[1]SITE!$CK:$CK,"")</f>
        <v>Operationnel</v>
      </c>
      <c r="I520" s="22"/>
      <c r="J520" s="22" t="str">
        <f>_xlfn.XLOOKUP(B520,[1]SITE!$B:$B,[1]SITE!$I:$I,"")</f>
        <v>No impact</v>
      </c>
      <c r="K520" s="30"/>
      <c r="L520" s="15" t="str" cm="1">
        <f t="array" ref="L520">IFERROR(_xlfn.IFS(
N520="MPR ISSUE","PDH",
N520="BSS Hardware Issue","BSS",
N520="Sites strategiques, MLL, Pylone, etc.","ENVTECH",
N520="AKTIVCO DEFAUT GE &amp; POWER Cabinet","AKTIVCO",
N520="AKTIVCO Coupure ENEO &amp; Baisse de tension","AKTIVCO GRID ONLY",
N520="Coupure ENEO &amp; Baisse de tension","IHS GRID ONLY",
N520="Defaut GE &amp; POWER Cabinet","IHS",
N520="Sharing","Partners",
N520="Sites strategiques &amp; DataCenter","SST &amp; DC",
N520="Exclu","Exclu",
N520="SAT","SAT",
N520="SPARE-ISSUE","SPARE-ISSUE",
N520="Fiber CAmtel","TRANS_FO_CAMTEL",
N520="Fiber AOF","Fiber AOF",
N520="Projet OCM (HUAWEI)","TRAVAUX-HUAWEI",
N520="Projet OCM (NOKIA)","TRAVAUX-NOKIA",
N520="ACCESS-ISSUE","ACCESS-ISSUE",
N520="Projet OCM (ZTE, NOKIA, autres projets)","TRAVAUX OCM",
N520="No root CAuse","No root cause",
N520="ODU HS","PDH",
N520="IP &amp; VLAN","PDH",
N520="Warehouse HUAWEI","SPARE-ISSUE",
N520="SPARE-HS","SPARE-ISSUE",
N520="Power Telco","BSS"
),"")</f>
        <v>No root cause</v>
      </c>
      <c r="M520" s="16" t="str" cm="1">
        <f t="array" ref="M520">IFERROR(_xlfn.IFS(
N520="MPR ISSUE","TX ISSUE",
N520="BSS Hardware Issue","RAN ISSUE",
N520="Sites strategiques, MLL, Pylone, etc.","ENVTECH",
N520="AKTIVCO DEFAUT GE &amp; POWER Cabinet","POWER ISSUE",
N520="AKTIVCO Coupure ENEO &amp; Baisse de tension","POWER ISSUE",
N520="Coupure ENEO &amp; Baisse de tension","POWER ISSUE",
N520="Defaut GE &amp; POWER Cabinet","POWER ISSUE",
N520="Sharing","POWER ISSUE",
N520="Sites strategiques &amp; DataCenter","POWER ISSUE",
N520="Exclu","Exclu",
N520="SAT","TX ISSUE",
N520="SPARE-ISSUE","SPARE-ISSUE",
N520="Fiber CAmtel","TX ISSUE",
N520="Fiber AOF","TX ISSUE",
N520="Projet OCM (HUAWEI)","TRAVAUX-HUAWEI",
N520="Projet OCM (NOKIA)","TRAVAUX -NOKIA",
N520="ACCESS-ISSUE","ACCESS-ISSUE",
N520="Projet OCM (ZTE, NOKIA, autres projets)","TRAVAUX OCM",
N520="No root CAuse","No root cause",
N520="ODU HS","TX ISSUE",
N520="IP &amp; VLAN","TX ISSUE",
N520="Warehouse HUAWEI","SPARE-ISSUE",
N520="SPARE-HS","SPARE-ISSUE",
N520="Power Telco","RAN ISSUE"
),"")</f>
        <v>No root cause</v>
      </c>
      <c r="N520" s="36" t="s">
        <v>5652</v>
      </c>
      <c r="O520" s="17" t="str" cm="1">
        <f t="array" ref="O520">IFERROR(_xlfn.IFS(
N520="MPR ISSUE","ACTIVE",
N520="BSS Hardware Issue","ACTIVE",
N520="Sites strategiques, MLL, Pylone, etc.","PASSIVE",
N520="AKTIVCO DEFAUT GE &amp; POWER Cabinet","PASSIVE",
N520="AKTIVCO Coupure ENEO &amp; Baisse de tension","PASSIVE",
N520="Coupure ENEO &amp; Baisse de tension","PASSIVE",
N520="Defaut GE &amp; POWER Cabinet","PASSIVE",
N520="Sharing","PASSIVE",
N520="Sites strategiques &amp; DataCenter","PASSIVE",
N520="Exclu","Exclu",
N520="SAT","ACTIVE",
N520="SPARE-ISSUE","SPARE-ISSUE",
N520="Fiber CAmtel","ACTIVE",
N520="Fiber AOF","ACTIVE",
N520="Projet OCM (HUAWEI)","PLANNED WORKS",
N520="Projet OCM (NOKIA)","PLANNED WORKS",
N520="ACCESS-ISSUE","ACCESS-ISSUE",
N520="Projet OCM (ZTE, NOKIA, autres projets)","PLANNED WORKS",
N520="No root CAuse","No root cause",
N520="ODU HS","ACTIVE",
N520="IP &amp; VLAN","ACTIVE",
N520="Warehouse HUAWEI","SPARE-ISSUE",
N520="SPARE-HS","SPARE-ISSUE",
N520="Power Telco","ACTIVE"
),"")</f>
        <v>No root cause</v>
      </c>
      <c r="P520" s="59">
        <v>0</v>
      </c>
      <c r="Q520" s="59">
        <v>0</v>
      </c>
      <c r="R520" s="59">
        <v>0</v>
      </c>
      <c r="S520" s="59">
        <v>0</v>
      </c>
      <c r="T520" s="59">
        <v>0</v>
      </c>
      <c r="U520" s="59">
        <v>0.24979478515849696</v>
      </c>
      <c r="V520" s="14"/>
      <c r="W520" s="14"/>
      <c r="X520" s="14"/>
      <c r="Y520" s="14"/>
      <c r="Z520" s="14"/>
      <c r="AA520" s="31" t="s">
        <v>5522</v>
      </c>
      <c r="AB520" s="31" t="s">
        <v>16</v>
      </c>
      <c r="AC520" s="7" t="s">
        <v>16</v>
      </c>
      <c r="AD520" s="3"/>
      <c r="AE520" s="3" t="s">
        <v>16</v>
      </c>
      <c r="AF520" s="7" t="s">
        <v>16</v>
      </c>
      <c r="AG520" s="32" t="s">
        <v>16</v>
      </c>
      <c r="AH520" s="32" t="s">
        <v>16</v>
      </c>
      <c r="AI520" s="32" t="s">
        <v>16</v>
      </c>
      <c r="AJ520" s="32" t="s">
        <v>16</v>
      </c>
      <c r="AK520" s="32" t="s">
        <v>16</v>
      </c>
      <c r="AL520" s="32" t="s">
        <v>16</v>
      </c>
      <c r="AM520" s="32" t="s">
        <v>16</v>
      </c>
      <c r="AN520" s="9" t="s">
        <v>5522</v>
      </c>
      <c r="AO520" s="9" t="s">
        <v>16</v>
      </c>
      <c r="AP520" s="9" t="s">
        <v>16</v>
      </c>
      <c r="AQ520" s="14"/>
      <c r="AR520" s="14"/>
    </row>
    <row r="521" spans="1:44" s="9" customFormat="1" hidden="1" x14ac:dyDescent="0.3">
      <c r="A521" s="1" t="s">
        <v>3872</v>
      </c>
      <c r="B521" s="51" t="s">
        <v>3873</v>
      </c>
      <c r="C521" s="51" t="s">
        <v>11</v>
      </c>
      <c r="D521" s="51" t="s">
        <v>12</v>
      </c>
      <c r="E521" s="56" t="s">
        <v>32</v>
      </c>
      <c r="F521" s="51" t="s">
        <v>3464</v>
      </c>
      <c r="G521" s="49" t="s">
        <v>5897</v>
      </c>
      <c r="H521" s="22" t="str">
        <f>_xlfn.XLOOKUP(B521,[1]SITE!$B:$B,[1]SITE!$CK:$CK,"")</f>
        <v>Operationnel</v>
      </c>
      <c r="I521" s="22"/>
      <c r="J521" s="22" t="str">
        <f>_xlfn.XLOOKUP(B521,[1]SITE!$B:$B,[1]SITE!$I:$I,"")</f>
        <v>No impact</v>
      </c>
      <c r="K521" s="30"/>
      <c r="L521" s="15" t="str" cm="1">
        <f t="array" ref="L521">IFERROR(_xlfn.IFS(
N521="MPR ISSUE","PDH",
N521="BSS Hardware Issue","BSS",
N521="Sites strategiques, MLL, Pylone, etc.","ENVTECH",
N521="AKTIVCO DEFAUT GE &amp; POWER Cabinet","AKTIVCO",
N521="AKTIVCO Coupure ENEO &amp; Baisse de tension","AKTIVCO GRID ONLY",
N521="Coupure ENEO &amp; Baisse de tension","IHS GRID ONLY",
N521="Defaut GE &amp; POWER Cabinet","IHS",
N521="Sharing","Partners",
N521="Sites strategiques &amp; DataCenter","SST &amp; DC",
N521="Exclu","Exclu",
N521="SAT","SAT",
N521="SPARE-ISSUE","SPARE-ISSUE",
N521="Fiber CAmtel","TRANS_FO_CAMTEL",
N521="Fiber AOF","Fiber AOF",
N521="Projet OCM (HUAWEI)","TRAVAUX-HUAWEI",
N521="Projet OCM (NOKIA)","TRAVAUX-NOKIA",
N521="ACCESS-ISSUE","ACCESS-ISSUE",
N521="Projet OCM (ZTE, NOKIA, autres projets)","TRAVAUX OCM",
N521="No root CAuse","No root cause",
N521="ODU HS","PDH",
N521="IP &amp; VLAN","PDH",
N521="Warehouse HUAWEI","SPARE-ISSUE",
N521="SPARE-HS","SPARE-ISSUE",
N521="Power Telco","BSS"
),"")</f>
        <v>No root cause</v>
      </c>
      <c r="M521" s="16" t="str" cm="1">
        <f t="array" ref="M521">IFERROR(_xlfn.IFS(
N521="MPR ISSUE","TX ISSUE",
N521="BSS Hardware Issue","RAN ISSUE",
N521="Sites strategiques, MLL, Pylone, etc.","ENVTECH",
N521="AKTIVCO DEFAUT GE &amp; POWER Cabinet","POWER ISSUE",
N521="AKTIVCO Coupure ENEO &amp; Baisse de tension","POWER ISSUE",
N521="Coupure ENEO &amp; Baisse de tension","POWER ISSUE",
N521="Defaut GE &amp; POWER Cabinet","POWER ISSUE",
N521="Sharing","POWER ISSUE",
N521="Sites strategiques &amp; DataCenter","POWER ISSUE",
N521="Exclu","Exclu",
N521="SAT","TX ISSUE",
N521="SPARE-ISSUE","SPARE-ISSUE",
N521="Fiber CAmtel","TX ISSUE",
N521="Fiber AOF","TX ISSUE",
N521="Projet OCM (HUAWEI)","TRAVAUX-HUAWEI",
N521="Projet OCM (NOKIA)","TRAVAUX -NOKIA",
N521="ACCESS-ISSUE","ACCESS-ISSUE",
N521="Projet OCM (ZTE, NOKIA, autres projets)","TRAVAUX OCM",
N521="No root CAuse","No root cause",
N521="ODU HS","TX ISSUE",
N521="IP &amp; VLAN","TX ISSUE",
N521="Warehouse HUAWEI","SPARE-ISSUE",
N521="SPARE-HS","SPARE-ISSUE",
N521="Power Telco","RAN ISSUE"
),"")</f>
        <v>No root cause</v>
      </c>
      <c r="N521" s="29" t="s">
        <v>5652</v>
      </c>
      <c r="O521" s="17" t="str" cm="1">
        <f t="array" ref="O521">IFERROR(_xlfn.IFS(
N521="MPR ISSUE","ACTIVE",
N521="BSS Hardware Issue","ACTIVE",
N521="Sites strategiques, MLL, Pylone, etc.","PASSIVE",
N521="AKTIVCO DEFAUT GE &amp; POWER Cabinet","PASSIVE",
N521="AKTIVCO Coupure ENEO &amp; Baisse de tension","PASSIVE",
N521="Coupure ENEO &amp; Baisse de tension","PASSIVE",
N521="Defaut GE &amp; POWER Cabinet","PASSIVE",
N521="Sharing","PASSIVE",
N521="Sites strategiques &amp; DataCenter","PASSIVE",
N521="Exclu","Exclu",
N521="SAT","ACTIVE",
N521="SPARE-ISSUE","SPARE-ISSUE",
N521="Fiber CAmtel","ACTIVE",
N521="Fiber AOF","ACTIVE",
N521="Projet OCM (HUAWEI)","PLANNED WORKS",
N521="Projet OCM (NOKIA)","PLANNED WORKS",
N521="ACCESS-ISSUE","ACCESS-ISSUE",
N521="Projet OCM (ZTE, NOKIA, autres projets)","PLANNED WORKS",
N521="No root CAuse","No root cause",
N521="ODU HS","ACTIVE",
N521="IP &amp; VLAN","ACTIVE",
N521="Warehouse HUAWEI","SPARE-ISSUE",
N521="SPARE-HS","SPARE-ISSUE",
N521="Power Telco","ACTIVE"
),"")</f>
        <v>No root cause</v>
      </c>
      <c r="P521" s="59">
        <v>0</v>
      </c>
      <c r="Q521" s="59">
        <v>0.58474087771414218</v>
      </c>
      <c r="R521" s="59">
        <v>0</v>
      </c>
      <c r="S521" s="59">
        <v>0</v>
      </c>
      <c r="T521" s="59">
        <v>0</v>
      </c>
      <c r="U521" s="59">
        <v>0.24088056775474909</v>
      </c>
      <c r="V521" s="14"/>
      <c r="W521" s="14"/>
      <c r="X521" s="14"/>
      <c r="Y521" s="14"/>
      <c r="Z521" s="14"/>
      <c r="AA521" s="31" t="s">
        <v>16</v>
      </c>
      <c r="AB521" s="31" t="s">
        <v>16</v>
      </c>
      <c r="AC521" s="7" t="s">
        <v>16</v>
      </c>
      <c r="AD521" s="3"/>
      <c r="AE521" s="3" t="s">
        <v>16</v>
      </c>
      <c r="AF521" s="7" t="s">
        <v>16</v>
      </c>
      <c r="AG521" s="32" t="s">
        <v>16</v>
      </c>
      <c r="AH521" s="32" t="s">
        <v>16</v>
      </c>
      <c r="AI521" s="32" t="s">
        <v>16</v>
      </c>
      <c r="AJ521" s="32" t="s">
        <v>16</v>
      </c>
      <c r="AK521" s="32" t="s">
        <v>16</v>
      </c>
      <c r="AL521" s="32" t="s">
        <v>16</v>
      </c>
      <c r="AM521" s="32" t="s">
        <v>16</v>
      </c>
      <c r="AN521" s="9" t="s">
        <v>16</v>
      </c>
      <c r="AO521" s="9" t="s">
        <v>16</v>
      </c>
      <c r="AP521" s="9" t="s">
        <v>16</v>
      </c>
      <c r="AQ521" s="14"/>
      <c r="AR521" s="14"/>
    </row>
    <row r="522" spans="1:44" s="9" customFormat="1" hidden="1" x14ac:dyDescent="0.3">
      <c r="A522" s="1" t="s">
        <v>878</v>
      </c>
      <c r="B522" s="51" t="s">
        <v>879</v>
      </c>
      <c r="C522" s="51" t="s">
        <v>11</v>
      </c>
      <c r="D522" s="51" t="s">
        <v>97</v>
      </c>
      <c r="E522" s="56" t="s">
        <v>91</v>
      </c>
      <c r="F522" s="51" t="s">
        <v>880</v>
      </c>
      <c r="G522" s="50" t="s">
        <v>5898</v>
      </c>
      <c r="H522" s="22" t="str">
        <f>_xlfn.XLOOKUP(B522,[1]SITE!$B:$B,[1]SITE!$CK:$CK,"")</f>
        <v>Operationnel</v>
      </c>
      <c r="I522" s="22"/>
      <c r="J522" s="22" t="str">
        <f>_xlfn.XLOOKUP(B522,[1]SITE!$B:$B,[1]SITE!$I:$I,"")</f>
        <v>No impact</v>
      </c>
      <c r="K522" s="30"/>
      <c r="L522" s="15" t="str" cm="1">
        <f t="array" ref="L522">IFERROR(_xlfn.IFS(
N522="MPR ISSUE","PDH",
N522="BSS Hardware Issue","BSS",
N522="Sites strategiques, MLL, Pylone, etc.","ENVTECH",
N522="AKTIVCO DEFAUT GE &amp; POWER Cabinet","AKTIVCO",
N522="AKTIVCO Coupure ENEO &amp; Baisse de tension","AKTIVCO GRID ONLY",
N522="Coupure ENEO &amp; Baisse de tension","IHS GRID ONLY",
N522="Defaut GE &amp; POWER Cabinet","IHS",
N522="Sharing","Partners",
N522="Sites strategiques &amp; DataCenter","SST &amp; DC",
N522="Exclu","Exclu",
N522="SAT","SAT",
N522="SPARE-ISSUE","SPARE-ISSUE",
N522="Fiber CAmtel","TRANS_FO_CAMTEL",
N522="Fiber AOF","Fiber AOF",
N522="Projet OCM (HUAWEI)","TRAVAUX-HUAWEI",
N522="Projet OCM (NOKIA)","TRAVAUX-NOKIA",
N522="ACCESS-ISSUE","ACCESS-ISSUE",
N522="Projet OCM (ZTE, NOKIA, autres projets)","TRAVAUX OCM",
N522="No root CAuse","No root cause",
N522="ODU HS","PDH",
N522="IP &amp; VLAN","PDH",
N522="Warehouse HUAWEI","SPARE-ISSUE",
N522="SPARE-HS","SPARE-ISSUE",
N522="Power Telco","BSS"
),"")</f>
        <v>No root cause</v>
      </c>
      <c r="M522" s="16" t="str" cm="1">
        <f t="array" ref="M522">IFERROR(_xlfn.IFS(
N522="MPR ISSUE","TX ISSUE",
N522="BSS Hardware Issue","RAN ISSUE",
N522="Sites strategiques, MLL, Pylone, etc.","ENVTECH",
N522="AKTIVCO DEFAUT GE &amp; POWER Cabinet","POWER ISSUE",
N522="AKTIVCO Coupure ENEO &amp; Baisse de tension","POWER ISSUE",
N522="Coupure ENEO &amp; Baisse de tension","POWER ISSUE",
N522="Defaut GE &amp; POWER Cabinet","POWER ISSUE",
N522="Sharing","POWER ISSUE",
N522="Sites strategiques &amp; DataCenter","POWER ISSUE",
N522="Exclu","Exclu",
N522="SAT","TX ISSUE",
N522="SPARE-ISSUE","SPARE-ISSUE",
N522="Fiber CAmtel","TX ISSUE",
N522="Fiber AOF","TX ISSUE",
N522="Projet OCM (HUAWEI)","TRAVAUX-HUAWEI",
N522="Projet OCM (NOKIA)","TRAVAUX -NOKIA",
N522="ACCESS-ISSUE","ACCESS-ISSUE",
N522="Projet OCM (ZTE, NOKIA, autres projets)","TRAVAUX OCM",
N522="No root CAuse","No root cause",
N522="ODU HS","TX ISSUE",
N522="IP &amp; VLAN","TX ISSUE",
N522="Warehouse HUAWEI","SPARE-ISSUE",
N522="SPARE-HS","SPARE-ISSUE",
N522="Power Telco","RAN ISSUE"
),"")</f>
        <v>No root cause</v>
      </c>
      <c r="N522" s="29" t="s">
        <v>5652</v>
      </c>
      <c r="O522" s="17" t="str" cm="1">
        <f t="array" ref="O522">IFERROR(_xlfn.IFS(
N522="MPR ISSUE","ACTIVE",
N522="BSS Hardware Issue","ACTIVE",
N522="Sites strategiques, MLL, Pylone, etc.","PASSIVE",
N522="AKTIVCO DEFAUT GE &amp; POWER Cabinet","PASSIVE",
N522="AKTIVCO Coupure ENEO &amp; Baisse de tension","PASSIVE",
N522="Coupure ENEO &amp; Baisse de tension","PASSIVE",
N522="Defaut GE &amp; POWER Cabinet","PASSIVE",
N522="Sharing","PASSIVE",
N522="Sites strategiques &amp; DataCenter","PASSIVE",
N522="Exclu","Exclu",
N522="SAT","ACTIVE",
N522="SPARE-ISSUE","SPARE-ISSUE",
N522="Fiber CAmtel","ACTIVE",
N522="Fiber AOF","ACTIVE",
N522="Projet OCM (HUAWEI)","PLANNED WORKS",
N522="Projet OCM (NOKIA)","PLANNED WORKS",
N522="ACCESS-ISSUE","ACCESS-ISSUE",
N522="Projet OCM (ZTE, NOKIA, autres projets)","PLANNED WORKS",
N522="No root CAuse","No root cause",
N522="ODU HS","ACTIVE",
N522="IP &amp; VLAN","ACTIVE",
N522="Warehouse HUAWEI","SPARE-ISSUE",
N522="SPARE-HS","SPARE-ISSUE",
N522="Power Telco","ACTIVE"
),"")</f>
        <v>No root cause</v>
      </c>
      <c r="P522" s="59">
        <v>0.52604563497159229</v>
      </c>
      <c r="Q522" s="59">
        <v>1.089580604566351</v>
      </c>
      <c r="R522" s="59">
        <v>0.25577285814977485</v>
      </c>
      <c r="S522" s="59">
        <v>2.9040322971866237</v>
      </c>
      <c r="T522" s="59">
        <v>0.31448593597064206</v>
      </c>
      <c r="U522" s="59">
        <v>0.23426375369899521</v>
      </c>
      <c r="V522" s="14"/>
      <c r="W522" s="14"/>
      <c r="X522" s="14"/>
      <c r="Y522" s="14"/>
      <c r="Z522" s="14"/>
      <c r="AA522" s="31" t="s">
        <v>16</v>
      </c>
      <c r="AB522" s="31" t="s">
        <v>16</v>
      </c>
      <c r="AC522" s="7" t="s">
        <v>16</v>
      </c>
      <c r="AD522" s="3"/>
      <c r="AE522" s="3" t="s">
        <v>16</v>
      </c>
      <c r="AF522" s="7" t="s">
        <v>16</v>
      </c>
      <c r="AG522" s="32" t="s">
        <v>16</v>
      </c>
      <c r="AH522" s="32" t="s">
        <v>16</v>
      </c>
      <c r="AI522" s="32" t="s">
        <v>16</v>
      </c>
      <c r="AJ522" s="32" t="s">
        <v>16</v>
      </c>
      <c r="AK522" s="32" t="s">
        <v>16</v>
      </c>
      <c r="AL522" s="32" t="s">
        <v>16</v>
      </c>
      <c r="AM522" s="32" t="s">
        <v>16</v>
      </c>
      <c r="AN522" s="9" t="s">
        <v>16</v>
      </c>
      <c r="AO522" s="9" t="s">
        <v>16</v>
      </c>
      <c r="AP522" s="9" t="s">
        <v>16</v>
      </c>
      <c r="AQ522" s="14"/>
      <c r="AR522" s="14"/>
    </row>
    <row r="523" spans="1:44" s="9" customFormat="1" hidden="1" x14ac:dyDescent="0.3">
      <c r="A523" s="1" t="s">
        <v>255</v>
      </c>
      <c r="B523" s="1" t="s">
        <v>256</v>
      </c>
      <c r="C523" s="51" t="s">
        <v>22</v>
      </c>
      <c r="D523" s="51" t="s">
        <v>31</v>
      </c>
      <c r="E523" s="56" t="s">
        <v>32</v>
      </c>
      <c r="F523" s="51" t="s">
        <v>33</v>
      </c>
      <c r="G523" s="22" t="s">
        <v>5896</v>
      </c>
      <c r="H523" s="22" t="str">
        <f>_xlfn.XLOOKUP(B523,[1]SITE!$B:$B,[1]SITE!$CK:$CK,"")</f>
        <v>Operationnel</v>
      </c>
      <c r="I523" s="22"/>
      <c r="J523" s="22" t="str">
        <f>_xlfn.XLOOKUP(B523,[1]SITE!$B:$B,[1]SITE!$I:$I,"")</f>
        <v>No impact</v>
      </c>
      <c r="K523" s="30"/>
      <c r="L523" s="15" t="str" cm="1">
        <f t="array" ref="L523">IFERROR(_xlfn.IFS(
N523="MPR ISSUE","PDH",
N523="BSS Hardware Issue","BSS",
N523="Sites strategiques, MLL, Pylone, etc.","ENVTECH",
N523="AKTIVCO DEFAUT GE &amp; POWER Cabinet","AKTIVCO",
N523="AKTIVCO Coupure ENEO &amp; Baisse de tension","AKTIVCO GRID ONLY",
N523="Coupure ENEO &amp; Baisse de tension","IHS GRID ONLY",
N523="Defaut GE &amp; POWER Cabinet","IHS",
N523="Sharing","Partners",
N523="Sites strategiques &amp; DataCenter","SST &amp; DC",
N523="Exclu","Exclu",
N523="SAT","SAT",
N523="SPARE-ISSUE","SPARE-ISSUE",
N523="Fiber CAmtel","TRANS_FO_CAMTEL",
N523="Fiber AOF","Fiber AOF",
N523="Projet OCM (HUAWEI)","TRAVAUX-HUAWEI",
N523="Projet OCM (NOKIA)","TRAVAUX-NOKIA",
N523="ACCESS-ISSUE","ACCESS-ISSUE",
N523="Projet OCM (ZTE, NOKIA, autres projets)","TRAVAUX OCM",
N523="No root CAuse","No root cause",
N523="ODU HS","PDH",
N523="IP &amp; VLAN","PDH",
N523="Warehouse HUAWEI","SPARE-ISSUE",
N523="SPARE-HS","SPARE-ISSUE",
N523="Power Telco","BSS"
),"")</f>
        <v>No root cause</v>
      </c>
      <c r="M523" s="16" t="str" cm="1">
        <f t="array" ref="M523">IFERROR(_xlfn.IFS(
N523="MPR ISSUE","TX ISSUE",
N523="BSS Hardware Issue","RAN ISSUE",
N523="Sites strategiques, MLL, Pylone, etc.","ENVTECH",
N523="AKTIVCO DEFAUT GE &amp; POWER Cabinet","POWER ISSUE",
N523="AKTIVCO Coupure ENEO &amp; Baisse de tension","POWER ISSUE",
N523="Coupure ENEO &amp; Baisse de tension","POWER ISSUE",
N523="Defaut GE &amp; POWER Cabinet","POWER ISSUE",
N523="Sharing","POWER ISSUE",
N523="Sites strategiques &amp; DataCenter","POWER ISSUE",
N523="Exclu","Exclu",
N523="SAT","TX ISSUE",
N523="SPARE-ISSUE","SPARE-ISSUE",
N523="Fiber CAmtel","TX ISSUE",
N523="Fiber AOF","TX ISSUE",
N523="Projet OCM (HUAWEI)","TRAVAUX-HUAWEI",
N523="Projet OCM (NOKIA)","TRAVAUX -NOKIA",
N523="ACCESS-ISSUE","ACCESS-ISSUE",
N523="Projet OCM (ZTE, NOKIA, autres projets)","TRAVAUX OCM",
N523="No root CAuse","No root cause",
N523="ODU HS","TX ISSUE",
N523="IP &amp; VLAN","TX ISSUE",
N523="Warehouse HUAWEI","SPARE-ISSUE",
N523="SPARE-HS","SPARE-ISSUE",
N523="Power Telco","RAN ISSUE"
),"")</f>
        <v>No root cause</v>
      </c>
      <c r="N523" s="36" t="s">
        <v>5652</v>
      </c>
      <c r="O523" s="17" t="str" cm="1">
        <f t="array" ref="O523">IFERROR(_xlfn.IFS(
N523="MPR ISSUE","ACTIVE",
N523="BSS Hardware Issue","ACTIVE",
N523="Sites strategiques, MLL, Pylone, etc.","PASSIVE",
N523="AKTIVCO DEFAUT GE &amp; POWER Cabinet","PASSIVE",
N523="AKTIVCO Coupure ENEO &amp; Baisse de tension","PASSIVE",
N523="Coupure ENEO &amp; Baisse de tension","PASSIVE",
N523="Defaut GE &amp; POWER Cabinet","PASSIVE",
N523="Sharing","PASSIVE",
N523="Sites strategiques &amp; DataCenter","PASSIVE",
N523="Exclu","Exclu",
N523="SAT","ACTIVE",
N523="SPARE-ISSUE","SPARE-ISSUE",
N523="Fiber CAmtel","ACTIVE",
N523="Fiber AOF","ACTIVE",
N523="Projet OCM (HUAWEI)","PLANNED WORKS",
N523="Projet OCM (NOKIA)","PLANNED WORKS",
N523="ACCESS-ISSUE","ACCESS-ISSUE",
N523="Projet OCM (ZTE, NOKIA, autres projets)","PLANNED WORKS",
N523="No root CAuse","No root cause",
N523="ODU HS","ACTIVE",
N523="IP &amp; VLAN","ACTIVE",
N523="Warehouse HUAWEI","SPARE-ISSUE",
N523="SPARE-HS","SPARE-ISSUE",
N523="Power Telco","ACTIVE"
),"")</f>
        <v>No root cause</v>
      </c>
      <c r="P523" s="59">
        <v>9.2457045997380387</v>
      </c>
      <c r="Q523" s="59">
        <v>9.0375870708523447</v>
      </c>
      <c r="R523" s="59">
        <v>0</v>
      </c>
      <c r="S523" s="59">
        <v>8.0293522584916316E-2</v>
      </c>
      <c r="T523" s="59">
        <v>7.9419603747364023E-2</v>
      </c>
      <c r="U523" s="59">
        <v>0.22846735324584155</v>
      </c>
      <c r="V523" s="14"/>
      <c r="W523" s="14"/>
      <c r="X523" s="14"/>
      <c r="Y523" s="14"/>
      <c r="Z523" s="14"/>
      <c r="AA523" s="31" t="s">
        <v>5523</v>
      </c>
      <c r="AB523" s="31" t="s">
        <v>16</v>
      </c>
      <c r="AC523" s="7" t="s">
        <v>16</v>
      </c>
      <c r="AD523" s="3"/>
      <c r="AE523" s="3" t="s">
        <v>16</v>
      </c>
      <c r="AF523" s="7" t="s">
        <v>16</v>
      </c>
      <c r="AG523" s="32" t="s">
        <v>16</v>
      </c>
      <c r="AH523" s="32" t="s">
        <v>16</v>
      </c>
      <c r="AI523" s="32" t="s">
        <v>16</v>
      </c>
      <c r="AJ523" s="32" t="s">
        <v>16</v>
      </c>
      <c r="AK523" s="32" t="s">
        <v>16</v>
      </c>
      <c r="AL523" s="32" t="s">
        <v>16</v>
      </c>
      <c r="AM523" s="32" t="s">
        <v>16</v>
      </c>
      <c r="AN523" s="9" t="s">
        <v>5523</v>
      </c>
      <c r="AO523" s="9" t="s">
        <v>16</v>
      </c>
      <c r="AP523" s="9" t="s">
        <v>16</v>
      </c>
      <c r="AQ523" s="14"/>
      <c r="AR523" s="14"/>
    </row>
    <row r="524" spans="1:44" s="9" customFormat="1" hidden="1" x14ac:dyDescent="0.3">
      <c r="A524" s="51" t="s">
        <v>4286</v>
      </c>
      <c r="B524" s="51" t="s">
        <v>4287</v>
      </c>
      <c r="C524" s="51" t="s">
        <v>11</v>
      </c>
      <c r="D524" s="51" t="s">
        <v>67</v>
      </c>
      <c r="E524" s="56" t="s">
        <v>91</v>
      </c>
      <c r="F524" s="51" t="s">
        <v>4021</v>
      </c>
      <c r="G524" s="49" t="s">
        <v>5897</v>
      </c>
      <c r="H524" s="22" t="str">
        <f>_xlfn.XLOOKUP(B524,[1]SITE!$B:$B,[1]SITE!$CK:$CK,"")</f>
        <v>Operationnel</v>
      </c>
      <c r="I524" s="22"/>
      <c r="J524" s="22" t="str">
        <f>_xlfn.XLOOKUP(B524,[1]SITE!$B:$B,[1]SITE!$I:$I,"")</f>
        <v>No impact</v>
      </c>
      <c r="K524" s="30"/>
      <c r="L524" s="15" t="str" cm="1">
        <f t="array" ref="L524">IFERROR(_xlfn.IFS(
N524="MPR ISSUE","PDH",
N524="BSS Hardware Issue","BSS",
N524="Sites strategiques, MLL, Pylone, etc.","ENVTECH",
N524="AKTIVCO DEFAUT GE &amp; POWER Cabinet","AKTIVCO",
N524="AKTIVCO Coupure ENEO &amp; Baisse de tension","AKTIVCO GRID ONLY",
N524="Coupure ENEO &amp; Baisse de tension","IHS GRID ONLY",
N524="Defaut GE &amp; POWER Cabinet","IHS",
N524="Sharing","Partners",
N524="Sites strategiques &amp; DataCenter","SST &amp; DC",
N524="Exclu","Exclu",
N524="SAT","SAT",
N524="SPARE-ISSUE","SPARE-ISSUE",
N524="Fiber CAmtel","TRANS_FO_CAMTEL",
N524="Fiber AOF","Fiber AOF",
N524="Projet OCM (HUAWEI)","TRAVAUX-HUAWEI",
N524="Projet OCM (NOKIA)","TRAVAUX-NOKIA",
N524="ACCESS-ISSUE","ACCESS-ISSUE",
N524="Projet OCM (ZTE, NOKIA, autres projets)","TRAVAUX OCM",
N524="No root CAuse","No root cause",
N524="ODU HS","PDH",
N524="IP &amp; VLAN","PDH",
N524="Warehouse HUAWEI","SPARE-ISSUE",
N524="SPARE-HS","SPARE-ISSUE",
N524="Power Telco","BSS"
),"")</f>
        <v>No root cause</v>
      </c>
      <c r="M524" s="16" t="str" cm="1">
        <f t="array" ref="M524">IFERROR(_xlfn.IFS(
N524="MPR ISSUE","TX ISSUE",
N524="BSS Hardware Issue","RAN ISSUE",
N524="Sites strategiques, MLL, Pylone, etc.","ENVTECH",
N524="AKTIVCO DEFAUT GE &amp; POWER Cabinet","POWER ISSUE",
N524="AKTIVCO Coupure ENEO &amp; Baisse de tension","POWER ISSUE",
N524="Coupure ENEO &amp; Baisse de tension","POWER ISSUE",
N524="Defaut GE &amp; POWER Cabinet","POWER ISSUE",
N524="Sharing","POWER ISSUE",
N524="Sites strategiques &amp; DataCenter","POWER ISSUE",
N524="Exclu","Exclu",
N524="SAT","TX ISSUE",
N524="SPARE-ISSUE","SPARE-ISSUE",
N524="Fiber CAmtel","TX ISSUE",
N524="Fiber AOF","TX ISSUE",
N524="Projet OCM (HUAWEI)","TRAVAUX-HUAWEI",
N524="Projet OCM (NOKIA)","TRAVAUX -NOKIA",
N524="ACCESS-ISSUE","ACCESS-ISSUE",
N524="Projet OCM (ZTE, NOKIA, autres projets)","TRAVAUX OCM",
N524="No root CAuse","No root cause",
N524="ODU HS","TX ISSUE",
N524="IP &amp; VLAN","TX ISSUE",
N524="Warehouse HUAWEI","SPARE-ISSUE",
N524="SPARE-HS","SPARE-ISSUE",
N524="Power Telco","RAN ISSUE"
),"")</f>
        <v>No root cause</v>
      </c>
      <c r="N524" s="29" t="s">
        <v>5652</v>
      </c>
      <c r="O524" s="17" t="str" cm="1">
        <f t="array" ref="O524">IFERROR(_xlfn.IFS(
N524="MPR ISSUE","ACTIVE",
N524="BSS Hardware Issue","ACTIVE",
N524="Sites strategiques, MLL, Pylone, etc.","PASSIVE",
N524="AKTIVCO DEFAUT GE &amp; POWER Cabinet","PASSIVE",
N524="AKTIVCO Coupure ENEO &amp; Baisse de tension","PASSIVE",
N524="Coupure ENEO &amp; Baisse de tension","PASSIVE",
N524="Defaut GE &amp; POWER Cabinet","PASSIVE",
N524="Sharing","PASSIVE",
N524="Sites strategiques &amp; DataCenter","PASSIVE",
N524="Exclu","Exclu",
N524="SAT","ACTIVE",
N524="SPARE-ISSUE","SPARE-ISSUE",
N524="Fiber CAmtel","ACTIVE",
N524="Fiber AOF","ACTIVE",
N524="Projet OCM (HUAWEI)","PLANNED WORKS",
N524="Projet OCM (NOKIA)","PLANNED WORKS",
N524="ACCESS-ISSUE","ACCESS-ISSUE",
N524="Projet OCM (ZTE, NOKIA, autres projets)","PLANNED WORKS",
N524="No root CAuse","No root cause",
N524="ODU HS","ACTIVE",
N524="IP &amp; VLAN","ACTIVE",
N524="Warehouse HUAWEI","SPARE-ISSUE",
N524="SPARE-HS","SPARE-ISSUE",
N524="Power Telco","ACTIVE"
),"")</f>
        <v>No root cause</v>
      </c>
      <c r="P524" s="59">
        <v>0.43048528534698499</v>
      </c>
      <c r="Q524" s="59">
        <v>1.0701046990437544E-3</v>
      </c>
      <c r="R524" s="59">
        <v>0.71866448079946821</v>
      </c>
      <c r="S524" s="59">
        <v>1.7271489842566192</v>
      </c>
      <c r="T524" s="59">
        <v>8.0257852428281581E-4</v>
      </c>
      <c r="U524" s="59">
        <v>0.22370538733509687</v>
      </c>
      <c r="V524" s="14"/>
      <c r="W524" s="14"/>
      <c r="X524" s="14"/>
      <c r="Y524" s="14"/>
      <c r="Z524" s="14"/>
      <c r="AA524" s="31" t="s">
        <v>16</v>
      </c>
      <c r="AB524" s="31" t="s">
        <v>16</v>
      </c>
      <c r="AC524" s="7" t="s">
        <v>16</v>
      </c>
      <c r="AD524" s="3"/>
      <c r="AE524" s="3" t="s">
        <v>16</v>
      </c>
      <c r="AF524" s="7" t="s">
        <v>16</v>
      </c>
      <c r="AG524" s="32" t="s">
        <v>16</v>
      </c>
      <c r="AH524" s="32" t="s">
        <v>16</v>
      </c>
      <c r="AI524" s="32" t="s">
        <v>16</v>
      </c>
      <c r="AJ524" s="32" t="s">
        <v>16</v>
      </c>
      <c r="AK524" s="32" t="s">
        <v>16</v>
      </c>
      <c r="AL524" s="32" t="s">
        <v>16</v>
      </c>
      <c r="AM524" s="32" t="s">
        <v>16</v>
      </c>
      <c r="AN524" s="9" t="s">
        <v>16</v>
      </c>
      <c r="AO524" s="9" t="s">
        <v>16</v>
      </c>
      <c r="AP524" s="9" t="s">
        <v>16</v>
      </c>
      <c r="AQ524" s="14"/>
      <c r="AR524" s="14"/>
    </row>
    <row r="525" spans="1:44" s="9" customFormat="1" hidden="1" x14ac:dyDescent="0.3">
      <c r="A525" s="1" t="s">
        <v>828</v>
      </c>
      <c r="B525" s="51" t="s">
        <v>829</v>
      </c>
      <c r="C525" s="51" t="s">
        <v>11</v>
      </c>
      <c r="D525" s="51" t="s">
        <v>12</v>
      </c>
      <c r="E525" s="56" t="s">
        <v>32</v>
      </c>
      <c r="F525" s="51" t="s">
        <v>33</v>
      </c>
      <c r="G525" s="22" t="s">
        <v>5896</v>
      </c>
      <c r="H525" s="22" t="str">
        <f>_xlfn.XLOOKUP(B525,[1]SITE!$B:$B,[1]SITE!$CK:$CK,"")</f>
        <v>Operationnel</v>
      </c>
      <c r="I525" s="22"/>
      <c r="J525" s="22" t="str">
        <f>_xlfn.XLOOKUP(B525,[1]SITE!$B:$B,[1]SITE!$I:$I,"")</f>
        <v>No impact</v>
      </c>
      <c r="K525" s="30"/>
      <c r="L525" s="15" t="str" cm="1">
        <f t="array" ref="L525">IFERROR(_xlfn.IFS(
N525="MPR ISSUE","PDH",
N525="BSS Hardware Issue","BSS",
N525="Sites strategiques, MLL, Pylone, etc.","ENVTECH",
N525="AKTIVCO DEFAUT GE &amp; POWER Cabinet","AKTIVCO",
N525="AKTIVCO Coupure ENEO &amp; Baisse de tension","AKTIVCO GRID ONLY",
N525="Coupure ENEO &amp; Baisse de tension","IHS GRID ONLY",
N525="Defaut GE &amp; POWER Cabinet","IHS",
N525="Sharing","Partners",
N525="Sites strategiques &amp; DataCenter","SST &amp; DC",
N525="Exclu","Exclu",
N525="SAT","SAT",
N525="SPARE-ISSUE","SPARE-ISSUE",
N525="Fiber CAmtel","TRANS_FO_CAMTEL",
N525="Fiber AOF","Fiber AOF",
N525="Projet OCM (HUAWEI)","TRAVAUX-HUAWEI",
N525="Projet OCM (NOKIA)","TRAVAUX-NOKIA",
N525="ACCESS-ISSUE","ACCESS-ISSUE",
N525="Projet OCM (ZTE, NOKIA, autres projets)","TRAVAUX OCM",
N525="No root CAuse","No root cause",
N525="ODU HS","PDH",
N525="IP &amp; VLAN","PDH",
N525="Warehouse HUAWEI","SPARE-ISSUE",
N525="SPARE-HS","SPARE-ISSUE",
N525="Power Telco","BSS"
),"")</f>
        <v>No root cause</v>
      </c>
      <c r="M525" s="16" t="str" cm="1">
        <f t="array" ref="M525">IFERROR(_xlfn.IFS(
N525="MPR ISSUE","TX ISSUE",
N525="BSS Hardware Issue","RAN ISSUE",
N525="Sites strategiques, MLL, Pylone, etc.","ENVTECH",
N525="AKTIVCO DEFAUT GE &amp; POWER Cabinet","POWER ISSUE",
N525="AKTIVCO Coupure ENEO &amp; Baisse de tension","POWER ISSUE",
N525="Coupure ENEO &amp; Baisse de tension","POWER ISSUE",
N525="Defaut GE &amp; POWER Cabinet","POWER ISSUE",
N525="Sharing","POWER ISSUE",
N525="Sites strategiques &amp; DataCenter","POWER ISSUE",
N525="Exclu","Exclu",
N525="SAT","TX ISSUE",
N525="SPARE-ISSUE","SPARE-ISSUE",
N525="Fiber CAmtel","TX ISSUE",
N525="Fiber AOF","TX ISSUE",
N525="Projet OCM (HUAWEI)","TRAVAUX-HUAWEI",
N525="Projet OCM (NOKIA)","TRAVAUX -NOKIA",
N525="ACCESS-ISSUE","ACCESS-ISSUE",
N525="Projet OCM (ZTE, NOKIA, autres projets)","TRAVAUX OCM",
N525="No root CAuse","No root cause",
N525="ODU HS","TX ISSUE",
N525="IP &amp; VLAN","TX ISSUE",
N525="Warehouse HUAWEI","SPARE-ISSUE",
N525="SPARE-HS","SPARE-ISSUE",
N525="Power Telco","RAN ISSUE"
),"")</f>
        <v>No root cause</v>
      </c>
      <c r="N525" s="29" t="s">
        <v>5652</v>
      </c>
      <c r="O525" s="17" t="str" cm="1">
        <f t="array" ref="O525">IFERROR(_xlfn.IFS(
N525="MPR ISSUE","ACTIVE",
N525="BSS Hardware Issue","ACTIVE",
N525="Sites strategiques, MLL, Pylone, etc.","PASSIVE",
N525="AKTIVCO DEFAUT GE &amp; POWER Cabinet","PASSIVE",
N525="AKTIVCO Coupure ENEO &amp; Baisse de tension","PASSIVE",
N525="Coupure ENEO &amp; Baisse de tension","PASSIVE",
N525="Defaut GE &amp; POWER Cabinet","PASSIVE",
N525="Sharing","PASSIVE",
N525="Sites strategiques &amp; DataCenter","PASSIVE",
N525="Exclu","Exclu",
N525="SAT","ACTIVE",
N525="SPARE-ISSUE","SPARE-ISSUE",
N525="Fiber CAmtel","ACTIVE",
N525="Fiber AOF","ACTIVE",
N525="Projet OCM (HUAWEI)","PLANNED WORKS",
N525="Projet OCM (NOKIA)","PLANNED WORKS",
N525="ACCESS-ISSUE","ACCESS-ISSUE",
N525="Projet OCM (ZTE, NOKIA, autres projets)","PLANNED WORKS",
N525="No root CAuse","No root cause",
N525="ODU HS","ACTIVE",
N525="IP &amp; VLAN","ACTIVE",
N525="Warehouse HUAWEI","SPARE-ISSUE",
N525="SPARE-HS","SPARE-ISSUE",
N525="Power Telco","ACTIVE"
),"")</f>
        <v>No root cause</v>
      </c>
      <c r="P525" s="59">
        <v>0</v>
      </c>
      <c r="Q525" s="59">
        <v>0</v>
      </c>
      <c r="R525" s="59">
        <v>0</v>
      </c>
      <c r="S525" s="59">
        <v>0</v>
      </c>
      <c r="T525" s="59">
        <v>0</v>
      </c>
      <c r="U525" s="59">
        <v>0.22079826956936169</v>
      </c>
      <c r="V525" s="14"/>
      <c r="W525" s="14"/>
      <c r="X525" s="14"/>
      <c r="Y525" s="14"/>
      <c r="Z525" s="14"/>
      <c r="AA525" s="31" t="s">
        <v>16</v>
      </c>
      <c r="AB525" s="31" t="s">
        <v>16</v>
      </c>
      <c r="AC525" s="7" t="s">
        <v>16</v>
      </c>
      <c r="AD525" s="3"/>
      <c r="AE525" s="3" t="s">
        <v>16</v>
      </c>
      <c r="AF525" s="7" t="s">
        <v>16</v>
      </c>
      <c r="AG525" s="32" t="s">
        <v>16</v>
      </c>
      <c r="AH525" s="32" t="s">
        <v>16</v>
      </c>
      <c r="AI525" s="32" t="s">
        <v>16</v>
      </c>
      <c r="AJ525" s="32" t="s">
        <v>16</v>
      </c>
      <c r="AK525" s="32" t="s">
        <v>16</v>
      </c>
      <c r="AL525" s="32" t="s">
        <v>16</v>
      </c>
      <c r="AM525" s="32" t="s">
        <v>16</v>
      </c>
      <c r="AN525" s="9" t="s">
        <v>16</v>
      </c>
      <c r="AO525" s="9" t="s">
        <v>16</v>
      </c>
      <c r="AP525" s="9" t="s">
        <v>16</v>
      </c>
      <c r="AQ525" s="14"/>
      <c r="AR525" s="14"/>
    </row>
    <row r="526" spans="1:44" s="9" customFormat="1" hidden="1" x14ac:dyDescent="0.3">
      <c r="A526" s="1" t="s">
        <v>4019</v>
      </c>
      <c r="B526" s="51" t="s">
        <v>4020</v>
      </c>
      <c r="C526" s="1"/>
      <c r="D526" s="51"/>
      <c r="E526" s="56" t="s">
        <v>91</v>
      </c>
      <c r="F526" s="51" t="s">
        <v>555</v>
      </c>
      <c r="G526" s="49" t="s">
        <v>5897</v>
      </c>
      <c r="H526" s="22" t="str">
        <f>_xlfn.XLOOKUP(B526,[1]SITE!$B:$B,[1]SITE!$CK:$CK,"")</f>
        <v>Operationnel</v>
      </c>
      <c r="I526" s="22"/>
      <c r="J526" s="22" t="str">
        <f>_xlfn.XLOOKUP(B526,[1]SITE!$B:$B,[1]SITE!$I:$I,"")</f>
        <v>No impact</v>
      </c>
      <c r="K526" s="30"/>
      <c r="L526" s="15" t="str" cm="1">
        <f t="array" ref="L526">IFERROR(_xlfn.IFS(
N526="MPR ISSUE","PDH",
N526="BSS Hardware Issue","BSS",
N526="Sites strategiques, MLL, Pylone, etc.","ENVTECH",
N526="AKTIVCO DEFAUT GE &amp; POWER Cabinet","AKTIVCO",
N526="AKTIVCO Coupure ENEO &amp; Baisse de tension","AKTIVCO GRID ONLY",
N526="Coupure ENEO &amp; Baisse de tension","IHS GRID ONLY",
N526="Defaut GE &amp; POWER Cabinet","IHS",
N526="Sharing","Partners",
N526="Sites strategiques &amp; DataCenter","SST &amp; DC",
N526="Exclu","Exclu",
N526="SAT","SAT",
N526="SPARE-ISSUE","SPARE-ISSUE",
N526="Fiber CAmtel","TRANS_FO_CAMTEL",
N526="Fiber AOF","Fiber AOF",
N526="Projet OCM (HUAWEI)","TRAVAUX-HUAWEI",
N526="Projet OCM (NOKIA)","TRAVAUX-NOKIA",
N526="ACCESS-ISSUE","ACCESS-ISSUE",
N526="Projet OCM (ZTE, NOKIA, autres projets)","TRAVAUX OCM",
N526="No root CAuse","No root cause",
N526="ODU HS","PDH",
N526="IP &amp; VLAN","PDH",
N526="Warehouse HUAWEI","SPARE-ISSUE",
N526="SPARE-HS","SPARE-ISSUE",
N526="Power Telco","BSS"
),"")</f>
        <v>No root cause</v>
      </c>
      <c r="M526" s="16" t="str" cm="1">
        <f t="array" ref="M526">IFERROR(_xlfn.IFS(
N526="MPR ISSUE","TX ISSUE",
N526="BSS Hardware Issue","RAN ISSUE",
N526="Sites strategiques, MLL, Pylone, etc.","ENVTECH",
N526="AKTIVCO DEFAUT GE &amp; POWER Cabinet","POWER ISSUE",
N526="AKTIVCO Coupure ENEO &amp; Baisse de tension","POWER ISSUE",
N526="Coupure ENEO &amp; Baisse de tension","POWER ISSUE",
N526="Defaut GE &amp; POWER Cabinet","POWER ISSUE",
N526="Sharing","POWER ISSUE",
N526="Sites strategiques &amp; DataCenter","POWER ISSUE",
N526="Exclu","Exclu",
N526="SAT","TX ISSUE",
N526="SPARE-ISSUE","SPARE-ISSUE",
N526="Fiber CAmtel","TX ISSUE",
N526="Fiber AOF","TX ISSUE",
N526="Projet OCM (HUAWEI)","TRAVAUX-HUAWEI",
N526="Projet OCM (NOKIA)","TRAVAUX -NOKIA",
N526="ACCESS-ISSUE","ACCESS-ISSUE",
N526="Projet OCM (ZTE, NOKIA, autres projets)","TRAVAUX OCM",
N526="No root CAuse","No root cause",
N526="ODU HS","TX ISSUE",
N526="IP &amp; VLAN","TX ISSUE",
N526="Warehouse HUAWEI","SPARE-ISSUE",
N526="SPARE-HS","SPARE-ISSUE",
N526="Power Telco","RAN ISSUE"
),"")</f>
        <v>No root cause</v>
      </c>
      <c r="N526" s="29" t="s">
        <v>5652</v>
      </c>
      <c r="O526" s="17" t="str" cm="1">
        <f t="array" ref="O526">IFERROR(_xlfn.IFS(
N526="MPR ISSUE","ACTIVE",
N526="BSS Hardware Issue","ACTIVE",
N526="Sites strategiques, MLL, Pylone, etc.","PASSIVE",
N526="AKTIVCO DEFAUT GE &amp; POWER Cabinet","PASSIVE",
N526="AKTIVCO Coupure ENEO &amp; Baisse de tension","PASSIVE",
N526="Coupure ENEO &amp; Baisse de tension","PASSIVE",
N526="Defaut GE &amp; POWER Cabinet","PASSIVE",
N526="Sharing","PASSIVE",
N526="Sites strategiques &amp; DataCenter","PASSIVE",
N526="Exclu","Exclu",
N526="SAT","ACTIVE",
N526="SPARE-ISSUE","SPARE-ISSUE",
N526="Fiber CAmtel","ACTIVE",
N526="Fiber AOF","ACTIVE",
N526="Projet OCM (HUAWEI)","PLANNED WORKS",
N526="Projet OCM (NOKIA)","PLANNED WORKS",
N526="ACCESS-ISSUE","ACCESS-ISSUE",
N526="Projet OCM (ZTE, NOKIA, autres projets)","PLANNED WORKS",
N526="No root CAuse","No root cause",
N526="ODU HS","ACTIVE",
N526="IP &amp; VLAN","ACTIVE",
N526="Warehouse HUAWEI","SPARE-ISSUE",
N526="SPARE-HS","SPARE-ISSUE",
N526="Power Telco","ACTIVE"
),"")</f>
        <v>No root cause</v>
      </c>
      <c r="P526" s="59">
        <v>0.42288754198377432</v>
      </c>
      <c r="Q526" s="59">
        <v>8.9175391586979538E-4</v>
      </c>
      <c r="R526" s="59">
        <v>0.7123686981534274</v>
      </c>
      <c r="S526" s="59">
        <v>7.1429488661170618E-2</v>
      </c>
      <c r="T526" s="59">
        <v>5.3505234952187721E-4</v>
      </c>
      <c r="U526" s="59">
        <v>0.21997785596676114</v>
      </c>
      <c r="V526" s="14"/>
      <c r="W526" s="14"/>
      <c r="X526" s="14"/>
      <c r="Y526" s="14"/>
      <c r="Z526" s="14"/>
      <c r="AA526" s="31" t="s">
        <v>16</v>
      </c>
      <c r="AB526" s="31" t="s">
        <v>16</v>
      </c>
      <c r="AC526" s="7" t="s">
        <v>16</v>
      </c>
      <c r="AD526" s="3"/>
      <c r="AE526" s="3" t="s">
        <v>16</v>
      </c>
      <c r="AF526" s="7" t="s">
        <v>16</v>
      </c>
      <c r="AG526" s="32" t="s">
        <v>16</v>
      </c>
      <c r="AH526" s="32" t="s">
        <v>16</v>
      </c>
      <c r="AI526" s="32" t="s">
        <v>16</v>
      </c>
      <c r="AJ526" s="32" t="s">
        <v>16</v>
      </c>
      <c r="AK526" s="32" t="s">
        <v>16</v>
      </c>
      <c r="AL526" s="32" t="s">
        <v>16</v>
      </c>
      <c r="AM526" s="32" t="s">
        <v>16</v>
      </c>
      <c r="AN526" s="9" t="s">
        <v>16</v>
      </c>
      <c r="AO526" s="9" t="s">
        <v>16</v>
      </c>
      <c r="AP526" s="9" t="s">
        <v>16</v>
      </c>
      <c r="AQ526" s="14"/>
      <c r="AR526" s="14"/>
    </row>
    <row r="527" spans="1:44" s="9" customFormat="1" hidden="1" x14ac:dyDescent="0.3">
      <c r="A527" s="2" t="s">
        <v>839</v>
      </c>
      <c r="B527" s="51" t="s">
        <v>840</v>
      </c>
      <c r="C527" s="51" t="s">
        <v>11</v>
      </c>
      <c r="D527" s="51" t="s">
        <v>97</v>
      </c>
      <c r="E527" s="56" t="s">
        <v>91</v>
      </c>
      <c r="F527" s="51" t="s">
        <v>841</v>
      </c>
      <c r="G527" s="50" t="s">
        <v>5898</v>
      </c>
      <c r="H527" s="22" t="str">
        <f>_xlfn.XLOOKUP(B527,[1]SITE!$B:$B,[1]SITE!$CK:$CK,"")</f>
        <v>Operationnel</v>
      </c>
      <c r="I527" s="22"/>
      <c r="J527" s="22" t="str">
        <f>_xlfn.XLOOKUP(B527,[1]SITE!$B:$B,[1]SITE!$I:$I,"")</f>
        <v>No impact</v>
      </c>
      <c r="K527" s="30"/>
      <c r="L527" s="15" t="str" cm="1">
        <f t="array" ref="L527">IFERROR(_xlfn.IFS(
N527="MPR ISSUE","PDH",
N527="BSS Hardware Issue","BSS",
N527="Sites strategiques, MLL, Pylone, etc.","ENVTECH",
N527="AKTIVCO DEFAUT GE &amp; POWER Cabinet","AKTIVCO",
N527="AKTIVCO Coupure ENEO &amp; Baisse de tension","AKTIVCO GRID ONLY",
N527="Coupure ENEO &amp; Baisse de tension","IHS GRID ONLY",
N527="Defaut GE &amp; POWER Cabinet","IHS",
N527="Sharing","Partners",
N527="Sites strategiques &amp; DataCenter","SST &amp; DC",
N527="Exclu","Exclu",
N527="SAT","SAT",
N527="SPARE-ISSUE","SPARE-ISSUE",
N527="Fiber CAmtel","TRANS_FO_CAMTEL",
N527="Fiber AOF","Fiber AOF",
N527="Projet OCM (HUAWEI)","TRAVAUX-HUAWEI",
N527="Projet OCM (NOKIA)","TRAVAUX-NOKIA",
N527="ACCESS-ISSUE","ACCESS-ISSUE",
N527="Projet OCM (ZTE, NOKIA, autres projets)","TRAVAUX OCM",
N527="No root CAuse","No root cause",
N527="ODU HS","PDH",
N527="IP &amp; VLAN","PDH",
N527="Warehouse HUAWEI","SPARE-ISSUE",
N527="SPARE-HS","SPARE-ISSUE",
N527="Power Telco","BSS"
),"")</f>
        <v>No root cause</v>
      </c>
      <c r="M527" s="16" t="str" cm="1">
        <f t="array" ref="M527">IFERROR(_xlfn.IFS(
N527="MPR ISSUE","TX ISSUE",
N527="BSS Hardware Issue","RAN ISSUE",
N527="Sites strategiques, MLL, Pylone, etc.","ENVTECH",
N527="AKTIVCO DEFAUT GE &amp; POWER Cabinet","POWER ISSUE",
N527="AKTIVCO Coupure ENEO &amp; Baisse de tension","POWER ISSUE",
N527="Coupure ENEO &amp; Baisse de tension","POWER ISSUE",
N527="Defaut GE &amp; POWER Cabinet","POWER ISSUE",
N527="Sharing","POWER ISSUE",
N527="Sites strategiques &amp; DataCenter","POWER ISSUE",
N527="Exclu","Exclu",
N527="SAT","TX ISSUE",
N527="SPARE-ISSUE","SPARE-ISSUE",
N527="Fiber CAmtel","TX ISSUE",
N527="Fiber AOF","TX ISSUE",
N527="Projet OCM (HUAWEI)","TRAVAUX-HUAWEI",
N527="Projet OCM (NOKIA)","TRAVAUX -NOKIA",
N527="ACCESS-ISSUE","ACCESS-ISSUE",
N527="Projet OCM (ZTE, NOKIA, autres projets)","TRAVAUX OCM",
N527="No root CAuse","No root cause",
N527="ODU HS","TX ISSUE",
N527="IP &amp; VLAN","TX ISSUE",
N527="Warehouse HUAWEI","SPARE-ISSUE",
N527="SPARE-HS","SPARE-ISSUE",
N527="Power Telco","RAN ISSUE"
),"")</f>
        <v>No root cause</v>
      </c>
      <c r="N527" s="29" t="s">
        <v>5652</v>
      </c>
      <c r="O527" s="17" t="str" cm="1">
        <f t="array" ref="O527">IFERROR(_xlfn.IFS(
N527="MPR ISSUE","ACTIVE",
N527="BSS Hardware Issue","ACTIVE",
N527="Sites strategiques, MLL, Pylone, etc.","PASSIVE",
N527="AKTIVCO DEFAUT GE &amp; POWER Cabinet","PASSIVE",
N527="AKTIVCO Coupure ENEO &amp; Baisse de tension","PASSIVE",
N527="Coupure ENEO &amp; Baisse de tension","PASSIVE",
N527="Defaut GE &amp; POWER Cabinet","PASSIVE",
N527="Sharing","PASSIVE",
N527="Sites strategiques &amp; DataCenter","PASSIVE",
N527="Exclu","Exclu",
N527="SAT","ACTIVE",
N527="SPARE-ISSUE","SPARE-ISSUE",
N527="Fiber CAmtel","ACTIVE",
N527="Fiber AOF","ACTIVE",
N527="Projet OCM (HUAWEI)","PLANNED WORKS",
N527="Projet OCM (NOKIA)","PLANNED WORKS",
N527="ACCESS-ISSUE","ACCESS-ISSUE",
N527="Projet OCM (ZTE, NOKIA, autres projets)","PLANNED WORKS",
N527="No root CAuse","No root cause",
N527="ODU HS","ACTIVE",
N527="IP &amp; VLAN","ACTIVE",
N527="Warehouse HUAWEI","SPARE-ISSUE",
N527="SPARE-HS","SPARE-ISSUE",
N527="Power Telco","ACTIVE"
),"")</f>
        <v>No root cause</v>
      </c>
      <c r="P527" s="59">
        <v>3.3712117315497399E-3</v>
      </c>
      <c r="Q527" s="59">
        <v>0.90923718573140755</v>
      </c>
      <c r="R527" s="59">
        <v>0</v>
      </c>
      <c r="S527" s="59">
        <v>0.10591108705471046</v>
      </c>
      <c r="T527" s="59">
        <v>0</v>
      </c>
      <c r="U527" s="59">
        <v>0.21850886816181875</v>
      </c>
      <c r="V527" s="14"/>
      <c r="W527" s="14"/>
      <c r="X527" s="14"/>
      <c r="Y527" s="14"/>
      <c r="Z527" s="14"/>
      <c r="AA527" s="31" t="s">
        <v>16</v>
      </c>
      <c r="AB527" s="31" t="s">
        <v>16</v>
      </c>
      <c r="AC527" s="7"/>
      <c r="AD527" s="3"/>
      <c r="AE527" s="3" t="s">
        <v>16</v>
      </c>
      <c r="AF527" s="7" t="s">
        <v>16</v>
      </c>
      <c r="AG527" s="32" t="s">
        <v>16</v>
      </c>
      <c r="AH527" s="32" t="s">
        <v>16</v>
      </c>
      <c r="AI527" s="32" t="s">
        <v>16</v>
      </c>
      <c r="AJ527" s="32" t="s">
        <v>16</v>
      </c>
      <c r="AK527" s="32" t="s">
        <v>16</v>
      </c>
      <c r="AL527" s="32" t="s">
        <v>16</v>
      </c>
      <c r="AM527" s="32" t="s">
        <v>16</v>
      </c>
      <c r="AN527" s="9" t="s">
        <v>16</v>
      </c>
      <c r="AO527" s="9" t="s">
        <v>6022</v>
      </c>
      <c r="AP527" s="9" t="s">
        <v>6023</v>
      </c>
      <c r="AQ527" s="14"/>
      <c r="AR527" s="14"/>
    </row>
    <row r="528" spans="1:44" s="9" customFormat="1" hidden="1" x14ac:dyDescent="0.3">
      <c r="A528" s="1" t="s">
        <v>1747</v>
      </c>
      <c r="B528" s="1" t="s">
        <v>1748</v>
      </c>
      <c r="C528" s="1" t="s">
        <v>11</v>
      </c>
      <c r="D528" s="1" t="s">
        <v>595</v>
      </c>
      <c r="E528" s="56" t="s">
        <v>56</v>
      </c>
      <c r="F528" s="1" t="s">
        <v>85</v>
      </c>
      <c r="G528" s="49" t="s">
        <v>5897</v>
      </c>
      <c r="H528" s="22" t="str">
        <f>_xlfn.XLOOKUP(B528,[1]SITE!$B:$B,[1]SITE!$CK:$CK,"")</f>
        <v>Operationnel</v>
      </c>
      <c r="I528" s="22"/>
      <c r="J528" s="22" t="str">
        <f>_xlfn.XLOOKUP(B528,[1]SITE!$B:$B,[1]SITE!$I:$I,"")</f>
        <v>No impact</v>
      </c>
      <c r="K528" s="30"/>
      <c r="L528" s="15" t="str" cm="1">
        <f t="array" ref="L528">IFERROR(_xlfn.IFS(
N528="MPR ISSUE","PDH",
N528="BSS Hardware Issue","BSS",
N528="Sites strategiques, MLL, Pylone, etc.","ENVTECH",
N528="AKTIVCO DEFAUT GE &amp; POWER Cabinet","AKTIVCO",
N528="AKTIVCO Coupure ENEO &amp; Baisse de tension","AKTIVCO GRID ONLY",
N528="Coupure ENEO &amp; Baisse de tension","IHS GRID ONLY",
N528="Defaut GE &amp; POWER Cabinet","IHS",
N528="Sharing","Partners",
N528="Sites strategiques &amp; DataCenter","SST &amp; DC",
N528="Exclu","Exclu",
N528="SAT","SAT",
N528="SPARE-ISSUE","SPARE-ISSUE",
N528="Fiber CAmtel","TRANS_FO_CAMTEL",
N528="Fiber AOF","Fiber AOF",
N528="Projet OCM (HUAWEI)","TRAVAUX-HUAWEI",
N528="Projet OCM (NOKIA)","TRAVAUX-NOKIA",
N528="ACCESS-ISSUE","ACCESS-ISSUE",
N528="Projet OCM (ZTE, NOKIA, autres projets)","TRAVAUX OCM",
N528="No root CAuse","No root cause",
N528="ODU HS","PDH",
N528="IP &amp; VLAN","PDH",
N528="Warehouse HUAWEI","SPARE-ISSUE",
N528="SPARE-HS","SPARE-ISSUE",
N528="Power Telco","BSS"
),"")</f>
        <v>No root cause</v>
      </c>
      <c r="M528" s="16" t="str" cm="1">
        <f t="array" ref="M528">IFERROR(_xlfn.IFS(
N528="MPR ISSUE","TX ISSUE",
N528="BSS Hardware Issue","RAN ISSUE",
N528="Sites strategiques, MLL, Pylone, etc.","ENVTECH",
N528="AKTIVCO DEFAUT GE &amp; POWER Cabinet","POWER ISSUE",
N528="AKTIVCO Coupure ENEO &amp; Baisse de tension","POWER ISSUE",
N528="Coupure ENEO &amp; Baisse de tension","POWER ISSUE",
N528="Defaut GE &amp; POWER Cabinet","POWER ISSUE",
N528="Sharing","POWER ISSUE",
N528="Sites strategiques &amp; DataCenter","POWER ISSUE",
N528="Exclu","Exclu",
N528="SAT","TX ISSUE",
N528="SPARE-ISSUE","SPARE-ISSUE",
N528="Fiber CAmtel","TX ISSUE",
N528="Fiber AOF","TX ISSUE",
N528="Projet OCM (HUAWEI)","TRAVAUX-HUAWEI",
N528="Projet OCM (NOKIA)","TRAVAUX -NOKIA",
N528="ACCESS-ISSUE","ACCESS-ISSUE",
N528="Projet OCM (ZTE, NOKIA, autres projets)","TRAVAUX OCM",
N528="No root CAuse","No root cause",
N528="ODU HS","TX ISSUE",
N528="IP &amp; VLAN","TX ISSUE",
N528="Warehouse HUAWEI","SPARE-ISSUE",
N528="SPARE-HS","SPARE-ISSUE",
N528="Power Telco","RAN ISSUE"
),"")</f>
        <v>No root cause</v>
      </c>
      <c r="N528" s="29" t="s">
        <v>5652</v>
      </c>
      <c r="O528" s="17" t="str" cm="1">
        <f t="array" ref="O528">IFERROR(_xlfn.IFS(
N528="MPR ISSUE","ACTIVE",
N528="BSS Hardware Issue","ACTIVE",
N528="Sites strategiques, MLL, Pylone, etc.","PASSIVE",
N528="AKTIVCO DEFAUT GE &amp; POWER Cabinet","PASSIVE",
N528="AKTIVCO Coupure ENEO &amp; Baisse de tension","PASSIVE",
N528="Coupure ENEO &amp; Baisse de tension","PASSIVE",
N528="Defaut GE &amp; POWER Cabinet","PASSIVE",
N528="Sharing","PASSIVE",
N528="Sites strategiques &amp; DataCenter","PASSIVE",
N528="Exclu","Exclu",
N528="SAT","ACTIVE",
N528="SPARE-ISSUE","SPARE-ISSUE",
N528="Fiber CAmtel","ACTIVE",
N528="Fiber AOF","ACTIVE",
N528="Projet OCM (HUAWEI)","PLANNED WORKS",
N528="Projet OCM (NOKIA)","PLANNED WORKS",
N528="ACCESS-ISSUE","ACCESS-ISSUE",
N528="Projet OCM (ZTE, NOKIA, autres projets)","PLANNED WORKS",
N528="No root CAuse","No root cause",
N528="ODU HS","ACTIVE",
N528="IP &amp; VLAN","ACTIVE",
N528="Warehouse HUAWEI","SPARE-ISSUE",
N528="SPARE-HS","SPARE-ISSUE",
N528="Power Telco","ACTIVE"
),"")</f>
        <v>No root cause</v>
      </c>
      <c r="P528" s="59">
        <v>1.3919386872811639</v>
      </c>
      <c r="Q528" s="59">
        <v>0.97379527612981676</v>
      </c>
      <c r="R528" s="59">
        <v>0</v>
      </c>
      <c r="S528" s="59">
        <v>1.7209067068455315</v>
      </c>
      <c r="T528" s="59">
        <v>0.56679878892684188</v>
      </c>
      <c r="U528" s="59">
        <v>0.21623248952010798</v>
      </c>
      <c r="V528" s="14"/>
      <c r="W528" s="14"/>
      <c r="X528" s="14"/>
      <c r="Y528" s="14"/>
      <c r="Z528" s="14"/>
      <c r="AA528" s="31" t="s">
        <v>16</v>
      </c>
      <c r="AB528" s="31" t="s">
        <v>16</v>
      </c>
      <c r="AC528" s="7" t="s">
        <v>16</v>
      </c>
      <c r="AD528" s="3"/>
      <c r="AE528" s="3" t="s">
        <v>16</v>
      </c>
      <c r="AF528" s="7" t="s">
        <v>16</v>
      </c>
      <c r="AG528" s="32" t="s">
        <v>16</v>
      </c>
      <c r="AH528" s="32" t="s">
        <v>16</v>
      </c>
      <c r="AI528" s="32" t="s">
        <v>16</v>
      </c>
      <c r="AJ528" s="32" t="s">
        <v>16</v>
      </c>
      <c r="AK528" s="32" t="s">
        <v>16</v>
      </c>
      <c r="AL528" s="32" t="s">
        <v>16</v>
      </c>
      <c r="AM528" s="32" t="s">
        <v>16</v>
      </c>
      <c r="AN528" s="9" t="s">
        <v>16</v>
      </c>
      <c r="AO528" s="9" t="s">
        <v>16</v>
      </c>
      <c r="AP528" s="9" t="s">
        <v>16</v>
      </c>
      <c r="AQ528" s="14"/>
      <c r="AR528" s="14"/>
    </row>
    <row r="529" spans="1:44" s="9" customFormat="1" hidden="1" x14ac:dyDescent="0.3">
      <c r="A529" s="1" t="s">
        <v>1926</v>
      </c>
      <c r="B529" s="1" t="s">
        <v>1927</v>
      </c>
      <c r="C529" s="1" t="s">
        <v>22</v>
      </c>
      <c r="D529" s="1" t="s">
        <v>81</v>
      </c>
      <c r="E529" s="56" t="s">
        <v>56</v>
      </c>
      <c r="F529" s="1" t="s">
        <v>85</v>
      </c>
      <c r="G529" s="49" t="s">
        <v>5897</v>
      </c>
      <c r="H529" s="22" t="str">
        <f>_xlfn.XLOOKUP(B529,[1]SITE!$B:$B,[1]SITE!$CK:$CK,"")</f>
        <v>Operationnel</v>
      </c>
      <c r="I529" s="22"/>
      <c r="J529" s="22" t="str">
        <f>_xlfn.XLOOKUP(B529,[1]SITE!$B:$B,[1]SITE!$I:$I,"")</f>
        <v>No impact</v>
      </c>
      <c r="K529" s="30"/>
      <c r="L529" s="15" t="str" cm="1">
        <f t="array" ref="L529">IFERROR(_xlfn.IFS(
N529="MPR ISSUE","PDH",
N529="BSS Hardware Issue","BSS",
N529="Sites strategiques, MLL, Pylone, etc.","ENVTECH",
N529="AKTIVCO DEFAUT GE &amp; POWER Cabinet","AKTIVCO",
N529="AKTIVCO Coupure ENEO &amp; Baisse de tension","AKTIVCO GRID ONLY",
N529="Coupure ENEO &amp; Baisse de tension","IHS GRID ONLY",
N529="Defaut GE &amp; POWER Cabinet","IHS",
N529="Sharing","Partners",
N529="Sites strategiques &amp; DataCenter","SST &amp; DC",
N529="Exclu","Exclu",
N529="SAT","SAT",
N529="SPARE-ISSUE","SPARE-ISSUE",
N529="Fiber CAmtel","TRANS_FO_CAMTEL",
N529="Fiber AOF","Fiber AOF",
N529="Projet OCM (HUAWEI)","TRAVAUX-HUAWEI",
N529="Projet OCM (NOKIA)","TRAVAUX-NOKIA",
N529="ACCESS-ISSUE","ACCESS-ISSUE",
N529="Projet OCM (ZTE, NOKIA, autres projets)","TRAVAUX OCM",
N529="No root CAuse","No root cause",
N529="ODU HS","PDH",
N529="IP &amp; VLAN","PDH",
N529="Warehouse HUAWEI","SPARE-ISSUE",
N529="SPARE-HS","SPARE-ISSUE",
N529="Power Telco","BSS"
),"")</f>
        <v>No root cause</v>
      </c>
      <c r="M529" s="16" t="str" cm="1">
        <f t="array" ref="M529">IFERROR(_xlfn.IFS(
N529="MPR ISSUE","TX ISSUE",
N529="BSS Hardware Issue","RAN ISSUE",
N529="Sites strategiques, MLL, Pylone, etc.","ENVTECH",
N529="AKTIVCO DEFAUT GE &amp; POWER Cabinet","POWER ISSUE",
N529="AKTIVCO Coupure ENEO &amp; Baisse de tension","POWER ISSUE",
N529="Coupure ENEO &amp; Baisse de tension","POWER ISSUE",
N529="Defaut GE &amp; POWER Cabinet","POWER ISSUE",
N529="Sharing","POWER ISSUE",
N529="Sites strategiques &amp; DataCenter","POWER ISSUE",
N529="Exclu","Exclu",
N529="SAT","TX ISSUE",
N529="SPARE-ISSUE","SPARE-ISSUE",
N529="Fiber CAmtel","TX ISSUE",
N529="Fiber AOF","TX ISSUE",
N529="Projet OCM (HUAWEI)","TRAVAUX-HUAWEI",
N529="Projet OCM (NOKIA)","TRAVAUX -NOKIA",
N529="ACCESS-ISSUE","ACCESS-ISSUE",
N529="Projet OCM (ZTE, NOKIA, autres projets)","TRAVAUX OCM",
N529="No root CAuse","No root cause",
N529="ODU HS","TX ISSUE",
N529="IP &amp; VLAN","TX ISSUE",
N529="Warehouse HUAWEI","SPARE-ISSUE",
N529="SPARE-HS","SPARE-ISSUE",
N529="Power Telco","RAN ISSUE"
),"")</f>
        <v>No root cause</v>
      </c>
      <c r="N529" s="29" t="s">
        <v>5652</v>
      </c>
      <c r="O529" s="17" t="str" cm="1">
        <f t="array" ref="O529">IFERROR(_xlfn.IFS(
N529="MPR ISSUE","ACTIVE",
N529="BSS Hardware Issue","ACTIVE",
N529="Sites strategiques, MLL, Pylone, etc.","PASSIVE",
N529="AKTIVCO DEFAUT GE &amp; POWER Cabinet","PASSIVE",
N529="AKTIVCO Coupure ENEO &amp; Baisse de tension","PASSIVE",
N529="Coupure ENEO &amp; Baisse de tension","PASSIVE",
N529="Defaut GE &amp; POWER Cabinet","PASSIVE",
N529="Sharing","PASSIVE",
N529="Sites strategiques &amp; DataCenter","PASSIVE",
N529="Exclu","Exclu",
N529="SAT","ACTIVE",
N529="SPARE-ISSUE","SPARE-ISSUE",
N529="Fiber CAmtel","ACTIVE",
N529="Fiber AOF","ACTIVE",
N529="Projet OCM (HUAWEI)","PLANNED WORKS",
N529="Projet OCM (NOKIA)","PLANNED WORKS",
N529="ACCESS-ISSUE","ACCESS-ISSUE",
N529="Projet OCM (ZTE, NOKIA, autres projets)","PLANNED WORKS",
N529="No root CAuse","No root cause",
N529="ODU HS","ACTIVE",
N529="IP &amp; VLAN","ACTIVE",
N529="Warehouse HUAWEI","SPARE-ISSUE",
N529="SPARE-HS","SPARE-ISSUE",
N529="Power Telco","ACTIVE"
),"")</f>
        <v>No root cause</v>
      </c>
      <c r="P529" s="59">
        <v>1.4474057808482648</v>
      </c>
      <c r="Q529" s="59">
        <v>0.97433032847933843</v>
      </c>
      <c r="R529" s="59">
        <v>0</v>
      </c>
      <c r="S529" s="59">
        <v>1.7354422956742086</v>
      </c>
      <c r="T529" s="59">
        <v>0</v>
      </c>
      <c r="U529" s="59">
        <v>0.2134680523809116</v>
      </c>
      <c r="V529" s="14"/>
      <c r="W529" s="14"/>
      <c r="X529" s="14"/>
      <c r="Y529" s="14"/>
      <c r="Z529" s="14"/>
      <c r="AA529" s="31" t="s">
        <v>16</v>
      </c>
      <c r="AB529" s="31" t="s">
        <v>16</v>
      </c>
      <c r="AC529" s="7" t="s">
        <v>16</v>
      </c>
      <c r="AD529" s="3"/>
      <c r="AE529" s="3" t="s">
        <v>16</v>
      </c>
      <c r="AF529" s="7" t="s">
        <v>16</v>
      </c>
      <c r="AG529" s="32" t="s">
        <v>16</v>
      </c>
      <c r="AH529" s="32" t="s">
        <v>16</v>
      </c>
      <c r="AI529" s="32" t="s">
        <v>16</v>
      </c>
      <c r="AJ529" s="32" t="s">
        <v>16</v>
      </c>
      <c r="AK529" s="32" t="s">
        <v>16</v>
      </c>
      <c r="AL529" s="32" t="s">
        <v>16</v>
      </c>
      <c r="AM529" s="32" t="s">
        <v>16</v>
      </c>
      <c r="AN529" s="9" t="s">
        <v>16</v>
      </c>
      <c r="AO529" s="9" t="s">
        <v>16</v>
      </c>
      <c r="AP529" s="9" t="s">
        <v>16</v>
      </c>
      <c r="AQ529" s="14"/>
      <c r="AR529" s="14"/>
    </row>
    <row r="530" spans="1:44" s="9" customFormat="1" hidden="1" x14ac:dyDescent="0.3">
      <c r="A530" s="1" t="s">
        <v>1989</v>
      </c>
      <c r="B530" s="1" t="s">
        <v>1990</v>
      </c>
      <c r="C530" s="1" t="s">
        <v>11</v>
      </c>
      <c r="D530" s="1" t="s">
        <v>12</v>
      </c>
      <c r="E530" s="56" t="s">
        <v>56</v>
      </c>
      <c r="F530" s="1" t="s">
        <v>561</v>
      </c>
      <c r="G530" s="49" t="s">
        <v>5897</v>
      </c>
      <c r="H530" s="22" t="str">
        <f>_xlfn.XLOOKUP(B530,[1]SITE!$B:$B,[1]SITE!$CK:$CK,"")</f>
        <v>INSECURITY</v>
      </c>
      <c r="I530" s="22"/>
      <c r="J530" s="22" t="str">
        <f>_xlfn.XLOOKUP(B530,[1]SITE!$B:$B,[1]SITE!$I:$I,"")</f>
        <v>No impact</v>
      </c>
      <c r="K530" s="30"/>
      <c r="L530" s="15" t="str" cm="1">
        <f t="array" ref="L530">IFERROR(_xlfn.IFS(
N530="MPR ISSUE","PDH",
N530="BSS Hardware Issue","BSS",
N530="Sites strategiques, MLL, Pylone, etc.","ENVTECH",
N530="AKTIVCO DEFAUT GE &amp; POWER Cabinet","AKTIVCO",
N530="AKTIVCO Coupure ENEO &amp; Baisse de tension","AKTIVCO GRID ONLY",
N530="Coupure ENEO &amp; Baisse de tension","IHS GRID ONLY",
N530="Defaut GE &amp; POWER Cabinet","IHS",
N530="Sharing","Partners",
N530="Sites strategiques &amp; DataCenter","SST &amp; DC",
N530="Exclu","Exclu",
N530="SAT","SAT",
N530="SPARE-ISSUE","SPARE-ISSUE",
N530="Fiber CAmtel","TRANS_FO_CAMTEL",
N530="Fiber AOF","Fiber AOF",
N530="Projet OCM (HUAWEI)","TRAVAUX-HUAWEI",
N530="Projet OCM (NOKIA)","TRAVAUX-NOKIA",
N530="ACCESS-ISSUE","ACCESS-ISSUE",
N530="Projet OCM (ZTE, NOKIA, autres projets)","TRAVAUX OCM",
N530="No root CAuse","No root cause",
N530="ODU HS","PDH",
N530="IP &amp; VLAN","PDH",
N530="Warehouse HUAWEI","SPARE-ISSUE",
N530="SPARE-HS","SPARE-ISSUE",
N530="Power Telco","BSS"
),"")</f>
        <v>No root cause</v>
      </c>
      <c r="M530" s="16" t="str" cm="1">
        <f t="array" ref="M530">IFERROR(_xlfn.IFS(
N530="MPR ISSUE","TX ISSUE",
N530="BSS Hardware Issue","RAN ISSUE",
N530="Sites strategiques, MLL, Pylone, etc.","ENVTECH",
N530="AKTIVCO DEFAUT GE &amp; POWER Cabinet","POWER ISSUE",
N530="AKTIVCO Coupure ENEO &amp; Baisse de tension","POWER ISSUE",
N530="Coupure ENEO &amp; Baisse de tension","POWER ISSUE",
N530="Defaut GE &amp; POWER Cabinet","POWER ISSUE",
N530="Sharing","POWER ISSUE",
N530="Sites strategiques &amp; DataCenter","POWER ISSUE",
N530="Exclu","Exclu",
N530="SAT","TX ISSUE",
N530="SPARE-ISSUE","SPARE-ISSUE",
N530="Fiber CAmtel","TX ISSUE",
N530="Fiber AOF","TX ISSUE",
N530="Projet OCM (HUAWEI)","TRAVAUX-HUAWEI",
N530="Projet OCM (NOKIA)","TRAVAUX -NOKIA",
N530="ACCESS-ISSUE","ACCESS-ISSUE",
N530="Projet OCM (ZTE, NOKIA, autres projets)","TRAVAUX OCM",
N530="No root CAuse","No root cause",
N530="ODU HS","TX ISSUE",
N530="IP &amp; VLAN","TX ISSUE",
N530="Warehouse HUAWEI","SPARE-ISSUE",
N530="SPARE-HS","SPARE-ISSUE",
N530="Power Telco","RAN ISSUE"
),"")</f>
        <v>No root cause</v>
      </c>
      <c r="N530" s="29" t="s">
        <v>5652</v>
      </c>
      <c r="O530" s="17" t="str" cm="1">
        <f t="array" ref="O530">IFERROR(_xlfn.IFS(
N530="MPR ISSUE","ACTIVE",
N530="BSS Hardware Issue","ACTIVE",
N530="Sites strategiques, MLL, Pylone, etc.","PASSIVE",
N530="AKTIVCO DEFAUT GE &amp; POWER Cabinet","PASSIVE",
N530="AKTIVCO Coupure ENEO &amp; Baisse de tension","PASSIVE",
N530="Coupure ENEO &amp; Baisse de tension","PASSIVE",
N530="Defaut GE &amp; POWER Cabinet","PASSIVE",
N530="Sharing","PASSIVE",
N530="Sites strategiques &amp; DataCenter","PASSIVE",
N530="Exclu","Exclu",
N530="SAT","ACTIVE",
N530="SPARE-ISSUE","SPARE-ISSUE",
N530="Fiber CAmtel","ACTIVE",
N530="Fiber AOF","ACTIVE",
N530="Projet OCM (HUAWEI)","PLANNED WORKS",
N530="Projet OCM (NOKIA)","PLANNED WORKS",
N530="ACCESS-ISSUE","ACCESS-ISSUE",
N530="Projet OCM (ZTE, NOKIA, autres projets)","PLANNED WORKS",
N530="No root CAuse","No root cause",
N530="ODU HS","ACTIVE",
N530="IP &amp; VLAN","ACTIVE",
N530="Warehouse HUAWEI","SPARE-ISSUE",
N530="SPARE-HS","SPARE-ISSUE",
N530="Power Telco","ACTIVE"
),"")</f>
        <v>No root cause</v>
      </c>
      <c r="P530" s="59">
        <v>0</v>
      </c>
      <c r="Q530" s="59">
        <v>0.54486164259644487</v>
      </c>
      <c r="R530" s="59">
        <v>0</v>
      </c>
      <c r="S530" s="59">
        <v>0.15418425205388761</v>
      </c>
      <c r="T530" s="59">
        <v>0.30658499627603564</v>
      </c>
      <c r="U530" s="59">
        <v>0.21209475135047212</v>
      </c>
      <c r="V530" s="14"/>
      <c r="W530" s="14"/>
      <c r="X530" s="14"/>
      <c r="Y530" s="14"/>
      <c r="Z530" s="14"/>
      <c r="AA530" s="31" t="s">
        <v>16</v>
      </c>
      <c r="AB530" s="31" t="s">
        <v>16</v>
      </c>
      <c r="AC530" s="7" t="s">
        <v>16</v>
      </c>
      <c r="AD530" s="3"/>
      <c r="AE530" s="3" t="s">
        <v>16</v>
      </c>
      <c r="AF530" s="7" t="s">
        <v>16</v>
      </c>
      <c r="AG530" s="32" t="s">
        <v>16</v>
      </c>
      <c r="AH530" s="32" t="s">
        <v>16</v>
      </c>
      <c r="AI530" s="32" t="s">
        <v>16</v>
      </c>
      <c r="AJ530" s="32" t="s">
        <v>16</v>
      </c>
      <c r="AK530" s="32" t="s">
        <v>16</v>
      </c>
      <c r="AL530" s="32" t="s">
        <v>16</v>
      </c>
      <c r="AM530" s="32" t="s">
        <v>16</v>
      </c>
      <c r="AN530" s="9" t="s">
        <v>16</v>
      </c>
      <c r="AO530" s="9" t="s">
        <v>16</v>
      </c>
      <c r="AP530" s="9" t="s">
        <v>16</v>
      </c>
      <c r="AQ530" s="14"/>
      <c r="AR530" s="14"/>
    </row>
    <row r="531" spans="1:44" s="9" customFormat="1" hidden="1" x14ac:dyDescent="0.3">
      <c r="A531" s="1" t="s">
        <v>3270</v>
      </c>
      <c r="B531" s="1" t="s">
        <v>3271</v>
      </c>
      <c r="C531" s="1" t="s">
        <v>22</v>
      </c>
      <c r="D531" s="1" t="s">
        <v>37</v>
      </c>
      <c r="E531" s="56" t="s">
        <v>103</v>
      </c>
      <c r="F531" s="1" t="s">
        <v>1477</v>
      </c>
      <c r="G531" s="49" t="s">
        <v>5897</v>
      </c>
      <c r="H531" s="22" t="str">
        <f>_xlfn.XLOOKUP(B531,[1]SITE!$B:$B,[1]SITE!$CK:$CK,"")</f>
        <v>Operationnel</v>
      </c>
      <c r="I531" s="22"/>
      <c r="J531" s="22" t="str">
        <f>_xlfn.XLOOKUP(B531,[1]SITE!$B:$B,[1]SITE!$I:$I,"")</f>
        <v>No impact</v>
      </c>
      <c r="K531" s="30"/>
      <c r="L531" s="15" t="str" cm="1">
        <f t="array" ref="L531">IFERROR(_xlfn.IFS(
N531="MPR ISSUE","PDH",
N531="BSS Hardware Issue","BSS",
N531="Sites strategiques, MLL, Pylone, etc.","ENVTECH",
N531="AKTIVCO DEFAUT GE &amp; POWER Cabinet","AKTIVCO",
N531="AKTIVCO Coupure ENEO &amp; Baisse de tension","AKTIVCO GRID ONLY",
N531="Coupure ENEO &amp; Baisse de tension","IHS GRID ONLY",
N531="Defaut GE &amp; POWER Cabinet","IHS",
N531="Sharing","Partners",
N531="Sites strategiques &amp; DataCenter","SST &amp; DC",
N531="Exclu","Exclu",
N531="SAT","SAT",
N531="SPARE-ISSUE","SPARE-ISSUE",
N531="Fiber CAmtel","TRANS_FO_CAMTEL",
N531="Fiber AOF","Fiber AOF",
N531="Projet OCM (HUAWEI)","TRAVAUX-HUAWEI",
N531="Projet OCM (NOKIA)","TRAVAUX-NOKIA",
N531="ACCESS-ISSUE","ACCESS-ISSUE",
N531="Projet OCM (ZTE, NOKIA, autres projets)","TRAVAUX OCM",
N531="No root CAuse","No root cause",
N531="ODU HS","PDH",
N531="IP &amp; VLAN","PDH",
N531="Warehouse HUAWEI","SPARE-ISSUE",
N531="SPARE-HS","SPARE-ISSUE",
N531="Power Telco","BSS"
),"")</f>
        <v>No root cause</v>
      </c>
      <c r="M531" s="16" t="str" cm="1">
        <f t="array" ref="M531">IFERROR(_xlfn.IFS(
N531="MPR ISSUE","TX ISSUE",
N531="BSS Hardware Issue","RAN ISSUE",
N531="Sites strategiques, MLL, Pylone, etc.","ENVTECH",
N531="AKTIVCO DEFAUT GE &amp; POWER Cabinet","POWER ISSUE",
N531="AKTIVCO Coupure ENEO &amp; Baisse de tension","POWER ISSUE",
N531="Coupure ENEO &amp; Baisse de tension","POWER ISSUE",
N531="Defaut GE &amp; POWER Cabinet","POWER ISSUE",
N531="Sharing","POWER ISSUE",
N531="Sites strategiques &amp; DataCenter","POWER ISSUE",
N531="Exclu","Exclu",
N531="SAT","TX ISSUE",
N531="SPARE-ISSUE","SPARE-ISSUE",
N531="Fiber CAmtel","TX ISSUE",
N531="Fiber AOF","TX ISSUE",
N531="Projet OCM (HUAWEI)","TRAVAUX-HUAWEI",
N531="Projet OCM (NOKIA)","TRAVAUX -NOKIA",
N531="ACCESS-ISSUE","ACCESS-ISSUE",
N531="Projet OCM (ZTE, NOKIA, autres projets)","TRAVAUX OCM",
N531="No root CAuse","No root cause",
N531="ODU HS","TX ISSUE",
N531="IP &amp; VLAN","TX ISSUE",
N531="Warehouse HUAWEI","SPARE-ISSUE",
N531="SPARE-HS","SPARE-ISSUE",
N531="Power Telco","RAN ISSUE"
),"")</f>
        <v>No root cause</v>
      </c>
      <c r="N531" s="29" t="s">
        <v>5652</v>
      </c>
      <c r="O531" s="17" t="str" cm="1">
        <f t="array" ref="O531">IFERROR(_xlfn.IFS(
N531="MPR ISSUE","ACTIVE",
N531="BSS Hardware Issue","ACTIVE",
N531="Sites strategiques, MLL, Pylone, etc.","PASSIVE",
N531="AKTIVCO DEFAUT GE &amp; POWER Cabinet","PASSIVE",
N531="AKTIVCO Coupure ENEO &amp; Baisse de tension","PASSIVE",
N531="Coupure ENEO &amp; Baisse de tension","PASSIVE",
N531="Defaut GE &amp; POWER Cabinet","PASSIVE",
N531="Sharing","PASSIVE",
N531="Sites strategiques &amp; DataCenter","PASSIVE",
N531="Exclu","Exclu",
N531="SAT","ACTIVE",
N531="SPARE-ISSUE","SPARE-ISSUE",
N531="Fiber CAmtel","ACTIVE",
N531="Fiber AOF","ACTIVE",
N531="Projet OCM (HUAWEI)","PLANNED WORKS",
N531="Projet OCM (NOKIA)","PLANNED WORKS",
N531="ACCESS-ISSUE","ACCESS-ISSUE",
N531="Projet OCM (ZTE, NOKIA, autres projets)","PLANNED WORKS",
N531="No root CAuse","No root cause",
N531="ODU HS","ACTIVE",
N531="IP &amp; VLAN","ACTIVE",
N531="Warehouse HUAWEI","SPARE-ISSUE",
N531="SPARE-HS","SPARE-ISSUE",
N531="Power Telco","ACTIVE"
),"")</f>
        <v>No root cause</v>
      </c>
      <c r="P531" s="59">
        <v>0</v>
      </c>
      <c r="Q531" s="59">
        <v>0</v>
      </c>
      <c r="R531" s="59">
        <v>0</v>
      </c>
      <c r="S531" s="59">
        <v>0</v>
      </c>
      <c r="T531" s="59">
        <v>4.2917262358282464</v>
      </c>
      <c r="U531" s="59">
        <v>0.20324855250504376</v>
      </c>
      <c r="V531" s="14"/>
      <c r="W531" s="14"/>
      <c r="X531" s="14"/>
      <c r="Y531" s="14"/>
      <c r="Z531" s="14"/>
      <c r="AA531" s="31" t="s">
        <v>16</v>
      </c>
      <c r="AB531" s="31" t="s">
        <v>16</v>
      </c>
      <c r="AC531" s="7" t="s">
        <v>16</v>
      </c>
      <c r="AD531" s="3"/>
      <c r="AE531" s="3" t="s">
        <v>16</v>
      </c>
      <c r="AF531" s="7" t="s">
        <v>16</v>
      </c>
      <c r="AG531" s="32" t="s">
        <v>16</v>
      </c>
      <c r="AH531" s="32" t="s">
        <v>16</v>
      </c>
      <c r="AI531" s="32" t="s">
        <v>16</v>
      </c>
      <c r="AJ531" s="32" t="s">
        <v>16</v>
      </c>
      <c r="AK531" s="32" t="s">
        <v>16</v>
      </c>
      <c r="AL531" s="32" t="s">
        <v>16</v>
      </c>
      <c r="AM531" s="32" t="s">
        <v>16</v>
      </c>
      <c r="AN531" s="9" t="s">
        <v>16</v>
      </c>
      <c r="AO531" s="9" t="s">
        <v>16</v>
      </c>
      <c r="AP531" s="9" t="s">
        <v>16</v>
      </c>
      <c r="AQ531" s="14"/>
      <c r="AR531" s="14"/>
    </row>
    <row r="532" spans="1:44" s="9" customFormat="1" hidden="1" x14ac:dyDescent="0.3">
      <c r="A532" s="1" t="s">
        <v>1674</v>
      </c>
      <c r="B532" s="51" t="s">
        <v>1675</v>
      </c>
      <c r="C532" s="1"/>
      <c r="D532" s="51"/>
      <c r="E532" s="56" t="s">
        <v>38</v>
      </c>
      <c r="F532" s="51" t="s">
        <v>1620</v>
      </c>
      <c r="G532" s="22" t="s">
        <v>5896</v>
      </c>
      <c r="H532" s="22" t="str">
        <f>_xlfn.XLOOKUP(B532,[1]SITE!$B:$B,[1]SITE!$CK:$CK,"")</f>
        <v>Operationnel</v>
      </c>
      <c r="I532" s="22"/>
      <c r="J532" s="22" t="str">
        <f>_xlfn.XLOOKUP(B532,[1]SITE!$B:$B,[1]SITE!$I:$I,"")</f>
        <v>No impact</v>
      </c>
      <c r="K532" s="30"/>
      <c r="L532" s="15" t="str" cm="1">
        <f t="array" ref="L532">IFERROR(_xlfn.IFS(
N532="MPR ISSUE","PDH",
N532="BSS Hardware Issue","BSS",
N532="Sites strategiques, MLL, Pylone, etc.","ENVTECH",
N532="AKTIVCO DEFAUT GE &amp; POWER Cabinet","AKTIVCO",
N532="AKTIVCO Coupure ENEO &amp; Baisse de tension","AKTIVCO GRID ONLY",
N532="Coupure ENEO &amp; Baisse de tension","IHS GRID ONLY",
N532="Defaut GE &amp; POWER Cabinet","IHS",
N532="Sharing","Partners",
N532="Sites strategiques &amp; DataCenter","SST &amp; DC",
N532="Exclu","Exclu",
N532="SAT","SAT",
N532="SPARE-ISSUE","SPARE-ISSUE",
N532="Fiber CAmtel","TRANS_FO_CAMTEL",
N532="Fiber AOF","Fiber AOF",
N532="Projet OCM (HUAWEI)","TRAVAUX-HUAWEI",
N532="Projet OCM (NOKIA)","TRAVAUX-NOKIA",
N532="ACCESS-ISSUE","ACCESS-ISSUE",
N532="Projet OCM (ZTE, NOKIA, autres projets)","TRAVAUX OCM",
N532="No root CAuse","No root cause",
N532="ODU HS","PDH",
N532="IP &amp; VLAN","PDH",
N532="Warehouse HUAWEI","SPARE-ISSUE",
N532="SPARE-HS","SPARE-ISSUE",
N532="Power Telco","BSS"
),"")</f>
        <v>IHS</v>
      </c>
      <c r="M532" s="16" t="str" cm="1">
        <f t="array" ref="M532">IFERROR(_xlfn.IFS(
N532="MPR ISSUE","TX ISSUE",
N532="BSS Hardware Issue","RAN ISSUE",
N532="Sites strategiques, MLL, Pylone, etc.","ENVTECH",
N532="AKTIVCO DEFAUT GE &amp; POWER Cabinet","POWER ISSUE",
N532="AKTIVCO Coupure ENEO &amp; Baisse de tension","POWER ISSUE",
N532="Coupure ENEO &amp; Baisse de tension","POWER ISSUE",
N532="Defaut GE &amp; POWER Cabinet","POWER ISSUE",
N532="Sharing","POWER ISSUE",
N532="Sites strategiques &amp; DataCenter","POWER ISSUE",
N532="Exclu","Exclu",
N532="SAT","TX ISSUE",
N532="SPARE-ISSUE","SPARE-ISSUE",
N532="Fiber CAmtel","TX ISSUE",
N532="Fiber AOF","TX ISSUE",
N532="Projet OCM (HUAWEI)","TRAVAUX-HUAWEI",
N532="Projet OCM (NOKIA)","TRAVAUX -NOKIA",
N532="ACCESS-ISSUE","ACCESS-ISSUE",
N532="Projet OCM (ZTE, NOKIA, autres projets)","TRAVAUX OCM",
N532="No root CAuse","No root cause",
N532="ODU HS","TX ISSUE",
N532="IP &amp; VLAN","TX ISSUE",
N532="Warehouse HUAWEI","SPARE-ISSUE",
N532="SPARE-HS","SPARE-ISSUE",
N532="Power Telco","RAN ISSUE"
),"")</f>
        <v>POWER ISSUE</v>
      </c>
      <c r="N532" s="36" t="s">
        <v>5336</v>
      </c>
      <c r="O532" s="17" t="str" cm="1">
        <f t="array" ref="O532">IFERROR(_xlfn.IFS(
N532="MPR ISSUE","ACTIVE",
N532="BSS Hardware Issue","ACTIVE",
N532="Sites strategiques, MLL, Pylone, etc.","PASSIVE",
N532="AKTIVCO DEFAUT GE &amp; POWER Cabinet","PASSIVE",
N532="AKTIVCO Coupure ENEO &amp; Baisse de tension","PASSIVE",
N532="Coupure ENEO &amp; Baisse de tension","PASSIVE",
N532="Defaut GE &amp; POWER Cabinet","PASSIVE",
N532="Sharing","PASSIVE",
N532="Sites strategiques &amp; DataCenter","PASSIVE",
N532="Exclu","Exclu",
N532="SAT","ACTIVE",
N532="SPARE-ISSUE","SPARE-ISSUE",
N532="Fiber CAmtel","ACTIVE",
N532="Fiber AOF","ACTIVE",
N532="Projet OCM (HUAWEI)","PLANNED WORKS",
N532="Projet OCM (NOKIA)","PLANNED WORKS",
N532="ACCESS-ISSUE","ACCESS-ISSUE",
N532="Projet OCM (ZTE, NOKIA, autres projets)","PLANNED WORKS",
N532="No root CAuse","No root cause",
N532="ODU HS","ACTIVE",
N532="IP &amp; VLAN","ACTIVE",
N532="Warehouse HUAWEI","SPARE-ISSUE",
N532="SPARE-HS","SPARE-ISSUE",
N532="Power Telco","ACTIVE"
),"")</f>
        <v>PASSIVE</v>
      </c>
      <c r="P532" s="59">
        <v>5.2934512446032048E-2</v>
      </c>
      <c r="Q532" s="59">
        <v>0.13345989104907355</v>
      </c>
      <c r="R532" s="59">
        <v>2.9843079846932219</v>
      </c>
      <c r="S532" s="59">
        <v>0.18548481450091817</v>
      </c>
      <c r="T532" s="59">
        <v>1.5248991961373319E-2</v>
      </c>
      <c r="U532" s="59">
        <v>0.19985988762473889</v>
      </c>
      <c r="V532" s="14"/>
      <c r="W532" s="14"/>
      <c r="X532" s="14"/>
      <c r="Y532" s="14"/>
      <c r="Z532" s="14"/>
      <c r="AA532" s="31" t="s">
        <v>5524</v>
      </c>
      <c r="AB532" s="31" t="s">
        <v>16</v>
      </c>
      <c r="AC532" s="7" t="s">
        <v>16</v>
      </c>
      <c r="AD532" s="3"/>
      <c r="AE532" s="3" t="s">
        <v>16</v>
      </c>
      <c r="AF532" s="7" t="s">
        <v>16</v>
      </c>
      <c r="AG532" s="32" t="s">
        <v>16</v>
      </c>
      <c r="AH532" s="32" t="s">
        <v>16</v>
      </c>
      <c r="AI532" s="32" t="s">
        <v>16</v>
      </c>
      <c r="AJ532" s="32" t="s">
        <v>16</v>
      </c>
      <c r="AK532" s="32" t="s">
        <v>16</v>
      </c>
      <c r="AL532" s="32" t="s">
        <v>16</v>
      </c>
      <c r="AM532" s="32" t="s">
        <v>16</v>
      </c>
      <c r="AN532" s="9" t="s">
        <v>5524</v>
      </c>
      <c r="AO532" s="9" t="s">
        <v>16</v>
      </c>
      <c r="AP532" s="9" t="s">
        <v>16</v>
      </c>
      <c r="AQ532" s="14"/>
      <c r="AR532" s="14"/>
    </row>
    <row r="533" spans="1:44" s="9" customFormat="1" hidden="1" x14ac:dyDescent="0.3">
      <c r="A533" s="2" t="s">
        <v>1047</v>
      </c>
      <c r="B533" s="51" t="s">
        <v>1048</v>
      </c>
      <c r="C533" s="51" t="s">
        <v>11</v>
      </c>
      <c r="D533" s="51" t="s">
        <v>12</v>
      </c>
      <c r="E533" s="56" t="s">
        <v>56</v>
      </c>
      <c r="F533" s="51" t="s">
        <v>1049</v>
      </c>
      <c r="G533" s="50" t="s">
        <v>5898</v>
      </c>
      <c r="H533" s="22" t="str">
        <f>_xlfn.XLOOKUP(B533,[1]SITE!$B:$B,[1]SITE!$CK:$CK,"")</f>
        <v>Insecurity</v>
      </c>
      <c r="I533" s="22"/>
      <c r="J533" s="22" t="str">
        <f>_xlfn.XLOOKUP(B533,[1]SITE!$B:$B,[1]SITE!$I:$I,"")</f>
        <v>No impact</v>
      </c>
      <c r="K533" s="30"/>
      <c r="L533" s="15" t="str" cm="1">
        <f t="array" ref="L533">IFERROR(_xlfn.IFS(
N533="MPR ISSUE","PDH",
N533="BSS Hardware Issue","BSS",
N533="Sites strategiques, MLL, Pylone, etc.","ENVTECH",
N533="AKTIVCO DEFAUT GE &amp; POWER Cabinet","AKTIVCO",
N533="AKTIVCO Coupure ENEO &amp; Baisse de tension","AKTIVCO GRID ONLY",
N533="Coupure ENEO &amp; Baisse de tension","IHS GRID ONLY",
N533="Defaut GE &amp; POWER Cabinet","IHS",
N533="Sharing","Partners",
N533="Sites strategiques &amp; DataCenter","SST &amp; DC",
N533="Exclu","Exclu",
N533="SAT","SAT",
N533="SPARE-ISSUE","SPARE-ISSUE",
N533="Fiber CAmtel","TRANS_FO_CAMTEL",
N533="Fiber AOF","Fiber AOF",
N533="Projet OCM (HUAWEI)","TRAVAUX-HUAWEI",
N533="Projet OCM (NOKIA)","TRAVAUX-NOKIA",
N533="ACCESS-ISSUE","ACCESS-ISSUE",
N533="Projet OCM (ZTE, NOKIA, autres projets)","TRAVAUX OCM",
N533="No root CAuse","No root cause",
N533="ODU HS","PDH",
N533="IP &amp; VLAN","PDH",
N533="Warehouse HUAWEI","SPARE-ISSUE",
N533="SPARE-HS","SPARE-ISSUE",
N533="Power Telco","BSS"
),"")</f>
        <v>No root cause</v>
      </c>
      <c r="M533" s="16" t="str" cm="1">
        <f t="array" ref="M533">IFERROR(_xlfn.IFS(
N533="MPR ISSUE","TX ISSUE",
N533="BSS Hardware Issue","RAN ISSUE",
N533="Sites strategiques, MLL, Pylone, etc.","ENVTECH",
N533="AKTIVCO DEFAUT GE &amp; POWER Cabinet","POWER ISSUE",
N533="AKTIVCO Coupure ENEO &amp; Baisse de tension","POWER ISSUE",
N533="Coupure ENEO &amp; Baisse de tension","POWER ISSUE",
N533="Defaut GE &amp; POWER Cabinet","POWER ISSUE",
N533="Sharing","POWER ISSUE",
N533="Sites strategiques &amp; DataCenter","POWER ISSUE",
N533="Exclu","Exclu",
N533="SAT","TX ISSUE",
N533="SPARE-ISSUE","SPARE-ISSUE",
N533="Fiber CAmtel","TX ISSUE",
N533="Fiber AOF","TX ISSUE",
N533="Projet OCM (HUAWEI)","TRAVAUX-HUAWEI",
N533="Projet OCM (NOKIA)","TRAVAUX -NOKIA",
N533="ACCESS-ISSUE","ACCESS-ISSUE",
N533="Projet OCM (ZTE, NOKIA, autres projets)","TRAVAUX OCM",
N533="No root CAuse","No root cause",
N533="ODU HS","TX ISSUE",
N533="IP &amp; VLAN","TX ISSUE",
N533="Warehouse HUAWEI","SPARE-ISSUE",
N533="SPARE-HS","SPARE-ISSUE",
N533="Power Telco","RAN ISSUE"
),"")</f>
        <v>No root cause</v>
      </c>
      <c r="N533" s="29" t="s">
        <v>5652</v>
      </c>
      <c r="O533" s="17" t="str" cm="1">
        <f t="array" ref="O533">IFERROR(_xlfn.IFS(
N533="MPR ISSUE","ACTIVE",
N533="BSS Hardware Issue","ACTIVE",
N533="Sites strategiques, MLL, Pylone, etc.","PASSIVE",
N533="AKTIVCO DEFAUT GE &amp; POWER Cabinet","PASSIVE",
N533="AKTIVCO Coupure ENEO &amp; Baisse de tension","PASSIVE",
N533="Coupure ENEO &amp; Baisse de tension","PASSIVE",
N533="Defaut GE &amp; POWER Cabinet","PASSIVE",
N533="Sharing","PASSIVE",
N533="Sites strategiques &amp; DataCenter","PASSIVE",
N533="Exclu","Exclu",
N533="SAT","ACTIVE",
N533="SPARE-ISSUE","SPARE-ISSUE",
N533="Fiber CAmtel","ACTIVE",
N533="Fiber AOF","ACTIVE",
N533="Projet OCM (HUAWEI)","PLANNED WORKS",
N533="Projet OCM (NOKIA)","PLANNED WORKS",
N533="ACCESS-ISSUE","ACCESS-ISSUE",
N533="Projet OCM (ZTE, NOKIA, autres projets)","PLANNED WORKS",
N533="No root CAuse","No root cause",
N533="ODU HS","ACTIVE",
N533="IP &amp; VLAN","ACTIVE",
N533="Warehouse HUAWEI","SPARE-ISSUE",
N533="SPARE-HS","SPARE-ISSUE",
N533="Power Telco","ACTIVE"
),"")</f>
        <v>No root cause</v>
      </c>
      <c r="P533" s="59">
        <v>0.19344381368244593</v>
      </c>
      <c r="Q533" s="59">
        <v>2.9162040667036076E-2</v>
      </c>
      <c r="R533" s="59">
        <v>0.35172921711838506</v>
      </c>
      <c r="S533" s="59">
        <v>0.2763863315835059</v>
      </c>
      <c r="T533" s="59">
        <v>0.2129804680319487</v>
      </c>
      <c r="U533" s="59">
        <v>0.19896181262433718</v>
      </c>
      <c r="V533" s="14"/>
      <c r="W533" s="14"/>
      <c r="X533" s="14"/>
      <c r="Y533" s="14"/>
      <c r="Z533" s="14"/>
      <c r="AA533" s="31" t="s">
        <v>16</v>
      </c>
      <c r="AB533" s="31" t="s">
        <v>16</v>
      </c>
      <c r="AC533" s="7" t="s">
        <v>16</v>
      </c>
      <c r="AD533" s="3"/>
      <c r="AE533" s="3" t="s">
        <v>16</v>
      </c>
      <c r="AF533" s="7" t="s">
        <v>16</v>
      </c>
      <c r="AG533" s="32" t="s">
        <v>16</v>
      </c>
      <c r="AH533" s="32" t="s">
        <v>16</v>
      </c>
      <c r="AI533" s="32" t="s">
        <v>16</v>
      </c>
      <c r="AJ533" s="32" t="s">
        <v>16</v>
      </c>
      <c r="AK533" s="32" t="s">
        <v>16</v>
      </c>
      <c r="AL533" s="32" t="s">
        <v>16</v>
      </c>
      <c r="AM533" s="32" t="s">
        <v>16</v>
      </c>
      <c r="AN533" s="9" t="s">
        <v>16</v>
      </c>
      <c r="AO533" s="9" t="s">
        <v>16</v>
      </c>
      <c r="AP533" s="9" t="s">
        <v>16</v>
      </c>
      <c r="AQ533" s="14"/>
      <c r="AR533" s="14"/>
    </row>
    <row r="534" spans="1:44" s="9" customFormat="1" hidden="1" x14ac:dyDescent="0.3">
      <c r="A534" s="1" t="s">
        <v>1121</v>
      </c>
      <c r="B534" s="1" t="s">
        <v>1122</v>
      </c>
      <c r="C534" s="1" t="s">
        <v>11</v>
      </c>
      <c r="D534" s="1" t="s">
        <v>12</v>
      </c>
      <c r="E534" s="56" t="s">
        <v>103</v>
      </c>
      <c r="F534" s="1" t="s">
        <v>300</v>
      </c>
      <c r="G534" s="49" t="s">
        <v>5897</v>
      </c>
      <c r="H534" s="22" t="str">
        <f>_xlfn.XLOOKUP(B534,[1]SITE!$B:$B,[1]SITE!$CK:$CK,"")</f>
        <v>Operationnel</v>
      </c>
      <c r="I534" s="22"/>
      <c r="J534" s="22" t="str">
        <f>_xlfn.XLOOKUP(B534,[1]SITE!$B:$B,[1]SITE!$I:$I,"")</f>
        <v>No impact</v>
      </c>
      <c r="K534" s="30"/>
      <c r="L534" s="15" t="str" cm="1">
        <f t="array" ref="L534">IFERROR(_xlfn.IFS(
N534="MPR ISSUE","PDH",
N534="BSS Hardware Issue","BSS",
N534="Sites strategiques, MLL, Pylone, etc.","ENVTECH",
N534="AKTIVCO DEFAUT GE &amp; POWER Cabinet","AKTIVCO",
N534="AKTIVCO Coupure ENEO &amp; Baisse de tension","AKTIVCO GRID ONLY",
N534="Coupure ENEO &amp; Baisse de tension","IHS GRID ONLY",
N534="Defaut GE &amp; POWER Cabinet","IHS",
N534="Sharing","Partners",
N534="Sites strategiques &amp; DataCenter","SST &amp; DC",
N534="Exclu","Exclu",
N534="SAT","SAT",
N534="SPARE-ISSUE","SPARE-ISSUE",
N534="Fiber CAmtel","TRANS_FO_CAMTEL",
N534="Fiber AOF","Fiber AOF",
N534="Projet OCM (HUAWEI)","TRAVAUX-HUAWEI",
N534="Projet OCM (NOKIA)","TRAVAUX-NOKIA",
N534="ACCESS-ISSUE","ACCESS-ISSUE",
N534="Projet OCM (ZTE, NOKIA, autres projets)","TRAVAUX OCM",
N534="No root CAuse","No root cause",
N534="ODU HS","PDH",
N534="IP &amp; VLAN","PDH",
N534="Warehouse HUAWEI","SPARE-ISSUE",
N534="SPARE-HS","SPARE-ISSUE",
N534="Power Telco","BSS"
),"")</f>
        <v>No root cause</v>
      </c>
      <c r="M534" s="16" t="str" cm="1">
        <f t="array" ref="M534">IFERROR(_xlfn.IFS(
N534="MPR ISSUE","TX ISSUE",
N534="BSS Hardware Issue","RAN ISSUE",
N534="Sites strategiques, MLL, Pylone, etc.","ENVTECH",
N534="AKTIVCO DEFAUT GE &amp; POWER Cabinet","POWER ISSUE",
N534="AKTIVCO Coupure ENEO &amp; Baisse de tension","POWER ISSUE",
N534="Coupure ENEO &amp; Baisse de tension","POWER ISSUE",
N534="Defaut GE &amp; POWER Cabinet","POWER ISSUE",
N534="Sharing","POWER ISSUE",
N534="Sites strategiques &amp; DataCenter","POWER ISSUE",
N534="Exclu","Exclu",
N534="SAT","TX ISSUE",
N534="SPARE-ISSUE","SPARE-ISSUE",
N534="Fiber CAmtel","TX ISSUE",
N534="Fiber AOF","TX ISSUE",
N534="Projet OCM (HUAWEI)","TRAVAUX-HUAWEI",
N534="Projet OCM (NOKIA)","TRAVAUX -NOKIA",
N534="ACCESS-ISSUE","ACCESS-ISSUE",
N534="Projet OCM (ZTE, NOKIA, autres projets)","TRAVAUX OCM",
N534="No root CAuse","No root cause",
N534="ODU HS","TX ISSUE",
N534="IP &amp; VLAN","TX ISSUE",
N534="Warehouse HUAWEI","SPARE-ISSUE",
N534="SPARE-HS","SPARE-ISSUE",
N534="Power Telco","RAN ISSUE"
),"")</f>
        <v>No root cause</v>
      </c>
      <c r="N534" s="29" t="s">
        <v>5652</v>
      </c>
      <c r="O534" s="17" t="str" cm="1">
        <f t="array" ref="O534">IFERROR(_xlfn.IFS(
N534="MPR ISSUE","ACTIVE",
N534="BSS Hardware Issue","ACTIVE",
N534="Sites strategiques, MLL, Pylone, etc.","PASSIVE",
N534="AKTIVCO DEFAUT GE &amp; POWER Cabinet","PASSIVE",
N534="AKTIVCO Coupure ENEO &amp; Baisse de tension","PASSIVE",
N534="Coupure ENEO &amp; Baisse de tension","PASSIVE",
N534="Defaut GE &amp; POWER Cabinet","PASSIVE",
N534="Sharing","PASSIVE",
N534="Sites strategiques &amp; DataCenter","PASSIVE",
N534="Exclu","Exclu",
N534="SAT","ACTIVE",
N534="SPARE-ISSUE","SPARE-ISSUE",
N534="Fiber CAmtel","ACTIVE",
N534="Fiber AOF","ACTIVE",
N534="Projet OCM (HUAWEI)","PLANNED WORKS",
N534="Projet OCM (NOKIA)","PLANNED WORKS",
N534="ACCESS-ISSUE","ACCESS-ISSUE",
N534="Projet OCM (ZTE, NOKIA, autres projets)","PLANNED WORKS",
N534="No root CAuse","No root cause",
N534="ODU HS","ACTIVE",
N534="IP &amp; VLAN","ACTIVE",
N534="Warehouse HUAWEI","SPARE-ISSUE",
N534="SPARE-HS","SPARE-ISSUE",
N534="Power Telco","ACTIVE"
),"")</f>
        <v>No root cause</v>
      </c>
      <c r="P534" s="59">
        <v>3.8844800575288267E-2</v>
      </c>
      <c r="Q534" s="59">
        <v>0.15548621277105751</v>
      </c>
      <c r="R534" s="59">
        <v>0</v>
      </c>
      <c r="S534" s="59">
        <v>0.17970624912608116</v>
      </c>
      <c r="T534" s="59">
        <v>0.11450120279768171</v>
      </c>
      <c r="U534" s="59">
        <v>0.1978801939315076</v>
      </c>
      <c r="V534" s="14"/>
      <c r="W534" s="14"/>
      <c r="X534" s="14"/>
      <c r="Y534" s="14"/>
      <c r="Z534" s="14"/>
      <c r="AA534" s="31" t="s">
        <v>16</v>
      </c>
      <c r="AB534" s="31" t="s">
        <v>16</v>
      </c>
      <c r="AC534" s="7" t="s">
        <v>16</v>
      </c>
      <c r="AD534" s="3"/>
      <c r="AE534" s="3" t="s">
        <v>16</v>
      </c>
      <c r="AF534" s="7" t="s">
        <v>16</v>
      </c>
      <c r="AG534" s="32" t="s">
        <v>16</v>
      </c>
      <c r="AH534" s="32" t="s">
        <v>16</v>
      </c>
      <c r="AI534" s="32" t="s">
        <v>16</v>
      </c>
      <c r="AJ534" s="32" t="s">
        <v>16</v>
      </c>
      <c r="AK534" s="32" t="s">
        <v>16</v>
      </c>
      <c r="AL534" s="32" t="s">
        <v>16</v>
      </c>
      <c r="AM534" s="32" t="s">
        <v>16</v>
      </c>
      <c r="AN534" s="9" t="s">
        <v>16</v>
      </c>
      <c r="AO534" s="9" t="s">
        <v>16</v>
      </c>
      <c r="AP534" s="9" t="s">
        <v>16</v>
      </c>
      <c r="AQ534" s="14"/>
      <c r="AR534" s="14"/>
    </row>
    <row r="535" spans="1:44" s="9" customFormat="1" hidden="1" x14ac:dyDescent="0.3">
      <c r="A535" s="1" t="s">
        <v>4950</v>
      </c>
      <c r="B535" s="51" t="s">
        <v>4951</v>
      </c>
      <c r="C535" s="1"/>
      <c r="D535" s="51"/>
      <c r="E535" s="56" t="s">
        <v>70</v>
      </c>
      <c r="F535" s="51" t="s">
        <v>4950</v>
      </c>
      <c r="G535" s="50" t="s">
        <v>5898</v>
      </c>
      <c r="H535" s="22" t="str">
        <f>_xlfn.XLOOKUP(B535,[1]SITE!$B:$B,[1]SITE!$CK:$CK,"")</f>
        <v>Operationnel</v>
      </c>
      <c r="I535" s="22"/>
      <c r="J535" s="22" t="str">
        <f>_xlfn.XLOOKUP(B535,[1]SITE!$B:$B,[1]SITE!$I:$I,"")</f>
        <v>No impact</v>
      </c>
      <c r="K535" s="30"/>
      <c r="L535" s="15" t="str" cm="1">
        <f t="array" ref="L535">IFERROR(_xlfn.IFS(
N535="MPR ISSUE","PDH",
N535="BSS Hardware Issue","BSS",
N535="Sites strategiques, MLL, Pylone, etc.","ENVTECH",
N535="AKTIVCO DEFAUT GE &amp; POWER Cabinet","AKTIVCO",
N535="AKTIVCO Coupure ENEO &amp; Baisse de tension","AKTIVCO GRID ONLY",
N535="Coupure ENEO &amp; Baisse de tension","IHS GRID ONLY",
N535="Defaut GE &amp; POWER Cabinet","IHS",
N535="Sharing","Partners",
N535="Sites strategiques &amp; DataCenter","SST &amp; DC",
N535="Exclu","Exclu",
N535="SAT","SAT",
N535="SPARE-ISSUE","SPARE-ISSUE",
N535="Fiber CAmtel","TRANS_FO_CAMTEL",
N535="Fiber AOF","Fiber AOF",
N535="Projet OCM (HUAWEI)","TRAVAUX-HUAWEI",
N535="Projet OCM (NOKIA)","TRAVAUX-NOKIA",
N535="ACCESS-ISSUE","ACCESS-ISSUE",
N535="Projet OCM (ZTE, NOKIA, autres projets)","TRAVAUX OCM",
N535="No root CAuse","No root cause",
N535="ODU HS","PDH",
N535="IP &amp; VLAN","PDH",
N535="Warehouse HUAWEI","SPARE-ISSUE",
N535="SPARE-HS","SPARE-ISSUE",
N535="Power Telco","BSS"
),"")</f>
        <v>No root cause</v>
      </c>
      <c r="M535" s="16" t="str" cm="1">
        <f t="array" ref="M535">IFERROR(_xlfn.IFS(
N535="MPR ISSUE","TX ISSUE",
N535="BSS Hardware Issue","RAN ISSUE",
N535="Sites strategiques, MLL, Pylone, etc.","ENVTECH",
N535="AKTIVCO DEFAUT GE &amp; POWER Cabinet","POWER ISSUE",
N535="AKTIVCO Coupure ENEO &amp; Baisse de tension","POWER ISSUE",
N535="Coupure ENEO &amp; Baisse de tension","POWER ISSUE",
N535="Defaut GE &amp; POWER Cabinet","POWER ISSUE",
N535="Sharing","POWER ISSUE",
N535="Sites strategiques &amp; DataCenter","POWER ISSUE",
N535="Exclu","Exclu",
N535="SAT","TX ISSUE",
N535="SPARE-ISSUE","SPARE-ISSUE",
N535="Fiber CAmtel","TX ISSUE",
N535="Fiber AOF","TX ISSUE",
N535="Projet OCM (HUAWEI)","TRAVAUX-HUAWEI",
N535="Projet OCM (NOKIA)","TRAVAUX -NOKIA",
N535="ACCESS-ISSUE","ACCESS-ISSUE",
N535="Projet OCM (ZTE, NOKIA, autres projets)","TRAVAUX OCM",
N535="No root CAuse","No root cause",
N535="ODU HS","TX ISSUE",
N535="IP &amp; VLAN","TX ISSUE",
N535="Warehouse HUAWEI","SPARE-ISSUE",
N535="SPARE-HS","SPARE-ISSUE",
N535="Power Telco","RAN ISSUE"
),"")</f>
        <v>No root cause</v>
      </c>
      <c r="N535" s="29" t="s">
        <v>5652</v>
      </c>
      <c r="O535" s="17" t="str" cm="1">
        <f t="array" ref="O535">IFERROR(_xlfn.IFS(
N535="MPR ISSUE","ACTIVE",
N535="BSS Hardware Issue","ACTIVE",
N535="Sites strategiques, MLL, Pylone, etc.","PASSIVE",
N535="AKTIVCO DEFAUT GE &amp; POWER Cabinet","PASSIVE",
N535="AKTIVCO Coupure ENEO &amp; Baisse de tension","PASSIVE",
N535="Coupure ENEO &amp; Baisse de tension","PASSIVE",
N535="Defaut GE &amp; POWER Cabinet","PASSIVE",
N535="Sharing","PASSIVE",
N535="Sites strategiques &amp; DataCenter","PASSIVE",
N535="Exclu","Exclu",
N535="SAT","ACTIVE",
N535="SPARE-ISSUE","SPARE-ISSUE",
N535="Fiber CAmtel","ACTIVE",
N535="Fiber AOF","ACTIVE",
N535="Projet OCM (HUAWEI)","PLANNED WORKS",
N535="Projet OCM (NOKIA)","PLANNED WORKS",
N535="ACCESS-ISSUE","ACCESS-ISSUE",
N535="Projet OCM (ZTE, NOKIA, autres projets)","PLANNED WORKS",
N535="No root CAuse","No root cause",
N535="ODU HS","ACTIVE",
N535="IP &amp; VLAN","ACTIVE",
N535="Warehouse HUAWEI","SPARE-ISSUE",
N535="SPARE-HS","SPARE-ISSUE",
N535="Power Telco","ACTIVE"
),"")</f>
        <v>No root cause</v>
      </c>
      <c r="P535" s="59">
        <v>0.12275742325512623</v>
      </c>
      <c r="Q535" s="59">
        <v>2.7822722175137513E-2</v>
      </c>
      <c r="R535" s="59">
        <v>7.954444929558678E-3</v>
      </c>
      <c r="S535" s="59">
        <v>5.8534727037693281E-2</v>
      </c>
      <c r="T535" s="59">
        <v>0</v>
      </c>
      <c r="U535" s="59">
        <v>0.19716679079881178</v>
      </c>
      <c r="V535" s="14"/>
      <c r="W535" s="14"/>
      <c r="X535" s="14"/>
      <c r="Y535" s="14"/>
      <c r="Z535" s="14"/>
      <c r="AA535" s="31" t="s">
        <v>16</v>
      </c>
      <c r="AB535" s="31" t="s">
        <v>16</v>
      </c>
      <c r="AC535" s="7" t="s">
        <v>16</v>
      </c>
      <c r="AD535" s="3"/>
      <c r="AE535" s="3" t="s">
        <v>16</v>
      </c>
      <c r="AF535" s="7" t="s">
        <v>16</v>
      </c>
      <c r="AG535" s="32" t="s">
        <v>16</v>
      </c>
      <c r="AH535" s="32" t="s">
        <v>16</v>
      </c>
      <c r="AI535" s="32" t="s">
        <v>16</v>
      </c>
      <c r="AJ535" s="32" t="s">
        <v>16</v>
      </c>
      <c r="AK535" s="32" t="s">
        <v>16</v>
      </c>
      <c r="AL535" s="32" t="s">
        <v>16</v>
      </c>
      <c r="AM535" s="32" t="s">
        <v>16</v>
      </c>
      <c r="AN535" s="9" t="s">
        <v>16</v>
      </c>
      <c r="AO535" s="9" t="s">
        <v>16</v>
      </c>
      <c r="AP535" s="9" t="s">
        <v>16</v>
      </c>
      <c r="AQ535" s="14"/>
      <c r="AR535" s="14"/>
    </row>
    <row r="536" spans="1:44" s="9" customFormat="1" hidden="1" x14ac:dyDescent="0.3">
      <c r="A536" s="1" t="s">
        <v>439</v>
      </c>
      <c r="B536" s="51" t="s">
        <v>440</v>
      </c>
      <c r="C536" s="51" t="s">
        <v>22</v>
      </c>
      <c r="D536" s="51" t="s">
        <v>123</v>
      </c>
      <c r="E536" s="56" t="s">
        <v>91</v>
      </c>
      <c r="F536" s="51" t="s">
        <v>439</v>
      </c>
      <c r="G536" s="50" t="s">
        <v>5898</v>
      </c>
      <c r="H536" s="22" t="str">
        <f>_xlfn.XLOOKUP(B536,[1]SITE!$B:$B,[1]SITE!$CK:$CK,"")</f>
        <v>Operationnel</v>
      </c>
      <c r="I536" s="22"/>
      <c r="J536" s="22" t="str">
        <f>_xlfn.XLOOKUP(B536,[1]SITE!$B:$B,[1]SITE!$I:$I,"")</f>
        <v>No impact</v>
      </c>
      <c r="K536" s="30" t="s">
        <v>5389</v>
      </c>
      <c r="L536" s="15" t="str" cm="1">
        <f t="array" ref="L536">IFERROR(_xlfn.IFS(
N536="MPR ISSUE","PDH",
N536="BSS Hardware Issue","BSS",
N536="Sites strategiques, MLL, Pylone, etc.","ENVTECH",
N536="AKTIVCO DEFAUT GE &amp; POWER Cabinet","AKTIVCO",
N536="AKTIVCO Coupure ENEO &amp; Baisse de tension","AKTIVCO GRID ONLY",
N536="Coupure ENEO &amp; Baisse de tension","IHS GRID ONLY",
N536="Defaut GE &amp; POWER Cabinet","IHS",
N536="Sharing","Partners",
N536="Sites strategiques &amp; DataCenter","SST &amp; DC",
N536="Exclu","Exclu",
N536="SAT","SAT",
N536="SPARE-ISSUE","SPARE-ISSUE",
N536="Fiber CAmtel","TRANS_FO_CAMTEL",
N536="Fiber AOF","Fiber AOF",
N536="Projet OCM (HUAWEI)","TRAVAUX-HUAWEI",
N536="Projet OCM (NOKIA)","TRAVAUX-NOKIA",
N536="ACCESS-ISSUE","ACCESS-ISSUE",
N536="Projet OCM (ZTE, NOKIA, autres projets)","TRAVAUX OCM",
N536="No root CAuse","No root cause",
N536="ODU HS","PDH",
N536="IP &amp; VLAN","PDH",
N536="Warehouse HUAWEI","SPARE-ISSUE",
N536="SPARE-HS","SPARE-ISSUE",
N536="Power Telco","BSS"
),"")</f>
        <v>No root cause</v>
      </c>
      <c r="M536" s="16" t="str" cm="1">
        <f t="array" ref="M536">IFERROR(_xlfn.IFS(
N536="MPR ISSUE","TX ISSUE",
N536="BSS Hardware Issue","RAN ISSUE",
N536="Sites strategiques, MLL, Pylone, etc.","ENVTECH",
N536="AKTIVCO DEFAUT GE &amp; POWER Cabinet","POWER ISSUE",
N536="AKTIVCO Coupure ENEO &amp; Baisse de tension","POWER ISSUE",
N536="Coupure ENEO &amp; Baisse de tension","POWER ISSUE",
N536="Defaut GE &amp; POWER Cabinet","POWER ISSUE",
N536="Sharing","POWER ISSUE",
N536="Sites strategiques &amp; DataCenter","POWER ISSUE",
N536="Exclu","Exclu",
N536="SAT","TX ISSUE",
N536="SPARE-ISSUE","SPARE-ISSUE",
N536="Fiber CAmtel","TX ISSUE",
N536="Fiber AOF","TX ISSUE",
N536="Projet OCM (HUAWEI)","TRAVAUX-HUAWEI",
N536="Projet OCM (NOKIA)","TRAVAUX -NOKIA",
N536="ACCESS-ISSUE","ACCESS-ISSUE",
N536="Projet OCM (ZTE, NOKIA, autres projets)","TRAVAUX OCM",
N536="No root CAuse","No root cause",
N536="ODU HS","TX ISSUE",
N536="IP &amp; VLAN","TX ISSUE",
N536="Warehouse HUAWEI","SPARE-ISSUE",
N536="SPARE-HS","SPARE-ISSUE",
N536="Power Telco","RAN ISSUE"
),"")</f>
        <v>No root cause</v>
      </c>
      <c r="N536" s="29" t="s">
        <v>5652</v>
      </c>
      <c r="O536" s="17" t="str" cm="1">
        <f t="array" ref="O536">IFERROR(_xlfn.IFS(
N536="MPR ISSUE","ACTIVE",
N536="BSS Hardware Issue","ACTIVE",
N536="Sites strategiques, MLL, Pylone, etc.","PASSIVE",
N536="AKTIVCO DEFAUT GE &amp; POWER Cabinet","PASSIVE",
N536="AKTIVCO Coupure ENEO &amp; Baisse de tension","PASSIVE",
N536="Coupure ENEO &amp; Baisse de tension","PASSIVE",
N536="Defaut GE &amp; POWER Cabinet","PASSIVE",
N536="Sharing","PASSIVE",
N536="Sites strategiques &amp; DataCenter","PASSIVE",
N536="Exclu","Exclu",
N536="SAT","ACTIVE",
N536="SPARE-ISSUE","SPARE-ISSUE",
N536="Fiber CAmtel","ACTIVE",
N536="Fiber AOF","ACTIVE",
N536="Projet OCM (HUAWEI)","PLANNED WORKS",
N536="Projet OCM (NOKIA)","PLANNED WORKS",
N536="ACCESS-ISSUE","ACCESS-ISSUE",
N536="Projet OCM (ZTE, NOKIA, autres projets)","PLANNED WORKS",
N536="No root CAuse","No root cause",
N536="ODU HS","ACTIVE",
N536="IP &amp; VLAN","ACTIVE",
N536="Warehouse HUAWEI","SPARE-ISSUE",
N536="SPARE-HS","SPARE-ISSUE",
N536="Power Telco","ACTIVE"
),"")</f>
        <v>No root cause</v>
      </c>
      <c r="P536" s="59">
        <v>0.25759472203198996</v>
      </c>
      <c r="Q536" s="59">
        <v>1.2040768275401167E-2</v>
      </c>
      <c r="R536" s="59">
        <v>0.41539059912223358</v>
      </c>
      <c r="S536" s="59">
        <v>6.4925940462206386E-2</v>
      </c>
      <c r="T536" s="59">
        <v>5.3514525668448666E-3</v>
      </c>
      <c r="U536" s="59">
        <v>0.19593569762804777</v>
      </c>
      <c r="V536" s="14"/>
      <c r="W536" s="14"/>
      <c r="X536" s="14"/>
      <c r="Y536" s="14"/>
      <c r="Z536" s="14"/>
      <c r="AA536" s="31" t="s">
        <v>16</v>
      </c>
      <c r="AB536" s="31" t="s">
        <v>16</v>
      </c>
      <c r="AC536" s="7" t="s">
        <v>16</v>
      </c>
      <c r="AD536" s="3"/>
      <c r="AE536" s="3" t="s">
        <v>16</v>
      </c>
      <c r="AF536" s="7" t="s">
        <v>16</v>
      </c>
      <c r="AG536" s="32" t="s">
        <v>16</v>
      </c>
      <c r="AH536" s="32" t="s">
        <v>16</v>
      </c>
      <c r="AI536" s="32" t="s">
        <v>16</v>
      </c>
      <c r="AJ536" s="32" t="s">
        <v>16</v>
      </c>
      <c r="AK536" s="32" t="s">
        <v>16</v>
      </c>
      <c r="AL536" s="32" t="s">
        <v>16</v>
      </c>
      <c r="AM536" s="32" t="s">
        <v>16</v>
      </c>
      <c r="AN536" s="9" t="s">
        <v>16</v>
      </c>
      <c r="AO536" s="9" t="s">
        <v>16</v>
      </c>
      <c r="AP536" s="9" t="s">
        <v>16</v>
      </c>
      <c r="AQ536" s="14"/>
      <c r="AR536" s="14"/>
    </row>
    <row r="537" spans="1:44" s="9" customFormat="1" hidden="1" x14ac:dyDescent="0.3">
      <c r="A537" s="3" t="s">
        <v>1478</v>
      </c>
      <c r="B537" s="3" t="s">
        <v>1479</v>
      </c>
      <c r="C537" s="56" t="s">
        <v>11</v>
      </c>
      <c r="D537" s="56" t="s">
        <v>12</v>
      </c>
      <c r="E537" s="56" t="s">
        <v>38</v>
      </c>
      <c r="F537" s="3" t="s">
        <v>1478</v>
      </c>
      <c r="G537" s="50" t="s">
        <v>5898</v>
      </c>
      <c r="H537" s="22" t="str">
        <f>_xlfn.XLOOKUP(B537,[1]SITE!$B:$B,[1]SITE!$CK:$CK,"")</f>
        <v>Operationnel</v>
      </c>
      <c r="I537" s="22"/>
      <c r="J537" s="22" t="str">
        <f>_xlfn.XLOOKUP(B537,[1]SITE!$B:$B,[1]SITE!$I:$I,"")</f>
        <v>No impact</v>
      </c>
      <c r="K537" s="30"/>
      <c r="L537" s="15" t="str" cm="1">
        <f t="array" ref="L537">IFERROR(_xlfn.IFS(
N537="MPR ISSUE","PDH",
N537="BSS Hardware Issue","BSS",
N537="Sites strategiques, MLL, Pylone, etc.","ENVTECH",
N537="AKTIVCO DEFAUT GE &amp; POWER Cabinet","AKTIVCO",
N537="AKTIVCO Coupure ENEO &amp; Baisse de tension","AKTIVCO GRID ONLY",
N537="Coupure ENEO &amp; Baisse de tension","IHS GRID ONLY",
N537="Defaut GE &amp; POWER Cabinet","IHS",
N537="Sharing","Partners",
N537="Sites strategiques &amp; DataCenter","SST &amp; DC",
N537="Exclu","Exclu",
N537="SAT","SAT",
N537="SPARE-ISSUE","SPARE-ISSUE",
N537="Fiber CAmtel","TRANS_FO_CAMTEL",
N537="Fiber AOF","Fiber AOF",
N537="Projet OCM (HUAWEI)","TRAVAUX-HUAWEI",
N537="Projet OCM (NOKIA)","TRAVAUX-NOKIA",
N537="ACCESS-ISSUE","ACCESS-ISSUE",
N537="Projet OCM (ZTE, NOKIA, autres projets)","TRAVAUX OCM",
N537="No root CAuse","No root cause",
N537="ODU HS","PDH",
N537="IP &amp; VLAN","PDH",
N537="Warehouse HUAWEI","SPARE-ISSUE",
N537="SPARE-HS","SPARE-ISSUE",
N537="Power Telco","BSS"
),"")</f>
        <v>No root cause</v>
      </c>
      <c r="M537" s="16" t="str" cm="1">
        <f t="array" ref="M537">IFERROR(_xlfn.IFS(
N537="MPR ISSUE","TX ISSUE",
N537="BSS Hardware Issue","RAN ISSUE",
N537="Sites strategiques, MLL, Pylone, etc.","ENVTECH",
N537="AKTIVCO DEFAUT GE &amp; POWER Cabinet","POWER ISSUE",
N537="AKTIVCO Coupure ENEO &amp; Baisse de tension","POWER ISSUE",
N537="Coupure ENEO &amp; Baisse de tension","POWER ISSUE",
N537="Defaut GE &amp; POWER Cabinet","POWER ISSUE",
N537="Sharing","POWER ISSUE",
N537="Sites strategiques &amp; DataCenter","POWER ISSUE",
N537="Exclu","Exclu",
N537="SAT","TX ISSUE",
N537="SPARE-ISSUE","SPARE-ISSUE",
N537="Fiber CAmtel","TX ISSUE",
N537="Fiber AOF","TX ISSUE",
N537="Projet OCM (HUAWEI)","TRAVAUX-HUAWEI",
N537="Projet OCM (NOKIA)","TRAVAUX -NOKIA",
N537="ACCESS-ISSUE","ACCESS-ISSUE",
N537="Projet OCM (ZTE, NOKIA, autres projets)","TRAVAUX OCM",
N537="No root CAuse","No root cause",
N537="ODU HS","TX ISSUE",
N537="IP &amp; VLAN","TX ISSUE",
N537="Warehouse HUAWEI","SPARE-ISSUE",
N537="SPARE-HS","SPARE-ISSUE",
N537="Power Telco","RAN ISSUE"
),"")</f>
        <v>No root cause</v>
      </c>
      <c r="N537" s="29" t="s">
        <v>5652</v>
      </c>
      <c r="O537" s="17" t="str" cm="1">
        <f t="array" ref="O537">IFERROR(_xlfn.IFS(
N537="MPR ISSUE","ACTIVE",
N537="BSS Hardware Issue","ACTIVE",
N537="Sites strategiques, MLL, Pylone, etc.","PASSIVE",
N537="AKTIVCO DEFAUT GE &amp; POWER Cabinet","PASSIVE",
N537="AKTIVCO Coupure ENEO &amp; Baisse de tension","PASSIVE",
N537="Coupure ENEO &amp; Baisse de tension","PASSIVE",
N537="Defaut GE &amp; POWER Cabinet","PASSIVE",
N537="Sharing","PASSIVE",
N537="Sites strategiques &amp; DataCenter","PASSIVE",
N537="Exclu","Exclu",
N537="SAT","ACTIVE",
N537="SPARE-ISSUE","SPARE-ISSUE",
N537="Fiber CAmtel","ACTIVE",
N537="Fiber AOF","ACTIVE",
N537="Projet OCM (HUAWEI)","PLANNED WORKS",
N537="Projet OCM (NOKIA)","PLANNED WORKS",
N537="ACCESS-ISSUE","ACCESS-ISSUE",
N537="Projet OCM (ZTE, NOKIA, autres projets)","PLANNED WORKS",
N537="No root CAuse","No root cause",
N537="ODU HS","ACTIVE",
N537="IP &amp; VLAN","ACTIVE",
N537="Warehouse HUAWEI","SPARE-ISSUE",
N537="SPARE-HS","SPARE-ISSUE",
N537="Power Telco","ACTIVE"
),"")</f>
        <v>No root cause</v>
      </c>
      <c r="P537" s="59">
        <v>0.21905043189425649</v>
      </c>
      <c r="Q537" s="59">
        <v>3.2103140971312713E-2</v>
      </c>
      <c r="R537" s="59">
        <v>2.2935910716171157E-2</v>
      </c>
      <c r="S537" s="59">
        <v>0</v>
      </c>
      <c r="T537" s="59">
        <v>5.7696478356775729E-2</v>
      </c>
      <c r="U537" s="59">
        <v>0.19409915732821958</v>
      </c>
      <c r="V537" s="14"/>
      <c r="W537" s="14"/>
      <c r="X537" s="14"/>
      <c r="Y537" s="14"/>
      <c r="Z537" s="14"/>
      <c r="AA537" s="31" t="s">
        <v>16</v>
      </c>
      <c r="AB537" s="31" t="s">
        <v>16</v>
      </c>
      <c r="AC537" s="7" t="s">
        <v>16</v>
      </c>
      <c r="AD537" s="3"/>
      <c r="AE537" s="3" t="s">
        <v>16</v>
      </c>
      <c r="AF537" s="7" t="s">
        <v>16</v>
      </c>
      <c r="AG537" s="32" t="s">
        <v>16</v>
      </c>
      <c r="AH537" s="32" t="s">
        <v>16</v>
      </c>
      <c r="AI537" s="32" t="s">
        <v>16</v>
      </c>
      <c r="AJ537" s="32" t="s">
        <v>16</v>
      </c>
      <c r="AK537" s="32" t="s">
        <v>16</v>
      </c>
      <c r="AL537" s="32" t="s">
        <v>16</v>
      </c>
      <c r="AM537" s="32" t="s">
        <v>16</v>
      </c>
      <c r="AN537" s="9" t="s">
        <v>16</v>
      </c>
      <c r="AO537" s="9" t="s">
        <v>16</v>
      </c>
      <c r="AP537" s="9" t="s">
        <v>16</v>
      </c>
      <c r="AQ537" s="14"/>
      <c r="AR537" s="14"/>
    </row>
    <row r="538" spans="1:44" s="9" customFormat="1" hidden="1" x14ac:dyDescent="0.3">
      <c r="A538" s="1" t="s">
        <v>3007</v>
      </c>
      <c r="B538" s="51" t="s">
        <v>3008</v>
      </c>
      <c r="C538" s="51" t="s">
        <v>11</v>
      </c>
      <c r="D538" s="51" t="s">
        <v>12</v>
      </c>
      <c r="E538" s="56" t="s">
        <v>24</v>
      </c>
      <c r="F538" s="51" t="s">
        <v>3009</v>
      </c>
      <c r="G538" s="49" t="s">
        <v>5897</v>
      </c>
      <c r="H538" s="22" t="str">
        <f>_xlfn.XLOOKUP(B538,[1]SITE!$B:$B,[1]SITE!$CK:$CK,"")</f>
        <v>Operationnel</v>
      </c>
      <c r="I538" s="22"/>
      <c r="J538" s="22" t="str">
        <f>_xlfn.XLOOKUP(B538,[1]SITE!$B:$B,[1]SITE!$I:$I,"")</f>
        <v>No impact</v>
      </c>
      <c r="K538" s="30"/>
      <c r="L538" s="15" t="str" cm="1">
        <f t="array" ref="L538">IFERROR(_xlfn.IFS(
N538="MPR ISSUE","PDH",
N538="BSS Hardware Issue","BSS",
N538="Sites strategiques, MLL, Pylone, etc.","ENVTECH",
N538="AKTIVCO DEFAUT GE &amp; POWER Cabinet","AKTIVCO",
N538="AKTIVCO Coupure ENEO &amp; Baisse de tension","AKTIVCO GRID ONLY",
N538="Coupure ENEO &amp; Baisse de tension","IHS GRID ONLY",
N538="Defaut GE &amp; POWER Cabinet","IHS",
N538="Sharing","Partners",
N538="Sites strategiques &amp; DataCenter","SST &amp; DC",
N538="Exclu","Exclu",
N538="SAT","SAT",
N538="SPARE-ISSUE","SPARE-ISSUE",
N538="Fiber CAmtel","TRANS_FO_CAMTEL",
N538="Fiber AOF","Fiber AOF",
N538="Projet OCM (HUAWEI)","TRAVAUX-HUAWEI",
N538="Projet OCM (NOKIA)","TRAVAUX-NOKIA",
N538="ACCESS-ISSUE","ACCESS-ISSUE",
N538="Projet OCM (ZTE, NOKIA, autres projets)","TRAVAUX OCM",
N538="No root CAuse","No root cause",
N538="ODU HS","PDH",
N538="IP &amp; VLAN","PDH",
N538="Warehouse HUAWEI","SPARE-ISSUE",
N538="SPARE-HS","SPARE-ISSUE",
N538="Power Telco","BSS"
),"")</f>
        <v>No root cause</v>
      </c>
      <c r="M538" s="16" t="str" cm="1">
        <f t="array" ref="M538">IFERROR(_xlfn.IFS(
N538="MPR ISSUE","TX ISSUE",
N538="BSS Hardware Issue","RAN ISSUE",
N538="Sites strategiques, MLL, Pylone, etc.","ENVTECH",
N538="AKTIVCO DEFAUT GE &amp; POWER Cabinet","POWER ISSUE",
N538="AKTIVCO Coupure ENEO &amp; Baisse de tension","POWER ISSUE",
N538="Coupure ENEO &amp; Baisse de tension","POWER ISSUE",
N538="Defaut GE &amp; POWER Cabinet","POWER ISSUE",
N538="Sharing","POWER ISSUE",
N538="Sites strategiques &amp; DataCenter","POWER ISSUE",
N538="Exclu","Exclu",
N538="SAT","TX ISSUE",
N538="SPARE-ISSUE","SPARE-ISSUE",
N538="Fiber CAmtel","TX ISSUE",
N538="Fiber AOF","TX ISSUE",
N538="Projet OCM (HUAWEI)","TRAVAUX-HUAWEI",
N538="Projet OCM (NOKIA)","TRAVAUX -NOKIA",
N538="ACCESS-ISSUE","ACCESS-ISSUE",
N538="Projet OCM (ZTE, NOKIA, autres projets)","TRAVAUX OCM",
N538="No root CAuse","No root cause",
N538="ODU HS","TX ISSUE",
N538="IP &amp; VLAN","TX ISSUE",
N538="Warehouse HUAWEI","SPARE-ISSUE",
N538="SPARE-HS","SPARE-ISSUE",
N538="Power Telco","RAN ISSUE"
),"")</f>
        <v>No root cause</v>
      </c>
      <c r="N538" s="36" t="s">
        <v>5652</v>
      </c>
      <c r="O538" s="17" t="str" cm="1">
        <f t="array" ref="O538">IFERROR(_xlfn.IFS(
N538="MPR ISSUE","ACTIVE",
N538="BSS Hardware Issue","ACTIVE",
N538="Sites strategiques, MLL, Pylone, etc.","PASSIVE",
N538="AKTIVCO DEFAUT GE &amp; POWER Cabinet","PASSIVE",
N538="AKTIVCO Coupure ENEO &amp; Baisse de tension","PASSIVE",
N538="Coupure ENEO &amp; Baisse de tension","PASSIVE",
N538="Defaut GE &amp; POWER Cabinet","PASSIVE",
N538="Sharing","PASSIVE",
N538="Sites strategiques &amp; DataCenter","PASSIVE",
N538="Exclu","Exclu",
N538="SAT","ACTIVE",
N538="SPARE-ISSUE","SPARE-ISSUE",
N538="Fiber CAmtel","ACTIVE",
N538="Fiber AOF","ACTIVE",
N538="Projet OCM (HUAWEI)","PLANNED WORKS",
N538="Projet OCM (NOKIA)","PLANNED WORKS",
N538="ACCESS-ISSUE","ACCESS-ISSUE",
N538="Projet OCM (ZTE, NOKIA, autres projets)","PLANNED WORKS",
N538="No root CAuse","No root cause",
N538="ODU HS","ACTIVE",
N538="IP &amp; VLAN","ACTIVE",
N538="Warehouse HUAWEI","SPARE-ISSUE",
N538="SPARE-HS","SPARE-ISSUE",
N538="Power Telco","ACTIVE"
),"")</f>
        <v>No root cause</v>
      </c>
      <c r="P538" s="59">
        <v>0</v>
      </c>
      <c r="Q538" s="59">
        <v>0</v>
      </c>
      <c r="R538" s="59">
        <v>0</v>
      </c>
      <c r="S538" s="59">
        <v>0</v>
      </c>
      <c r="T538" s="59">
        <v>0</v>
      </c>
      <c r="U538" s="59">
        <v>0.19199461808676696</v>
      </c>
      <c r="V538" s="14"/>
      <c r="W538" s="14"/>
      <c r="X538" s="14"/>
      <c r="Y538" s="14"/>
      <c r="Z538" s="14"/>
      <c r="AA538" s="31" t="s">
        <v>6136</v>
      </c>
      <c r="AB538" s="31" t="s">
        <v>16</v>
      </c>
      <c r="AC538" s="7" t="s">
        <v>16</v>
      </c>
      <c r="AD538" s="3"/>
      <c r="AE538" s="3" t="s">
        <v>16</v>
      </c>
      <c r="AF538" s="7" t="s">
        <v>16</v>
      </c>
      <c r="AG538" s="32" t="s">
        <v>16</v>
      </c>
      <c r="AH538" s="32" t="s">
        <v>16</v>
      </c>
      <c r="AI538" s="32" t="s">
        <v>16</v>
      </c>
      <c r="AJ538" s="32" t="s">
        <v>5701</v>
      </c>
      <c r="AK538" s="32" t="s">
        <v>5701</v>
      </c>
      <c r="AL538" s="32" t="s">
        <v>16</v>
      </c>
      <c r="AM538" s="32" t="s">
        <v>16</v>
      </c>
      <c r="AN538" s="9" t="s">
        <v>16</v>
      </c>
      <c r="AO538" s="9" t="s">
        <v>16</v>
      </c>
      <c r="AP538" s="9" t="s">
        <v>16</v>
      </c>
      <c r="AQ538" s="14"/>
      <c r="AR538" s="14"/>
    </row>
    <row r="539" spans="1:44" s="9" customFormat="1" hidden="1" x14ac:dyDescent="0.3">
      <c r="A539" s="1" t="s">
        <v>1855</v>
      </c>
      <c r="B539" s="51" t="s">
        <v>1856</v>
      </c>
      <c r="C539" s="51" t="s">
        <v>22</v>
      </c>
      <c r="D539" s="51" t="s">
        <v>123</v>
      </c>
      <c r="E539" s="56" t="s">
        <v>91</v>
      </c>
      <c r="F539" s="51" t="s">
        <v>1275</v>
      </c>
      <c r="G539" s="50" t="s">
        <v>5898</v>
      </c>
      <c r="H539" s="22" t="str">
        <f>_xlfn.XLOOKUP(B539,[1]SITE!$B:$B,[1]SITE!$CK:$CK,"")</f>
        <v>EXCLU</v>
      </c>
      <c r="I539" s="22"/>
      <c r="J539" s="22" t="str">
        <f>_xlfn.XLOOKUP(B539,[1]SITE!$B:$B,[1]SITE!$I:$I,"")</f>
        <v>No impact</v>
      </c>
      <c r="K539" s="30"/>
      <c r="L539" s="15" t="str" cm="1">
        <f t="array" ref="L539">IFERROR(_xlfn.IFS(
N539="MPR ISSUE","PDH",
N539="BSS Hardware Issue","BSS",
N539="Sites strategiques, MLL, Pylone, etc.","ENVTECH",
N539="AKTIVCO DEFAUT GE &amp; POWER Cabinet","AKTIVCO",
N539="AKTIVCO Coupure ENEO &amp; Baisse de tension","AKTIVCO GRID ONLY",
N539="Coupure ENEO &amp; Baisse de tension","IHS GRID ONLY",
N539="Defaut GE &amp; POWER Cabinet","IHS",
N539="Sharing","Partners",
N539="Sites strategiques &amp; DataCenter","SST &amp; DC",
N539="Exclu","Exclu",
N539="SAT","SAT",
N539="SPARE-ISSUE","SPARE-ISSUE",
N539="Fiber CAmtel","TRANS_FO_CAMTEL",
N539="Fiber AOF","Fiber AOF",
N539="Projet OCM (HUAWEI)","TRAVAUX-HUAWEI",
N539="Projet OCM (NOKIA)","TRAVAUX-NOKIA",
N539="ACCESS-ISSUE","ACCESS-ISSUE",
N539="Projet OCM (ZTE, NOKIA, autres projets)","TRAVAUX OCM",
N539="No root CAuse","No root cause",
N539="ODU HS","PDH",
N539="IP &amp; VLAN","PDH",
N539="Warehouse HUAWEI","SPARE-ISSUE",
N539="SPARE-HS","SPARE-ISSUE",
N539="Power Telco","BSS"
),"")</f>
        <v>No root cause</v>
      </c>
      <c r="M539" s="16" t="str" cm="1">
        <f t="array" ref="M539">IFERROR(_xlfn.IFS(
N539="MPR ISSUE","TX ISSUE",
N539="BSS Hardware Issue","RAN ISSUE",
N539="Sites strategiques, MLL, Pylone, etc.","ENVTECH",
N539="AKTIVCO DEFAUT GE &amp; POWER Cabinet","POWER ISSUE",
N539="AKTIVCO Coupure ENEO &amp; Baisse de tension","POWER ISSUE",
N539="Coupure ENEO &amp; Baisse de tension","POWER ISSUE",
N539="Defaut GE &amp; POWER Cabinet","POWER ISSUE",
N539="Sharing","POWER ISSUE",
N539="Sites strategiques &amp; DataCenter","POWER ISSUE",
N539="Exclu","Exclu",
N539="SAT","TX ISSUE",
N539="SPARE-ISSUE","SPARE-ISSUE",
N539="Fiber CAmtel","TX ISSUE",
N539="Fiber AOF","TX ISSUE",
N539="Projet OCM (HUAWEI)","TRAVAUX-HUAWEI",
N539="Projet OCM (NOKIA)","TRAVAUX -NOKIA",
N539="ACCESS-ISSUE","ACCESS-ISSUE",
N539="Projet OCM (ZTE, NOKIA, autres projets)","TRAVAUX OCM",
N539="No root CAuse","No root cause",
N539="ODU HS","TX ISSUE",
N539="IP &amp; VLAN","TX ISSUE",
N539="Warehouse HUAWEI","SPARE-ISSUE",
N539="SPARE-HS","SPARE-ISSUE",
N539="Power Telco","RAN ISSUE"
),"")</f>
        <v>No root cause</v>
      </c>
      <c r="N539" s="29" t="s">
        <v>5652</v>
      </c>
      <c r="O539" s="17" t="str" cm="1">
        <f t="array" ref="O539">IFERROR(_xlfn.IFS(
N539="MPR ISSUE","ACTIVE",
N539="BSS Hardware Issue","ACTIVE",
N539="Sites strategiques, MLL, Pylone, etc.","PASSIVE",
N539="AKTIVCO DEFAUT GE &amp; POWER Cabinet","PASSIVE",
N539="AKTIVCO Coupure ENEO &amp; Baisse de tension","PASSIVE",
N539="Coupure ENEO &amp; Baisse de tension","PASSIVE",
N539="Defaut GE &amp; POWER Cabinet","PASSIVE",
N539="Sharing","PASSIVE",
N539="Sites strategiques &amp; DataCenter","PASSIVE",
N539="Exclu","Exclu",
N539="SAT","ACTIVE",
N539="SPARE-ISSUE","SPARE-ISSUE",
N539="Fiber CAmtel","ACTIVE",
N539="Fiber AOF","ACTIVE",
N539="Projet OCM (HUAWEI)","PLANNED WORKS",
N539="Projet OCM (NOKIA)","PLANNED WORKS",
N539="ACCESS-ISSUE","ACCESS-ISSUE",
N539="Projet OCM (ZTE, NOKIA, autres projets)","PLANNED WORKS",
N539="No root CAuse","No root cause",
N539="ODU HS","ACTIVE",
N539="IP &amp; VLAN","ACTIVE",
N539="Warehouse HUAWEI","SPARE-ISSUE",
N539="SPARE-HS","SPARE-ISSUE",
N539="Power Telco","ACTIVE"
),"")</f>
        <v>No root cause</v>
      </c>
      <c r="P539" s="59">
        <v>0</v>
      </c>
      <c r="Q539" s="59">
        <v>4.2025313151556901E-2</v>
      </c>
      <c r="R539" s="59">
        <v>2.3793439614290365E-2</v>
      </c>
      <c r="S539" s="59">
        <v>4.0087858154100218</v>
      </c>
      <c r="T539" s="59">
        <v>4.6264914920102314</v>
      </c>
      <c r="U539" s="59">
        <v>0.18599534490805547</v>
      </c>
      <c r="V539" s="14"/>
      <c r="W539" s="14"/>
      <c r="X539" s="14"/>
      <c r="Y539" s="14"/>
      <c r="Z539" s="14"/>
      <c r="AA539" s="31" t="s">
        <v>16</v>
      </c>
      <c r="AB539" s="31" t="s">
        <v>16</v>
      </c>
      <c r="AC539" s="7" t="s">
        <v>16</v>
      </c>
      <c r="AD539" s="3"/>
      <c r="AE539" s="3" t="s">
        <v>16</v>
      </c>
      <c r="AF539" s="7" t="s">
        <v>16</v>
      </c>
      <c r="AG539" s="32" t="s">
        <v>16</v>
      </c>
      <c r="AH539" s="32" t="s">
        <v>16</v>
      </c>
      <c r="AI539" s="32" t="s">
        <v>16</v>
      </c>
      <c r="AJ539" s="32" t="s">
        <v>16</v>
      </c>
      <c r="AK539" s="32" t="s">
        <v>16</v>
      </c>
      <c r="AL539" s="32" t="s">
        <v>16</v>
      </c>
      <c r="AM539" s="32" t="s">
        <v>16</v>
      </c>
      <c r="AN539" s="9" t="s">
        <v>16</v>
      </c>
      <c r="AO539" s="9" t="s">
        <v>16</v>
      </c>
      <c r="AP539" s="9" t="s">
        <v>16</v>
      </c>
      <c r="AQ539" s="14"/>
      <c r="AR539" s="14"/>
    </row>
    <row r="540" spans="1:44" s="9" customFormat="1" hidden="1" x14ac:dyDescent="0.3">
      <c r="A540" s="1" t="s">
        <v>4102</v>
      </c>
      <c r="B540" s="51" t="s">
        <v>4103</v>
      </c>
      <c r="C540" s="51" t="s">
        <v>11</v>
      </c>
      <c r="D540" s="51" t="s">
        <v>12</v>
      </c>
      <c r="E540" s="56" t="s">
        <v>13</v>
      </c>
      <c r="F540" s="51" t="s">
        <v>3464</v>
      </c>
      <c r="G540" s="49" t="s">
        <v>5897</v>
      </c>
      <c r="H540" s="22" t="str">
        <f>_xlfn.XLOOKUP(B540,[1]SITE!$B:$B,[1]SITE!$CK:$CK,"")</f>
        <v>Insecurity</v>
      </c>
      <c r="I540" s="22"/>
      <c r="J540" s="22" t="str">
        <f>_xlfn.XLOOKUP(B540,[1]SITE!$B:$B,[1]SITE!$I:$I,"")</f>
        <v>No impact</v>
      </c>
      <c r="K540" s="30"/>
      <c r="L540" s="15" t="str" cm="1">
        <f t="array" ref="L540">IFERROR(_xlfn.IFS(
N540="MPR ISSUE","PDH",
N540="BSS Hardware Issue","BSS",
N540="Sites strategiques, MLL, Pylone, etc.","ENVTECH",
N540="AKTIVCO DEFAUT GE &amp; POWER Cabinet","AKTIVCO",
N540="AKTIVCO Coupure ENEO &amp; Baisse de tension","AKTIVCO GRID ONLY",
N540="Coupure ENEO &amp; Baisse de tension","IHS GRID ONLY",
N540="Defaut GE &amp; POWER Cabinet","IHS",
N540="Sharing","Partners",
N540="Sites strategiques &amp; DataCenter","SST &amp; DC",
N540="Exclu","Exclu",
N540="SAT","SAT",
N540="SPARE-ISSUE","SPARE-ISSUE",
N540="Fiber CAmtel","TRANS_FO_CAMTEL",
N540="Fiber AOF","Fiber AOF",
N540="Projet OCM (HUAWEI)","TRAVAUX-HUAWEI",
N540="Projet OCM (NOKIA)","TRAVAUX-NOKIA",
N540="ACCESS-ISSUE","ACCESS-ISSUE",
N540="Projet OCM (ZTE, NOKIA, autres projets)","TRAVAUX OCM",
N540="No root CAuse","No root cause",
N540="ODU HS","PDH",
N540="IP &amp; VLAN","PDH",
N540="Warehouse HUAWEI","SPARE-ISSUE",
N540="SPARE-HS","SPARE-ISSUE",
N540="Power Telco","BSS"
),"")</f>
        <v>No root cause</v>
      </c>
      <c r="M540" s="16" t="str" cm="1">
        <f t="array" ref="M540">IFERROR(_xlfn.IFS(
N540="MPR ISSUE","TX ISSUE",
N540="BSS Hardware Issue","RAN ISSUE",
N540="Sites strategiques, MLL, Pylone, etc.","ENVTECH",
N540="AKTIVCO DEFAUT GE &amp; POWER Cabinet","POWER ISSUE",
N540="AKTIVCO Coupure ENEO &amp; Baisse de tension","POWER ISSUE",
N540="Coupure ENEO &amp; Baisse de tension","POWER ISSUE",
N540="Defaut GE &amp; POWER Cabinet","POWER ISSUE",
N540="Sharing","POWER ISSUE",
N540="Sites strategiques &amp; DataCenter","POWER ISSUE",
N540="Exclu","Exclu",
N540="SAT","TX ISSUE",
N540="SPARE-ISSUE","SPARE-ISSUE",
N540="Fiber CAmtel","TX ISSUE",
N540="Fiber AOF","TX ISSUE",
N540="Projet OCM (HUAWEI)","TRAVAUX-HUAWEI",
N540="Projet OCM (NOKIA)","TRAVAUX -NOKIA",
N540="ACCESS-ISSUE","ACCESS-ISSUE",
N540="Projet OCM (ZTE, NOKIA, autres projets)","TRAVAUX OCM",
N540="No root CAuse","No root cause",
N540="ODU HS","TX ISSUE",
N540="IP &amp; VLAN","TX ISSUE",
N540="Warehouse HUAWEI","SPARE-ISSUE",
N540="SPARE-HS","SPARE-ISSUE",
N540="Power Telco","RAN ISSUE"
),"")</f>
        <v>No root cause</v>
      </c>
      <c r="N540" s="36" t="s">
        <v>5652</v>
      </c>
      <c r="O540" s="17" t="str" cm="1">
        <f t="array" ref="O540">IFERROR(_xlfn.IFS(
N540="MPR ISSUE","ACTIVE",
N540="BSS Hardware Issue","ACTIVE",
N540="Sites strategiques, MLL, Pylone, etc.","PASSIVE",
N540="AKTIVCO DEFAUT GE &amp; POWER Cabinet","PASSIVE",
N540="AKTIVCO Coupure ENEO &amp; Baisse de tension","PASSIVE",
N540="Coupure ENEO &amp; Baisse de tension","PASSIVE",
N540="Defaut GE &amp; POWER Cabinet","PASSIVE",
N540="Sharing","PASSIVE",
N540="Sites strategiques &amp; DataCenter","PASSIVE",
N540="Exclu","Exclu",
N540="SAT","ACTIVE",
N540="SPARE-ISSUE","SPARE-ISSUE",
N540="Fiber CAmtel","ACTIVE",
N540="Fiber AOF","ACTIVE",
N540="Projet OCM (HUAWEI)","PLANNED WORKS",
N540="Projet OCM (NOKIA)","PLANNED WORKS",
N540="ACCESS-ISSUE","ACCESS-ISSUE",
N540="Projet OCM (ZTE, NOKIA, autres projets)","PLANNED WORKS",
N540="No root CAuse","No root cause",
N540="ODU HS","ACTIVE",
N540="IP &amp; VLAN","ACTIVE",
N540="Warehouse HUAWEI","SPARE-ISSUE",
N540="SPARE-HS","SPARE-ISSUE",
N540="Power Telco","ACTIVE"
),"")</f>
        <v>No root cause</v>
      </c>
      <c r="P540" s="59">
        <v>9.1939828726175898E-2</v>
      </c>
      <c r="Q540" s="59">
        <v>0.27651505423290612</v>
      </c>
      <c r="R540" s="59">
        <v>9.1868488412906318E-2</v>
      </c>
      <c r="S540" s="59">
        <v>9.202900411776288E-2</v>
      </c>
      <c r="T540" s="59">
        <v>0.18236367579537316</v>
      </c>
      <c r="U540" s="59">
        <v>0.18414718362711274</v>
      </c>
      <c r="V540" s="14"/>
      <c r="W540" s="14"/>
      <c r="X540" s="14"/>
      <c r="Y540" s="14"/>
      <c r="Z540" s="14"/>
      <c r="AA540" s="31" t="s">
        <v>6137</v>
      </c>
      <c r="AB540" s="31" t="s">
        <v>16</v>
      </c>
      <c r="AC540" s="7" t="s">
        <v>5445</v>
      </c>
      <c r="AD540" s="3"/>
      <c r="AE540" s="3" t="s">
        <v>16</v>
      </c>
      <c r="AF540" s="7" t="s">
        <v>5765</v>
      </c>
      <c r="AG540" s="32" t="s">
        <v>16</v>
      </c>
      <c r="AH540" s="32" t="s">
        <v>16</v>
      </c>
      <c r="AI540" s="32" t="s">
        <v>16</v>
      </c>
      <c r="AJ540" s="32" t="s">
        <v>16</v>
      </c>
      <c r="AK540" s="32" t="s">
        <v>16</v>
      </c>
      <c r="AL540" s="32" t="s">
        <v>5445</v>
      </c>
      <c r="AM540" s="32" t="s">
        <v>16</v>
      </c>
      <c r="AN540" s="9" t="s">
        <v>16</v>
      </c>
      <c r="AO540" s="9" t="s">
        <v>16</v>
      </c>
      <c r="AP540" s="9" t="s">
        <v>16</v>
      </c>
      <c r="AQ540" s="14"/>
      <c r="AR540" s="14"/>
    </row>
    <row r="541" spans="1:44" s="9" customFormat="1" hidden="1" x14ac:dyDescent="0.3">
      <c r="A541" s="1" t="s">
        <v>1983</v>
      </c>
      <c r="B541" s="1" t="s">
        <v>1984</v>
      </c>
      <c r="C541" s="1" t="s">
        <v>11</v>
      </c>
      <c r="D541" s="1" t="s">
        <v>12</v>
      </c>
      <c r="E541" s="56" t="s">
        <v>56</v>
      </c>
      <c r="F541" s="1" t="s">
        <v>561</v>
      </c>
      <c r="G541" s="49" t="s">
        <v>5897</v>
      </c>
      <c r="H541" s="22" t="str">
        <f>_xlfn.XLOOKUP(B541,[1]SITE!$B:$B,[1]SITE!$CK:$CK,"")</f>
        <v>INSECURITY</v>
      </c>
      <c r="I541" s="22"/>
      <c r="J541" s="22" t="str">
        <f>_xlfn.XLOOKUP(B541,[1]SITE!$B:$B,[1]SITE!$I:$I,"")</f>
        <v>No impact</v>
      </c>
      <c r="K541" s="30"/>
      <c r="L541" s="15" t="str" cm="1">
        <f t="array" ref="L541">IFERROR(_xlfn.IFS(
N541="MPR ISSUE","PDH",
N541="BSS Hardware Issue","BSS",
N541="Sites strategiques, MLL, Pylone, etc.","ENVTECH",
N541="AKTIVCO DEFAUT GE &amp; POWER Cabinet","AKTIVCO",
N541="AKTIVCO Coupure ENEO &amp; Baisse de tension","AKTIVCO GRID ONLY",
N541="Coupure ENEO &amp; Baisse de tension","IHS GRID ONLY",
N541="Defaut GE &amp; POWER Cabinet","IHS",
N541="Sharing","Partners",
N541="Sites strategiques &amp; DataCenter","SST &amp; DC",
N541="Exclu","Exclu",
N541="SAT","SAT",
N541="SPARE-ISSUE","SPARE-ISSUE",
N541="Fiber CAmtel","TRANS_FO_CAMTEL",
N541="Fiber AOF","Fiber AOF",
N541="Projet OCM (HUAWEI)","TRAVAUX-HUAWEI",
N541="Projet OCM (NOKIA)","TRAVAUX-NOKIA",
N541="ACCESS-ISSUE","ACCESS-ISSUE",
N541="Projet OCM (ZTE, NOKIA, autres projets)","TRAVAUX OCM",
N541="No root CAuse","No root cause",
N541="ODU HS","PDH",
N541="IP &amp; VLAN","PDH",
N541="Warehouse HUAWEI","SPARE-ISSUE",
N541="SPARE-HS","SPARE-ISSUE",
N541="Power Telco","BSS"
),"")</f>
        <v>No root cause</v>
      </c>
      <c r="M541" s="16" t="str" cm="1">
        <f t="array" ref="M541">IFERROR(_xlfn.IFS(
N541="MPR ISSUE","TX ISSUE",
N541="BSS Hardware Issue","RAN ISSUE",
N541="Sites strategiques, MLL, Pylone, etc.","ENVTECH",
N541="AKTIVCO DEFAUT GE &amp; POWER Cabinet","POWER ISSUE",
N541="AKTIVCO Coupure ENEO &amp; Baisse de tension","POWER ISSUE",
N541="Coupure ENEO &amp; Baisse de tension","POWER ISSUE",
N541="Defaut GE &amp; POWER Cabinet","POWER ISSUE",
N541="Sharing","POWER ISSUE",
N541="Sites strategiques &amp; DataCenter","POWER ISSUE",
N541="Exclu","Exclu",
N541="SAT","TX ISSUE",
N541="SPARE-ISSUE","SPARE-ISSUE",
N541="Fiber CAmtel","TX ISSUE",
N541="Fiber AOF","TX ISSUE",
N541="Projet OCM (HUAWEI)","TRAVAUX-HUAWEI",
N541="Projet OCM (NOKIA)","TRAVAUX -NOKIA",
N541="ACCESS-ISSUE","ACCESS-ISSUE",
N541="Projet OCM (ZTE, NOKIA, autres projets)","TRAVAUX OCM",
N541="No root CAuse","No root cause",
N541="ODU HS","TX ISSUE",
N541="IP &amp; VLAN","TX ISSUE",
N541="Warehouse HUAWEI","SPARE-ISSUE",
N541="SPARE-HS","SPARE-ISSUE",
N541="Power Telco","RAN ISSUE"
),"")</f>
        <v>No root cause</v>
      </c>
      <c r="N541" s="29" t="s">
        <v>5652</v>
      </c>
      <c r="O541" s="17" t="str" cm="1">
        <f t="array" ref="O541">IFERROR(_xlfn.IFS(
N541="MPR ISSUE","ACTIVE",
N541="BSS Hardware Issue","ACTIVE",
N541="Sites strategiques, MLL, Pylone, etc.","PASSIVE",
N541="AKTIVCO DEFAUT GE &amp; POWER Cabinet","PASSIVE",
N541="AKTIVCO Coupure ENEO &amp; Baisse de tension","PASSIVE",
N541="Coupure ENEO &amp; Baisse de tension","PASSIVE",
N541="Defaut GE &amp; POWER Cabinet","PASSIVE",
N541="Sharing","PASSIVE",
N541="Sites strategiques &amp; DataCenter","PASSIVE",
N541="Exclu","Exclu",
N541="SAT","ACTIVE",
N541="SPARE-ISSUE","SPARE-ISSUE",
N541="Fiber CAmtel","ACTIVE",
N541="Fiber AOF","ACTIVE",
N541="Projet OCM (HUAWEI)","PLANNED WORKS",
N541="Projet OCM (NOKIA)","PLANNED WORKS",
N541="ACCESS-ISSUE","ACCESS-ISSUE",
N541="Projet OCM (ZTE, NOKIA, autres projets)","PLANNED WORKS",
N541="No root CAuse","No root cause",
N541="ODU HS","ACTIVE",
N541="IP &amp; VLAN","ACTIVE",
N541="Warehouse HUAWEI","SPARE-ISSUE",
N541="SPARE-HS","SPARE-ISSUE",
N541="Power Telco","ACTIVE"
),"")</f>
        <v>No root cause</v>
      </c>
      <c r="P541" s="59">
        <v>0</v>
      </c>
      <c r="Q541" s="59">
        <v>0.97433032847933865</v>
      </c>
      <c r="R541" s="59">
        <v>0.59306985928836597</v>
      </c>
      <c r="S541" s="59">
        <v>0.34971021564749905</v>
      </c>
      <c r="T541" s="59">
        <v>0.24177232167061891</v>
      </c>
      <c r="U541" s="59">
        <v>0.17774439051116758</v>
      </c>
      <c r="V541" s="14"/>
      <c r="W541" s="14"/>
      <c r="X541" s="14"/>
      <c r="Y541" s="14"/>
      <c r="Z541" s="14"/>
      <c r="AA541" s="31" t="s">
        <v>16</v>
      </c>
      <c r="AB541" s="31" t="s">
        <v>16</v>
      </c>
      <c r="AC541" s="7" t="s">
        <v>16</v>
      </c>
      <c r="AD541" s="3"/>
      <c r="AE541" s="3" t="s">
        <v>16</v>
      </c>
      <c r="AF541" s="7" t="s">
        <v>16</v>
      </c>
      <c r="AG541" s="32" t="s">
        <v>16</v>
      </c>
      <c r="AH541" s="32" t="s">
        <v>16</v>
      </c>
      <c r="AI541" s="32" t="s">
        <v>16</v>
      </c>
      <c r="AJ541" s="32" t="s">
        <v>16</v>
      </c>
      <c r="AK541" s="32" t="s">
        <v>16</v>
      </c>
      <c r="AL541" s="32" t="s">
        <v>16</v>
      </c>
      <c r="AM541" s="32" t="s">
        <v>16</v>
      </c>
      <c r="AN541" s="9" t="s">
        <v>16</v>
      </c>
      <c r="AO541" s="9" t="s">
        <v>16</v>
      </c>
      <c r="AP541" s="9" t="s">
        <v>16</v>
      </c>
      <c r="AQ541" s="14"/>
      <c r="AR541" s="14"/>
    </row>
    <row r="542" spans="1:44" s="9" customFormat="1" hidden="1" x14ac:dyDescent="0.3">
      <c r="A542" s="1" t="s">
        <v>3913</v>
      </c>
      <c r="B542" s="51" t="s">
        <v>3914</v>
      </c>
      <c r="C542" s="51" t="s">
        <v>11</v>
      </c>
      <c r="D542" s="51" t="s">
        <v>155</v>
      </c>
      <c r="E542" s="56" t="s">
        <v>56</v>
      </c>
      <c r="F542" s="51" t="s">
        <v>3915</v>
      </c>
      <c r="G542" s="49" t="s">
        <v>5897</v>
      </c>
      <c r="H542" s="22" t="str">
        <f>_xlfn.XLOOKUP(B542,[1]SITE!$B:$B,[1]SITE!$CK:$CK,"")</f>
        <v>Insecurity</v>
      </c>
      <c r="I542" s="22"/>
      <c r="J542" s="22" t="str">
        <f>_xlfn.XLOOKUP(B542,[1]SITE!$B:$B,[1]SITE!$I:$I,"")</f>
        <v>No impact</v>
      </c>
      <c r="K542" s="30" t="s">
        <v>5389</v>
      </c>
      <c r="L542" s="15" t="str" cm="1">
        <f t="array" ref="L542">IFERROR(_xlfn.IFS(
N542="MPR ISSUE","PDH",
N542="BSS Hardware Issue","BSS",
N542="Sites strategiques, MLL, Pylone, etc.","ENVTECH",
N542="AKTIVCO DEFAUT GE &amp; POWER Cabinet","AKTIVCO",
N542="AKTIVCO Coupure ENEO &amp; Baisse de tension","AKTIVCO GRID ONLY",
N542="Coupure ENEO &amp; Baisse de tension","IHS GRID ONLY",
N542="Defaut GE &amp; POWER Cabinet","IHS",
N542="Sharing","Partners",
N542="Sites strategiques &amp; DataCenter","SST &amp; DC",
N542="Exclu","Exclu",
N542="SAT","SAT",
N542="SPARE-ISSUE","SPARE-ISSUE",
N542="Fiber CAmtel","TRANS_FO_CAMTEL",
N542="Fiber AOF","Fiber AOF",
N542="Projet OCM (HUAWEI)","TRAVAUX-HUAWEI",
N542="Projet OCM (NOKIA)","TRAVAUX-NOKIA",
N542="ACCESS-ISSUE","ACCESS-ISSUE",
N542="Projet OCM (ZTE, NOKIA, autres projets)","TRAVAUX OCM",
N542="No root CAuse","No root cause",
N542="ODU HS","PDH",
N542="IP &amp; VLAN","PDH",
N542="Warehouse HUAWEI","SPARE-ISSUE",
N542="SPARE-HS","SPARE-ISSUE",
N542="Power Telco","BSS"
),"")</f>
        <v>No root cause</v>
      </c>
      <c r="M542" s="16" t="str" cm="1">
        <f t="array" ref="M542">IFERROR(_xlfn.IFS(
N542="MPR ISSUE","TX ISSUE",
N542="BSS Hardware Issue","RAN ISSUE",
N542="Sites strategiques, MLL, Pylone, etc.","ENVTECH",
N542="AKTIVCO DEFAUT GE &amp; POWER Cabinet","POWER ISSUE",
N542="AKTIVCO Coupure ENEO &amp; Baisse de tension","POWER ISSUE",
N542="Coupure ENEO &amp; Baisse de tension","POWER ISSUE",
N542="Defaut GE &amp; POWER Cabinet","POWER ISSUE",
N542="Sharing","POWER ISSUE",
N542="Sites strategiques &amp; DataCenter","POWER ISSUE",
N542="Exclu","Exclu",
N542="SAT","TX ISSUE",
N542="SPARE-ISSUE","SPARE-ISSUE",
N542="Fiber CAmtel","TX ISSUE",
N542="Fiber AOF","TX ISSUE",
N542="Projet OCM (HUAWEI)","TRAVAUX-HUAWEI",
N542="Projet OCM (NOKIA)","TRAVAUX -NOKIA",
N542="ACCESS-ISSUE","ACCESS-ISSUE",
N542="Projet OCM (ZTE, NOKIA, autres projets)","TRAVAUX OCM",
N542="No root CAuse","No root cause",
N542="ODU HS","TX ISSUE",
N542="IP &amp; VLAN","TX ISSUE",
N542="Warehouse HUAWEI","SPARE-ISSUE",
N542="SPARE-HS","SPARE-ISSUE",
N542="Power Telco","RAN ISSUE"
),"")</f>
        <v>No root cause</v>
      </c>
      <c r="N542" s="29" t="s">
        <v>5652</v>
      </c>
      <c r="O542" s="17" t="str" cm="1">
        <f t="array" ref="O542">IFERROR(_xlfn.IFS(
N542="MPR ISSUE","ACTIVE",
N542="BSS Hardware Issue","ACTIVE",
N542="Sites strategiques, MLL, Pylone, etc.","PASSIVE",
N542="AKTIVCO DEFAUT GE &amp; POWER Cabinet","PASSIVE",
N542="AKTIVCO Coupure ENEO &amp; Baisse de tension","PASSIVE",
N542="Coupure ENEO &amp; Baisse de tension","PASSIVE",
N542="Defaut GE &amp; POWER Cabinet","PASSIVE",
N542="Sharing","PASSIVE",
N542="Sites strategiques &amp; DataCenter","PASSIVE",
N542="Exclu","Exclu",
N542="SAT","ACTIVE",
N542="SPARE-ISSUE","SPARE-ISSUE",
N542="Fiber CAmtel","ACTIVE",
N542="Fiber AOF","ACTIVE",
N542="Projet OCM (HUAWEI)","PLANNED WORKS",
N542="Projet OCM (NOKIA)","PLANNED WORKS",
N542="ACCESS-ISSUE","ACCESS-ISSUE",
N542="Projet OCM (ZTE, NOKIA, autres projets)","PLANNED WORKS",
N542="No root CAuse","No root cause",
N542="ODU HS","ACTIVE",
N542="IP &amp; VLAN","ACTIVE",
N542="Warehouse HUAWEI","SPARE-ISSUE",
N542="SPARE-HS","SPARE-ISSUE",
N542="Power Telco","ACTIVE"
),"")</f>
        <v>No root cause</v>
      </c>
      <c r="P542" s="59">
        <v>0.37587427553911873</v>
      </c>
      <c r="Q542" s="59">
        <v>0</v>
      </c>
      <c r="R542" s="59">
        <v>0</v>
      </c>
      <c r="S542" s="59">
        <v>0</v>
      </c>
      <c r="T542" s="59">
        <v>1.037698361741046</v>
      </c>
      <c r="U542" s="59">
        <v>0.17159128849166597</v>
      </c>
      <c r="V542" s="14"/>
      <c r="W542" s="14"/>
      <c r="X542" s="14"/>
      <c r="Y542" s="14"/>
      <c r="Z542" s="14"/>
      <c r="AA542" s="31" t="s">
        <v>16</v>
      </c>
      <c r="AB542" s="31" t="s">
        <v>16</v>
      </c>
      <c r="AC542" s="7" t="s">
        <v>16</v>
      </c>
      <c r="AD542" s="3"/>
      <c r="AE542" s="3" t="s">
        <v>16</v>
      </c>
      <c r="AF542" s="7" t="s">
        <v>16</v>
      </c>
      <c r="AG542" s="32" t="s">
        <v>16</v>
      </c>
      <c r="AH542" s="32" t="s">
        <v>16</v>
      </c>
      <c r="AI542" s="32" t="s">
        <v>16</v>
      </c>
      <c r="AJ542" s="32" t="s">
        <v>16</v>
      </c>
      <c r="AK542" s="32" t="s">
        <v>16</v>
      </c>
      <c r="AL542" s="32" t="s">
        <v>16</v>
      </c>
      <c r="AM542" s="32" t="s">
        <v>16</v>
      </c>
      <c r="AN542" s="9" t="s">
        <v>16</v>
      </c>
      <c r="AO542" s="9" t="s">
        <v>16</v>
      </c>
      <c r="AP542" s="9" t="s">
        <v>16</v>
      </c>
      <c r="AQ542" s="14"/>
      <c r="AR542" s="14"/>
    </row>
    <row r="543" spans="1:44" s="9" customFormat="1" hidden="1" x14ac:dyDescent="0.3">
      <c r="A543" s="1" t="s">
        <v>4598</v>
      </c>
      <c r="B543" s="51" t="s">
        <v>4599</v>
      </c>
      <c r="C543" s="51" t="s">
        <v>11</v>
      </c>
      <c r="D543" s="51" t="s">
        <v>84</v>
      </c>
      <c r="E543" s="56" t="s">
        <v>91</v>
      </c>
      <c r="F543" s="51" t="s">
        <v>4600</v>
      </c>
      <c r="G543" s="50" t="s">
        <v>5898</v>
      </c>
      <c r="H543" s="22" t="str">
        <f>_xlfn.XLOOKUP(B543,[1]SITE!$B:$B,[1]SITE!$CK:$CK,"")</f>
        <v>Operationnel</v>
      </c>
      <c r="I543" s="22"/>
      <c r="J543" s="22" t="str">
        <f>_xlfn.XLOOKUP(B543,[1]SITE!$B:$B,[1]SITE!$I:$I,"")</f>
        <v>No impact</v>
      </c>
      <c r="K543" s="30"/>
      <c r="L543" s="15" t="str" cm="1">
        <f t="array" ref="L543">IFERROR(_xlfn.IFS(
N543="MPR ISSUE","PDH",
N543="BSS Hardware Issue","BSS",
N543="Sites strategiques, MLL, Pylone, etc.","ENVTECH",
N543="AKTIVCO DEFAUT GE &amp; POWER Cabinet","AKTIVCO",
N543="AKTIVCO Coupure ENEO &amp; Baisse de tension","AKTIVCO GRID ONLY",
N543="Coupure ENEO &amp; Baisse de tension","IHS GRID ONLY",
N543="Defaut GE &amp; POWER Cabinet","IHS",
N543="Sharing","Partners",
N543="Sites strategiques &amp; DataCenter","SST &amp; DC",
N543="Exclu","Exclu",
N543="SAT","SAT",
N543="SPARE-ISSUE","SPARE-ISSUE",
N543="Fiber CAmtel","TRANS_FO_CAMTEL",
N543="Fiber AOF","Fiber AOF",
N543="Projet OCM (HUAWEI)","TRAVAUX-HUAWEI",
N543="Projet OCM (NOKIA)","TRAVAUX-NOKIA",
N543="ACCESS-ISSUE","ACCESS-ISSUE",
N543="Projet OCM (ZTE, NOKIA, autres projets)","TRAVAUX OCM",
N543="No root CAuse","No root cause",
N543="ODU HS","PDH",
N543="IP &amp; VLAN","PDH",
N543="Warehouse HUAWEI","SPARE-ISSUE",
N543="SPARE-HS","SPARE-ISSUE",
N543="Power Telco","BSS"
),"")</f>
        <v>No root cause</v>
      </c>
      <c r="M543" s="16" t="str" cm="1">
        <f t="array" ref="M543">IFERROR(_xlfn.IFS(
N543="MPR ISSUE","TX ISSUE",
N543="BSS Hardware Issue","RAN ISSUE",
N543="Sites strategiques, MLL, Pylone, etc.","ENVTECH",
N543="AKTIVCO DEFAUT GE &amp; POWER Cabinet","POWER ISSUE",
N543="AKTIVCO Coupure ENEO &amp; Baisse de tension","POWER ISSUE",
N543="Coupure ENEO &amp; Baisse de tension","POWER ISSUE",
N543="Defaut GE &amp; POWER Cabinet","POWER ISSUE",
N543="Sharing","POWER ISSUE",
N543="Sites strategiques &amp; DataCenter","POWER ISSUE",
N543="Exclu","Exclu",
N543="SAT","TX ISSUE",
N543="SPARE-ISSUE","SPARE-ISSUE",
N543="Fiber CAmtel","TX ISSUE",
N543="Fiber AOF","TX ISSUE",
N543="Projet OCM (HUAWEI)","TRAVAUX-HUAWEI",
N543="Projet OCM (NOKIA)","TRAVAUX -NOKIA",
N543="ACCESS-ISSUE","ACCESS-ISSUE",
N543="Projet OCM (ZTE, NOKIA, autres projets)","TRAVAUX OCM",
N543="No root CAuse","No root cause",
N543="ODU HS","TX ISSUE",
N543="IP &amp; VLAN","TX ISSUE",
N543="Warehouse HUAWEI","SPARE-ISSUE",
N543="SPARE-HS","SPARE-ISSUE",
N543="Power Telco","RAN ISSUE"
),"")</f>
        <v>No root cause</v>
      </c>
      <c r="N543" s="29" t="s">
        <v>5652</v>
      </c>
      <c r="O543" s="17" t="str" cm="1">
        <f t="array" ref="O543">IFERROR(_xlfn.IFS(
N543="MPR ISSUE","ACTIVE",
N543="BSS Hardware Issue","ACTIVE",
N543="Sites strategiques, MLL, Pylone, etc.","PASSIVE",
N543="AKTIVCO DEFAUT GE &amp; POWER Cabinet","PASSIVE",
N543="AKTIVCO Coupure ENEO &amp; Baisse de tension","PASSIVE",
N543="Coupure ENEO &amp; Baisse de tension","PASSIVE",
N543="Defaut GE &amp; POWER Cabinet","PASSIVE",
N543="Sharing","PASSIVE",
N543="Sites strategiques &amp; DataCenter","PASSIVE",
N543="Exclu","Exclu",
N543="SAT","ACTIVE",
N543="SPARE-ISSUE","SPARE-ISSUE",
N543="Fiber CAmtel","ACTIVE",
N543="Fiber AOF","ACTIVE",
N543="Projet OCM (HUAWEI)","PLANNED WORKS",
N543="Projet OCM (NOKIA)","PLANNED WORKS",
N543="ACCESS-ISSUE","ACCESS-ISSUE",
N543="Projet OCM (ZTE, NOKIA, autres projets)","PLANNED WORKS",
N543="No root CAuse","No root cause",
N543="ODU HS","ACTIVE",
N543="IP &amp; VLAN","ACTIVE",
N543="Warehouse HUAWEI","SPARE-ISSUE",
N543="SPARE-HS","SPARE-ISSUE",
N543="Power Telco","ACTIVE"
),"")</f>
        <v>No root cause</v>
      </c>
      <c r="P543" s="59">
        <v>0</v>
      </c>
      <c r="Q543" s="59">
        <v>0</v>
      </c>
      <c r="R543" s="59">
        <v>0</v>
      </c>
      <c r="S543" s="59">
        <v>0</v>
      </c>
      <c r="T543" s="59">
        <v>0</v>
      </c>
      <c r="U543" s="59">
        <v>0.16719587173652409</v>
      </c>
      <c r="V543" s="14"/>
      <c r="W543" s="14"/>
      <c r="X543" s="14"/>
      <c r="Y543" s="14"/>
      <c r="Z543" s="14"/>
      <c r="AA543" s="31" t="s">
        <v>5879</v>
      </c>
      <c r="AB543" s="31" t="s">
        <v>16</v>
      </c>
      <c r="AC543" s="7" t="s">
        <v>5879</v>
      </c>
      <c r="AD543" s="3"/>
      <c r="AE543" s="3" t="s">
        <v>16</v>
      </c>
      <c r="AF543" s="7" t="s">
        <v>16</v>
      </c>
      <c r="AG543" s="32" t="s">
        <v>16</v>
      </c>
      <c r="AH543" s="32" t="s">
        <v>16</v>
      </c>
      <c r="AI543" s="32" t="s">
        <v>16</v>
      </c>
      <c r="AJ543" s="32" t="s">
        <v>16</v>
      </c>
      <c r="AK543" s="32" t="s">
        <v>16</v>
      </c>
      <c r="AL543" s="32" t="s">
        <v>16</v>
      </c>
      <c r="AM543" s="32" t="s">
        <v>16</v>
      </c>
      <c r="AN543" s="9" t="s">
        <v>16</v>
      </c>
      <c r="AO543" s="9" t="s">
        <v>16</v>
      </c>
      <c r="AP543" s="9" t="s">
        <v>16</v>
      </c>
      <c r="AQ543" s="14"/>
      <c r="AR543" s="14"/>
    </row>
    <row r="544" spans="1:44" s="9" customFormat="1" hidden="1" x14ac:dyDescent="0.3">
      <c r="A544" s="1" t="s">
        <v>2474</v>
      </c>
      <c r="B544" s="51" t="s">
        <v>2475</v>
      </c>
      <c r="C544" s="51" t="s">
        <v>11</v>
      </c>
      <c r="D544" s="51" t="s">
        <v>97</v>
      </c>
      <c r="E544" s="56" t="s">
        <v>227</v>
      </c>
      <c r="F544" s="51" t="s">
        <v>2474</v>
      </c>
      <c r="G544" s="50" t="s">
        <v>5898</v>
      </c>
      <c r="H544" s="22" t="str">
        <f>_xlfn.XLOOKUP(B544,[1]SITE!$B:$B,[1]SITE!$CK:$CK,"")</f>
        <v>Operationnel</v>
      </c>
      <c r="I544" s="22"/>
      <c r="J544" s="22" t="str">
        <f>_xlfn.XLOOKUP(B544,[1]SITE!$B:$B,[1]SITE!$I:$I,"")</f>
        <v>No impact</v>
      </c>
      <c r="K544" s="30"/>
      <c r="L544" s="15" t="str" cm="1">
        <f t="array" ref="L544">IFERROR(_xlfn.IFS(
N544="MPR ISSUE","PDH",
N544="BSS Hardware Issue","BSS",
N544="Sites strategiques, MLL, Pylone, etc.","ENVTECH",
N544="AKTIVCO DEFAUT GE &amp; POWER Cabinet","AKTIVCO",
N544="AKTIVCO Coupure ENEO &amp; Baisse de tension","AKTIVCO GRID ONLY",
N544="Coupure ENEO &amp; Baisse de tension","IHS GRID ONLY",
N544="Defaut GE &amp; POWER Cabinet","IHS",
N544="Sharing","Partners",
N544="Sites strategiques &amp; DataCenter","SST &amp; DC",
N544="Exclu","Exclu",
N544="SAT","SAT",
N544="SPARE-ISSUE","SPARE-ISSUE",
N544="Fiber CAmtel","TRANS_FO_CAMTEL",
N544="Fiber AOF","Fiber AOF",
N544="Projet OCM (HUAWEI)","TRAVAUX-HUAWEI",
N544="Projet OCM (NOKIA)","TRAVAUX-NOKIA",
N544="ACCESS-ISSUE","ACCESS-ISSUE",
N544="Projet OCM (ZTE, NOKIA, autres projets)","TRAVAUX OCM",
N544="No root CAuse","No root cause",
N544="ODU HS","PDH",
N544="IP &amp; VLAN","PDH",
N544="Warehouse HUAWEI","SPARE-ISSUE",
N544="SPARE-HS","SPARE-ISSUE",
N544="Power Telco","BSS"
),"")</f>
        <v>No root cause</v>
      </c>
      <c r="M544" s="16" t="str" cm="1">
        <f t="array" ref="M544">IFERROR(_xlfn.IFS(
N544="MPR ISSUE","TX ISSUE",
N544="BSS Hardware Issue","RAN ISSUE",
N544="Sites strategiques, MLL, Pylone, etc.","ENVTECH",
N544="AKTIVCO DEFAUT GE &amp; POWER Cabinet","POWER ISSUE",
N544="AKTIVCO Coupure ENEO &amp; Baisse de tension","POWER ISSUE",
N544="Coupure ENEO &amp; Baisse de tension","POWER ISSUE",
N544="Defaut GE &amp; POWER Cabinet","POWER ISSUE",
N544="Sharing","POWER ISSUE",
N544="Sites strategiques &amp; DataCenter","POWER ISSUE",
N544="Exclu","Exclu",
N544="SAT","TX ISSUE",
N544="SPARE-ISSUE","SPARE-ISSUE",
N544="Fiber CAmtel","TX ISSUE",
N544="Fiber AOF","TX ISSUE",
N544="Projet OCM (HUAWEI)","TRAVAUX-HUAWEI",
N544="Projet OCM (NOKIA)","TRAVAUX -NOKIA",
N544="ACCESS-ISSUE","ACCESS-ISSUE",
N544="Projet OCM (ZTE, NOKIA, autres projets)","TRAVAUX OCM",
N544="No root CAuse","No root cause",
N544="ODU HS","TX ISSUE",
N544="IP &amp; VLAN","TX ISSUE",
N544="Warehouse HUAWEI","SPARE-ISSUE",
N544="SPARE-HS","SPARE-ISSUE",
N544="Power Telco","RAN ISSUE"
),"")</f>
        <v>No root cause</v>
      </c>
      <c r="N544" s="29" t="s">
        <v>5652</v>
      </c>
      <c r="O544" s="17" t="str" cm="1">
        <f t="array" ref="O544">IFERROR(_xlfn.IFS(
N544="MPR ISSUE","ACTIVE",
N544="BSS Hardware Issue","ACTIVE",
N544="Sites strategiques, MLL, Pylone, etc.","PASSIVE",
N544="AKTIVCO DEFAUT GE &amp; POWER Cabinet","PASSIVE",
N544="AKTIVCO Coupure ENEO &amp; Baisse de tension","PASSIVE",
N544="Coupure ENEO &amp; Baisse de tension","PASSIVE",
N544="Defaut GE &amp; POWER Cabinet","PASSIVE",
N544="Sharing","PASSIVE",
N544="Sites strategiques &amp; DataCenter","PASSIVE",
N544="Exclu","Exclu",
N544="SAT","ACTIVE",
N544="SPARE-ISSUE","SPARE-ISSUE",
N544="Fiber CAmtel","ACTIVE",
N544="Fiber AOF","ACTIVE",
N544="Projet OCM (HUAWEI)","PLANNED WORKS",
N544="Projet OCM (NOKIA)","PLANNED WORKS",
N544="ACCESS-ISSUE","ACCESS-ISSUE",
N544="Projet OCM (ZTE, NOKIA, autres projets)","PLANNED WORKS",
N544="No root CAuse","No root cause",
N544="ODU HS","ACTIVE",
N544="IP &amp; VLAN","ACTIVE",
N544="Warehouse HUAWEI","SPARE-ISSUE",
N544="SPARE-HS","SPARE-ISSUE",
N544="Power Telco","ACTIVE"
),"")</f>
        <v>No root cause</v>
      </c>
      <c r="P544" s="59">
        <v>0.22969797364974184</v>
      </c>
      <c r="Q544" s="59">
        <v>0.32060336783350885</v>
      </c>
      <c r="R544" s="59">
        <v>0.32083522385163488</v>
      </c>
      <c r="S544" s="59">
        <v>0.4642835700584495</v>
      </c>
      <c r="T544" s="59">
        <v>0.15621745098207071</v>
      </c>
      <c r="U544" s="59">
        <v>0.1666153016411123</v>
      </c>
      <c r="V544" s="14"/>
      <c r="W544" s="14"/>
      <c r="X544" s="14"/>
      <c r="Y544" s="14"/>
      <c r="Z544" s="14"/>
      <c r="AA544" s="31" t="s">
        <v>16</v>
      </c>
      <c r="AB544" s="31" t="s">
        <v>16</v>
      </c>
      <c r="AC544" s="7" t="s">
        <v>16</v>
      </c>
      <c r="AD544" s="3"/>
      <c r="AE544" s="3" t="s">
        <v>16</v>
      </c>
      <c r="AF544" s="7" t="s">
        <v>16</v>
      </c>
      <c r="AG544" s="32" t="s">
        <v>16</v>
      </c>
      <c r="AH544" s="32" t="s">
        <v>16</v>
      </c>
      <c r="AI544" s="32" t="s">
        <v>16</v>
      </c>
      <c r="AJ544" s="32" t="s">
        <v>16</v>
      </c>
      <c r="AK544" s="32" t="s">
        <v>16</v>
      </c>
      <c r="AL544" s="32" t="s">
        <v>16</v>
      </c>
      <c r="AM544" s="32" t="s">
        <v>16</v>
      </c>
      <c r="AN544" s="9" t="s">
        <v>16</v>
      </c>
      <c r="AO544" s="9" t="s">
        <v>16</v>
      </c>
      <c r="AP544" s="9" t="s">
        <v>16</v>
      </c>
      <c r="AQ544" s="14"/>
      <c r="AR544" s="14"/>
    </row>
    <row r="545" spans="1:44" s="9" customFormat="1" hidden="1" x14ac:dyDescent="0.3">
      <c r="A545" s="1" t="s">
        <v>1883</v>
      </c>
      <c r="B545" s="1" t="s">
        <v>1884</v>
      </c>
      <c r="C545" s="1" t="s">
        <v>11</v>
      </c>
      <c r="D545" s="1" t="s">
        <v>12</v>
      </c>
      <c r="E545" s="56" t="s">
        <v>56</v>
      </c>
      <c r="F545" s="1" t="s">
        <v>85</v>
      </c>
      <c r="G545" s="49" t="s">
        <v>5897</v>
      </c>
      <c r="H545" s="22" t="str">
        <f>_xlfn.XLOOKUP(B545,[1]SITE!$B:$B,[1]SITE!$CK:$CK,"")</f>
        <v>Operationnel</v>
      </c>
      <c r="I545" s="22"/>
      <c r="J545" s="22" t="str">
        <f>_xlfn.XLOOKUP(B545,[1]SITE!$B:$B,[1]SITE!$I:$I,"")</f>
        <v>No impact</v>
      </c>
      <c r="K545" s="30"/>
      <c r="L545" s="15" t="str" cm="1">
        <f t="array" ref="L545">IFERROR(_xlfn.IFS(
N545="MPR ISSUE","PDH",
N545="BSS Hardware Issue","BSS",
N545="Sites strategiques, MLL, Pylone, etc.","ENVTECH",
N545="AKTIVCO DEFAUT GE &amp; POWER Cabinet","AKTIVCO",
N545="AKTIVCO Coupure ENEO &amp; Baisse de tension","AKTIVCO GRID ONLY",
N545="Coupure ENEO &amp; Baisse de tension","IHS GRID ONLY",
N545="Defaut GE &amp; POWER Cabinet","IHS",
N545="Sharing","Partners",
N545="Sites strategiques &amp; DataCenter","SST &amp; DC",
N545="Exclu","Exclu",
N545="SAT","SAT",
N545="SPARE-ISSUE","SPARE-ISSUE",
N545="Fiber CAmtel","TRANS_FO_CAMTEL",
N545="Fiber AOF","Fiber AOF",
N545="Projet OCM (HUAWEI)","TRAVAUX-HUAWEI",
N545="Projet OCM (NOKIA)","TRAVAUX-NOKIA",
N545="ACCESS-ISSUE","ACCESS-ISSUE",
N545="Projet OCM (ZTE, NOKIA, autres projets)","TRAVAUX OCM",
N545="No root CAuse","No root cause",
N545="ODU HS","PDH",
N545="IP &amp; VLAN","PDH",
N545="Warehouse HUAWEI","SPARE-ISSUE",
N545="SPARE-HS","SPARE-ISSUE",
N545="Power Telco","BSS"
),"")</f>
        <v>AKTIVCO GRID ONLY</v>
      </c>
      <c r="M545" s="16" t="str" cm="1">
        <f t="array" ref="M545">IFERROR(_xlfn.IFS(
N545="MPR ISSUE","TX ISSUE",
N545="BSS Hardware Issue","RAN ISSUE",
N545="Sites strategiques, MLL, Pylone, etc.","ENVTECH",
N545="AKTIVCO DEFAUT GE &amp; POWER Cabinet","POWER ISSUE",
N545="AKTIVCO Coupure ENEO &amp; Baisse de tension","POWER ISSUE",
N545="Coupure ENEO &amp; Baisse de tension","POWER ISSUE",
N545="Defaut GE &amp; POWER Cabinet","POWER ISSUE",
N545="Sharing","POWER ISSUE",
N545="Sites strategiques &amp; DataCenter","POWER ISSUE",
N545="Exclu","Exclu",
N545="SAT","TX ISSUE",
N545="SPARE-ISSUE","SPARE-ISSUE",
N545="Fiber CAmtel","TX ISSUE",
N545="Fiber AOF","TX ISSUE",
N545="Projet OCM (HUAWEI)","TRAVAUX-HUAWEI",
N545="Projet OCM (NOKIA)","TRAVAUX -NOKIA",
N545="ACCESS-ISSUE","ACCESS-ISSUE",
N545="Projet OCM (ZTE, NOKIA, autres projets)","TRAVAUX OCM",
N545="No root CAuse","No root cause",
N545="ODU HS","TX ISSUE",
N545="IP &amp; VLAN","TX ISSUE",
N545="Warehouse HUAWEI","SPARE-ISSUE",
N545="SPARE-HS","SPARE-ISSUE",
N545="Power Telco","RAN ISSUE"
),"")</f>
        <v>POWER ISSUE</v>
      </c>
      <c r="N545" s="36" t="s">
        <v>5333</v>
      </c>
      <c r="O545" s="17" t="str" cm="1">
        <f t="array" ref="O545">IFERROR(_xlfn.IFS(
N545="MPR ISSUE","ACTIVE",
N545="BSS Hardware Issue","ACTIVE",
N545="Sites strategiques, MLL, Pylone, etc.","PASSIVE",
N545="AKTIVCO DEFAUT GE &amp; POWER Cabinet","PASSIVE",
N545="AKTIVCO Coupure ENEO &amp; Baisse de tension","PASSIVE",
N545="Coupure ENEO &amp; Baisse de tension","PASSIVE",
N545="Defaut GE &amp; POWER Cabinet","PASSIVE",
N545="Sharing","PASSIVE",
N545="Sites strategiques &amp; DataCenter","PASSIVE",
N545="Exclu","Exclu",
N545="SAT","ACTIVE",
N545="SPARE-ISSUE","SPARE-ISSUE",
N545="Fiber CAmtel","ACTIVE",
N545="Fiber AOF","ACTIVE",
N545="Projet OCM (HUAWEI)","PLANNED WORKS",
N545="Projet OCM (NOKIA)","PLANNED WORKS",
N545="ACCESS-ISSUE","ACCESS-ISSUE",
N545="Projet OCM (ZTE, NOKIA, autres projets)","PLANNED WORKS",
N545="No root CAuse","No root cause",
N545="ODU HS","ACTIVE",
N545="IP &amp; VLAN","ACTIVE",
N545="Warehouse HUAWEI","SPARE-ISSUE",
N545="SPARE-HS","SPARE-ISSUE",
N545="Power Telco","ACTIVE"
),"")</f>
        <v>PASSIVE</v>
      </c>
      <c r="P545" s="59">
        <v>0.46610193674682471</v>
      </c>
      <c r="Q545" s="59">
        <v>0.51463118484845871</v>
      </c>
      <c r="R545" s="59">
        <v>9.8806333878373332E-3</v>
      </c>
      <c r="S545" s="59">
        <v>0.1686128304126609</v>
      </c>
      <c r="T545" s="59">
        <v>0.80917750326025228</v>
      </c>
      <c r="U545" s="59">
        <v>0.16638344562298643</v>
      </c>
      <c r="V545" s="14"/>
      <c r="W545" s="14"/>
      <c r="X545" s="14"/>
      <c r="Y545" s="14"/>
      <c r="Z545" s="14"/>
      <c r="AA545" s="31" t="s">
        <v>6138</v>
      </c>
      <c r="AB545" s="31" t="s">
        <v>16</v>
      </c>
      <c r="AC545" s="7" t="s">
        <v>5424</v>
      </c>
      <c r="AD545" s="3"/>
      <c r="AE545" s="3" t="s">
        <v>16</v>
      </c>
      <c r="AF545" s="7" t="s">
        <v>5776</v>
      </c>
      <c r="AG545" s="32" t="s">
        <v>16</v>
      </c>
      <c r="AH545" s="32" t="s">
        <v>16</v>
      </c>
      <c r="AI545" s="32" t="s">
        <v>16</v>
      </c>
      <c r="AJ545" s="32" t="s">
        <v>16</v>
      </c>
      <c r="AK545" s="32" t="s">
        <v>16</v>
      </c>
      <c r="AL545" s="32" t="s">
        <v>16</v>
      </c>
      <c r="AM545" s="32" t="s">
        <v>5424</v>
      </c>
      <c r="AN545" s="9" t="s">
        <v>5702</v>
      </c>
      <c r="AO545" s="9" t="s">
        <v>16</v>
      </c>
      <c r="AP545" s="9" t="s">
        <v>16</v>
      </c>
      <c r="AQ545" s="14"/>
      <c r="AR545" s="14"/>
    </row>
    <row r="546" spans="1:44" s="9" customFormat="1" hidden="1" x14ac:dyDescent="0.3">
      <c r="A546" s="1" t="s">
        <v>997</v>
      </c>
      <c r="B546" s="1" t="s">
        <v>998</v>
      </c>
      <c r="C546" s="1" t="s">
        <v>22</v>
      </c>
      <c r="D546" s="1" t="s">
        <v>23</v>
      </c>
      <c r="E546" s="56" t="s">
        <v>24</v>
      </c>
      <c r="F546" s="1" t="s">
        <v>999</v>
      </c>
      <c r="G546" s="49" t="s">
        <v>5897</v>
      </c>
      <c r="H546" s="22" t="str">
        <f>_xlfn.XLOOKUP(B546,[1]SITE!$B:$B,[1]SITE!$CK:$CK,"")</f>
        <v>Operationnel</v>
      </c>
      <c r="I546" s="22"/>
      <c r="J546" s="22" t="str">
        <f>_xlfn.XLOOKUP(B546,[1]SITE!$B:$B,[1]SITE!$I:$I,"")</f>
        <v>No impact</v>
      </c>
      <c r="K546" s="30"/>
      <c r="L546" s="15" t="str" cm="1">
        <f t="array" ref="L546">IFERROR(_xlfn.IFS(
N546="MPR ISSUE","PDH",
N546="BSS Hardware Issue","BSS",
N546="Sites strategiques, MLL, Pylone, etc.","ENVTECH",
N546="AKTIVCO DEFAUT GE &amp; POWER Cabinet","AKTIVCO",
N546="AKTIVCO Coupure ENEO &amp; Baisse de tension","AKTIVCO GRID ONLY",
N546="Coupure ENEO &amp; Baisse de tension","IHS GRID ONLY",
N546="Defaut GE &amp; POWER Cabinet","IHS",
N546="Sharing","Partners",
N546="Sites strategiques &amp; DataCenter","SST &amp; DC",
N546="Exclu","Exclu",
N546="SAT","SAT",
N546="SPARE-ISSUE","SPARE-ISSUE",
N546="Fiber CAmtel","TRANS_FO_CAMTEL",
N546="Fiber AOF","Fiber AOF",
N546="Projet OCM (HUAWEI)","TRAVAUX-HUAWEI",
N546="Projet OCM (NOKIA)","TRAVAUX-NOKIA",
N546="ACCESS-ISSUE","ACCESS-ISSUE",
N546="Projet OCM (ZTE, NOKIA, autres projets)","TRAVAUX OCM",
N546="No root CAuse","No root cause",
N546="ODU HS","PDH",
N546="IP &amp; VLAN","PDH",
N546="Warehouse HUAWEI","SPARE-ISSUE",
N546="SPARE-HS","SPARE-ISSUE",
N546="Power Telco","BSS"
),"")</f>
        <v>No root cause</v>
      </c>
      <c r="M546" s="16" t="str" cm="1">
        <f t="array" ref="M546">IFERROR(_xlfn.IFS(
N546="MPR ISSUE","TX ISSUE",
N546="BSS Hardware Issue","RAN ISSUE",
N546="Sites strategiques, MLL, Pylone, etc.","ENVTECH",
N546="AKTIVCO DEFAUT GE &amp; POWER Cabinet","POWER ISSUE",
N546="AKTIVCO Coupure ENEO &amp; Baisse de tension","POWER ISSUE",
N546="Coupure ENEO &amp; Baisse de tension","POWER ISSUE",
N546="Defaut GE &amp; POWER Cabinet","POWER ISSUE",
N546="Sharing","POWER ISSUE",
N546="Sites strategiques &amp; DataCenter","POWER ISSUE",
N546="Exclu","Exclu",
N546="SAT","TX ISSUE",
N546="SPARE-ISSUE","SPARE-ISSUE",
N546="Fiber CAmtel","TX ISSUE",
N546="Fiber AOF","TX ISSUE",
N546="Projet OCM (HUAWEI)","TRAVAUX-HUAWEI",
N546="Projet OCM (NOKIA)","TRAVAUX -NOKIA",
N546="ACCESS-ISSUE","ACCESS-ISSUE",
N546="Projet OCM (ZTE, NOKIA, autres projets)","TRAVAUX OCM",
N546="No root CAuse","No root cause",
N546="ODU HS","TX ISSUE",
N546="IP &amp; VLAN","TX ISSUE",
N546="Warehouse HUAWEI","SPARE-ISSUE",
N546="SPARE-HS","SPARE-ISSUE",
N546="Power Telco","RAN ISSUE"
),"")</f>
        <v>No root cause</v>
      </c>
      <c r="N546" s="36" t="s">
        <v>5652</v>
      </c>
      <c r="O546" s="17" t="str" cm="1">
        <f t="array" ref="O546">IFERROR(_xlfn.IFS(
N546="MPR ISSUE","ACTIVE",
N546="BSS Hardware Issue","ACTIVE",
N546="Sites strategiques, MLL, Pylone, etc.","PASSIVE",
N546="AKTIVCO DEFAUT GE &amp; POWER Cabinet","PASSIVE",
N546="AKTIVCO Coupure ENEO &amp; Baisse de tension","PASSIVE",
N546="Coupure ENEO &amp; Baisse de tension","PASSIVE",
N546="Defaut GE &amp; POWER Cabinet","PASSIVE",
N546="Sharing","PASSIVE",
N546="Sites strategiques &amp; DataCenter","PASSIVE",
N546="Exclu","Exclu",
N546="SAT","ACTIVE",
N546="SPARE-ISSUE","SPARE-ISSUE",
N546="Fiber CAmtel","ACTIVE",
N546="Fiber AOF","ACTIVE",
N546="Projet OCM (HUAWEI)","PLANNED WORKS",
N546="Projet OCM (NOKIA)","PLANNED WORKS",
N546="ACCESS-ISSUE","ACCESS-ISSUE",
N546="Projet OCM (ZTE, NOKIA, autres projets)","PLANNED WORKS",
N546="No root CAuse","No root cause",
N546="ODU HS","ACTIVE",
N546="IP &amp; VLAN","ACTIVE",
N546="Warehouse HUAWEI","SPARE-ISSUE",
N546="SPARE-HS","SPARE-ISSUE",
N546="Power Telco","ACTIVE"
),"")</f>
        <v>No root cause</v>
      </c>
      <c r="P546" s="59">
        <v>2.5943975025183135</v>
      </c>
      <c r="Q546" s="59">
        <v>5.7829349690240361</v>
      </c>
      <c r="R546" s="59">
        <v>53.065172229784302</v>
      </c>
      <c r="S546" s="59">
        <v>0.13804350617664432</v>
      </c>
      <c r="T546" s="59">
        <v>0.30952778419840593</v>
      </c>
      <c r="U546" s="59">
        <v>0.165598702177021</v>
      </c>
      <c r="V546" s="14"/>
      <c r="W546" s="14"/>
      <c r="X546" s="14"/>
      <c r="Y546" s="14"/>
      <c r="Z546" s="14"/>
      <c r="AA546" s="31" t="s">
        <v>5525</v>
      </c>
      <c r="AB546" s="31" t="s">
        <v>16</v>
      </c>
      <c r="AC546" s="7" t="s">
        <v>16</v>
      </c>
      <c r="AD546" s="3"/>
      <c r="AE546" s="3" t="s">
        <v>16</v>
      </c>
      <c r="AF546" s="7" t="s">
        <v>16</v>
      </c>
      <c r="AG546" s="32" t="s">
        <v>16</v>
      </c>
      <c r="AH546" s="32" t="s">
        <v>16</v>
      </c>
      <c r="AI546" s="32" t="s">
        <v>16</v>
      </c>
      <c r="AJ546" s="32" t="s">
        <v>16</v>
      </c>
      <c r="AK546" s="32" t="s">
        <v>16</v>
      </c>
      <c r="AL546" s="32" t="s">
        <v>16</v>
      </c>
      <c r="AM546" s="32" t="s">
        <v>16</v>
      </c>
      <c r="AN546" s="9" t="s">
        <v>5525</v>
      </c>
      <c r="AO546" s="9" t="s">
        <v>16</v>
      </c>
      <c r="AP546" s="9" t="s">
        <v>16</v>
      </c>
      <c r="AQ546" s="14"/>
      <c r="AR546" s="14"/>
    </row>
    <row r="547" spans="1:44" s="9" customFormat="1" hidden="1" x14ac:dyDescent="0.3">
      <c r="A547" s="1" t="s">
        <v>329</v>
      </c>
      <c r="B547" s="1" t="s">
        <v>330</v>
      </c>
      <c r="C547" s="1" t="s">
        <v>11</v>
      </c>
      <c r="D547" s="1" t="s">
        <v>12</v>
      </c>
      <c r="E547" s="56" t="s">
        <v>56</v>
      </c>
      <c r="F547" s="1" t="s">
        <v>186</v>
      </c>
      <c r="G547" s="49" t="s">
        <v>5897</v>
      </c>
      <c r="H547" s="22" t="str">
        <f>_xlfn.XLOOKUP(B547,[1]SITE!$B:$B,[1]SITE!$CK:$CK,"")</f>
        <v>INSECURITY</v>
      </c>
      <c r="I547" s="22"/>
      <c r="J547" s="22" t="str">
        <f>_xlfn.XLOOKUP(B547,[1]SITE!$B:$B,[1]SITE!$I:$I,"")</f>
        <v>No impact</v>
      </c>
      <c r="K547" s="30"/>
      <c r="L547" s="15" t="str" cm="1">
        <f t="array" ref="L547">IFERROR(_xlfn.IFS(
N547="MPR ISSUE","PDH",
N547="BSS Hardware Issue","BSS",
N547="Sites strategiques, MLL, Pylone, etc.","ENVTECH",
N547="AKTIVCO DEFAUT GE &amp; POWER Cabinet","AKTIVCO",
N547="AKTIVCO Coupure ENEO &amp; Baisse de tension","AKTIVCO GRID ONLY",
N547="Coupure ENEO &amp; Baisse de tension","IHS GRID ONLY",
N547="Defaut GE &amp; POWER Cabinet","IHS",
N547="Sharing","Partners",
N547="Sites strategiques &amp; DataCenter","SST &amp; DC",
N547="Exclu","Exclu",
N547="SAT","SAT",
N547="SPARE-ISSUE","SPARE-ISSUE",
N547="Fiber CAmtel","TRANS_FO_CAMTEL",
N547="Fiber AOF","Fiber AOF",
N547="Projet OCM (HUAWEI)","TRAVAUX-HUAWEI",
N547="Projet OCM (NOKIA)","TRAVAUX-NOKIA",
N547="ACCESS-ISSUE","ACCESS-ISSUE",
N547="Projet OCM (ZTE, NOKIA, autres projets)","TRAVAUX OCM",
N547="No root CAuse","No root cause",
N547="ODU HS","PDH",
N547="IP &amp; VLAN","PDH",
N547="Warehouse HUAWEI","SPARE-ISSUE",
N547="SPARE-HS","SPARE-ISSUE",
N547="Power Telco","BSS"
),"")</f>
        <v>No root cause</v>
      </c>
      <c r="M547" s="16" t="str" cm="1">
        <f t="array" ref="M547">IFERROR(_xlfn.IFS(
N547="MPR ISSUE","TX ISSUE",
N547="BSS Hardware Issue","RAN ISSUE",
N547="Sites strategiques, MLL, Pylone, etc.","ENVTECH",
N547="AKTIVCO DEFAUT GE &amp; POWER Cabinet","POWER ISSUE",
N547="AKTIVCO Coupure ENEO &amp; Baisse de tension","POWER ISSUE",
N547="Coupure ENEO &amp; Baisse de tension","POWER ISSUE",
N547="Defaut GE &amp; POWER Cabinet","POWER ISSUE",
N547="Sharing","POWER ISSUE",
N547="Sites strategiques &amp; DataCenter","POWER ISSUE",
N547="Exclu","Exclu",
N547="SAT","TX ISSUE",
N547="SPARE-ISSUE","SPARE-ISSUE",
N547="Fiber CAmtel","TX ISSUE",
N547="Fiber AOF","TX ISSUE",
N547="Projet OCM (HUAWEI)","TRAVAUX-HUAWEI",
N547="Projet OCM (NOKIA)","TRAVAUX -NOKIA",
N547="ACCESS-ISSUE","ACCESS-ISSUE",
N547="Projet OCM (ZTE, NOKIA, autres projets)","TRAVAUX OCM",
N547="No root CAuse","No root cause",
N547="ODU HS","TX ISSUE",
N547="IP &amp; VLAN","TX ISSUE",
N547="Warehouse HUAWEI","SPARE-ISSUE",
N547="SPARE-HS","SPARE-ISSUE",
N547="Power Telco","RAN ISSUE"
),"")</f>
        <v>No root cause</v>
      </c>
      <c r="N547" s="36" t="s">
        <v>5652</v>
      </c>
      <c r="O547" s="17" t="str" cm="1">
        <f t="array" ref="O547">IFERROR(_xlfn.IFS(
N547="MPR ISSUE","ACTIVE",
N547="BSS Hardware Issue","ACTIVE",
N547="Sites strategiques, MLL, Pylone, etc.","PASSIVE",
N547="AKTIVCO DEFAUT GE &amp; POWER Cabinet","PASSIVE",
N547="AKTIVCO Coupure ENEO &amp; Baisse de tension","PASSIVE",
N547="Coupure ENEO &amp; Baisse de tension","PASSIVE",
N547="Defaut GE &amp; POWER Cabinet","PASSIVE",
N547="Sharing","PASSIVE",
N547="Sites strategiques &amp; DataCenter","PASSIVE",
N547="Exclu","Exclu",
N547="SAT","ACTIVE",
N547="SPARE-ISSUE","SPARE-ISSUE",
N547="Fiber CAmtel","ACTIVE",
N547="Fiber AOF","ACTIVE",
N547="Projet OCM (HUAWEI)","PLANNED WORKS",
N547="Projet OCM (NOKIA)","PLANNED WORKS",
N547="ACCESS-ISSUE","ACCESS-ISSUE",
N547="Projet OCM (ZTE, NOKIA, autres projets)","PLANNED WORKS",
N547="No root CAuse","No root cause",
N547="ODU HS","ACTIVE",
N547="IP &amp; VLAN","ACTIVE",
N547="Warehouse HUAWEI","SPARE-ISSUE",
N547="SPARE-HS","SPARE-ISSUE",
N547="Power Telco","ACTIVE"
),"")</f>
        <v>No root cause</v>
      </c>
      <c r="P547" s="59">
        <v>0</v>
      </c>
      <c r="Q547" s="59">
        <v>0</v>
      </c>
      <c r="R547" s="59">
        <v>0</v>
      </c>
      <c r="S547" s="59">
        <v>0</v>
      </c>
      <c r="T547" s="59">
        <v>0</v>
      </c>
      <c r="U547" s="59">
        <v>0.15982013680218471</v>
      </c>
      <c r="V547" s="14"/>
      <c r="W547" s="14"/>
      <c r="X547" s="14"/>
      <c r="Y547" s="14"/>
      <c r="Z547" s="14"/>
      <c r="AA547" s="31" t="s">
        <v>5526</v>
      </c>
      <c r="AB547" s="31" t="s">
        <v>16</v>
      </c>
      <c r="AC547" s="7" t="s">
        <v>16</v>
      </c>
      <c r="AD547" s="3"/>
      <c r="AE547" s="3" t="s">
        <v>16</v>
      </c>
      <c r="AF547" s="7" t="s">
        <v>16</v>
      </c>
      <c r="AG547" s="32" t="s">
        <v>16</v>
      </c>
      <c r="AH547" s="32" t="s">
        <v>16</v>
      </c>
      <c r="AI547" s="32" t="s">
        <v>16</v>
      </c>
      <c r="AJ547" s="32" t="s">
        <v>16</v>
      </c>
      <c r="AK547" s="32" t="s">
        <v>16</v>
      </c>
      <c r="AL547" s="32" t="s">
        <v>16</v>
      </c>
      <c r="AM547" s="32" t="s">
        <v>16</v>
      </c>
      <c r="AN547" s="9" t="s">
        <v>5526</v>
      </c>
      <c r="AO547" s="9" t="s">
        <v>16</v>
      </c>
      <c r="AP547" s="9" t="s">
        <v>16</v>
      </c>
      <c r="AQ547" s="14"/>
      <c r="AR547" s="14"/>
    </row>
    <row r="548" spans="1:44" s="9" customFormat="1" hidden="1" x14ac:dyDescent="0.3">
      <c r="A548" s="1" t="s">
        <v>2459</v>
      </c>
      <c r="B548" s="52" t="s">
        <v>2460</v>
      </c>
      <c r="C548" s="51" t="s">
        <v>22</v>
      </c>
      <c r="D548" s="51" t="s">
        <v>31</v>
      </c>
      <c r="E548" s="56" t="s">
        <v>32</v>
      </c>
      <c r="F548" s="51" t="s">
        <v>33</v>
      </c>
      <c r="G548" s="22" t="s">
        <v>5896</v>
      </c>
      <c r="H548" s="22" t="str">
        <f>_xlfn.XLOOKUP(B548,[1]SITE!$B:$B,[1]SITE!$CK:$CK,"")</f>
        <v>Operationnel</v>
      </c>
      <c r="I548" s="22"/>
      <c r="J548" s="22" t="str">
        <f>_xlfn.XLOOKUP(B548,[1]SITE!$B:$B,[1]SITE!$I:$I,"")</f>
        <v>No impact</v>
      </c>
      <c r="K548" s="30"/>
      <c r="L548" s="15" t="str" cm="1">
        <f t="array" ref="L548">IFERROR(_xlfn.IFS(
N548="MPR ISSUE","PDH",
N548="BSS Hardware Issue","BSS",
N548="Sites strategiques, MLL, Pylone, etc.","ENVTECH",
N548="AKTIVCO DEFAUT GE &amp; POWER Cabinet","AKTIVCO",
N548="AKTIVCO Coupure ENEO &amp; Baisse de tension","AKTIVCO GRID ONLY",
N548="Coupure ENEO &amp; Baisse de tension","IHS GRID ONLY",
N548="Defaut GE &amp; POWER Cabinet","IHS",
N548="Sharing","Partners",
N548="Sites strategiques &amp; DataCenter","SST &amp; DC",
N548="Exclu","Exclu",
N548="SAT","SAT",
N548="SPARE-ISSUE","SPARE-ISSUE",
N548="Fiber CAmtel","TRANS_FO_CAMTEL",
N548="Fiber AOF","Fiber AOF",
N548="Projet OCM (HUAWEI)","TRAVAUX-HUAWEI",
N548="Projet OCM (NOKIA)","TRAVAUX-NOKIA",
N548="ACCESS-ISSUE","ACCESS-ISSUE",
N548="Projet OCM (ZTE, NOKIA, autres projets)","TRAVAUX OCM",
N548="No root CAuse","No root cause",
N548="ODU HS","PDH",
N548="IP &amp; VLAN","PDH",
N548="Warehouse HUAWEI","SPARE-ISSUE",
N548="SPARE-HS","SPARE-ISSUE",
N548="Power Telco","BSS"
),"")</f>
        <v>No root cause</v>
      </c>
      <c r="M548" s="16" t="str" cm="1">
        <f t="array" ref="M548">IFERROR(_xlfn.IFS(
N548="MPR ISSUE","TX ISSUE",
N548="BSS Hardware Issue","RAN ISSUE",
N548="Sites strategiques, MLL, Pylone, etc.","ENVTECH",
N548="AKTIVCO DEFAUT GE &amp; POWER Cabinet","POWER ISSUE",
N548="AKTIVCO Coupure ENEO &amp; Baisse de tension","POWER ISSUE",
N548="Coupure ENEO &amp; Baisse de tension","POWER ISSUE",
N548="Defaut GE &amp; POWER Cabinet","POWER ISSUE",
N548="Sharing","POWER ISSUE",
N548="Sites strategiques &amp; DataCenter","POWER ISSUE",
N548="Exclu","Exclu",
N548="SAT","TX ISSUE",
N548="SPARE-ISSUE","SPARE-ISSUE",
N548="Fiber CAmtel","TX ISSUE",
N548="Fiber AOF","TX ISSUE",
N548="Projet OCM (HUAWEI)","TRAVAUX-HUAWEI",
N548="Projet OCM (NOKIA)","TRAVAUX -NOKIA",
N548="ACCESS-ISSUE","ACCESS-ISSUE",
N548="Projet OCM (ZTE, NOKIA, autres projets)","TRAVAUX OCM",
N548="No root CAuse","No root cause",
N548="ODU HS","TX ISSUE",
N548="IP &amp; VLAN","TX ISSUE",
N548="Warehouse HUAWEI","SPARE-ISSUE",
N548="SPARE-HS","SPARE-ISSUE",
N548="Power Telco","RAN ISSUE"
),"")</f>
        <v>No root cause</v>
      </c>
      <c r="N548" s="29" t="s">
        <v>5652</v>
      </c>
      <c r="O548" s="17" t="str" cm="1">
        <f t="array" ref="O548">IFERROR(_xlfn.IFS(
N548="MPR ISSUE","ACTIVE",
N548="BSS Hardware Issue","ACTIVE",
N548="Sites strategiques, MLL, Pylone, etc.","PASSIVE",
N548="AKTIVCO DEFAUT GE &amp; POWER Cabinet","PASSIVE",
N548="AKTIVCO Coupure ENEO &amp; Baisse de tension","PASSIVE",
N548="Coupure ENEO &amp; Baisse de tension","PASSIVE",
N548="Defaut GE &amp; POWER Cabinet","PASSIVE",
N548="Sharing","PASSIVE",
N548="Sites strategiques &amp; DataCenter","PASSIVE",
N548="Exclu","Exclu",
N548="SAT","ACTIVE",
N548="SPARE-ISSUE","SPARE-ISSUE",
N548="Fiber CAmtel","ACTIVE",
N548="Fiber AOF","ACTIVE",
N548="Projet OCM (HUAWEI)","PLANNED WORKS",
N548="Projet OCM (NOKIA)","PLANNED WORKS",
N548="ACCESS-ISSUE","ACCESS-ISSUE",
N548="Projet OCM (ZTE, NOKIA, autres projets)","PLANNED WORKS",
N548="No root CAuse","No root cause",
N548="ODU HS","ACTIVE",
N548="IP &amp; VLAN","ACTIVE",
N548="Warehouse HUAWEI","SPARE-ISSUE",
N548="SPARE-HS","SPARE-ISSUE",
N548="Power Telco","ACTIVE"
),"")</f>
        <v>No root cause</v>
      </c>
      <c r="P548" s="59">
        <v>0.10408551706032221</v>
      </c>
      <c r="Q548" s="59">
        <v>5.1614716650543582E-2</v>
      </c>
      <c r="R548" s="59">
        <v>0.15700219442803659</v>
      </c>
      <c r="S548" s="59">
        <v>2.363147877054916E-2</v>
      </c>
      <c r="T548" s="59">
        <v>0.10715315053091463</v>
      </c>
      <c r="U548" s="59">
        <v>0.15905322843453684</v>
      </c>
      <c r="V548" s="14"/>
      <c r="W548" s="14"/>
      <c r="X548" s="14"/>
      <c r="Y548" s="14"/>
      <c r="Z548" s="14"/>
      <c r="AA548" s="31" t="s">
        <v>16</v>
      </c>
      <c r="AB548" s="31" t="s">
        <v>16</v>
      </c>
      <c r="AC548" s="7" t="s">
        <v>16</v>
      </c>
      <c r="AD548" s="3"/>
      <c r="AE548" s="3" t="s">
        <v>16</v>
      </c>
      <c r="AF548" s="7" t="s">
        <v>16</v>
      </c>
      <c r="AG548" s="32" t="s">
        <v>16</v>
      </c>
      <c r="AH548" s="32" t="s">
        <v>16</v>
      </c>
      <c r="AI548" s="32" t="s">
        <v>16</v>
      </c>
      <c r="AJ548" s="32" t="s">
        <v>16</v>
      </c>
      <c r="AK548" s="32" t="s">
        <v>16</v>
      </c>
      <c r="AL548" s="32" t="s">
        <v>16</v>
      </c>
      <c r="AM548" s="32" t="s">
        <v>16</v>
      </c>
      <c r="AN548" s="9" t="s">
        <v>16</v>
      </c>
      <c r="AO548" s="9" t="s">
        <v>16</v>
      </c>
      <c r="AP548" s="9" t="s">
        <v>16</v>
      </c>
      <c r="AQ548" s="14"/>
      <c r="AR548" s="14"/>
    </row>
    <row r="549" spans="1:44" s="9" customFormat="1" hidden="1" x14ac:dyDescent="0.3">
      <c r="A549" s="1" t="s">
        <v>1196</v>
      </c>
      <c r="B549" s="51" t="s">
        <v>1197</v>
      </c>
      <c r="C549" s="51" t="s">
        <v>11</v>
      </c>
      <c r="D549" s="51" t="s">
        <v>12</v>
      </c>
      <c r="E549" s="56" t="s">
        <v>52</v>
      </c>
      <c r="F549" s="51" t="s">
        <v>763</v>
      </c>
      <c r="G549" s="50" t="s">
        <v>5898</v>
      </c>
      <c r="H549" s="22" t="str">
        <f>_xlfn.XLOOKUP(B549,[1]SITE!$B:$B,[1]SITE!$CK:$CK,"")</f>
        <v>Insecurity</v>
      </c>
      <c r="I549" s="22"/>
      <c r="J549" s="22" t="str">
        <f>_xlfn.XLOOKUP(B549,[1]SITE!$B:$B,[1]SITE!$I:$I,"")</f>
        <v>No impact</v>
      </c>
      <c r="K549" s="30"/>
      <c r="L549" s="15" t="str" cm="1">
        <f t="array" ref="L549">IFERROR(_xlfn.IFS(
N549="MPR ISSUE","PDH",
N549="BSS Hardware Issue","BSS",
N549="Sites strategiques, MLL, Pylone, etc.","ENVTECH",
N549="AKTIVCO DEFAUT GE &amp; POWER Cabinet","AKTIVCO",
N549="AKTIVCO Coupure ENEO &amp; Baisse de tension","AKTIVCO GRID ONLY",
N549="Coupure ENEO &amp; Baisse de tension","IHS GRID ONLY",
N549="Defaut GE &amp; POWER Cabinet","IHS",
N549="Sharing","Partners",
N549="Sites strategiques &amp; DataCenter","SST &amp; DC",
N549="Exclu","Exclu",
N549="SAT","SAT",
N549="SPARE-ISSUE","SPARE-ISSUE",
N549="Fiber CAmtel","TRANS_FO_CAMTEL",
N549="Fiber AOF","Fiber AOF",
N549="Projet OCM (HUAWEI)","TRAVAUX-HUAWEI",
N549="Projet OCM (NOKIA)","TRAVAUX-NOKIA",
N549="ACCESS-ISSUE","ACCESS-ISSUE",
N549="Projet OCM (ZTE, NOKIA, autres projets)","TRAVAUX OCM",
N549="No root CAuse","No root cause",
N549="ODU HS","PDH",
N549="IP &amp; VLAN","PDH",
N549="Warehouse HUAWEI","SPARE-ISSUE",
N549="SPARE-HS","SPARE-ISSUE",
N549="Power Telco","BSS"
),"")</f>
        <v>No root cause</v>
      </c>
      <c r="M549" s="16" t="str" cm="1">
        <f t="array" ref="M549">IFERROR(_xlfn.IFS(
N549="MPR ISSUE","TX ISSUE",
N549="BSS Hardware Issue","RAN ISSUE",
N549="Sites strategiques, MLL, Pylone, etc.","ENVTECH",
N549="AKTIVCO DEFAUT GE &amp; POWER Cabinet","POWER ISSUE",
N549="AKTIVCO Coupure ENEO &amp; Baisse de tension","POWER ISSUE",
N549="Coupure ENEO &amp; Baisse de tension","POWER ISSUE",
N549="Defaut GE &amp; POWER Cabinet","POWER ISSUE",
N549="Sharing","POWER ISSUE",
N549="Sites strategiques &amp; DataCenter","POWER ISSUE",
N549="Exclu","Exclu",
N549="SAT","TX ISSUE",
N549="SPARE-ISSUE","SPARE-ISSUE",
N549="Fiber CAmtel","TX ISSUE",
N549="Fiber AOF","TX ISSUE",
N549="Projet OCM (HUAWEI)","TRAVAUX-HUAWEI",
N549="Projet OCM (NOKIA)","TRAVAUX -NOKIA",
N549="ACCESS-ISSUE","ACCESS-ISSUE",
N549="Projet OCM (ZTE, NOKIA, autres projets)","TRAVAUX OCM",
N549="No root CAuse","No root cause",
N549="ODU HS","TX ISSUE",
N549="IP &amp; VLAN","TX ISSUE",
N549="Warehouse HUAWEI","SPARE-ISSUE",
N549="SPARE-HS","SPARE-ISSUE",
N549="Power Telco","RAN ISSUE"
),"")</f>
        <v>No root cause</v>
      </c>
      <c r="N549" s="29" t="s">
        <v>5652</v>
      </c>
      <c r="O549" s="17" t="str" cm="1">
        <f t="array" ref="O549">IFERROR(_xlfn.IFS(
N549="MPR ISSUE","ACTIVE",
N549="BSS Hardware Issue","ACTIVE",
N549="Sites strategiques, MLL, Pylone, etc.","PASSIVE",
N549="AKTIVCO DEFAUT GE &amp; POWER Cabinet","PASSIVE",
N549="AKTIVCO Coupure ENEO &amp; Baisse de tension","PASSIVE",
N549="Coupure ENEO &amp; Baisse de tension","PASSIVE",
N549="Defaut GE &amp; POWER Cabinet","PASSIVE",
N549="Sharing","PASSIVE",
N549="Sites strategiques &amp; DataCenter","PASSIVE",
N549="Exclu","Exclu",
N549="SAT","ACTIVE",
N549="SPARE-ISSUE","SPARE-ISSUE",
N549="Fiber CAmtel","ACTIVE",
N549="Fiber AOF","ACTIVE",
N549="Projet OCM (HUAWEI)","PLANNED WORKS",
N549="Projet OCM (NOKIA)","PLANNED WORKS",
N549="ACCESS-ISSUE","ACCESS-ISSUE",
N549="Projet OCM (ZTE, NOKIA, autres projets)","PLANNED WORKS",
N549="No root CAuse","No root cause",
N549="ODU HS","ACTIVE",
N549="IP &amp; VLAN","ACTIVE",
N549="Warehouse HUAWEI","SPARE-ISSUE",
N549="SPARE-HS","SPARE-ISSUE",
N549="Power Telco","ACTIVE"
),"")</f>
        <v>No root cause</v>
      </c>
      <c r="P549" s="59">
        <v>0.54195452483070927</v>
      </c>
      <c r="Q549" s="59">
        <v>0</v>
      </c>
      <c r="R549" s="59">
        <v>0</v>
      </c>
      <c r="S549" s="59">
        <v>1.2484554822176804E-3</v>
      </c>
      <c r="T549" s="59">
        <v>2.6752617476093862E-3</v>
      </c>
      <c r="U549" s="59">
        <v>0.15627095621702289</v>
      </c>
      <c r="V549" s="14"/>
      <c r="W549" s="14"/>
      <c r="X549" s="14"/>
      <c r="Y549" s="14"/>
      <c r="Z549" s="14"/>
      <c r="AA549" s="31" t="s">
        <v>16</v>
      </c>
      <c r="AB549" s="31" t="s">
        <v>16</v>
      </c>
      <c r="AC549" s="7" t="s">
        <v>16</v>
      </c>
      <c r="AD549" s="3"/>
      <c r="AE549" s="3" t="s">
        <v>16</v>
      </c>
      <c r="AF549" s="7" t="s">
        <v>16</v>
      </c>
      <c r="AG549" s="32" t="s">
        <v>16</v>
      </c>
      <c r="AH549" s="32" t="s">
        <v>16</v>
      </c>
      <c r="AI549" s="32" t="s">
        <v>16</v>
      </c>
      <c r="AJ549" s="32" t="s">
        <v>16</v>
      </c>
      <c r="AK549" s="32" t="s">
        <v>16</v>
      </c>
      <c r="AL549" s="32" t="s">
        <v>16</v>
      </c>
      <c r="AM549" s="32" t="s">
        <v>16</v>
      </c>
      <c r="AN549" s="9" t="s">
        <v>16</v>
      </c>
      <c r="AO549" s="9" t="s">
        <v>16</v>
      </c>
      <c r="AP549" s="9" t="s">
        <v>16</v>
      </c>
      <c r="AQ549" s="14"/>
      <c r="AR549" s="14"/>
    </row>
    <row r="550" spans="1:44" s="9" customFormat="1" hidden="1" x14ac:dyDescent="0.3">
      <c r="A550" s="1" t="s">
        <v>4470</v>
      </c>
      <c r="B550" s="51" t="s">
        <v>4471</v>
      </c>
      <c r="C550" s="51" t="s">
        <v>22</v>
      </c>
      <c r="D550" s="51" t="s">
        <v>123</v>
      </c>
      <c r="E550" s="56" t="s">
        <v>103</v>
      </c>
      <c r="F550" s="51" t="s">
        <v>4472</v>
      </c>
      <c r="G550" s="49" t="s">
        <v>5897</v>
      </c>
      <c r="H550" s="22" t="str">
        <f>_xlfn.XLOOKUP(B550,[1]SITE!$B:$B,[1]SITE!$CK:$CK,"")</f>
        <v>Operationnel</v>
      </c>
      <c r="I550" s="22"/>
      <c r="J550" s="22" t="str">
        <f>_xlfn.XLOOKUP(B550,[1]SITE!$B:$B,[1]SITE!$I:$I,"")</f>
        <v>No impact</v>
      </c>
      <c r="K550" s="30"/>
      <c r="L550" s="15" t="str" cm="1">
        <f t="array" ref="L550">IFERROR(_xlfn.IFS(
N550="MPR ISSUE","PDH",
N550="BSS Hardware Issue","BSS",
N550="Sites strategiques, MLL, Pylone, etc.","ENVTECH",
N550="AKTIVCO DEFAUT GE &amp; POWER Cabinet","AKTIVCO",
N550="AKTIVCO Coupure ENEO &amp; Baisse de tension","AKTIVCO GRID ONLY",
N550="Coupure ENEO &amp; Baisse de tension","IHS GRID ONLY",
N550="Defaut GE &amp; POWER Cabinet","IHS",
N550="Sharing","Partners",
N550="Sites strategiques &amp; DataCenter","SST &amp; DC",
N550="Exclu","Exclu",
N550="SAT","SAT",
N550="SPARE-ISSUE","SPARE-ISSUE",
N550="Fiber CAmtel","TRANS_FO_CAMTEL",
N550="Fiber AOF","Fiber AOF",
N550="Projet OCM (HUAWEI)","TRAVAUX-HUAWEI",
N550="Projet OCM (NOKIA)","TRAVAUX-NOKIA",
N550="ACCESS-ISSUE","ACCESS-ISSUE",
N550="Projet OCM (ZTE, NOKIA, autres projets)","TRAVAUX OCM",
N550="No root CAuse","No root cause",
N550="ODU HS","PDH",
N550="IP &amp; VLAN","PDH",
N550="Warehouse HUAWEI","SPARE-ISSUE",
N550="SPARE-HS","SPARE-ISSUE",
N550="Power Telco","BSS"
),"")</f>
        <v>No root cause</v>
      </c>
      <c r="M550" s="16" t="str" cm="1">
        <f t="array" ref="M550">IFERROR(_xlfn.IFS(
N550="MPR ISSUE","TX ISSUE",
N550="BSS Hardware Issue","RAN ISSUE",
N550="Sites strategiques, MLL, Pylone, etc.","ENVTECH",
N550="AKTIVCO DEFAUT GE &amp; POWER Cabinet","POWER ISSUE",
N550="AKTIVCO Coupure ENEO &amp; Baisse de tension","POWER ISSUE",
N550="Coupure ENEO &amp; Baisse de tension","POWER ISSUE",
N550="Defaut GE &amp; POWER Cabinet","POWER ISSUE",
N550="Sharing","POWER ISSUE",
N550="Sites strategiques &amp; DataCenter","POWER ISSUE",
N550="Exclu","Exclu",
N550="SAT","TX ISSUE",
N550="SPARE-ISSUE","SPARE-ISSUE",
N550="Fiber CAmtel","TX ISSUE",
N550="Fiber AOF","TX ISSUE",
N550="Projet OCM (HUAWEI)","TRAVAUX-HUAWEI",
N550="Projet OCM (NOKIA)","TRAVAUX -NOKIA",
N550="ACCESS-ISSUE","ACCESS-ISSUE",
N550="Projet OCM (ZTE, NOKIA, autres projets)","TRAVAUX OCM",
N550="No root CAuse","No root cause",
N550="ODU HS","TX ISSUE",
N550="IP &amp; VLAN","TX ISSUE",
N550="Warehouse HUAWEI","SPARE-ISSUE",
N550="SPARE-HS","SPARE-ISSUE",
N550="Power Telco","RAN ISSUE"
),"")</f>
        <v>No root cause</v>
      </c>
      <c r="N550" s="45" t="s">
        <v>5652</v>
      </c>
      <c r="O550" s="17" t="str" cm="1">
        <f t="array" ref="O550">IFERROR(_xlfn.IFS(
N550="MPR ISSUE","ACTIVE",
N550="BSS Hardware Issue","ACTIVE",
N550="Sites strategiques, MLL, Pylone, etc.","PASSIVE",
N550="AKTIVCO DEFAUT GE &amp; POWER Cabinet","PASSIVE",
N550="AKTIVCO Coupure ENEO &amp; Baisse de tension","PASSIVE",
N550="Coupure ENEO &amp; Baisse de tension","PASSIVE",
N550="Defaut GE &amp; POWER Cabinet","PASSIVE",
N550="Sharing","PASSIVE",
N550="Sites strategiques &amp; DataCenter","PASSIVE",
N550="Exclu","Exclu",
N550="SAT","ACTIVE",
N550="SPARE-ISSUE","SPARE-ISSUE",
N550="Fiber CAmtel","ACTIVE",
N550="Fiber AOF","ACTIVE",
N550="Projet OCM (HUAWEI)","PLANNED WORKS",
N550="Projet OCM (NOKIA)","PLANNED WORKS",
N550="ACCESS-ISSUE","ACCESS-ISSUE",
N550="Projet OCM (ZTE, NOKIA, autres projets)","PLANNED WORKS",
N550="No root CAuse","No root cause",
N550="ODU HS","ACTIVE",
N550="IP &amp; VLAN","ACTIVE",
N550="Warehouse HUAWEI","SPARE-ISSUE",
N550="SPARE-HS","SPARE-ISSUE",
N550="Power Telco","ACTIVE"
),"")</f>
        <v>No root cause</v>
      </c>
      <c r="P550" s="59">
        <v>0</v>
      </c>
      <c r="Q550" s="59">
        <v>8.081412852100117</v>
      </c>
      <c r="R550" s="59">
        <v>4.6228522998690194</v>
      </c>
      <c r="S550" s="59">
        <v>8.8328047016120053</v>
      </c>
      <c r="T550" s="59">
        <v>2.0348575904666508</v>
      </c>
      <c r="U550" s="59">
        <v>0.15591425465067504</v>
      </c>
      <c r="V550" s="14"/>
      <c r="W550" s="14"/>
      <c r="X550" s="14"/>
      <c r="Y550" s="14"/>
      <c r="Z550" s="14"/>
      <c r="AA550" s="31" t="s">
        <v>6139</v>
      </c>
      <c r="AB550" s="31" t="s">
        <v>16</v>
      </c>
      <c r="AC550" s="7" t="s">
        <v>5880</v>
      </c>
      <c r="AD550" s="3"/>
      <c r="AE550" s="3" t="s">
        <v>16</v>
      </c>
      <c r="AF550" s="7" t="s">
        <v>16</v>
      </c>
      <c r="AG550" s="32" t="s">
        <v>16</v>
      </c>
      <c r="AH550" s="32" t="s">
        <v>16</v>
      </c>
      <c r="AI550" s="32" t="s">
        <v>16</v>
      </c>
      <c r="AJ550" s="32" t="s">
        <v>16</v>
      </c>
      <c r="AK550" s="32" t="s">
        <v>16</v>
      </c>
      <c r="AL550" s="32" t="s">
        <v>16</v>
      </c>
      <c r="AM550" s="32" t="s">
        <v>5703</v>
      </c>
      <c r="AN550" s="9" t="s">
        <v>5704</v>
      </c>
      <c r="AO550" s="9" t="s">
        <v>16</v>
      </c>
      <c r="AP550" s="9" t="s">
        <v>16</v>
      </c>
      <c r="AQ550" s="14"/>
      <c r="AR550" s="14"/>
    </row>
    <row r="551" spans="1:44" s="9" customFormat="1" hidden="1" x14ac:dyDescent="0.3">
      <c r="A551" s="51" t="s">
        <v>1535</v>
      </c>
      <c r="B551" s="51" t="s">
        <v>1536</v>
      </c>
      <c r="C551" s="51" t="s">
        <v>11</v>
      </c>
      <c r="D551" s="51" t="s">
        <v>155</v>
      </c>
      <c r="E551" s="56" t="s">
        <v>52</v>
      </c>
      <c r="F551" s="51" t="s">
        <v>1535</v>
      </c>
      <c r="G551" s="50" t="s">
        <v>5898</v>
      </c>
      <c r="H551" s="22" t="str">
        <f>_xlfn.XLOOKUP(B551,[1]SITE!$B:$B,[1]SITE!$CK:$CK,"")</f>
        <v>Insecurity</v>
      </c>
      <c r="I551" s="22"/>
      <c r="J551" s="22" t="str">
        <f>_xlfn.XLOOKUP(B551,[1]SITE!$B:$B,[1]SITE!$I:$I,"")</f>
        <v>No impact</v>
      </c>
      <c r="K551" s="30"/>
      <c r="L551" s="15" t="str" cm="1">
        <f t="array" ref="L551">IFERROR(_xlfn.IFS(
N551="MPR ISSUE","PDH",
N551="BSS Hardware Issue","BSS",
N551="Sites strategiques, MLL, Pylone, etc.","ENVTECH",
N551="AKTIVCO DEFAUT GE &amp; POWER Cabinet","AKTIVCO",
N551="AKTIVCO Coupure ENEO &amp; Baisse de tension","AKTIVCO GRID ONLY",
N551="Coupure ENEO &amp; Baisse de tension","IHS GRID ONLY",
N551="Defaut GE &amp; POWER Cabinet","IHS",
N551="Sharing","Partners",
N551="Sites strategiques &amp; DataCenter","SST &amp; DC",
N551="Exclu","Exclu",
N551="SAT","SAT",
N551="SPARE-ISSUE","SPARE-ISSUE",
N551="Fiber CAmtel","TRANS_FO_CAMTEL",
N551="Fiber AOF","Fiber AOF",
N551="Projet OCM (HUAWEI)","TRAVAUX-HUAWEI",
N551="Projet OCM (NOKIA)","TRAVAUX-NOKIA",
N551="ACCESS-ISSUE","ACCESS-ISSUE",
N551="Projet OCM (ZTE, NOKIA, autres projets)","TRAVAUX OCM",
N551="No root CAuse","No root cause",
N551="ODU HS","PDH",
N551="IP &amp; VLAN","PDH",
N551="Warehouse HUAWEI","SPARE-ISSUE",
N551="SPARE-HS","SPARE-ISSUE",
N551="Power Telco","BSS"
),"")</f>
        <v>No root cause</v>
      </c>
      <c r="M551" s="16" t="str" cm="1">
        <f t="array" ref="M551">IFERROR(_xlfn.IFS(
N551="MPR ISSUE","TX ISSUE",
N551="BSS Hardware Issue","RAN ISSUE",
N551="Sites strategiques, MLL, Pylone, etc.","ENVTECH",
N551="AKTIVCO DEFAUT GE &amp; POWER Cabinet","POWER ISSUE",
N551="AKTIVCO Coupure ENEO &amp; Baisse de tension","POWER ISSUE",
N551="Coupure ENEO &amp; Baisse de tension","POWER ISSUE",
N551="Defaut GE &amp; POWER Cabinet","POWER ISSUE",
N551="Sharing","POWER ISSUE",
N551="Sites strategiques &amp; DataCenter","POWER ISSUE",
N551="Exclu","Exclu",
N551="SAT","TX ISSUE",
N551="SPARE-ISSUE","SPARE-ISSUE",
N551="Fiber CAmtel","TX ISSUE",
N551="Fiber AOF","TX ISSUE",
N551="Projet OCM (HUAWEI)","TRAVAUX-HUAWEI",
N551="Projet OCM (NOKIA)","TRAVAUX -NOKIA",
N551="ACCESS-ISSUE","ACCESS-ISSUE",
N551="Projet OCM (ZTE, NOKIA, autres projets)","TRAVAUX OCM",
N551="No root CAuse","No root cause",
N551="ODU HS","TX ISSUE",
N551="IP &amp; VLAN","TX ISSUE",
N551="Warehouse HUAWEI","SPARE-ISSUE",
N551="SPARE-HS","SPARE-ISSUE",
N551="Power Telco","RAN ISSUE"
),"")</f>
        <v>No root cause</v>
      </c>
      <c r="N551" s="29" t="s">
        <v>5652</v>
      </c>
      <c r="O551" s="17" t="str" cm="1">
        <f t="array" ref="O551">IFERROR(_xlfn.IFS(
N551="MPR ISSUE","ACTIVE",
N551="BSS Hardware Issue","ACTIVE",
N551="Sites strategiques, MLL, Pylone, etc.","PASSIVE",
N551="AKTIVCO DEFAUT GE &amp; POWER Cabinet","PASSIVE",
N551="AKTIVCO Coupure ENEO &amp; Baisse de tension","PASSIVE",
N551="Coupure ENEO &amp; Baisse de tension","PASSIVE",
N551="Defaut GE &amp; POWER Cabinet","PASSIVE",
N551="Sharing","PASSIVE",
N551="Sites strategiques &amp; DataCenter","PASSIVE",
N551="Exclu","Exclu",
N551="SAT","ACTIVE",
N551="SPARE-ISSUE","SPARE-ISSUE",
N551="Fiber CAmtel","ACTIVE",
N551="Fiber AOF","ACTIVE",
N551="Projet OCM (HUAWEI)","PLANNED WORKS",
N551="Projet OCM (NOKIA)","PLANNED WORKS",
N551="ACCESS-ISSUE","ACCESS-ISSUE",
N551="Projet OCM (ZTE, NOKIA, autres projets)","PLANNED WORKS",
N551="No root CAuse","No root cause",
N551="ODU HS","ACTIVE",
N551="IP &amp; VLAN","ACTIVE",
N551="Warehouse HUAWEI","SPARE-ISSUE",
N551="SPARE-HS","SPARE-ISSUE",
N551="Power Telco","ACTIVE"
),"")</f>
        <v>No root cause</v>
      </c>
      <c r="P551" s="59">
        <v>0.56415919733586717</v>
      </c>
      <c r="Q551" s="59">
        <v>5.5440876001974706</v>
      </c>
      <c r="R551" s="59">
        <v>5.2694987344228421</v>
      </c>
      <c r="S551" s="59">
        <v>1.2484554822176806E-3</v>
      </c>
      <c r="T551" s="59">
        <v>3.4243350369400141E-3</v>
      </c>
      <c r="U551" s="59">
        <v>0.15452311854191814</v>
      </c>
      <c r="V551" s="14"/>
      <c r="W551" s="14"/>
      <c r="X551" s="14"/>
      <c r="Y551" s="14"/>
      <c r="Z551" s="14"/>
      <c r="AA551" s="31" t="s">
        <v>16</v>
      </c>
      <c r="AB551" s="31" t="s">
        <v>16</v>
      </c>
      <c r="AC551" s="7" t="s">
        <v>16</v>
      </c>
      <c r="AD551" s="3"/>
      <c r="AE551" s="3" t="s">
        <v>16</v>
      </c>
      <c r="AF551" s="7" t="s">
        <v>16</v>
      </c>
      <c r="AG551" s="32" t="s">
        <v>16</v>
      </c>
      <c r="AH551" s="32" t="s">
        <v>16</v>
      </c>
      <c r="AI551" s="32" t="s">
        <v>16</v>
      </c>
      <c r="AJ551" s="32" t="s">
        <v>16</v>
      </c>
      <c r="AK551" s="32" t="s">
        <v>16</v>
      </c>
      <c r="AL551" s="32" t="s">
        <v>16</v>
      </c>
      <c r="AM551" s="32" t="s">
        <v>16</v>
      </c>
      <c r="AN551" s="9" t="s">
        <v>16</v>
      </c>
      <c r="AO551" s="9" t="s">
        <v>16</v>
      </c>
      <c r="AP551" s="9" t="s">
        <v>16</v>
      </c>
      <c r="AQ551" s="14"/>
      <c r="AR551" s="14"/>
    </row>
    <row r="552" spans="1:44" s="9" customFormat="1" hidden="1" x14ac:dyDescent="0.3">
      <c r="A552" s="1" t="s">
        <v>4021</v>
      </c>
      <c r="B552" s="51" t="s">
        <v>4022</v>
      </c>
      <c r="C552" s="1"/>
      <c r="D552" s="51"/>
      <c r="E552" s="56" t="s">
        <v>91</v>
      </c>
      <c r="F552" s="51" t="s">
        <v>4021</v>
      </c>
      <c r="G552" s="49" t="s">
        <v>5897</v>
      </c>
      <c r="H552" s="22" t="str">
        <f>_xlfn.XLOOKUP(B552,[1]SITE!$B:$B,[1]SITE!$CK:$CK,"")</f>
        <v>Operationnel</v>
      </c>
      <c r="I552" s="22"/>
      <c r="J552" s="22" t="str">
        <f>_xlfn.XLOOKUP(B552,[1]SITE!$B:$B,[1]SITE!$I:$I,"")</f>
        <v>No impact</v>
      </c>
      <c r="K552" s="30"/>
      <c r="L552" s="15" t="str" cm="1">
        <f t="array" ref="L552">IFERROR(_xlfn.IFS(
N552="MPR ISSUE","PDH",
N552="BSS Hardware Issue","BSS",
N552="Sites strategiques, MLL, Pylone, etc.","ENVTECH",
N552="AKTIVCO DEFAUT GE &amp; POWER Cabinet","AKTIVCO",
N552="AKTIVCO Coupure ENEO &amp; Baisse de tension","AKTIVCO GRID ONLY",
N552="Coupure ENEO &amp; Baisse de tension","IHS GRID ONLY",
N552="Defaut GE &amp; POWER Cabinet","IHS",
N552="Sharing","Partners",
N552="Sites strategiques &amp; DataCenter","SST &amp; DC",
N552="Exclu","Exclu",
N552="SAT","SAT",
N552="SPARE-ISSUE","SPARE-ISSUE",
N552="Fiber CAmtel","TRANS_FO_CAMTEL",
N552="Fiber AOF","Fiber AOF",
N552="Projet OCM (HUAWEI)","TRAVAUX-HUAWEI",
N552="Projet OCM (NOKIA)","TRAVAUX-NOKIA",
N552="ACCESS-ISSUE","ACCESS-ISSUE",
N552="Projet OCM (ZTE, NOKIA, autres projets)","TRAVAUX OCM",
N552="No root CAuse","No root cause",
N552="ODU HS","PDH",
N552="IP &amp; VLAN","PDH",
N552="Warehouse HUAWEI","SPARE-ISSUE",
N552="SPARE-HS","SPARE-ISSUE",
N552="Power Telco","BSS"
),"")</f>
        <v>No root cause</v>
      </c>
      <c r="M552" s="16" t="str" cm="1">
        <f t="array" ref="M552">IFERROR(_xlfn.IFS(
N552="MPR ISSUE","TX ISSUE",
N552="BSS Hardware Issue","RAN ISSUE",
N552="Sites strategiques, MLL, Pylone, etc.","ENVTECH",
N552="AKTIVCO DEFAUT GE &amp; POWER Cabinet","POWER ISSUE",
N552="AKTIVCO Coupure ENEO &amp; Baisse de tension","POWER ISSUE",
N552="Coupure ENEO &amp; Baisse de tension","POWER ISSUE",
N552="Defaut GE &amp; POWER Cabinet","POWER ISSUE",
N552="Sharing","POWER ISSUE",
N552="Sites strategiques &amp; DataCenter","POWER ISSUE",
N552="Exclu","Exclu",
N552="SAT","TX ISSUE",
N552="SPARE-ISSUE","SPARE-ISSUE",
N552="Fiber CAmtel","TX ISSUE",
N552="Fiber AOF","TX ISSUE",
N552="Projet OCM (HUAWEI)","TRAVAUX-HUAWEI",
N552="Projet OCM (NOKIA)","TRAVAUX -NOKIA",
N552="ACCESS-ISSUE","ACCESS-ISSUE",
N552="Projet OCM (ZTE, NOKIA, autres projets)","TRAVAUX OCM",
N552="No root CAuse","No root cause",
N552="ODU HS","TX ISSUE",
N552="IP &amp; VLAN","TX ISSUE",
N552="Warehouse HUAWEI","SPARE-ISSUE",
N552="SPARE-HS","SPARE-ISSUE",
N552="Power Telco","RAN ISSUE"
),"")</f>
        <v>No root cause</v>
      </c>
      <c r="N552" s="29" t="s">
        <v>5652</v>
      </c>
      <c r="O552" s="17" t="str" cm="1">
        <f t="array" ref="O552">IFERROR(_xlfn.IFS(
N552="MPR ISSUE","ACTIVE",
N552="BSS Hardware Issue","ACTIVE",
N552="Sites strategiques, MLL, Pylone, etc.","PASSIVE",
N552="AKTIVCO DEFAUT GE &amp; POWER Cabinet","PASSIVE",
N552="AKTIVCO Coupure ENEO &amp; Baisse de tension","PASSIVE",
N552="Coupure ENEO &amp; Baisse de tension","PASSIVE",
N552="Defaut GE &amp; POWER Cabinet","PASSIVE",
N552="Sharing","PASSIVE",
N552="Sites strategiques &amp; DataCenter","PASSIVE",
N552="Exclu","Exclu",
N552="SAT","ACTIVE",
N552="SPARE-ISSUE","SPARE-ISSUE",
N552="Fiber CAmtel","ACTIVE",
N552="Fiber AOF","ACTIVE",
N552="Projet OCM (HUAWEI)","PLANNED WORKS",
N552="Projet OCM (NOKIA)","PLANNED WORKS",
N552="ACCESS-ISSUE","ACCESS-ISSUE",
N552="Projet OCM (ZTE, NOKIA, autres projets)","PLANNED WORKS",
N552="No root CAuse","No root cause",
N552="ODU HS","ACTIVE",
N552="IP &amp; VLAN","ACTIVE",
N552="Warehouse HUAWEI","SPARE-ISSUE",
N552="SPARE-HS","SPARE-ISSUE",
N552="Power Telco","ACTIVE"
),"")</f>
        <v>No root cause</v>
      </c>
      <c r="P552" s="59">
        <v>0.28402362220452976</v>
      </c>
      <c r="Q552" s="59">
        <v>5.3505234952187721E-4</v>
      </c>
      <c r="R552" s="59">
        <v>0.48031649416578914</v>
      </c>
      <c r="S552" s="59">
        <v>4.517625337796382E-2</v>
      </c>
      <c r="T552" s="59">
        <v>8.0257852428281581E-4</v>
      </c>
      <c r="U552" s="59">
        <v>0.15152682538459564</v>
      </c>
      <c r="V552" s="14"/>
      <c r="W552" s="14"/>
      <c r="X552" s="14"/>
      <c r="Y552" s="14"/>
      <c r="Z552" s="14"/>
      <c r="AA552" s="31" t="s">
        <v>16</v>
      </c>
      <c r="AB552" s="31" t="s">
        <v>16</v>
      </c>
      <c r="AC552" s="7" t="s">
        <v>16</v>
      </c>
      <c r="AD552" s="3"/>
      <c r="AE552" s="3" t="s">
        <v>16</v>
      </c>
      <c r="AF552" s="7" t="s">
        <v>16</v>
      </c>
      <c r="AG552" s="32" t="s">
        <v>16</v>
      </c>
      <c r="AH552" s="32" t="s">
        <v>16</v>
      </c>
      <c r="AI552" s="32" t="s">
        <v>16</v>
      </c>
      <c r="AJ552" s="32" t="s">
        <v>16</v>
      </c>
      <c r="AK552" s="32" t="s">
        <v>16</v>
      </c>
      <c r="AL552" s="32" t="s">
        <v>16</v>
      </c>
      <c r="AM552" s="32" t="s">
        <v>16</v>
      </c>
      <c r="AN552" s="9" t="s">
        <v>16</v>
      </c>
      <c r="AO552" s="9" t="s">
        <v>16</v>
      </c>
      <c r="AP552" s="9" t="s">
        <v>16</v>
      </c>
      <c r="AQ552" s="14"/>
      <c r="AR552" s="14"/>
    </row>
    <row r="553" spans="1:44" s="9" customFormat="1" hidden="1" x14ac:dyDescent="0.3">
      <c r="A553" s="1" t="s">
        <v>343</v>
      </c>
      <c r="B553" s="51" t="s">
        <v>344</v>
      </c>
      <c r="C553" s="51" t="s">
        <v>11</v>
      </c>
      <c r="D553" s="51" t="s">
        <v>12</v>
      </c>
      <c r="E553" s="56" t="s">
        <v>103</v>
      </c>
      <c r="F553" s="51" t="s">
        <v>343</v>
      </c>
      <c r="G553" s="50" t="s">
        <v>5898</v>
      </c>
      <c r="H553" s="22" t="str">
        <f>_xlfn.XLOOKUP(B553,[1]SITE!$B:$B,[1]SITE!$CK:$CK,"")</f>
        <v>Operationnel</v>
      </c>
      <c r="I553" s="22"/>
      <c r="J553" s="22" t="str">
        <f>_xlfn.XLOOKUP(B553,[1]SITE!$B:$B,[1]SITE!$I:$I,"")</f>
        <v>No impact</v>
      </c>
      <c r="K553" s="30"/>
      <c r="L553" s="15" t="str" cm="1">
        <f t="array" ref="L553">IFERROR(_xlfn.IFS(
N553="MPR ISSUE","PDH",
N553="BSS Hardware Issue","BSS",
N553="Sites strategiques, MLL, Pylone, etc.","ENVTECH",
N553="AKTIVCO DEFAUT GE &amp; POWER Cabinet","AKTIVCO",
N553="AKTIVCO Coupure ENEO &amp; Baisse de tension","AKTIVCO GRID ONLY",
N553="Coupure ENEO &amp; Baisse de tension","IHS GRID ONLY",
N553="Defaut GE &amp; POWER Cabinet","IHS",
N553="Sharing","Partners",
N553="Sites strategiques &amp; DataCenter","SST &amp; DC",
N553="Exclu","Exclu",
N553="SAT","SAT",
N553="SPARE-ISSUE","SPARE-ISSUE",
N553="Fiber CAmtel","TRANS_FO_CAMTEL",
N553="Fiber AOF","Fiber AOF",
N553="Projet OCM (HUAWEI)","TRAVAUX-HUAWEI",
N553="Projet OCM (NOKIA)","TRAVAUX-NOKIA",
N553="ACCESS-ISSUE","ACCESS-ISSUE",
N553="Projet OCM (ZTE, NOKIA, autres projets)","TRAVAUX OCM",
N553="No root CAuse","No root cause",
N553="ODU HS","PDH",
N553="IP &amp; VLAN","PDH",
N553="Warehouse HUAWEI","SPARE-ISSUE",
N553="SPARE-HS","SPARE-ISSUE",
N553="Power Telco","BSS"
),"")</f>
        <v>Exclu</v>
      </c>
      <c r="M553" s="16" t="str" cm="1">
        <f t="array" ref="M553">IFERROR(_xlfn.IFS(
N553="MPR ISSUE","TX ISSUE",
N553="BSS Hardware Issue","RAN ISSUE",
N553="Sites strategiques, MLL, Pylone, etc.","ENVTECH",
N553="AKTIVCO DEFAUT GE &amp; POWER Cabinet","POWER ISSUE",
N553="AKTIVCO Coupure ENEO &amp; Baisse de tension","POWER ISSUE",
N553="Coupure ENEO &amp; Baisse de tension","POWER ISSUE",
N553="Defaut GE &amp; POWER Cabinet","POWER ISSUE",
N553="Sharing","POWER ISSUE",
N553="Sites strategiques &amp; DataCenter","POWER ISSUE",
N553="Exclu","Exclu",
N553="SAT","TX ISSUE",
N553="SPARE-ISSUE","SPARE-ISSUE",
N553="Fiber CAmtel","TX ISSUE",
N553="Fiber AOF","TX ISSUE",
N553="Projet OCM (HUAWEI)","TRAVAUX-HUAWEI",
N553="Projet OCM (NOKIA)","TRAVAUX -NOKIA",
N553="ACCESS-ISSUE","ACCESS-ISSUE",
N553="Projet OCM (ZTE, NOKIA, autres projets)","TRAVAUX OCM",
N553="No root CAuse","No root cause",
N553="ODU HS","TX ISSUE",
N553="IP &amp; VLAN","TX ISSUE",
N553="Warehouse HUAWEI","SPARE-ISSUE",
N553="SPARE-HS","SPARE-ISSUE",
N553="Power Telco","RAN ISSUE"
),"")</f>
        <v>Exclu</v>
      </c>
      <c r="N553" s="29" t="s">
        <v>5371</v>
      </c>
      <c r="O553" s="17" t="str" cm="1">
        <f t="array" ref="O553">IFERROR(_xlfn.IFS(
N553="MPR ISSUE","ACTIVE",
N553="BSS Hardware Issue","ACTIVE",
N553="Sites strategiques, MLL, Pylone, etc.","PASSIVE",
N553="AKTIVCO DEFAUT GE &amp; POWER Cabinet","PASSIVE",
N553="AKTIVCO Coupure ENEO &amp; Baisse de tension","PASSIVE",
N553="Coupure ENEO &amp; Baisse de tension","PASSIVE",
N553="Defaut GE &amp; POWER Cabinet","PASSIVE",
N553="Sharing","PASSIVE",
N553="Sites strategiques &amp; DataCenter","PASSIVE",
N553="Exclu","Exclu",
N553="SAT","ACTIVE",
N553="SPARE-ISSUE","SPARE-ISSUE",
N553="Fiber CAmtel","ACTIVE",
N553="Fiber AOF","ACTIVE",
N553="Projet OCM (HUAWEI)","PLANNED WORKS",
N553="Projet OCM (NOKIA)","PLANNED WORKS",
N553="ACCESS-ISSUE","ACCESS-ISSUE",
N553="Projet OCM (ZTE, NOKIA, autres projets)","PLANNED WORKS",
N553="No root CAuse","No root cause",
N553="ODU HS","ACTIVE",
N553="IP &amp; VLAN","ACTIVE",
N553="Warehouse HUAWEI","SPARE-ISSUE",
N553="SPARE-HS","SPARE-ISSUE",
N553="Power Telco","ACTIVE"
),"")</f>
        <v>Exclu</v>
      </c>
      <c r="P553" s="59">
        <v>3.6668921020565931E-2</v>
      </c>
      <c r="Q553" s="59">
        <v>0.17687047167361528</v>
      </c>
      <c r="R553" s="59">
        <v>8.7109081624794235E-2</v>
      </c>
      <c r="S553" s="59">
        <v>0.16299478074268101</v>
      </c>
      <c r="T553" s="59">
        <v>0.10551232332571436</v>
      </c>
      <c r="U553" s="59">
        <v>0.14870888301044707</v>
      </c>
      <c r="V553" s="14"/>
      <c r="W553" s="14"/>
      <c r="X553" s="14"/>
      <c r="Y553" s="14"/>
      <c r="Z553" s="14"/>
      <c r="AA553" s="31" t="s">
        <v>5527</v>
      </c>
      <c r="AB553" s="31" t="s">
        <v>16</v>
      </c>
      <c r="AC553" s="7" t="s">
        <v>16</v>
      </c>
      <c r="AD553" s="3"/>
      <c r="AE553" s="3" t="s">
        <v>16</v>
      </c>
      <c r="AF553" s="7" t="s">
        <v>16</v>
      </c>
      <c r="AG553" s="32" t="s">
        <v>16</v>
      </c>
      <c r="AH553" s="32" t="s">
        <v>16</v>
      </c>
      <c r="AI553" s="32" t="s">
        <v>16</v>
      </c>
      <c r="AJ553" s="32" t="s">
        <v>16</v>
      </c>
      <c r="AK553" s="32" t="s">
        <v>16</v>
      </c>
      <c r="AL553" s="32" t="s">
        <v>5527</v>
      </c>
      <c r="AM553" s="32" t="s">
        <v>16</v>
      </c>
      <c r="AN553" s="9" t="s">
        <v>16</v>
      </c>
      <c r="AO553" s="9" t="s">
        <v>16</v>
      </c>
      <c r="AP553" s="9" t="s">
        <v>16</v>
      </c>
      <c r="AQ553" s="14"/>
      <c r="AR553" s="14"/>
    </row>
    <row r="554" spans="1:44" s="9" customFormat="1" hidden="1" x14ac:dyDescent="0.3">
      <c r="A554" s="1" t="s">
        <v>542</v>
      </c>
      <c r="B554" s="1" t="s">
        <v>543</v>
      </c>
      <c r="C554" s="1" t="s">
        <v>11</v>
      </c>
      <c r="D554" s="1" t="s">
        <v>12</v>
      </c>
      <c r="E554" s="56" t="s">
        <v>13</v>
      </c>
      <c r="F554" s="1" t="s">
        <v>14</v>
      </c>
      <c r="G554" s="49" t="s">
        <v>5897</v>
      </c>
      <c r="H554" s="22" t="str">
        <f>_xlfn.XLOOKUP(B554,[1]SITE!$B:$B,[1]SITE!$CK:$CK,"")</f>
        <v>Operationnel</v>
      </c>
      <c r="I554" s="22"/>
      <c r="J554" s="22" t="str">
        <f>_xlfn.XLOOKUP(B554,[1]SITE!$B:$B,[1]SITE!$I:$I,"")</f>
        <v>No impact</v>
      </c>
      <c r="K554" s="30"/>
      <c r="L554" s="15" t="str" cm="1">
        <f t="array" ref="L554">IFERROR(_xlfn.IFS(
N554="MPR ISSUE","PDH",
N554="BSS Hardware Issue","BSS",
N554="Sites strategiques, MLL, Pylone, etc.","ENVTECH",
N554="AKTIVCO DEFAUT GE &amp; POWER Cabinet","AKTIVCO",
N554="AKTIVCO Coupure ENEO &amp; Baisse de tension","AKTIVCO GRID ONLY",
N554="Coupure ENEO &amp; Baisse de tension","IHS GRID ONLY",
N554="Defaut GE &amp; POWER Cabinet","IHS",
N554="Sharing","Partners",
N554="Sites strategiques &amp; DataCenter","SST &amp; DC",
N554="Exclu","Exclu",
N554="SAT","SAT",
N554="SPARE-ISSUE","SPARE-ISSUE",
N554="Fiber CAmtel","TRANS_FO_CAMTEL",
N554="Fiber AOF","Fiber AOF",
N554="Projet OCM (HUAWEI)","TRAVAUX-HUAWEI",
N554="Projet OCM (NOKIA)","TRAVAUX-NOKIA",
N554="ACCESS-ISSUE","ACCESS-ISSUE",
N554="Projet OCM (ZTE, NOKIA, autres projets)","TRAVAUX OCM",
N554="No root CAuse","No root cause",
N554="ODU HS","PDH",
N554="IP &amp; VLAN","PDH",
N554="Warehouse HUAWEI","SPARE-ISSUE",
N554="SPARE-HS","SPARE-ISSUE",
N554="Power Telco","BSS"
),"")</f>
        <v>IHS</v>
      </c>
      <c r="M554" s="16" t="str" cm="1">
        <f t="array" ref="M554">IFERROR(_xlfn.IFS(
N554="MPR ISSUE","TX ISSUE",
N554="BSS Hardware Issue","RAN ISSUE",
N554="Sites strategiques, MLL, Pylone, etc.","ENVTECH",
N554="AKTIVCO DEFAUT GE &amp; POWER Cabinet","POWER ISSUE",
N554="AKTIVCO Coupure ENEO &amp; Baisse de tension","POWER ISSUE",
N554="Coupure ENEO &amp; Baisse de tension","POWER ISSUE",
N554="Defaut GE &amp; POWER Cabinet","POWER ISSUE",
N554="Sharing","POWER ISSUE",
N554="Sites strategiques &amp; DataCenter","POWER ISSUE",
N554="Exclu","Exclu",
N554="SAT","TX ISSUE",
N554="SPARE-ISSUE","SPARE-ISSUE",
N554="Fiber CAmtel","TX ISSUE",
N554="Fiber AOF","TX ISSUE",
N554="Projet OCM (HUAWEI)","TRAVAUX-HUAWEI",
N554="Projet OCM (NOKIA)","TRAVAUX -NOKIA",
N554="ACCESS-ISSUE","ACCESS-ISSUE",
N554="Projet OCM (ZTE, NOKIA, autres projets)","TRAVAUX OCM",
N554="No root CAuse","No root cause",
N554="ODU HS","TX ISSUE",
N554="IP &amp; VLAN","TX ISSUE",
N554="Warehouse HUAWEI","SPARE-ISSUE",
N554="SPARE-HS","SPARE-ISSUE",
N554="Power Telco","RAN ISSUE"
),"")</f>
        <v>POWER ISSUE</v>
      </c>
      <c r="N554" s="36" t="s">
        <v>5336</v>
      </c>
      <c r="O554" s="17" t="str" cm="1">
        <f t="array" ref="O554">IFERROR(_xlfn.IFS(
N554="MPR ISSUE","ACTIVE",
N554="BSS Hardware Issue","ACTIVE",
N554="Sites strategiques, MLL, Pylone, etc.","PASSIVE",
N554="AKTIVCO DEFAUT GE &amp; POWER Cabinet","PASSIVE",
N554="AKTIVCO Coupure ENEO &amp; Baisse de tension","PASSIVE",
N554="Coupure ENEO &amp; Baisse de tension","PASSIVE",
N554="Defaut GE &amp; POWER Cabinet","PASSIVE",
N554="Sharing","PASSIVE",
N554="Sites strategiques &amp; DataCenter","PASSIVE",
N554="Exclu","Exclu",
N554="SAT","ACTIVE",
N554="SPARE-ISSUE","SPARE-ISSUE",
N554="Fiber CAmtel","ACTIVE",
N554="Fiber AOF","ACTIVE",
N554="Projet OCM (HUAWEI)","PLANNED WORKS",
N554="Projet OCM (NOKIA)","PLANNED WORKS",
N554="ACCESS-ISSUE","ACCESS-ISSUE",
N554="Projet OCM (ZTE, NOKIA, autres projets)","PLANNED WORKS",
N554="No root CAuse","No root cause",
N554="ODU HS","ACTIVE",
N554="IP &amp; VLAN","ACTIVE",
N554="Warehouse HUAWEI","SPARE-ISSUE",
N554="SPARE-HS","SPARE-ISSUE",
N554="Power Telco","ACTIVE"
),"")</f>
        <v>PASSIVE</v>
      </c>
      <c r="P554" s="59">
        <v>0</v>
      </c>
      <c r="Q554" s="59">
        <v>1.9009874926162778</v>
      </c>
      <c r="R554" s="59">
        <v>1.7306268245285119</v>
      </c>
      <c r="S554" s="59">
        <v>0.195240602340533</v>
      </c>
      <c r="T554" s="59">
        <v>0.44810634272457228</v>
      </c>
      <c r="U554" s="59">
        <v>0.14722857151010318</v>
      </c>
      <c r="V554" s="14"/>
      <c r="W554" s="14"/>
      <c r="X554" s="14"/>
      <c r="Y554" s="14"/>
      <c r="Z554" s="14"/>
      <c r="AA554" s="31" t="s">
        <v>5528</v>
      </c>
      <c r="AB554" s="31" t="s">
        <v>16</v>
      </c>
      <c r="AC554" s="7" t="s">
        <v>16</v>
      </c>
      <c r="AD554" s="3"/>
      <c r="AE554" s="3" t="s">
        <v>16</v>
      </c>
      <c r="AF554" s="7" t="s">
        <v>16</v>
      </c>
      <c r="AG554" s="32" t="s">
        <v>16</v>
      </c>
      <c r="AH554" s="32" t="s">
        <v>16</v>
      </c>
      <c r="AI554" s="32" t="s">
        <v>16</v>
      </c>
      <c r="AJ554" s="32" t="s">
        <v>16</v>
      </c>
      <c r="AK554" s="32" t="s">
        <v>16</v>
      </c>
      <c r="AL554" s="32" t="s">
        <v>16</v>
      </c>
      <c r="AM554" s="32" t="s">
        <v>16</v>
      </c>
      <c r="AN554" s="9" t="s">
        <v>5528</v>
      </c>
      <c r="AO554" s="9" t="s">
        <v>16</v>
      </c>
      <c r="AP554" s="9" t="s">
        <v>16</v>
      </c>
      <c r="AQ554" s="14"/>
      <c r="AR554" s="14"/>
    </row>
    <row r="555" spans="1:44" s="9" customFormat="1" hidden="1" x14ac:dyDescent="0.3">
      <c r="A555" s="1" t="s">
        <v>1286</v>
      </c>
      <c r="B555" s="51" t="s">
        <v>1287</v>
      </c>
      <c r="C555" s="51" t="s">
        <v>11</v>
      </c>
      <c r="D555" s="51" t="s">
        <v>97</v>
      </c>
      <c r="E555" s="56" t="s">
        <v>24</v>
      </c>
      <c r="F555" s="51" t="s">
        <v>1288</v>
      </c>
      <c r="G555" s="50" t="s">
        <v>5898</v>
      </c>
      <c r="H555" s="22" t="str">
        <f>_xlfn.XLOOKUP(B555,[1]SITE!$B:$B,[1]SITE!$CK:$CK,"")</f>
        <v>Operationnel</v>
      </c>
      <c r="I555" s="22"/>
      <c r="J555" s="22" t="str">
        <f>_xlfn.XLOOKUP(B555,[1]SITE!$B:$B,[1]SITE!$I:$I,"")</f>
        <v>No impact</v>
      </c>
      <c r="K555" s="30"/>
      <c r="L555" s="15" t="str" cm="1">
        <f t="array" ref="L555">IFERROR(_xlfn.IFS(
N555="MPR ISSUE","PDH",
N555="BSS Hardware Issue","BSS",
N555="Sites strategiques, MLL, Pylone, etc.","ENVTECH",
N555="AKTIVCO DEFAUT GE &amp; POWER Cabinet","AKTIVCO",
N555="AKTIVCO Coupure ENEO &amp; Baisse de tension","AKTIVCO GRID ONLY",
N555="Coupure ENEO &amp; Baisse de tension","IHS GRID ONLY",
N555="Defaut GE &amp; POWER Cabinet","IHS",
N555="Sharing","Partners",
N555="Sites strategiques &amp; DataCenter","SST &amp; DC",
N555="Exclu","Exclu",
N555="SAT","SAT",
N555="SPARE-ISSUE","SPARE-ISSUE",
N555="Fiber CAmtel","TRANS_FO_CAMTEL",
N555="Fiber AOF","Fiber AOF",
N555="Projet OCM (HUAWEI)","TRAVAUX-HUAWEI",
N555="Projet OCM (NOKIA)","TRAVAUX-NOKIA",
N555="ACCESS-ISSUE","ACCESS-ISSUE",
N555="Projet OCM (ZTE, NOKIA, autres projets)","TRAVAUX OCM",
N555="No root CAuse","No root cause",
N555="ODU HS","PDH",
N555="IP &amp; VLAN","PDH",
N555="Warehouse HUAWEI","SPARE-ISSUE",
N555="SPARE-HS","SPARE-ISSUE",
N555="Power Telco","BSS"
),"")</f>
        <v>No root cause</v>
      </c>
      <c r="M555" s="16" t="str" cm="1">
        <f t="array" ref="M555">IFERROR(_xlfn.IFS(
N555="MPR ISSUE","TX ISSUE",
N555="BSS Hardware Issue","RAN ISSUE",
N555="Sites strategiques, MLL, Pylone, etc.","ENVTECH",
N555="AKTIVCO DEFAUT GE &amp; POWER Cabinet","POWER ISSUE",
N555="AKTIVCO Coupure ENEO &amp; Baisse de tension","POWER ISSUE",
N555="Coupure ENEO &amp; Baisse de tension","POWER ISSUE",
N555="Defaut GE &amp; POWER Cabinet","POWER ISSUE",
N555="Sharing","POWER ISSUE",
N555="Sites strategiques &amp; DataCenter","POWER ISSUE",
N555="Exclu","Exclu",
N555="SAT","TX ISSUE",
N555="SPARE-ISSUE","SPARE-ISSUE",
N555="Fiber CAmtel","TX ISSUE",
N555="Fiber AOF","TX ISSUE",
N555="Projet OCM (HUAWEI)","TRAVAUX-HUAWEI",
N555="Projet OCM (NOKIA)","TRAVAUX -NOKIA",
N555="ACCESS-ISSUE","ACCESS-ISSUE",
N555="Projet OCM (ZTE, NOKIA, autres projets)","TRAVAUX OCM",
N555="No root CAuse","No root cause",
N555="ODU HS","TX ISSUE",
N555="IP &amp; VLAN","TX ISSUE",
N555="Warehouse HUAWEI","SPARE-ISSUE",
N555="SPARE-HS","SPARE-ISSUE",
N555="Power Telco","RAN ISSUE"
),"")</f>
        <v>No root cause</v>
      </c>
      <c r="N555" s="29" t="s">
        <v>5652</v>
      </c>
      <c r="O555" s="17" t="str" cm="1">
        <f t="array" ref="O555">IFERROR(_xlfn.IFS(
N555="MPR ISSUE","ACTIVE",
N555="BSS Hardware Issue","ACTIVE",
N555="Sites strategiques, MLL, Pylone, etc.","PASSIVE",
N555="AKTIVCO DEFAUT GE &amp; POWER Cabinet","PASSIVE",
N555="AKTIVCO Coupure ENEO &amp; Baisse de tension","PASSIVE",
N555="Coupure ENEO &amp; Baisse de tension","PASSIVE",
N555="Defaut GE &amp; POWER Cabinet","PASSIVE",
N555="Sharing","PASSIVE",
N555="Sites strategiques &amp; DataCenter","PASSIVE",
N555="Exclu","Exclu",
N555="SAT","ACTIVE",
N555="SPARE-ISSUE","SPARE-ISSUE",
N555="Fiber CAmtel","ACTIVE",
N555="Fiber AOF","ACTIVE",
N555="Projet OCM (HUAWEI)","PLANNED WORKS",
N555="Projet OCM (NOKIA)","PLANNED WORKS",
N555="ACCESS-ISSUE","ACCESS-ISSUE",
N555="Projet OCM (ZTE, NOKIA, autres projets)","PLANNED WORKS",
N555="No root CAuse","No root cause",
N555="ODU HS","ACTIVE",
N555="IP &amp; VLAN","ACTIVE",
N555="Warehouse HUAWEI","SPARE-ISSUE",
N555="SPARE-HS","SPARE-ISSUE",
N555="Power Telco","ACTIVE"
),"")</f>
        <v>No root cause</v>
      </c>
      <c r="P555" s="59">
        <v>3.3164328131197691</v>
      </c>
      <c r="Q555" s="59">
        <v>0.11878162159385675</v>
      </c>
      <c r="R555" s="59">
        <v>8.9870959641357981E-2</v>
      </c>
      <c r="S555" s="59">
        <v>0.81993205548564196</v>
      </c>
      <c r="T555" s="59">
        <v>0.11132655885718525</v>
      </c>
      <c r="U555" s="59">
        <v>0.14555207414826801</v>
      </c>
      <c r="V555" s="14"/>
      <c r="W555" s="14"/>
      <c r="X555" s="14"/>
      <c r="Y555" s="14"/>
      <c r="Z555" s="14"/>
      <c r="AA555" s="31" t="s">
        <v>16</v>
      </c>
      <c r="AB555" s="31" t="s">
        <v>16</v>
      </c>
      <c r="AC555" s="7" t="s">
        <v>16</v>
      </c>
      <c r="AD555" s="3"/>
      <c r="AE555" s="3" t="s">
        <v>16</v>
      </c>
      <c r="AF555" s="7" t="s">
        <v>16</v>
      </c>
      <c r="AG555" s="32" t="s">
        <v>16</v>
      </c>
      <c r="AH555" s="32" t="s">
        <v>16</v>
      </c>
      <c r="AI555" s="32" t="s">
        <v>16</v>
      </c>
      <c r="AJ555" s="32" t="s">
        <v>16</v>
      </c>
      <c r="AK555" s="32" t="s">
        <v>16</v>
      </c>
      <c r="AL555" s="32" t="s">
        <v>16</v>
      </c>
      <c r="AM555" s="32" t="s">
        <v>16</v>
      </c>
      <c r="AN555" s="9" t="s">
        <v>16</v>
      </c>
      <c r="AO555" s="9" t="s">
        <v>16</v>
      </c>
      <c r="AP555" s="9" t="s">
        <v>16</v>
      </c>
      <c r="AQ555" s="14"/>
      <c r="AR555" s="14"/>
    </row>
    <row r="556" spans="1:44" s="9" customFormat="1" hidden="1" x14ac:dyDescent="0.3">
      <c r="A556" s="1" t="s">
        <v>2995</v>
      </c>
      <c r="B556" s="51" t="s">
        <v>2996</v>
      </c>
      <c r="C556" s="51" t="s">
        <v>22</v>
      </c>
      <c r="D556" s="51" t="s">
        <v>123</v>
      </c>
      <c r="E556" s="56" t="s">
        <v>91</v>
      </c>
      <c r="F556" s="51" t="s">
        <v>2995</v>
      </c>
      <c r="G556" s="49" t="s">
        <v>5897</v>
      </c>
      <c r="H556" s="22" t="str">
        <f>_xlfn.XLOOKUP(B556,[1]SITE!$B:$B,[1]SITE!$CK:$CK,"")</f>
        <v>Operationnel</v>
      </c>
      <c r="I556" s="22"/>
      <c r="J556" s="22" t="str">
        <f>_xlfn.XLOOKUP(B556,[1]SITE!$B:$B,[1]SITE!$I:$I,"")</f>
        <v>No impact</v>
      </c>
      <c r="K556" s="30"/>
      <c r="L556" s="15" t="str" cm="1">
        <f t="array" ref="L556">IFERROR(_xlfn.IFS(
N556="MPR ISSUE","PDH",
N556="BSS Hardware Issue","BSS",
N556="Sites strategiques, MLL, Pylone, etc.","ENVTECH",
N556="AKTIVCO DEFAUT GE &amp; POWER Cabinet","AKTIVCO",
N556="AKTIVCO Coupure ENEO &amp; Baisse de tension","AKTIVCO GRID ONLY",
N556="Coupure ENEO &amp; Baisse de tension","IHS GRID ONLY",
N556="Defaut GE &amp; POWER Cabinet","IHS",
N556="Sharing","Partners",
N556="Sites strategiques &amp; DataCenter","SST &amp; DC",
N556="Exclu","Exclu",
N556="SAT","SAT",
N556="SPARE-ISSUE","SPARE-ISSUE",
N556="Fiber CAmtel","TRANS_FO_CAMTEL",
N556="Fiber AOF","Fiber AOF",
N556="Projet OCM (HUAWEI)","TRAVAUX-HUAWEI",
N556="Projet OCM (NOKIA)","TRAVAUX-NOKIA",
N556="ACCESS-ISSUE","ACCESS-ISSUE",
N556="Projet OCM (ZTE, NOKIA, autres projets)","TRAVAUX OCM",
N556="No root CAuse","No root cause",
N556="ODU HS","PDH",
N556="IP &amp; VLAN","PDH",
N556="Warehouse HUAWEI","SPARE-ISSUE",
N556="SPARE-HS","SPARE-ISSUE",
N556="Power Telco","BSS"
),"")</f>
        <v>No root cause</v>
      </c>
      <c r="M556" s="16" t="str" cm="1">
        <f t="array" ref="M556">IFERROR(_xlfn.IFS(
N556="MPR ISSUE","TX ISSUE",
N556="BSS Hardware Issue","RAN ISSUE",
N556="Sites strategiques, MLL, Pylone, etc.","ENVTECH",
N556="AKTIVCO DEFAUT GE &amp; POWER Cabinet","POWER ISSUE",
N556="AKTIVCO Coupure ENEO &amp; Baisse de tension","POWER ISSUE",
N556="Coupure ENEO &amp; Baisse de tension","POWER ISSUE",
N556="Defaut GE &amp; POWER Cabinet","POWER ISSUE",
N556="Sharing","POWER ISSUE",
N556="Sites strategiques &amp; DataCenter","POWER ISSUE",
N556="Exclu","Exclu",
N556="SAT","TX ISSUE",
N556="SPARE-ISSUE","SPARE-ISSUE",
N556="Fiber CAmtel","TX ISSUE",
N556="Fiber AOF","TX ISSUE",
N556="Projet OCM (HUAWEI)","TRAVAUX-HUAWEI",
N556="Projet OCM (NOKIA)","TRAVAUX -NOKIA",
N556="ACCESS-ISSUE","ACCESS-ISSUE",
N556="Projet OCM (ZTE, NOKIA, autres projets)","TRAVAUX OCM",
N556="No root CAuse","No root cause",
N556="ODU HS","TX ISSUE",
N556="IP &amp; VLAN","TX ISSUE",
N556="Warehouse HUAWEI","SPARE-ISSUE",
N556="SPARE-HS","SPARE-ISSUE",
N556="Power Telco","RAN ISSUE"
),"")</f>
        <v>No root cause</v>
      </c>
      <c r="N556" s="29" t="s">
        <v>5652</v>
      </c>
      <c r="O556" s="17" t="str" cm="1">
        <f t="array" ref="O556">IFERROR(_xlfn.IFS(
N556="MPR ISSUE","ACTIVE",
N556="BSS Hardware Issue","ACTIVE",
N556="Sites strategiques, MLL, Pylone, etc.","PASSIVE",
N556="AKTIVCO DEFAUT GE &amp; POWER Cabinet","PASSIVE",
N556="AKTIVCO Coupure ENEO &amp; Baisse de tension","PASSIVE",
N556="Coupure ENEO &amp; Baisse de tension","PASSIVE",
N556="Defaut GE &amp; POWER Cabinet","PASSIVE",
N556="Sharing","PASSIVE",
N556="Sites strategiques &amp; DataCenter","PASSIVE",
N556="Exclu","Exclu",
N556="SAT","ACTIVE",
N556="SPARE-ISSUE","SPARE-ISSUE",
N556="Fiber CAmtel","ACTIVE",
N556="Fiber AOF","ACTIVE",
N556="Projet OCM (HUAWEI)","PLANNED WORKS",
N556="Projet OCM (NOKIA)","PLANNED WORKS",
N556="ACCESS-ISSUE","ACCESS-ISSUE",
N556="Projet OCM (ZTE, NOKIA, autres projets)","PLANNED WORKS",
N556="No root CAuse","No root cause",
N556="ODU HS","ACTIVE",
N556="IP &amp; VLAN","ACTIVE",
N556="Warehouse HUAWEI","SPARE-ISSUE",
N556="SPARE-HS","SPARE-ISSUE",
N556="Power Telco","ACTIVE"
),"")</f>
        <v>No root cause</v>
      </c>
      <c r="P556" s="59">
        <v>0</v>
      </c>
      <c r="Q556" s="59">
        <v>0</v>
      </c>
      <c r="R556" s="59">
        <v>0</v>
      </c>
      <c r="S556" s="59">
        <v>3.0319633139573037E-3</v>
      </c>
      <c r="T556" s="59">
        <v>2.4077355728484469E-3</v>
      </c>
      <c r="U556" s="59">
        <v>0.14482083593725475</v>
      </c>
      <c r="V556" s="14"/>
      <c r="W556" s="14"/>
      <c r="X556" s="14"/>
      <c r="Y556" s="14"/>
      <c r="Z556" s="14"/>
      <c r="AA556" s="31" t="s">
        <v>16</v>
      </c>
      <c r="AB556" s="31" t="s">
        <v>16</v>
      </c>
      <c r="AC556" s="7" t="s">
        <v>16</v>
      </c>
      <c r="AD556" s="3"/>
      <c r="AE556" s="3" t="s">
        <v>16</v>
      </c>
      <c r="AF556" s="7" t="s">
        <v>16</v>
      </c>
      <c r="AG556" s="32" t="s">
        <v>16</v>
      </c>
      <c r="AH556" s="32" t="s">
        <v>16</v>
      </c>
      <c r="AI556" s="32" t="s">
        <v>16</v>
      </c>
      <c r="AJ556" s="32" t="s">
        <v>16</v>
      </c>
      <c r="AK556" s="32" t="s">
        <v>16</v>
      </c>
      <c r="AL556" s="32" t="s">
        <v>16</v>
      </c>
      <c r="AM556" s="32" t="s">
        <v>16</v>
      </c>
      <c r="AN556" s="9" t="s">
        <v>16</v>
      </c>
      <c r="AO556" s="9" t="s">
        <v>16</v>
      </c>
      <c r="AP556" s="9" t="s">
        <v>16</v>
      </c>
      <c r="AQ556" s="14"/>
      <c r="AR556" s="14"/>
    </row>
    <row r="557" spans="1:44" s="9" customFormat="1" hidden="1" x14ac:dyDescent="0.3">
      <c r="A557" s="1" t="s">
        <v>2806</v>
      </c>
      <c r="B557" s="51" t="s">
        <v>2807</v>
      </c>
      <c r="C557" s="51" t="s">
        <v>11</v>
      </c>
      <c r="D557" s="51" t="s">
        <v>12</v>
      </c>
      <c r="E557" s="56" t="s">
        <v>38</v>
      </c>
      <c r="F557" s="51" t="s">
        <v>1620</v>
      </c>
      <c r="G557" s="22" t="s">
        <v>5896</v>
      </c>
      <c r="H557" s="22" t="str">
        <f>_xlfn.XLOOKUP(B557,[1]SITE!$B:$B,[1]SITE!$CK:$CK,"")</f>
        <v>Operationnel</v>
      </c>
      <c r="I557" s="22"/>
      <c r="J557" s="22" t="str">
        <f>_xlfn.XLOOKUP(B557,[1]SITE!$B:$B,[1]SITE!$I:$I,"")</f>
        <v>No impact</v>
      </c>
      <c r="K557" s="30"/>
      <c r="L557" s="15" t="str" cm="1">
        <f t="array" ref="L557">IFERROR(_xlfn.IFS(
N557="MPR ISSUE","PDH",
N557="BSS Hardware Issue","BSS",
N557="Sites strategiques, MLL, Pylone, etc.","ENVTECH",
N557="AKTIVCO DEFAUT GE &amp; POWER Cabinet","AKTIVCO",
N557="AKTIVCO Coupure ENEO &amp; Baisse de tension","AKTIVCO GRID ONLY",
N557="Coupure ENEO &amp; Baisse de tension","IHS GRID ONLY",
N557="Defaut GE &amp; POWER Cabinet","IHS",
N557="Sharing","Partners",
N557="Sites strategiques &amp; DataCenter","SST &amp; DC",
N557="Exclu","Exclu",
N557="SAT","SAT",
N557="SPARE-ISSUE","SPARE-ISSUE",
N557="Fiber CAmtel","TRANS_FO_CAMTEL",
N557="Fiber AOF","Fiber AOF",
N557="Projet OCM (HUAWEI)","TRAVAUX-HUAWEI",
N557="Projet OCM (NOKIA)","TRAVAUX-NOKIA",
N557="ACCESS-ISSUE","ACCESS-ISSUE",
N557="Projet OCM (ZTE, NOKIA, autres projets)","TRAVAUX OCM",
N557="No root CAuse","No root cause",
N557="ODU HS","PDH",
N557="IP &amp; VLAN","PDH",
N557="Warehouse HUAWEI","SPARE-ISSUE",
N557="SPARE-HS","SPARE-ISSUE",
N557="Power Telco","BSS"
),"")</f>
        <v>No root cause</v>
      </c>
      <c r="M557" s="16" t="str" cm="1">
        <f t="array" ref="M557">IFERROR(_xlfn.IFS(
N557="MPR ISSUE","TX ISSUE",
N557="BSS Hardware Issue","RAN ISSUE",
N557="Sites strategiques, MLL, Pylone, etc.","ENVTECH",
N557="AKTIVCO DEFAUT GE &amp; POWER Cabinet","POWER ISSUE",
N557="AKTIVCO Coupure ENEO &amp; Baisse de tension","POWER ISSUE",
N557="Coupure ENEO &amp; Baisse de tension","POWER ISSUE",
N557="Defaut GE &amp; POWER Cabinet","POWER ISSUE",
N557="Sharing","POWER ISSUE",
N557="Sites strategiques &amp; DataCenter","POWER ISSUE",
N557="Exclu","Exclu",
N557="SAT","TX ISSUE",
N557="SPARE-ISSUE","SPARE-ISSUE",
N557="Fiber CAmtel","TX ISSUE",
N557="Fiber AOF","TX ISSUE",
N557="Projet OCM (HUAWEI)","TRAVAUX-HUAWEI",
N557="Projet OCM (NOKIA)","TRAVAUX -NOKIA",
N557="ACCESS-ISSUE","ACCESS-ISSUE",
N557="Projet OCM (ZTE, NOKIA, autres projets)","TRAVAUX OCM",
N557="No root CAuse","No root cause",
N557="ODU HS","TX ISSUE",
N557="IP &amp; VLAN","TX ISSUE",
N557="Warehouse HUAWEI","SPARE-ISSUE",
N557="SPARE-HS","SPARE-ISSUE",
N557="Power Telco","RAN ISSUE"
),"")</f>
        <v>No root cause</v>
      </c>
      <c r="N557" s="29" t="s">
        <v>5652</v>
      </c>
      <c r="O557" s="17" t="str" cm="1">
        <f t="array" ref="O557">IFERROR(_xlfn.IFS(
N557="MPR ISSUE","ACTIVE",
N557="BSS Hardware Issue","ACTIVE",
N557="Sites strategiques, MLL, Pylone, etc.","PASSIVE",
N557="AKTIVCO DEFAUT GE &amp; POWER Cabinet","PASSIVE",
N557="AKTIVCO Coupure ENEO &amp; Baisse de tension","PASSIVE",
N557="Coupure ENEO &amp; Baisse de tension","PASSIVE",
N557="Defaut GE &amp; POWER Cabinet","PASSIVE",
N557="Sharing","PASSIVE",
N557="Sites strategiques &amp; DataCenter","PASSIVE",
N557="Exclu","Exclu",
N557="SAT","ACTIVE",
N557="SPARE-ISSUE","SPARE-ISSUE",
N557="Fiber CAmtel","ACTIVE",
N557="Fiber AOF","ACTIVE",
N557="Projet OCM (HUAWEI)","PLANNED WORKS",
N557="Projet OCM (NOKIA)","PLANNED WORKS",
N557="ACCESS-ISSUE","ACCESS-ISSUE",
N557="Projet OCM (ZTE, NOKIA, autres projets)","PLANNED WORKS",
N557="No root CAuse","No root cause",
N557="ODU HS","ACTIVE",
N557="IP &amp; VLAN","ACTIVE",
N557="Warehouse HUAWEI","SPARE-ISSUE",
N557="SPARE-HS","SPARE-ISSUE",
N557="Power Telco","ACTIVE"
),"")</f>
        <v>No root cause</v>
      </c>
      <c r="P557" s="59">
        <v>5.9622666815054834E-2</v>
      </c>
      <c r="Q557" s="59">
        <v>3.5955517887869583E-2</v>
      </c>
      <c r="R557" s="59">
        <v>0.10724232592250241</v>
      </c>
      <c r="S557" s="59">
        <v>0</v>
      </c>
      <c r="T557" s="59">
        <v>0</v>
      </c>
      <c r="U557" s="59">
        <v>0.13980917893006692</v>
      </c>
      <c r="V557" s="14"/>
      <c r="W557" s="14"/>
      <c r="X557" s="14"/>
      <c r="Y557" s="14"/>
      <c r="Z557" s="14"/>
      <c r="AA557" s="31" t="s">
        <v>16</v>
      </c>
      <c r="AB557" s="31" t="s">
        <v>16</v>
      </c>
      <c r="AC557" s="7" t="s">
        <v>16</v>
      </c>
      <c r="AD557" s="3"/>
      <c r="AE557" s="3" t="s">
        <v>16</v>
      </c>
      <c r="AF557" s="7" t="s">
        <v>16</v>
      </c>
      <c r="AG557" s="32" t="s">
        <v>16</v>
      </c>
      <c r="AH557" s="32" t="s">
        <v>16</v>
      </c>
      <c r="AI557" s="32" t="s">
        <v>16</v>
      </c>
      <c r="AJ557" s="32" t="s">
        <v>16</v>
      </c>
      <c r="AK557" s="32" t="s">
        <v>16</v>
      </c>
      <c r="AL557" s="32" t="s">
        <v>16</v>
      </c>
      <c r="AM557" s="32" t="s">
        <v>16</v>
      </c>
      <c r="AN557" s="9" t="s">
        <v>16</v>
      </c>
      <c r="AO557" s="9" t="s">
        <v>16</v>
      </c>
      <c r="AP557" s="9" t="s">
        <v>16</v>
      </c>
      <c r="AQ557" s="14"/>
      <c r="AR557" s="14"/>
    </row>
    <row r="558" spans="1:44" s="9" customFormat="1" ht="18.45" hidden="1" customHeight="1" x14ac:dyDescent="0.3">
      <c r="A558" s="1" t="s">
        <v>4322</v>
      </c>
      <c r="B558" s="51" t="s">
        <v>4323</v>
      </c>
      <c r="C558" s="51" t="s">
        <v>11</v>
      </c>
      <c r="D558" s="51" t="s">
        <v>12</v>
      </c>
      <c r="E558" s="56" t="s">
        <v>38</v>
      </c>
      <c r="F558" s="51" t="s">
        <v>39</v>
      </c>
      <c r="G558" s="22" t="s">
        <v>5896</v>
      </c>
      <c r="H558" s="22" t="str">
        <f>_xlfn.XLOOKUP(B558,[1]SITE!$B:$B,[1]SITE!$CK:$CK,"")</f>
        <v>Operationnel</v>
      </c>
      <c r="I558" s="22"/>
      <c r="J558" s="22" t="str">
        <f>_xlfn.XLOOKUP(B558,[1]SITE!$B:$B,[1]SITE!$I:$I,"")</f>
        <v>No impact</v>
      </c>
      <c r="K558" s="30"/>
      <c r="L558" s="15" t="str" cm="1">
        <f t="array" ref="L558">IFERROR(_xlfn.IFS(
N558="MPR ISSUE","PDH",
N558="BSS Hardware Issue","BSS",
N558="Sites strategiques, MLL, Pylone, etc.","ENVTECH",
N558="AKTIVCO DEFAUT GE &amp; POWER Cabinet","AKTIVCO",
N558="AKTIVCO Coupure ENEO &amp; Baisse de tension","AKTIVCO GRID ONLY",
N558="Coupure ENEO &amp; Baisse de tension","IHS GRID ONLY",
N558="Defaut GE &amp; POWER Cabinet","IHS",
N558="Sharing","Partners",
N558="Sites strategiques &amp; DataCenter","SST &amp; DC",
N558="Exclu","Exclu",
N558="SAT","SAT",
N558="SPARE-ISSUE","SPARE-ISSUE",
N558="Fiber CAmtel","TRANS_FO_CAMTEL",
N558="Fiber AOF","Fiber AOF",
N558="Projet OCM (HUAWEI)","TRAVAUX-HUAWEI",
N558="Projet OCM (NOKIA)","TRAVAUX-NOKIA",
N558="ACCESS-ISSUE","ACCESS-ISSUE",
N558="Projet OCM (ZTE, NOKIA, autres projets)","TRAVAUX OCM",
N558="No root CAuse","No root cause",
N558="ODU HS","PDH",
N558="IP &amp; VLAN","PDH",
N558="Warehouse HUAWEI","SPARE-ISSUE",
N558="SPARE-HS","SPARE-ISSUE",
N558="Power Telco","BSS"
),"")</f>
        <v>No root cause</v>
      </c>
      <c r="M558" s="16" t="str" cm="1">
        <f t="array" ref="M558">IFERROR(_xlfn.IFS(
N558="MPR ISSUE","TX ISSUE",
N558="BSS Hardware Issue","RAN ISSUE",
N558="Sites strategiques, MLL, Pylone, etc.","ENVTECH",
N558="AKTIVCO DEFAUT GE &amp; POWER Cabinet","POWER ISSUE",
N558="AKTIVCO Coupure ENEO &amp; Baisse de tension","POWER ISSUE",
N558="Coupure ENEO &amp; Baisse de tension","POWER ISSUE",
N558="Defaut GE &amp; POWER Cabinet","POWER ISSUE",
N558="Sharing","POWER ISSUE",
N558="Sites strategiques &amp; DataCenter","POWER ISSUE",
N558="Exclu","Exclu",
N558="SAT","TX ISSUE",
N558="SPARE-ISSUE","SPARE-ISSUE",
N558="Fiber CAmtel","TX ISSUE",
N558="Fiber AOF","TX ISSUE",
N558="Projet OCM (HUAWEI)","TRAVAUX-HUAWEI",
N558="Projet OCM (NOKIA)","TRAVAUX -NOKIA",
N558="ACCESS-ISSUE","ACCESS-ISSUE",
N558="Projet OCM (ZTE, NOKIA, autres projets)","TRAVAUX OCM",
N558="No root CAuse","No root cause",
N558="ODU HS","TX ISSUE",
N558="IP &amp; VLAN","TX ISSUE",
N558="Warehouse HUAWEI","SPARE-ISSUE",
N558="SPARE-HS","SPARE-ISSUE",
N558="Power Telco","RAN ISSUE"
),"")</f>
        <v>No root cause</v>
      </c>
      <c r="N558" s="29" t="s">
        <v>5652</v>
      </c>
      <c r="O558" s="17" t="str" cm="1">
        <f t="array" ref="O558">IFERROR(_xlfn.IFS(
N558="MPR ISSUE","ACTIVE",
N558="BSS Hardware Issue","ACTIVE",
N558="Sites strategiques, MLL, Pylone, etc.","PASSIVE",
N558="AKTIVCO DEFAUT GE &amp; POWER Cabinet","PASSIVE",
N558="AKTIVCO Coupure ENEO &amp; Baisse de tension","PASSIVE",
N558="Coupure ENEO &amp; Baisse de tension","PASSIVE",
N558="Defaut GE &amp; POWER Cabinet","PASSIVE",
N558="Sharing","PASSIVE",
N558="Sites strategiques &amp; DataCenter","PASSIVE",
N558="Exclu","Exclu",
N558="SAT","ACTIVE",
N558="SPARE-ISSUE","SPARE-ISSUE",
N558="Fiber CAmtel","ACTIVE",
N558="Fiber AOF","ACTIVE",
N558="Projet OCM (HUAWEI)","PLANNED WORKS",
N558="Projet OCM (NOKIA)","PLANNED WORKS",
N558="ACCESS-ISSUE","ACCESS-ISSUE",
N558="Projet OCM (ZTE, NOKIA, autres projets)","PLANNED WORKS",
N558="No root CAuse","No root cause",
N558="ODU HS","ACTIVE",
N558="IP &amp; VLAN","ACTIVE",
N558="Warehouse HUAWEI","SPARE-ISSUE",
N558="SPARE-HS","SPARE-ISSUE",
N558="Power Telco","ACTIVE"
),"")</f>
        <v>No root cause</v>
      </c>
      <c r="P558" s="59">
        <v>0</v>
      </c>
      <c r="Q558" s="59">
        <v>0</v>
      </c>
      <c r="R558" s="59">
        <v>0</v>
      </c>
      <c r="S558" s="59">
        <v>0</v>
      </c>
      <c r="T558" s="59">
        <v>0.35479321296795668</v>
      </c>
      <c r="U558" s="59">
        <v>0.1385963936044835</v>
      </c>
      <c r="V558" s="14"/>
      <c r="W558" s="14"/>
      <c r="X558" s="14"/>
      <c r="Y558" s="14"/>
      <c r="Z558" s="14"/>
      <c r="AA558" s="31" t="s">
        <v>16</v>
      </c>
      <c r="AB558" s="31" t="s">
        <v>16</v>
      </c>
      <c r="AC558" s="7" t="s">
        <v>16</v>
      </c>
      <c r="AD558" s="3"/>
      <c r="AE558" s="3" t="s">
        <v>16</v>
      </c>
      <c r="AF558" s="7" t="s">
        <v>16</v>
      </c>
      <c r="AG558" s="32" t="s">
        <v>16</v>
      </c>
      <c r="AH558" s="32" t="s">
        <v>16</v>
      </c>
      <c r="AI558" s="32" t="s">
        <v>16</v>
      </c>
      <c r="AJ558" s="32" t="s">
        <v>16</v>
      </c>
      <c r="AK558" s="32" t="s">
        <v>16</v>
      </c>
      <c r="AL558" s="32" t="s">
        <v>16</v>
      </c>
      <c r="AM558" s="32" t="s">
        <v>16</v>
      </c>
      <c r="AN558" s="9" t="s">
        <v>16</v>
      </c>
      <c r="AO558" s="9" t="s">
        <v>16</v>
      </c>
      <c r="AP558" s="9" t="s">
        <v>16</v>
      </c>
      <c r="AQ558" s="14"/>
      <c r="AR558" s="14"/>
    </row>
    <row r="559" spans="1:44" s="9" customFormat="1" hidden="1" x14ac:dyDescent="0.3">
      <c r="A559" s="1" t="s">
        <v>2306</v>
      </c>
      <c r="B559" s="51" t="s">
        <v>2307</v>
      </c>
      <c r="C559" s="51" t="s">
        <v>11</v>
      </c>
      <c r="D559" s="51" t="s">
        <v>12</v>
      </c>
      <c r="E559" s="56" t="s">
        <v>32</v>
      </c>
      <c r="F559" s="51" t="s">
        <v>33</v>
      </c>
      <c r="G559" s="22" t="s">
        <v>5896</v>
      </c>
      <c r="H559" s="22" t="str">
        <f>_xlfn.XLOOKUP(B559,[1]SITE!$B:$B,[1]SITE!$CK:$CK,"")</f>
        <v>Operationnel</v>
      </c>
      <c r="I559" s="22"/>
      <c r="J559" s="22" t="str">
        <f>_xlfn.XLOOKUP(B559,[1]SITE!$B:$B,[1]SITE!$I:$I,"")</f>
        <v>No impact</v>
      </c>
      <c r="K559" s="30"/>
      <c r="L559" s="15" t="str" cm="1">
        <f t="array" ref="L559">IFERROR(_xlfn.IFS(
N559="MPR ISSUE","PDH",
N559="BSS Hardware Issue","BSS",
N559="Sites strategiques, MLL, Pylone, etc.","ENVTECH",
N559="AKTIVCO DEFAUT GE &amp; POWER Cabinet","AKTIVCO",
N559="AKTIVCO Coupure ENEO &amp; Baisse de tension","AKTIVCO GRID ONLY",
N559="Coupure ENEO &amp; Baisse de tension","IHS GRID ONLY",
N559="Defaut GE &amp; POWER Cabinet","IHS",
N559="Sharing","Partners",
N559="Sites strategiques &amp; DataCenter","SST &amp; DC",
N559="Exclu","Exclu",
N559="SAT","SAT",
N559="SPARE-ISSUE","SPARE-ISSUE",
N559="Fiber CAmtel","TRANS_FO_CAMTEL",
N559="Fiber AOF","Fiber AOF",
N559="Projet OCM (HUAWEI)","TRAVAUX-HUAWEI",
N559="Projet OCM (NOKIA)","TRAVAUX-NOKIA",
N559="ACCESS-ISSUE","ACCESS-ISSUE",
N559="Projet OCM (ZTE, NOKIA, autres projets)","TRAVAUX OCM",
N559="No root CAuse","No root cause",
N559="ODU HS","PDH",
N559="IP &amp; VLAN","PDH",
N559="Warehouse HUAWEI","SPARE-ISSUE",
N559="SPARE-HS","SPARE-ISSUE",
N559="Power Telco","BSS"
),"")</f>
        <v>No root cause</v>
      </c>
      <c r="M559" s="16" t="str" cm="1">
        <f t="array" ref="M559">IFERROR(_xlfn.IFS(
N559="MPR ISSUE","TX ISSUE",
N559="BSS Hardware Issue","RAN ISSUE",
N559="Sites strategiques, MLL, Pylone, etc.","ENVTECH",
N559="AKTIVCO DEFAUT GE &amp; POWER Cabinet","POWER ISSUE",
N559="AKTIVCO Coupure ENEO &amp; Baisse de tension","POWER ISSUE",
N559="Coupure ENEO &amp; Baisse de tension","POWER ISSUE",
N559="Defaut GE &amp; POWER Cabinet","POWER ISSUE",
N559="Sharing","POWER ISSUE",
N559="Sites strategiques &amp; DataCenter","POWER ISSUE",
N559="Exclu","Exclu",
N559="SAT","TX ISSUE",
N559="SPARE-ISSUE","SPARE-ISSUE",
N559="Fiber CAmtel","TX ISSUE",
N559="Fiber AOF","TX ISSUE",
N559="Projet OCM (HUAWEI)","TRAVAUX-HUAWEI",
N559="Projet OCM (NOKIA)","TRAVAUX -NOKIA",
N559="ACCESS-ISSUE","ACCESS-ISSUE",
N559="Projet OCM (ZTE, NOKIA, autres projets)","TRAVAUX OCM",
N559="No root CAuse","No root cause",
N559="ODU HS","TX ISSUE",
N559="IP &amp; VLAN","TX ISSUE",
N559="Warehouse HUAWEI","SPARE-ISSUE",
N559="SPARE-HS","SPARE-ISSUE",
N559="Power Telco","RAN ISSUE"
),"")</f>
        <v>No root cause</v>
      </c>
      <c r="N559" s="29" t="s">
        <v>5652</v>
      </c>
      <c r="O559" s="17" t="str" cm="1">
        <f t="array" ref="O559">IFERROR(_xlfn.IFS(
N559="MPR ISSUE","ACTIVE",
N559="BSS Hardware Issue","ACTIVE",
N559="Sites strategiques, MLL, Pylone, etc.","PASSIVE",
N559="AKTIVCO DEFAUT GE &amp; POWER Cabinet","PASSIVE",
N559="AKTIVCO Coupure ENEO &amp; Baisse de tension","PASSIVE",
N559="Coupure ENEO &amp; Baisse de tension","PASSIVE",
N559="Defaut GE &amp; POWER Cabinet","PASSIVE",
N559="Sharing","PASSIVE",
N559="Sites strategiques &amp; DataCenter","PASSIVE",
N559="Exclu","Exclu",
N559="SAT","ACTIVE",
N559="SPARE-ISSUE","SPARE-ISSUE",
N559="Fiber CAmtel","ACTIVE",
N559="Fiber AOF","ACTIVE",
N559="Projet OCM (HUAWEI)","PLANNED WORKS",
N559="Projet OCM (NOKIA)","PLANNED WORKS",
N559="ACCESS-ISSUE","ACCESS-ISSUE",
N559="Projet OCM (ZTE, NOKIA, autres projets)","PLANNED WORKS",
N559="No root CAuse","No root cause",
N559="ODU HS","ACTIVE",
N559="IP &amp; VLAN","ACTIVE",
N559="Warehouse HUAWEI","SPARE-ISSUE",
N559="SPARE-HS","SPARE-ISSUE",
N559="Power Telco","ACTIVE"
),"")</f>
        <v>No root cause</v>
      </c>
      <c r="P559" s="59">
        <v>0</v>
      </c>
      <c r="Q559" s="59">
        <v>0</v>
      </c>
      <c r="R559" s="59">
        <v>0</v>
      </c>
      <c r="S559" s="59">
        <v>0</v>
      </c>
      <c r="T559" s="59">
        <v>0</v>
      </c>
      <c r="U559" s="59">
        <v>0.13804350617664471</v>
      </c>
      <c r="V559" s="14"/>
      <c r="W559" s="14"/>
      <c r="X559" s="14"/>
      <c r="Y559" s="14"/>
      <c r="Z559" s="14"/>
      <c r="AA559" s="31" t="s">
        <v>16</v>
      </c>
      <c r="AB559" s="31" t="s">
        <v>16</v>
      </c>
      <c r="AC559" s="7" t="s">
        <v>16</v>
      </c>
      <c r="AD559" s="3"/>
      <c r="AE559" s="3" t="s">
        <v>16</v>
      </c>
      <c r="AF559" s="7" t="s">
        <v>16</v>
      </c>
      <c r="AG559" s="32" t="s">
        <v>16</v>
      </c>
      <c r="AH559" s="32" t="s">
        <v>16</v>
      </c>
      <c r="AI559" s="32" t="s">
        <v>16</v>
      </c>
      <c r="AJ559" s="32" t="s">
        <v>16</v>
      </c>
      <c r="AK559" s="32" t="s">
        <v>16</v>
      </c>
      <c r="AL559" s="32" t="s">
        <v>16</v>
      </c>
      <c r="AM559" s="32" t="s">
        <v>16</v>
      </c>
      <c r="AN559" s="9" t="s">
        <v>16</v>
      </c>
      <c r="AO559" s="9" t="s">
        <v>16</v>
      </c>
      <c r="AP559" s="9" t="s">
        <v>16</v>
      </c>
      <c r="AQ559" s="14"/>
      <c r="AR559" s="14"/>
    </row>
    <row r="560" spans="1:44" s="9" customFormat="1" hidden="1" x14ac:dyDescent="0.3">
      <c r="A560" s="3" t="s">
        <v>2320</v>
      </c>
      <c r="B560" s="3" t="s">
        <v>2321</v>
      </c>
      <c r="C560" s="1"/>
      <c r="D560" s="56" t="e">
        <v>#N/A</v>
      </c>
      <c r="E560" s="56" t="s">
        <v>32</v>
      </c>
      <c r="F560" s="3" t="s">
        <v>33</v>
      </c>
      <c r="G560" s="22" t="s">
        <v>5896</v>
      </c>
      <c r="H560" s="22" t="str">
        <f>_xlfn.XLOOKUP(B560,[1]SITE!$B:$B,[1]SITE!$CK:$CK,"")</f>
        <v>Operationnel</v>
      </c>
      <c r="I560" s="22"/>
      <c r="J560" s="22" t="str">
        <f>_xlfn.XLOOKUP(B560,[1]SITE!$B:$B,[1]SITE!$I:$I,"")</f>
        <v>No impact</v>
      </c>
      <c r="K560" s="30"/>
      <c r="L560" s="15" t="str" cm="1">
        <f t="array" ref="L560">IFERROR(_xlfn.IFS(
N560="MPR ISSUE","PDH",
N560="BSS Hardware Issue","BSS",
N560="Sites strategiques, MLL, Pylone, etc.","ENVTECH",
N560="AKTIVCO DEFAUT GE &amp; POWER Cabinet","AKTIVCO",
N560="AKTIVCO Coupure ENEO &amp; Baisse de tension","AKTIVCO GRID ONLY",
N560="Coupure ENEO &amp; Baisse de tension","IHS GRID ONLY",
N560="Defaut GE &amp; POWER Cabinet","IHS",
N560="Sharing","Partners",
N560="Sites strategiques &amp; DataCenter","SST &amp; DC",
N560="Exclu","Exclu",
N560="SAT","SAT",
N560="SPARE-ISSUE","SPARE-ISSUE",
N560="Fiber CAmtel","TRANS_FO_CAMTEL",
N560="Fiber AOF","Fiber AOF",
N560="Projet OCM (HUAWEI)","TRAVAUX-HUAWEI",
N560="Projet OCM (NOKIA)","TRAVAUX-NOKIA",
N560="ACCESS-ISSUE","ACCESS-ISSUE",
N560="Projet OCM (ZTE, NOKIA, autres projets)","TRAVAUX OCM",
N560="No root CAuse","No root cause",
N560="ODU HS","PDH",
N560="IP &amp; VLAN","PDH",
N560="Warehouse HUAWEI","SPARE-ISSUE",
N560="SPARE-HS","SPARE-ISSUE",
N560="Power Telco","BSS"
),"")</f>
        <v>No root cause</v>
      </c>
      <c r="M560" s="16" t="str" cm="1">
        <f t="array" ref="M560">IFERROR(_xlfn.IFS(
N560="MPR ISSUE","TX ISSUE",
N560="BSS Hardware Issue","RAN ISSUE",
N560="Sites strategiques, MLL, Pylone, etc.","ENVTECH",
N560="AKTIVCO DEFAUT GE &amp; POWER Cabinet","POWER ISSUE",
N560="AKTIVCO Coupure ENEO &amp; Baisse de tension","POWER ISSUE",
N560="Coupure ENEO &amp; Baisse de tension","POWER ISSUE",
N560="Defaut GE &amp; POWER Cabinet","POWER ISSUE",
N560="Sharing","POWER ISSUE",
N560="Sites strategiques &amp; DataCenter","POWER ISSUE",
N560="Exclu","Exclu",
N560="SAT","TX ISSUE",
N560="SPARE-ISSUE","SPARE-ISSUE",
N560="Fiber CAmtel","TX ISSUE",
N560="Fiber AOF","TX ISSUE",
N560="Projet OCM (HUAWEI)","TRAVAUX-HUAWEI",
N560="Projet OCM (NOKIA)","TRAVAUX -NOKIA",
N560="ACCESS-ISSUE","ACCESS-ISSUE",
N560="Projet OCM (ZTE, NOKIA, autres projets)","TRAVAUX OCM",
N560="No root CAuse","No root cause",
N560="ODU HS","TX ISSUE",
N560="IP &amp; VLAN","TX ISSUE",
N560="Warehouse HUAWEI","SPARE-ISSUE",
N560="SPARE-HS","SPARE-ISSUE",
N560="Power Telco","RAN ISSUE"
),"")</f>
        <v>No root cause</v>
      </c>
      <c r="N560" s="29" t="s">
        <v>5652</v>
      </c>
      <c r="O560" s="17" t="str" cm="1">
        <f t="array" ref="O560">IFERROR(_xlfn.IFS(
N560="MPR ISSUE","ACTIVE",
N560="BSS Hardware Issue","ACTIVE",
N560="Sites strategiques, MLL, Pylone, etc.","PASSIVE",
N560="AKTIVCO DEFAUT GE &amp; POWER Cabinet","PASSIVE",
N560="AKTIVCO Coupure ENEO &amp; Baisse de tension","PASSIVE",
N560="Coupure ENEO &amp; Baisse de tension","PASSIVE",
N560="Defaut GE &amp; POWER Cabinet","PASSIVE",
N560="Sharing","PASSIVE",
N560="Sites strategiques &amp; DataCenter","PASSIVE",
N560="Exclu","Exclu",
N560="SAT","ACTIVE",
N560="SPARE-ISSUE","SPARE-ISSUE",
N560="Fiber CAmtel","ACTIVE",
N560="Fiber AOF","ACTIVE",
N560="Projet OCM (HUAWEI)","PLANNED WORKS",
N560="Projet OCM (NOKIA)","PLANNED WORKS",
N560="ACCESS-ISSUE","ACCESS-ISSUE",
N560="Projet OCM (ZTE, NOKIA, autres projets)","PLANNED WORKS",
N560="No root CAuse","No root cause",
N560="ODU HS","ACTIVE",
N560="IP &amp; VLAN","ACTIVE",
N560="Warehouse HUAWEI","SPARE-ISSUE",
N560="SPARE-HS","SPARE-ISSUE",
N560="Power Telco","ACTIVE"
),"")</f>
        <v>No root cause</v>
      </c>
      <c r="P560" s="59">
        <v>0</v>
      </c>
      <c r="Q560" s="59">
        <v>0</v>
      </c>
      <c r="R560" s="59">
        <v>0</v>
      </c>
      <c r="S560" s="59">
        <v>0</v>
      </c>
      <c r="T560" s="59">
        <v>0</v>
      </c>
      <c r="U560" s="59">
        <v>0.13634917373649205</v>
      </c>
      <c r="V560" s="14"/>
      <c r="W560" s="14"/>
      <c r="X560" s="14"/>
      <c r="Y560" s="14"/>
      <c r="Z560" s="14"/>
      <c r="AA560" s="31" t="s">
        <v>16</v>
      </c>
      <c r="AB560" s="31" t="s">
        <v>16</v>
      </c>
      <c r="AC560" s="7" t="s">
        <v>16</v>
      </c>
      <c r="AD560" s="3"/>
      <c r="AE560" s="3" t="s">
        <v>16</v>
      </c>
      <c r="AF560" s="7" t="s">
        <v>16</v>
      </c>
      <c r="AG560" s="32" t="s">
        <v>16</v>
      </c>
      <c r="AH560" s="32" t="s">
        <v>16</v>
      </c>
      <c r="AI560" s="32" t="s">
        <v>16</v>
      </c>
      <c r="AJ560" s="32" t="s">
        <v>16</v>
      </c>
      <c r="AK560" s="32" t="s">
        <v>16</v>
      </c>
      <c r="AL560" s="32" t="s">
        <v>16</v>
      </c>
      <c r="AM560" s="32" t="s">
        <v>16</v>
      </c>
      <c r="AN560" s="9" t="s">
        <v>16</v>
      </c>
      <c r="AO560" s="9" t="s">
        <v>16</v>
      </c>
      <c r="AP560" s="9" t="s">
        <v>16</v>
      </c>
      <c r="AQ560" s="14"/>
      <c r="AR560" s="14"/>
    </row>
    <row r="561" spans="1:44" s="9" customFormat="1" hidden="1" x14ac:dyDescent="0.3">
      <c r="A561" s="1" t="s">
        <v>1546</v>
      </c>
      <c r="B561" s="51" t="s">
        <v>1547</v>
      </c>
      <c r="C561" s="51" t="s">
        <v>22</v>
      </c>
      <c r="D561" s="51" t="s">
        <v>31</v>
      </c>
      <c r="E561" s="56" t="s">
        <v>38</v>
      </c>
      <c r="F561" s="51" t="s">
        <v>39</v>
      </c>
      <c r="G561" s="22" t="s">
        <v>5896</v>
      </c>
      <c r="H561" s="22" t="str">
        <f>_xlfn.XLOOKUP(B561,[1]SITE!$B:$B,[1]SITE!$CK:$CK,"")</f>
        <v>Operationnel</v>
      </c>
      <c r="I561" s="22"/>
      <c r="J561" s="22" t="str">
        <f>_xlfn.XLOOKUP(B561,[1]SITE!$B:$B,[1]SITE!$I:$I,"")</f>
        <v>No impact</v>
      </c>
      <c r="K561" s="30"/>
      <c r="L561" s="15" t="str" cm="1">
        <f t="array" ref="L561">IFERROR(_xlfn.IFS(
N561="MPR ISSUE","PDH",
N561="BSS Hardware Issue","BSS",
N561="Sites strategiques, MLL, Pylone, etc.","ENVTECH",
N561="AKTIVCO DEFAUT GE &amp; POWER Cabinet","AKTIVCO",
N561="AKTIVCO Coupure ENEO &amp; Baisse de tension","AKTIVCO GRID ONLY",
N561="Coupure ENEO &amp; Baisse de tension","IHS GRID ONLY",
N561="Defaut GE &amp; POWER Cabinet","IHS",
N561="Sharing","Partners",
N561="Sites strategiques &amp; DataCenter","SST &amp; DC",
N561="Exclu","Exclu",
N561="SAT","SAT",
N561="SPARE-ISSUE","SPARE-ISSUE",
N561="Fiber CAmtel","TRANS_FO_CAMTEL",
N561="Fiber AOF","Fiber AOF",
N561="Projet OCM (HUAWEI)","TRAVAUX-HUAWEI",
N561="Projet OCM (NOKIA)","TRAVAUX-NOKIA",
N561="ACCESS-ISSUE","ACCESS-ISSUE",
N561="Projet OCM (ZTE, NOKIA, autres projets)","TRAVAUX OCM",
N561="No root CAuse","No root cause",
N561="ODU HS","PDH",
N561="IP &amp; VLAN","PDH",
N561="Warehouse HUAWEI","SPARE-ISSUE",
N561="SPARE-HS","SPARE-ISSUE",
N561="Power Telco","BSS"
),"")</f>
        <v>No root cause</v>
      </c>
      <c r="M561" s="16" t="str" cm="1">
        <f t="array" ref="M561">IFERROR(_xlfn.IFS(
N561="MPR ISSUE","TX ISSUE",
N561="BSS Hardware Issue","RAN ISSUE",
N561="Sites strategiques, MLL, Pylone, etc.","ENVTECH",
N561="AKTIVCO DEFAUT GE &amp; POWER Cabinet","POWER ISSUE",
N561="AKTIVCO Coupure ENEO &amp; Baisse de tension","POWER ISSUE",
N561="Coupure ENEO &amp; Baisse de tension","POWER ISSUE",
N561="Defaut GE &amp; POWER Cabinet","POWER ISSUE",
N561="Sharing","POWER ISSUE",
N561="Sites strategiques &amp; DataCenter","POWER ISSUE",
N561="Exclu","Exclu",
N561="SAT","TX ISSUE",
N561="SPARE-ISSUE","SPARE-ISSUE",
N561="Fiber CAmtel","TX ISSUE",
N561="Fiber AOF","TX ISSUE",
N561="Projet OCM (HUAWEI)","TRAVAUX-HUAWEI",
N561="Projet OCM (NOKIA)","TRAVAUX -NOKIA",
N561="ACCESS-ISSUE","ACCESS-ISSUE",
N561="Projet OCM (ZTE, NOKIA, autres projets)","TRAVAUX OCM",
N561="No root CAuse","No root cause",
N561="ODU HS","TX ISSUE",
N561="IP &amp; VLAN","TX ISSUE",
N561="Warehouse HUAWEI","SPARE-ISSUE",
N561="SPARE-HS","SPARE-ISSUE",
N561="Power Telco","RAN ISSUE"
),"")</f>
        <v>No root cause</v>
      </c>
      <c r="N561" s="29" t="s">
        <v>5652</v>
      </c>
      <c r="O561" s="17" t="str" cm="1">
        <f t="array" ref="O561">IFERROR(_xlfn.IFS(
N561="MPR ISSUE","ACTIVE",
N561="BSS Hardware Issue","ACTIVE",
N561="Sites strategiques, MLL, Pylone, etc.","PASSIVE",
N561="AKTIVCO DEFAUT GE &amp; POWER Cabinet","PASSIVE",
N561="AKTIVCO Coupure ENEO &amp; Baisse de tension","PASSIVE",
N561="Coupure ENEO &amp; Baisse de tension","PASSIVE",
N561="Defaut GE &amp; POWER Cabinet","PASSIVE",
N561="Sharing","PASSIVE",
N561="Sites strategiques &amp; DataCenter","PASSIVE",
N561="Exclu","Exclu",
N561="SAT","ACTIVE",
N561="SPARE-ISSUE","SPARE-ISSUE",
N561="Fiber CAmtel","ACTIVE",
N561="Fiber AOF","ACTIVE",
N561="Projet OCM (HUAWEI)","PLANNED WORKS",
N561="Projet OCM (NOKIA)","PLANNED WORKS",
N561="ACCESS-ISSUE","ACCESS-ISSUE",
N561="Projet OCM (ZTE, NOKIA, autres projets)","PLANNED WORKS",
N561="No root CAuse","No root cause",
N561="ODU HS","ACTIVE",
N561="IP &amp; VLAN","ACTIVE",
N561="Warehouse HUAWEI","SPARE-ISSUE",
N561="SPARE-HS","SPARE-ISSUE",
N561="Power Telco","ACTIVE"
),"")</f>
        <v>No root cause</v>
      </c>
      <c r="P561" s="59">
        <v>0</v>
      </c>
      <c r="Q561" s="59">
        <v>0</v>
      </c>
      <c r="R561" s="59">
        <v>4.2804187961750177E-4</v>
      </c>
      <c r="S561" s="59">
        <v>0</v>
      </c>
      <c r="T561" s="59">
        <v>1.5214391909437752</v>
      </c>
      <c r="U561" s="59">
        <v>0.13560010044716156</v>
      </c>
      <c r="V561" s="14"/>
      <c r="W561" s="14"/>
      <c r="X561" s="14"/>
      <c r="Y561" s="14"/>
      <c r="Z561" s="14"/>
      <c r="AA561" s="31" t="s">
        <v>16</v>
      </c>
      <c r="AB561" s="31" t="s">
        <v>16</v>
      </c>
      <c r="AC561" s="7" t="s">
        <v>16</v>
      </c>
      <c r="AD561" s="3"/>
      <c r="AE561" s="3" t="s">
        <v>16</v>
      </c>
      <c r="AF561" s="7" t="s">
        <v>16</v>
      </c>
      <c r="AG561" s="32" t="s">
        <v>16</v>
      </c>
      <c r="AH561" s="32" t="s">
        <v>16</v>
      </c>
      <c r="AI561" s="32" t="s">
        <v>16</v>
      </c>
      <c r="AJ561" s="32" t="s">
        <v>16</v>
      </c>
      <c r="AK561" s="32" t="s">
        <v>16</v>
      </c>
      <c r="AL561" s="32" t="s">
        <v>16</v>
      </c>
      <c r="AM561" s="32" t="s">
        <v>16</v>
      </c>
      <c r="AN561" s="9" t="s">
        <v>16</v>
      </c>
      <c r="AO561" s="9" t="s">
        <v>16</v>
      </c>
      <c r="AP561" s="9" t="s">
        <v>16</v>
      </c>
      <c r="AQ561" s="14"/>
      <c r="AR561" s="14"/>
    </row>
    <row r="562" spans="1:44" s="9" customFormat="1" hidden="1" x14ac:dyDescent="0.3">
      <c r="A562" s="1" t="s">
        <v>1342</v>
      </c>
      <c r="B562" s="51" t="s">
        <v>1343</v>
      </c>
      <c r="C562" s="51" t="s">
        <v>11</v>
      </c>
      <c r="D562" s="51" t="s">
        <v>97</v>
      </c>
      <c r="E562" s="56" t="s">
        <v>38</v>
      </c>
      <c r="F562" s="51" t="s">
        <v>1342</v>
      </c>
      <c r="G562" s="50" t="s">
        <v>5898</v>
      </c>
      <c r="H562" s="22" t="str">
        <f>_xlfn.XLOOKUP(B562,[1]SITE!$B:$B,[1]SITE!$CK:$CK,"")</f>
        <v>Operationnel</v>
      </c>
      <c r="I562" s="22"/>
      <c r="J562" s="22" t="str">
        <f>_xlfn.XLOOKUP(B562,[1]SITE!$B:$B,[1]SITE!$I:$I,"")</f>
        <v>No impact</v>
      </c>
      <c r="K562" s="30"/>
      <c r="L562" s="15" t="str" cm="1">
        <f t="array" ref="L562">IFERROR(_xlfn.IFS(
N562="MPR ISSUE","PDH",
N562="BSS Hardware Issue","BSS",
N562="Sites strategiques, MLL, Pylone, etc.","ENVTECH",
N562="AKTIVCO DEFAUT GE &amp; POWER Cabinet","AKTIVCO",
N562="AKTIVCO Coupure ENEO &amp; Baisse de tension","AKTIVCO GRID ONLY",
N562="Coupure ENEO &amp; Baisse de tension","IHS GRID ONLY",
N562="Defaut GE &amp; POWER Cabinet","IHS",
N562="Sharing","Partners",
N562="Sites strategiques &amp; DataCenter","SST &amp; DC",
N562="Exclu","Exclu",
N562="SAT","SAT",
N562="SPARE-ISSUE","SPARE-ISSUE",
N562="Fiber CAmtel","TRANS_FO_CAMTEL",
N562="Fiber AOF","Fiber AOF",
N562="Projet OCM (HUAWEI)","TRAVAUX-HUAWEI",
N562="Projet OCM (NOKIA)","TRAVAUX-NOKIA",
N562="ACCESS-ISSUE","ACCESS-ISSUE",
N562="Projet OCM (ZTE, NOKIA, autres projets)","TRAVAUX OCM",
N562="No root CAuse","No root cause",
N562="ODU HS","PDH",
N562="IP &amp; VLAN","PDH",
N562="Warehouse HUAWEI","SPARE-ISSUE",
N562="SPARE-HS","SPARE-ISSUE",
N562="Power Telco","BSS"
),"")</f>
        <v>No root cause</v>
      </c>
      <c r="M562" s="16" t="str" cm="1">
        <f t="array" ref="M562">IFERROR(_xlfn.IFS(
N562="MPR ISSUE","TX ISSUE",
N562="BSS Hardware Issue","RAN ISSUE",
N562="Sites strategiques, MLL, Pylone, etc.","ENVTECH",
N562="AKTIVCO DEFAUT GE &amp; POWER Cabinet","POWER ISSUE",
N562="AKTIVCO Coupure ENEO &amp; Baisse de tension","POWER ISSUE",
N562="Coupure ENEO &amp; Baisse de tension","POWER ISSUE",
N562="Defaut GE &amp; POWER Cabinet","POWER ISSUE",
N562="Sharing","POWER ISSUE",
N562="Sites strategiques &amp; DataCenter","POWER ISSUE",
N562="Exclu","Exclu",
N562="SAT","TX ISSUE",
N562="SPARE-ISSUE","SPARE-ISSUE",
N562="Fiber CAmtel","TX ISSUE",
N562="Fiber AOF","TX ISSUE",
N562="Projet OCM (HUAWEI)","TRAVAUX-HUAWEI",
N562="Projet OCM (NOKIA)","TRAVAUX -NOKIA",
N562="ACCESS-ISSUE","ACCESS-ISSUE",
N562="Projet OCM (ZTE, NOKIA, autres projets)","TRAVAUX OCM",
N562="No root CAuse","No root cause",
N562="ODU HS","TX ISSUE",
N562="IP &amp; VLAN","TX ISSUE",
N562="Warehouse HUAWEI","SPARE-ISSUE",
N562="SPARE-HS","SPARE-ISSUE",
N562="Power Telco","RAN ISSUE"
),"")</f>
        <v>No root cause</v>
      </c>
      <c r="N562" s="29" t="s">
        <v>5652</v>
      </c>
      <c r="O562" s="17" t="str" cm="1">
        <f t="array" ref="O562">IFERROR(_xlfn.IFS(
N562="MPR ISSUE","ACTIVE",
N562="BSS Hardware Issue","ACTIVE",
N562="Sites strategiques, MLL, Pylone, etc.","PASSIVE",
N562="AKTIVCO DEFAUT GE &amp; POWER Cabinet","PASSIVE",
N562="AKTIVCO Coupure ENEO &amp; Baisse de tension","PASSIVE",
N562="Coupure ENEO &amp; Baisse de tension","PASSIVE",
N562="Defaut GE &amp; POWER Cabinet","PASSIVE",
N562="Sharing","PASSIVE",
N562="Sites strategiques &amp; DataCenter","PASSIVE",
N562="Exclu","Exclu",
N562="SAT","ACTIVE",
N562="SPARE-ISSUE","SPARE-ISSUE",
N562="Fiber CAmtel","ACTIVE",
N562="Fiber AOF","ACTIVE",
N562="Projet OCM (HUAWEI)","PLANNED WORKS",
N562="Projet OCM (NOKIA)","PLANNED WORKS",
N562="ACCESS-ISSUE","ACCESS-ISSUE",
N562="Projet OCM (ZTE, NOKIA, autres projets)","PLANNED WORKS",
N562="No root CAuse","No root cause",
N562="ODU HS","ACTIVE",
N562="IP &amp; VLAN","ACTIVE",
N562="Warehouse HUAWEI","SPARE-ISSUE",
N562="SPARE-HS","SPARE-ISSUE",
N562="Power Telco","ACTIVE"
),"")</f>
        <v>No root cause</v>
      </c>
      <c r="P562" s="59">
        <v>1.2198301815182933</v>
      </c>
      <c r="Q562" s="59">
        <v>1.6708614770869183</v>
      </c>
      <c r="R562" s="59">
        <v>2.6608719016795228</v>
      </c>
      <c r="S562" s="59">
        <v>0.12969764322745037</v>
      </c>
      <c r="T562" s="59">
        <v>0.18808873593525766</v>
      </c>
      <c r="U562" s="59">
        <v>0.13515422348922629</v>
      </c>
      <c r="V562" s="14"/>
      <c r="W562" s="14"/>
      <c r="X562" s="14"/>
      <c r="Y562" s="14"/>
      <c r="Z562" s="14"/>
      <c r="AA562" s="31" t="s">
        <v>16</v>
      </c>
      <c r="AB562" s="31" t="s">
        <v>16</v>
      </c>
      <c r="AC562" s="7" t="s">
        <v>16</v>
      </c>
      <c r="AD562" s="3"/>
      <c r="AE562" s="3" t="s">
        <v>16</v>
      </c>
      <c r="AF562" s="7" t="s">
        <v>16</v>
      </c>
      <c r="AG562" s="32" t="s">
        <v>16</v>
      </c>
      <c r="AH562" s="32" t="s">
        <v>16</v>
      </c>
      <c r="AI562" s="32" t="s">
        <v>16</v>
      </c>
      <c r="AJ562" s="32" t="s">
        <v>16</v>
      </c>
      <c r="AK562" s="32" t="s">
        <v>16</v>
      </c>
      <c r="AL562" s="32" t="s">
        <v>16</v>
      </c>
      <c r="AM562" s="32" t="s">
        <v>16</v>
      </c>
      <c r="AN562" s="9" t="s">
        <v>16</v>
      </c>
      <c r="AO562" s="9" t="s">
        <v>16</v>
      </c>
      <c r="AP562" s="9" t="s">
        <v>16</v>
      </c>
      <c r="AQ562" s="14"/>
      <c r="AR562" s="14"/>
    </row>
    <row r="563" spans="1:44" s="9" customFormat="1" hidden="1" x14ac:dyDescent="0.3">
      <c r="A563" s="1" t="s">
        <v>1724</v>
      </c>
      <c r="B563" s="51" t="s">
        <v>1725</v>
      </c>
      <c r="C563" s="51" t="s">
        <v>11</v>
      </c>
      <c r="D563" s="51" t="s">
        <v>12</v>
      </c>
      <c r="E563" s="56" t="s">
        <v>38</v>
      </c>
      <c r="F563" s="51" t="s">
        <v>39</v>
      </c>
      <c r="G563" s="22" t="s">
        <v>5896</v>
      </c>
      <c r="H563" s="22" t="str">
        <f>_xlfn.XLOOKUP(B563,[1]SITE!$B:$B,[1]SITE!$CK:$CK,"")</f>
        <v>Operationnel</v>
      </c>
      <c r="I563" s="22"/>
      <c r="J563" s="22" t="str">
        <f>_xlfn.XLOOKUP(B563,[1]SITE!$B:$B,[1]SITE!$I:$I,"")</f>
        <v>No impact</v>
      </c>
      <c r="K563" s="30"/>
      <c r="L563" s="15" t="str" cm="1">
        <f t="array" ref="L563">IFERROR(_xlfn.IFS(
N563="MPR ISSUE","PDH",
N563="BSS Hardware Issue","BSS",
N563="Sites strategiques, MLL, Pylone, etc.","ENVTECH",
N563="AKTIVCO DEFAUT GE &amp; POWER Cabinet","AKTIVCO",
N563="AKTIVCO Coupure ENEO &amp; Baisse de tension","AKTIVCO GRID ONLY",
N563="Coupure ENEO &amp; Baisse de tension","IHS GRID ONLY",
N563="Defaut GE &amp; POWER Cabinet","IHS",
N563="Sharing","Partners",
N563="Sites strategiques &amp; DataCenter","SST &amp; DC",
N563="Exclu","Exclu",
N563="SAT","SAT",
N563="SPARE-ISSUE","SPARE-ISSUE",
N563="Fiber CAmtel","TRANS_FO_CAMTEL",
N563="Fiber AOF","Fiber AOF",
N563="Projet OCM (HUAWEI)","TRAVAUX-HUAWEI",
N563="Projet OCM (NOKIA)","TRAVAUX-NOKIA",
N563="ACCESS-ISSUE","ACCESS-ISSUE",
N563="Projet OCM (ZTE, NOKIA, autres projets)","TRAVAUX OCM",
N563="No root CAuse","No root cause",
N563="ODU HS","PDH",
N563="IP &amp; VLAN","PDH",
N563="Warehouse HUAWEI","SPARE-ISSUE",
N563="SPARE-HS","SPARE-ISSUE",
N563="Power Telco","BSS"
),"")</f>
        <v>No root cause</v>
      </c>
      <c r="M563" s="16" t="str" cm="1">
        <f t="array" ref="M563">IFERROR(_xlfn.IFS(
N563="MPR ISSUE","TX ISSUE",
N563="BSS Hardware Issue","RAN ISSUE",
N563="Sites strategiques, MLL, Pylone, etc.","ENVTECH",
N563="AKTIVCO DEFAUT GE &amp; POWER Cabinet","POWER ISSUE",
N563="AKTIVCO Coupure ENEO &amp; Baisse de tension","POWER ISSUE",
N563="Coupure ENEO &amp; Baisse de tension","POWER ISSUE",
N563="Defaut GE &amp; POWER Cabinet","POWER ISSUE",
N563="Sharing","POWER ISSUE",
N563="Sites strategiques &amp; DataCenter","POWER ISSUE",
N563="Exclu","Exclu",
N563="SAT","TX ISSUE",
N563="SPARE-ISSUE","SPARE-ISSUE",
N563="Fiber CAmtel","TX ISSUE",
N563="Fiber AOF","TX ISSUE",
N563="Projet OCM (HUAWEI)","TRAVAUX-HUAWEI",
N563="Projet OCM (NOKIA)","TRAVAUX -NOKIA",
N563="ACCESS-ISSUE","ACCESS-ISSUE",
N563="Projet OCM (ZTE, NOKIA, autres projets)","TRAVAUX OCM",
N563="No root CAuse","No root cause",
N563="ODU HS","TX ISSUE",
N563="IP &amp; VLAN","TX ISSUE",
N563="Warehouse HUAWEI","SPARE-ISSUE",
N563="SPARE-HS","SPARE-ISSUE",
N563="Power Telco","RAN ISSUE"
),"")</f>
        <v>No root cause</v>
      </c>
      <c r="N563" s="36" t="s">
        <v>5652</v>
      </c>
      <c r="O563" s="17" t="str" cm="1">
        <f t="array" ref="O563">IFERROR(_xlfn.IFS(
N563="MPR ISSUE","ACTIVE",
N563="BSS Hardware Issue","ACTIVE",
N563="Sites strategiques, MLL, Pylone, etc.","PASSIVE",
N563="AKTIVCO DEFAUT GE &amp; POWER Cabinet","PASSIVE",
N563="AKTIVCO Coupure ENEO &amp; Baisse de tension","PASSIVE",
N563="Coupure ENEO &amp; Baisse de tension","PASSIVE",
N563="Defaut GE &amp; POWER Cabinet","PASSIVE",
N563="Sharing","PASSIVE",
N563="Sites strategiques &amp; DataCenter","PASSIVE",
N563="Exclu","Exclu",
N563="SAT","ACTIVE",
N563="SPARE-ISSUE","SPARE-ISSUE",
N563="Fiber CAmtel","ACTIVE",
N563="Fiber AOF","ACTIVE",
N563="Projet OCM (HUAWEI)","PLANNED WORKS",
N563="Projet OCM (NOKIA)","PLANNED WORKS",
N563="ACCESS-ISSUE","ACCESS-ISSUE",
N563="Projet OCM (ZTE, NOKIA, autres projets)","PLANNED WORKS",
N563="No root CAuse","No root cause",
N563="ODU HS","ACTIVE",
N563="IP &amp; VLAN","ACTIVE",
N563="Warehouse HUAWEI","SPARE-ISSUE",
N563="SPARE-HS","SPARE-ISSUE",
N563="Power Telco","ACTIVE"
),"")</f>
        <v>No root cause</v>
      </c>
      <c r="P563" s="59">
        <v>0</v>
      </c>
      <c r="Q563" s="59">
        <v>0</v>
      </c>
      <c r="R563" s="59">
        <v>0</v>
      </c>
      <c r="S563" s="59">
        <v>0</v>
      </c>
      <c r="T563" s="59">
        <v>1.523383214480371</v>
      </c>
      <c r="U563" s="59">
        <v>0.1347083465312913</v>
      </c>
      <c r="V563" s="14"/>
      <c r="W563" s="14"/>
      <c r="X563" s="14"/>
      <c r="Y563" s="14"/>
      <c r="Z563" s="14"/>
      <c r="AA563" s="31" t="s">
        <v>5529</v>
      </c>
      <c r="AB563" s="31" t="s">
        <v>16</v>
      </c>
      <c r="AC563" s="7" t="s">
        <v>16</v>
      </c>
      <c r="AD563" s="3"/>
      <c r="AE563" s="3" t="s">
        <v>16</v>
      </c>
      <c r="AF563" s="7" t="s">
        <v>16</v>
      </c>
      <c r="AG563" s="32" t="s">
        <v>16</v>
      </c>
      <c r="AH563" s="32" t="s">
        <v>16</v>
      </c>
      <c r="AI563" s="32" t="s">
        <v>16</v>
      </c>
      <c r="AJ563" s="32" t="s">
        <v>16</v>
      </c>
      <c r="AK563" s="32" t="s">
        <v>16</v>
      </c>
      <c r="AL563" s="32" t="s">
        <v>16</v>
      </c>
      <c r="AM563" s="32" t="s">
        <v>16</v>
      </c>
      <c r="AN563" s="9" t="s">
        <v>5529</v>
      </c>
      <c r="AO563" s="9" t="s">
        <v>16</v>
      </c>
      <c r="AP563" s="9" t="s">
        <v>16</v>
      </c>
      <c r="AQ563" s="14"/>
      <c r="AR563" s="14"/>
    </row>
    <row r="564" spans="1:44" s="9" customFormat="1" hidden="1" x14ac:dyDescent="0.3">
      <c r="A564" s="1" t="s">
        <v>654</v>
      </c>
      <c r="B564" s="51" t="s">
        <v>655</v>
      </c>
      <c r="C564" s="51" t="s">
        <v>11</v>
      </c>
      <c r="D564" s="51" t="s">
        <v>97</v>
      </c>
      <c r="E564" s="56" t="s">
        <v>91</v>
      </c>
      <c r="F564" s="51" t="s">
        <v>656</v>
      </c>
      <c r="G564" s="50" t="s">
        <v>5898</v>
      </c>
      <c r="H564" s="22" t="str">
        <f>_xlfn.XLOOKUP(B564,[1]SITE!$B:$B,[1]SITE!$CK:$CK,"")</f>
        <v>Operationnel</v>
      </c>
      <c r="I564" s="22"/>
      <c r="J564" s="22" t="str">
        <f>_xlfn.XLOOKUP(B564,[1]SITE!$B:$B,[1]SITE!$I:$I,"")</f>
        <v>No impact</v>
      </c>
      <c r="K564" s="30"/>
      <c r="L564" s="15" t="str" cm="1">
        <f t="array" ref="L564">IFERROR(_xlfn.IFS(
N564="MPR ISSUE","PDH",
N564="BSS Hardware Issue","BSS",
N564="Sites strategiques, MLL, Pylone, etc.","ENVTECH",
N564="AKTIVCO DEFAUT GE &amp; POWER Cabinet","AKTIVCO",
N564="AKTIVCO Coupure ENEO &amp; Baisse de tension","AKTIVCO GRID ONLY",
N564="Coupure ENEO &amp; Baisse de tension","IHS GRID ONLY",
N564="Defaut GE &amp; POWER Cabinet","IHS",
N564="Sharing","Partners",
N564="Sites strategiques &amp; DataCenter","SST &amp; DC",
N564="Exclu","Exclu",
N564="SAT","SAT",
N564="SPARE-ISSUE","SPARE-ISSUE",
N564="Fiber CAmtel","TRANS_FO_CAMTEL",
N564="Fiber AOF","Fiber AOF",
N564="Projet OCM (HUAWEI)","TRAVAUX-HUAWEI",
N564="Projet OCM (NOKIA)","TRAVAUX-NOKIA",
N564="ACCESS-ISSUE","ACCESS-ISSUE",
N564="Projet OCM (ZTE, NOKIA, autres projets)","TRAVAUX OCM",
N564="No root CAuse","No root cause",
N564="ODU HS","PDH",
N564="IP &amp; VLAN","PDH",
N564="Warehouse HUAWEI","SPARE-ISSUE",
N564="SPARE-HS","SPARE-ISSUE",
N564="Power Telco","BSS"
),"")</f>
        <v>No root cause</v>
      </c>
      <c r="M564" s="16" t="str" cm="1">
        <f t="array" ref="M564">IFERROR(_xlfn.IFS(
N564="MPR ISSUE","TX ISSUE",
N564="BSS Hardware Issue","RAN ISSUE",
N564="Sites strategiques, MLL, Pylone, etc.","ENVTECH",
N564="AKTIVCO DEFAUT GE &amp; POWER Cabinet","POWER ISSUE",
N564="AKTIVCO Coupure ENEO &amp; Baisse de tension","POWER ISSUE",
N564="Coupure ENEO &amp; Baisse de tension","POWER ISSUE",
N564="Defaut GE &amp; POWER Cabinet","POWER ISSUE",
N564="Sharing","POWER ISSUE",
N564="Sites strategiques &amp; DataCenter","POWER ISSUE",
N564="Exclu","Exclu",
N564="SAT","TX ISSUE",
N564="SPARE-ISSUE","SPARE-ISSUE",
N564="Fiber CAmtel","TX ISSUE",
N564="Fiber AOF","TX ISSUE",
N564="Projet OCM (HUAWEI)","TRAVAUX-HUAWEI",
N564="Projet OCM (NOKIA)","TRAVAUX -NOKIA",
N564="ACCESS-ISSUE","ACCESS-ISSUE",
N564="Projet OCM (ZTE, NOKIA, autres projets)","TRAVAUX OCM",
N564="No root CAuse","No root cause",
N564="ODU HS","TX ISSUE",
N564="IP &amp; VLAN","TX ISSUE",
N564="Warehouse HUAWEI","SPARE-ISSUE",
N564="SPARE-HS","SPARE-ISSUE",
N564="Power Telco","RAN ISSUE"
),"")</f>
        <v>No root cause</v>
      </c>
      <c r="N564" s="29" t="s">
        <v>5652</v>
      </c>
      <c r="O564" s="17" t="str" cm="1">
        <f t="array" ref="O564">IFERROR(_xlfn.IFS(
N564="MPR ISSUE","ACTIVE",
N564="BSS Hardware Issue","ACTIVE",
N564="Sites strategiques, MLL, Pylone, etc.","PASSIVE",
N564="AKTIVCO DEFAUT GE &amp; POWER Cabinet","PASSIVE",
N564="AKTIVCO Coupure ENEO &amp; Baisse de tension","PASSIVE",
N564="Coupure ENEO &amp; Baisse de tension","PASSIVE",
N564="Defaut GE &amp; POWER Cabinet","PASSIVE",
N564="Sharing","PASSIVE",
N564="Sites strategiques &amp; DataCenter","PASSIVE",
N564="Exclu","Exclu",
N564="SAT","ACTIVE",
N564="SPARE-ISSUE","SPARE-ISSUE",
N564="Fiber CAmtel","ACTIVE",
N564="Fiber AOF","ACTIVE",
N564="Projet OCM (HUAWEI)","PLANNED WORKS",
N564="Projet OCM (NOKIA)","PLANNED WORKS",
N564="ACCESS-ISSUE","ACCESS-ISSUE",
N564="Projet OCM (ZTE, NOKIA, autres projets)","PLANNED WORKS",
N564="No root CAuse","No root cause",
N564="ODU HS","ACTIVE",
N564="IP &amp; VLAN","ACTIVE",
N564="Warehouse HUAWEI","SPARE-ISSUE",
N564="SPARE-HS","SPARE-ISSUE",
N564="Power Telco","ACTIVE"
),"")</f>
        <v>No root cause</v>
      </c>
      <c r="P564" s="59">
        <v>0.24661871672395763</v>
      </c>
      <c r="Q564" s="59">
        <v>8.4731332308378079E-3</v>
      </c>
      <c r="R564" s="59">
        <v>0.54955177665227206</v>
      </c>
      <c r="S564" s="59">
        <v>3.6992505360245696E-2</v>
      </c>
      <c r="T564" s="59">
        <v>1.8730083983956953E-3</v>
      </c>
      <c r="U564" s="59">
        <v>0.13346910897067199</v>
      </c>
      <c r="V564" s="14"/>
      <c r="W564" s="14"/>
      <c r="X564" s="14"/>
      <c r="Y564" s="14"/>
      <c r="Z564" s="14"/>
      <c r="AA564" s="31" t="s">
        <v>16</v>
      </c>
      <c r="AB564" s="31" t="s">
        <v>16</v>
      </c>
      <c r="AC564" s="7" t="s">
        <v>16</v>
      </c>
      <c r="AD564" s="3"/>
      <c r="AE564" s="3" t="s">
        <v>16</v>
      </c>
      <c r="AF564" s="7" t="s">
        <v>16</v>
      </c>
      <c r="AG564" s="32" t="s">
        <v>16</v>
      </c>
      <c r="AH564" s="32" t="s">
        <v>16</v>
      </c>
      <c r="AI564" s="32" t="s">
        <v>16</v>
      </c>
      <c r="AJ564" s="32" t="s">
        <v>16</v>
      </c>
      <c r="AK564" s="32" t="s">
        <v>16</v>
      </c>
      <c r="AL564" s="32" t="s">
        <v>16</v>
      </c>
      <c r="AM564" s="32" t="s">
        <v>16</v>
      </c>
      <c r="AN564" s="9" t="s">
        <v>16</v>
      </c>
      <c r="AO564" s="9" t="s">
        <v>16</v>
      </c>
      <c r="AP564" s="9" t="s">
        <v>16</v>
      </c>
      <c r="AQ564" s="14"/>
      <c r="AR564" s="14"/>
    </row>
    <row r="565" spans="1:44" s="9" customFormat="1" hidden="1" x14ac:dyDescent="0.3">
      <c r="A565" s="1" t="s">
        <v>4330</v>
      </c>
      <c r="B565" s="51" t="s">
        <v>4331</v>
      </c>
      <c r="C565" s="51" t="s">
        <v>11</v>
      </c>
      <c r="D565" s="51" t="s">
        <v>12</v>
      </c>
      <c r="E565" s="56" t="s">
        <v>70</v>
      </c>
      <c r="F565" s="51" t="s">
        <v>1218</v>
      </c>
      <c r="G565" s="22" t="s">
        <v>5896</v>
      </c>
      <c r="H565" s="22" t="str">
        <f>_xlfn.XLOOKUP(B565,[1]SITE!$B:$B,[1]SITE!$CK:$CK,"")</f>
        <v>Operationnel</v>
      </c>
      <c r="I565" s="22"/>
      <c r="J565" s="22" t="str">
        <f>_xlfn.XLOOKUP(B565,[1]SITE!$B:$B,[1]SITE!$I:$I,"")</f>
        <v>No impact</v>
      </c>
      <c r="K565" s="30"/>
      <c r="L565" s="15" t="str" cm="1">
        <f t="array" ref="L565">IFERROR(_xlfn.IFS(
N565="MPR ISSUE","PDH",
N565="BSS Hardware Issue","BSS",
N565="Sites strategiques, MLL, Pylone, etc.","ENVTECH",
N565="AKTIVCO DEFAUT GE &amp; POWER Cabinet","AKTIVCO",
N565="AKTIVCO Coupure ENEO &amp; Baisse de tension","AKTIVCO GRID ONLY",
N565="Coupure ENEO &amp; Baisse de tension","IHS GRID ONLY",
N565="Defaut GE &amp; POWER Cabinet","IHS",
N565="Sharing","Partners",
N565="Sites strategiques &amp; DataCenter","SST &amp; DC",
N565="Exclu","Exclu",
N565="SAT","SAT",
N565="SPARE-ISSUE","SPARE-ISSUE",
N565="Fiber CAmtel","TRANS_FO_CAMTEL",
N565="Fiber AOF","Fiber AOF",
N565="Projet OCM (HUAWEI)","TRAVAUX-HUAWEI",
N565="Projet OCM (NOKIA)","TRAVAUX-NOKIA",
N565="ACCESS-ISSUE","ACCESS-ISSUE",
N565="Projet OCM (ZTE, NOKIA, autres projets)","TRAVAUX OCM",
N565="No root CAuse","No root cause",
N565="ODU HS","PDH",
N565="IP &amp; VLAN","PDH",
N565="Warehouse HUAWEI","SPARE-ISSUE",
N565="SPARE-HS","SPARE-ISSUE",
N565="Power Telco","BSS"
),"")</f>
        <v>No root cause</v>
      </c>
      <c r="M565" s="16" t="str" cm="1">
        <f t="array" ref="M565">IFERROR(_xlfn.IFS(
N565="MPR ISSUE","TX ISSUE",
N565="BSS Hardware Issue","RAN ISSUE",
N565="Sites strategiques, MLL, Pylone, etc.","ENVTECH",
N565="AKTIVCO DEFAUT GE &amp; POWER Cabinet","POWER ISSUE",
N565="AKTIVCO Coupure ENEO &amp; Baisse de tension","POWER ISSUE",
N565="Coupure ENEO &amp; Baisse de tension","POWER ISSUE",
N565="Defaut GE &amp; POWER Cabinet","POWER ISSUE",
N565="Sharing","POWER ISSUE",
N565="Sites strategiques &amp; DataCenter","POWER ISSUE",
N565="Exclu","Exclu",
N565="SAT","TX ISSUE",
N565="SPARE-ISSUE","SPARE-ISSUE",
N565="Fiber CAmtel","TX ISSUE",
N565="Fiber AOF","TX ISSUE",
N565="Projet OCM (HUAWEI)","TRAVAUX-HUAWEI",
N565="Projet OCM (NOKIA)","TRAVAUX -NOKIA",
N565="ACCESS-ISSUE","ACCESS-ISSUE",
N565="Projet OCM (ZTE, NOKIA, autres projets)","TRAVAUX OCM",
N565="No root CAuse","No root cause",
N565="ODU HS","TX ISSUE",
N565="IP &amp; VLAN","TX ISSUE",
N565="Warehouse HUAWEI","SPARE-ISSUE",
N565="SPARE-HS","SPARE-ISSUE",
N565="Power Telco","RAN ISSUE"
),"")</f>
        <v>No root cause</v>
      </c>
      <c r="N565" s="29" t="s">
        <v>5652</v>
      </c>
      <c r="O565" s="17" t="str" cm="1">
        <f t="array" ref="O565">IFERROR(_xlfn.IFS(
N565="MPR ISSUE","ACTIVE",
N565="BSS Hardware Issue","ACTIVE",
N565="Sites strategiques, MLL, Pylone, etc.","PASSIVE",
N565="AKTIVCO DEFAUT GE &amp; POWER Cabinet","PASSIVE",
N565="AKTIVCO Coupure ENEO &amp; Baisse de tension","PASSIVE",
N565="Coupure ENEO &amp; Baisse de tension","PASSIVE",
N565="Defaut GE &amp; POWER Cabinet","PASSIVE",
N565="Sharing","PASSIVE",
N565="Sites strategiques &amp; DataCenter","PASSIVE",
N565="Exclu","Exclu",
N565="SAT","ACTIVE",
N565="SPARE-ISSUE","SPARE-ISSUE",
N565="Fiber CAmtel","ACTIVE",
N565="Fiber AOF","ACTIVE",
N565="Projet OCM (HUAWEI)","PLANNED WORKS",
N565="Projet OCM (NOKIA)","PLANNED WORKS",
N565="ACCESS-ISSUE","ACCESS-ISSUE",
N565="Projet OCM (ZTE, NOKIA, autres projets)","PLANNED WORKS",
N565="No root CAuse","No root cause",
N565="ODU HS","ACTIVE",
N565="IP &amp; VLAN","ACTIVE",
N565="Warehouse HUAWEI","SPARE-ISSUE",
N565="SPARE-HS","SPARE-ISSUE",
N565="Power Telco","ACTIVE"
),"")</f>
        <v>No root cause</v>
      </c>
      <c r="P565" s="59">
        <v>0</v>
      </c>
      <c r="Q565" s="59">
        <v>0</v>
      </c>
      <c r="R565" s="59">
        <v>0</v>
      </c>
      <c r="S565" s="59">
        <v>0</v>
      </c>
      <c r="T565" s="59">
        <v>0</v>
      </c>
      <c r="U565" s="59">
        <v>0.13228277588012607</v>
      </c>
      <c r="V565" s="14"/>
      <c r="W565" s="14"/>
      <c r="X565" s="14"/>
      <c r="Y565" s="14"/>
      <c r="Z565" s="14"/>
      <c r="AA565" s="31" t="s">
        <v>16</v>
      </c>
      <c r="AB565" s="31" t="s">
        <v>16</v>
      </c>
      <c r="AC565" s="7" t="s">
        <v>16</v>
      </c>
      <c r="AD565" s="3"/>
      <c r="AE565" s="3" t="s">
        <v>16</v>
      </c>
      <c r="AF565" s="7" t="s">
        <v>16</v>
      </c>
      <c r="AG565" s="32" t="s">
        <v>16</v>
      </c>
      <c r="AH565" s="32" t="s">
        <v>16</v>
      </c>
      <c r="AI565" s="32" t="s">
        <v>16</v>
      </c>
      <c r="AJ565" s="32" t="s">
        <v>16</v>
      </c>
      <c r="AK565" s="32" t="s">
        <v>16</v>
      </c>
      <c r="AL565" s="32" t="s">
        <v>16</v>
      </c>
      <c r="AM565" s="32" t="s">
        <v>16</v>
      </c>
      <c r="AN565" s="9" t="s">
        <v>16</v>
      </c>
      <c r="AO565" s="9" t="s">
        <v>16</v>
      </c>
      <c r="AP565" s="9" t="s">
        <v>16</v>
      </c>
      <c r="AQ565" s="14"/>
      <c r="AR565" s="14"/>
    </row>
    <row r="566" spans="1:44" s="9" customFormat="1" hidden="1" x14ac:dyDescent="0.3">
      <c r="A566" s="1" t="s">
        <v>1183</v>
      </c>
      <c r="B566" s="1" t="s">
        <v>1184</v>
      </c>
      <c r="C566" s="51" t="s">
        <v>22</v>
      </c>
      <c r="D566" s="51" t="s">
        <v>31</v>
      </c>
      <c r="E566" s="56" t="s">
        <v>32</v>
      </c>
      <c r="F566" s="51" t="s">
        <v>33</v>
      </c>
      <c r="G566" s="22" t="s">
        <v>5896</v>
      </c>
      <c r="H566" s="22" t="str">
        <f>_xlfn.XLOOKUP(B566,[1]SITE!$B:$B,[1]SITE!$CK:$CK,"")</f>
        <v>Operationnel</v>
      </c>
      <c r="I566" s="22"/>
      <c r="J566" s="22" t="str">
        <f>_xlfn.XLOOKUP(B566,[1]SITE!$B:$B,[1]SITE!$I:$I,"")</f>
        <v>No impact</v>
      </c>
      <c r="K566" s="30"/>
      <c r="L566" s="15" t="str" cm="1">
        <f t="array" ref="L566">IFERROR(_xlfn.IFS(
N566="MPR ISSUE","PDH",
N566="BSS Hardware Issue","BSS",
N566="Sites strategiques, MLL, Pylone, etc.","ENVTECH",
N566="AKTIVCO DEFAUT GE &amp; POWER Cabinet","AKTIVCO",
N566="AKTIVCO Coupure ENEO &amp; Baisse de tension","AKTIVCO GRID ONLY",
N566="Coupure ENEO &amp; Baisse de tension","IHS GRID ONLY",
N566="Defaut GE &amp; POWER Cabinet","IHS",
N566="Sharing","Partners",
N566="Sites strategiques &amp; DataCenter","SST &amp; DC",
N566="Exclu","Exclu",
N566="SAT","SAT",
N566="SPARE-ISSUE","SPARE-ISSUE",
N566="Fiber CAmtel","TRANS_FO_CAMTEL",
N566="Fiber AOF","Fiber AOF",
N566="Projet OCM (HUAWEI)","TRAVAUX-HUAWEI",
N566="Projet OCM (NOKIA)","TRAVAUX-NOKIA",
N566="ACCESS-ISSUE","ACCESS-ISSUE",
N566="Projet OCM (ZTE, NOKIA, autres projets)","TRAVAUX OCM",
N566="No root CAuse","No root cause",
N566="ODU HS","PDH",
N566="IP &amp; VLAN","PDH",
N566="Warehouse HUAWEI","SPARE-ISSUE",
N566="SPARE-HS","SPARE-ISSUE",
N566="Power Telco","BSS"
),"")</f>
        <v>No root cause</v>
      </c>
      <c r="M566" s="16" t="str" cm="1">
        <f t="array" ref="M566">IFERROR(_xlfn.IFS(
N566="MPR ISSUE","TX ISSUE",
N566="BSS Hardware Issue","RAN ISSUE",
N566="Sites strategiques, MLL, Pylone, etc.","ENVTECH",
N566="AKTIVCO DEFAUT GE &amp; POWER Cabinet","POWER ISSUE",
N566="AKTIVCO Coupure ENEO &amp; Baisse de tension","POWER ISSUE",
N566="Coupure ENEO &amp; Baisse de tension","POWER ISSUE",
N566="Defaut GE &amp; POWER Cabinet","POWER ISSUE",
N566="Sharing","POWER ISSUE",
N566="Sites strategiques &amp; DataCenter","POWER ISSUE",
N566="Exclu","Exclu",
N566="SAT","TX ISSUE",
N566="SPARE-ISSUE","SPARE-ISSUE",
N566="Fiber CAmtel","TX ISSUE",
N566="Fiber AOF","TX ISSUE",
N566="Projet OCM (HUAWEI)","TRAVAUX-HUAWEI",
N566="Projet OCM (NOKIA)","TRAVAUX -NOKIA",
N566="ACCESS-ISSUE","ACCESS-ISSUE",
N566="Projet OCM (ZTE, NOKIA, autres projets)","TRAVAUX OCM",
N566="No root CAuse","No root cause",
N566="ODU HS","TX ISSUE",
N566="IP &amp; VLAN","TX ISSUE",
N566="Warehouse HUAWEI","SPARE-ISSUE",
N566="SPARE-HS","SPARE-ISSUE",
N566="Power Telco","RAN ISSUE"
),"")</f>
        <v>No root cause</v>
      </c>
      <c r="N566" s="36" t="s">
        <v>5652</v>
      </c>
      <c r="O566" s="17" t="str" cm="1">
        <f t="array" ref="O566">IFERROR(_xlfn.IFS(
N566="MPR ISSUE","ACTIVE",
N566="BSS Hardware Issue","ACTIVE",
N566="Sites strategiques, MLL, Pylone, etc.","PASSIVE",
N566="AKTIVCO DEFAUT GE &amp; POWER Cabinet","PASSIVE",
N566="AKTIVCO Coupure ENEO &amp; Baisse de tension","PASSIVE",
N566="Coupure ENEO &amp; Baisse de tension","PASSIVE",
N566="Defaut GE &amp; POWER Cabinet","PASSIVE",
N566="Sharing","PASSIVE",
N566="Sites strategiques &amp; DataCenter","PASSIVE",
N566="Exclu","Exclu",
N566="SAT","ACTIVE",
N566="SPARE-ISSUE","SPARE-ISSUE",
N566="Fiber CAmtel","ACTIVE",
N566="Fiber AOF","ACTIVE",
N566="Projet OCM (HUAWEI)","PLANNED WORKS",
N566="Projet OCM (NOKIA)","PLANNED WORKS",
N566="ACCESS-ISSUE","ACCESS-ISSUE",
N566="Projet OCM (ZTE, NOKIA, autres projets)","PLANNED WORKS",
N566="No root CAuse","No root cause",
N566="ODU HS","ACTIVE",
N566="IP &amp; VLAN","ACTIVE",
N566="Warehouse HUAWEI","SPARE-ISSUE",
N566="SPARE-HS","SPARE-ISSUE",
N566="Power Telco","ACTIVE"
),"")</f>
        <v>No root cause</v>
      </c>
      <c r="P566" s="59">
        <v>0</v>
      </c>
      <c r="Q566" s="59">
        <v>0</v>
      </c>
      <c r="R566" s="59">
        <v>0</v>
      </c>
      <c r="S566" s="59">
        <v>0</v>
      </c>
      <c r="T566" s="59">
        <v>0.12885844084318543</v>
      </c>
      <c r="U566" s="59">
        <v>0.13190823923546013</v>
      </c>
      <c r="V566" s="14"/>
      <c r="W566" s="14"/>
      <c r="X566" s="14"/>
      <c r="Y566" s="14"/>
      <c r="Z566" s="14"/>
      <c r="AA566" s="31" t="s">
        <v>5530</v>
      </c>
      <c r="AB566" s="31" t="s">
        <v>16</v>
      </c>
      <c r="AC566" s="7" t="s">
        <v>16</v>
      </c>
      <c r="AD566" s="3"/>
      <c r="AE566" s="3" t="s">
        <v>16</v>
      </c>
      <c r="AF566" s="7" t="s">
        <v>16</v>
      </c>
      <c r="AG566" s="32" t="s">
        <v>16</v>
      </c>
      <c r="AH566" s="32" t="s">
        <v>16</v>
      </c>
      <c r="AI566" s="32" t="s">
        <v>16</v>
      </c>
      <c r="AJ566" s="32" t="s">
        <v>16</v>
      </c>
      <c r="AK566" s="32" t="s">
        <v>16</v>
      </c>
      <c r="AL566" s="32" t="s">
        <v>16</v>
      </c>
      <c r="AM566" s="32" t="s">
        <v>16</v>
      </c>
      <c r="AN566" s="9" t="s">
        <v>5530</v>
      </c>
      <c r="AO566" s="9" t="s">
        <v>16</v>
      </c>
      <c r="AP566" s="9" t="s">
        <v>16</v>
      </c>
      <c r="AQ566" s="14"/>
      <c r="AR566" s="14"/>
    </row>
    <row r="567" spans="1:44" s="9" customFormat="1" hidden="1" x14ac:dyDescent="0.3">
      <c r="A567" s="2" t="s">
        <v>3918</v>
      </c>
      <c r="B567" s="51" t="s">
        <v>3919</v>
      </c>
      <c r="C567" s="51" t="s">
        <v>22</v>
      </c>
      <c r="D567" s="51" t="s">
        <v>564</v>
      </c>
      <c r="E567" s="56" t="s">
        <v>56</v>
      </c>
      <c r="F567" s="51" t="s">
        <v>3918</v>
      </c>
      <c r="G567" s="49" t="s">
        <v>5897</v>
      </c>
      <c r="H567" s="22" t="str">
        <f>_xlfn.XLOOKUP(B567,[1]SITE!$B:$B,[1]SITE!$CK:$CK,"")</f>
        <v>Insecurity</v>
      </c>
      <c r="I567" s="22"/>
      <c r="J567" s="22" t="str">
        <f>_xlfn.XLOOKUP(B567,[1]SITE!$B:$B,[1]SITE!$I:$I,"")</f>
        <v>No impact</v>
      </c>
      <c r="K567" s="30" t="s">
        <v>5389</v>
      </c>
      <c r="L567" s="15" t="str" cm="1">
        <f t="array" ref="L567">IFERROR(_xlfn.IFS(
N567="MPR ISSUE","PDH",
N567="BSS Hardware Issue","BSS",
N567="Sites strategiques, MLL, Pylone, etc.","ENVTECH",
N567="AKTIVCO DEFAUT GE &amp; POWER Cabinet","AKTIVCO",
N567="AKTIVCO Coupure ENEO &amp; Baisse de tension","AKTIVCO GRID ONLY",
N567="Coupure ENEO &amp; Baisse de tension","IHS GRID ONLY",
N567="Defaut GE &amp; POWER Cabinet","IHS",
N567="Sharing","Partners",
N567="Sites strategiques &amp; DataCenter","SST &amp; DC",
N567="Exclu","Exclu",
N567="SAT","SAT",
N567="SPARE-ISSUE","SPARE-ISSUE",
N567="Fiber CAmtel","TRANS_FO_CAMTEL",
N567="Fiber AOF","Fiber AOF",
N567="Projet OCM (HUAWEI)","TRAVAUX-HUAWEI",
N567="Projet OCM (NOKIA)","TRAVAUX-NOKIA",
N567="ACCESS-ISSUE","ACCESS-ISSUE",
N567="Projet OCM (ZTE, NOKIA, autres projets)","TRAVAUX OCM",
N567="No root CAuse","No root cause",
N567="ODU HS","PDH",
N567="IP &amp; VLAN","PDH",
N567="Warehouse HUAWEI","SPARE-ISSUE",
N567="SPARE-HS","SPARE-ISSUE",
N567="Power Telco","BSS"
),"")</f>
        <v>No root cause</v>
      </c>
      <c r="M567" s="16" t="str" cm="1">
        <f t="array" ref="M567">IFERROR(_xlfn.IFS(
N567="MPR ISSUE","TX ISSUE",
N567="BSS Hardware Issue","RAN ISSUE",
N567="Sites strategiques, MLL, Pylone, etc.","ENVTECH",
N567="AKTIVCO DEFAUT GE &amp; POWER Cabinet","POWER ISSUE",
N567="AKTIVCO Coupure ENEO &amp; Baisse de tension","POWER ISSUE",
N567="Coupure ENEO &amp; Baisse de tension","POWER ISSUE",
N567="Defaut GE &amp; POWER Cabinet","POWER ISSUE",
N567="Sharing","POWER ISSUE",
N567="Sites strategiques &amp; DataCenter","POWER ISSUE",
N567="Exclu","Exclu",
N567="SAT","TX ISSUE",
N567="SPARE-ISSUE","SPARE-ISSUE",
N567="Fiber CAmtel","TX ISSUE",
N567="Fiber AOF","TX ISSUE",
N567="Projet OCM (HUAWEI)","TRAVAUX-HUAWEI",
N567="Projet OCM (NOKIA)","TRAVAUX -NOKIA",
N567="ACCESS-ISSUE","ACCESS-ISSUE",
N567="Projet OCM (ZTE, NOKIA, autres projets)","TRAVAUX OCM",
N567="No root CAuse","No root cause",
N567="ODU HS","TX ISSUE",
N567="IP &amp; VLAN","TX ISSUE",
N567="Warehouse HUAWEI","SPARE-ISSUE",
N567="SPARE-HS","SPARE-ISSUE",
N567="Power Telco","RAN ISSUE"
),"")</f>
        <v>No root cause</v>
      </c>
      <c r="N567" s="29" t="s">
        <v>5652</v>
      </c>
      <c r="O567" s="17" t="str" cm="1">
        <f t="array" ref="O567">IFERROR(_xlfn.IFS(
N567="MPR ISSUE","ACTIVE",
N567="BSS Hardware Issue","ACTIVE",
N567="Sites strategiques, MLL, Pylone, etc.","PASSIVE",
N567="AKTIVCO DEFAUT GE &amp; POWER Cabinet","PASSIVE",
N567="AKTIVCO Coupure ENEO &amp; Baisse de tension","PASSIVE",
N567="Coupure ENEO &amp; Baisse de tension","PASSIVE",
N567="Defaut GE &amp; POWER Cabinet","PASSIVE",
N567="Sharing","PASSIVE",
N567="Sites strategiques &amp; DataCenter","PASSIVE",
N567="Exclu","Exclu",
N567="SAT","ACTIVE",
N567="SPARE-ISSUE","SPARE-ISSUE",
N567="Fiber CAmtel","ACTIVE",
N567="Fiber AOF","ACTIVE",
N567="Projet OCM (HUAWEI)","PLANNED WORKS",
N567="Projet OCM (NOKIA)","PLANNED WORKS",
N567="ACCESS-ISSUE","ACCESS-ISSUE",
N567="Projet OCM (ZTE, NOKIA, autres projets)","PLANNED WORKS",
N567="No root CAuse","No root cause",
N567="ODU HS","ACTIVE",
N567="IP &amp; VLAN","ACTIVE",
N567="Warehouse HUAWEI","SPARE-ISSUE",
N567="SPARE-HS","SPARE-ISSUE",
N567="Power Telco","ACTIVE"
),"")</f>
        <v>No root cause</v>
      </c>
      <c r="P567" s="59">
        <v>0</v>
      </c>
      <c r="Q567" s="59">
        <v>0</v>
      </c>
      <c r="R567" s="59">
        <v>0</v>
      </c>
      <c r="S567" s="59">
        <v>1.2520224978811926E-2</v>
      </c>
      <c r="T567" s="59">
        <v>0.34555464239954575</v>
      </c>
      <c r="U567" s="59">
        <v>0.12707493301144585</v>
      </c>
      <c r="V567" s="14"/>
      <c r="W567" s="14"/>
      <c r="X567" s="14"/>
      <c r="Y567" s="14"/>
      <c r="Z567" s="14"/>
      <c r="AA567" s="31" t="s">
        <v>16</v>
      </c>
      <c r="AB567" s="31" t="s">
        <v>16</v>
      </c>
      <c r="AC567" s="7" t="s">
        <v>16</v>
      </c>
      <c r="AD567" s="3"/>
      <c r="AE567" s="3" t="s">
        <v>16</v>
      </c>
      <c r="AF567" s="7" t="s">
        <v>16</v>
      </c>
      <c r="AG567" s="32" t="s">
        <v>16</v>
      </c>
      <c r="AH567" s="32" t="s">
        <v>16</v>
      </c>
      <c r="AI567" s="32" t="s">
        <v>16</v>
      </c>
      <c r="AJ567" s="32" t="s">
        <v>16</v>
      </c>
      <c r="AK567" s="32" t="s">
        <v>16</v>
      </c>
      <c r="AL567" s="32" t="s">
        <v>16</v>
      </c>
      <c r="AM567" s="32" t="s">
        <v>16</v>
      </c>
      <c r="AN567" s="9" t="s">
        <v>16</v>
      </c>
      <c r="AO567" s="9" t="s">
        <v>16</v>
      </c>
      <c r="AP567" s="9" t="s">
        <v>16</v>
      </c>
      <c r="AQ567" s="14"/>
      <c r="AR567" s="14"/>
    </row>
    <row r="568" spans="1:44" s="9" customFormat="1" hidden="1" x14ac:dyDescent="0.3">
      <c r="A568" s="1" t="s">
        <v>1297</v>
      </c>
      <c r="B568" s="51" t="s">
        <v>1298</v>
      </c>
      <c r="C568" s="51" t="s">
        <v>11</v>
      </c>
      <c r="D568" s="51" t="s">
        <v>12</v>
      </c>
      <c r="E568" s="56" t="s">
        <v>103</v>
      </c>
      <c r="F568" s="51" t="s">
        <v>1299</v>
      </c>
      <c r="G568" s="50" t="s">
        <v>5898</v>
      </c>
      <c r="H568" s="22" t="str">
        <f>_xlfn.XLOOKUP(B568,[1]SITE!$B:$B,[1]SITE!$CK:$CK,"")</f>
        <v>Operationnel</v>
      </c>
      <c r="I568" s="22"/>
      <c r="J568" s="22" t="str">
        <f>_xlfn.XLOOKUP(B568,[1]SITE!$B:$B,[1]SITE!$I:$I,"")</f>
        <v>No impact</v>
      </c>
      <c r="K568" s="30"/>
      <c r="L568" s="15" t="str" cm="1">
        <f t="array" ref="L568">IFERROR(_xlfn.IFS(
N568="MPR ISSUE","PDH",
N568="BSS Hardware Issue","BSS",
N568="Sites strategiques, MLL, Pylone, etc.","ENVTECH",
N568="AKTIVCO DEFAUT GE &amp; POWER Cabinet","AKTIVCO",
N568="AKTIVCO Coupure ENEO &amp; Baisse de tension","AKTIVCO GRID ONLY",
N568="Coupure ENEO &amp; Baisse de tension","IHS GRID ONLY",
N568="Defaut GE &amp; POWER Cabinet","IHS",
N568="Sharing","Partners",
N568="Sites strategiques &amp; DataCenter","SST &amp; DC",
N568="Exclu","Exclu",
N568="SAT","SAT",
N568="SPARE-ISSUE","SPARE-ISSUE",
N568="Fiber CAmtel","TRANS_FO_CAMTEL",
N568="Fiber AOF","Fiber AOF",
N568="Projet OCM (HUAWEI)","TRAVAUX-HUAWEI",
N568="Projet OCM (NOKIA)","TRAVAUX-NOKIA",
N568="ACCESS-ISSUE","ACCESS-ISSUE",
N568="Projet OCM (ZTE, NOKIA, autres projets)","TRAVAUX OCM",
N568="No root CAuse","No root cause",
N568="ODU HS","PDH",
N568="IP &amp; VLAN","PDH",
N568="Warehouse HUAWEI","SPARE-ISSUE",
N568="SPARE-HS","SPARE-ISSUE",
N568="Power Telco","BSS"
),"")</f>
        <v>No root cause</v>
      </c>
      <c r="M568" s="16" t="str" cm="1">
        <f t="array" ref="M568">IFERROR(_xlfn.IFS(
N568="MPR ISSUE","TX ISSUE",
N568="BSS Hardware Issue","RAN ISSUE",
N568="Sites strategiques, MLL, Pylone, etc.","ENVTECH",
N568="AKTIVCO DEFAUT GE &amp; POWER Cabinet","POWER ISSUE",
N568="AKTIVCO Coupure ENEO &amp; Baisse de tension","POWER ISSUE",
N568="Coupure ENEO &amp; Baisse de tension","POWER ISSUE",
N568="Defaut GE &amp; POWER Cabinet","POWER ISSUE",
N568="Sharing","POWER ISSUE",
N568="Sites strategiques &amp; DataCenter","POWER ISSUE",
N568="Exclu","Exclu",
N568="SAT","TX ISSUE",
N568="SPARE-ISSUE","SPARE-ISSUE",
N568="Fiber CAmtel","TX ISSUE",
N568="Fiber AOF","TX ISSUE",
N568="Projet OCM (HUAWEI)","TRAVAUX-HUAWEI",
N568="Projet OCM (NOKIA)","TRAVAUX -NOKIA",
N568="ACCESS-ISSUE","ACCESS-ISSUE",
N568="Projet OCM (ZTE, NOKIA, autres projets)","TRAVAUX OCM",
N568="No root CAuse","No root cause",
N568="ODU HS","TX ISSUE",
N568="IP &amp; VLAN","TX ISSUE",
N568="Warehouse HUAWEI","SPARE-ISSUE",
N568="SPARE-HS","SPARE-ISSUE",
N568="Power Telco","RAN ISSUE"
),"")</f>
        <v>No root cause</v>
      </c>
      <c r="N568" s="36" t="s">
        <v>5652</v>
      </c>
      <c r="O568" s="17" t="str" cm="1">
        <f t="array" ref="O568">IFERROR(_xlfn.IFS(
N568="MPR ISSUE","ACTIVE",
N568="BSS Hardware Issue","ACTIVE",
N568="Sites strategiques, MLL, Pylone, etc.","PASSIVE",
N568="AKTIVCO DEFAUT GE &amp; POWER Cabinet","PASSIVE",
N568="AKTIVCO Coupure ENEO &amp; Baisse de tension","PASSIVE",
N568="Coupure ENEO &amp; Baisse de tension","PASSIVE",
N568="Defaut GE &amp; POWER Cabinet","PASSIVE",
N568="Sharing","PASSIVE",
N568="Sites strategiques &amp; DataCenter","PASSIVE",
N568="Exclu","Exclu",
N568="SAT","ACTIVE",
N568="SPARE-ISSUE","SPARE-ISSUE",
N568="Fiber CAmtel","ACTIVE",
N568="Fiber AOF","ACTIVE",
N568="Projet OCM (HUAWEI)","PLANNED WORKS",
N568="Projet OCM (NOKIA)","PLANNED WORKS",
N568="ACCESS-ISSUE","ACCESS-ISSUE",
N568="Projet OCM (ZTE, NOKIA, autres projets)","PLANNED WORKS",
N568="No root CAuse","No root cause",
N568="ODU HS","ACTIVE",
N568="IP &amp; VLAN","ACTIVE",
N568="Warehouse HUAWEI","SPARE-ISSUE",
N568="SPARE-HS","SPARE-ISSUE",
N568="Power Telco","ACTIVE"
),"")</f>
        <v>No root cause</v>
      </c>
      <c r="P568" s="59">
        <v>2.6747445303381814</v>
      </c>
      <c r="Q568" s="59">
        <v>3.1109013705900983</v>
      </c>
      <c r="R568" s="59">
        <v>3.0728234783824577</v>
      </c>
      <c r="S568" s="59">
        <v>3.1239923180750671</v>
      </c>
      <c r="T568" s="59">
        <v>1.6303223440714771</v>
      </c>
      <c r="U568" s="59">
        <v>0.12539843564961051</v>
      </c>
      <c r="V568" s="14"/>
      <c r="W568" s="14"/>
      <c r="X568" s="14"/>
      <c r="Y568" s="14"/>
      <c r="Z568" s="14"/>
      <c r="AA568" s="31" t="s">
        <v>5531</v>
      </c>
      <c r="AB568" s="31" t="s">
        <v>16</v>
      </c>
      <c r="AC568" s="7" t="s">
        <v>16</v>
      </c>
      <c r="AD568" s="3"/>
      <c r="AE568" s="3" t="s">
        <v>16</v>
      </c>
      <c r="AF568" s="7" t="s">
        <v>16</v>
      </c>
      <c r="AG568" s="32" t="s">
        <v>16</v>
      </c>
      <c r="AH568" s="32" t="s">
        <v>16</v>
      </c>
      <c r="AI568" s="32" t="s">
        <v>16</v>
      </c>
      <c r="AJ568" s="32" t="s">
        <v>16</v>
      </c>
      <c r="AK568" s="32" t="s">
        <v>16</v>
      </c>
      <c r="AL568" s="32" t="s">
        <v>16</v>
      </c>
      <c r="AM568" s="32" t="s">
        <v>16</v>
      </c>
      <c r="AN568" s="9" t="s">
        <v>5531</v>
      </c>
      <c r="AO568" s="9" t="s">
        <v>16</v>
      </c>
      <c r="AP568" s="9" t="s">
        <v>16</v>
      </c>
      <c r="AQ568" s="14"/>
      <c r="AR568" s="14"/>
    </row>
    <row r="569" spans="1:44" s="9" customFormat="1" hidden="1" x14ac:dyDescent="0.3">
      <c r="A569" s="1" t="s">
        <v>5179</v>
      </c>
      <c r="B569" s="51" t="s">
        <v>5180</v>
      </c>
      <c r="C569" s="51" t="s">
        <v>11</v>
      </c>
      <c r="D569" s="51" t="s">
        <v>12</v>
      </c>
      <c r="E569" s="56" t="s">
        <v>103</v>
      </c>
      <c r="F569" s="51" t="s">
        <v>4472</v>
      </c>
      <c r="G569" s="49" t="s">
        <v>5897</v>
      </c>
      <c r="H569" s="22" t="str">
        <f>_xlfn.XLOOKUP(B569,[1]SITE!$B:$B,[1]SITE!$CK:$CK,"")</f>
        <v>Operationnel</v>
      </c>
      <c r="I569" s="22"/>
      <c r="J569" s="22" t="str">
        <f>_xlfn.XLOOKUP(B569,[1]SITE!$B:$B,[1]SITE!$I:$I,"")</f>
        <v>No impact</v>
      </c>
      <c r="K569" s="30"/>
      <c r="L569" s="15" t="str" cm="1">
        <f t="array" ref="L569">IFERROR(_xlfn.IFS(
N569="MPR ISSUE","PDH",
N569="BSS Hardware Issue","BSS",
N569="Sites strategiques, MLL, Pylone, etc.","ENVTECH",
N569="AKTIVCO DEFAUT GE &amp; POWER Cabinet","AKTIVCO",
N569="AKTIVCO Coupure ENEO &amp; Baisse de tension","AKTIVCO GRID ONLY",
N569="Coupure ENEO &amp; Baisse de tension","IHS GRID ONLY",
N569="Defaut GE &amp; POWER Cabinet","IHS",
N569="Sharing","Partners",
N569="Sites strategiques &amp; DataCenter","SST &amp; DC",
N569="Exclu","Exclu",
N569="SAT","SAT",
N569="SPARE-ISSUE","SPARE-ISSUE",
N569="Fiber CAmtel","TRANS_FO_CAMTEL",
N569="Fiber AOF","Fiber AOF",
N569="Projet OCM (HUAWEI)","TRAVAUX-HUAWEI",
N569="Projet OCM (NOKIA)","TRAVAUX-NOKIA",
N569="ACCESS-ISSUE","ACCESS-ISSUE",
N569="Projet OCM (ZTE, NOKIA, autres projets)","TRAVAUX OCM",
N569="No root CAuse","No root cause",
N569="ODU HS","PDH",
N569="IP &amp; VLAN","PDH",
N569="Warehouse HUAWEI","SPARE-ISSUE",
N569="SPARE-HS","SPARE-ISSUE",
N569="Power Telco","BSS"
),"")</f>
        <v>No root cause</v>
      </c>
      <c r="M569" s="16" t="str" cm="1">
        <f t="array" ref="M569">IFERROR(_xlfn.IFS(
N569="MPR ISSUE","TX ISSUE",
N569="BSS Hardware Issue","RAN ISSUE",
N569="Sites strategiques, MLL, Pylone, etc.","ENVTECH",
N569="AKTIVCO DEFAUT GE &amp; POWER Cabinet","POWER ISSUE",
N569="AKTIVCO Coupure ENEO &amp; Baisse de tension","POWER ISSUE",
N569="Coupure ENEO &amp; Baisse de tension","POWER ISSUE",
N569="Defaut GE &amp; POWER Cabinet","POWER ISSUE",
N569="Sharing","POWER ISSUE",
N569="Sites strategiques &amp; DataCenter","POWER ISSUE",
N569="Exclu","Exclu",
N569="SAT","TX ISSUE",
N569="SPARE-ISSUE","SPARE-ISSUE",
N569="Fiber CAmtel","TX ISSUE",
N569="Fiber AOF","TX ISSUE",
N569="Projet OCM (HUAWEI)","TRAVAUX-HUAWEI",
N569="Projet OCM (NOKIA)","TRAVAUX -NOKIA",
N569="ACCESS-ISSUE","ACCESS-ISSUE",
N569="Projet OCM (ZTE, NOKIA, autres projets)","TRAVAUX OCM",
N569="No root CAuse","No root cause",
N569="ODU HS","TX ISSUE",
N569="IP &amp; VLAN","TX ISSUE",
N569="Warehouse HUAWEI","SPARE-ISSUE",
N569="SPARE-HS","SPARE-ISSUE",
N569="Power Telco","RAN ISSUE"
),"")</f>
        <v>No root cause</v>
      </c>
      <c r="N569" s="36" t="s">
        <v>5652</v>
      </c>
      <c r="O569" s="17" t="str" cm="1">
        <f t="array" ref="O569">IFERROR(_xlfn.IFS(
N569="MPR ISSUE","ACTIVE",
N569="BSS Hardware Issue","ACTIVE",
N569="Sites strategiques, MLL, Pylone, etc.","PASSIVE",
N569="AKTIVCO DEFAUT GE &amp; POWER Cabinet","PASSIVE",
N569="AKTIVCO Coupure ENEO &amp; Baisse de tension","PASSIVE",
N569="Coupure ENEO &amp; Baisse de tension","PASSIVE",
N569="Defaut GE &amp; POWER Cabinet","PASSIVE",
N569="Sharing","PASSIVE",
N569="Sites strategiques &amp; DataCenter","PASSIVE",
N569="Exclu","Exclu",
N569="SAT","ACTIVE",
N569="SPARE-ISSUE","SPARE-ISSUE",
N569="Fiber CAmtel","ACTIVE",
N569="Fiber AOF","ACTIVE",
N569="Projet OCM (HUAWEI)","PLANNED WORKS",
N569="Projet OCM (NOKIA)","PLANNED WORKS",
N569="ACCESS-ISSUE","ACCESS-ISSUE",
N569="Projet OCM (ZTE, NOKIA, autres projets)","PLANNED WORKS",
N569="No root CAuse","No root cause",
N569="ODU HS","ACTIVE",
N569="IP &amp; VLAN","ACTIVE",
N569="Warehouse HUAWEI","SPARE-ISSUE",
N569="SPARE-HS","SPARE-ISSUE",
N569="Power Telco","ACTIVE"
),"")</f>
        <v>No root cause</v>
      </c>
      <c r="P569" s="59">
        <v>0</v>
      </c>
      <c r="Q569" s="59">
        <v>5.2368070358670566</v>
      </c>
      <c r="R569" s="59">
        <v>0</v>
      </c>
      <c r="S569" s="59">
        <v>4.8545299672119926</v>
      </c>
      <c r="T569" s="59">
        <v>1.6511358804678786</v>
      </c>
      <c r="U569" s="59">
        <v>0.12448884665542341</v>
      </c>
      <c r="V569" s="14"/>
      <c r="W569" s="14"/>
      <c r="X569" s="14"/>
      <c r="Y569" s="14"/>
      <c r="Z569" s="14"/>
      <c r="AA569" s="31" t="s">
        <v>5532</v>
      </c>
      <c r="AB569" s="31" t="s">
        <v>16</v>
      </c>
      <c r="AC569" s="7" t="s">
        <v>16</v>
      </c>
      <c r="AD569" s="3"/>
      <c r="AE569" s="3" t="s">
        <v>16</v>
      </c>
      <c r="AF569" s="7" t="s">
        <v>16</v>
      </c>
      <c r="AG569" s="32" t="s">
        <v>16</v>
      </c>
      <c r="AH569" s="32" t="s">
        <v>16</v>
      </c>
      <c r="AI569" s="32" t="s">
        <v>16</v>
      </c>
      <c r="AJ569" s="32" t="s">
        <v>16</v>
      </c>
      <c r="AK569" s="32" t="s">
        <v>16</v>
      </c>
      <c r="AL569" s="32" t="s">
        <v>16</v>
      </c>
      <c r="AM569" s="32" t="s">
        <v>16</v>
      </c>
      <c r="AN569" s="9" t="s">
        <v>5532</v>
      </c>
      <c r="AO569" s="9" t="s">
        <v>16</v>
      </c>
      <c r="AP569" s="9" t="s">
        <v>16</v>
      </c>
      <c r="AQ569" s="14"/>
      <c r="AR569" s="14"/>
    </row>
    <row r="570" spans="1:44" s="9" customFormat="1" hidden="1" x14ac:dyDescent="0.3">
      <c r="A570" s="1" t="s">
        <v>1604</v>
      </c>
      <c r="B570" s="1" t="s">
        <v>1605</v>
      </c>
      <c r="C570" s="1" t="s">
        <v>22</v>
      </c>
      <c r="D570" s="1" t="s">
        <v>23</v>
      </c>
      <c r="E570" s="56" t="s">
        <v>56</v>
      </c>
      <c r="F570" s="1" t="s">
        <v>85</v>
      </c>
      <c r="G570" s="49" t="s">
        <v>5897</v>
      </c>
      <c r="H570" s="22" t="str">
        <f>_xlfn.XLOOKUP(B570,[1]SITE!$B:$B,[1]SITE!$CK:$CK,"")</f>
        <v>Operationnel</v>
      </c>
      <c r="I570" s="22"/>
      <c r="J570" s="22" t="str">
        <f>_xlfn.XLOOKUP(B570,[1]SITE!$B:$B,[1]SITE!$I:$I,"")</f>
        <v>No impact</v>
      </c>
      <c r="K570" s="30"/>
      <c r="L570" s="15" t="str" cm="1">
        <f t="array" ref="L570">IFERROR(_xlfn.IFS(
N570="MPR ISSUE","PDH",
N570="BSS Hardware Issue","BSS",
N570="Sites strategiques, MLL, Pylone, etc.","ENVTECH",
N570="AKTIVCO DEFAUT GE &amp; POWER Cabinet","AKTIVCO",
N570="AKTIVCO Coupure ENEO &amp; Baisse de tension","AKTIVCO GRID ONLY",
N570="Coupure ENEO &amp; Baisse de tension","IHS GRID ONLY",
N570="Defaut GE &amp; POWER Cabinet","IHS",
N570="Sharing","Partners",
N570="Sites strategiques &amp; DataCenter","SST &amp; DC",
N570="Exclu","Exclu",
N570="SAT","SAT",
N570="SPARE-ISSUE","SPARE-ISSUE",
N570="Fiber CAmtel","TRANS_FO_CAMTEL",
N570="Fiber AOF","Fiber AOF",
N570="Projet OCM (HUAWEI)","TRAVAUX-HUAWEI",
N570="Projet OCM (NOKIA)","TRAVAUX-NOKIA",
N570="ACCESS-ISSUE","ACCESS-ISSUE",
N570="Projet OCM (ZTE, NOKIA, autres projets)","TRAVAUX OCM",
N570="No root CAuse","No root cause",
N570="ODU HS","PDH",
N570="IP &amp; VLAN","PDH",
N570="Warehouse HUAWEI","SPARE-ISSUE",
N570="SPARE-HS","SPARE-ISSUE",
N570="Power Telco","BSS"
),"")</f>
        <v>No root cause</v>
      </c>
      <c r="M570" s="16" t="str" cm="1">
        <f t="array" ref="M570">IFERROR(_xlfn.IFS(
N570="MPR ISSUE","TX ISSUE",
N570="BSS Hardware Issue","RAN ISSUE",
N570="Sites strategiques, MLL, Pylone, etc.","ENVTECH",
N570="AKTIVCO DEFAUT GE &amp; POWER Cabinet","POWER ISSUE",
N570="AKTIVCO Coupure ENEO &amp; Baisse de tension","POWER ISSUE",
N570="Coupure ENEO &amp; Baisse de tension","POWER ISSUE",
N570="Defaut GE &amp; POWER Cabinet","POWER ISSUE",
N570="Sharing","POWER ISSUE",
N570="Sites strategiques &amp; DataCenter","POWER ISSUE",
N570="Exclu","Exclu",
N570="SAT","TX ISSUE",
N570="SPARE-ISSUE","SPARE-ISSUE",
N570="Fiber CAmtel","TX ISSUE",
N570="Fiber AOF","TX ISSUE",
N570="Projet OCM (HUAWEI)","TRAVAUX-HUAWEI",
N570="Projet OCM (NOKIA)","TRAVAUX -NOKIA",
N570="ACCESS-ISSUE","ACCESS-ISSUE",
N570="Projet OCM (ZTE, NOKIA, autres projets)","TRAVAUX OCM",
N570="No root CAuse","No root cause",
N570="ODU HS","TX ISSUE",
N570="IP &amp; VLAN","TX ISSUE",
N570="Warehouse HUAWEI","SPARE-ISSUE",
N570="SPARE-HS","SPARE-ISSUE",
N570="Power Telco","RAN ISSUE"
),"")</f>
        <v>No root cause</v>
      </c>
      <c r="N570" s="29" t="s">
        <v>5652</v>
      </c>
      <c r="O570" s="17" t="str" cm="1">
        <f t="array" ref="O570">IFERROR(_xlfn.IFS(
N570="MPR ISSUE","ACTIVE",
N570="BSS Hardware Issue","ACTIVE",
N570="Sites strategiques, MLL, Pylone, etc.","PASSIVE",
N570="AKTIVCO DEFAUT GE &amp; POWER Cabinet","PASSIVE",
N570="AKTIVCO Coupure ENEO &amp; Baisse de tension","PASSIVE",
N570="Coupure ENEO &amp; Baisse de tension","PASSIVE",
N570="Defaut GE &amp; POWER Cabinet","PASSIVE",
N570="Sharing","PASSIVE",
N570="Sites strategiques &amp; DataCenter","PASSIVE",
N570="Exclu","Exclu",
N570="SAT","ACTIVE",
N570="SPARE-ISSUE","SPARE-ISSUE",
N570="Fiber CAmtel","ACTIVE",
N570="Fiber AOF","ACTIVE",
N570="Projet OCM (HUAWEI)","PLANNED WORKS",
N570="Projet OCM (NOKIA)","PLANNED WORKS",
N570="ACCESS-ISSUE","ACCESS-ISSUE",
N570="Projet OCM (ZTE, NOKIA, autres projets)","PLANNED WORKS",
N570="No root CAuse","No root cause",
N570="ODU HS","ACTIVE",
N570="IP &amp; VLAN","ACTIVE",
N570="Warehouse HUAWEI","SPARE-ISSUE",
N570="SPARE-HS","SPARE-ISSUE",
N570="Power Telco","ACTIVE"
),"")</f>
        <v>No root cause</v>
      </c>
      <c r="P570" s="59">
        <v>0</v>
      </c>
      <c r="Q570" s="59">
        <v>5.8311966909509092</v>
      </c>
      <c r="R570" s="59">
        <v>0.14437495897931987</v>
      </c>
      <c r="S570" s="59">
        <v>4.4712541341711542E-2</v>
      </c>
      <c r="T570" s="59">
        <v>2.4969109644354268E-4</v>
      </c>
      <c r="U570" s="59">
        <v>0.11530378132196452</v>
      </c>
      <c r="V570" s="14"/>
      <c r="W570" s="14"/>
      <c r="X570" s="14"/>
      <c r="Y570" s="14"/>
      <c r="Z570" s="14"/>
      <c r="AA570" s="31" t="s">
        <v>16</v>
      </c>
      <c r="AB570" s="31" t="s">
        <v>16</v>
      </c>
      <c r="AC570" s="7" t="s">
        <v>16</v>
      </c>
      <c r="AD570" s="3"/>
      <c r="AE570" s="3" t="s">
        <v>16</v>
      </c>
      <c r="AF570" s="7" t="s">
        <v>16</v>
      </c>
      <c r="AG570" s="32" t="s">
        <v>16</v>
      </c>
      <c r="AH570" s="32" t="s">
        <v>16</v>
      </c>
      <c r="AI570" s="32" t="s">
        <v>16</v>
      </c>
      <c r="AJ570" s="32" t="s">
        <v>16</v>
      </c>
      <c r="AK570" s="32" t="s">
        <v>16</v>
      </c>
      <c r="AL570" s="32" t="s">
        <v>16</v>
      </c>
      <c r="AM570" s="32" t="s">
        <v>16</v>
      </c>
      <c r="AN570" s="9" t="s">
        <v>16</v>
      </c>
      <c r="AO570" s="9" t="s">
        <v>16</v>
      </c>
      <c r="AP570" s="9" t="s">
        <v>16</v>
      </c>
      <c r="AQ570" s="14"/>
      <c r="AR570" s="14"/>
    </row>
    <row r="571" spans="1:44" s="9" customFormat="1" hidden="1" x14ac:dyDescent="0.3">
      <c r="A571" s="1" t="s">
        <v>2267</v>
      </c>
      <c r="B571" s="51" t="s">
        <v>2268</v>
      </c>
      <c r="C571" s="51" t="s">
        <v>11</v>
      </c>
      <c r="D571" s="51" t="s">
        <v>12</v>
      </c>
      <c r="E571" s="56" t="s">
        <v>38</v>
      </c>
      <c r="F571" s="51" t="s">
        <v>39</v>
      </c>
      <c r="G571" s="22" t="s">
        <v>5896</v>
      </c>
      <c r="H571" s="22" t="str">
        <f>_xlfn.XLOOKUP(B571,[1]SITE!$B:$B,[1]SITE!$CK:$CK,"")</f>
        <v>Operationnel</v>
      </c>
      <c r="I571" s="22"/>
      <c r="J571" s="22" t="str">
        <f>_xlfn.XLOOKUP(B571,[1]SITE!$B:$B,[1]SITE!$I:$I,"")</f>
        <v>No impact</v>
      </c>
      <c r="K571" s="30"/>
      <c r="L571" s="15" t="str" cm="1">
        <f t="array" ref="L571">IFERROR(_xlfn.IFS(
N571="MPR ISSUE","PDH",
N571="BSS Hardware Issue","BSS",
N571="Sites strategiques, MLL, Pylone, etc.","ENVTECH",
N571="AKTIVCO DEFAUT GE &amp; POWER Cabinet","AKTIVCO",
N571="AKTIVCO Coupure ENEO &amp; Baisse de tension","AKTIVCO GRID ONLY",
N571="Coupure ENEO &amp; Baisse de tension","IHS GRID ONLY",
N571="Defaut GE &amp; POWER Cabinet","IHS",
N571="Sharing","Partners",
N571="Sites strategiques &amp; DataCenter","SST &amp; DC",
N571="Exclu","Exclu",
N571="SAT","SAT",
N571="SPARE-ISSUE","SPARE-ISSUE",
N571="Fiber CAmtel","TRANS_FO_CAMTEL",
N571="Fiber AOF","Fiber AOF",
N571="Projet OCM (HUAWEI)","TRAVAUX-HUAWEI",
N571="Projet OCM (NOKIA)","TRAVAUX-NOKIA",
N571="ACCESS-ISSUE","ACCESS-ISSUE",
N571="Projet OCM (ZTE, NOKIA, autres projets)","TRAVAUX OCM",
N571="No root CAuse","No root cause",
N571="ODU HS","PDH",
N571="IP &amp; VLAN","PDH",
N571="Warehouse HUAWEI","SPARE-ISSUE",
N571="SPARE-HS","SPARE-ISSUE",
N571="Power Telco","BSS"
),"")</f>
        <v>IHS</v>
      </c>
      <c r="M571" s="16" t="str" cm="1">
        <f t="array" ref="M571">IFERROR(_xlfn.IFS(
N571="MPR ISSUE","TX ISSUE",
N571="BSS Hardware Issue","RAN ISSUE",
N571="Sites strategiques, MLL, Pylone, etc.","ENVTECH",
N571="AKTIVCO DEFAUT GE &amp; POWER Cabinet","POWER ISSUE",
N571="AKTIVCO Coupure ENEO &amp; Baisse de tension","POWER ISSUE",
N571="Coupure ENEO &amp; Baisse de tension","POWER ISSUE",
N571="Defaut GE &amp; POWER Cabinet","POWER ISSUE",
N571="Sharing","POWER ISSUE",
N571="Sites strategiques &amp; DataCenter","POWER ISSUE",
N571="Exclu","Exclu",
N571="SAT","TX ISSUE",
N571="SPARE-ISSUE","SPARE-ISSUE",
N571="Fiber CAmtel","TX ISSUE",
N571="Fiber AOF","TX ISSUE",
N571="Projet OCM (HUAWEI)","TRAVAUX-HUAWEI",
N571="Projet OCM (NOKIA)","TRAVAUX -NOKIA",
N571="ACCESS-ISSUE","ACCESS-ISSUE",
N571="Projet OCM (ZTE, NOKIA, autres projets)","TRAVAUX OCM",
N571="No root CAuse","No root cause",
N571="ODU HS","TX ISSUE",
N571="IP &amp; VLAN","TX ISSUE",
N571="Warehouse HUAWEI","SPARE-ISSUE",
N571="SPARE-HS","SPARE-ISSUE",
N571="Power Telco","RAN ISSUE"
),"")</f>
        <v>POWER ISSUE</v>
      </c>
      <c r="N571" s="29" t="s">
        <v>5336</v>
      </c>
      <c r="O571" s="17" t="str" cm="1">
        <f t="array" ref="O571">IFERROR(_xlfn.IFS(
N571="MPR ISSUE","ACTIVE",
N571="BSS Hardware Issue","ACTIVE",
N571="Sites strategiques, MLL, Pylone, etc.","PASSIVE",
N571="AKTIVCO DEFAUT GE &amp; POWER Cabinet","PASSIVE",
N571="AKTIVCO Coupure ENEO &amp; Baisse de tension","PASSIVE",
N571="Coupure ENEO &amp; Baisse de tension","PASSIVE",
N571="Defaut GE &amp; POWER Cabinet","PASSIVE",
N571="Sharing","PASSIVE",
N571="Sites strategiques &amp; DataCenter","PASSIVE",
N571="Exclu","Exclu",
N571="SAT","ACTIVE",
N571="SPARE-ISSUE","SPARE-ISSUE",
N571="Fiber CAmtel","ACTIVE",
N571="Fiber AOF","ACTIVE",
N571="Projet OCM (HUAWEI)","PLANNED WORKS",
N571="Projet OCM (NOKIA)","PLANNED WORKS",
N571="ACCESS-ISSUE","ACCESS-ISSUE",
N571="Projet OCM (ZTE, NOKIA, autres projets)","PLANNED WORKS",
N571="No root CAuse","No root cause",
N571="ODU HS","ACTIVE",
N571="IP &amp; VLAN","ACTIVE",
N571="Warehouse HUAWEI","SPARE-ISSUE",
N571="SPARE-HS","SPARE-ISSUE",
N571="Power Telco","ACTIVE"
),"")</f>
        <v>PASSIVE</v>
      </c>
      <c r="P571" s="59">
        <v>0.14061175745434976</v>
      </c>
      <c r="Q571" s="59">
        <v>0</v>
      </c>
      <c r="R571" s="59">
        <v>2.6688411194151236</v>
      </c>
      <c r="S571" s="59">
        <v>5.2481679807552366</v>
      </c>
      <c r="T571" s="59">
        <v>4.6977596288020632E-2</v>
      </c>
      <c r="U571" s="59">
        <v>0.11498274991225126</v>
      </c>
      <c r="V571" s="14"/>
      <c r="W571" s="14"/>
      <c r="X571" s="14"/>
      <c r="Y571" s="14"/>
      <c r="Z571" s="14"/>
      <c r="AA571" s="31" t="s">
        <v>5533</v>
      </c>
      <c r="AB571" s="31" t="s">
        <v>16</v>
      </c>
      <c r="AC571" s="7" t="s">
        <v>16</v>
      </c>
      <c r="AD571" s="3"/>
      <c r="AE571" s="3" t="s">
        <v>16</v>
      </c>
      <c r="AF571" s="7" t="s">
        <v>16</v>
      </c>
      <c r="AG571" s="32" t="s">
        <v>16</v>
      </c>
      <c r="AH571" s="32" t="s">
        <v>16</v>
      </c>
      <c r="AI571" s="32" t="s">
        <v>16</v>
      </c>
      <c r="AJ571" s="32" t="s">
        <v>16</v>
      </c>
      <c r="AK571" s="32" t="s">
        <v>16</v>
      </c>
      <c r="AL571" s="32" t="s">
        <v>16</v>
      </c>
      <c r="AM571" s="32" t="s">
        <v>16</v>
      </c>
      <c r="AN571" s="9" t="s">
        <v>5533</v>
      </c>
      <c r="AO571" s="9" t="s">
        <v>16</v>
      </c>
      <c r="AP571" s="9" t="s">
        <v>16</v>
      </c>
      <c r="AQ571" s="14"/>
      <c r="AR571" s="14"/>
    </row>
    <row r="572" spans="1:44" s="9" customFormat="1" hidden="1" x14ac:dyDescent="0.3">
      <c r="A572" s="1" t="s">
        <v>2628</v>
      </c>
      <c r="B572" s="51" t="s">
        <v>2629</v>
      </c>
      <c r="C572" s="51" t="s">
        <v>11</v>
      </c>
      <c r="D572" s="51" t="s">
        <v>12</v>
      </c>
      <c r="E572" s="56" t="s">
        <v>91</v>
      </c>
      <c r="F572" s="51" t="s">
        <v>2630</v>
      </c>
      <c r="G572" s="50" t="s">
        <v>5898</v>
      </c>
      <c r="H572" s="22" t="str">
        <f>_xlfn.XLOOKUP(B572,[1]SITE!$B:$B,[1]SITE!$CK:$CK,"")</f>
        <v>Operationnel</v>
      </c>
      <c r="I572" s="22"/>
      <c r="J572" s="22" t="str">
        <f>_xlfn.XLOOKUP(B572,[1]SITE!$B:$B,[1]SITE!$I:$I,"")</f>
        <v>No impact</v>
      </c>
      <c r="K572" s="30"/>
      <c r="L572" s="15" t="str" cm="1">
        <f t="array" ref="L572">IFERROR(_xlfn.IFS(
N572="MPR ISSUE","PDH",
N572="BSS Hardware Issue","BSS",
N572="Sites strategiques, MLL, Pylone, etc.","ENVTECH",
N572="AKTIVCO DEFAUT GE &amp; POWER Cabinet","AKTIVCO",
N572="AKTIVCO Coupure ENEO &amp; Baisse de tension","AKTIVCO GRID ONLY",
N572="Coupure ENEO &amp; Baisse de tension","IHS GRID ONLY",
N572="Defaut GE &amp; POWER Cabinet","IHS",
N572="Sharing","Partners",
N572="Sites strategiques &amp; DataCenter","SST &amp; DC",
N572="Exclu","Exclu",
N572="SAT","SAT",
N572="SPARE-ISSUE","SPARE-ISSUE",
N572="Fiber CAmtel","TRANS_FO_CAMTEL",
N572="Fiber AOF","Fiber AOF",
N572="Projet OCM (HUAWEI)","TRAVAUX-HUAWEI",
N572="Projet OCM (NOKIA)","TRAVAUX-NOKIA",
N572="ACCESS-ISSUE","ACCESS-ISSUE",
N572="Projet OCM (ZTE, NOKIA, autres projets)","TRAVAUX OCM",
N572="No root CAuse","No root cause",
N572="ODU HS","PDH",
N572="IP &amp; VLAN","PDH",
N572="Warehouse HUAWEI","SPARE-ISSUE",
N572="SPARE-HS","SPARE-ISSUE",
N572="Power Telco","BSS"
),"")</f>
        <v>No root cause</v>
      </c>
      <c r="M572" s="16" t="str" cm="1">
        <f t="array" ref="M572">IFERROR(_xlfn.IFS(
N572="MPR ISSUE","TX ISSUE",
N572="BSS Hardware Issue","RAN ISSUE",
N572="Sites strategiques, MLL, Pylone, etc.","ENVTECH",
N572="AKTIVCO DEFAUT GE &amp; POWER Cabinet","POWER ISSUE",
N572="AKTIVCO Coupure ENEO &amp; Baisse de tension","POWER ISSUE",
N572="Coupure ENEO &amp; Baisse de tension","POWER ISSUE",
N572="Defaut GE &amp; POWER Cabinet","POWER ISSUE",
N572="Sharing","POWER ISSUE",
N572="Sites strategiques &amp; DataCenter","POWER ISSUE",
N572="Exclu","Exclu",
N572="SAT","TX ISSUE",
N572="SPARE-ISSUE","SPARE-ISSUE",
N572="Fiber CAmtel","TX ISSUE",
N572="Fiber AOF","TX ISSUE",
N572="Projet OCM (HUAWEI)","TRAVAUX-HUAWEI",
N572="Projet OCM (NOKIA)","TRAVAUX -NOKIA",
N572="ACCESS-ISSUE","ACCESS-ISSUE",
N572="Projet OCM (ZTE, NOKIA, autres projets)","TRAVAUX OCM",
N572="No root CAuse","No root cause",
N572="ODU HS","TX ISSUE",
N572="IP &amp; VLAN","TX ISSUE",
N572="Warehouse HUAWEI","SPARE-ISSUE",
N572="SPARE-HS","SPARE-ISSUE",
N572="Power Telco","RAN ISSUE"
),"")</f>
        <v>No root cause</v>
      </c>
      <c r="N572" s="29" t="s">
        <v>5652</v>
      </c>
      <c r="O572" s="17" t="str" cm="1">
        <f t="array" ref="O572">IFERROR(_xlfn.IFS(
N572="MPR ISSUE","ACTIVE",
N572="BSS Hardware Issue","ACTIVE",
N572="Sites strategiques, MLL, Pylone, etc.","PASSIVE",
N572="AKTIVCO DEFAUT GE &amp; POWER Cabinet","PASSIVE",
N572="AKTIVCO Coupure ENEO &amp; Baisse de tension","PASSIVE",
N572="Coupure ENEO &amp; Baisse de tension","PASSIVE",
N572="Defaut GE &amp; POWER Cabinet","PASSIVE",
N572="Sharing","PASSIVE",
N572="Sites strategiques &amp; DataCenter","PASSIVE",
N572="Exclu","Exclu",
N572="SAT","ACTIVE",
N572="SPARE-ISSUE","SPARE-ISSUE",
N572="Fiber CAmtel","ACTIVE",
N572="Fiber AOF","ACTIVE",
N572="Projet OCM (HUAWEI)","PLANNED WORKS",
N572="Projet OCM (NOKIA)","PLANNED WORKS",
N572="ACCESS-ISSUE","ACCESS-ISSUE",
N572="Projet OCM (ZTE, NOKIA, autres projets)","PLANNED WORKS",
N572="No root CAuse","No root cause",
N572="ODU HS","ACTIVE",
N572="IP &amp; VLAN","ACTIVE",
N572="Warehouse HUAWEI","SPARE-ISSUE",
N572="SPARE-HS","SPARE-ISSUE",
N572="Power Telco","ACTIVE"
),"")</f>
        <v>No root cause</v>
      </c>
      <c r="P572" s="59">
        <v>0.21211584881015735</v>
      </c>
      <c r="Q572" s="59">
        <v>0.17002123141919032</v>
      </c>
      <c r="R572" s="59">
        <v>0.31650100678672566</v>
      </c>
      <c r="S572" s="59">
        <v>4.0234572766809973E-2</v>
      </c>
      <c r="T572" s="59">
        <v>0</v>
      </c>
      <c r="U572" s="59">
        <v>0.11279636086792159</v>
      </c>
      <c r="V572" s="14"/>
      <c r="W572" s="14"/>
      <c r="X572" s="14"/>
      <c r="Y572" s="14"/>
      <c r="Z572" s="14"/>
      <c r="AA572" s="31" t="s">
        <v>16</v>
      </c>
      <c r="AB572" s="31" t="s">
        <v>16</v>
      </c>
      <c r="AC572" s="7" t="s">
        <v>16</v>
      </c>
      <c r="AD572" s="3"/>
      <c r="AE572" s="3" t="s">
        <v>16</v>
      </c>
      <c r="AF572" s="7" t="s">
        <v>16</v>
      </c>
      <c r="AG572" s="32" t="s">
        <v>16</v>
      </c>
      <c r="AH572" s="32" t="s">
        <v>16</v>
      </c>
      <c r="AI572" s="32" t="s">
        <v>16</v>
      </c>
      <c r="AJ572" s="32" t="s">
        <v>16</v>
      </c>
      <c r="AK572" s="32" t="s">
        <v>16</v>
      </c>
      <c r="AL572" s="32" t="s">
        <v>16</v>
      </c>
      <c r="AM572" s="32" t="s">
        <v>16</v>
      </c>
      <c r="AN572" s="9" t="s">
        <v>16</v>
      </c>
      <c r="AO572" s="9" t="s">
        <v>16</v>
      </c>
      <c r="AP572" s="9" t="s">
        <v>16</v>
      </c>
      <c r="AQ572" s="14"/>
      <c r="AR572" s="14"/>
    </row>
    <row r="573" spans="1:44" s="9" customFormat="1" hidden="1" x14ac:dyDescent="0.3">
      <c r="A573" s="1" t="s">
        <v>253</v>
      </c>
      <c r="B573" s="1" t="s">
        <v>254</v>
      </c>
      <c r="C573" s="1" t="s">
        <v>11</v>
      </c>
      <c r="D573" s="1" t="s">
        <v>12</v>
      </c>
      <c r="E573" s="56" t="s">
        <v>13</v>
      </c>
      <c r="F573" s="1" t="s">
        <v>107</v>
      </c>
      <c r="G573" s="49" t="s">
        <v>5897</v>
      </c>
      <c r="H573" s="22" t="str">
        <f>_xlfn.XLOOKUP(B573,[1]SITE!$B:$B,[1]SITE!$CK:$CK,"")</f>
        <v>Operationnel</v>
      </c>
      <c r="I573" s="22"/>
      <c r="J573" s="22" t="str">
        <f>_xlfn.XLOOKUP(B573,[1]SITE!$B:$B,[1]SITE!$I:$I,"")</f>
        <v>No impact</v>
      </c>
      <c r="K573" s="30"/>
      <c r="L573" s="15" t="str" cm="1">
        <f t="array" ref="L573">IFERROR(_xlfn.IFS(
N573="MPR ISSUE","PDH",
N573="BSS Hardware Issue","BSS",
N573="Sites strategiques, MLL, Pylone, etc.","ENVTECH",
N573="AKTIVCO DEFAUT GE &amp; POWER Cabinet","AKTIVCO",
N573="AKTIVCO Coupure ENEO &amp; Baisse de tension","AKTIVCO GRID ONLY",
N573="Coupure ENEO &amp; Baisse de tension","IHS GRID ONLY",
N573="Defaut GE &amp; POWER Cabinet","IHS",
N573="Sharing","Partners",
N573="Sites strategiques &amp; DataCenter","SST &amp; DC",
N573="Exclu","Exclu",
N573="SAT","SAT",
N573="SPARE-ISSUE","SPARE-ISSUE",
N573="Fiber CAmtel","TRANS_FO_CAMTEL",
N573="Fiber AOF","Fiber AOF",
N573="Projet OCM (HUAWEI)","TRAVAUX-HUAWEI",
N573="Projet OCM (NOKIA)","TRAVAUX-NOKIA",
N573="ACCESS-ISSUE","ACCESS-ISSUE",
N573="Projet OCM (ZTE, NOKIA, autres projets)","TRAVAUX OCM",
N573="No root CAuse","No root cause",
N573="ODU HS","PDH",
N573="IP &amp; VLAN","PDH",
N573="Warehouse HUAWEI","SPARE-ISSUE",
N573="SPARE-HS","SPARE-ISSUE",
N573="Power Telco","BSS"
),"")</f>
        <v>BSS</v>
      </c>
      <c r="M573" s="16" t="str" cm="1">
        <f t="array" ref="M573">IFERROR(_xlfn.IFS(
N573="MPR ISSUE","TX ISSUE",
N573="BSS Hardware Issue","RAN ISSUE",
N573="Sites strategiques, MLL, Pylone, etc.","ENVTECH",
N573="AKTIVCO DEFAUT GE &amp; POWER Cabinet","POWER ISSUE",
N573="AKTIVCO Coupure ENEO &amp; Baisse de tension","POWER ISSUE",
N573="Coupure ENEO &amp; Baisse de tension","POWER ISSUE",
N573="Defaut GE &amp; POWER Cabinet","POWER ISSUE",
N573="Sharing","POWER ISSUE",
N573="Sites strategiques &amp; DataCenter","POWER ISSUE",
N573="Exclu","Exclu",
N573="SAT","TX ISSUE",
N573="SPARE-ISSUE","SPARE-ISSUE",
N573="Fiber CAmtel","TX ISSUE",
N573="Fiber AOF","TX ISSUE",
N573="Projet OCM (HUAWEI)","TRAVAUX-HUAWEI",
N573="Projet OCM (NOKIA)","TRAVAUX -NOKIA",
N573="ACCESS-ISSUE","ACCESS-ISSUE",
N573="Projet OCM (ZTE, NOKIA, autres projets)","TRAVAUX OCM",
N573="No root CAuse","No root cause",
N573="ODU HS","TX ISSUE",
N573="IP &amp; VLAN","TX ISSUE",
N573="Warehouse HUAWEI","SPARE-ISSUE",
N573="SPARE-HS","SPARE-ISSUE",
N573="Power Telco","RAN ISSUE"
),"")</f>
        <v>RAN ISSUE</v>
      </c>
      <c r="N573" s="36" t="s">
        <v>5326</v>
      </c>
      <c r="O573" s="17" t="str" cm="1">
        <f t="array" ref="O573">IFERROR(_xlfn.IFS(
N573="MPR ISSUE","ACTIVE",
N573="BSS Hardware Issue","ACTIVE",
N573="Sites strategiques, MLL, Pylone, etc.","PASSIVE",
N573="AKTIVCO DEFAUT GE &amp; POWER Cabinet","PASSIVE",
N573="AKTIVCO Coupure ENEO &amp; Baisse de tension","PASSIVE",
N573="Coupure ENEO &amp; Baisse de tension","PASSIVE",
N573="Defaut GE &amp; POWER Cabinet","PASSIVE",
N573="Sharing","PASSIVE",
N573="Sites strategiques &amp; DataCenter","PASSIVE",
N573="Exclu","Exclu",
N573="SAT","ACTIVE",
N573="SPARE-ISSUE","SPARE-ISSUE",
N573="Fiber CAmtel","ACTIVE",
N573="Fiber AOF","ACTIVE",
N573="Projet OCM (HUAWEI)","PLANNED WORKS",
N573="Projet OCM (NOKIA)","PLANNED WORKS",
N573="ACCESS-ISSUE","ACCESS-ISSUE",
N573="Projet OCM (ZTE, NOKIA, autres projets)","PLANNED WORKS",
N573="No root CAuse","No root cause",
N573="ODU HS","ACTIVE",
N573="IP &amp; VLAN","ACTIVE",
N573="Warehouse HUAWEI","SPARE-ISSUE",
N573="SPARE-HS","SPARE-ISSUE",
N573="Power Telco","ACTIVE"
),"")</f>
        <v>ACTIVE</v>
      </c>
      <c r="P573" s="59">
        <v>2.8518290229516061E-2</v>
      </c>
      <c r="Q573" s="59">
        <v>1.0718347016405418</v>
      </c>
      <c r="R573" s="59">
        <v>7.5491962800307046</v>
      </c>
      <c r="S573" s="59">
        <v>15.586574323765172</v>
      </c>
      <c r="T573" s="59">
        <v>15.199517454121045</v>
      </c>
      <c r="U573" s="59">
        <v>0.11032779447141108</v>
      </c>
      <c r="V573" s="14"/>
      <c r="W573" s="14"/>
      <c r="X573" s="14"/>
      <c r="Y573" s="14"/>
      <c r="Z573" s="14"/>
      <c r="AA573" s="31" t="s">
        <v>6140</v>
      </c>
      <c r="AB573" s="31" t="s">
        <v>16</v>
      </c>
      <c r="AC573" s="7" t="s">
        <v>5534</v>
      </c>
      <c r="AD573" s="3"/>
      <c r="AE573" s="3" t="s">
        <v>16</v>
      </c>
      <c r="AF573" s="7" t="s">
        <v>5765</v>
      </c>
      <c r="AG573" s="32" t="s">
        <v>16</v>
      </c>
      <c r="AH573" s="32" t="s">
        <v>16</v>
      </c>
      <c r="AI573" s="32" t="s">
        <v>16</v>
      </c>
      <c r="AJ573" s="32" t="s">
        <v>16</v>
      </c>
      <c r="AK573" s="32" t="s">
        <v>16</v>
      </c>
      <c r="AL573" s="32" t="s">
        <v>5534</v>
      </c>
      <c r="AM573" s="32" t="s">
        <v>16</v>
      </c>
      <c r="AN573" s="9" t="s">
        <v>16</v>
      </c>
      <c r="AO573" s="9" t="s">
        <v>5424</v>
      </c>
      <c r="AP573" s="9" t="s">
        <v>5424</v>
      </c>
      <c r="AQ573" s="14"/>
      <c r="AR573" s="14"/>
    </row>
    <row r="574" spans="1:44" s="9" customFormat="1" hidden="1" x14ac:dyDescent="0.3">
      <c r="A574" s="1" t="s">
        <v>4766</v>
      </c>
      <c r="B574" s="1" t="s">
        <v>4767</v>
      </c>
      <c r="C574" s="1" t="s">
        <v>11</v>
      </c>
      <c r="D574" s="1"/>
      <c r="E574" s="56" t="s">
        <v>13</v>
      </c>
      <c r="F574" s="1" t="s">
        <v>64</v>
      </c>
      <c r="G574" s="49" t="s">
        <v>5897</v>
      </c>
      <c r="H574" s="22" t="str">
        <f>_xlfn.XLOOKUP(B574,[1]SITE!$B:$B,[1]SITE!$CK:$CK,"")</f>
        <v>Operationnel</v>
      </c>
      <c r="I574" s="22"/>
      <c r="J574" s="22" t="str">
        <f>_xlfn.XLOOKUP(B574,[1]SITE!$B:$B,[1]SITE!$I:$I,"")</f>
        <v>No impact</v>
      </c>
      <c r="K574" s="30"/>
      <c r="L574" s="15" t="str" cm="1">
        <f t="array" ref="L574">IFERROR(_xlfn.IFS(
N574="MPR ISSUE","PDH",
N574="BSS Hardware Issue","BSS",
N574="Sites strategiques, MLL, Pylone, etc.","ENVTECH",
N574="AKTIVCO DEFAUT GE &amp; POWER Cabinet","AKTIVCO",
N574="AKTIVCO Coupure ENEO &amp; Baisse de tension","AKTIVCO GRID ONLY",
N574="Coupure ENEO &amp; Baisse de tension","IHS GRID ONLY",
N574="Defaut GE &amp; POWER Cabinet","IHS",
N574="Sharing","Partners",
N574="Sites strategiques &amp; DataCenter","SST &amp; DC",
N574="Exclu","Exclu",
N574="SAT","SAT",
N574="SPARE-ISSUE","SPARE-ISSUE",
N574="Fiber CAmtel","TRANS_FO_CAMTEL",
N574="Fiber AOF","Fiber AOF",
N574="Projet OCM (HUAWEI)","TRAVAUX-HUAWEI",
N574="Projet OCM (NOKIA)","TRAVAUX-NOKIA",
N574="ACCESS-ISSUE","ACCESS-ISSUE",
N574="Projet OCM (ZTE, NOKIA, autres projets)","TRAVAUX OCM",
N574="No root CAuse","No root cause",
N574="ODU HS","PDH",
N574="IP &amp; VLAN","PDH",
N574="Warehouse HUAWEI","SPARE-ISSUE",
N574="SPARE-HS","SPARE-ISSUE",
N574="Power Telco","BSS"
),"")</f>
        <v>No root cause</v>
      </c>
      <c r="M574" s="16" t="str" cm="1">
        <f t="array" ref="M574">IFERROR(_xlfn.IFS(
N574="MPR ISSUE","TX ISSUE",
N574="BSS Hardware Issue","RAN ISSUE",
N574="Sites strategiques, MLL, Pylone, etc.","ENVTECH",
N574="AKTIVCO DEFAUT GE &amp; POWER Cabinet","POWER ISSUE",
N574="AKTIVCO Coupure ENEO &amp; Baisse de tension","POWER ISSUE",
N574="Coupure ENEO &amp; Baisse de tension","POWER ISSUE",
N574="Defaut GE &amp; POWER Cabinet","POWER ISSUE",
N574="Sharing","POWER ISSUE",
N574="Sites strategiques &amp; DataCenter","POWER ISSUE",
N574="Exclu","Exclu",
N574="SAT","TX ISSUE",
N574="SPARE-ISSUE","SPARE-ISSUE",
N574="Fiber CAmtel","TX ISSUE",
N574="Fiber AOF","TX ISSUE",
N574="Projet OCM (HUAWEI)","TRAVAUX-HUAWEI",
N574="Projet OCM (NOKIA)","TRAVAUX -NOKIA",
N574="ACCESS-ISSUE","ACCESS-ISSUE",
N574="Projet OCM (ZTE, NOKIA, autres projets)","TRAVAUX OCM",
N574="No root CAuse","No root cause",
N574="ODU HS","TX ISSUE",
N574="IP &amp; VLAN","TX ISSUE",
N574="Warehouse HUAWEI","SPARE-ISSUE",
N574="SPARE-HS","SPARE-ISSUE",
N574="Power Telco","RAN ISSUE"
),"")</f>
        <v>No root cause</v>
      </c>
      <c r="N574" s="36" t="s">
        <v>5652</v>
      </c>
      <c r="O574" s="17" t="str" cm="1">
        <f t="array" ref="O574">IFERROR(_xlfn.IFS(
N574="MPR ISSUE","ACTIVE",
N574="BSS Hardware Issue","ACTIVE",
N574="Sites strategiques, MLL, Pylone, etc.","PASSIVE",
N574="AKTIVCO DEFAUT GE &amp; POWER Cabinet","PASSIVE",
N574="AKTIVCO Coupure ENEO &amp; Baisse de tension","PASSIVE",
N574="Coupure ENEO &amp; Baisse de tension","PASSIVE",
N574="Defaut GE &amp; POWER Cabinet","PASSIVE",
N574="Sharing","PASSIVE",
N574="Sites strategiques &amp; DataCenter","PASSIVE",
N574="Exclu","Exclu",
N574="SAT","ACTIVE",
N574="SPARE-ISSUE","SPARE-ISSUE",
N574="Fiber CAmtel","ACTIVE",
N574="Fiber AOF","ACTIVE",
N574="Projet OCM (HUAWEI)","PLANNED WORKS",
N574="Projet OCM (NOKIA)","PLANNED WORKS",
N574="ACCESS-ISSUE","ACCESS-ISSUE",
N574="Projet OCM (ZTE, NOKIA, autres projets)","PLANNED WORKS",
N574="No root CAuse","No root cause",
N574="ODU HS","ACTIVE",
N574="IP &amp; VLAN","ACTIVE",
N574="Warehouse HUAWEI","SPARE-ISSUE",
N574="SPARE-HS","SPARE-ISSUE",
N574="Power Telco","ACTIVE"
),"")</f>
        <v>No root cause</v>
      </c>
      <c r="P574" s="59">
        <v>0</v>
      </c>
      <c r="Q574" s="59">
        <v>0</v>
      </c>
      <c r="R574" s="59">
        <v>0</v>
      </c>
      <c r="S574" s="59">
        <v>0</v>
      </c>
      <c r="T574" s="59">
        <v>0</v>
      </c>
      <c r="U574" s="59">
        <v>0.11013160860991968</v>
      </c>
      <c r="V574" s="14"/>
      <c r="W574" s="14"/>
      <c r="X574" s="14"/>
      <c r="Y574" s="14"/>
      <c r="Z574" s="14"/>
      <c r="AA574" s="31" t="s">
        <v>5535</v>
      </c>
      <c r="AB574" s="31" t="s">
        <v>16</v>
      </c>
      <c r="AC574" s="7"/>
      <c r="AD574" s="3"/>
      <c r="AE574" s="3" t="s">
        <v>16</v>
      </c>
      <c r="AF574" s="7" t="s">
        <v>16</v>
      </c>
      <c r="AG574" s="32" t="s">
        <v>16</v>
      </c>
      <c r="AH574" s="32" t="s">
        <v>16</v>
      </c>
      <c r="AI574" s="32" t="s">
        <v>16</v>
      </c>
      <c r="AJ574" s="32" t="s">
        <v>16</v>
      </c>
      <c r="AK574" s="32" t="s">
        <v>16</v>
      </c>
      <c r="AL574" s="32" t="s">
        <v>16</v>
      </c>
      <c r="AM574" s="32" t="s">
        <v>16</v>
      </c>
      <c r="AN574" s="9" t="s">
        <v>5535</v>
      </c>
      <c r="AO574" s="9" t="s">
        <v>16</v>
      </c>
      <c r="AP574" s="9" t="s">
        <v>16</v>
      </c>
      <c r="AQ574" s="14"/>
      <c r="AR574" s="14"/>
    </row>
    <row r="575" spans="1:44" s="9" customFormat="1" hidden="1" x14ac:dyDescent="0.3">
      <c r="A575" s="1" t="s">
        <v>3877</v>
      </c>
      <c r="B575" s="51" t="s">
        <v>3878</v>
      </c>
      <c r="C575" s="51" t="s">
        <v>22</v>
      </c>
      <c r="D575" s="51" t="s">
        <v>123</v>
      </c>
      <c r="E575" s="56" t="s">
        <v>56</v>
      </c>
      <c r="F575" s="51" t="s">
        <v>2084</v>
      </c>
      <c r="G575" s="49" t="s">
        <v>5897</v>
      </c>
      <c r="H575" s="22" t="str">
        <f>_xlfn.XLOOKUP(B575,[1]SITE!$B:$B,[1]SITE!$CK:$CK,"")</f>
        <v>Insecurity</v>
      </c>
      <c r="I575" s="22"/>
      <c r="J575" s="22" t="str">
        <f>_xlfn.XLOOKUP(B575,[1]SITE!$B:$B,[1]SITE!$I:$I,"")</f>
        <v>No impact</v>
      </c>
      <c r="K575" s="30"/>
      <c r="L575" s="15" t="str" cm="1">
        <f t="array" ref="L575">IFERROR(_xlfn.IFS(
N575="MPR ISSUE","PDH",
N575="BSS Hardware Issue","BSS",
N575="Sites strategiques, MLL, Pylone, etc.","ENVTECH",
N575="AKTIVCO DEFAUT GE &amp; POWER Cabinet","AKTIVCO",
N575="AKTIVCO Coupure ENEO &amp; Baisse de tension","AKTIVCO GRID ONLY",
N575="Coupure ENEO &amp; Baisse de tension","IHS GRID ONLY",
N575="Defaut GE &amp; POWER Cabinet","IHS",
N575="Sharing","Partners",
N575="Sites strategiques &amp; DataCenter","SST &amp; DC",
N575="Exclu","Exclu",
N575="SAT","SAT",
N575="SPARE-ISSUE","SPARE-ISSUE",
N575="Fiber CAmtel","TRANS_FO_CAMTEL",
N575="Fiber AOF","Fiber AOF",
N575="Projet OCM (HUAWEI)","TRAVAUX-HUAWEI",
N575="Projet OCM (NOKIA)","TRAVAUX-NOKIA",
N575="ACCESS-ISSUE","ACCESS-ISSUE",
N575="Projet OCM (ZTE, NOKIA, autres projets)","TRAVAUX OCM",
N575="No root CAuse","No root cause",
N575="ODU HS","PDH",
N575="IP &amp; VLAN","PDH",
N575="Warehouse HUAWEI","SPARE-ISSUE",
N575="SPARE-HS","SPARE-ISSUE",
N575="Power Telco","BSS"
),"")</f>
        <v>No root cause</v>
      </c>
      <c r="M575" s="16" t="str" cm="1">
        <f t="array" ref="M575">IFERROR(_xlfn.IFS(
N575="MPR ISSUE","TX ISSUE",
N575="BSS Hardware Issue","RAN ISSUE",
N575="Sites strategiques, MLL, Pylone, etc.","ENVTECH",
N575="AKTIVCO DEFAUT GE &amp; POWER Cabinet","POWER ISSUE",
N575="AKTIVCO Coupure ENEO &amp; Baisse de tension","POWER ISSUE",
N575="Coupure ENEO &amp; Baisse de tension","POWER ISSUE",
N575="Defaut GE &amp; POWER Cabinet","POWER ISSUE",
N575="Sharing","POWER ISSUE",
N575="Sites strategiques &amp; DataCenter","POWER ISSUE",
N575="Exclu","Exclu",
N575="SAT","TX ISSUE",
N575="SPARE-ISSUE","SPARE-ISSUE",
N575="Fiber CAmtel","TX ISSUE",
N575="Fiber AOF","TX ISSUE",
N575="Projet OCM (HUAWEI)","TRAVAUX-HUAWEI",
N575="Projet OCM (NOKIA)","TRAVAUX -NOKIA",
N575="ACCESS-ISSUE","ACCESS-ISSUE",
N575="Projet OCM (ZTE, NOKIA, autres projets)","TRAVAUX OCM",
N575="No root CAuse","No root cause",
N575="ODU HS","TX ISSUE",
N575="IP &amp; VLAN","TX ISSUE",
N575="Warehouse HUAWEI","SPARE-ISSUE",
N575="SPARE-HS","SPARE-ISSUE",
N575="Power Telco","RAN ISSUE"
),"")</f>
        <v>No root cause</v>
      </c>
      <c r="N575" s="29" t="s">
        <v>5652</v>
      </c>
      <c r="O575" s="17" t="str" cm="1">
        <f t="array" ref="O575">IFERROR(_xlfn.IFS(
N575="MPR ISSUE","ACTIVE",
N575="BSS Hardware Issue","ACTIVE",
N575="Sites strategiques, MLL, Pylone, etc.","PASSIVE",
N575="AKTIVCO DEFAUT GE &amp; POWER Cabinet","PASSIVE",
N575="AKTIVCO Coupure ENEO &amp; Baisse de tension","PASSIVE",
N575="Coupure ENEO &amp; Baisse de tension","PASSIVE",
N575="Defaut GE &amp; POWER Cabinet","PASSIVE",
N575="Sharing","PASSIVE",
N575="Sites strategiques &amp; DataCenter","PASSIVE",
N575="Exclu","Exclu",
N575="SAT","ACTIVE",
N575="SPARE-ISSUE","SPARE-ISSUE",
N575="Fiber CAmtel","ACTIVE",
N575="Fiber AOF","ACTIVE",
N575="Projet OCM (HUAWEI)","PLANNED WORKS",
N575="Projet OCM (NOKIA)","PLANNED WORKS",
N575="ACCESS-ISSUE","ACCESS-ISSUE",
N575="Projet OCM (ZTE, NOKIA, autres projets)","PLANNED WORKS",
N575="No root CAuse","No root cause",
N575="ODU HS","ACTIVE",
N575="IP &amp; VLAN","ACTIVE",
N575="Warehouse HUAWEI","SPARE-ISSUE",
N575="SPARE-HS","SPARE-ISSUE",
N575="Power Telco","ACTIVE"
),"")</f>
        <v>No root cause</v>
      </c>
      <c r="P575" s="59">
        <v>0</v>
      </c>
      <c r="Q575" s="59">
        <v>0.37774695876244535</v>
      </c>
      <c r="R575" s="59">
        <v>8.2112700573290745E-2</v>
      </c>
      <c r="S575" s="59">
        <v>6.5722263599603925E-2</v>
      </c>
      <c r="T575" s="59">
        <v>0.13192607431377756</v>
      </c>
      <c r="U575" s="59">
        <v>0.10913284422414556</v>
      </c>
      <c r="V575" s="14"/>
      <c r="W575" s="14"/>
      <c r="X575" s="14"/>
      <c r="Y575" s="14"/>
      <c r="Z575" s="14"/>
      <c r="AA575" s="31" t="s">
        <v>16</v>
      </c>
      <c r="AB575" s="31" t="s">
        <v>16</v>
      </c>
      <c r="AC575" s="7" t="s">
        <v>16</v>
      </c>
      <c r="AD575" s="3"/>
      <c r="AE575" s="3" t="s">
        <v>16</v>
      </c>
      <c r="AF575" s="7" t="s">
        <v>16</v>
      </c>
      <c r="AG575" s="32" t="s">
        <v>16</v>
      </c>
      <c r="AH575" s="32" t="s">
        <v>16</v>
      </c>
      <c r="AI575" s="32" t="s">
        <v>16</v>
      </c>
      <c r="AJ575" s="32" t="s">
        <v>16</v>
      </c>
      <c r="AK575" s="32" t="s">
        <v>16</v>
      </c>
      <c r="AL575" s="32" t="s">
        <v>16</v>
      </c>
      <c r="AM575" s="32" t="s">
        <v>16</v>
      </c>
      <c r="AN575" s="9" t="s">
        <v>16</v>
      </c>
      <c r="AO575" s="9" t="s">
        <v>16</v>
      </c>
      <c r="AP575" s="9" t="s">
        <v>16</v>
      </c>
      <c r="AQ575" s="14"/>
      <c r="AR575" s="14"/>
    </row>
    <row r="576" spans="1:44" s="9" customFormat="1" hidden="1" x14ac:dyDescent="0.3">
      <c r="A576" s="1" t="s">
        <v>4357</v>
      </c>
      <c r="B576" s="51" t="s">
        <v>4358</v>
      </c>
      <c r="C576" s="51" t="s">
        <v>22</v>
      </c>
      <c r="D576" s="51" t="s">
        <v>123</v>
      </c>
      <c r="E576" s="56" t="s">
        <v>103</v>
      </c>
      <c r="F576" s="51" t="s">
        <v>4357</v>
      </c>
      <c r="G576" s="49" t="s">
        <v>5897</v>
      </c>
      <c r="H576" s="22" t="str">
        <f>_xlfn.XLOOKUP(B576,[1]SITE!$B:$B,[1]SITE!$CK:$CK,"")</f>
        <v>Operationnel</v>
      </c>
      <c r="I576" s="22"/>
      <c r="J576" s="22" t="str">
        <f>_xlfn.XLOOKUP(B576,[1]SITE!$B:$B,[1]SITE!$I:$I,"")</f>
        <v>No impact</v>
      </c>
      <c r="K576" s="30"/>
      <c r="L576" s="15" t="str" cm="1">
        <f t="array" ref="L576">IFERROR(_xlfn.IFS(
N576="MPR ISSUE","PDH",
N576="BSS Hardware Issue","BSS",
N576="Sites strategiques, MLL, Pylone, etc.","ENVTECH",
N576="AKTIVCO DEFAUT GE &amp; POWER Cabinet","AKTIVCO",
N576="AKTIVCO Coupure ENEO &amp; Baisse de tension","AKTIVCO GRID ONLY",
N576="Coupure ENEO &amp; Baisse de tension","IHS GRID ONLY",
N576="Defaut GE &amp; POWER Cabinet","IHS",
N576="Sharing","Partners",
N576="Sites strategiques &amp; DataCenter","SST &amp; DC",
N576="Exclu","Exclu",
N576="SAT","SAT",
N576="SPARE-ISSUE","SPARE-ISSUE",
N576="Fiber CAmtel","TRANS_FO_CAMTEL",
N576="Fiber AOF","Fiber AOF",
N576="Projet OCM (HUAWEI)","TRAVAUX-HUAWEI",
N576="Projet OCM (NOKIA)","TRAVAUX-NOKIA",
N576="ACCESS-ISSUE","ACCESS-ISSUE",
N576="Projet OCM (ZTE, NOKIA, autres projets)","TRAVAUX OCM",
N576="No root CAuse","No root cause",
N576="ODU HS","PDH",
N576="IP &amp; VLAN","PDH",
N576="Warehouse HUAWEI","SPARE-ISSUE",
N576="SPARE-HS","SPARE-ISSUE",
N576="Power Telco","BSS"
),"")</f>
        <v>No root cause</v>
      </c>
      <c r="M576" s="16" t="str" cm="1">
        <f t="array" ref="M576">IFERROR(_xlfn.IFS(
N576="MPR ISSUE","TX ISSUE",
N576="BSS Hardware Issue","RAN ISSUE",
N576="Sites strategiques, MLL, Pylone, etc.","ENVTECH",
N576="AKTIVCO DEFAUT GE &amp; POWER Cabinet","POWER ISSUE",
N576="AKTIVCO Coupure ENEO &amp; Baisse de tension","POWER ISSUE",
N576="Coupure ENEO &amp; Baisse de tension","POWER ISSUE",
N576="Defaut GE &amp; POWER Cabinet","POWER ISSUE",
N576="Sharing","POWER ISSUE",
N576="Sites strategiques &amp; DataCenter","POWER ISSUE",
N576="Exclu","Exclu",
N576="SAT","TX ISSUE",
N576="SPARE-ISSUE","SPARE-ISSUE",
N576="Fiber CAmtel","TX ISSUE",
N576="Fiber AOF","TX ISSUE",
N576="Projet OCM (HUAWEI)","TRAVAUX-HUAWEI",
N576="Projet OCM (NOKIA)","TRAVAUX -NOKIA",
N576="ACCESS-ISSUE","ACCESS-ISSUE",
N576="Projet OCM (ZTE, NOKIA, autres projets)","TRAVAUX OCM",
N576="No root CAuse","No root cause",
N576="ODU HS","TX ISSUE",
N576="IP &amp; VLAN","TX ISSUE",
N576="Warehouse HUAWEI","SPARE-ISSUE",
N576="SPARE-HS","SPARE-ISSUE",
N576="Power Telco","RAN ISSUE"
),"")</f>
        <v>No root cause</v>
      </c>
      <c r="N576" s="29" t="s">
        <v>5652</v>
      </c>
      <c r="O576" s="17" t="str" cm="1">
        <f t="array" ref="O576">IFERROR(_xlfn.IFS(
N576="MPR ISSUE","ACTIVE",
N576="BSS Hardware Issue","ACTIVE",
N576="Sites strategiques, MLL, Pylone, etc.","PASSIVE",
N576="AKTIVCO DEFAUT GE &amp; POWER Cabinet","PASSIVE",
N576="AKTIVCO Coupure ENEO &amp; Baisse de tension","PASSIVE",
N576="Coupure ENEO &amp; Baisse de tension","PASSIVE",
N576="Defaut GE &amp; POWER Cabinet","PASSIVE",
N576="Sharing","PASSIVE",
N576="Sites strategiques &amp; DataCenter","PASSIVE",
N576="Exclu","Exclu",
N576="SAT","ACTIVE",
N576="SPARE-ISSUE","SPARE-ISSUE",
N576="Fiber CAmtel","ACTIVE",
N576="Fiber AOF","ACTIVE",
N576="Projet OCM (HUAWEI)","PLANNED WORKS",
N576="Projet OCM (NOKIA)","PLANNED WORKS",
N576="ACCESS-ISSUE","ACCESS-ISSUE",
N576="Projet OCM (ZTE, NOKIA, autres projets)","PLANNED WORKS",
N576="No root CAuse","No root cause",
N576="ODU HS","ACTIVE",
N576="IP &amp; VLAN","ACTIVE",
N576="Warehouse HUAWEI","SPARE-ISSUE",
N576="SPARE-HS","SPARE-ISSUE",
N576="Power Telco","ACTIVE"
),"")</f>
        <v>No root cause</v>
      </c>
      <c r="P576" s="59">
        <v>5.0651622421404391E-2</v>
      </c>
      <c r="Q576" s="59">
        <v>6.0460915495972122E-2</v>
      </c>
      <c r="R576" s="59">
        <v>0.25457790790250917</v>
      </c>
      <c r="S576" s="59">
        <v>0.32488378662968381</v>
      </c>
      <c r="T576" s="59">
        <v>0</v>
      </c>
      <c r="U576" s="59">
        <v>0.1080805746034192</v>
      </c>
      <c r="V576" s="14"/>
      <c r="W576" s="14"/>
      <c r="X576" s="14"/>
      <c r="Y576" s="14"/>
      <c r="Z576" s="14"/>
      <c r="AA576" s="31" t="s">
        <v>16</v>
      </c>
      <c r="AB576" s="31" t="s">
        <v>16</v>
      </c>
      <c r="AC576" s="7" t="s">
        <v>16</v>
      </c>
      <c r="AD576" s="3"/>
      <c r="AE576" s="3" t="s">
        <v>16</v>
      </c>
      <c r="AF576" s="7" t="s">
        <v>16</v>
      </c>
      <c r="AG576" s="32" t="s">
        <v>16</v>
      </c>
      <c r="AH576" s="32" t="s">
        <v>16</v>
      </c>
      <c r="AI576" s="32" t="s">
        <v>16</v>
      </c>
      <c r="AJ576" s="32" t="s">
        <v>16</v>
      </c>
      <c r="AK576" s="32" t="s">
        <v>16</v>
      </c>
      <c r="AL576" s="32" t="s">
        <v>16</v>
      </c>
      <c r="AM576" s="32" t="s">
        <v>16</v>
      </c>
      <c r="AN576" s="9" t="s">
        <v>16</v>
      </c>
      <c r="AO576" s="9" t="s">
        <v>16</v>
      </c>
      <c r="AP576" s="9" t="s">
        <v>16</v>
      </c>
      <c r="AQ576" s="14"/>
      <c r="AR576" s="14"/>
    </row>
    <row r="577" spans="1:44" s="9" customFormat="1" hidden="1" x14ac:dyDescent="0.3">
      <c r="A577" s="1" t="s">
        <v>4250</v>
      </c>
      <c r="B577" s="51" t="s">
        <v>4251</v>
      </c>
      <c r="C577" s="1"/>
      <c r="D577" s="51"/>
      <c r="E577" s="56" t="s">
        <v>91</v>
      </c>
      <c r="F577" s="51" t="s">
        <v>4252</v>
      </c>
      <c r="G577" s="49" t="s">
        <v>5897</v>
      </c>
      <c r="H577" s="22" t="str">
        <f>_xlfn.XLOOKUP(B577,[1]SITE!$B:$B,[1]SITE!$CK:$CK,"")</f>
        <v>Operationnel</v>
      </c>
      <c r="I577" s="22"/>
      <c r="J577" s="22" t="str">
        <f>_xlfn.XLOOKUP(B577,[1]SITE!$B:$B,[1]SITE!$I:$I,"")</f>
        <v>No impact</v>
      </c>
      <c r="K577" s="30"/>
      <c r="L577" s="15" t="str" cm="1">
        <f t="array" ref="L577">IFERROR(_xlfn.IFS(
N577="MPR ISSUE","PDH",
N577="BSS Hardware Issue","BSS",
N577="Sites strategiques, MLL, Pylone, etc.","ENVTECH",
N577="AKTIVCO DEFAUT GE &amp; POWER Cabinet","AKTIVCO",
N577="AKTIVCO Coupure ENEO &amp; Baisse de tension","AKTIVCO GRID ONLY",
N577="Coupure ENEO &amp; Baisse de tension","IHS GRID ONLY",
N577="Defaut GE &amp; POWER Cabinet","IHS",
N577="Sharing","Partners",
N577="Sites strategiques &amp; DataCenter","SST &amp; DC",
N577="Exclu","Exclu",
N577="SAT","SAT",
N577="SPARE-ISSUE","SPARE-ISSUE",
N577="Fiber CAmtel","TRANS_FO_CAMTEL",
N577="Fiber AOF","Fiber AOF",
N577="Projet OCM (HUAWEI)","TRAVAUX-HUAWEI",
N577="Projet OCM (NOKIA)","TRAVAUX-NOKIA",
N577="ACCESS-ISSUE","ACCESS-ISSUE",
N577="Projet OCM (ZTE, NOKIA, autres projets)","TRAVAUX OCM",
N577="No root CAuse","No root cause",
N577="ODU HS","PDH",
N577="IP &amp; VLAN","PDH",
N577="Warehouse HUAWEI","SPARE-ISSUE",
N577="SPARE-HS","SPARE-ISSUE",
N577="Power Telco","BSS"
),"")</f>
        <v>No root cause</v>
      </c>
      <c r="M577" s="16" t="str" cm="1">
        <f t="array" ref="M577">IFERROR(_xlfn.IFS(
N577="MPR ISSUE","TX ISSUE",
N577="BSS Hardware Issue","RAN ISSUE",
N577="Sites strategiques, MLL, Pylone, etc.","ENVTECH",
N577="AKTIVCO DEFAUT GE &amp; POWER Cabinet","POWER ISSUE",
N577="AKTIVCO Coupure ENEO &amp; Baisse de tension","POWER ISSUE",
N577="Coupure ENEO &amp; Baisse de tension","POWER ISSUE",
N577="Defaut GE &amp; POWER Cabinet","POWER ISSUE",
N577="Sharing","POWER ISSUE",
N577="Sites strategiques &amp; DataCenter","POWER ISSUE",
N577="Exclu","Exclu",
N577="SAT","TX ISSUE",
N577="SPARE-ISSUE","SPARE-ISSUE",
N577="Fiber CAmtel","TX ISSUE",
N577="Fiber AOF","TX ISSUE",
N577="Projet OCM (HUAWEI)","TRAVAUX-HUAWEI",
N577="Projet OCM (NOKIA)","TRAVAUX -NOKIA",
N577="ACCESS-ISSUE","ACCESS-ISSUE",
N577="Projet OCM (ZTE, NOKIA, autres projets)","TRAVAUX OCM",
N577="No root CAuse","No root cause",
N577="ODU HS","TX ISSUE",
N577="IP &amp; VLAN","TX ISSUE",
N577="Warehouse HUAWEI","SPARE-ISSUE",
N577="SPARE-HS","SPARE-ISSUE",
N577="Power Telco","RAN ISSUE"
),"")</f>
        <v>No root cause</v>
      </c>
      <c r="N577" s="29" t="s">
        <v>5652</v>
      </c>
      <c r="O577" s="17" t="str" cm="1">
        <f t="array" ref="O577">IFERROR(_xlfn.IFS(
N577="MPR ISSUE","ACTIVE",
N577="BSS Hardware Issue","ACTIVE",
N577="Sites strategiques, MLL, Pylone, etc.","PASSIVE",
N577="AKTIVCO DEFAUT GE &amp; POWER Cabinet","PASSIVE",
N577="AKTIVCO Coupure ENEO &amp; Baisse de tension","PASSIVE",
N577="Coupure ENEO &amp; Baisse de tension","PASSIVE",
N577="Defaut GE &amp; POWER Cabinet","PASSIVE",
N577="Sharing","PASSIVE",
N577="Sites strategiques &amp; DataCenter","PASSIVE",
N577="Exclu","Exclu",
N577="SAT","ACTIVE",
N577="SPARE-ISSUE","SPARE-ISSUE",
N577="Fiber CAmtel","ACTIVE",
N577="Fiber AOF","ACTIVE",
N577="Projet OCM (HUAWEI)","PLANNED WORKS",
N577="Projet OCM (NOKIA)","PLANNED WORKS",
N577="ACCESS-ISSUE","ACCESS-ISSUE",
N577="Projet OCM (ZTE, NOKIA, autres projets)","PLANNED WORKS",
N577="No root CAuse","No root cause",
N577="ODU HS","ACTIVE",
N577="IP &amp; VLAN","ACTIVE",
N577="Warehouse HUAWEI","SPARE-ISSUE",
N577="SPARE-HS","SPARE-ISSUE",
N577="Power Telco","ACTIVE"
),"")</f>
        <v>No root cause</v>
      </c>
      <c r="P577" s="59">
        <v>0</v>
      </c>
      <c r="Q577" s="59">
        <v>4.2625837178576223E-2</v>
      </c>
      <c r="R577" s="59">
        <v>0</v>
      </c>
      <c r="S577" s="59">
        <v>1.3376308738046929E-3</v>
      </c>
      <c r="T577" s="59">
        <v>1.3376308738046929E-3</v>
      </c>
      <c r="U577" s="59">
        <v>0.10726016100081898</v>
      </c>
      <c r="V577" s="14"/>
      <c r="W577" s="14"/>
      <c r="X577" s="14"/>
      <c r="Y577" s="14"/>
      <c r="Z577" s="14"/>
      <c r="AA577" s="31" t="s">
        <v>16</v>
      </c>
      <c r="AB577" s="31" t="s">
        <v>16</v>
      </c>
      <c r="AC577" s="7" t="s">
        <v>16</v>
      </c>
      <c r="AD577" s="3"/>
      <c r="AE577" s="3" t="s">
        <v>16</v>
      </c>
      <c r="AF577" s="7" t="s">
        <v>16</v>
      </c>
      <c r="AG577" s="32" t="s">
        <v>16</v>
      </c>
      <c r="AH577" s="32" t="s">
        <v>16</v>
      </c>
      <c r="AI577" s="32" t="s">
        <v>16</v>
      </c>
      <c r="AJ577" s="32" t="s">
        <v>16</v>
      </c>
      <c r="AK577" s="32" t="s">
        <v>16</v>
      </c>
      <c r="AL577" s="32" t="s">
        <v>16</v>
      </c>
      <c r="AM577" s="32" t="s">
        <v>16</v>
      </c>
      <c r="AN577" s="9" t="s">
        <v>16</v>
      </c>
      <c r="AO577" s="9" t="s">
        <v>16</v>
      </c>
      <c r="AP577" s="9" t="s">
        <v>16</v>
      </c>
      <c r="AQ577" s="14"/>
      <c r="AR577" s="14"/>
    </row>
    <row r="578" spans="1:44" s="9" customFormat="1" hidden="1" x14ac:dyDescent="0.3">
      <c r="A578" s="1" t="s">
        <v>815</v>
      </c>
      <c r="B578" s="51" t="s">
        <v>816</v>
      </c>
      <c r="C578" s="51" t="s">
        <v>11</v>
      </c>
      <c r="D578" s="51" t="s">
        <v>97</v>
      </c>
      <c r="E578" s="56" t="s">
        <v>91</v>
      </c>
      <c r="F578" s="51" t="s">
        <v>817</v>
      </c>
      <c r="G578" s="50" t="s">
        <v>5898</v>
      </c>
      <c r="H578" s="22" t="str">
        <f>_xlfn.XLOOKUP(B578,[1]SITE!$B:$B,[1]SITE!$CK:$CK,"")</f>
        <v>Operationnel</v>
      </c>
      <c r="I578" s="22"/>
      <c r="J578" s="22" t="str">
        <f>_xlfn.XLOOKUP(B578,[1]SITE!$B:$B,[1]SITE!$I:$I,"")</f>
        <v>No impact</v>
      </c>
      <c r="K578" s="30"/>
      <c r="L578" s="15" t="str" cm="1">
        <f t="array" ref="L578">IFERROR(_xlfn.IFS(
N578="MPR ISSUE","PDH",
N578="BSS Hardware Issue","BSS",
N578="Sites strategiques, MLL, Pylone, etc.","ENVTECH",
N578="AKTIVCO DEFAUT GE &amp; POWER Cabinet","AKTIVCO",
N578="AKTIVCO Coupure ENEO &amp; Baisse de tension","AKTIVCO GRID ONLY",
N578="Coupure ENEO &amp; Baisse de tension","IHS GRID ONLY",
N578="Defaut GE &amp; POWER Cabinet","IHS",
N578="Sharing","Partners",
N578="Sites strategiques &amp; DataCenter","SST &amp; DC",
N578="Exclu","Exclu",
N578="SAT","SAT",
N578="SPARE-ISSUE","SPARE-ISSUE",
N578="Fiber CAmtel","TRANS_FO_CAMTEL",
N578="Fiber AOF","Fiber AOF",
N578="Projet OCM (HUAWEI)","TRAVAUX-HUAWEI",
N578="Projet OCM (NOKIA)","TRAVAUX-NOKIA",
N578="ACCESS-ISSUE","ACCESS-ISSUE",
N578="Projet OCM (ZTE, NOKIA, autres projets)","TRAVAUX OCM",
N578="No root CAuse","No root cause",
N578="ODU HS","PDH",
N578="IP &amp; VLAN","PDH",
N578="Warehouse HUAWEI","SPARE-ISSUE",
N578="SPARE-HS","SPARE-ISSUE",
N578="Power Telco","BSS"
),"")</f>
        <v>No root cause</v>
      </c>
      <c r="M578" s="16" t="str" cm="1">
        <f t="array" ref="M578">IFERROR(_xlfn.IFS(
N578="MPR ISSUE","TX ISSUE",
N578="BSS Hardware Issue","RAN ISSUE",
N578="Sites strategiques, MLL, Pylone, etc.","ENVTECH",
N578="AKTIVCO DEFAUT GE &amp; POWER Cabinet","POWER ISSUE",
N578="AKTIVCO Coupure ENEO &amp; Baisse de tension","POWER ISSUE",
N578="Coupure ENEO &amp; Baisse de tension","POWER ISSUE",
N578="Defaut GE &amp; POWER Cabinet","POWER ISSUE",
N578="Sharing","POWER ISSUE",
N578="Sites strategiques &amp; DataCenter","POWER ISSUE",
N578="Exclu","Exclu",
N578="SAT","TX ISSUE",
N578="SPARE-ISSUE","SPARE-ISSUE",
N578="Fiber CAmtel","TX ISSUE",
N578="Fiber AOF","TX ISSUE",
N578="Projet OCM (HUAWEI)","TRAVAUX-HUAWEI",
N578="Projet OCM (NOKIA)","TRAVAUX -NOKIA",
N578="ACCESS-ISSUE","ACCESS-ISSUE",
N578="Projet OCM (ZTE, NOKIA, autres projets)","TRAVAUX OCM",
N578="No root CAuse","No root cause",
N578="ODU HS","TX ISSUE",
N578="IP &amp; VLAN","TX ISSUE",
N578="Warehouse HUAWEI","SPARE-ISSUE",
N578="SPARE-HS","SPARE-ISSUE",
N578="Power Telco","RAN ISSUE"
),"")</f>
        <v>No root cause</v>
      </c>
      <c r="N578" s="36" t="s">
        <v>5652</v>
      </c>
      <c r="O578" s="17" t="str" cm="1">
        <f t="array" ref="O578">IFERROR(_xlfn.IFS(
N578="MPR ISSUE","ACTIVE",
N578="BSS Hardware Issue","ACTIVE",
N578="Sites strategiques, MLL, Pylone, etc.","PASSIVE",
N578="AKTIVCO DEFAUT GE &amp; POWER Cabinet","PASSIVE",
N578="AKTIVCO Coupure ENEO &amp; Baisse de tension","PASSIVE",
N578="Coupure ENEO &amp; Baisse de tension","PASSIVE",
N578="Defaut GE &amp; POWER Cabinet","PASSIVE",
N578="Sharing","PASSIVE",
N578="Sites strategiques &amp; DataCenter","PASSIVE",
N578="Exclu","Exclu",
N578="SAT","ACTIVE",
N578="SPARE-ISSUE","SPARE-ISSUE",
N578="Fiber CAmtel","ACTIVE",
N578="Fiber AOF","ACTIVE",
N578="Projet OCM (HUAWEI)","PLANNED WORKS",
N578="Projet OCM (NOKIA)","PLANNED WORKS",
N578="ACCESS-ISSUE","ACCESS-ISSUE",
N578="Projet OCM (ZTE, NOKIA, autres projets)","PLANNED WORKS",
N578="No root CAuse","No root cause",
N578="ODU HS","ACTIVE",
N578="IP &amp; VLAN","ACTIVE",
N578="Warehouse HUAWEI","SPARE-ISSUE",
N578="SPARE-HS","SPARE-ISSUE",
N578="Power Telco","ACTIVE"
),"")</f>
        <v>No root cause</v>
      </c>
      <c r="P578" s="59">
        <v>0.15851258339753224</v>
      </c>
      <c r="Q578" s="59">
        <v>2.1547546337765677E-2</v>
      </c>
      <c r="R578" s="59">
        <v>0.26080297164500077</v>
      </c>
      <c r="S578" s="59">
        <v>0.79084005544144687</v>
      </c>
      <c r="T578" s="59">
        <v>7.0460792130125323E-3</v>
      </c>
      <c r="U578" s="59">
        <v>0.10436277727771193</v>
      </c>
      <c r="V578" s="14"/>
      <c r="W578" s="14"/>
      <c r="X578" s="14"/>
      <c r="Y578" s="14"/>
      <c r="Z578" s="14"/>
      <c r="AA578" s="31" t="s">
        <v>5536</v>
      </c>
      <c r="AB578" s="31" t="s">
        <v>16</v>
      </c>
      <c r="AC578" s="7" t="s">
        <v>16</v>
      </c>
      <c r="AD578" s="3"/>
      <c r="AE578" s="3" t="s">
        <v>16</v>
      </c>
      <c r="AF578" s="7" t="s">
        <v>16</v>
      </c>
      <c r="AG578" s="32" t="s">
        <v>16</v>
      </c>
      <c r="AH578" s="32" t="s">
        <v>16</v>
      </c>
      <c r="AI578" s="32" t="s">
        <v>16</v>
      </c>
      <c r="AJ578" s="32" t="s">
        <v>16</v>
      </c>
      <c r="AK578" s="32" t="s">
        <v>16</v>
      </c>
      <c r="AL578" s="32" t="s">
        <v>16</v>
      </c>
      <c r="AM578" s="32" t="s">
        <v>16</v>
      </c>
      <c r="AN578" s="9" t="s">
        <v>5536</v>
      </c>
      <c r="AO578" s="9" t="s">
        <v>16</v>
      </c>
      <c r="AP578" s="9" t="s">
        <v>16</v>
      </c>
      <c r="AQ578" s="14"/>
      <c r="AR578" s="14"/>
    </row>
    <row r="579" spans="1:44" s="9" customFormat="1" hidden="1" x14ac:dyDescent="0.3">
      <c r="A579" s="1" t="s">
        <v>1395</v>
      </c>
      <c r="B579" s="51" t="s">
        <v>1396</v>
      </c>
      <c r="C579" s="51" t="s">
        <v>11</v>
      </c>
      <c r="D579" s="51" t="s">
        <v>12</v>
      </c>
      <c r="E579" s="56" t="s">
        <v>32</v>
      </c>
      <c r="F579" s="51" t="s">
        <v>33</v>
      </c>
      <c r="G579" s="22" t="s">
        <v>5896</v>
      </c>
      <c r="H579" s="22" t="str">
        <f>_xlfn.XLOOKUP(B579,[1]SITE!$B:$B,[1]SITE!$CK:$CK,"")</f>
        <v>Operationnel</v>
      </c>
      <c r="I579" s="22"/>
      <c r="J579" s="22" t="str">
        <f>_xlfn.XLOOKUP(B579,[1]SITE!$B:$B,[1]SITE!$I:$I,"")</f>
        <v>No impact</v>
      </c>
      <c r="K579" s="30"/>
      <c r="L579" s="15" t="str" cm="1">
        <f t="array" ref="L579">IFERROR(_xlfn.IFS(
N579="MPR ISSUE","PDH",
N579="BSS Hardware Issue","BSS",
N579="Sites strategiques, MLL, Pylone, etc.","ENVTECH",
N579="AKTIVCO DEFAUT GE &amp; POWER Cabinet","AKTIVCO",
N579="AKTIVCO Coupure ENEO &amp; Baisse de tension","AKTIVCO GRID ONLY",
N579="Coupure ENEO &amp; Baisse de tension","IHS GRID ONLY",
N579="Defaut GE &amp; POWER Cabinet","IHS",
N579="Sharing","Partners",
N579="Sites strategiques &amp; DataCenter","SST &amp; DC",
N579="Exclu","Exclu",
N579="SAT","SAT",
N579="SPARE-ISSUE","SPARE-ISSUE",
N579="Fiber CAmtel","TRANS_FO_CAMTEL",
N579="Fiber AOF","Fiber AOF",
N579="Projet OCM (HUAWEI)","TRAVAUX-HUAWEI",
N579="Projet OCM (NOKIA)","TRAVAUX-NOKIA",
N579="ACCESS-ISSUE","ACCESS-ISSUE",
N579="Projet OCM (ZTE, NOKIA, autres projets)","TRAVAUX OCM",
N579="No root CAuse","No root cause",
N579="ODU HS","PDH",
N579="IP &amp; VLAN","PDH",
N579="Warehouse HUAWEI","SPARE-ISSUE",
N579="SPARE-HS","SPARE-ISSUE",
N579="Power Telco","BSS"
),"")</f>
        <v>No root cause</v>
      </c>
      <c r="M579" s="16" t="str" cm="1">
        <f t="array" ref="M579">IFERROR(_xlfn.IFS(
N579="MPR ISSUE","TX ISSUE",
N579="BSS Hardware Issue","RAN ISSUE",
N579="Sites strategiques, MLL, Pylone, etc.","ENVTECH",
N579="AKTIVCO DEFAUT GE &amp; POWER Cabinet","POWER ISSUE",
N579="AKTIVCO Coupure ENEO &amp; Baisse de tension","POWER ISSUE",
N579="Coupure ENEO &amp; Baisse de tension","POWER ISSUE",
N579="Defaut GE &amp; POWER Cabinet","POWER ISSUE",
N579="Sharing","POWER ISSUE",
N579="Sites strategiques &amp; DataCenter","POWER ISSUE",
N579="Exclu","Exclu",
N579="SAT","TX ISSUE",
N579="SPARE-ISSUE","SPARE-ISSUE",
N579="Fiber CAmtel","TX ISSUE",
N579="Fiber AOF","TX ISSUE",
N579="Projet OCM (HUAWEI)","TRAVAUX-HUAWEI",
N579="Projet OCM (NOKIA)","TRAVAUX -NOKIA",
N579="ACCESS-ISSUE","ACCESS-ISSUE",
N579="Projet OCM (ZTE, NOKIA, autres projets)","TRAVAUX OCM",
N579="No root CAuse","No root cause",
N579="ODU HS","TX ISSUE",
N579="IP &amp; VLAN","TX ISSUE",
N579="Warehouse HUAWEI","SPARE-ISSUE",
N579="SPARE-HS","SPARE-ISSUE",
N579="Power Telco","RAN ISSUE"
),"")</f>
        <v>No root cause</v>
      </c>
      <c r="N579" s="29" t="s">
        <v>5652</v>
      </c>
      <c r="O579" s="17" t="str" cm="1">
        <f t="array" ref="O579">IFERROR(_xlfn.IFS(
N579="MPR ISSUE","ACTIVE",
N579="BSS Hardware Issue","ACTIVE",
N579="Sites strategiques, MLL, Pylone, etc.","PASSIVE",
N579="AKTIVCO DEFAUT GE &amp; POWER Cabinet","PASSIVE",
N579="AKTIVCO Coupure ENEO &amp; Baisse de tension","PASSIVE",
N579="Coupure ENEO &amp; Baisse de tension","PASSIVE",
N579="Defaut GE &amp; POWER Cabinet","PASSIVE",
N579="Sharing","PASSIVE",
N579="Sites strategiques &amp; DataCenter","PASSIVE",
N579="Exclu","Exclu",
N579="SAT","ACTIVE",
N579="SPARE-ISSUE","SPARE-ISSUE",
N579="Fiber CAmtel","ACTIVE",
N579="Fiber AOF","ACTIVE",
N579="Projet OCM (HUAWEI)","PLANNED WORKS",
N579="Projet OCM (NOKIA)","PLANNED WORKS",
N579="ACCESS-ISSUE","ACCESS-ISSUE",
N579="Projet OCM (ZTE, NOKIA, autres projets)","PLANNED WORKS",
N579="No root CAuse","No root cause",
N579="ODU HS","ACTIVE",
N579="IP &amp; VLAN","ACTIVE",
N579="Warehouse HUAWEI","SPARE-ISSUE",
N579="SPARE-HS","SPARE-ISSUE",
N579="Power Telco","ACTIVE"
),"")</f>
        <v>No root cause</v>
      </c>
      <c r="P579" s="59">
        <v>0</v>
      </c>
      <c r="Q579" s="59">
        <v>0.10355046471080062</v>
      </c>
      <c r="R579" s="59">
        <v>1.055337254196951</v>
      </c>
      <c r="S579" s="59">
        <v>0.2141992905919248</v>
      </c>
      <c r="T579" s="59">
        <v>0</v>
      </c>
      <c r="U579" s="59">
        <v>0.10380015580724465</v>
      </c>
      <c r="V579" s="14"/>
      <c r="W579" s="14"/>
      <c r="X579" s="14"/>
      <c r="Y579" s="14"/>
      <c r="Z579" s="14"/>
      <c r="AA579" s="31" t="s">
        <v>16</v>
      </c>
      <c r="AB579" s="31" t="s">
        <v>16</v>
      </c>
      <c r="AC579" s="7" t="s">
        <v>16</v>
      </c>
      <c r="AD579" s="3"/>
      <c r="AE579" s="3" t="s">
        <v>16</v>
      </c>
      <c r="AF579" s="7" t="s">
        <v>16</v>
      </c>
      <c r="AG579" s="32" t="s">
        <v>16</v>
      </c>
      <c r="AH579" s="32" t="s">
        <v>16</v>
      </c>
      <c r="AI579" s="32" t="s">
        <v>16</v>
      </c>
      <c r="AJ579" s="32" t="s">
        <v>16</v>
      </c>
      <c r="AK579" s="32" t="s">
        <v>16</v>
      </c>
      <c r="AL579" s="32" t="s">
        <v>16</v>
      </c>
      <c r="AM579" s="32" t="s">
        <v>16</v>
      </c>
      <c r="AN579" s="9" t="s">
        <v>16</v>
      </c>
      <c r="AO579" s="9" t="s">
        <v>16</v>
      </c>
      <c r="AP579" s="9" t="s">
        <v>16</v>
      </c>
      <c r="AQ579" s="14"/>
      <c r="AR579" s="14"/>
    </row>
    <row r="580" spans="1:44" s="9" customFormat="1" hidden="1" x14ac:dyDescent="0.3">
      <c r="A580" s="1" t="s">
        <v>538</v>
      </c>
      <c r="B580" s="1" t="s">
        <v>539</v>
      </c>
      <c r="C580" s="1" t="s">
        <v>11</v>
      </c>
      <c r="D580" s="1" t="s">
        <v>12</v>
      </c>
      <c r="E580" s="56" t="s">
        <v>13</v>
      </c>
      <c r="F580" s="1" t="s">
        <v>14</v>
      </c>
      <c r="G580" s="49" t="s">
        <v>5897</v>
      </c>
      <c r="H580" s="22" t="str">
        <f>_xlfn.XLOOKUP(B580,[1]SITE!$B:$B,[1]SITE!$CK:$CK,"")</f>
        <v>Operationnel</v>
      </c>
      <c r="I580" s="22"/>
      <c r="J580" s="22" t="str">
        <f>_xlfn.XLOOKUP(B580,[1]SITE!$B:$B,[1]SITE!$I:$I,"")</f>
        <v>No impact</v>
      </c>
      <c r="K580" s="30"/>
      <c r="L580" s="15" t="str" cm="1">
        <f t="array" ref="L580">IFERROR(_xlfn.IFS(
N580="MPR ISSUE","PDH",
N580="BSS Hardware Issue","BSS",
N580="Sites strategiques, MLL, Pylone, etc.","ENVTECH",
N580="AKTIVCO DEFAUT GE &amp; POWER Cabinet","AKTIVCO",
N580="AKTIVCO Coupure ENEO &amp; Baisse de tension","AKTIVCO GRID ONLY",
N580="Coupure ENEO &amp; Baisse de tension","IHS GRID ONLY",
N580="Defaut GE &amp; POWER Cabinet","IHS",
N580="Sharing","Partners",
N580="Sites strategiques &amp; DataCenter","SST &amp; DC",
N580="Exclu","Exclu",
N580="SAT","SAT",
N580="SPARE-ISSUE","SPARE-ISSUE",
N580="Fiber CAmtel","TRANS_FO_CAMTEL",
N580="Fiber AOF","Fiber AOF",
N580="Projet OCM (HUAWEI)","TRAVAUX-HUAWEI",
N580="Projet OCM (NOKIA)","TRAVAUX-NOKIA",
N580="ACCESS-ISSUE","ACCESS-ISSUE",
N580="Projet OCM (ZTE, NOKIA, autres projets)","TRAVAUX OCM",
N580="No root CAuse","No root cause",
N580="ODU HS","PDH",
N580="IP &amp; VLAN","PDH",
N580="Warehouse HUAWEI","SPARE-ISSUE",
N580="SPARE-HS","SPARE-ISSUE",
N580="Power Telco","BSS"
),"")</f>
        <v>No root cause</v>
      </c>
      <c r="M580" s="16" t="str" cm="1">
        <f t="array" ref="M580">IFERROR(_xlfn.IFS(
N580="MPR ISSUE","TX ISSUE",
N580="BSS Hardware Issue","RAN ISSUE",
N580="Sites strategiques, MLL, Pylone, etc.","ENVTECH",
N580="AKTIVCO DEFAUT GE &amp; POWER Cabinet","POWER ISSUE",
N580="AKTIVCO Coupure ENEO &amp; Baisse de tension","POWER ISSUE",
N580="Coupure ENEO &amp; Baisse de tension","POWER ISSUE",
N580="Defaut GE &amp; POWER Cabinet","POWER ISSUE",
N580="Sharing","POWER ISSUE",
N580="Sites strategiques &amp; DataCenter","POWER ISSUE",
N580="Exclu","Exclu",
N580="SAT","TX ISSUE",
N580="SPARE-ISSUE","SPARE-ISSUE",
N580="Fiber CAmtel","TX ISSUE",
N580="Fiber AOF","TX ISSUE",
N580="Projet OCM (HUAWEI)","TRAVAUX-HUAWEI",
N580="Projet OCM (NOKIA)","TRAVAUX -NOKIA",
N580="ACCESS-ISSUE","ACCESS-ISSUE",
N580="Projet OCM (ZTE, NOKIA, autres projets)","TRAVAUX OCM",
N580="No root CAuse","No root cause",
N580="ODU HS","TX ISSUE",
N580="IP &amp; VLAN","TX ISSUE",
N580="Warehouse HUAWEI","SPARE-ISSUE",
N580="SPARE-HS","SPARE-ISSUE",
N580="Power Telco","RAN ISSUE"
),"")</f>
        <v>No root cause</v>
      </c>
      <c r="N580" s="29" t="s">
        <v>5652</v>
      </c>
      <c r="O580" s="17" t="str" cm="1">
        <f t="array" ref="O580">IFERROR(_xlfn.IFS(
N580="MPR ISSUE","ACTIVE",
N580="BSS Hardware Issue","ACTIVE",
N580="Sites strategiques, MLL, Pylone, etc.","PASSIVE",
N580="AKTIVCO DEFAUT GE &amp; POWER Cabinet","PASSIVE",
N580="AKTIVCO Coupure ENEO &amp; Baisse de tension","PASSIVE",
N580="Coupure ENEO &amp; Baisse de tension","PASSIVE",
N580="Defaut GE &amp; POWER Cabinet","PASSIVE",
N580="Sharing","PASSIVE",
N580="Sites strategiques &amp; DataCenter","PASSIVE",
N580="Exclu","Exclu",
N580="SAT","ACTIVE",
N580="SPARE-ISSUE","SPARE-ISSUE",
N580="Fiber CAmtel","ACTIVE",
N580="Fiber AOF","ACTIVE",
N580="Projet OCM (HUAWEI)","PLANNED WORKS",
N580="Projet OCM (NOKIA)","PLANNED WORKS",
N580="ACCESS-ISSUE","ACCESS-ISSUE",
N580="Projet OCM (ZTE, NOKIA, autres projets)","PLANNED WORKS",
N580="No root CAuse","No root cause",
N580="ODU HS","ACTIVE",
N580="IP &amp; VLAN","ACTIVE",
N580="Warehouse HUAWEI","SPARE-ISSUE",
N580="SPARE-HS","SPARE-ISSUE",
N580="Power Telco","ACTIVE"
),"")</f>
        <v>No root cause</v>
      </c>
      <c r="P580" s="59">
        <v>0</v>
      </c>
      <c r="Q580" s="59">
        <v>0.17772655543285018</v>
      </c>
      <c r="R580" s="59">
        <v>0.47494813559225307</v>
      </c>
      <c r="S580" s="59">
        <v>0.16907654244891318</v>
      </c>
      <c r="T580" s="59">
        <v>0.77484497749926529</v>
      </c>
      <c r="U580" s="59">
        <v>9.6844475263459781E-2</v>
      </c>
      <c r="V580" s="14"/>
      <c r="W580" s="14"/>
      <c r="X580" s="14"/>
      <c r="Y580" s="14"/>
      <c r="Z580" s="14"/>
      <c r="AA580" s="31" t="s">
        <v>16</v>
      </c>
      <c r="AB580" s="31" t="s">
        <v>16</v>
      </c>
      <c r="AC580" s="7" t="s">
        <v>16</v>
      </c>
      <c r="AD580" s="3"/>
      <c r="AE580" s="3" t="s">
        <v>16</v>
      </c>
      <c r="AF580" s="7" t="s">
        <v>16</v>
      </c>
      <c r="AG580" s="32" t="s">
        <v>16</v>
      </c>
      <c r="AH580" s="32" t="s">
        <v>16</v>
      </c>
      <c r="AI580" s="32" t="s">
        <v>16</v>
      </c>
      <c r="AJ580" s="32" t="s">
        <v>16</v>
      </c>
      <c r="AK580" s="32" t="s">
        <v>16</v>
      </c>
      <c r="AL580" s="32" t="s">
        <v>16</v>
      </c>
      <c r="AM580" s="32" t="s">
        <v>16</v>
      </c>
      <c r="AN580" s="9" t="s">
        <v>16</v>
      </c>
      <c r="AO580" s="9" t="s">
        <v>16</v>
      </c>
      <c r="AP580" s="9" t="s">
        <v>16</v>
      </c>
      <c r="AQ580" s="14"/>
      <c r="AR580" s="14"/>
    </row>
    <row r="581" spans="1:44" s="9" customFormat="1" hidden="1" x14ac:dyDescent="0.3">
      <c r="A581" s="2" t="s">
        <v>1354</v>
      </c>
      <c r="B581" s="51" t="s">
        <v>1355</v>
      </c>
      <c r="C581" s="51" t="s">
        <v>11</v>
      </c>
      <c r="D581" s="51" t="s">
        <v>97</v>
      </c>
      <c r="E581" s="56" t="s">
        <v>91</v>
      </c>
      <c r="F581" s="51" t="s">
        <v>1356</v>
      </c>
      <c r="G581" s="50" t="s">
        <v>5898</v>
      </c>
      <c r="H581" s="22" t="str">
        <f>_xlfn.XLOOKUP(B581,[1]SITE!$B:$B,[1]SITE!$CK:$CK,"")</f>
        <v>Operationnel</v>
      </c>
      <c r="I581" s="22"/>
      <c r="J581" s="22" t="str">
        <f>_xlfn.XLOOKUP(B581,[1]SITE!$B:$B,[1]SITE!$I:$I,"")</f>
        <v>No impact</v>
      </c>
      <c r="K581" s="30"/>
      <c r="L581" s="15" t="str" cm="1">
        <f t="array" ref="L581">IFERROR(_xlfn.IFS(
N581="MPR ISSUE","PDH",
N581="BSS Hardware Issue","BSS",
N581="Sites strategiques, MLL, Pylone, etc.","ENVTECH",
N581="AKTIVCO DEFAUT GE &amp; POWER Cabinet","AKTIVCO",
N581="AKTIVCO Coupure ENEO &amp; Baisse de tension","AKTIVCO GRID ONLY",
N581="Coupure ENEO &amp; Baisse de tension","IHS GRID ONLY",
N581="Defaut GE &amp; POWER Cabinet","IHS",
N581="Sharing","Partners",
N581="Sites strategiques &amp; DataCenter","SST &amp; DC",
N581="Exclu","Exclu",
N581="SAT","SAT",
N581="SPARE-ISSUE","SPARE-ISSUE",
N581="Fiber CAmtel","TRANS_FO_CAMTEL",
N581="Fiber AOF","Fiber AOF",
N581="Projet OCM (HUAWEI)","TRAVAUX-HUAWEI",
N581="Projet OCM (NOKIA)","TRAVAUX-NOKIA",
N581="ACCESS-ISSUE","ACCESS-ISSUE",
N581="Projet OCM (ZTE, NOKIA, autres projets)","TRAVAUX OCM",
N581="No root CAuse","No root cause",
N581="ODU HS","PDH",
N581="IP &amp; VLAN","PDH",
N581="Warehouse HUAWEI","SPARE-ISSUE",
N581="SPARE-HS","SPARE-ISSUE",
N581="Power Telco","BSS"
),"")</f>
        <v>No root cause</v>
      </c>
      <c r="M581" s="16" t="str" cm="1">
        <f t="array" ref="M581">IFERROR(_xlfn.IFS(
N581="MPR ISSUE","TX ISSUE",
N581="BSS Hardware Issue","RAN ISSUE",
N581="Sites strategiques, MLL, Pylone, etc.","ENVTECH",
N581="AKTIVCO DEFAUT GE &amp; POWER Cabinet","POWER ISSUE",
N581="AKTIVCO Coupure ENEO &amp; Baisse de tension","POWER ISSUE",
N581="Coupure ENEO &amp; Baisse de tension","POWER ISSUE",
N581="Defaut GE &amp; POWER Cabinet","POWER ISSUE",
N581="Sharing","POWER ISSUE",
N581="Sites strategiques &amp; DataCenter","POWER ISSUE",
N581="Exclu","Exclu",
N581="SAT","TX ISSUE",
N581="SPARE-ISSUE","SPARE-ISSUE",
N581="Fiber CAmtel","TX ISSUE",
N581="Fiber AOF","TX ISSUE",
N581="Projet OCM (HUAWEI)","TRAVAUX-HUAWEI",
N581="Projet OCM (NOKIA)","TRAVAUX -NOKIA",
N581="ACCESS-ISSUE","ACCESS-ISSUE",
N581="Projet OCM (ZTE, NOKIA, autres projets)","TRAVAUX OCM",
N581="No root CAuse","No root cause",
N581="ODU HS","TX ISSUE",
N581="IP &amp; VLAN","TX ISSUE",
N581="Warehouse HUAWEI","SPARE-ISSUE",
N581="SPARE-HS","SPARE-ISSUE",
N581="Power Telco","RAN ISSUE"
),"")</f>
        <v>No root cause</v>
      </c>
      <c r="N581" s="29" t="s">
        <v>5652</v>
      </c>
      <c r="O581" s="17" t="str" cm="1">
        <f t="array" ref="O581">IFERROR(_xlfn.IFS(
N581="MPR ISSUE","ACTIVE",
N581="BSS Hardware Issue","ACTIVE",
N581="Sites strategiques, MLL, Pylone, etc.","PASSIVE",
N581="AKTIVCO DEFAUT GE &amp; POWER Cabinet","PASSIVE",
N581="AKTIVCO Coupure ENEO &amp; Baisse de tension","PASSIVE",
N581="Coupure ENEO &amp; Baisse de tension","PASSIVE",
N581="Defaut GE &amp; POWER Cabinet","PASSIVE",
N581="Sharing","PASSIVE",
N581="Sites strategiques &amp; DataCenter","PASSIVE",
N581="Exclu","Exclu",
N581="SAT","ACTIVE",
N581="SPARE-ISSUE","SPARE-ISSUE",
N581="Fiber CAmtel","ACTIVE",
N581="Fiber AOF","ACTIVE",
N581="Projet OCM (HUAWEI)","PLANNED WORKS",
N581="Projet OCM (NOKIA)","PLANNED WORKS",
N581="ACCESS-ISSUE","ACCESS-ISSUE",
N581="Projet OCM (ZTE, NOKIA, autres projets)","PLANNED WORKS",
N581="No root CAuse","No root cause",
N581="ODU HS","ACTIVE",
N581="IP &amp; VLAN","ACTIVE",
N581="Warehouse HUAWEI","SPARE-ISSUE",
N581="SPARE-HS","SPARE-ISSUE",
N581="Power Telco","ACTIVE"
),"")</f>
        <v>No root cause</v>
      </c>
      <c r="P581" s="59">
        <v>1.0702285680910522E-3</v>
      </c>
      <c r="Q581" s="59">
        <v>0</v>
      </c>
      <c r="R581" s="59">
        <v>8.0267142606837451E-4</v>
      </c>
      <c r="S581" s="59">
        <v>1.6945285661440688E-2</v>
      </c>
      <c r="T581" s="59">
        <v>4.0135120024982571E-3</v>
      </c>
      <c r="U581" s="59">
        <v>9.5566625656333726E-2</v>
      </c>
      <c r="V581" s="14"/>
      <c r="W581" s="14"/>
      <c r="X581" s="14"/>
      <c r="Y581" s="14"/>
      <c r="Z581" s="14"/>
      <c r="AA581" s="31" t="s">
        <v>16</v>
      </c>
      <c r="AB581" s="31" t="s">
        <v>16</v>
      </c>
      <c r="AC581" s="7" t="s">
        <v>16</v>
      </c>
      <c r="AD581" s="3"/>
      <c r="AE581" s="3" t="s">
        <v>16</v>
      </c>
      <c r="AF581" s="7" t="s">
        <v>16</v>
      </c>
      <c r="AG581" s="32" t="s">
        <v>16</v>
      </c>
      <c r="AH581" s="32" t="s">
        <v>16</v>
      </c>
      <c r="AI581" s="32" t="s">
        <v>16</v>
      </c>
      <c r="AJ581" s="32" t="s">
        <v>16</v>
      </c>
      <c r="AK581" s="32" t="s">
        <v>16</v>
      </c>
      <c r="AL581" s="32" t="s">
        <v>16</v>
      </c>
      <c r="AM581" s="32" t="s">
        <v>16</v>
      </c>
      <c r="AN581" s="9" t="s">
        <v>16</v>
      </c>
      <c r="AO581" s="9" t="s">
        <v>16</v>
      </c>
      <c r="AP581" s="9" t="s">
        <v>16</v>
      </c>
      <c r="AQ581" s="14"/>
      <c r="AR581" s="14"/>
    </row>
    <row r="582" spans="1:44" s="9" customFormat="1" hidden="1" x14ac:dyDescent="0.3">
      <c r="A582" s="1" t="s">
        <v>1117</v>
      </c>
      <c r="B582" s="51" t="s">
        <v>1118</v>
      </c>
      <c r="C582" s="51" t="s">
        <v>22</v>
      </c>
      <c r="D582" s="51" t="s">
        <v>123</v>
      </c>
      <c r="E582" s="56" t="s">
        <v>91</v>
      </c>
      <c r="F582" s="51" t="s">
        <v>1117</v>
      </c>
      <c r="G582" s="50" t="s">
        <v>5898</v>
      </c>
      <c r="H582" s="22" t="str">
        <f>_xlfn.XLOOKUP(B582,[1]SITE!$B:$B,[1]SITE!$CK:$CK,"")</f>
        <v>Operationnel</v>
      </c>
      <c r="I582" s="22"/>
      <c r="J582" s="22" t="str">
        <f>_xlfn.XLOOKUP(B582,[1]SITE!$B:$B,[1]SITE!$I:$I,"")</f>
        <v>No impact</v>
      </c>
      <c r="K582" s="30"/>
      <c r="L582" s="15" t="str" cm="1">
        <f t="array" ref="L582">IFERROR(_xlfn.IFS(
N582="MPR ISSUE","PDH",
N582="BSS Hardware Issue","BSS",
N582="Sites strategiques, MLL, Pylone, etc.","ENVTECH",
N582="AKTIVCO DEFAUT GE &amp; POWER Cabinet","AKTIVCO",
N582="AKTIVCO Coupure ENEO &amp; Baisse de tension","AKTIVCO GRID ONLY",
N582="Coupure ENEO &amp; Baisse de tension","IHS GRID ONLY",
N582="Defaut GE &amp; POWER Cabinet","IHS",
N582="Sharing","Partners",
N582="Sites strategiques &amp; DataCenter","SST &amp; DC",
N582="Exclu","Exclu",
N582="SAT","SAT",
N582="SPARE-ISSUE","SPARE-ISSUE",
N582="Fiber CAmtel","TRANS_FO_CAMTEL",
N582="Fiber AOF","Fiber AOF",
N582="Projet OCM (HUAWEI)","TRAVAUX-HUAWEI",
N582="Projet OCM (NOKIA)","TRAVAUX-NOKIA",
N582="ACCESS-ISSUE","ACCESS-ISSUE",
N582="Projet OCM (ZTE, NOKIA, autres projets)","TRAVAUX OCM",
N582="No root CAuse","No root cause",
N582="ODU HS","PDH",
N582="IP &amp; VLAN","PDH",
N582="Warehouse HUAWEI","SPARE-ISSUE",
N582="SPARE-HS","SPARE-ISSUE",
N582="Power Telco","BSS"
),"")</f>
        <v>No root cause</v>
      </c>
      <c r="M582" s="16" t="str" cm="1">
        <f t="array" ref="M582">IFERROR(_xlfn.IFS(
N582="MPR ISSUE","TX ISSUE",
N582="BSS Hardware Issue","RAN ISSUE",
N582="Sites strategiques, MLL, Pylone, etc.","ENVTECH",
N582="AKTIVCO DEFAUT GE &amp; POWER Cabinet","POWER ISSUE",
N582="AKTIVCO Coupure ENEO &amp; Baisse de tension","POWER ISSUE",
N582="Coupure ENEO &amp; Baisse de tension","POWER ISSUE",
N582="Defaut GE &amp; POWER Cabinet","POWER ISSUE",
N582="Sharing","POWER ISSUE",
N582="Sites strategiques &amp; DataCenter","POWER ISSUE",
N582="Exclu","Exclu",
N582="SAT","TX ISSUE",
N582="SPARE-ISSUE","SPARE-ISSUE",
N582="Fiber CAmtel","TX ISSUE",
N582="Fiber AOF","TX ISSUE",
N582="Projet OCM (HUAWEI)","TRAVAUX-HUAWEI",
N582="Projet OCM (NOKIA)","TRAVAUX -NOKIA",
N582="ACCESS-ISSUE","ACCESS-ISSUE",
N582="Projet OCM (ZTE, NOKIA, autres projets)","TRAVAUX OCM",
N582="No root CAuse","No root cause",
N582="ODU HS","TX ISSUE",
N582="IP &amp; VLAN","TX ISSUE",
N582="Warehouse HUAWEI","SPARE-ISSUE",
N582="SPARE-HS","SPARE-ISSUE",
N582="Power Telco","RAN ISSUE"
),"")</f>
        <v>No root cause</v>
      </c>
      <c r="N582" s="29" t="s">
        <v>5652</v>
      </c>
      <c r="O582" s="17" t="str" cm="1">
        <f t="array" ref="O582">IFERROR(_xlfn.IFS(
N582="MPR ISSUE","ACTIVE",
N582="BSS Hardware Issue","ACTIVE",
N582="Sites strategiques, MLL, Pylone, etc.","PASSIVE",
N582="AKTIVCO DEFAUT GE &amp; POWER Cabinet","PASSIVE",
N582="AKTIVCO Coupure ENEO &amp; Baisse de tension","PASSIVE",
N582="Coupure ENEO &amp; Baisse de tension","PASSIVE",
N582="Defaut GE &amp; POWER Cabinet","PASSIVE",
N582="Sharing","PASSIVE",
N582="Sites strategiques &amp; DataCenter","PASSIVE",
N582="Exclu","Exclu",
N582="SAT","ACTIVE",
N582="SPARE-ISSUE","SPARE-ISSUE",
N582="Fiber CAmtel","ACTIVE",
N582="Fiber AOF","ACTIVE",
N582="Projet OCM (HUAWEI)","PLANNED WORKS",
N582="Projet OCM (NOKIA)","PLANNED WORKS",
N582="ACCESS-ISSUE","ACCESS-ISSUE",
N582="Projet OCM (ZTE, NOKIA, autres projets)","PLANNED WORKS",
N582="No root CAuse","No root cause",
N582="ODU HS","ACTIVE",
N582="IP &amp; VLAN","ACTIVE",
N582="Warehouse HUAWEI","SPARE-ISSUE",
N582="SPARE-HS","SPARE-ISSUE",
N582="Power Telco","ACTIVE"
),"")</f>
        <v>No root cause</v>
      </c>
      <c r="P582" s="59">
        <v>0.7682281634435113</v>
      </c>
      <c r="Q582" s="59">
        <v>1.1200964235674151</v>
      </c>
      <c r="R582" s="59">
        <v>0.32641760336497988</v>
      </c>
      <c r="S582" s="59">
        <v>0.74846689666783672</v>
      </c>
      <c r="T582" s="59">
        <v>6.1994732231268168E-2</v>
      </c>
      <c r="U582" s="59">
        <v>9.1279930828432262E-2</v>
      </c>
      <c r="V582" s="14"/>
      <c r="W582" s="14"/>
      <c r="X582" s="14"/>
      <c r="Y582" s="14"/>
      <c r="Z582" s="14"/>
      <c r="AA582" s="31" t="s">
        <v>16</v>
      </c>
      <c r="AB582" s="31" t="s">
        <v>16</v>
      </c>
      <c r="AC582" s="7" t="s">
        <v>16</v>
      </c>
      <c r="AD582" s="3"/>
      <c r="AE582" s="3" t="s">
        <v>16</v>
      </c>
      <c r="AF582" s="7" t="s">
        <v>16</v>
      </c>
      <c r="AG582" s="32" t="s">
        <v>16</v>
      </c>
      <c r="AH582" s="32" t="s">
        <v>16</v>
      </c>
      <c r="AI582" s="32" t="s">
        <v>16</v>
      </c>
      <c r="AJ582" s="32" t="s">
        <v>16</v>
      </c>
      <c r="AK582" s="32" t="s">
        <v>16</v>
      </c>
      <c r="AL582" s="32" t="s">
        <v>16</v>
      </c>
      <c r="AM582" s="32" t="s">
        <v>16</v>
      </c>
      <c r="AN582" s="9" t="s">
        <v>16</v>
      </c>
      <c r="AO582" s="9" t="s">
        <v>16</v>
      </c>
      <c r="AP582" s="9" t="s">
        <v>16</v>
      </c>
      <c r="AQ582" s="14"/>
      <c r="AR582" s="14"/>
    </row>
    <row r="583" spans="1:44" s="9" customFormat="1" hidden="1" x14ac:dyDescent="0.3">
      <c r="A583" s="1" t="s">
        <v>3966</v>
      </c>
      <c r="B583" s="51" t="s">
        <v>3967</v>
      </c>
      <c r="C583" s="51" t="s">
        <v>11</v>
      </c>
      <c r="D583" s="51" t="s">
        <v>12</v>
      </c>
      <c r="E583" s="56" t="s">
        <v>52</v>
      </c>
      <c r="F583" s="51" t="s">
        <v>3968</v>
      </c>
      <c r="G583" s="49" t="s">
        <v>5897</v>
      </c>
      <c r="H583" s="22" t="str">
        <f>_xlfn.XLOOKUP(B583,[1]SITE!$B:$B,[1]SITE!$CK:$CK,"")</f>
        <v>Insecurity</v>
      </c>
      <c r="I583" s="22"/>
      <c r="J583" s="22" t="str">
        <f>_xlfn.XLOOKUP(B583,[1]SITE!$B:$B,[1]SITE!$I:$I,"")</f>
        <v>No impact</v>
      </c>
      <c r="K583" s="30"/>
      <c r="L583" s="15" t="str" cm="1">
        <f t="array" ref="L583">IFERROR(_xlfn.IFS(
N583="MPR ISSUE","PDH",
N583="BSS Hardware Issue","BSS",
N583="Sites strategiques, MLL, Pylone, etc.","ENVTECH",
N583="AKTIVCO DEFAUT GE &amp; POWER Cabinet","AKTIVCO",
N583="AKTIVCO Coupure ENEO &amp; Baisse de tension","AKTIVCO GRID ONLY",
N583="Coupure ENEO &amp; Baisse de tension","IHS GRID ONLY",
N583="Defaut GE &amp; POWER Cabinet","IHS",
N583="Sharing","Partners",
N583="Sites strategiques &amp; DataCenter","SST &amp; DC",
N583="Exclu","Exclu",
N583="SAT","SAT",
N583="SPARE-ISSUE","SPARE-ISSUE",
N583="Fiber CAmtel","TRANS_FO_CAMTEL",
N583="Fiber AOF","Fiber AOF",
N583="Projet OCM (HUAWEI)","TRAVAUX-HUAWEI",
N583="Projet OCM (NOKIA)","TRAVAUX-NOKIA",
N583="ACCESS-ISSUE","ACCESS-ISSUE",
N583="Projet OCM (ZTE, NOKIA, autres projets)","TRAVAUX OCM",
N583="No root CAuse","No root cause",
N583="ODU HS","PDH",
N583="IP &amp; VLAN","PDH",
N583="Warehouse HUAWEI","SPARE-ISSUE",
N583="SPARE-HS","SPARE-ISSUE",
N583="Power Telco","BSS"
),"")</f>
        <v>No root cause</v>
      </c>
      <c r="M583" s="16" t="str" cm="1">
        <f t="array" ref="M583">IFERROR(_xlfn.IFS(
N583="MPR ISSUE","TX ISSUE",
N583="BSS Hardware Issue","RAN ISSUE",
N583="Sites strategiques, MLL, Pylone, etc.","ENVTECH",
N583="AKTIVCO DEFAUT GE &amp; POWER Cabinet","POWER ISSUE",
N583="AKTIVCO Coupure ENEO &amp; Baisse de tension","POWER ISSUE",
N583="Coupure ENEO &amp; Baisse de tension","POWER ISSUE",
N583="Defaut GE &amp; POWER Cabinet","POWER ISSUE",
N583="Sharing","POWER ISSUE",
N583="Sites strategiques &amp; DataCenter","POWER ISSUE",
N583="Exclu","Exclu",
N583="SAT","TX ISSUE",
N583="SPARE-ISSUE","SPARE-ISSUE",
N583="Fiber CAmtel","TX ISSUE",
N583="Fiber AOF","TX ISSUE",
N583="Projet OCM (HUAWEI)","TRAVAUX-HUAWEI",
N583="Projet OCM (NOKIA)","TRAVAUX -NOKIA",
N583="ACCESS-ISSUE","ACCESS-ISSUE",
N583="Projet OCM (ZTE, NOKIA, autres projets)","TRAVAUX OCM",
N583="No root CAuse","No root cause",
N583="ODU HS","TX ISSUE",
N583="IP &amp; VLAN","TX ISSUE",
N583="Warehouse HUAWEI","SPARE-ISSUE",
N583="SPARE-HS","SPARE-ISSUE",
N583="Power Telco","RAN ISSUE"
),"")</f>
        <v>No root cause</v>
      </c>
      <c r="N583" s="29" t="s">
        <v>5652</v>
      </c>
      <c r="O583" s="17" t="str" cm="1">
        <f t="array" ref="O583">IFERROR(_xlfn.IFS(
N583="MPR ISSUE","ACTIVE",
N583="BSS Hardware Issue","ACTIVE",
N583="Sites strategiques, MLL, Pylone, etc.","PASSIVE",
N583="AKTIVCO DEFAUT GE &amp; POWER Cabinet","PASSIVE",
N583="AKTIVCO Coupure ENEO &amp; Baisse de tension","PASSIVE",
N583="Coupure ENEO &amp; Baisse de tension","PASSIVE",
N583="Defaut GE &amp; POWER Cabinet","PASSIVE",
N583="Sharing","PASSIVE",
N583="Sites strategiques &amp; DataCenter","PASSIVE",
N583="Exclu","Exclu",
N583="SAT","ACTIVE",
N583="SPARE-ISSUE","SPARE-ISSUE",
N583="Fiber CAmtel","ACTIVE",
N583="Fiber AOF","ACTIVE",
N583="Projet OCM (HUAWEI)","PLANNED WORKS",
N583="Projet OCM (NOKIA)","PLANNED WORKS",
N583="ACCESS-ISSUE","ACCESS-ISSUE",
N583="Projet OCM (ZTE, NOKIA, autres projets)","PLANNED WORKS",
N583="No root CAuse","No root cause",
N583="ODU HS","ACTIVE",
N583="IP &amp; VLAN","ACTIVE",
N583="Warehouse HUAWEI","SPARE-ISSUE",
N583="SPARE-HS","SPARE-ISSUE",
N583="Power Telco","ACTIVE"
),"")</f>
        <v>No root cause</v>
      </c>
      <c r="P583" s="59">
        <v>0.74366926060045713</v>
      </c>
      <c r="Q583" s="59">
        <v>5.3326884169013766E-3</v>
      </c>
      <c r="R583" s="59">
        <v>8.9175391586979538E-4</v>
      </c>
      <c r="S583" s="59">
        <v>0</v>
      </c>
      <c r="T583" s="59">
        <v>0</v>
      </c>
      <c r="U583" s="59">
        <v>9.0388176912562443E-2</v>
      </c>
      <c r="V583" s="14"/>
      <c r="W583" s="14"/>
      <c r="X583" s="14"/>
      <c r="Y583" s="14"/>
      <c r="Z583" s="14"/>
      <c r="AA583" s="31" t="s">
        <v>16</v>
      </c>
      <c r="AB583" s="31" t="s">
        <v>16</v>
      </c>
      <c r="AC583" s="7" t="s">
        <v>16</v>
      </c>
      <c r="AD583" s="3"/>
      <c r="AE583" s="3" t="s">
        <v>16</v>
      </c>
      <c r="AF583" s="7" t="s">
        <v>16</v>
      </c>
      <c r="AG583" s="32" t="s">
        <v>16</v>
      </c>
      <c r="AH583" s="32" t="s">
        <v>16</v>
      </c>
      <c r="AI583" s="32" t="s">
        <v>16</v>
      </c>
      <c r="AJ583" s="32" t="s">
        <v>16</v>
      </c>
      <c r="AK583" s="32" t="s">
        <v>16</v>
      </c>
      <c r="AL583" s="32" t="s">
        <v>16</v>
      </c>
      <c r="AM583" s="32" t="s">
        <v>16</v>
      </c>
      <c r="AN583" s="9" t="s">
        <v>16</v>
      </c>
      <c r="AO583" s="9" t="s">
        <v>16</v>
      </c>
      <c r="AP583" s="9" t="s">
        <v>16</v>
      </c>
      <c r="AQ583" s="14"/>
      <c r="AR583" s="14"/>
    </row>
    <row r="584" spans="1:44" s="9" customFormat="1" hidden="1" x14ac:dyDescent="0.3">
      <c r="A584" s="1" t="s">
        <v>632</v>
      </c>
      <c r="B584" s="51" t="s">
        <v>633</v>
      </c>
      <c r="C584" s="51" t="s">
        <v>11</v>
      </c>
      <c r="D584" s="51" t="s">
        <v>238</v>
      </c>
      <c r="E584" s="56" t="s">
        <v>70</v>
      </c>
      <c r="F584" s="51" t="s">
        <v>634</v>
      </c>
      <c r="G584" s="50" t="s">
        <v>5898</v>
      </c>
      <c r="H584" s="22" t="str">
        <f>_xlfn.XLOOKUP(B584,[1]SITE!$B:$B,[1]SITE!$CK:$CK,"")</f>
        <v>Operationnel</v>
      </c>
      <c r="I584" s="22"/>
      <c r="J584" s="22" t="str">
        <f>_xlfn.XLOOKUP(B584,[1]SITE!$B:$B,[1]SITE!$I:$I,"")</f>
        <v>No impact</v>
      </c>
      <c r="K584" s="30"/>
      <c r="L584" s="15" t="str" cm="1">
        <f t="array" ref="L584">IFERROR(_xlfn.IFS(
N584="MPR ISSUE","PDH",
N584="BSS Hardware Issue","BSS",
N584="Sites strategiques, MLL, Pylone, etc.","ENVTECH",
N584="AKTIVCO DEFAUT GE &amp; POWER Cabinet","AKTIVCO",
N584="AKTIVCO Coupure ENEO &amp; Baisse de tension","AKTIVCO GRID ONLY",
N584="Coupure ENEO &amp; Baisse de tension","IHS GRID ONLY",
N584="Defaut GE &amp; POWER Cabinet","IHS",
N584="Sharing","Partners",
N584="Sites strategiques &amp; DataCenter","SST &amp; DC",
N584="Exclu","Exclu",
N584="SAT","SAT",
N584="SPARE-ISSUE","SPARE-ISSUE",
N584="Fiber CAmtel","TRANS_FO_CAMTEL",
N584="Fiber AOF","Fiber AOF",
N584="Projet OCM (HUAWEI)","TRAVAUX-HUAWEI",
N584="Projet OCM (NOKIA)","TRAVAUX-NOKIA",
N584="ACCESS-ISSUE","ACCESS-ISSUE",
N584="Projet OCM (ZTE, NOKIA, autres projets)","TRAVAUX OCM",
N584="No root CAuse","No root cause",
N584="ODU HS","PDH",
N584="IP &amp; VLAN","PDH",
N584="Warehouse HUAWEI","SPARE-ISSUE",
N584="SPARE-HS","SPARE-ISSUE",
N584="Power Telco","BSS"
),"")</f>
        <v>IHS</v>
      </c>
      <c r="M584" s="16" t="str" cm="1">
        <f t="array" ref="M584">IFERROR(_xlfn.IFS(
N584="MPR ISSUE","TX ISSUE",
N584="BSS Hardware Issue","RAN ISSUE",
N584="Sites strategiques, MLL, Pylone, etc.","ENVTECH",
N584="AKTIVCO DEFAUT GE &amp; POWER Cabinet","POWER ISSUE",
N584="AKTIVCO Coupure ENEO &amp; Baisse de tension","POWER ISSUE",
N584="Coupure ENEO &amp; Baisse de tension","POWER ISSUE",
N584="Defaut GE &amp; POWER Cabinet","POWER ISSUE",
N584="Sharing","POWER ISSUE",
N584="Sites strategiques &amp; DataCenter","POWER ISSUE",
N584="Exclu","Exclu",
N584="SAT","TX ISSUE",
N584="SPARE-ISSUE","SPARE-ISSUE",
N584="Fiber CAmtel","TX ISSUE",
N584="Fiber AOF","TX ISSUE",
N584="Projet OCM (HUAWEI)","TRAVAUX-HUAWEI",
N584="Projet OCM (NOKIA)","TRAVAUX -NOKIA",
N584="ACCESS-ISSUE","ACCESS-ISSUE",
N584="Projet OCM (ZTE, NOKIA, autres projets)","TRAVAUX OCM",
N584="No root CAuse","No root cause",
N584="ODU HS","TX ISSUE",
N584="IP &amp; VLAN","TX ISSUE",
N584="Warehouse HUAWEI","SPARE-ISSUE",
N584="SPARE-HS","SPARE-ISSUE",
N584="Power Telco","RAN ISSUE"
),"")</f>
        <v>POWER ISSUE</v>
      </c>
      <c r="N584" s="29" t="s">
        <v>5336</v>
      </c>
      <c r="O584" s="17" t="str" cm="1">
        <f t="array" ref="O584">IFERROR(_xlfn.IFS(
N584="MPR ISSUE","ACTIVE",
N584="BSS Hardware Issue","ACTIVE",
N584="Sites strategiques, MLL, Pylone, etc.","PASSIVE",
N584="AKTIVCO DEFAUT GE &amp; POWER Cabinet","PASSIVE",
N584="AKTIVCO Coupure ENEO &amp; Baisse de tension","PASSIVE",
N584="Coupure ENEO &amp; Baisse de tension","PASSIVE",
N584="Defaut GE &amp; POWER Cabinet","PASSIVE",
N584="Sharing","PASSIVE",
N584="Sites strategiques &amp; DataCenter","PASSIVE",
N584="Exclu","Exclu",
N584="SAT","ACTIVE",
N584="SPARE-ISSUE","SPARE-ISSUE",
N584="Fiber CAmtel","ACTIVE",
N584="Fiber AOF","ACTIVE",
N584="Projet OCM (HUAWEI)","PLANNED WORKS",
N584="Projet OCM (NOKIA)","PLANNED WORKS",
N584="ACCESS-ISSUE","ACCESS-ISSUE",
N584="Projet OCM (ZTE, NOKIA, autres projets)","PLANNED WORKS",
N584="No root CAuse","No root cause",
N584="ODU HS","ACTIVE",
N584="IP &amp; VLAN","ACTIVE",
N584="Warehouse HUAWEI","SPARE-ISSUE",
N584="SPARE-HS","SPARE-ISSUE",
N584="Power Telco","ACTIVE"
),"")</f>
        <v>PASSIVE</v>
      </c>
      <c r="P584" s="59">
        <v>4.621675184700071</v>
      </c>
      <c r="Q584" s="59">
        <v>3.6547999189574041</v>
      </c>
      <c r="R584" s="59">
        <v>0.11578532843653423</v>
      </c>
      <c r="S584" s="59">
        <v>0.76261011377353161</v>
      </c>
      <c r="T584" s="59">
        <v>0.26576050200751639</v>
      </c>
      <c r="U584" s="59">
        <v>9.0120650737801511E-2</v>
      </c>
      <c r="V584" s="14"/>
      <c r="W584" s="14"/>
      <c r="X584" s="14"/>
      <c r="Y584" s="14"/>
      <c r="Z584" s="14"/>
      <c r="AA584" s="31" t="s">
        <v>5537</v>
      </c>
      <c r="AB584" s="31" t="s">
        <v>16</v>
      </c>
      <c r="AC584" s="7" t="s">
        <v>16</v>
      </c>
      <c r="AD584" s="3"/>
      <c r="AE584" s="3" t="s">
        <v>16</v>
      </c>
      <c r="AF584" s="7" t="s">
        <v>16</v>
      </c>
      <c r="AG584" s="32" t="s">
        <v>16</v>
      </c>
      <c r="AH584" s="32" t="s">
        <v>16</v>
      </c>
      <c r="AI584" s="32" t="s">
        <v>16</v>
      </c>
      <c r="AJ584" s="32" t="s">
        <v>16</v>
      </c>
      <c r="AK584" s="32" t="s">
        <v>16</v>
      </c>
      <c r="AL584" s="32" t="s">
        <v>16</v>
      </c>
      <c r="AM584" s="32" t="s">
        <v>16</v>
      </c>
      <c r="AN584" s="9" t="s">
        <v>5537</v>
      </c>
      <c r="AO584" s="9" t="s">
        <v>16</v>
      </c>
      <c r="AP584" s="9" t="s">
        <v>16</v>
      </c>
      <c r="AQ584" s="14"/>
      <c r="AR584" s="14"/>
    </row>
    <row r="585" spans="1:44" s="9" customFormat="1" hidden="1" x14ac:dyDescent="0.3">
      <c r="A585" s="1" t="s">
        <v>4709</v>
      </c>
      <c r="B585" s="1" t="s">
        <v>4710</v>
      </c>
      <c r="C585" s="51" t="s">
        <v>11</v>
      </c>
      <c r="D585" s="51" t="s">
        <v>12</v>
      </c>
      <c r="E585" s="56" t="s">
        <v>38</v>
      </c>
      <c r="F585" s="51" t="s">
        <v>1517</v>
      </c>
      <c r="G585" s="22" t="s">
        <v>5896</v>
      </c>
      <c r="H585" s="22" t="str">
        <f>_xlfn.XLOOKUP(B585,[1]SITE!$B:$B,[1]SITE!$CK:$CK,"")</f>
        <v>Operationnel</v>
      </c>
      <c r="I585" s="22"/>
      <c r="J585" s="22" t="str">
        <f>_xlfn.XLOOKUP(B585,[1]SITE!$B:$B,[1]SITE!$I:$I,"")</f>
        <v>No impact</v>
      </c>
      <c r="K585" s="30"/>
      <c r="L585" s="15" t="str" cm="1">
        <f t="array" ref="L585">IFERROR(_xlfn.IFS(
N585="MPR ISSUE","PDH",
N585="BSS Hardware Issue","BSS",
N585="Sites strategiques, MLL, Pylone, etc.","ENVTECH",
N585="AKTIVCO DEFAUT GE &amp; POWER Cabinet","AKTIVCO",
N585="AKTIVCO Coupure ENEO &amp; Baisse de tension","AKTIVCO GRID ONLY",
N585="Coupure ENEO &amp; Baisse de tension","IHS GRID ONLY",
N585="Defaut GE &amp; POWER Cabinet","IHS",
N585="Sharing","Partners",
N585="Sites strategiques &amp; DataCenter","SST &amp; DC",
N585="Exclu","Exclu",
N585="SAT","SAT",
N585="SPARE-ISSUE","SPARE-ISSUE",
N585="Fiber CAmtel","TRANS_FO_CAMTEL",
N585="Fiber AOF","Fiber AOF",
N585="Projet OCM (HUAWEI)","TRAVAUX-HUAWEI",
N585="Projet OCM (NOKIA)","TRAVAUX-NOKIA",
N585="ACCESS-ISSUE","ACCESS-ISSUE",
N585="Projet OCM (ZTE, NOKIA, autres projets)","TRAVAUX OCM",
N585="No root CAuse","No root cause",
N585="ODU HS","PDH",
N585="IP &amp; VLAN","PDH",
N585="Warehouse HUAWEI","SPARE-ISSUE",
N585="SPARE-HS","SPARE-ISSUE",
N585="Power Telco","BSS"
),"")</f>
        <v>No root cause</v>
      </c>
      <c r="M585" s="16" t="str" cm="1">
        <f t="array" ref="M585">IFERROR(_xlfn.IFS(
N585="MPR ISSUE","TX ISSUE",
N585="BSS Hardware Issue","RAN ISSUE",
N585="Sites strategiques, MLL, Pylone, etc.","ENVTECH",
N585="AKTIVCO DEFAUT GE &amp; POWER Cabinet","POWER ISSUE",
N585="AKTIVCO Coupure ENEO &amp; Baisse de tension","POWER ISSUE",
N585="Coupure ENEO &amp; Baisse de tension","POWER ISSUE",
N585="Defaut GE &amp; POWER Cabinet","POWER ISSUE",
N585="Sharing","POWER ISSUE",
N585="Sites strategiques &amp; DataCenter","POWER ISSUE",
N585="Exclu","Exclu",
N585="SAT","TX ISSUE",
N585="SPARE-ISSUE","SPARE-ISSUE",
N585="Fiber CAmtel","TX ISSUE",
N585="Fiber AOF","TX ISSUE",
N585="Projet OCM (HUAWEI)","TRAVAUX-HUAWEI",
N585="Projet OCM (NOKIA)","TRAVAUX -NOKIA",
N585="ACCESS-ISSUE","ACCESS-ISSUE",
N585="Projet OCM (ZTE, NOKIA, autres projets)","TRAVAUX OCM",
N585="No root CAuse","No root cause",
N585="ODU HS","TX ISSUE",
N585="IP &amp; VLAN","TX ISSUE",
N585="Warehouse HUAWEI","SPARE-ISSUE",
N585="SPARE-HS","SPARE-ISSUE",
N585="Power Telco","RAN ISSUE"
),"")</f>
        <v>No root cause</v>
      </c>
      <c r="N585" s="29" t="s">
        <v>5652</v>
      </c>
      <c r="O585" s="17" t="str" cm="1">
        <f t="array" ref="O585">IFERROR(_xlfn.IFS(
N585="MPR ISSUE","ACTIVE",
N585="BSS Hardware Issue","ACTIVE",
N585="Sites strategiques, MLL, Pylone, etc.","PASSIVE",
N585="AKTIVCO DEFAUT GE &amp; POWER Cabinet","PASSIVE",
N585="AKTIVCO Coupure ENEO &amp; Baisse de tension","PASSIVE",
N585="Coupure ENEO &amp; Baisse de tension","PASSIVE",
N585="Defaut GE &amp; POWER Cabinet","PASSIVE",
N585="Sharing","PASSIVE",
N585="Sites strategiques &amp; DataCenter","PASSIVE",
N585="Exclu","Exclu",
N585="SAT","ACTIVE",
N585="SPARE-ISSUE","SPARE-ISSUE",
N585="Fiber CAmtel","ACTIVE",
N585="Fiber AOF","ACTIVE",
N585="Projet OCM (HUAWEI)","PLANNED WORKS",
N585="Projet OCM (NOKIA)","PLANNED WORKS",
N585="ACCESS-ISSUE","ACCESS-ISSUE",
N585="Projet OCM (ZTE, NOKIA, autres projets)","PLANNED WORKS",
N585="No root CAuse","No root cause",
N585="ODU HS","ACTIVE",
N585="IP &amp; VLAN","ACTIVE",
N585="Warehouse HUAWEI","SPARE-ISSUE",
N585="SPARE-HS","SPARE-ISSUE",
N585="Power Telco","ACTIVE"
),"")</f>
        <v>No root cause</v>
      </c>
      <c r="P585" s="59">
        <v>1.0505217830512537</v>
      </c>
      <c r="Q585" s="59">
        <v>0</v>
      </c>
      <c r="R585" s="59">
        <v>0.46834915661481652</v>
      </c>
      <c r="S585" s="59">
        <v>0</v>
      </c>
      <c r="T585" s="59">
        <v>0</v>
      </c>
      <c r="U585" s="59">
        <v>8.4609611537726184E-2</v>
      </c>
      <c r="V585" s="14"/>
      <c r="W585" s="14"/>
      <c r="X585" s="14"/>
      <c r="Y585" s="14"/>
      <c r="Z585" s="14"/>
      <c r="AA585" s="31" t="s">
        <v>16</v>
      </c>
      <c r="AB585" s="31" t="s">
        <v>16</v>
      </c>
      <c r="AC585" s="7" t="s">
        <v>16</v>
      </c>
      <c r="AD585" s="3"/>
      <c r="AE585" s="3" t="s">
        <v>16</v>
      </c>
      <c r="AF585" s="7" t="s">
        <v>16</v>
      </c>
      <c r="AG585" s="32" t="s">
        <v>16</v>
      </c>
      <c r="AH585" s="32" t="s">
        <v>16</v>
      </c>
      <c r="AI585" s="32" t="s">
        <v>16</v>
      </c>
      <c r="AJ585" s="32" t="s">
        <v>16</v>
      </c>
      <c r="AK585" s="32" t="s">
        <v>16</v>
      </c>
      <c r="AL585" s="32" t="s">
        <v>16</v>
      </c>
      <c r="AM585" s="32" t="s">
        <v>16</v>
      </c>
      <c r="AN585" s="9" t="s">
        <v>16</v>
      </c>
      <c r="AO585" s="9" t="s">
        <v>16</v>
      </c>
      <c r="AP585" s="9" t="s">
        <v>16</v>
      </c>
      <c r="AQ585" s="14"/>
      <c r="AR585" s="14"/>
    </row>
    <row r="586" spans="1:44" s="9" customFormat="1" hidden="1" x14ac:dyDescent="0.3">
      <c r="A586" s="1" t="s">
        <v>1027</v>
      </c>
      <c r="B586" s="51" t="s">
        <v>1028</v>
      </c>
      <c r="C586" s="51" t="s">
        <v>11</v>
      </c>
      <c r="D586" s="51" t="s">
        <v>67</v>
      </c>
      <c r="E586" s="56" t="s">
        <v>91</v>
      </c>
      <c r="F586" s="51" t="s">
        <v>1027</v>
      </c>
      <c r="G586" s="50" t="s">
        <v>5898</v>
      </c>
      <c r="H586" s="22" t="str">
        <f>_xlfn.XLOOKUP(B586,[1]SITE!$B:$B,[1]SITE!$CK:$CK,"")</f>
        <v>Operationnel</v>
      </c>
      <c r="I586" s="22"/>
      <c r="J586" s="22" t="str">
        <f>_xlfn.XLOOKUP(B586,[1]SITE!$B:$B,[1]SITE!$I:$I,"")</f>
        <v>No impact</v>
      </c>
      <c r="K586" s="30"/>
      <c r="L586" s="15" t="str" cm="1">
        <f t="array" ref="L586">IFERROR(_xlfn.IFS(
N586="MPR ISSUE","PDH",
N586="BSS Hardware Issue","BSS",
N586="Sites strategiques, MLL, Pylone, etc.","ENVTECH",
N586="AKTIVCO DEFAUT GE &amp; POWER Cabinet","AKTIVCO",
N586="AKTIVCO Coupure ENEO &amp; Baisse de tension","AKTIVCO GRID ONLY",
N586="Coupure ENEO &amp; Baisse de tension","IHS GRID ONLY",
N586="Defaut GE &amp; POWER Cabinet","IHS",
N586="Sharing","Partners",
N586="Sites strategiques &amp; DataCenter","SST &amp; DC",
N586="Exclu","Exclu",
N586="SAT","SAT",
N586="SPARE-ISSUE","SPARE-ISSUE",
N586="Fiber CAmtel","TRANS_FO_CAMTEL",
N586="Fiber AOF","Fiber AOF",
N586="Projet OCM (HUAWEI)","TRAVAUX-HUAWEI",
N586="Projet OCM (NOKIA)","TRAVAUX-NOKIA",
N586="ACCESS-ISSUE","ACCESS-ISSUE",
N586="Projet OCM (ZTE, NOKIA, autres projets)","TRAVAUX OCM",
N586="No root CAuse","No root cause",
N586="ODU HS","PDH",
N586="IP &amp; VLAN","PDH",
N586="Warehouse HUAWEI","SPARE-ISSUE",
N586="SPARE-HS","SPARE-ISSUE",
N586="Power Telco","BSS"
),"")</f>
        <v>No root cause</v>
      </c>
      <c r="M586" s="16" t="str" cm="1">
        <f t="array" ref="M586">IFERROR(_xlfn.IFS(
N586="MPR ISSUE","TX ISSUE",
N586="BSS Hardware Issue","RAN ISSUE",
N586="Sites strategiques, MLL, Pylone, etc.","ENVTECH",
N586="AKTIVCO DEFAUT GE &amp; POWER Cabinet","POWER ISSUE",
N586="AKTIVCO Coupure ENEO &amp; Baisse de tension","POWER ISSUE",
N586="Coupure ENEO &amp; Baisse de tension","POWER ISSUE",
N586="Defaut GE &amp; POWER Cabinet","POWER ISSUE",
N586="Sharing","POWER ISSUE",
N586="Sites strategiques &amp; DataCenter","POWER ISSUE",
N586="Exclu","Exclu",
N586="SAT","TX ISSUE",
N586="SPARE-ISSUE","SPARE-ISSUE",
N586="Fiber CAmtel","TX ISSUE",
N586="Fiber AOF","TX ISSUE",
N586="Projet OCM (HUAWEI)","TRAVAUX-HUAWEI",
N586="Projet OCM (NOKIA)","TRAVAUX -NOKIA",
N586="ACCESS-ISSUE","ACCESS-ISSUE",
N586="Projet OCM (ZTE, NOKIA, autres projets)","TRAVAUX OCM",
N586="No root CAuse","No root cause",
N586="ODU HS","TX ISSUE",
N586="IP &amp; VLAN","TX ISSUE",
N586="Warehouse HUAWEI","SPARE-ISSUE",
N586="SPARE-HS","SPARE-ISSUE",
N586="Power Telco","RAN ISSUE"
),"")</f>
        <v>No root cause</v>
      </c>
      <c r="N586" s="29" t="s">
        <v>5652</v>
      </c>
      <c r="O586" s="17" t="str" cm="1">
        <f t="array" ref="O586">IFERROR(_xlfn.IFS(
N586="MPR ISSUE","ACTIVE",
N586="BSS Hardware Issue","ACTIVE",
N586="Sites strategiques, MLL, Pylone, etc.","PASSIVE",
N586="AKTIVCO DEFAUT GE &amp; POWER Cabinet","PASSIVE",
N586="AKTIVCO Coupure ENEO &amp; Baisse de tension","PASSIVE",
N586="Coupure ENEO &amp; Baisse de tension","PASSIVE",
N586="Defaut GE &amp; POWER Cabinet","PASSIVE",
N586="Sharing","PASSIVE",
N586="Sites strategiques &amp; DataCenter","PASSIVE",
N586="Exclu","Exclu",
N586="SAT","ACTIVE",
N586="SPARE-ISSUE","SPARE-ISSUE",
N586="Fiber CAmtel","ACTIVE",
N586="Fiber AOF","ACTIVE",
N586="Projet OCM (HUAWEI)","PLANNED WORKS",
N586="Projet OCM (NOKIA)","PLANNED WORKS",
N586="ACCESS-ISSUE","ACCESS-ISSUE",
N586="Projet OCM (ZTE, NOKIA, autres projets)","PLANNED WORKS",
N586="No root CAuse","No root cause",
N586="ODU HS","ACTIVE",
N586="IP &amp; VLAN","ACTIVE",
N586="Warehouse HUAWEI","SPARE-ISSUE",
N586="SPARE-HS","SPARE-ISSUE",
N586="Power Telco","ACTIVE"
),"")</f>
        <v>No root cause</v>
      </c>
      <c r="P586" s="59">
        <v>2.8628614196433848E-2</v>
      </c>
      <c r="Q586" s="59">
        <v>6.956888336898448E-2</v>
      </c>
      <c r="R586" s="59">
        <v>0.24458250571344262</v>
      </c>
      <c r="S586" s="59">
        <v>0.12298709961645589</v>
      </c>
      <c r="T586" s="59">
        <v>4.0313842436806413E-2</v>
      </c>
      <c r="U586" s="59">
        <v>8.1337371174915005E-2</v>
      </c>
      <c r="V586" s="14"/>
      <c r="W586" s="14"/>
      <c r="X586" s="14"/>
      <c r="Y586" s="14"/>
      <c r="Z586" s="14"/>
      <c r="AA586" s="31" t="s">
        <v>16</v>
      </c>
      <c r="AB586" s="31" t="s">
        <v>16</v>
      </c>
      <c r="AC586" s="7" t="s">
        <v>16</v>
      </c>
      <c r="AD586" s="3"/>
      <c r="AE586" s="3" t="s">
        <v>16</v>
      </c>
      <c r="AF586" s="7" t="s">
        <v>16</v>
      </c>
      <c r="AG586" s="32" t="s">
        <v>16</v>
      </c>
      <c r="AH586" s="32" t="s">
        <v>16</v>
      </c>
      <c r="AI586" s="32" t="s">
        <v>16</v>
      </c>
      <c r="AJ586" s="32" t="s">
        <v>16</v>
      </c>
      <c r="AK586" s="32" t="s">
        <v>16</v>
      </c>
      <c r="AL586" s="32" t="s">
        <v>16</v>
      </c>
      <c r="AM586" s="32" t="s">
        <v>16</v>
      </c>
      <c r="AN586" s="9" t="s">
        <v>16</v>
      </c>
      <c r="AO586" s="9" t="s">
        <v>16</v>
      </c>
      <c r="AP586" s="9" t="s">
        <v>16</v>
      </c>
      <c r="AQ586" s="14"/>
      <c r="AR586" s="14"/>
    </row>
    <row r="587" spans="1:44" s="9" customFormat="1" hidden="1" x14ac:dyDescent="0.3">
      <c r="A587" s="1" t="s">
        <v>1870</v>
      </c>
      <c r="B587" s="51" t="s">
        <v>1871</v>
      </c>
      <c r="C587" s="51" t="s">
        <v>11</v>
      </c>
      <c r="D587" s="51" t="s">
        <v>67</v>
      </c>
      <c r="E587" s="56" t="s">
        <v>227</v>
      </c>
      <c r="F587" s="51" t="s">
        <v>1872</v>
      </c>
      <c r="G587" s="50" t="s">
        <v>5898</v>
      </c>
      <c r="H587" s="22" t="str">
        <f>_xlfn.XLOOKUP(B587,[1]SITE!$B:$B,[1]SITE!$CK:$CK,"")</f>
        <v>Operationnel</v>
      </c>
      <c r="I587" s="22"/>
      <c r="J587" s="22" t="str">
        <f>_xlfn.XLOOKUP(B587,[1]SITE!$B:$B,[1]SITE!$I:$I,"")</f>
        <v>No impact</v>
      </c>
      <c r="K587" s="30"/>
      <c r="L587" s="15" t="str" cm="1">
        <f t="array" ref="L587">IFERROR(_xlfn.IFS(
N587="MPR ISSUE","PDH",
N587="BSS Hardware Issue","BSS",
N587="Sites strategiques, MLL, Pylone, etc.","ENVTECH",
N587="AKTIVCO DEFAUT GE &amp; POWER Cabinet","AKTIVCO",
N587="AKTIVCO Coupure ENEO &amp; Baisse de tension","AKTIVCO GRID ONLY",
N587="Coupure ENEO &amp; Baisse de tension","IHS GRID ONLY",
N587="Defaut GE &amp; POWER Cabinet","IHS",
N587="Sharing","Partners",
N587="Sites strategiques &amp; DataCenter","SST &amp; DC",
N587="Exclu","Exclu",
N587="SAT","SAT",
N587="SPARE-ISSUE","SPARE-ISSUE",
N587="Fiber CAmtel","TRANS_FO_CAMTEL",
N587="Fiber AOF","Fiber AOF",
N587="Projet OCM (HUAWEI)","TRAVAUX-HUAWEI",
N587="Projet OCM (NOKIA)","TRAVAUX-NOKIA",
N587="ACCESS-ISSUE","ACCESS-ISSUE",
N587="Projet OCM (ZTE, NOKIA, autres projets)","TRAVAUX OCM",
N587="No root CAuse","No root cause",
N587="ODU HS","PDH",
N587="IP &amp; VLAN","PDH",
N587="Warehouse HUAWEI","SPARE-ISSUE",
N587="SPARE-HS","SPARE-ISSUE",
N587="Power Telco","BSS"
),"")</f>
        <v>No root cause</v>
      </c>
      <c r="M587" s="16" t="str" cm="1">
        <f t="array" ref="M587">IFERROR(_xlfn.IFS(
N587="MPR ISSUE","TX ISSUE",
N587="BSS Hardware Issue","RAN ISSUE",
N587="Sites strategiques, MLL, Pylone, etc.","ENVTECH",
N587="AKTIVCO DEFAUT GE &amp; POWER Cabinet","POWER ISSUE",
N587="AKTIVCO Coupure ENEO &amp; Baisse de tension","POWER ISSUE",
N587="Coupure ENEO &amp; Baisse de tension","POWER ISSUE",
N587="Defaut GE &amp; POWER Cabinet","POWER ISSUE",
N587="Sharing","POWER ISSUE",
N587="Sites strategiques &amp; DataCenter","POWER ISSUE",
N587="Exclu","Exclu",
N587="SAT","TX ISSUE",
N587="SPARE-ISSUE","SPARE-ISSUE",
N587="Fiber CAmtel","TX ISSUE",
N587="Fiber AOF","TX ISSUE",
N587="Projet OCM (HUAWEI)","TRAVAUX-HUAWEI",
N587="Projet OCM (NOKIA)","TRAVAUX -NOKIA",
N587="ACCESS-ISSUE","ACCESS-ISSUE",
N587="Projet OCM (ZTE, NOKIA, autres projets)","TRAVAUX OCM",
N587="No root CAuse","No root cause",
N587="ODU HS","TX ISSUE",
N587="IP &amp; VLAN","TX ISSUE",
N587="Warehouse HUAWEI","SPARE-ISSUE",
N587="SPARE-HS","SPARE-ISSUE",
N587="Power Telco","RAN ISSUE"
),"")</f>
        <v>No root cause</v>
      </c>
      <c r="N587" s="29" t="s">
        <v>5652</v>
      </c>
      <c r="O587" s="17" t="str" cm="1">
        <f t="array" ref="O587">IFERROR(_xlfn.IFS(
N587="MPR ISSUE","ACTIVE",
N587="BSS Hardware Issue","ACTIVE",
N587="Sites strategiques, MLL, Pylone, etc.","PASSIVE",
N587="AKTIVCO DEFAUT GE &amp; POWER Cabinet","PASSIVE",
N587="AKTIVCO Coupure ENEO &amp; Baisse de tension","PASSIVE",
N587="Coupure ENEO &amp; Baisse de tension","PASSIVE",
N587="Defaut GE &amp; POWER Cabinet","PASSIVE",
N587="Sharing","PASSIVE",
N587="Sites strategiques &amp; DataCenter","PASSIVE",
N587="Exclu","Exclu",
N587="SAT","ACTIVE",
N587="SPARE-ISSUE","SPARE-ISSUE",
N587="Fiber CAmtel","ACTIVE",
N587="Fiber AOF","ACTIVE",
N587="Projet OCM (HUAWEI)","PLANNED WORKS",
N587="Projet OCM (NOKIA)","PLANNED WORKS",
N587="ACCESS-ISSUE","ACCESS-ISSUE",
N587="Projet OCM (ZTE, NOKIA, autres projets)","PLANNED WORKS",
N587="No root CAuse","No root cause",
N587="ODU HS","ACTIVE",
N587="IP &amp; VLAN","ACTIVE",
N587="Warehouse HUAWEI","SPARE-ISSUE",
N587="SPARE-HS","SPARE-ISSUE",
N587="Power Telco","ACTIVE"
),"")</f>
        <v>No root cause</v>
      </c>
      <c r="P587" s="59">
        <v>0.21478784817639893</v>
      </c>
      <c r="Q587" s="59">
        <v>0.17214417591950529</v>
      </c>
      <c r="R587" s="59">
        <v>0.14699671549197704</v>
      </c>
      <c r="S587" s="59">
        <v>0.86583954707461896</v>
      </c>
      <c r="T587" s="59">
        <v>0.10731366623577118</v>
      </c>
      <c r="U587" s="59">
        <v>8.1096101109199181E-2</v>
      </c>
      <c r="V587" s="14"/>
      <c r="W587" s="14"/>
      <c r="X587" s="14"/>
      <c r="Y587" s="14"/>
      <c r="Z587" s="14"/>
      <c r="AA587" s="31" t="s">
        <v>16</v>
      </c>
      <c r="AB587" s="31" t="s">
        <v>16</v>
      </c>
      <c r="AC587" s="7" t="s">
        <v>16</v>
      </c>
      <c r="AD587" s="3"/>
      <c r="AE587" s="3" t="s">
        <v>16</v>
      </c>
      <c r="AF587" s="7" t="s">
        <v>16</v>
      </c>
      <c r="AG587" s="32" t="s">
        <v>16</v>
      </c>
      <c r="AH587" s="32" t="s">
        <v>16</v>
      </c>
      <c r="AI587" s="32" t="s">
        <v>16</v>
      </c>
      <c r="AJ587" s="32" t="s">
        <v>16</v>
      </c>
      <c r="AK587" s="32" t="s">
        <v>16</v>
      </c>
      <c r="AL587" s="32" t="s">
        <v>16</v>
      </c>
      <c r="AM587" s="32" t="s">
        <v>16</v>
      </c>
      <c r="AN587" s="9" t="s">
        <v>16</v>
      </c>
      <c r="AO587" s="9" t="s">
        <v>16</v>
      </c>
      <c r="AP587" s="9" t="s">
        <v>16</v>
      </c>
      <c r="AQ587" s="14"/>
      <c r="AR587" s="14"/>
    </row>
    <row r="588" spans="1:44" s="9" customFormat="1" hidden="1" x14ac:dyDescent="0.3">
      <c r="A588" s="1" t="s">
        <v>181</v>
      </c>
      <c r="B588" s="51" t="s">
        <v>182</v>
      </c>
      <c r="C588" s="51" t="s">
        <v>11</v>
      </c>
      <c r="D588" s="51" t="s">
        <v>67</v>
      </c>
      <c r="E588" s="56" t="s">
        <v>91</v>
      </c>
      <c r="F588" s="51" t="s">
        <v>183</v>
      </c>
      <c r="G588" s="50" t="s">
        <v>5898</v>
      </c>
      <c r="H588" s="22" t="str">
        <f>_xlfn.XLOOKUP(B588,[1]SITE!$B:$B,[1]SITE!$CK:$CK,"")</f>
        <v>EXCLU</v>
      </c>
      <c r="I588" s="22"/>
      <c r="J588" s="22" t="str">
        <f>_xlfn.XLOOKUP(B588,[1]SITE!$B:$B,[1]SITE!$I:$I,"")</f>
        <v>No impact</v>
      </c>
      <c r="K588" s="30"/>
      <c r="L588" s="15" t="str" cm="1">
        <f t="array" ref="L588">IFERROR(_xlfn.IFS(
N588="MPR ISSUE","PDH",
N588="BSS Hardware Issue","BSS",
N588="Sites strategiques, MLL, Pylone, etc.","ENVTECH",
N588="AKTIVCO DEFAUT GE &amp; POWER Cabinet","AKTIVCO",
N588="AKTIVCO Coupure ENEO &amp; Baisse de tension","AKTIVCO GRID ONLY",
N588="Coupure ENEO &amp; Baisse de tension","IHS GRID ONLY",
N588="Defaut GE &amp; POWER Cabinet","IHS",
N588="Sharing","Partners",
N588="Sites strategiques &amp; DataCenter","SST &amp; DC",
N588="Exclu","Exclu",
N588="SAT","SAT",
N588="SPARE-ISSUE","SPARE-ISSUE",
N588="Fiber CAmtel","TRANS_FO_CAMTEL",
N588="Fiber AOF","Fiber AOF",
N588="Projet OCM (HUAWEI)","TRAVAUX-HUAWEI",
N588="Projet OCM (NOKIA)","TRAVAUX-NOKIA",
N588="ACCESS-ISSUE","ACCESS-ISSUE",
N588="Projet OCM (ZTE, NOKIA, autres projets)","TRAVAUX OCM",
N588="No root CAuse","No root cause",
N588="ODU HS","PDH",
N588="IP &amp; VLAN","PDH",
N588="Warehouse HUAWEI","SPARE-ISSUE",
N588="SPARE-HS","SPARE-ISSUE",
N588="Power Telco","BSS"
),"")</f>
        <v>No root cause</v>
      </c>
      <c r="M588" s="16" t="str" cm="1">
        <f t="array" ref="M588">IFERROR(_xlfn.IFS(
N588="MPR ISSUE","TX ISSUE",
N588="BSS Hardware Issue","RAN ISSUE",
N588="Sites strategiques, MLL, Pylone, etc.","ENVTECH",
N588="AKTIVCO DEFAUT GE &amp; POWER Cabinet","POWER ISSUE",
N588="AKTIVCO Coupure ENEO &amp; Baisse de tension","POWER ISSUE",
N588="Coupure ENEO &amp; Baisse de tension","POWER ISSUE",
N588="Defaut GE &amp; POWER Cabinet","POWER ISSUE",
N588="Sharing","POWER ISSUE",
N588="Sites strategiques &amp; DataCenter","POWER ISSUE",
N588="Exclu","Exclu",
N588="SAT","TX ISSUE",
N588="SPARE-ISSUE","SPARE-ISSUE",
N588="Fiber CAmtel","TX ISSUE",
N588="Fiber AOF","TX ISSUE",
N588="Projet OCM (HUAWEI)","TRAVAUX-HUAWEI",
N588="Projet OCM (NOKIA)","TRAVAUX -NOKIA",
N588="ACCESS-ISSUE","ACCESS-ISSUE",
N588="Projet OCM (ZTE, NOKIA, autres projets)","TRAVAUX OCM",
N588="No root CAuse","No root cause",
N588="ODU HS","TX ISSUE",
N588="IP &amp; VLAN","TX ISSUE",
N588="Warehouse HUAWEI","SPARE-ISSUE",
N588="SPARE-HS","SPARE-ISSUE",
N588="Power Telco","RAN ISSUE"
),"")</f>
        <v>No root cause</v>
      </c>
      <c r="N588" s="29" t="s">
        <v>5652</v>
      </c>
      <c r="O588" s="17" t="str" cm="1">
        <f t="array" ref="O588">IFERROR(_xlfn.IFS(
N588="MPR ISSUE","ACTIVE",
N588="BSS Hardware Issue","ACTIVE",
N588="Sites strategiques, MLL, Pylone, etc.","PASSIVE",
N588="AKTIVCO DEFAUT GE &amp; POWER Cabinet","PASSIVE",
N588="AKTIVCO Coupure ENEO &amp; Baisse de tension","PASSIVE",
N588="Coupure ENEO &amp; Baisse de tension","PASSIVE",
N588="Defaut GE &amp; POWER Cabinet","PASSIVE",
N588="Sharing","PASSIVE",
N588="Sites strategiques &amp; DataCenter","PASSIVE",
N588="Exclu","Exclu",
N588="SAT","ACTIVE",
N588="SPARE-ISSUE","SPARE-ISSUE",
N588="Fiber CAmtel","ACTIVE",
N588="Fiber AOF","ACTIVE",
N588="Projet OCM (HUAWEI)","PLANNED WORKS",
N588="Projet OCM (NOKIA)","PLANNED WORKS",
N588="ACCESS-ISSUE","ACCESS-ISSUE",
N588="Projet OCM (ZTE, NOKIA, autres projets)","PLANNED WORKS",
N588="No root CAuse","No root cause",
N588="ODU HS","ACTIVE",
N588="IP &amp; VLAN","ACTIVE",
N588="Warehouse HUAWEI","SPARE-ISSUE",
N588="SPARE-HS","SPARE-ISSUE",
N588="Power Telco","ACTIVE"
),"")</f>
        <v>No root cause</v>
      </c>
      <c r="P588" s="59">
        <v>3.0819015332460129</v>
      </c>
      <c r="Q588" s="59">
        <v>0.64902194063195939</v>
      </c>
      <c r="R588" s="59">
        <v>3.5477996517335575E-2</v>
      </c>
      <c r="S588" s="59">
        <v>0.22759798866025888</v>
      </c>
      <c r="T588" s="59">
        <v>4.1473153496491562E-2</v>
      </c>
      <c r="U588" s="59">
        <v>8.0837586407624451E-2</v>
      </c>
      <c r="V588" s="14"/>
      <c r="W588" s="14"/>
      <c r="X588" s="14"/>
      <c r="Y588" s="14"/>
      <c r="Z588" s="14"/>
      <c r="AA588" s="31" t="s">
        <v>16</v>
      </c>
      <c r="AB588" s="31" t="s">
        <v>16</v>
      </c>
      <c r="AC588" s="7" t="s">
        <v>16</v>
      </c>
      <c r="AD588" s="3"/>
      <c r="AE588" s="3" t="s">
        <v>16</v>
      </c>
      <c r="AF588" s="7" t="s">
        <v>16</v>
      </c>
      <c r="AG588" s="32" t="s">
        <v>16</v>
      </c>
      <c r="AH588" s="32" t="s">
        <v>16</v>
      </c>
      <c r="AI588" s="32" t="s">
        <v>16</v>
      </c>
      <c r="AJ588" s="32" t="s">
        <v>16</v>
      </c>
      <c r="AK588" s="32" t="s">
        <v>16</v>
      </c>
      <c r="AL588" s="32" t="s">
        <v>16</v>
      </c>
      <c r="AM588" s="32" t="s">
        <v>16</v>
      </c>
      <c r="AN588" s="9" t="s">
        <v>16</v>
      </c>
      <c r="AO588" s="9" t="s">
        <v>16</v>
      </c>
      <c r="AP588" s="9" t="s">
        <v>16</v>
      </c>
      <c r="AQ588" s="14"/>
      <c r="AR588" s="14"/>
    </row>
    <row r="589" spans="1:44" s="9" customFormat="1" hidden="1" x14ac:dyDescent="0.3">
      <c r="A589" s="1" t="s">
        <v>837</v>
      </c>
      <c r="B589" s="51" t="s">
        <v>838</v>
      </c>
      <c r="C589" s="51" t="s">
        <v>11</v>
      </c>
      <c r="D589" s="51" t="s">
        <v>12</v>
      </c>
      <c r="E589" s="56" t="s">
        <v>70</v>
      </c>
      <c r="F589" s="51" t="s">
        <v>503</v>
      </c>
      <c r="G589" s="22" t="s">
        <v>5896</v>
      </c>
      <c r="H589" s="22" t="str">
        <f>_xlfn.XLOOKUP(B589,[1]SITE!$B:$B,[1]SITE!$CK:$CK,"")</f>
        <v>Operationnel</v>
      </c>
      <c r="I589" s="22"/>
      <c r="J589" s="22" t="str">
        <f>_xlfn.XLOOKUP(B589,[1]SITE!$B:$B,[1]SITE!$I:$I,"")</f>
        <v>No impact</v>
      </c>
      <c r="K589" s="30"/>
      <c r="L589" s="15" t="str" cm="1">
        <f t="array" ref="L589">IFERROR(_xlfn.IFS(
N589="MPR ISSUE","PDH",
N589="BSS Hardware Issue","BSS",
N589="Sites strategiques, MLL, Pylone, etc.","ENVTECH",
N589="AKTIVCO DEFAUT GE &amp; POWER Cabinet","AKTIVCO",
N589="AKTIVCO Coupure ENEO &amp; Baisse de tension","AKTIVCO GRID ONLY",
N589="Coupure ENEO &amp; Baisse de tension","IHS GRID ONLY",
N589="Defaut GE &amp; POWER Cabinet","IHS",
N589="Sharing","Partners",
N589="Sites strategiques &amp; DataCenter","SST &amp; DC",
N589="Exclu","Exclu",
N589="SAT","SAT",
N589="SPARE-ISSUE","SPARE-ISSUE",
N589="Fiber CAmtel","TRANS_FO_CAMTEL",
N589="Fiber AOF","Fiber AOF",
N589="Projet OCM (HUAWEI)","TRAVAUX-HUAWEI",
N589="Projet OCM (NOKIA)","TRAVAUX-NOKIA",
N589="ACCESS-ISSUE","ACCESS-ISSUE",
N589="Projet OCM (ZTE, NOKIA, autres projets)","TRAVAUX OCM",
N589="No root CAuse","No root cause",
N589="ODU HS","PDH",
N589="IP &amp; VLAN","PDH",
N589="Warehouse HUAWEI","SPARE-ISSUE",
N589="SPARE-HS","SPARE-ISSUE",
N589="Power Telco","BSS"
),"")</f>
        <v>No root cause</v>
      </c>
      <c r="M589" s="16" t="str" cm="1">
        <f t="array" ref="M589">IFERROR(_xlfn.IFS(
N589="MPR ISSUE","TX ISSUE",
N589="BSS Hardware Issue","RAN ISSUE",
N589="Sites strategiques, MLL, Pylone, etc.","ENVTECH",
N589="AKTIVCO DEFAUT GE &amp; POWER Cabinet","POWER ISSUE",
N589="AKTIVCO Coupure ENEO &amp; Baisse de tension","POWER ISSUE",
N589="Coupure ENEO &amp; Baisse de tension","POWER ISSUE",
N589="Defaut GE &amp; POWER Cabinet","POWER ISSUE",
N589="Sharing","POWER ISSUE",
N589="Sites strategiques &amp; DataCenter","POWER ISSUE",
N589="Exclu","Exclu",
N589="SAT","TX ISSUE",
N589="SPARE-ISSUE","SPARE-ISSUE",
N589="Fiber CAmtel","TX ISSUE",
N589="Fiber AOF","TX ISSUE",
N589="Projet OCM (HUAWEI)","TRAVAUX-HUAWEI",
N589="Projet OCM (NOKIA)","TRAVAUX -NOKIA",
N589="ACCESS-ISSUE","ACCESS-ISSUE",
N589="Projet OCM (ZTE, NOKIA, autres projets)","TRAVAUX OCM",
N589="No root CAuse","No root cause",
N589="ODU HS","TX ISSUE",
N589="IP &amp; VLAN","TX ISSUE",
N589="Warehouse HUAWEI","SPARE-ISSUE",
N589="SPARE-HS","SPARE-ISSUE",
N589="Power Telco","RAN ISSUE"
),"")</f>
        <v>No root cause</v>
      </c>
      <c r="N589" s="29" t="s">
        <v>5652</v>
      </c>
      <c r="O589" s="17" t="str" cm="1">
        <f t="array" ref="O589">IFERROR(_xlfn.IFS(
N589="MPR ISSUE","ACTIVE",
N589="BSS Hardware Issue","ACTIVE",
N589="Sites strategiques, MLL, Pylone, etc.","PASSIVE",
N589="AKTIVCO DEFAUT GE &amp; POWER Cabinet","PASSIVE",
N589="AKTIVCO Coupure ENEO &amp; Baisse de tension","PASSIVE",
N589="Coupure ENEO &amp; Baisse de tension","PASSIVE",
N589="Defaut GE &amp; POWER Cabinet","PASSIVE",
N589="Sharing","PASSIVE",
N589="Sites strategiques &amp; DataCenter","PASSIVE",
N589="Exclu","Exclu",
N589="SAT","ACTIVE",
N589="SPARE-ISSUE","SPARE-ISSUE",
N589="Fiber CAmtel","ACTIVE",
N589="Fiber AOF","ACTIVE",
N589="Projet OCM (HUAWEI)","PLANNED WORKS",
N589="Projet OCM (NOKIA)","PLANNED WORKS",
N589="ACCESS-ISSUE","ACCESS-ISSUE",
N589="Projet OCM (ZTE, NOKIA, autres projets)","PLANNED WORKS",
N589="No root CAuse","No root cause",
N589="ODU HS","ACTIVE",
N589="IP &amp; VLAN","ACTIVE",
N589="Warehouse HUAWEI","SPARE-ISSUE",
N589="SPARE-HS","SPARE-ISSUE",
N589="Power Telco","ACTIVE"
),"")</f>
        <v>No root cause</v>
      </c>
      <c r="P589" s="59">
        <v>0</v>
      </c>
      <c r="Q589" s="59">
        <v>0</v>
      </c>
      <c r="R589" s="59">
        <v>0</v>
      </c>
      <c r="S589" s="59">
        <v>0</v>
      </c>
      <c r="T589" s="59">
        <v>0</v>
      </c>
      <c r="U589" s="59">
        <v>8.0382697976503312E-2</v>
      </c>
      <c r="V589" s="14"/>
      <c r="W589" s="14"/>
      <c r="X589" s="14"/>
      <c r="Y589" s="14"/>
      <c r="Z589" s="14"/>
      <c r="AA589" s="31" t="s">
        <v>16</v>
      </c>
      <c r="AB589" s="31" t="s">
        <v>16</v>
      </c>
      <c r="AC589" s="7" t="s">
        <v>16</v>
      </c>
      <c r="AD589" s="3"/>
      <c r="AE589" s="3" t="s">
        <v>16</v>
      </c>
      <c r="AF589" s="7" t="s">
        <v>16</v>
      </c>
      <c r="AG589" s="32" t="s">
        <v>16</v>
      </c>
      <c r="AH589" s="32" t="s">
        <v>16</v>
      </c>
      <c r="AI589" s="32" t="s">
        <v>16</v>
      </c>
      <c r="AJ589" s="32" t="s">
        <v>16</v>
      </c>
      <c r="AK589" s="32" t="s">
        <v>16</v>
      </c>
      <c r="AL589" s="32" t="s">
        <v>16</v>
      </c>
      <c r="AM589" s="32" t="s">
        <v>16</v>
      </c>
      <c r="AN589" s="9" t="s">
        <v>16</v>
      </c>
      <c r="AO589" s="9" t="s">
        <v>16</v>
      </c>
      <c r="AP589" s="9" t="s">
        <v>16</v>
      </c>
      <c r="AQ589" s="14"/>
      <c r="AR589" s="14"/>
    </row>
    <row r="590" spans="1:44" s="9" customFormat="1" hidden="1" x14ac:dyDescent="0.3">
      <c r="A590" s="1" t="s">
        <v>2293</v>
      </c>
      <c r="B590" s="51" t="s">
        <v>2294</v>
      </c>
      <c r="C590" s="1"/>
      <c r="D590" s="51"/>
      <c r="E590" s="56" t="s">
        <v>32</v>
      </c>
      <c r="F590" s="51" t="s">
        <v>33</v>
      </c>
      <c r="G590" s="22" t="s">
        <v>5896</v>
      </c>
      <c r="H590" s="22" t="str">
        <f>_xlfn.XLOOKUP(B590,[1]SITE!$B:$B,[1]SITE!$CK:$CK,"")</f>
        <v>Operationnel</v>
      </c>
      <c r="I590" s="22"/>
      <c r="J590" s="22" t="str">
        <f>_xlfn.XLOOKUP(B590,[1]SITE!$B:$B,[1]SITE!$I:$I,"")</f>
        <v>No impact</v>
      </c>
      <c r="K590" s="30"/>
      <c r="L590" s="15" t="str" cm="1">
        <f t="array" ref="L590">IFERROR(_xlfn.IFS(
N590="MPR ISSUE","PDH",
N590="BSS Hardware Issue","BSS",
N590="Sites strategiques, MLL, Pylone, etc.","ENVTECH",
N590="AKTIVCO DEFAUT GE &amp; POWER Cabinet","AKTIVCO",
N590="AKTIVCO Coupure ENEO &amp; Baisse de tension","AKTIVCO GRID ONLY",
N590="Coupure ENEO &amp; Baisse de tension","IHS GRID ONLY",
N590="Defaut GE &amp; POWER Cabinet","IHS",
N590="Sharing","Partners",
N590="Sites strategiques &amp; DataCenter","SST &amp; DC",
N590="Exclu","Exclu",
N590="SAT","SAT",
N590="SPARE-ISSUE","SPARE-ISSUE",
N590="Fiber CAmtel","TRANS_FO_CAMTEL",
N590="Fiber AOF","Fiber AOF",
N590="Projet OCM (HUAWEI)","TRAVAUX-HUAWEI",
N590="Projet OCM (NOKIA)","TRAVAUX-NOKIA",
N590="ACCESS-ISSUE","ACCESS-ISSUE",
N590="Projet OCM (ZTE, NOKIA, autres projets)","TRAVAUX OCM",
N590="No root CAuse","No root cause",
N590="ODU HS","PDH",
N590="IP &amp; VLAN","PDH",
N590="Warehouse HUAWEI","SPARE-ISSUE",
N590="SPARE-HS","SPARE-ISSUE",
N590="Power Telco","BSS"
),"")</f>
        <v>IHS</v>
      </c>
      <c r="M590" s="16" t="str" cm="1">
        <f t="array" ref="M590">IFERROR(_xlfn.IFS(
N590="MPR ISSUE","TX ISSUE",
N590="BSS Hardware Issue","RAN ISSUE",
N590="Sites strategiques, MLL, Pylone, etc.","ENVTECH",
N590="AKTIVCO DEFAUT GE &amp; POWER Cabinet","POWER ISSUE",
N590="AKTIVCO Coupure ENEO &amp; Baisse de tension","POWER ISSUE",
N590="Coupure ENEO &amp; Baisse de tension","POWER ISSUE",
N590="Defaut GE &amp; POWER Cabinet","POWER ISSUE",
N590="Sharing","POWER ISSUE",
N590="Sites strategiques &amp; DataCenter","POWER ISSUE",
N590="Exclu","Exclu",
N590="SAT","TX ISSUE",
N590="SPARE-ISSUE","SPARE-ISSUE",
N590="Fiber CAmtel","TX ISSUE",
N590="Fiber AOF","TX ISSUE",
N590="Projet OCM (HUAWEI)","TRAVAUX-HUAWEI",
N590="Projet OCM (NOKIA)","TRAVAUX -NOKIA",
N590="ACCESS-ISSUE","ACCESS-ISSUE",
N590="Projet OCM (ZTE, NOKIA, autres projets)","TRAVAUX OCM",
N590="No root CAuse","No root cause",
N590="ODU HS","TX ISSUE",
N590="IP &amp; VLAN","TX ISSUE",
N590="Warehouse HUAWEI","SPARE-ISSUE",
N590="SPARE-HS","SPARE-ISSUE",
N590="Power Telco","RAN ISSUE"
),"")</f>
        <v>POWER ISSUE</v>
      </c>
      <c r="N590" s="36" t="s">
        <v>5336</v>
      </c>
      <c r="O590" s="17" t="str" cm="1">
        <f t="array" ref="O590">IFERROR(_xlfn.IFS(
N590="MPR ISSUE","ACTIVE",
N590="BSS Hardware Issue","ACTIVE",
N590="Sites strategiques, MLL, Pylone, etc.","PASSIVE",
N590="AKTIVCO DEFAUT GE &amp; POWER Cabinet","PASSIVE",
N590="AKTIVCO Coupure ENEO &amp; Baisse de tension","PASSIVE",
N590="Coupure ENEO &amp; Baisse de tension","PASSIVE",
N590="Defaut GE &amp; POWER Cabinet","PASSIVE",
N590="Sharing","PASSIVE",
N590="Sites strategiques &amp; DataCenter","PASSIVE",
N590="Exclu","Exclu",
N590="SAT","ACTIVE",
N590="SPARE-ISSUE","SPARE-ISSUE",
N590="Fiber CAmtel","ACTIVE",
N590="Fiber AOF","ACTIVE",
N590="Projet OCM (HUAWEI)","PLANNED WORKS",
N590="Projet OCM (NOKIA)","PLANNED WORKS",
N590="ACCESS-ISSUE","ACCESS-ISSUE",
N590="Projet OCM (ZTE, NOKIA, autres projets)","PLANNED WORKS",
N590="No root CAuse","No root cause",
N590="ODU HS","ACTIVE",
N590="IP &amp; VLAN","ACTIVE",
N590="Warehouse HUAWEI","SPARE-ISSUE",
N590="SPARE-HS","SPARE-ISSUE",
N590="Power Telco","ACTIVE"
),"")</f>
        <v>PASSIVE</v>
      </c>
      <c r="P590" s="59">
        <v>0</v>
      </c>
      <c r="Q590" s="59">
        <v>0</v>
      </c>
      <c r="R590" s="59">
        <v>0</v>
      </c>
      <c r="S590" s="59">
        <v>0</v>
      </c>
      <c r="T590" s="59">
        <v>0</v>
      </c>
      <c r="U590" s="59">
        <v>7.9936821018568263E-2</v>
      </c>
      <c r="V590" s="14" t="s">
        <v>5914</v>
      </c>
      <c r="W590" s="14" t="s">
        <v>5915</v>
      </c>
      <c r="X590" s="14"/>
      <c r="Y590" s="14" t="s">
        <v>11</v>
      </c>
      <c r="Z590" s="14" t="s">
        <v>5916</v>
      </c>
      <c r="AA590" s="31" t="s">
        <v>6141</v>
      </c>
      <c r="AB590" s="31" t="s">
        <v>16</v>
      </c>
      <c r="AC590" s="7" t="s">
        <v>16</v>
      </c>
      <c r="AD590" s="3"/>
      <c r="AE590" s="3" t="s">
        <v>5822</v>
      </c>
      <c r="AF590" s="7" t="s">
        <v>16</v>
      </c>
      <c r="AG590" s="32" t="s">
        <v>16</v>
      </c>
      <c r="AH590" s="32" t="s">
        <v>16</v>
      </c>
      <c r="AI590" s="32" t="s">
        <v>16</v>
      </c>
      <c r="AJ590" s="32" t="s">
        <v>16</v>
      </c>
      <c r="AK590" s="32" t="s">
        <v>16</v>
      </c>
      <c r="AL590" s="32" t="s">
        <v>16</v>
      </c>
      <c r="AM590" s="32" t="s">
        <v>16</v>
      </c>
      <c r="AN590" s="9" t="s">
        <v>5538</v>
      </c>
      <c r="AO590" s="9" t="s">
        <v>16</v>
      </c>
      <c r="AP590" s="9" t="s">
        <v>16</v>
      </c>
      <c r="AQ590" s="14"/>
      <c r="AR590" s="14"/>
    </row>
    <row r="591" spans="1:44" s="9" customFormat="1" hidden="1" x14ac:dyDescent="0.3">
      <c r="A591" s="1" t="s">
        <v>1494</v>
      </c>
      <c r="B591" s="51" t="s">
        <v>1495</v>
      </c>
      <c r="C591" s="51" t="s">
        <v>11</v>
      </c>
      <c r="D591" s="51" t="s">
        <v>67</v>
      </c>
      <c r="E591" s="56" t="s">
        <v>91</v>
      </c>
      <c r="F591" s="51" t="s">
        <v>1496</v>
      </c>
      <c r="G591" s="50" t="s">
        <v>5898</v>
      </c>
      <c r="H591" s="22" t="str">
        <f>_xlfn.XLOOKUP(B591,[1]SITE!$B:$B,[1]SITE!$CK:$CK,"")</f>
        <v>Operationnel</v>
      </c>
      <c r="I591" s="22"/>
      <c r="J591" s="22" t="str">
        <f>_xlfn.XLOOKUP(B591,[1]SITE!$B:$B,[1]SITE!$I:$I,"")</f>
        <v>No impact</v>
      </c>
      <c r="K591" s="30"/>
      <c r="L591" s="15" t="str" cm="1">
        <f t="array" ref="L591">IFERROR(_xlfn.IFS(
N591="MPR ISSUE","PDH",
N591="BSS Hardware Issue","BSS",
N591="Sites strategiques, MLL, Pylone, etc.","ENVTECH",
N591="AKTIVCO DEFAUT GE &amp; POWER Cabinet","AKTIVCO",
N591="AKTIVCO Coupure ENEO &amp; Baisse de tension","AKTIVCO GRID ONLY",
N591="Coupure ENEO &amp; Baisse de tension","IHS GRID ONLY",
N591="Defaut GE &amp; POWER Cabinet","IHS",
N591="Sharing","Partners",
N591="Sites strategiques &amp; DataCenter","SST &amp; DC",
N591="Exclu","Exclu",
N591="SAT","SAT",
N591="SPARE-ISSUE","SPARE-ISSUE",
N591="Fiber CAmtel","TRANS_FO_CAMTEL",
N591="Fiber AOF","Fiber AOF",
N591="Projet OCM (HUAWEI)","TRAVAUX-HUAWEI",
N591="Projet OCM (NOKIA)","TRAVAUX-NOKIA",
N591="ACCESS-ISSUE","ACCESS-ISSUE",
N591="Projet OCM (ZTE, NOKIA, autres projets)","TRAVAUX OCM",
N591="No root CAuse","No root cause",
N591="ODU HS","PDH",
N591="IP &amp; VLAN","PDH",
N591="Warehouse HUAWEI","SPARE-ISSUE",
N591="SPARE-HS","SPARE-ISSUE",
N591="Power Telco","BSS"
),"")</f>
        <v>No root cause</v>
      </c>
      <c r="M591" s="16" t="str" cm="1">
        <f t="array" ref="M591">IFERROR(_xlfn.IFS(
N591="MPR ISSUE","TX ISSUE",
N591="BSS Hardware Issue","RAN ISSUE",
N591="Sites strategiques, MLL, Pylone, etc.","ENVTECH",
N591="AKTIVCO DEFAUT GE &amp; POWER Cabinet","POWER ISSUE",
N591="AKTIVCO Coupure ENEO &amp; Baisse de tension","POWER ISSUE",
N591="Coupure ENEO &amp; Baisse de tension","POWER ISSUE",
N591="Defaut GE &amp; POWER Cabinet","POWER ISSUE",
N591="Sharing","POWER ISSUE",
N591="Sites strategiques &amp; DataCenter","POWER ISSUE",
N591="Exclu","Exclu",
N591="SAT","TX ISSUE",
N591="SPARE-ISSUE","SPARE-ISSUE",
N591="Fiber CAmtel","TX ISSUE",
N591="Fiber AOF","TX ISSUE",
N591="Projet OCM (HUAWEI)","TRAVAUX-HUAWEI",
N591="Projet OCM (NOKIA)","TRAVAUX -NOKIA",
N591="ACCESS-ISSUE","ACCESS-ISSUE",
N591="Projet OCM (ZTE, NOKIA, autres projets)","TRAVAUX OCM",
N591="No root CAuse","No root cause",
N591="ODU HS","TX ISSUE",
N591="IP &amp; VLAN","TX ISSUE",
N591="Warehouse HUAWEI","SPARE-ISSUE",
N591="SPARE-HS","SPARE-ISSUE",
N591="Power Telco","RAN ISSUE"
),"")</f>
        <v>No root cause</v>
      </c>
      <c r="N591" s="29" t="s">
        <v>5652</v>
      </c>
      <c r="O591" s="17" t="str" cm="1">
        <f t="array" ref="O591">IFERROR(_xlfn.IFS(
N591="MPR ISSUE","ACTIVE",
N591="BSS Hardware Issue","ACTIVE",
N591="Sites strategiques, MLL, Pylone, etc.","PASSIVE",
N591="AKTIVCO DEFAUT GE &amp; POWER Cabinet","PASSIVE",
N591="AKTIVCO Coupure ENEO &amp; Baisse de tension","PASSIVE",
N591="Coupure ENEO &amp; Baisse de tension","PASSIVE",
N591="Defaut GE &amp; POWER Cabinet","PASSIVE",
N591="Sharing","PASSIVE",
N591="Sites strategiques &amp; DataCenter","PASSIVE",
N591="Exclu","Exclu",
N591="SAT","ACTIVE",
N591="SPARE-ISSUE","SPARE-ISSUE",
N591="Fiber CAmtel","ACTIVE",
N591="Fiber AOF","ACTIVE",
N591="Projet OCM (HUAWEI)","PLANNED WORKS",
N591="Projet OCM (NOKIA)","PLANNED WORKS",
N591="ACCESS-ISSUE","ACCESS-ISSUE",
N591="Projet OCM (ZTE, NOKIA, autres projets)","PLANNED WORKS",
N591="No root CAuse","No root cause",
N591="ODU HS","ACTIVE",
N591="IP &amp; VLAN","ACTIVE",
N591="Warehouse HUAWEI","SPARE-ISSUE",
N591="SPARE-HS","SPARE-ISSUE",
N591="Power Telco","ACTIVE"
),"")</f>
        <v>No root cause</v>
      </c>
      <c r="P591" s="59">
        <v>4.3700999863714243E-3</v>
      </c>
      <c r="Q591" s="59">
        <v>0</v>
      </c>
      <c r="R591" s="59">
        <v>0</v>
      </c>
      <c r="S591" s="59">
        <v>1.6980904205972487E-2</v>
      </c>
      <c r="T591" s="59">
        <v>2.3189627789662859E-3</v>
      </c>
      <c r="U591" s="59">
        <v>7.7497348131334923E-2</v>
      </c>
      <c r="V591" s="14"/>
      <c r="W591" s="14"/>
      <c r="X591" s="14"/>
      <c r="Y591" s="14"/>
      <c r="Z591" s="14"/>
      <c r="AA591" s="31" t="s">
        <v>16</v>
      </c>
      <c r="AB591" s="31" t="s">
        <v>16</v>
      </c>
      <c r="AC591" s="7" t="s">
        <v>16</v>
      </c>
      <c r="AD591" s="3"/>
      <c r="AE591" s="3" t="s">
        <v>16</v>
      </c>
      <c r="AF591" s="7" t="s">
        <v>16</v>
      </c>
      <c r="AG591" s="32" t="s">
        <v>16</v>
      </c>
      <c r="AH591" s="32" t="s">
        <v>16</v>
      </c>
      <c r="AI591" s="32" t="s">
        <v>16</v>
      </c>
      <c r="AJ591" s="32" t="s">
        <v>16</v>
      </c>
      <c r="AK591" s="32" t="s">
        <v>16</v>
      </c>
      <c r="AL591" s="32" t="s">
        <v>16</v>
      </c>
      <c r="AM591" s="32" t="s">
        <v>16</v>
      </c>
      <c r="AN591" s="9" t="s">
        <v>16</v>
      </c>
      <c r="AO591" s="9" t="s">
        <v>16</v>
      </c>
      <c r="AP591" s="9" t="s">
        <v>16</v>
      </c>
      <c r="AQ591" s="14"/>
      <c r="AR591" s="14"/>
    </row>
    <row r="592" spans="1:44" s="9" customFormat="1" hidden="1" x14ac:dyDescent="0.3">
      <c r="A592" s="1" t="s">
        <v>1273</v>
      </c>
      <c r="B592" s="51" t="s">
        <v>1274</v>
      </c>
      <c r="C592" s="51" t="s">
        <v>11</v>
      </c>
      <c r="D592" s="51" t="s">
        <v>97</v>
      </c>
      <c r="E592" s="56" t="s">
        <v>91</v>
      </c>
      <c r="F592" s="51" t="s">
        <v>1275</v>
      </c>
      <c r="G592" s="50" t="s">
        <v>5898</v>
      </c>
      <c r="H592" s="22" t="str">
        <f>_xlfn.XLOOKUP(B592,[1]SITE!$B:$B,[1]SITE!$CK:$CK,"")</f>
        <v>EXCLU</v>
      </c>
      <c r="I592" s="22"/>
      <c r="J592" s="22" t="str">
        <f>_xlfn.XLOOKUP(B592,[1]SITE!$B:$B,[1]SITE!$I:$I,"")</f>
        <v>No impact</v>
      </c>
      <c r="K592" s="30"/>
      <c r="L592" s="15" t="str" cm="1">
        <f t="array" ref="L592">IFERROR(_xlfn.IFS(
N592="MPR ISSUE","PDH",
N592="BSS Hardware Issue","BSS",
N592="Sites strategiques, MLL, Pylone, etc.","ENVTECH",
N592="AKTIVCO DEFAUT GE &amp; POWER Cabinet","AKTIVCO",
N592="AKTIVCO Coupure ENEO &amp; Baisse de tension","AKTIVCO GRID ONLY",
N592="Coupure ENEO &amp; Baisse de tension","IHS GRID ONLY",
N592="Defaut GE &amp; POWER Cabinet","IHS",
N592="Sharing","Partners",
N592="Sites strategiques &amp; DataCenter","SST &amp; DC",
N592="Exclu","Exclu",
N592="SAT","SAT",
N592="SPARE-ISSUE","SPARE-ISSUE",
N592="Fiber CAmtel","TRANS_FO_CAMTEL",
N592="Fiber AOF","Fiber AOF",
N592="Projet OCM (HUAWEI)","TRAVAUX-HUAWEI",
N592="Projet OCM (NOKIA)","TRAVAUX-NOKIA",
N592="ACCESS-ISSUE","ACCESS-ISSUE",
N592="Projet OCM (ZTE, NOKIA, autres projets)","TRAVAUX OCM",
N592="No root CAuse","No root cause",
N592="ODU HS","PDH",
N592="IP &amp; VLAN","PDH",
N592="Warehouse HUAWEI","SPARE-ISSUE",
N592="SPARE-HS","SPARE-ISSUE",
N592="Power Telco","BSS"
),"")</f>
        <v>No root cause</v>
      </c>
      <c r="M592" s="16" t="str" cm="1">
        <f t="array" ref="M592">IFERROR(_xlfn.IFS(
N592="MPR ISSUE","TX ISSUE",
N592="BSS Hardware Issue","RAN ISSUE",
N592="Sites strategiques, MLL, Pylone, etc.","ENVTECH",
N592="AKTIVCO DEFAUT GE &amp; POWER Cabinet","POWER ISSUE",
N592="AKTIVCO Coupure ENEO &amp; Baisse de tension","POWER ISSUE",
N592="Coupure ENEO &amp; Baisse de tension","POWER ISSUE",
N592="Defaut GE &amp; POWER Cabinet","POWER ISSUE",
N592="Sharing","POWER ISSUE",
N592="Sites strategiques &amp; DataCenter","POWER ISSUE",
N592="Exclu","Exclu",
N592="SAT","TX ISSUE",
N592="SPARE-ISSUE","SPARE-ISSUE",
N592="Fiber CAmtel","TX ISSUE",
N592="Fiber AOF","TX ISSUE",
N592="Projet OCM (HUAWEI)","TRAVAUX-HUAWEI",
N592="Projet OCM (NOKIA)","TRAVAUX -NOKIA",
N592="ACCESS-ISSUE","ACCESS-ISSUE",
N592="Projet OCM (ZTE, NOKIA, autres projets)","TRAVAUX OCM",
N592="No root CAuse","No root cause",
N592="ODU HS","TX ISSUE",
N592="IP &amp; VLAN","TX ISSUE",
N592="Warehouse HUAWEI","SPARE-ISSUE",
N592="SPARE-HS","SPARE-ISSUE",
N592="Power Telco","RAN ISSUE"
),"")</f>
        <v>No root cause</v>
      </c>
      <c r="N592" s="29" t="s">
        <v>5652</v>
      </c>
      <c r="O592" s="17" t="str" cm="1">
        <f t="array" ref="O592">IFERROR(_xlfn.IFS(
N592="MPR ISSUE","ACTIVE",
N592="BSS Hardware Issue","ACTIVE",
N592="Sites strategiques, MLL, Pylone, etc.","PASSIVE",
N592="AKTIVCO DEFAUT GE &amp; POWER Cabinet","PASSIVE",
N592="AKTIVCO Coupure ENEO &amp; Baisse de tension","PASSIVE",
N592="Coupure ENEO &amp; Baisse de tension","PASSIVE",
N592="Defaut GE &amp; POWER Cabinet","PASSIVE",
N592="Sharing","PASSIVE",
N592="Sites strategiques &amp; DataCenter","PASSIVE",
N592="Exclu","Exclu",
N592="SAT","ACTIVE",
N592="SPARE-ISSUE","SPARE-ISSUE",
N592="Fiber CAmtel","ACTIVE",
N592="Fiber AOF","ACTIVE",
N592="Projet OCM (HUAWEI)","PLANNED WORKS",
N592="Projet OCM (NOKIA)","PLANNED WORKS",
N592="ACCESS-ISSUE","ACCESS-ISSUE",
N592="Projet OCM (ZTE, NOKIA, autres projets)","PLANNED WORKS",
N592="No root CAuse","No root cause",
N592="ODU HS","ACTIVE",
N592="IP &amp; VLAN","ACTIVE",
N592="Warehouse HUAWEI","SPARE-ISSUE",
N592="SPARE-HS","SPARE-ISSUE",
N592="Power Telco","ACTIVE"
),"")</f>
        <v>No root cause</v>
      </c>
      <c r="P592" s="59">
        <v>0</v>
      </c>
      <c r="Q592" s="59">
        <v>0</v>
      </c>
      <c r="R592" s="59">
        <v>0</v>
      </c>
      <c r="S592" s="59">
        <v>8.0267142606823758E-3</v>
      </c>
      <c r="T592" s="59">
        <v>3.3892532923351566E-3</v>
      </c>
      <c r="U592" s="59">
        <v>7.5268995583720813E-2</v>
      </c>
      <c r="V592" s="14"/>
      <c r="W592" s="14"/>
      <c r="X592" s="14"/>
      <c r="Y592" s="14"/>
      <c r="Z592" s="14"/>
      <c r="AA592" s="31" t="s">
        <v>16</v>
      </c>
      <c r="AB592" s="31" t="s">
        <v>16</v>
      </c>
      <c r="AC592" s="7" t="s">
        <v>16</v>
      </c>
      <c r="AD592" s="3"/>
      <c r="AE592" s="3" t="s">
        <v>16</v>
      </c>
      <c r="AF592" s="7" t="s">
        <v>16</v>
      </c>
      <c r="AG592" s="32" t="s">
        <v>16</v>
      </c>
      <c r="AH592" s="32" t="s">
        <v>16</v>
      </c>
      <c r="AI592" s="32" t="s">
        <v>16</v>
      </c>
      <c r="AJ592" s="32" t="s">
        <v>16</v>
      </c>
      <c r="AK592" s="32" t="s">
        <v>16</v>
      </c>
      <c r="AL592" s="32" t="s">
        <v>16</v>
      </c>
      <c r="AM592" s="32" t="s">
        <v>16</v>
      </c>
      <c r="AN592" s="9" t="s">
        <v>16</v>
      </c>
      <c r="AO592" s="9" t="s">
        <v>16</v>
      </c>
      <c r="AP592" s="9" t="s">
        <v>16</v>
      </c>
      <c r="AQ592" s="14"/>
      <c r="AR592" s="14"/>
    </row>
    <row r="593" spans="1:44" s="9" customFormat="1" hidden="1" x14ac:dyDescent="0.3">
      <c r="A593" s="1" t="s">
        <v>1329</v>
      </c>
      <c r="B593" s="51" t="s">
        <v>1330</v>
      </c>
      <c r="C593" s="51" t="s">
        <v>11</v>
      </c>
      <c r="D593" s="51" t="s">
        <v>155</v>
      </c>
      <c r="E593" s="56" t="s">
        <v>38</v>
      </c>
      <c r="F593" s="51" t="s">
        <v>1331</v>
      </c>
      <c r="G593" s="50" t="s">
        <v>5898</v>
      </c>
      <c r="H593" s="22" t="str">
        <f>_xlfn.XLOOKUP(B593,[1]SITE!$B:$B,[1]SITE!$CK:$CK,"")</f>
        <v>EXCLU</v>
      </c>
      <c r="I593" s="22"/>
      <c r="J593" s="22" t="str">
        <f>_xlfn.XLOOKUP(B593,[1]SITE!$B:$B,[1]SITE!$I:$I,"")</f>
        <v>No impact</v>
      </c>
      <c r="K593" s="30"/>
      <c r="L593" s="15" t="str" cm="1">
        <f t="array" ref="L593">IFERROR(_xlfn.IFS(
N593="MPR ISSUE","PDH",
N593="BSS Hardware Issue","BSS",
N593="Sites strategiques, MLL, Pylone, etc.","ENVTECH",
N593="AKTIVCO DEFAUT GE &amp; POWER Cabinet","AKTIVCO",
N593="AKTIVCO Coupure ENEO &amp; Baisse de tension","AKTIVCO GRID ONLY",
N593="Coupure ENEO &amp; Baisse de tension","IHS GRID ONLY",
N593="Defaut GE &amp; POWER Cabinet","IHS",
N593="Sharing","Partners",
N593="Sites strategiques &amp; DataCenter","SST &amp; DC",
N593="Exclu","Exclu",
N593="SAT","SAT",
N593="SPARE-ISSUE","SPARE-ISSUE",
N593="Fiber CAmtel","TRANS_FO_CAMTEL",
N593="Fiber AOF","Fiber AOF",
N593="Projet OCM (HUAWEI)","TRAVAUX-HUAWEI",
N593="Projet OCM (NOKIA)","TRAVAUX-NOKIA",
N593="ACCESS-ISSUE","ACCESS-ISSUE",
N593="Projet OCM (ZTE, NOKIA, autres projets)","TRAVAUX OCM",
N593="No root CAuse","No root cause",
N593="ODU HS","PDH",
N593="IP &amp; VLAN","PDH",
N593="Warehouse HUAWEI","SPARE-ISSUE",
N593="SPARE-HS","SPARE-ISSUE",
N593="Power Telco","BSS"
),"")</f>
        <v>No root cause</v>
      </c>
      <c r="M593" s="16" t="str" cm="1">
        <f t="array" ref="M593">IFERROR(_xlfn.IFS(
N593="MPR ISSUE","TX ISSUE",
N593="BSS Hardware Issue","RAN ISSUE",
N593="Sites strategiques, MLL, Pylone, etc.","ENVTECH",
N593="AKTIVCO DEFAUT GE &amp; POWER Cabinet","POWER ISSUE",
N593="AKTIVCO Coupure ENEO &amp; Baisse de tension","POWER ISSUE",
N593="Coupure ENEO &amp; Baisse de tension","POWER ISSUE",
N593="Defaut GE &amp; POWER Cabinet","POWER ISSUE",
N593="Sharing","POWER ISSUE",
N593="Sites strategiques &amp; DataCenter","POWER ISSUE",
N593="Exclu","Exclu",
N593="SAT","TX ISSUE",
N593="SPARE-ISSUE","SPARE-ISSUE",
N593="Fiber CAmtel","TX ISSUE",
N593="Fiber AOF","TX ISSUE",
N593="Projet OCM (HUAWEI)","TRAVAUX-HUAWEI",
N593="Projet OCM (NOKIA)","TRAVAUX -NOKIA",
N593="ACCESS-ISSUE","ACCESS-ISSUE",
N593="Projet OCM (ZTE, NOKIA, autres projets)","TRAVAUX OCM",
N593="No root CAuse","No root cause",
N593="ODU HS","TX ISSUE",
N593="IP &amp; VLAN","TX ISSUE",
N593="Warehouse HUAWEI","SPARE-ISSUE",
N593="SPARE-HS","SPARE-ISSUE",
N593="Power Telco","RAN ISSUE"
),"")</f>
        <v>No root cause</v>
      </c>
      <c r="N593" s="29" t="s">
        <v>5652</v>
      </c>
      <c r="O593" s="17" t="str" cm="1">
        <f t="array" ref="O593">IFERROR(_xlfn.IFS(
N593="MPR ISSUE","ACTIVE",
N593="BSS Hardware Issue","ACTIVE",
N593="Sites strategiques, MLL, Pylone, etc.","PASSIVE",
N593="AKTIVCO DEFAUT GE &amp; POWER Cabinet","PASSIVE",
N593="AKTIVCO Coupure ENEO &amp; Baisse de tension","PASSIVE",
N593="Coupure ENEO &amp; Baisse de tension","PASSIVE",
N593="Defaut GE &amp; POWER Cabinet","PASSIVE",
N593="Sharing","PASSIVE",
N593="Sites strategiques &amp; DataCenter","PASSIVE",
N593="Exclu","Exclu",
N593="SAT","ACTIVE",
N593="SPARE-ISSUE","SPARE-ISSUE",
N593="Fiber CAmtel","ACTIVE",
N593="Fiber AOF","ACTIVE",
N593="Projet OCM (HUAWEI)","PLANNED WORKS",
N593="Projet OCM (NOKIA)","PLANNED WORKS",
N593="ACCESS-ISSUE","ACCESS-ISSUE",
N593="Projet OCM (ZTE, NOKIA, autres projets)","PLANNED WORKS",
N593="No root CAuse","No root cause",
N593="ODU HS","ACTIVE",
N593="IP &amp; VLAN","ACTIVE",
N593="Warehouse HUAWEI","SPARE-ISSUE",
N593="SPARE-HS","SPARE-ISSUE",
N593="Power Telco","ACTIVE"
),"")</f>
        <v>No root cause</v>
      </c>
      <c r="P593" s="59">
        <v>0.23715303638641327</v>
      </c>
      <c r="Q593" s="59">
        <v>0.29515271107458491</v>
      </c>
      <c r="R593" s="59">
        <v>0.11680192790062581</v>
      </c>
      <c r="S593" s="59">
        <v>1.4891576991892885</v>
      </c>
      <c r="T593" s="59">
        <v>8.9656938701549199E-2</v>
      </c>
      <c r="U593" s="59">
        <v>7.4871658776428096E-2</v>
      </c>
      <c r="V593" s="14"/>
      <c r="W593" s="14"/>
      <c r="X593" s="14"/>
      <c r="Y593" s="14"/>
      <c r="Z593" s="14"/>
      <c r="AA593" s="31" t="s">
        <v>16</v>
      </c>
      <c r="AB593" s="31" t="s">
        <v>16</v>
      </c>
      <c r="AC593" s="7" t="s">
        <v>16</v>
      </c>
      <c r="AD593" s="3"/>
      <c r="AE593" s="3" t="s">
        <v>16</v>
      </c>
      <c r="AF593" s="7" t="s">
        <v>16</v>
      </c>
      <c r="AG593" s="32" t="s">
        <v>16</v>
      </c>
      <c r="AH593" s="32" t="s">
        <v>16</v>
      </c>
      <c r="AI593" s="32" t="s">
        <v>16</v>
      </c>
      <c r="AJ593" s="32" t="s">
        <v>16</v>
      </c>
      <c r="AK593" s="32" t="s">
        <v>16</v>
      </c>
      <c r="AL593" s="32" t="s">
        <v>16</v>
      </c>
      <c r="AM593" s="32" t="s">
        <v>16</v>
      </c>
      <c r="AN593" s="9" t="s">
        <v>16</v>
      </c>
      <c r="AO593" s="9" t="s">
        <v>16</v>
      </c>
      <c r="AP593" s="9" t="s">
        <v>16</v>
      </c>
      <c r="AQ593" s="14"/>
      <c r="AR593" s="14"/>
    </row>
    <row r="594" spans="1:44" s="9" customFormat="1" hidden="1" x14ac:dyDescent="0.3">
      <c r="A594" s="1" t="s">
        <v>3042</v>
      </c>
      <c r="B594" s="1" t="s">
        <v>3043</v>
      </c>
      <c r="C594" s="1"/>
      <c r="D594" s="51"/>
      <c r="E594" s="56" t="s">
        <v>32</v>
      </c>
      <c r="F594" s="51" t="s">
        <v>33</v>
      </c>
      <c r="G594" s="22" t="s">
        <v>5896</v>
      </c>
      <c r="H594" s="22" t="str">
        <f>_xlfn.XLOOKUP(B594,[1]SITE!$B:$B,[1]SITE!$CK:$CK,"")</f>
        <v>Operationnel</v>
      </c>
      <c r="I594" s="22"/>
      <c r="J594" s="22" t="str">
        <f>_xlfn.XLOOKUP(B594,[1]SITE!$B:$B,[1]SITE!$I:$I,"")</f>
        <v>No impact</v>
      </c>
      <c r="K594" s="30"/>
      <c r="L594" s="15" t="str" cm="1">
        <f t="array" ref="L594">IFERROR(_xlfn.IFS(
N594="MPR ISSUE","PDH",
N594="BSS Hardware Issue","BSS",
N594="Sites strategiques, MLL, Pylone, etc.","ENVTECH",
N594="AKTIVCO DEFAUT GE &amp; POWER Cabinet","AKTIVCO",
N594="AKTIVCO Coupure ENEO &amp; Baisse de tension","AKTIVCO GRID ONLY",
N594="Coupure ENEO &amp; Baisse de tension","IHS GRID ONLY",
N594="Defaut GE &amp; POWER Cabinet","IHS",
N594="Sharing","Partners",
N594="Sites strategiques &amp; DataCenter","SST &amp; DC",
N594="Exclu","Exclu",
N594="SAT","SAT",
N594="SPARE-ISSUE","SPARE-ISSUE",
N594="Fiber CAmtel","TRANS_FO_CAMTEL",
N594="Fiber AOF","Fiber AOF",
N594="Projet OCM (HUAWEI)","TRAVAUX-HUAWEI",
N594="Projet OCM (NOKIA)","TRAVAUX-NOKIA",
N594="ACCESS-ISSUE","ACCESS-ISSUE",
N594="Projet OCM (ZTE, NOKIA, autres projets)","TRAVAUX OCM",
N594="No root CAuse","No root cause",
N594="ODU HS","PDH",
N594="IP &amp; VLAN","PDH",
N594="Warehouse HUAWEI","SPARE-ISSUE",
N594="SPARE-HS","SPARE-ISSUE",
N594="Power Telco","BSS"
),"")</f>
        <v>No root cause</v>
      </c>
      <c r="M594" s="16" t="str" cm="1">
        <f t="array" ref="M594">IFERROR(_xlfn.IFS(
N594="MPR ISSUE","TX ISSUE",
N594="BSS Hardware Issue","RAN ISSUE",
N594="Sites strategiques, MLL, Pylone, etc.","ENVTECH",
N594="AKTIVCO DEFAUT GE &amp; POWER Cabinet","POWER ISSUE",
N594="AKTIVCO Coupure ENEO &amp; Baisse de tension","POWER ISSUE",
N594="Coupure ENEO &amp; Baisse de tension","POWER ISSUE",
N594="Defaut GE &amp; POWER Cabinet","POWER ISSUE",
N594="Sharing","POWER ISSUE",
N594="Sites strategiques &amp; DataCenter","POWER ISSUE",
N594="Exclu","Exclu",
N594="SAT","TX ISSUE",
N594="SPARE-ISSUE","SPARE-ISSUE",
N594="Fiber CAmtel","TX ISSUE",
N594="Fiber AOF","TX ISSUE",
N594="Projet OCM (HUAWEI)","TRAVAUX-HUAWEI",
N594="Projet OCM (NOKIA)","TRAVAUX -NOKIA",
N594="ACCESS-ISSUE","ACCESS-ISSUE",
N594="Projet OCM (ZTE, NOKIA, autres projets)","TRAVAUX OCM",
N594="No root CAuse","No root cause",
N594="ODU HS","TX ISSUE",
N594="IP &amp; VLAN","TX ISSUE",
N594="Warehouse HUAWEI","SPARE-ISSUE",
N594="SPARE-HS","SPARE-ISSUE",
N594="Power Telco","RAN ISSUE"
),"")</f>
        <v>No root cause</v>
      </c>
      <c r="N594" s="29" t="s">
        <v>5652</v>
      </c>
      <c r="O594" s="17" t="str" cm="1">
        <f t="array" ref="O594">IFERROR(_xlfn.IFS(
N594="MPR ISSUE","ACTIVE",
N594="BSS Hardware Issue","ACTIVE",
N594="Sites strategiques, MLL, Pylone, etc.","PASSIVE",
N594="AKTIVCO DEFAUT GE &amp; POWER Cabinet","PASSIVE",
N594="AKTIVCO Coupure ENEO &amp; Baisse de tension","PASSIVE",
N594="Coupure ENEO &amp; Baisse de tension","PASSIVE",
N594="Defaut GE &amp; POWER Cabinet","PASSIVE",
N594="Sharing","PASSIVE",
N594="Sites strategiques &amp; DataCenter","PASSIVE",
N594="Exclu","Exclu",
N594="SAT","ACTIVE",
N594="SPARE-ISSUE","SPARE-ISSUE",
N594="Fiber CAmtel","ACTIVE",
N594="Fiber AOF","ACTIVE",
N594="Projet OCM (HUAWEI)","PLANNED WORKS",
N594="Projet OCM (NOKIA)","PLANNED WORKS",
N594="ACCESS-ISSUE","ACCESS-ISSUE",
N594="Projet OCM (ZTE, NOKIA, autres projets)","PLANNED WORKS",
N594="No root CAuse","No root cause",
N594="ODU HS","ACTIVE",
N594="IP &amp; VLAN","ACTIVE",
N594="Warehouse HUAWEI","SPARE-ISSUE",
N594="SPARE-HS","SPARE-ISSUE",
N594="Power Telco","ACTIVE"
),"")</f>
        <v>No root cause</v>
      </c>
      <c r="P594" s="59">
        <v>0</v>
      </c>
      <c r="Q594" s="59">
        <v>0</v>
      </c>
      <c r="R594" s="59">
        <v>0</v>
      </c>
      <c r="S594" s="59">
        <v>0</v>
      </c>
      <c r="T594" s="59">
        <v>0</v>
      </c>
      <c r="U594" s="59">
        <v>7.4586297523349707E-2</v>
      </c>
      <c r="V594" s="14"/>
      <c r="W594" s="14"/>
      <c r="X594" s="14"/>
      <c r="Y594" s="14"/>
      <c r="Z594" s="14"/>
      <c r="AA594" s="31" t="s">
        <v>16</v>
      </c>
      <c r="AB594" s="31" t="s">
        <v>16</v>
      </c>
      <c r="AC594" s="7" t="s">
        <v>16</v>
      </c>
      <c r="AD594" s="3"/>
      <c r="AE594" s="3" t="s">
        <v>16</v>
      </c>
      <c r="AF594" s="7" t="s">
        <v>16</v>
      </c>
      <c r="AG594" s="32" t="s">
        <v>16</v>
      </c>
      <c r="AH594" s="32" t="s">
        <v>16</v>
      </c>
      <c r="AI594" s="32" t="s">
        <v>16</v>
      </c>
      <c r="AJ594" s="32" t="s">
        <v>16</v>
      </c>
      <c r="AK594" s="32" t="s">
        <v>16</v>
      </c>
      <c r="AL594" s="32" t="s">
        <v>16</v>
      </c>
      <c r="AM594" s="32" t="s">
        <v>16</v>
      </c>
      <c r="AN594" s="9" t="s">
        <v>16</v>
      </c>
      <c r="AO594" s="9" t="s">
        <v>16</v>
      </c>
      <c r="AP594" s="9" t="s">
        <v>16</v>
      </c>
      <c r="AQ594" s="14"/>
      <c r="AR594" s="14"/>
    </row>
    <row r="595" spans="1:44" s="9" customFormat="1" hidden="1" x14ac:dyDescent="0.3">
      <c r="A595" s="1" t="s">
        <v>2951</v>
      </c>
      <c r="B595" s="51" t="s">
        <v>2952</v>
      </c>
      <c r="C595" s="51" t="s">
        <v>11</v>
      </c>
      <c r="D595" s="51" t="s">
        <v>12</v>
      </c>
      <c r="E595" s="56" t="s">
        <v>38</v>
      </c>
      <c r="F595" s="51" t="s">
        <v>39</v>
      </c>
      <c r="G595" s="22" t="s">
        <v>5896</v>
      </c>
      <c r="H595" s="22" t="str">
        <f>_xlfn.XLOOKUP(B595,[1]SITE!$B:$B,[1]SITE!$CK:$CK,"")</f>
        <v>Operationnel</v>
      </c>
      <c r="I595" s="22"/>
      <c r="J595" s="22" t="str">
        <f>_xlfn.XLOOKUP(B595,[1]SITE!$B:$B,[1]SITE!$I:$I,"")</f>
        <v>No impact</v>
      </c>
      <c r="K595" s="30"/>
      <c r="L595" s="15" t="str" cm="1">
        <f t="array" ref="L595">IFERROR(_xlfn.IFS(
N595="MPR ISSUE","PDH",
N595="BSS Hardware Issue","BSS",
N595="Sites strategiques, MLL, Pylone, etc.","ENVTECH",
N595="AKTIVCO DEFAUT GE &amp; POWER Cabinet","AKTIVCO",
N595="AKTIVCO Coupure ENEO &amp; Baisse de tension","AKTIVCO GRID ONLY",
N595="Coupure ENEO &amp; Baisse de tension","IHS GRID ONLY",
N595="Defaut GE &amp; POWER Cabinet","IHS",
N595="Sharing","Partners",
N595="Sites strategiques &amp; DataCenter","SST &amp; DC",
N595="Exclu","Exclu",
N595="SAT","SAT",
N595="SPARE-ISSUE","SPARE-ISSUE",
N595="Fiber CAmtel","TRANS_FO_CAMTEL",
N595="Fiber AOF","Fiber AOF",
N595="Projet OCM (HUAWEI)","TRAVAUX-HUAWEI",
N595="Projet OCM (NOKIA)","TRAVAUX-NOKIA",
N595="ACCESS-ISSUE","ACCESS-ISSUE",
N595="Projet OCM (ZTE, NOKIA, autres projets)","TRAVAUX OCM",
N595="No root CAuse","No root cause",
N595="ODU HS","PDH",
N595="IP &amp; VLAN","PDH",
N595="Warehouse HUAWEI","SPARE-ISSUE",
N595="SPARE-HS","SPARE-ISSUE",
N595="Power Telco","BSS"
),"")</f>
        <v>No root cause</v>
      </c>
      <c r="M595" s="16" t="str" cm="1">
        <f t="array" ref="M595">IFERROR(_xlfn.IFS(
N595="MPR ISSUE","TX ISSUE",
N595="BSS Hardware Issue","RAN ISSUE",
N595="Sites strategiques, MLL, Pylone, etc.","ENVTECH",
N595="AKTIVCO DEFAUT GE &amp; POWER Cabinet","POWER ISSUE",
N595="AKTIVCO Coupure ENEO &amp; Baisse de tension","POWER ISSUE",
N595="Coupure ENEO &amp; Baisse de tension","POWER ISSUE",
N595="Defaut GE &amp; POWER Cabinet","POWER ISSUE",
N595="Sharing","POWER ISSUE",
N595="Sites strategiques &amp; DataCenter","POWER ISSUE",
N595="Exclu","Exclu",
N595="SAT","TX ISSUE",
N595="SPARE-ISSUE","SPARE-ISSUE",
N595="Fiber CAmtel","TX ISSUE",
N595="Fiber AOF","TX ISSUE",
N595="Projet OCM (HUAWEI)","TRAVAUX-HUAWEI",
N595="Projet OCM (NOKIA)","TRAVAUX -NOKIA",
N595="ACCESS-ISSUE","ACCESS-ISSUE",
N595="Projet OCM (ZTE, NOKIA, autres projets)","TRAVAUX OCM",
N595="No root CAuse","No root cause",
N595="ODU HS","TX ISSUE",
N595="IP &amp; VLAN","TX ISSUE",
N595="Warehouse HUAWEI","SPARE-ISSUE",
N595="SPARE-HS","SPARE-ISSUE",
N595="Power Telco","RAN ISSUE"
),"")</f>
        <v>No root cause</v>
      </c>
      <c r="N595" s="29" t="s">
        <v>5652</v>
      </c>
      <c r="O595" s="17" t="str" cm="1">
        <f t="array" ref="O595">IFERROR(_xlfn.IFS(
N595="MPR ISSUE","ACTIVE",
N595="BSS Hardware Issue","ACTIVE",
N595="Sites strategiques, MLL, Pylone, etc.","PASSIVE",
N595="AKTIVCO DEFAUT GE &amp; POWER Cabinet","PASSIVE",
N595="AKTIVCO Coupure ENEO &amp; Baisse de tension","PASSIVE",
N595="Coupure ENEO &amp; Baisse de tension","PASSIVE",
N595="Defaut GE &amp; POWER Cabinet","PASSIVE",
N595="Sharing","PASSIVE",
N595="Sites strategiques &amp; DataCenter","PASSIVE",
N595="Exclu","Exclu",
N595="SAT","ACTIVE",
N595="SPARE-ISSUE","SPARE-ISSUE",
N595="Fiber CAmtel","ACTIVE",
N595="Fiber AOF","ACTIVE",
N595="Projet OCM (HUAWEI)","PLANNED WORKS",
N595="Projet OCM (NOKIA)","PLANNED WORKS",
N595="ACCESS-ISSUE","ACCESS-ISSUE",
N595="Projet OCM (ZTE, NOKIA, autres projets)","PLANNED WORKS",
N595="No root CAuse","No root cause",
N595="ODU HS","ACTIVE",
N595="IP &amp; VLAN","ACTIVE",
N595="Warehouse HUAWEI","SPARE-ISSUE",
N595="SPARE-HS","SPARE-ISSUE",
N595="Power Telco","ACTIVE"
),"")</f>
        <v>No root cause</v>
      </c>
      <c r="P595" s="59">
        <v>0</v>
      </c>
      <c r="Q595" s="59">
        <v>0</v>
      </c>
      <c r="R595" s="59">
        <v>0</v>
      </c>
      <c r="S595" s="59">
        <v>0</v>
      </c>
      <c r="T595" s="59">
        <v>0.18045532241541212</v>
      </c>
      <c r="U595" s="59">
        <v>7.249959336021429E-2</v>
      </c>
      <c r="V595" s="14"/>
      <c r="W595" s="14"/>
      <c r="X595" s="14"/>
      <c r="Y595" s="14"/>
      <c r="Z595" s="14"/>
      <c r="AA595" s="31" t="s">
        <v>16</v>
      </c>
      <c r="AB595" s="31" t="s">
        <v>16</v>
      </c>
      <c r="AC595" s="7"/>
      <c r="AD595" s="3"/>
      <c r="AE595" s="3" t="s">
        <v>16</v>
      </c>
      <c r="AF595" s="7" t="s">
        <v>16</v>
      </c>
      <c r="AG595" s="32" t="s">
        <v>16</v>
      </c>
      <c r="AH595" s="32" t="s">
        <v>16</v>
      </c>
      <c r="AI595" s="32" t="s">
        <v>16</v>
      </c>
      <c r="AJ595" s="32" t="s">
        <v>16</v>
      </c>
      <c r="AK595" s="32" t="s">
        <v>16</v>
      </c>
      <c r="AL595" s="32" t="s">
        <v>16</v>
      </c>
      <c r="AM595" s="32" t="s">
        <v>16</v>
      </c>
      <c r="AN595" s="9" t="s">
        <v>16</v>
      </c>
      <c r="AO595" s="9" t="s">
        <v>16</v>
      </c>
      <c r="AP595" s="9" t="s">
        <v>16</v>
      </c>
      <c r="AQ595" s="14"/>
      <c r="AR595" s="14"/>
    </row>
    <row r="596" spans="1:44" s="9" customFormat="1" hidden="1" x14ac:dyDescent="0.3">
      <c r="A596" s="1" t="s">
        <v>3827</v>
      </c>
      <c r="B596" s="51" t="s">
        <v>3828</v>
      </c>
      <c r="C596" s="51" t="s">
        <v>11</v>
      </c>
      <c r="D596" s="51" t="s">
        <v>155</v>
      </c>
      <c r="E596" s="56" t="s">
        <v>24</v>
      </c>
      <c r="F596" s="51" t="s">
        <v>3829</v>
      </c>
      <c r="G596" s="49" t="s">
        <v>5897</v>
      </c>
      <c r="H596" s="22" t="str">
        <f>_xlfn.XLOOKUP(B596,[1]SITE!$B:$B,[1]SITE!$CK:$CK,"")</f>
        <v>Operationnel</v>
      </c>
      <c r="I596" s="22"/>
      <c r="J596" s="22" t="str">
        <f>_xlfn.XLOOKUP(B596,[1]SITE!$B:$B,[1]SITE!$I:$I,"")</f>
        <v>No impact</v>
      </c>
      <c r="K596" s="30"/>
      <c r="L596" s="15" t="str" cm="1">
        <f t="array" ref="L596">IFERROR(_xlfn.IFS(
N596="MPR ISSUE","PDH",
N596="BSS Hardware Issue","BSS",
N596="Sites strategiques, MLL, Pylone, etc.","ENVTECH",
N596="AKTIVCO DEFAUT GE &amp; POWER Cabinet","AKTIVCO",
N596="AKTIVCO Coupure ENEO &amp; Baisse de tension","AKTIVCO GRID ONLY",
N596="Coupure ENEO &amp; Baisse de tension","IHS GRID ONLY",
N596="Defaut GE &amp; POWER Cabinet","IHS",
N596="Sharing","Partners",
N596="Sites strategiques &amp; DataCenter","SST &amp; DC",
N596="Exclu","Exclu",
N596="SAT","SAT",
N596="SPARE-ISSUE","SPARE-ISSUE",
N596="Fiber CAmtel","TRANS_FO_CAMTEL",
N596="Fiber AOF","Fiber AOF",
N596="Projet OCM (HUAWEI)","TRAVAUX-HUAWEI",
N596="Projet OCM (NOKIA)","TRAVAUX-NOKIA",
N596="ACCESS-ISSUE","ACCESS-ISSUE",
N596="Projet OCM (ZTE, NOKIA, autres projets)","TRAVAUX OCM",
N596="No root CAuse","No root cause",
N596="ODU HS","PDH",
N596="IP &amp; VLAN","PDH",
N596="Warehouse HUAWEI","SPARE-ISSUE",
N596="SPARE-HS","SPARE-ISSUE",
N596="Power Telco","BSS"
),"")</f>
        <v>IHS</v>
      </c>
      <c r="M596" s="16" t="str" cm="1">
        <f t="array" ref="M596">IFERROR(_xlfn.IFS(
N596="MPR ISSUE","TX ISSUE",
N596="BSS Hardware Issue","RAN ISSUE",
N596="Sites strategiques, MLL, Pylone, etc.","ENVTECH",
N596="AKTIVCO DEFAUT GE &amp; POWER Cabinet","POWER ISSUE",
N596="AKTIVCO Coupure ENEO &amp; Baisse de tension","POWER ISSUE",
N596="Coupure ENEO &amp; Baisse de tension","POWER ISSUE",
N596="Defaut GE &amp; POWER Cabinet","POWER ISSUE",
N596="Sharing","POWER ISSUE",
N596="Sites strategiques &amp; DataCenter","POWER ISSUE",
N596="Exclu","Exclu",
N596="SAT","TX ISSUE",
N596="SPARE-ISSUE","SPARE-ISSUE",
N596="Fiber CAmtel","TX ISSUE",
N596="Fiber AOF","TX ISSUE",
N596="Projet OCM (HUAWEI)","TRAVAUX-HUAWEI",
N596="Projet OCM (NOKIA)","TRAVAUX -NOKIA",
N596="ACCESS-ISSUE","ACCESS-ISSUE",
N596="Projet OCM (ZTE, NOKIA, autres projets)","TRAVAUX OCM",
N596="No root CAuse","No root cause",
N596="ODU HS","TX ISSUE",
N596="IP &amp; VLAN","TX ISSUE",
N596="Warehouse HUAWEI","SPARE-ISSUE",
N596="SPARE-HS","SPARE-ISSUE",
N596="Power Telco","RAN ISSUE"
),"")</f>
        <v>POWER ISSUE</v>
      </c>
      <c r="N596" s="29" t="s">
        <v>5336</v>
      </c>
      <c r="O596" s="17" t="str" cm="1">
        <f t="array" ref="O596">IFERROR(_xlfn.IFS(
N596="MPR ISSUE","ACTIVE",
N596="BSS Hardware Issue","ACTIVE",
N596="Sites strategiques, MLL, Pylone, etc.","PASSIVE",
N596="AKTIVCO DEFAUT GE &amp; POWER Cabinet","PASSIVE",
N596="AKTIVCO Coupure ENEO &amp; Baisse de tension","PASSIVE",
N596="Coupure ENEO &amp; Baisse de tension","PASSIVE",
N596="Defaut GE &amp; POWER Cabinet","PASSIVE",
N596="Sharing","PASSIVE",
N596="Sites strategiques &amp; DataCenter","PASSIVE",
N596="Exclu","Exclu",
N596="SAT","ACTIVE",
N596="SPARE-ISSUE","SPARE-ISSUE",
N596="Fiber CAmtel","ACTIVE",
N596="Fiber AOF","ACTIVE",
N596="Projet OCM (HUAWEI)","PLANNED WORKS",
N596="Projet OCM (NOKIA)","PLANNED WORKS",
N596="ACCESS-ISSUE","ACCESS-ISSUE",
N596="Projet OCM (ZTE, NOKIA, autres projets)","PLANNED WORKS",
N596="No root CAuse","No root cause",
N596="ODU HS","ACTIVE",
N596="IP &amp; VLAN","ACTIVE",
N596="Warehouse HUAWEI","SPARE-ISSUE",
N596="SPARE-HS","SPARE-ISSUE",
N596="Power Telco","ACTIVE"
),"")</f>
        <v>PASSIVE</v>
      </c>
      <c r="P596" s="59">
        <v>0.13625999834490474</v>
      </c>
      <c r="Q596" s="59">
        <v>0.13608164756173077</v>
      </c>
      <c r="R596" s="59">
        <v>1.9470554999101115</v>
      </c>
      <c r="S596" s="59">
        <v>0.93527150696424166</v>
      </c>
      <c r="T596" s="59">
        <v>0.13590329677855684</v>
      </c>
      <c r="U596" s="59">
        <v>6.8754226913561214E-2</v>
      </c>
      <c r="V596" s="14"/>
      <c r="W596" s="14"/>
      <c r="X596" s="14"/>
      <c r="Y596" s="14"/>
      <c r="Z596" s="14"/>
      <c r="AA596" s="31" t="s">
        <v>5539</v>
      </c>
      <c r="AB596" s="31" t="s">
        <v>16</v>
      </c>
      <c r="AC596" s="7" t="s">
        <v>16</v>
      </c>
      <c r="AD596" s="3"/>
      <c r="AE596" s="3" t="s">
        <v>16</v>
      </c>
      <c r="AF596" s="7" t="s">
        <v>16</v>
      </c>
      <c r="AG596" s="32" t="s">
        <v>16</v>
      </c>
      <c r="AH596" s="32" t="s">
        <v>16</v>
      </c>
      <c r="AI596" s="32" t="s">
        <v>16</v>
      </c>
      <c r="AJ596" s="32" t="s">
        <v>16</v>
      </c>
      <c r="AK596" s="32" t="s">
        <v>16</v>
      </c>
      <c r="AL596" s="32" t="s">
        <v>16</v>
      </c>
      <c r="AM596" s="32" t="s">
        <v>16</v>
      </c>
      <c r="AN596" s="9" t="s">
        <v>5539</v>
      </c>
      <c r="AO596" s="9" t="s">
        <v>16</v>
      </c>
      <c r="AP596" s="9" t="s">
        <v>16</v>
      </c>
      <c r="AQ596" s="14"/>
      <c r="AR596" s="14"/>
    </row>
    <row r="597" spans="1:44" s="9" customFormat="1" hidden="1" x14ac:dyDescent="0.3">
      <c r="A597" s="1" t="s">
        <v>990</v>
      </c>
      <c r="B597" s="1" t="s">
        <v>991</v>
      </c>
      <c r="C597" s="51" t="s">
        <v>22</v>
      </c>
      <c r="D597" s="51" t="s">
        <v>23</v>
      </c>
      <c r="E597" s="56" t="s">
        <v>70</v>
      </c>
      <c r="F597" s="51" t="s">
        <v>992</v>
      </c>
      <c r="G597" s="50" t="s">
        <v>5898</v>
      </c>
      <c r="H597" s="22" t="str">
        <f>_xlfn.XLOOKUP(B597,[1]SITE!$B:$B,[1]SITE!$CK:$CK,"")</f>
        <v>Operationnel</v>
      </c>
      <c r="I597" s="22"/>
      <c r="J597" s="22" t="str">
        <f>_xlfn.XLOOKUP(B597,[1]SITE!$B:$B,[1]SITE!$I:$I,"")</f>
        <v>No impact</v>
      </c>
      <c r="K597" s="30"/>
      <c r="L597" s="15" t="str" cm="1">
        <f t="array" ref="L597">IFERROR(_xlfn.IFS(
N597="MPR ISSUE","PDH",
N597="BSS Hardware Issue","BSS",
N597="Sites strategiques, MLL, Pylone, etc.","ENVTECH",
N597="AKTIVCO DEFAUT GE &amp; POWER Cabinet","AKTIVCO",
N597="AKTIVCO Coupure ENEO &amp; Baisse de tension","AKTIVCO GRID ONLY",
N597="Coupure ENEO &amp; Baisse de tension","IHS GRID ONLY",
N597="Defaut GE &amp; POWER Cabinet","IHS",
N597="Sharing","Partners",
N597="Sites strategiques &amp; DataCenter","SST &amp; DC",
N597="Exclu","Exclu",
N597="SAT","SAT",
N597="SPARE-ISSUE","SPARE-ISSUE",
N597="Fiber CAmtel","TRANS_FO_CAMTEL",
N597="Fiber AOF","Fiber AOF",
N597="Projet OCM (HUAWEI)","TRAVAUX-HUAWEI",
N597="Projet OCM (NOKIA)","TRAVAUX-NOKIA",
N597="ACCESS-ISSUE","ACCESS-ISSUE",
N597="Projet OCM (ZTE, NOKIA, autres projets)","TRAVAUX OCM",
N597="No root CAuse","No root cause",
N597="ODU HS","PDH",
N597="IP &amp; VLAN","PDH",
N597="Warehouse HUAWEI","SPARE-ISSUE",
N597="SPARE-HS","SPARE-ISSUE",
N597="Power Telco","BSS"
),"")</f>
        <v>No root cause</v>
      </c>
      <c r="M597" s="16" t="str" cm="1">
        <f t="array" ref="M597">IFERROR(_xlfn.IFS(
N597="MPR ISSUE","TX ISSUE",
N597="BSS Hardware Issue","RAN ISSUE",
N597="Sites strategiques, MLL, Pylone, etc.","ENVTECH",
N597="AKTIVCO DEFAUT GE &amp; POWER Cabinet","POWER ISSUE",
N597="AKTIVCO Coupure ENEO &amp; Baisse de tension","POWER ISSUE",
N597="Coupure ENEO &amp; Baisse de tension","POWER ISSUE",
N597="Defaut GE &amp; POWER Cabinet","POWER ISSUE",
N597="Sharing","POWER ISSUE",
N597="Sites strategiques &amp; DataCenter","POWER ISSUE",
N597="Exclu","Exclu",
N597="SAT","TX ISSUE",
N597="SPARE-ISSUE","SPARE-ISSUE",
N597="Fiber CAmtel","TX ISSUE",
N597="Fiber AOF","TX ISSUE",
N597="Projet OCM (HUAWEI)","TRAVAUX-HUAWEI",
N597="Projet OCM (NOKIA)","TRAVAUX -NOKIA",
N597="ACCESS-ISSUE","ACCESS-ISSUE",
N597="Projet OCM (ZTE, NOKIA, autres projets)","TRAVAUX OCM",
N597="No root CAuse","No root cause",
N597="ODU HS","TX ISSUE",
N597="IP &amp; VLAN","TX ISSUE",
N597="Warehouse HUAWEI","SPARE-ISSUE",
N597="SPARE-HS","SPARE-ISSUE",
N597="Power Telco","RAN ISSUE"
),"")</f>
        <v>No root cause</v>
      </c>
      <c r="N597" s="29" t="s">
        <v>5652</v>
      </c>
      <c r="O597" s="17" t="str" cm="1">
        <f t="array" ref="O597">IFERROR(_xlfn.IFS(
N597="MPR ISSUE","ACTIVE",
N597="BSS Hardware Issue","ACTIVE",
N597="Sites strategiques, MLL, Pylone, etc.","PASSIVE",
N597="AKTIVCO DEFAUT GE &amp; POWER Cabinet","PASSIVE",
N597="AKTIVCO Coupure ENEO &amp; Baisse de tension","PASSIVE",
N597="Coupure ENEO &amp; Baisse de tension","PASSIVE",
N597="Defaut GE &amp; POWER Cabinet","PASSIVE",
N597="Sharing","PASSIVE",
N597="Sites strategiques &amp; DataCenter","PASSIVE",
N597="Exclu","Exclu",
N597="SAT","ACTIVE",
N597="SPARE-ISSUE","SPARE-ISSUE",
N597="Fiber CAmtel","ACTIVE",
N597="Fiber AOF","ACTIVE",
N597="Projet OCM (HUAWEI)","PLANNED WORKS",
N597="Projet OCM (NOKIA)","PLANNED WORKS",
N597="ACCESS-ISSUE","ACCESS-ISSUE",
N597="Projet OCM (ZTE, NOKIA, autres projets)","PLANNED WORKS",
N597="No root CAuse","No root cause",
N597="ODU HS","ACTIVE",
N597="IP &amp; VLAN","ACTIVE",
N597="Warehouse HUAWEI","SPARE-ISSUE",
N597="SPARE-HS","SPARE-ISSUE",
N597="Power Telco","ACTIVE"
),"")</f>
        <v>No root cause</v>
      </c>
      <c r="P597" s="59">
        <v>7.4800318463158683E-2</v>
      </c>
      <c r="Q597" s="59">
        <v>0</v>
      </c>
      <c r="R597" s="59">
        <v>2.6964275673467863</v>
      </c>
      <c r="S597" s="59">
        <v>0.20085865201051284</v>
      </c>
      <c r="T597" s="59">
        <v>0</v>
      </c>
      <c r="U597" s="59">
        <v>6.8611546287022221E-2</v>
      </c>
      <c r="V597" s="14"/>
      <c r="W597" s="14"/>
      <c r="X597" s="14"/>
      <c r="Y597" s="14"/>
      <c r="Z597" s="14"/>
      <c r="AA597" s="31" t="s">
        <v>16</v>
      </c>
      <c r="AB597" s="31" t="s">
        <v>16</v>
      </c>
      <c r="AC597" s="7" t="s">
        <v>16</v>
      </c>
      <c r="AD597" s="3"/>
      <c r="AE597" s="3" t="s">
        <v>16</v>
      </c>
      <c r="AF597" s="7" t="s">
        <v>16</v>
      </c>
      <c r="AG597" s="32" t="s">
        <v>16</v>
      </c>
      <c r="AH597" s="32" t="s">
        <v>16</v>
      </c>
      <c r="AI597" s="32" t="s">
        <v>16</v>
      </c>
      <c r="AJ597" s="32" t="s">
        <v>16</v>
      </c>
      <c r="AK597" s="32" t="s">
        <v>16</v>
      </c>
      <c r="AL597" s="32" t="s">
        <v>16</v>
      </c>
      <c r="AM597" s="32" t="s">
        <v>16</v>
      </c>
      <c r="AN597" s="9" t="s">
        <v>16</v>
      </c>
      <c r="AO597" s="9" t="s">
        <v>16</v>
      </c>
      <c r="AP597" s="9" t="s">
        <v>16</v>
      </c>
      <c r="AQ597" s="14"/>
      <c r="AR597" s="14"/>
    </row>
    <row r="598" spans="1:44" s="9" customFormat="1" hidden="1" x14ac:dyDescent="0.3">
      <c r="A598" s="1" t="s">
        <v>4344</v>
      </c>
      <c r="B598" s="51" t="s">
        <v>5212</v>
      </c>
      <c r="C598" s="51" t="s">
        <v>11</v>
      </c>
      <c r="D598" s="51" t="s">
        <v>12</v>
      </c>
      <c r="E598" s="56" t="s">
        <v>13</v>
      </c>
      <c r="F598" s="51" t="s">
        <v>4344</v>
      </c>
      <c r="G598" s="49" t="s">
        <v>5897</v>
      </c>
      <c r="H598" s="22" t="str">
        <f>_xlfn.XLOOKUP(B598,[1]SITE!$B:$B,[1]SITE!$CK:$CK,"")</f>
        <v>Insecurity</v>
      </c>
      <c r="I598" s="22"/>
      <c r="J598" s="22" t="str">
        <f>_xlfn.XLOOKUP(B598,[1]SITE!$B:$B,[1]SITE!$I:$I,"")</f>
        <v>No impact</v>
      </c>
      <c r="K598" s="30"/>
      <c r="L598" s="15" t="str" cm="1">
        <f t="array" ref="L598">IFERROR(_xlfn.IFS(
N598="MPR ISSUE","PDH",
N598="BSS Hardware Issue","BSS",
N598="Sites strategiques, MLL, Pylone, etc.","ENVTECH",
N598="AKTIVCO DEFAUT GE &amp; POWER Cabinet","AKTIVCO",
N598="AKTIVCO Coupure ENEO &amp; Baisse de tension","AKTIVCO GRID ONLY",
N598="Coupure ENEO &amp; Baisse de tension","IHS GRID ONLY",
N598="Defaut GE &amp; POWER Cabinet","IHS",
N598="Sharing","Partners",
N598="Sites strategiques &amp; DataCenter","SST &amp; DC",
N598="Exclu","Exclu",
N598="SAT","SAT",
N598="SPARE-ISSUE","SPARE-ISSUE",
N598="Fiber CAmtel","TRANS_FO_CAMTEL",
N598="Fiber AOF","Fiber AOF",
N598="Projet OCM (HUAWEI)","TRAVAUX-HUAWEI",
N598="Projet OCM (NOKIA)","TRAVAUX-NOKIA",
N598="ACCESS-ISSUE","ACCESS-ISSUE",
N598="Projet OCM (ZTE, NOKIA, autres projets)","TRAVAUX OCM",
N598="No root CAuse","No root cause",
N598="ODU HS","PDH",
N598="IP &amp; VLAN","PDH",
N598="Warehouse HUAWEI","SPARE-ISSUE",
N598="SPARE-HS","SPARE-ISSUE",
N598="Power Telco","BSS"
),"")</f>
        <v>No root cause</v>
      </c>
      <c r="M598" s="16" t="str" cm="1">
        <f t="array" ref="M598">IFERROR(_xlfn.IFS(
N598="MPR ISSUE","TX ISSUE",
N598="BSS Hardware Issue","RAN ISSUE",
N598="Sites strategiques, MLL, Pylone, etc.","ENVTECH",
N598="AKTIVCO DEFAUT GE &amp; POWER Cabinet","POWER ISSUE",
N598="AKTIVCO Coupure ENEO &amp; Baisse de tension","POWER ISSUE",
N598="Coupure ENEO &amp; Baisse de tension","POWER ISSUE",
N598="Defaut GE &amp; POWER Cabinet","POWER ISSUE",
N598="Sharing","POWER ISSUE",
N598="Sites strategiques &amp; DataCenter","POWER ISSUE",
N598="Exclu","Exclu",
N598="SAT","TX ISSUE",
N598="SPARE-ISSUE","SPARE-ISSUE",
N598="Fiber CAmtel","TX ISSUE",
N598="Fiber AOF","TX ISSUE",
N598="Projet OCM (HUAWEI)","TRAVAUX-HUAWEI",
N598="Projet OCM (NOKIA)","TRAVAUX -NOKIA",
N598="ACCESS-ISSUE","ACCESS-ISSUE",
N598="Projet OCM (ZTE, NOKIA, autres projets)","TRAVAUX OCM",
N598="No root CAuse","No root cause",
N598="ODU HS","TX ISSUE",
N598="IP &amp; VLAN","TX ISSUE",
N598="Warehouse HUAWEI","SPARE-ISSUE",
N598="SPARE-HS","SPARE-ISSUE",
N598="Power Telco","RAN ISSUE"
),"")</f>
        <v>No root cause</v>
      </c>
      <c r="N598" s="29" t="s">
        <v>5652</v>
      </c>
      <c r="O598" s="17" t="str" cm="1">
        <f t="array" ref="O598">IFERROR(_xlfn.IFS(
N598="MPR ISSUE","ACTIVE",
N598="BSS Hardware Issue","ACTIVE",
N598="Sites strategiques, MLL, Pylone, etc.","PASSIVE",
N598="AKTIVCO DEFAUT GE &amp; POWER Cabinet","PASSIVE",
N598="AKTIVCO Coupure ENEO &amp; Baisse de tension","PASSIVE",
N598="Coupure ENEO &amp; Baisse de tension","PASSIVE",
N598="Defaut GE &amp; POWER Cabinet","PASSIVE",
N598="Sharing","PASSIVE",
N598="Sites strategiques &amp; DataCenter","PASSIVE",
N598="Exclu","Exclu",
N598="SAT","ACTIVE",
N598="SPARE-ISSUE","SPARE-ISSUE",
N598="Fiber CAmtel","ACTIVE",
N598="Fiber AOF","ACTIVE",
N598="Projet OCM (HUAWEI)","PLANNED WORKS",
N598="Projet OCM (NOKIA)","PLANNED WORKS",
N598="ACCESS-ISSUE","ACCESS-ISSUE",
N598="Projet OCM (ZTE, NOKIA, autres projets)","PLANNED WORKS",
N598="No root CAuse","No root cause",
N598="ODU HS","ACTIVE",
N598="IP &amp; VLAN","ACTIVE",
N598="Warehouse HUAWEI","SPARE-ISSUE",
N598="SPARE-HS","SPARE-ISSUE",
N598="Power Telco","ACTIVE"
),"")</f>
        <v>No root cause</v>
      </c>
      <c r="P598" s="59">
        <v>0</v>
      </c>
      <c r="Q598" s="59">
        <v>6.7773297606104439E-3</v>
      </c>
      <c r="R598" s="59">
        <v>0</v>
      </c>
      <c r="S598" s="59">
        <v>0.15288229133671771</v>
      </c>
      <c r="T598" s="59">
        <v>0</v>
      </c>
      <c r="U598" s="59">
        <v>6.8486700738800282E-2</v>
      </c>
      <c r="V598" s="14"/>
      <c r="W598" s="14"/>
      <c r="X598" s="14"/>
      <c r="Y598" s="14"/>
      <c r="Z598" s="14"/>
      <c r="AA598" s="31" t="s">
        <v>16</v>
      </c>
      <c r="AB598" s="31" t="s">
        <v>16</v>
      </c>
      <c r="AC598" s="7" t="s">
        <v>16</v>
      </c>
      <c r="AD598" s="3"/>
      <c r="AE598" s="3" t="s">
        <v>16</v>
      </c>
      <c r="AF598" s="7" t="s">
        <v>16</v>
      </c>
      <c r="AG598" s="32" t="s">
        <v>16</v>
      </c>
      <c r="AH598" s="32" t="s">
        <v>16</v>
      </c>
      <c r="AI598" s="32" t="s">
        <v>16</v>
      </c>
      <c r="AJ598" s="32" t="s">
        <v>16</v>
      </c>
      <c r="AK598" s="32" t="s">
        <v>16</v>
      </c>
      <c r="AL598" s="32" t="s">
        <v>16</v>
      </c>
      <c r="AM598" s="32" t="s">
        <v>16</v>
      </c>
      <c r="AN598" s="9" t="s">
        <v>16</v>
      </c>
      <c r="AO598" s="9" t="s">
        <v>16</v>
      </c>
      <c r="AP598" s="9" t="s">
        <v>16</v>
      </c>
      <c r="AQ598" s="14"/>
      <c r="AR598" s="14"/>
    </row>
    <row r="599" spans="1:44" s="9" customFormat="1" hidden="1" x14ac:dyDescent="0.3">
      <c r="A599" s="1" t="s">
        <v>3907</v>
      </c>
      <c r="B599" s="51" t="s">
        <v>3908</v>
      </c>
      <c r="C599" s="51" t="s">
        <v>22</v>
      </c>
      <c r="D599" s="51" t="s">
        <v>81</v>
      </c>
      <c r="E599" s="56" t="s">
        <v>56</v>
      </c>
      <c r="F599" s="51" t="s">
        <v>3905</v>
      </c>
      <c r="G599" s="49" t="s">
        <v>5897</v>
      </c>
      <c r="H599" s="22" t="str">
        <f>_xlfn.XLOOKUP(B599,[1]SITE!$B:$B,[1]SITE!$CK:$CK,"")</f>
        <v>Insecurity</v>
      </c>
      <c r="I599" s="22"/>
      <c r="J599" s="22" t="str">
        <f>_xlfn.XLOOKUP(B599,[1]SITE!$B:$B,[1]SITE!$I:$I,"")</f>
        <v>No impact</v>
      </c>
      <c r="K599" s="30"/>
      <c r="L599" s="15" t="str" cm="1">
        <f t="array" ref="L599">IFERROR(_xlfn.IFS(
N599="MPR ISSUE","PDH",
N599="BSS Hardware Issue","BSS",
N599="Sites strategiques, MLL, Pylone, etc.","ENVTECH",
N599="AKTIVCO DEFAUT GE &amp; POWER Cabinet","AKTIVCO",
N599="AKTIVCO Coupure ENEO &amp; Baisse de tension","AKTIVCO GRID ONLY",
N599="Coupure ENEO &amp; Baisse de tension","IHS GRID ONLY",
N599="Defaut GE &amp; POWER Cabinet","IHS",
N599="Sharing","Partners",
N599="Sites strategiques &amp; DataCenter","SST &amp; DC",
N599="Exclu","Exclu",
N599="SAT","SAT",
N599="SPARE-ISSUE","SPARE-ISSUE",
N599="Fiber CAmtel","TRANS_FO_CAMTEL",
N599="Fiber AOF","Fiber AOF",
N599="Projet OCM (HUAWEI)","TRAVAUX-HUAWEI",
N599="Projet OCM (NOKIA)","TRAVAUX-NOKIA",
N599="ACCESS-ISSUE","ACCESS-ISSUE",
N599="Projet OCM (ZTE, NOKIA, autres projets)","TRAVAUX OCM",
N599="No root CAuse","No root cause",
N599="ODU HS","PDH",
N599="IP &amp; VLAN","PDH",
N599="Warehouse HUAWEI","SPARE-ISSUE",
N599="SPARE-HS","SPARE-ISSUE",
N599="Power Telco","BSS"
),"")</f>
        <v>IHS GRID ONLY</v>
      </c>
      <c r="M599" s="16" t="str" cm="1">
        <f t="array" ref="M599">IFERROR(_xlfn.IFS(
N599="MPR ISSUE","TX ISSUE",
N599="BSS Hardware Issue","RAN ISSUE",
N599="Sites strategiques, MLL, Pylone, etc.","ENVTECH",
N599="AKTIVCO DEFAUT GE &amp; POWER Cabinet","POWER ISSUE",
N599="AKTIVCO Coupure ENEO &amp; Baisse de tension","POWER ISSUE",
N599="Coupure ENEO &amp; Baisse de tension","POWER ISSUE",
N599="Defaut GE &amp; POWER Cabinet","POWER ISSUE",
N599="Sharing","POWER ISSUE",
N599="Sites strategiques &amp; DataCenter","POWER ISSUE",
N599="Exclu","Exclu",
N599="SAT","TX ISSUE",
N599="SPARE-ISSUE","SPARE-ISSUE",
N599="Fiber CAmtel","TX ISSUE",
N599="Fiber AOF","TX ISSUE",
N599="Projet OCM (HUAWEI)","TRAVAUX-HUAWEI",
N599="Projet OCM (NOKIA)","TRAVAUX -NOKIA",
N599="ACCESS-ISSUE","ACCESS-ISSUE",
N599="Projet OCM (ZTE, NOKIA, autres projets)","TRAVAUX OCM",
N599="No root CAuse","No root cause",
N599="ODU HS","TX ISSUE",
N599="IP &amp; VLAN","TX ISSUE",
N599="Warehouse HUAWEI","SPARE-ISSUE",
N599="SPARE-HS","SPARE-ISSUE",
N599="Power Telco","RAN ISSUE"
),"")</f>
        <v>POWER ISSUE</v>
      </c>
      <c r="N599" s="29" t="s">
        <v>5335</v>
      </c>
      <c r="O599" s="17" t="str" cm="1">
        <f t="array" ref="O599">IFERROR(_xlfn.IFS(
N599="MPR ISSUE","ACTIVE",
N599="BSS Hardware Issue","ACTIVE",
N599="Sites strategiques, MLL, Pylone, etc.","PASSIVE",
N599="AKTIVCO DEFAUT GE &amp; POWER Cabinet","PASSIVE",
N599="AKTIVCO Coupure ENEO &amp; Baisse de tension","PASSIVE",
N599="Coupure ENEO &amp; Baisse de tension","PASSIVE",
N599="Defaut GE &amp; POWER Cabinet","PASSIVE",
N599="Sharing","PASSIVE",
N599="Sites strategiques &amp; DataCenter","PASSIVE",
N599="Exclu","Exclu",
N599="SAT","ACTIVE",
N599="SPARE-ISSUE","SPARE-ISSUE",
N599="Fiber CAmtel","ACTIVE",
N599="Fiber AOF","ACTIVE",
N599="Projet OCM (HUAWEI)","PLANNED WORKS",
N599="Projet OCM (NOKIA)","PLANNED WORKS",
N599="ACCESS-ISSUE","ACCESS-ISSUE",
N599="Projet OCM (ZTE, NOKIA, autres projets)","PLANNED WORKS",
N599="No root CAuse","No root cause",
N599="ODU HS","ACTIVE",
N599="IP &amp; VLAN","ACTIVE",
N599="Warehouse HUAWEI","SPARE-ISSUE",
N599="SPARE-HS","SPARE-ISSUE",
N599="Power Telco","ACTIVE"
),"")</f>
        <v>PASSIVE</v>
      </c>
      <c r="P599" s="59">
        <v>0</v>
      </c>
      <c r="Q599" s="59">
        <v>1.8726832233265697E-3</v>
      </c>
      <c r="R599" s="59">
        <v>0</v>
      </c>
      <c r="S599" s="59">
        <v>3.2103140971312632E-3</v>
      </c>
      <c r="T599" s="59">
        <v>1.3841447580564616</v>
      </c>
      <c r="U599" s="59">
        <v>6.6257315949125775E-2</v>
      </c>
      <c r="V599" s="14" t="s">
        <v>5931</v>
      </c>
      <c r="W599" s="14" t="s">
        <v>5922</v>
      </c>
      <c r="X599" s="14"/>
      <c r="Y599" s="14" t="s">
        <v>11</v>
      </c>
      <c r="Z599" s="14" t="s">
        <v>5909</v>
      </c>
      <c r="AA599" s="31" t="s">
        <v>6142</v>
      </c>
      <c r="AB599" s="31" t="s">
        <v>16</v>
      </c>
      <c r="AC599" s="7" t="s">
        <v>5881</v>
      </c>
      <c r="AD599" s="3"/>
      <c r="AE599" s="3" t="s">
        <v>5705</v>
      </c>
      <c r="AF599" s="7" t="s">
        <v>16</v>
      </c>
      <c r="AG599" s="32" t="s">
        <v>16</v>
      </c>
      <c r="AH599" s="32" t="s">
        <v>16</v>
      </c>
      <c r="AI599" s="32" t="s">
        <v>16</v>
      </c>
      <c r="AJ599" s="32" t="s">
        <v>16</v>
      </c>
      <c r="AK599" s="32" t="s">
        <v>16</v>
      </c>
      <c r="AL599" s="32" t="s">
        <v>16</v>
      </c>
      <c r="AM599" s="32" t="s">
        <v>5705</v>
      </c>
      <c r="AN599" s="9" t="s">
        <v>5706</v>
      </c>
      <c r="AO599" s="9" t="s">
        <v>16</v>
      </c>
      <c r="AP599" s="9" t="s">
        <v>16</v>
      </c>
      <c r="AQ599" s="14"/>
      <c r="AR599" s="14"/>
    </row>
    <row r="600" spans="1:44" s="9" customFormat="1" hidden="1" x14ac:dyDescent="0.3">
      <c r="A600" s="1" t="s">
        <v>1303</v>
      </c>
      <c r="B600" s="51" t="s">
        <v>1304</v>
      </c>
      <c r="C600" s="51" t="s">
        <v>11</v>
      </c>
      <c r="D600" s="51" t="s">
        <v>1305</v>
      </c>
      <c r="E600" s="56" t="s">
        <v>91</v>
      </c>
      <c r="F600" s="51" t="s">
        <v>1303</v>
      </c>
      <c r="G600" s="50" t="s">
        <v>5898</v>
      </c>
      <c r="H600" s="22" t="str">
        <f>_xlfn.XLOOKUP(B600,[1]SITE!$B:$B,[1]SITE!$CK:$CK,"")</f>
        <v>Operationnel</v>
      </c>
      <c r="I600" s="22"/>
      <c r="J600" s="22" t="str">
        <f>_xlfn.XLOOKUP(B600,[1]SITE!$B:$B,[1]SITE!$I:$I,"")</f>
        <v>No impact</v>
      </c>
      <c r="K600" s="30"/>
      <c r="L600" s="15" t="str" cm="1">
        <f t="array" ref="L600">IFERROR(_xlfn.IFS(
N600="MPR ISSUE","PDH",
N600="BSS Hardware Issue","BSS",
N600="Sites strategiques, MLL, Pylone, etc.","ENVTECH",
N600="AKTIVCO DEFAUT GE &amp; POWER Cabinet","AKTIVCO",
N600="AKTIVCO Coupure ENEO &amp; Baisse de tension","AKTIVCO GRID ONLY",
N600="Coupure ENEO &amp; Baisse de tension","IHS GRID ONLY",
N600="Defaut GE &amp; POWER Cabinet","IHS",
N600="Sharing","Partners",
N600="Sites strategiques &amp; DataCenter","SST &amp; DC",
N600="Exclu","Exclu",
N600="SAT","SAT",
N600="SPARE-ISSUE","SPARE-ISSUE",
N600="Fiber CAmtel","TRANS_FO_CAMTEL",
N600="Fiber AOF","Fiber AOF",
N600="Projet OCM (HUAWEI)","TRAVAUX-HUAWEI",
N600="Projet OCM (NOKIA)","TRAVAUX-NOKIA",
N600="ACCESS-ISSUE","ACCESS-ISSUE",
N600="Projet OCM (ZTE, NOKIA, autres projets)","TRAVAUX OCM",
N600="No root CAuse","No root cause",
N600="ODU HS","PDH",
N600="IP &amp; VLAN","PDH",
N600="Warehouse HUAWEI","SPARE-ISSUE",
N600="SPARE-HS","SPARE-ISSUE",
N600="Power Telco","BSS"
),"")</f>
        <v>No root cause</v>
      </c>
      <c r="M600" s="16" t="str" cm="1">
        <f t="array" ref="M600">IFERROR(_xlfn.IFS(
N600="MPR ISSUE","TX ISSUE",
N600="BSS Hardware Issue","RAN ISSUE",
N600="Sites strategiques, MLL, Pylone, etc.","ENVTECH",
N600="AKTIVCO DEFAUT GE &amp; POWER Cabinet","POWER ISSUE",
N600="AKTIVCO Coupure ENEO &amp; Baisse de tension","POWER ISSUE",
N600="Coupure ENEO &amp; Baisse de tension","POWER ISSUE",
N600="Defaut GE &amp; POWER Cabinet","POWER ISSUE",
N600="Sharing","POWER ISSUE",
N600="Sites strategiques &amp; DataCenter","POWER ISSUE",
N600="Exclu","Exclu",
N600="SAT","TX ISSUE",
N600="SPARE-ISSUE","SPARE-ISSUE",
N600="Fiber CAmtel","TX ISSUE",
N600="Fiber AOF","TX ISSUE",
N600="Projet OCM (HUAWEI)","TRAVAUX-HUAWEI",
N600="Projet OCM (NOKIA)","TRAVAUX -NOKIA",
N600="ACCESS-ISSUE","ACCESS-ISSUE",
N600="Projet OCM (ZTE, NOKIA, autres projets)","TRAVAUX OCM",
N600="No root CAuse","No root cause",
N600="ODU HS","TX ISSUE",
N600="IP &amp; VLAN","TX ISSUE",
N600="Warehouse HUAWEI","SPARE-ISSUE",
N600="SPARE-HS","SPARE-ISSUE",
N600="Power Telco","RAN ISSUE"
),"")</f>
        <v>No root cause</v>
      </c>
      <c r="N600" s="29" t="s">
        <v>5652</v>
      </c>
      <c r="O600" s="17" t="str" cm="1">
        <f t="array" ref="O600">IFERROR(_xlfn.IFS(
N600="MPR ISSUE","ACTIVE",
N600="BSS Hardware Issue","ACTIVE",
N600="Sites strategiques, MLL, Pylone, etc.","PASSIVE",
N600="AKTIVCO DEFAUT GE &amp; POWER Cabinet","PASSIVE",
N600="AKTIVCO Coupure ENEO &amp; Baisse de tension","PASSIVE",
N600="Coupure ENEO &amp; Baisse de tension","PASSIVE",
N600="Defaut GE &amp; POWER Cabinet","PASSIVE",
N600="Sharing","PASSIVE",
N600="Sites strategiques &amp; DataCenter","PASSIVE",
N600="Exclu","Exclu",
N600="SAT","ACTIVE",
N600="SPARE-ISSUE","SPARE-ISSUE",
N600="Fiber CAmtel","ACTIVE",
N600="Fiber AOF","ACTIVE",
N600="Projet OCM (HUAWEI)","PLANNED WORKS",
N600="Projet OCM (NOKIA)","PLANNED WORKS",
N600="ACCESS-ISSUE","ACCESS-ISSUE",
N600="Projet OCM (ZTE, NOKIA, autres projets)","PLANNED WORKS",
N600="No root CAuse","No root cause",
N600="ODU HS","ACTIVE",
N600="IP &amp; VLAN","ACTIVE",
N600="Warehouse HUAWEI","SPARE-ISSUE",
N600="SPARE-HS","SPARE-ISSUE",
N600="Power Telco","ACTIVE"
),"")</f>
        <v>No root cause</v>
      </c>
      <c r="P600" s="59">
        <v>3.2621904145626386E-2</v>
      </c>
      <c r="Q600" s="59">
        <v>5.1691012012486361E-2</v>
      </c>
      <c r="R600" s="59">
        <v>5.8980024952712581E-2</v>
      </c>
      <c r="S600" s="59">
        <v>7.9372511651799496E-2</v>
      </c>
      <c r="T600" s="59">
        <v>6.9568883368985165E-3</v>
      </c>
      <c r="U600" s="59">
        <v>6.5869621540921436E-2</v>
      </c>
      <c r="V600" s="14"/>
      <c r="W600" s="14"/>
      <c r="X600" s="14"/>
      <c r="Y600" s="14"/>
      <c r="Z600" s="14"/>
      <c r="AA600" s="31" t="s">
        <v>16</v>
      </c>
      <c r="AB600" s="31" t="s">
        <v>16</v>
      </c>
      <c r="AC600" s="7" t="s">
        <v>16</v>
      </c>
      <c r="AD600" s="3"/>
      <c r="AE600" s="3" t="s">
        <v>16</v>
      </c>
      <c r="AF600" s="7" t="s">
        <v>16</v>
      </c>
      <c r="AG600" s="32" t="s">
        <v>16</v>
      </c>
      <c r="AH600" s="32" t="s">
        <v>16</v>
      </c>
      <c r="AI600" s="32" t="s">
        <v>16</v>
      </c>
      <c r="AJ600" s="32" t="s">
        <v>16</v>
      </c>
      <c r="AK600" s="32" t="s">
        <v>16</v>
      </c>
      <c r="AL600" s="32" t="s">
        <v>16</v>
      </c>
      <c r="AM600" s="32" t="s">
        <v>16</v>
      </c>
      <c r="AN600" s="9" t="s">
        <v>16</v>
      </c>
      <c r="AO600" s="9" t="s">
        <v>16</v>
      </c>
      <c r="AP600" s="9" t="s">
        <v>16</v>
      </c>
      <c r="AQ600" s="14"/>
      <c r="AR600" s="14"/>
    </row>
    <row r="601" spans="1:44" s="9" customFormat="1" hidden="1" x14ac:dyDescent="0.3">
      <c r="A601" s="1" t="s">
        <v>2946</v>
      </c>
      <c r="B601" s="51" t="s">
        <v>2947</v>
      </c>
      <c r="C601" s="51" t="s">
        <v>11</v>
      </c>
      <c r="D601" s="51" t="s">
        <v>67</v>
      </c>
      <c r="E601" s="56" t="s">
        <v>91</v>
      </c>
      <c r="F601" s="51" t="s">
        <v>2948</v>
      </c>
      <c r="G601" s="50" t="s">
        <v>5898</v>
      </c>
      <c r="H601" s="22" t="str">
        <f>_xlfn.XLOOKUP(B601,[1]SITE!$B:$B,[1]SITE!$CK:$CK,"")</f>
        <v>Operationnel</v>
      </c>
      <c r="I601" s="22"/>
      <c r="J601" s="22" t="str">
        <f>_xlfn.XLOOKUP(B601,[1]SITE!$B:$B,[1]SITE!$I:$I,"")</f>
        <v>No impact</v>
      </c>
      <c r="K601" s="30"/>
      <c r="L601" s="15" t="str" cm="1">
        <f t="array" ref="L601">IFERROR(_xlfn.IFS(
N601="MPR ISSUE","PDH",
N601="BSS Hardware Issue","BSS",
N601="Sites strategiques, MLL, Pylone, etc.","ENVTECH",
N601="AKTIVCO DEFAUT GE &amp; POWER Cabinet","AKTIVCO",
N601="AKTIVCO Coupure ENEO &amp; Baisse de tension","AKTIVCO GRID ONLY",
N601="Coupure ENEO &amp; Baisse de tension","IHS GRID ONLY",
N601="Defaut GE &amp; POWER Cabinet","IHS",
N601="Sharing","Partners",
N601="Sites strategiques &amp; DataCenter","SST &amp; DC",
N601="Exclu","Exclu",
N601="SAT","SAT",
N601="SPARE-ISSUE","SPARE-ISSUE",
N601="Fiber CAmtel","TRANS_FO_CAMTEL",
N601="Fiber AOF","Fiber AOF",
N601="Projet OCM (HUAWEI)","TRAVAUX-HUAWEI",
N601="Projet OCM (NOKIA)","TRAVAUX-NOKIA",
N601="ACCESS-ISSUE","ACCESS-ISSUE",
N601="Projet OCM (ZTE, NOKIA, autres projets)","TRAVAUX OCM",
N601="No root CAuse","No root cause",
N601="ODU HS","PDH",
N601="IP &amp; VLAN","PDH",
N601="Warehouse HUAWEI","SPARE-ISSUE",
N601="SPARE-HS","SPARE-ISSUE",
N601="Power Telco","BSS"
),"")</f>
        <v>No root cause</v>
      </c>
      <c r="M601" s="16" t="str" cm="1">
        <f t="array" ref="M601">IFERROR(_xlfn.IFS(
N601="MPR ISSUE","TX ISSUE",
N601="BSS Hardware Issue","RAN ISSUE",
N601="Sites strategiques, MLL, Pylone, etc.","ENVTECH",
N601="AKTIVCO DEFAUT GE &amp; POWER Cabinet","POWER ISSUE",
N601="AKTIVCO Coupure ENEO &amp; Baisse de tension","POWER ISSUE",
N601="Coupure ENEO &amp; Baisse de tension","POWER ISSUE",
N601="Defaut GE &amp; POWER Cabinet","POWER ISSUE",
N601="Sharing","POWER ISSUE",
N601="Sites strategiques &amp; DataCenter","POWER ISSUE",
N601="Exclu","Exclu",
N601="SAT","TX ISSUE",
N601="SPARE-ISSUE","SPARE-ISSUE",
N601="Fiber CAmtel","TX ISSUE",
N601="Fiber AOF","TX ISSUE",
N601="Projet OCM (HUAWEI)","TRAVAUX-HUAWEI",
N601="Projet OCM (NOKIA)","TRAVAUX -NOKIA",
N601="ACCESS-ISSUE","ACCESS-ISSUE",
N601="Projet OCM (ZTE, NOKIA, autres projets)","TRAVAUX OCM",
N601="No root CAuse","No root cause",
N601="ODU HS","TX ISSUE",
N601="IP &amp; VLAN","TX ISSUE",
N601="Warehouse HUAWEI","SPARE-ISSUE",
N601="SPARE-HS","SPARE-ISSUE",
N601="Power Telco","RAN ISSUE"
),"")</f>
        <v>No root cause</v>
      </c>
      <c r="N601" s="29" t="s">
        <v>5652</v>
      </c>
      <c r="O601" s="17" t="str" cm="1">
        <f t="array" ref="O601">IFERROR(_xlfn.IFS(
N601="MPR ISSUE","ACTIVE",
N601="BSS Hardware Issue","ACTIVE",
N601="Sites strategiques, MLL, Pylone, etc.","PASSIVE",
N601="AKTIVCO DEFAUT GE &amp; POWER Cabinet","PASSIVE",
N601="AKTIVCO Coupure ENEO &amp; Baisse de tension","PASSIVE",
N601="Coupure ENEO &amp; Baisse de tension","PASSIVE",
N601="Defaut GE &amp; POWER Cabinet","PASSIVE",
N601="Sharing","PASSIVE",
N601="Sites strategiques &amp; DataCenter","PASSIVE",
N601="Exclu","Exclu",
N601="SAT","ACTIVE",
N601="SPARE-ISSUE","SPARE-ISSUE",
N601="Fiber CAmtel","ACTIVE",
N601="Fiber AOF","ACTIVE",
N601="Projet OCM (HUAWEI)","PLANNED WORKS",
N601="Projet OCM (NOKIA)","PLANNED WORKS",
N601="ACCESS-ISSUE","ACCESS-ISSUE",
N601="Projet OCM (ZTE, NOKIA, autres projets)","PLANNED WORKS",
N601="No root CAuse","No root cause",
N601="ODU HS","ACTIVE",
N601="IP &amp; VLAN","ACTIVE",
N601="Warehouse HUAWEI","SPARE-ISSUE",
N601="SPARE-HS","SPARE-ISSUE",
N601="Power Telco","ACTIVE"
),"")</f>
        <v>No root cause</v>
      </c>
      <c r="P601" s="59">
        <v>0</v>
      </c>
      <c r="Q601" s="59">
        <v>7.6661855923876296E-2</v>
      </c>
      <c r="R601" s="59">
        <v>0</v>
      </c>
      <c r="S601" s="59">
        <v>0</v>
      </c>
      <c r="T601" s="59">
        <v>0</v>
      </c>
      <c r="U601" s="59">
        <v>6.4459740722588935E-2</v>
      </c>
      <c r="V601" s="14"/>
      <c r="W601" s="14"/>
      <c r="X601" s="14"/>
      <c r="Y601" s="14"/>
      <c r="Z601" s="14"/>
      <c r="AA601" s="31" t="s">
        <v>16</v>
      </c>
      <c r="AB601" s="31" t="s">
        <v>16</v>
      </c>
      <c r="AC601" s="7" t="s">
        <v>16</v>
      </c>
      <c r="AD601" s="3"/>
      <c r="AE601" s="3" t="s">
        <v>16</v>
      </c>
      <c r="AF601" s="7" t="s">
        <v>16</v>
      </c>
      <c r="AG601" s="32" t="s">
        <v>16</v>
      </c>
      <c r="AH601" s="32" t="s">
        <v>16</v>
      </c>
      <c r="AI601" s="32" t="s">
        <v>16</v>
      </c>
      <c r="AJ601" s="32" t="s">
        <v>16</v>
      </c>
      <c r="AK601" s="32" t="s">
        <v>16</v>
      </c>
      <c r="AL601" s="32" t="s">
        <v>16</v>
      </c>
      <c r="AM601" s="32" t="s">
        <v>16</v>
      </c>
      <c r="AN601" s="9" t="s">
        <v>16</v>
      </c>
      <c r="AO601" s="9" t="s">
        <v>16</v>
      </c>
      <c r="AP601" s="9" t="s">
        <v>16</v>
      </c>
      <c r="AQ601" s="14"/>
      <c r="AR601" s="14"/>
    </row>
    <row r="602" spans="1:44" s="9" customFormat="1" hidden="1" x14ac:dyDescent="0.3">
      <c r="A602" s="1" t="s">
        <v>1103</v>
      </c>
      <c r="B602" s="51" t="s">
        <v>1104</v>
      </c>
      <c r="C602" s="51" t="s">
        <v>11</v>
      </c>
      <c r="D602" s="51" t="s">
        <v>97</v>
      </c>
      <c r="E602" s="56" t="s">
        <v>24</v>
      </c>
      <c r="F602" s="51" t="s">
        <v>1105</v>
      </c>
      <c r="G602" s="50" t="s">
        <v>5898</v>
      </c>
      <c r="H602" s="22" t="str">
        <f>_xlfn.XLOOKUP(B602,[1]SITE!$B:$B,[1]SITE!$CK:$CK,"")</f>
        <v>Operationnel</v>
      </c>
      <c r="I602" s="22"/>
      <c r="J602" s="22" t="str">
        <f>_xlfn.XLOOKUP(B602,[1]SITE!$B:$B,[1]SITE!$I:$I,"")</f>
        <v>No impact</v>
      </c>
      <c r="K602" s="30"/>
      <c r="L602" s="15" t="str" cm="1">
        <f t="array" ref="L602">IFERROR(_xlfn.IFS(
N602="MPR ISSUE","PDH",
N602="BSS Hardware Issue","BSS",
N602="Sites strategiques, MLL, Pylone, etc.","ENVTECH",
N602="AKTIVCO DEFAUT GE &amp; POWER Cabinet","AKTIVCO",
N602="AKTIVCO Coupure ENEO &amp; Baisse de tension","AKTIVCO GRID ONLY",
N602="Coupure ENEO &amp; Baisse de tension","IHS GRID ONLY",
N602="Defaut GE &amp; POWER Cabinet","IHS",
N602="Sharing","Partners",
N602="Sites strategiques &amp; DataCenter","SST &amp; DC",
N602="Exclu","Exclu",
N602="SAT","SAT",
N602="SPARE-ISSUE","SPARE-ISSUE",
N602="Fiber CAmtel","TRANS_FO_CAMTEL",
N602="Fiber AOF","Fiber AOF",
N602="Projet OCM (HUAWEI)","TRAVAUX-HUAWEI",
N602="Projet OCM (NOKIA)","TRAVAUX-NOKIA",
N602="ACCESS-ISSUE","ACCESS-ISSUE",
N602="Projet OCM (ZTE, NOKIA, autres projets)","TRAVAUX OCM",
N602="No root CAuse","No root cause",
N602="ODU HS","PDH",
N602="IP &amp; VLAN","PDH",
N602="Warehouse HUAWEI","SPARE-ISSUE",
N602="SPARE-HS","SPARE-ISSUE",
N602="Power Telco","BSS"
),"")</f>
        <v>No root cause</v>
      </c>
      <c r="M602" s="16" t="str" cm="1">
        <f t="array" ref="M602">IFERROR(_xlfn.IFS(
N602="MPR ISSUE","TX ISSUE",
N602="BSS Hardware Issue","RAN ISSUE",
N602="Sites strategiques, MLL, Pylone, etc.","ENVTECH",
N602="AKTIVCO DEFAUT GE &amp; POWER Cabinet","POWER ISSUE",
N602="AKTIVCO Coupure ENEO &amp; Baisse de tension","POWER ISSUE",
N602="Coupure ENEO &amp; Baisse de tension","POWER ISSUE",
N602="Defaut GE &amp; POWER Cabinet","POWER ISSUE",
N602="Sharing","POWER ISSUE",
N602="Sites strategiques &amp; DataCenter","POWER ISSUE",
N602="Exclu","Exclu",
N602="SAT","TX ISSUE",
N602="SPARE-ISSUE","SPARE-ISSUE",
N602="Fiber CAmtel","TX ISSUE",
N602="Fiber AOF","TX ISSUE",
N602="Projet OCM (HUAWEI)","TRAVAUX-HUAWEI",
N602="Projet OCM (NOKIA)","TRAVAUX -NOKIA",
N602="ACCESS-ISSUE","ACCESS-ISSUE",
N602="Projet OCM (ZTE, NOKIA, autres projets)","TRAVAUX OCM",
N602="No root CAuse","No root cause",
N602="ODU HS","TX ISSUE",
N602="IP &amp; VLAN","TX ISSUE",
N602="Warehouse HUAWEI","SPARE-ISSUE",
N602="SPARE-HS","SPARE-ISSUE",
N602="Power Telco","RAN ISSUE"
),"")</f>
        <v>No root cause</v>
      </c>
      <c r="N602" s="29" t="s">
        <v>5652</v>
      </c>
      <c r="O602" s="17" t="str" cm="1">
        <f t="array" ref="O602">IFERROR(_xlfn.IFS(
N602="MPR ISSUE","ACTIVE",
N602="BSS Hardware Issue","ACTIVE",
N602="Sites strategiques, MLL, Pylone, etc.","PASSIVE",
N602="AKTIVCO DEFAUT GE &amp; POWER Cabinet","PASSIVE",
N602="AKTIVCO Coupure ENEO &amp; Baisse de tension","PASSIVE",
N602="Coupure ENEO &amp; Baisse de tension","PASSIVE",
N602="Defaut GE &amp; POWER Cabinet","PASSIVE",
N602="Sharing","PASSIVE",
N602="Sites strategiques &amp; DataCenter","PASSIVE",
N602="Exclu","Exclu",
N602="SAT","ACTIVE",
N602="SPARE-ISSUE","SPARE-ISSUE",
N602="Fiber CAmtel","ACTIVE",
N602="Fiber AOF","ACTIVE",
N602="Projet OCM (HUAWEI)","PLANNED WORKS",
N602="Projet OCM (NOKIA)","PLANNED WORKS",
N602="ACCESS-ISSUE","ACCESS-ISSUE",
N602="Projet OCM (ZTE, NOKIA, autres projets)","PLANNED WORKS",
N602="No root CAuse","No root cause",
N602="ODU HS","ACTIVE",
N602="IP &amp; VLAN","ACTIVE",
N602="Warehouse HUAWEI","SPARE-ISSUE",
N602="SPARE-HS","SPARE-ISSUE",
N602="Power Telco","ACTIVE"
),"")</f>
        <v>No root cause</v>
      </c>
      <c r="P602" s="59">
        <v>0.10092870819814345</v>
      </c>
      <c r="Q602" s="59">
        <v>0</v>
      </c>
      <c r="R602" s="59">
        <v>0</v>
      </c>
      <c r="S602" s="59">
        <v>1.3090947484968597E-2</v>
      </c>
      <c r="T602" s="59">
        <v>0.29614117531298195</v>
      </c>
      <c r="U602" s="59">
        <v>6.2565454737424836E-2</v>
      </c>
      <c r="V602" s="14"/>
      <c r="W602" s="14"/>
      <c r="X602" s="14"/>
      <c r="Y602" s="14"/>
      <c r="Z602" s="14"/>
      <c r="AA602" s="31" t="s">
        <v>16</v>
      </c>
      <c r="AB602" s="31" t="s">
        <v>16</v>
      </c>
      <c r="AC602" s="7"/>
      <c r="AD602" s="3"/>
      <c r="AE602" s="3" t="s">
        <v>16</v>
      </c>
      <c r="AF602" s="7" t="s">
        <v>16</v>
      </c>
      <c r="AG602" s="32" t="s">
        <v>16</v>
      </c>
      <c r="AH602" s="32" t="s">
        <v>16</v>
      </c>
      <c r="AI602" s="32" t="s">
        <v>16</v>
      </c>
      <c r="AJ602" s="32" t="s">
        <v>16</v>
      </c>
      <c r="AK602" s="32" t="s">
        <v>16</v>
      </c>
      <c r="AL602" s="32" t="s">
        <v>16</v>
      </c>
      <c r="AM602" s="32" t="s">
        <v>16</v>
      </c>
      <c r="AN602" s="9" t="s">
        <v>16</v>
      </c>
      <c r="AO602" s="9" t="s">
        <v>16</v>
      </c>
      <c r="AP602" s="9" t="s">
        <v>16</v>
      </c>
      <c r="AQ602" s="14"/>
      <c r="AR602" s="14"/>
    </row>
    <row r="603" spans="1:44" s="9" customFormat="1" hidden="1" x14ac:dyDescent="0.3">
      <c r="A603" s="3" t="s">
        <v>621</v>
      </c>
      <c r="B603" s="3" t="s">
        <v>622</v>
      </c>
      <c r="C603" s="56" t="s">
        <v>11</v>
      </c>
      <c r="D603" s="56" t="s">
        <v>97</v>
      </c>
      <c r="E603" s="56" t="s">
        <v>227</v>
      </c>
      <c r="F603" s="3" t="s">
        <v>623</v>
      </c>
      <c r="G603" s="50" t="s">
        <v>5898</v>
      </c>
      <c r="H603" s="22" t="str">
        <f>_xlfn.XLOOKUP(B603,[1]SITE!$B:$B,[1]SITE!$CK:$CK,"")</f>
        <v>Operationnel</v>
      </c>
      <c r="I603" s="22"/>
      <c r="J603" s="22" t="str">
        <f>_xlfn.XLOOKUP(B603,[1]SITE!$B:$B,[1]SITE!$I:$I,"")</f>
        <v>No impact</v>
      </c>
      <c r="K603" s="30"/>
      <c r="L603" s="15" t="str" cm="1">
        <f t="array" ref="L603">IFERROR(_xlfn.IFS(
N603="MPR ISSUE","PDH",
N603="BSS Hardware Issue","BSS",
N603="Sites strategiques, MLL, Pylone, etc.","ENVTECH",
N603="AKTIVCO DEFAUT GE &amp; POWER Cabinet","AKTIVCO",
N603="AKTIVCO Coupure ENEO &amp; Baisse de tension","AKTIVCO GRID ONLY",
N603="Coupure ENEO &amp; Baisse de tension","IHS GRID ONLY",
N603="Defaut GE &amp; POWER Cabinet","IHS",
N603="Sharing","Partners",
N603="Sites strategiques &amp; DataCenter","SST &amp; DC",
N603="Exclu","Exclu",
N603="SAT","SAT",
N603="SPARE-ISSUE","SPARE-ISSUE",
N603="Fiber CAmtel","TRANS_FO_CAMTEL",
N603="Fiber AOF","Fiber AOF",
N603="Projet OCM (HUAWEI)","TRAVAUX-HUAWEI",
N603="Projet OCM (NOKIA)","TRAVAUX-NOKIA",
N603="ACCESS-ISSUE","ACCESS-ISSUE",
N603="Projet OCM (ZTE, NOKIA, autres projets)","TRAVAUX OCM",
N603="No root CAuse","No root cause",
N603="ODU HS","PDH",
N603="IP &amp; VLAN","PDH",
N603="Warehouse HUAWEI","SPARE-ISSUE",
N603="SPARE-HS","SPARE-ISSUE",
N603="Power Telco","BSS"
),"")</f>
        <v>No root cause</v>
      </c>
      <c r="M603" s="16" t="str" cm="1">
        <f t="array" ref="M603">IFERROR(_xlfn.IFS(
N603="MPR ISSUE","TX ISSUE",
N603="BSS Hardware Issue","RAN ISSUE",
N603="Sites strategiques, MLL, Pylone, etc.","ENVTECH",
N603="AKTIVCO DEFAUT GE &amp; POWER Cabinet","POWER ISSUE",
N603="AKTIVCO Coupure ENEO &amp; Baisse de tension","POWER ISSUE",
N603="Coupure ENEO &amp; Baisse de tension","POWER ISSUE",
N603="Defaut GE &amp; POWER Cabinet","POWER ISSUE",
N603="Sharing","POWER ISSUE",
N603="Sites strategiques &amp; DataCenter","POWER ISSUE",
N603="Exclu","Exclu",
N603="SAT","TX ISSUE",
N603="SPARE-ISSUE","SPARE-ISSUE",
N603="Fiber CAmtel","TX ISSUE",
N603="Fiber AOF","TX ISSUE",
N603="Projet OCM (HUAWEI)","TRAVAUX-HUAWEI",
N603="Projet OCM (NOKIA)","TRAVAUX -NOKIA",
N603="ACCESS-ISSUE","ACCESS-ISSUE",
N603="Projet OCM (ZTE, NOKIA, autres projets)","TRAVAUX OCM",
N603="No root CAuse","No root cause",
N603="ODU HS","TX ISSUE",
N603="IP &amp; VLAN","TX ISSUE",
N603="Warehouse HUAWEI","SPARE-ISSUE",
N603="SPARE-HS","SPARE-ISSUE",
N603="Power Telco","RAN ISSUE"
),"")</f>
        <v>No root cause</v>
      </c>
      <c r="N603" s="36" t="s">
        <v>5652</v>
      </c>
      <c r="O603" s="17" t="str" cm="1">
        <f t="array" ref="O603">IFERROR(_xlfn.IFS(
N603="MPR ISSUE","ACTIVE",
N603="BSS Hardware Issue","ACTIVE",
N603="Sites strategiques, MLL, Pylone, etc.","PASSIVE",
N603="AKTIVCO DEFAUT GE &amp; POWER Cabinet","PASSIVE",
N603="AKTIVCO Coupure ENEO &amp; Baisse de tension","PASSIVE",
N603="Coupure ENEO &amp; Baisse de tension","PASSIVE",
N603="Defaut GE &amp; POWER Cabinet","PASSIVE",
N603="Sharing","PASSIVE",
N603="Sites strategiques &amp; DataCenter","PASSIVE",
N603="Exclu","Exclu",
N603="SAT","ACTIVE",
N603="SPARE-ISSUE","SPARE-ISSUE",
N603="Fiber CAmtel","ACTIVE",
N603="Fiber AOF","ACTIVE",
N603="Projet OCM (HUAWEI)","PLANNED WORKS",
N603="Projet OCM (NOKIA)","PLANNED WORKS",
N603="ACCESS-ISSUE","ACCESS-ISSUE",
N603="Projet OCM (ZTE, NOKIA, autres projets)","PLANNED WORKS",
N603="No root CAuse","No root cause",
N603="ODU HS","ACTIVE",
N603="IP &amp; VLAN","ACTIVE",
N603="Warehouse HUAWEI","SPARE-ISSUE",
N603="SPARE-HS","SPARE-ISSUE",
N603="Power Telco","ACTIVE"
),"")</f>
        <v>No root cause</v>
      </c>
      <c r="P603" s="59">
        <v>1.6089202500906024</v>
      </c>
      <c r="Q603" s="59">
        <v>1.5576979051630413</v>
      </c>
      <c r="R603" s="59">
        <v>0.82494371249283005</v>
      </c>
      <c r="S603" s="59">
        <v>2.1473434294144587E-2</v>
      </c>
      <c r="T603" s="59">
        <v>6.474133429214669E-3</v>
      </c>
      <c r="U603" s="59">
        <v>6.0817617062319897E-2</v>
      </c>
      <c r="V603" s="14"/>
      <c r="W603" s="14"/>
      <c r="X603" s="14"/>
      <c r="Y603" s="14"/>
      <c r="Z603" s="14"/>
      <c r="AA603" s="31" t="s">
        <v>5445</v>
      </c>
      <c r="AB603" s="31" t="s">
        <v>16</v>
      </c>
      <c r="AC603" s="7" t="s">
        <v>16</v>
      </c>
      <c r="AD603" s="3"/>
      <c r="AE603" s="3" t="s">
        <v>16</v>
      </c>
      <c r="AF603" s="7" t="s">
        <v>16</v>
      </c>
      <c r="AG603" s="32" t="s">
        <v>16</v>
      </c>
      <c r="AH603" s="32" t="s">
        <v>16</v>
      </c>
      <c r="AI603" s="32" t="s">
        <v>16</v>
      </c>
      <c r="AJ603" s="32" t="s">
        <v>16</v>
      </c>
      <c r="AK603" s="32" t="s">
        <v>16</v>
      </c>
      <c r="AL603" s="32" t="s">
        <v>5445</v>
      </c>
      <c r="AM603" s="32" t="s">
        <v>16</v>
      </c>
      <c r="AN603" s="9" t="s">
        <v>16</v>
      </c>
      <c r="AO603" s="9" t="s">
        <v>16</v>
      </c>
      <c r="AP603" s="9" t="s">
        <v>16</v>
      </c>
      <c r="AQ603" s="14"/>
      <c r="AR603" s="14"/>
    </row>
    <row r="604" spans="1:44" s="9" customFormat="1" hidden="1" x14ac:dyDescent="0.3">
      <c r="A604" s="1" t="s">
        <v>1363</v>
      </c>
      <c r="B604" s="51" t="s">
        <v>1364</v>
      </c>
      <c r="C604" s="51" t="s">
        <v>11</v>
      </c>
      <c r="D604" s="51" t="s">
        <v>12</v>
      </c>
      <c r="E604" s="56" t="s">
        <v>13</v>
      </c>
      <c r="F604" s="51" t="s">
        <v>224</v>
      </c>
      <c r="G604" s="50" t="s">
        <v>5898</v>
      </c>
      <c r="H604" s="22" t="str">
        <f>_xlfn.XLOOKUP(B604,[1]SITE!$B:$B,[1]SITE!$CK:$CK,"")</f>
        <v>Insecurity</v>
      </c>
      <c r="I604" s="22"/>
      <c r="J604" s="22" t="str">
        <f>_xlfn.XLOOKUP(B604,[1]SITE!$B:$B,[1]SITE!$I:$I,"")</f>
        <v>No impact</v>
      </c>
      <c r="K604" s="30"/>
      <c r="L604" s="15" t="str" cm="1">
        <f t="array" ref="L604">IFERROR(_xlfn.IFS(
N604="MPR ISSUE","PDH",
N604="BSS Hardware Issue","BSS",
N604="Sites strategiques, MLL, Pylone, etc.","ENVTECH",
N604="AKTIVCO DEFAUT GE &amp; POWER Cabinet","AKTIVCO",
N604="AKTIVCO Coupure ENEO &amp; Baisse de tension","AKTIVCO GRID ONLY",
N604="Coupure ENEO &amp; Baisse de tension","IHS GRID ONLY",
N604="Defaut GE &amp; POWER Cabinet","IHS",
N604="Sharing","Partners",
N604="Sites strategiques &amp; DataCenter","SST &amp; DC",
N604="Exclu","Exclu",
N604="SAT","SAT",
N604="SPARE-ISSUE","SPARE-ISSUE",
N604="Fiber CAmtel","TRANS_FO_CAMTEL",
N604="Fiber AOF","Fiber AOF",
N604="Projet OCM (HUAWEI)","TRAVAUX-HUAWEI",
N604="Projet OCM (NOKIA)","TRAVAUX-NOKIA",
N604="ACCESS-ISSUE","ACCESS-ISSUE",
N604="Projet OCM (ZTE, NOKIA, autres projets)","TRAVAUX OCM",
N604="No root CAuse","No root cause",
N604="ODU HS","PDH",
N604="IP &amp; VLAN","PDH",
N604="Warehouse HUAWEI","SPARE-ISSUE",
N604="SPARE-HS","SPARE-ISSUE",
N604="Power Telco","BSS"
),"")</f>
        <v>No root cause</v>
      </c>
      <c r="M604" s="16" t="str" cm="1">
        <f t="array" ref="M604">IFERROR(_xlfn.IFS(
N604="MPR ISSUE","TX ISSUE",
N604="BSS Hardware Issue","RAN ISSUE",
N604="Sites strategiques, MLL, Pylone, etc.","ENVTECH",
N604="AKTIVCO DEFAUT GE &amp; POWER Cabinet","POWER ISSUE",
N604="AKTIVCO Coupure ENEO &amp; Baisse de tension","POWER ISSUE",
N604="Coupure ENEO &amp; Baisse de tension","POWER ISSUE",
N604="Defaut GE &amp; POWER Cabinet","POWER ISSUE",
N604="Sharing","POWER ISSUE",
N604="Sites strategiques &amp; DataCenter","POWER ISSUE",
N604="Exclu","Exclu",
N604="SAT","TX ISSUE",
N604="SPARE-ISSUE","SPARE-ISSUE",
N604="Fiber CAmtel","TX ISSUE",
N604="Fiber AOF","TX ISSUE",
N604="Projet OCM (HUAWEI)","TRAVAUX-HUAWEI",
N604="Projet OCM (NOKIA)","TRAVAUX -NOKIA",
N604="ACCESS-ISSUE","ACCESS-ISSUE",
N604="Projet OCM (ZTE, NOKIA, autres projets)","TRAVAUX OCM",
N604="No root CAuse","No root cause",
N604="ODU HS","TX ISSUE",
N604="IP &amp; VLAN","TX ISSUE",
N604="Warehouse HUAWEI","SPARE-ISSUE",
N604="SPARE-HS","SPARE-ISSUE",
N604="Power Telco","RAN ISSUE"
),"")</f>
        <v>No root cause</v>
      </c>
      <c r="N604" s="36" t="s">
        <v>5652</v>
      </c>
      <c r="O604" s="17" t="str" cm="1">
        <f t="array" ref="O604">IFERROR(_xlfn.IFS(
N604="MPR ISSUE","ACTIVE",
N604="BSS Hardware Issue","ACTIVE",
N604="Sites strategiques, MLL, Pylone, etc.","PASSIVE",
N604="AKTIVCO DEFAUT GE &amp; POWER Cabinet","PASSIVE",
N604="AKTIVCO Coupure ENEO &amp; Baisse de tension","PASSIVE",
N604="Coupure ENEO &amp; Baisse de tension","PASSIVE",
N604="Defaut GE &amp; POWER Cabinet","PASSIVE",
N604="Sharing","PASSIVE",
N604="Sites strategiques &amp; DataCenter","PASSIVE",
N604="Exclu","Exclu",
N604="SAT","ACTIVE",
N604="SPARE-ISSUE","SPARE-ISSUE",
N604="Fiber CAmtel","ACTIVE",
N604="Fiber AOF","ACTIVE",
N604="Projet OCM (HUAWEI)","PLANNED WORKS",
N604="Projet OCM (NOKIA)","PLANNED WORKS",
N604="ACCESS-ISSUE","ACCESS-ISSUE",
N604="Projet OCM (ZTE, NOKIA, autres projets)","PLANNED WORKS",
N604="No root CAuse","No root cause",
N604="ODU HS","ACTIVE",
N604="IP &amp; VLAN","ACTIVE",
N604="Warehouse HUAWEI","SPARE-ISSUE",
N604="SPARE-HS","SPARE-ISSUE",
N604="Power Telco","ACTIVE"
),"")</f>
        <v>No root cause</v>
      </c>
      <c r="P604" s="59">
        <v>0.63680147132262088</v>
      </c>
      <c r="Q604" s="59">
        <v>5.9069779387215249E-2</v>
      </c>
      <c r="R604" s="59">
        <v>4.4766046576663734E-2</v>
      </c>
      <c r="S604" s="59">
        <v>0.73983471876221696</v>
      </c>
      <c r="T604" s="59">
        <v>4.1591402636167257E-2</v>
      </c>
      <c r="U604" s="59">
        <v>6.0068543772989418E-2</v>
      </c>
      <c r="V604" s="14"/>
      <c r="W604" s="14"/>
      <c r="X604" s="14"/>
      <c r="Y604" s="14"/>
      <c r="Z604" s="14"/>
      <c r="AA604" s="31" t="s">
        <v>5540</v>
      </c>
      <c r="AB604" s="31" t="s">
        <v>16</v>
      </c>
      <c r="AC604" s="7"/>
      <c r="AD604" s="3"/>
      <c r="AE604" s="3" t="s">
        <v>16</v>
      </c>
      <c r="AF604" s="7" t="s">
        <v>16</v>
      </c>
      <c r="AG604" s="32" t="s">
        <v>16</v>
      </c>
      <c r="AH604" s="32" t="s">
        <v>16</v>
      </c>
      <c r="AI604" s="32" t="s">
        <v>16</v>
      </c>
      <c r="AJ604" s="32" t="s">
        <v>16</v>
      </c>
      <c r="AK604" s="32" t="s">
        <v>16</v>
      </c>
      <c r="AL604" s="32" t="s">
        <v>16</v>
      </c>
      <c r="AM604" s="32" t="s">
        <v>16</v>
      </c>
      <c r="AN604" s="9" t="s">
        <v>5540</v>
      </c>
      <c r="AO604" s="9" t="s">
        <v>16</v>
      </c>
      <c r="AP604" s="9" t="s">
        <v>16</v>
      </c>
      <c r="AQ604" s="14"/>
      <c r="AR604" s="14"/>
    </row>
    <row r="605" spans="1:44" s="9" customFormat="1" hidden="1" x14ac:dyDescent="0.3">
      <c r="A605" s="1" t="s">
        <v>4626</v>
      </c>
      <c r="B605" s="51" t="s">
        <v>4627</v>
      </c>
      <c r="C605" s="51" t="s">
        <v>22</v>
      </c>
      <c r="D605" s="51" t="s">
        <v>37</v>
      </c>
      <c r="E605" s="56" t="s">
        <v>70</v>
      </c>
      <c r="F605" s="51" t="s">
        <v>503</v>
      </c>
      <c r="G605" s="22" t="s">
        <v>5896</v>
      </c>
      <c r="H605" s="22" t="str">
        <f>_xlfn.XLOOKUP(B605,[1]SITE!$B:$B,[1]SITE!$CK:$CK,"")</f>
        <v>Operationnel</v>
      </c>
      <c r="I605" s="22"/>
      <c r="J605" s="22" t="str">
        <f>_xlfn.XLOOKUP(B605,[1]SITE!$B:$B,[1]SITE!$I:$I,"")</f>
        <v>No impact</v>
      </c>
      <c r="K605" s="30"/>
      <c r="L605" s="15" t="str" cm="1">
        <f t="array" ref="L605">IFERROR(_xlfn.IFS(
N605="MPR ISSUE","PDH",
N605="BSS Hardware Issue","BSS",
N605="Sites strategiques, MLL, Pylone, etc.","ENVTECH",
N605="AKTIVCO DEFAUT GE &amp; POWER Cabinet","AKTIVCO",
N605="AKTIVCO Coupure ENEO &amp; Baisse de tension","AKTIVCO GRID ONLY",
N605="Coupure ENEO &amp; Baisse de tension","IHS GRID ONLY",
N605="Defaut GE &amp; POWER Cabinet","IHS",
N605="Sharing","Partners",
N605="Sites strategiques &amp; DataCenter","SST &amp; DC",
N605="Exclu","Exclu",
N605="SAT","SAT",
N605="SPARE-ISSUE","SPARE-ISSUE",
N605="Fiber CAmtel","TRANS_FO_CAMTEL",
N605="Fiber AOF","Fiber AOF",
N605="Projet OCM (HUAWEI)","TRAVAUX-HUAWEI",
N605="Projet OCM (NOKIA)","TRAVAUX-NOKIA",
N605="ACCESS-ISSUE","ACCESS-ISSUE",
N605="Projet OCM (ZTE, NOKIA, autres projets)","TRAVAUX OCM",
N605="No root CAuse","No root cause",
N605="ODU HS","PDH",
N605="IP &amp; VLAN","PDH",
N605="Warehouse HUAWEI","SPARE-ISSUE",
N605="SPARE-HS","SPARE-ISSUE",
N605="Power Telco","BSS"
),"")</f>
        <v>No root cause</v>
      </c>
      <c r="M605" s="16" t="str" cm="1">
        <f t="array" ref="M605">IFERROR(_xlfn.IFS(
N605="MPR ISSUE","TX ISSUE",
N605="BSS Hardware Issue","RAN ISSUE",
N605="Sites strategiques, MLL, Pylone, etc.","ENVTECH",
N605="AKTIVCO DEFAUT GE &amp; POWER Cabinet","POWER ISSUE",
N605="AKTIVCO Coupure ENEO &amp; Baisse de tension","POWER ISSUE",
N605="Coupure ENEO &amp; Baisse de tension","POWER ISSUE",
N605="Defaut GE &amp; POWER Cabinet","POWER ISSUE",
N605="Sharing","POWER ISSUE",
N605="Sites strategiques &amp; DataCenter","POWER ISSUE",
N605="Exclu","Exclu",
N605="SAT","TX ISSUE",
N605="SPARE-ISSUE","SPARE-ISSUE",
N605="Fiber CAmtel","TX ISSUE",
N605="Fiber AOF","TX ISSUE",
N605="Projet OCM (HUAWEI)","TRAVAUX-HUAWEI",
N605="Projet OCM (NOKIA)","TRAVAUX -NOKIA",
N605="ACCESS-ISSUE","ACCESS-ISSUE",
N605="Projet OCM (ZTE, NOKIA, autres projets)","TRAVAUX OCM",
N605="No root CAuse","No root cause",
N605="ODU HS","TX ISSUE",
N605="IP &amp; VLAN","TX ISSUE",
N605="Warehouse HUAWEI","SPARE-ISSUE",
N605="SPARE-HS","SPARE-ISSUE",
N605="Power Telco","RAN ISSUE"
),"")</f>
        <v>No root cause</v>
      </c>
      <c r="N605" s="29" t="s">
        <v>5652</v>
      </c>
      <c r="O605" s="17" t="str" cm="1">
        <f t="array" ref="O605">IFERROR(_xlfn.IFS(
N605="MPR ISSUE","ACTIVE",
N605="BSS Hardware Issue","ACTIVE",
N605="Sites strategiques, MLL, Pylone, etc.","PASSIVE",
N605="AKTIVCO DEFAUT GE &amp; POWER Cabinet","PASSIVE",
N605="AKTIVCO Coupure ENEO &amp; Baisse de tension","PASSIVE",
N605="Coupure ENEO &amp; Baisse de tension","PASSIVE",
N605="Defaut GE &amp; POWER Cabinet","PASSIVE",
N605="Sharing","PASSIVE",
N605="Sites strategiques &amp; DataCenter","PASSIVE",
N605="Exclu","Exclu",
N605="SAT","ACTIVE",
N605="SPARE-ISSUE","SPARE-ISSUE",
N605="Fiber CAmtel","ACTIVE",
N605="Fiber AOF","ACTIVE",
N605="Projet OCM (HUAWEI)","PLANNED WORKS",
N605="Projet OCM (NOKIA)","PLANNED WORKS",
N605="ACCESS-ISSUE","ACCESS-ISSUE",
N605="Projet OCM (ZTE, NOKIA, autres projets)","PLANNED WORKS",
N605="No root CAuse","No root cause",
N605="ODU HS","ACTIVE",
N605="IP &amp; VLAN","ACTIVE",
N605="Warehouse HUAWEI","SPARE-ISSUE",
N605="SPARE-HS","SPARE-ISSUE",
N605="Power Telco","ACTIVE"
),"")</f>
        <v>No root cause</v>
      </c>
      <c r="P605" s="59">
        <v>0</v>
      </c>
      <c r="Q605" s="59">
        <v>0.35083382558149523</v>
      </c>
      <c r="R605" s="59">
        <v>0</v>
      </c>
      <c r="S605" s="59">
        <v>0.10133891499944382</v>
      </c>
      <c r="T605" s="59">
        <v>0</v>
      </c>
      <c r="U605" s="59">
        <v>5.7999674688171875E-2</v>
      </c>
      <c r="V605" s="14"/>
      <c r="W605" s="14"/>
      <c r="X605" s="14"/>
      <c r="Y605" s="14"/>
      <c r="Z605" s="14"/>
      <c r="AA605" s="31" t="s">
        <v>16</v>
      </c>
      <c r="AB605" s="31" t="s">
        <v>16</v>
      </c>
      <c r="AC605" s="7" t="s">
        <v>16</v>
      </c>
      <c r="AD605" s="3"/>
      <c r="AE605" s="3" t="s">
        <v>16</v>
      </c>
      <c r="AF605" s="7" t="s">
        <v>16</v>
      </c>
      <c r="AG605" s="32" t="s">
        <v>16</v>
      </c>
      <c r="AH605" s="32" t="s">
        <v>16</v>
      </c>
      <c r="AI605" s="32" t="s">
        <v>16</v>
      </c>
      <c r="AJ605" s="32" t="s">
        <v>16</v>
      </c>
      <c r="AK605" s="32" t="s">
        <v>16</v>
      </c>
      <c r="AL605" s="32" t="s">
        <v>16</v>
      </c>
      <c r="AM605" s="32" t="s">
        <v>16</v>
      </c>
      <c r="AN605" s="9" t="s">
        <v>16</v>
      </c>
      <c r="AO605" s="9" t="s">
        <v>16</v>
      </c>
      <c r="AP605" s="9" t="s">
        <v>16</v>
      </c>
      <c r="AQ605" s="14"/>
      <c r="AR605" s="14"/>
    </row>
    <row r="606" spans="1:44" s="9" customFormat="1" hidden="1" x14ac:dyDescent="0.3">
      <c r="A606" s="1" t="s">
        <v>915</v>
      </c>
      <c r="B606" s="51" t="s">
        <v>916</v>
      </c>
      <c r="C606" s="1"/>
      <c r="D606" s="51"/>
      <c r="E606" s="56" t="s">
        <v>32</v>
      </c>
      <c r="F606" s="51" t="s">
        <v>917</v>
      </c>
      <c r="G606" s="50" t="s">
        <v>5898</v>
      </c>
      <c r="H606" s="22" t="str">
        <f>_xlfn.XLOOKUP(B606,[1]SITE!$B:$B,[1]SITE!$CK:$CK,"")</f>
        <v>Operationnel</v>
      </c>
      <c r="I606" s="22"/>
      <c r="J606" s="22" t="str">
        <f>_xlfn.XLOOKUP(B606,[1]SITE!$B:$B,[1]SITE!$I:$I,"")</f>
        <v>No impact</v>
      </c>
      <c r="K606" s="30"/>
      <c r="L606" s="15" t="str" cm="1">
        <f t="array" ref="L606">IFERROR(_xlfn.IFS(
N606="MPR ISSUE","PDH",
N606="BSS Hardware Issue","BSS",
N606="Sites strategiques, MLL, Pylone, etc.","ENVTECH",
N606="AKTIVCO DEFAUT GE &amp; POWER Cabinet","AKTIVCO",
N606="AKTIVCO Coupure ENEO &amp; Baisse de tension","AKTIVCO GRID ONLY",
N606="Coupure ENEO &amp; Baisse de tension","IHS GRID ONLY",
N606="Defaut GE &amp; POWER Cabinet","IHS",
N606="Sharing","Partners",
N606="Sites strategiques &amp; DataCenter","SST &amp; DC",
N606="Exclu","Exclu",
N606="SAT","SAT",
N606="SPARE-ISSUE","SPARE-ISSUE",
N606="Fiber CAmtel","TRANS_FO_CAMTEL",
N606="Fiber AOF","Fiber AOF",
N606="Projet OCM (HUAWEI)","TRAVAUX-HUAWEI",
N606="Projet OCM (NOKIA)","TRAVAUX-NOKIA",
N606="ACCESS-ISSUE","ACCESS-ISSUE",
N606="Projet OCM (ZTE, NOKIA, autres projets)","TRAVAUX OCM",
N606="No root CAuse","No root cause",
N606="ODU HS","PDH",
N606="IP &amp; VLAN","PDH",
N606="Warehouse HUAWEI","SPARE-ISSUE",
N606="SPARE-HS","SPARE-ISSUE",
N606="Power Telco","BSS"
),"")</f>
        <v>No root cause</v>
      </c>
      <c r="M606" s="16" t="str" cm="1">
        <f t="array" ref="M606">IFERROR(_xlfn.IFS(
N606="MPR ISSUE","TX ISSUE",
N606="BSS Hardware Issue","RAN ISSUE",
N606="Sites strategiques, MLL, Pylone, etc.","ENVTECH",
N606="AKTIVCO DEFAUT GE &amp; POWER Cabinet","POWER ISSUE",
N606="AKTIVCO Coupure ENEO &amp; Baisse de tension","POWER ISSUE",
N606="Coupure ENEO &amp; Baisse de tension","POWER ISSUE",
N606="Defaut GE &amp; POWER Cabinet","POWER ISSUE",
N606="Sharing","POWER ISSUE",
N606="Sites strategiques &amp; DataCenter","POWER ISSUE",
N606="Exclu","Exclu",
N606="SAT","TX ISSUE",
N606="SPARE-ISSUE","SPARE-ISSUE",
N606="Fiber CAmtel","TX ISSUE",
N606="Fiber AOF","TX ISSUE",
N606="Projet OCM (HUAWEI)","TRAVAUX-HUAWEI",
N606="Projet OCM (NOKIA)","TRAVAUX -NOKIA",
N606="ACCESS-ISSUE","ACCESS-ISSUE",
N606="Projet OCM (ZTE, NOKIA, autres projets)","TRAVAUX OCM",
N606="No root CAuse","No root cause",
N606="ODU HS","TX ISSUE",
N606="IP &amp; VLAN","TX ISSUE",
N606="Warehouse HUAWEI","SPARE-ISSUE",
N606="SPARE-HS","SPARE-ISSUE",
N606="Power Telco","RAN ISSUE"
),"")</f>
        <v>No root cause</v>
      </c>
      <c r="N606" s="29" t="s">
        <v>5652</v>
      </c>
      <c r="O606" s="17" t="str" cm="1">
        <f t="array" ref="O606">IFERROR(_xlfn.IFS(
N606="MPR ISSUE","ACTIVE",
N606="BSS Hardware Issue","ACTIVE",
N606="Sites strategiques, MLL, Pylone, etc.","PASSIVE",
N606="AKTIVCO DEFAUT GE &amp; POWER Cabinet","PASSIVE",
N606="AKTIVCO Coupure ENEO &amp; Baisse de tension","PASSIVE",
N606="Coupure ENEO &amp; Baisse de tension","PASSIVE",
N606="Defaut GE &amp; POWER Cabinet","PASSIVE",
N606="Sharing","PASSIVE",
N606="Sites strategiques &amp; DataCenter","PASSIVE",
N606="Exclu","Exclu",
N606="SAT","ACTIVE",
N606="SPARE-ISSUE","SPARE-ISSUE",
N606="Fiber CAmtel","ACTIVE",
N606="Fiber AOF","ACTIVE",
N606="Projet OCM (HUAWEI)","PLANNED WORKS",
N606="Projet OCM (NOKIA)","PLANNED WORKS",
N606="ACCESS-ISSUE","ACCESS-ISSUE",
N606="Projet OCM (ZTE, NOKIA, autres projets)","PLANNED WORKS",
N606="No root CAuse","No root cause",
N606="ODU HS","ACTIVE",
N606="IP &amp; VLAN","ACTIVE",
N606="Warehouse HUAWEI","SPARE-ISSUE",
N606="SPARE-HS","SPARE-ISSUE",
N606="Power Telco","ACTIVE"
),"")</f>
        <v>No root cause</v>
      </c>
      <c r="P606" s="59">
        <v>7.9707105209840394</v>
      </c>
      <c r="Q606" s="59">
        <v>5.8749639731417984</v>
      </c>
      <c r="R606" s="59">
        <v>6.9779743916811476</v>
      </c>
      <c r="S606" s="59">
        <v>4.3739994521063945</v>
      </c>
      <c r="T606" s="59">
        <v>7.3676708529162416E-2</v>
      </c>
      <c r="U606" s="59">
        <v>5.6234001934749214E-2</v>
      </c>
      <c r="V606" s="14"/>
      <c r="W606" s="14"/>
      <c r="X606" s="14"/>
      <c r="Y606" s="14"/>
      <c r="Z606" s="14"/>
      <c r="AA606" s="31" t="s">
        <v>16</v>
      </c>
      <c r="AB606" s="31" t="s">
        <v>16</v>
      </c>
      <c r="AC606" s="7" t="s">
        <v>16</v>
      </c>
      <c r="AD606" s="3"/>
      <c r="AE606" s="3" t="s">
        <v>16</v>
      </c>
      <c r="AF606" s="7" t="s">
        <v>16</v>
      </c>
      <c r="AG606" s="32" t="s">
        <v>16</v>
      </c>
      <c r="AH606" s="32" t="s">
        <v>16</v>
      </c>
      <c r="AI606" s="32" t="s">
        <v>16</v>
      </c>
      <c r="AJ606" s="32" t="s">
        <v>16</v>
      </c>
      <c r="AK606" s="32" t="s">
        <v>16</v>
      </c>
      <c r="AL606" s="32" t="s">
        <v>16</v>
      </c>
      <c r="AM606" s="32" t="s">
        <v>16</v>
      </c>
      <c r="AN606" s="9" t="s">
        <v>16</v>
      </c>
      <c r="AO606" s="9" t="s">
        <v>16</v>
      </c>
      <c r="AP606" s="9" t="s">
        <v>16</v>
      </c>
      <c r="AQ606" s="14"/>
      <c r="AR606" s="14"/>
    </row>
    <row r="607" spans="1:44" s="9" customFormat="1" hidden="1" x14ac:dyDescent="0.3">
      <c r="A607" s="1" t="s">
        <v>504</v>
      </c>
      <c r="B607" s="51" t="s">
        <v>505</v>
      </c>
      <c r="C607" s="51" t="s">
        <v>11</v>
      </c>
      <c r="D607" s="51" t="s">
        <v>12</v>
      </c>
      <c r="E607" s="56" t="s">
        <v>38</v>
      </c>
      <c r="F607" s="51" t="s">
        <v>506</v>
      </c>
      <c r="G607" s="22" t="s">
        <v>5896</v>
      </c>
      <c r="H607" s="22" t="str">
        <f>_xlfn.XLOOKUP(B607,[1]SITE!$B:$B,[1]SITE!$CK:$CK,"")</f>
        <v>Operationnel</v>
      </c>
      <c r="I607" s="22"/>
      <c r="J607" s="22" t="str">
        <f>_xlfn.XLOOKUP(B607,[1]SITE!$B:$B,[1]SITE!$I:$I,"")</f>
        <v>No impact</v>
      </c>
      <c r="K607" s="30"/>
      <c r="L607" s="15" t="str" cm="1">
        <f t="array" ref="L607">IFERROR(_xlfn.IFS(
N607="MPR ISSUE","PDH",
N607="BSS Hardware Issue","BSS",
N607="Sites strategiques, MLL, Pylone, etc.","ENVTECH",
N607="AKTIVCO DEFAUT GE &amp; POWER Cabinet","AKTIVCO",
N607="AKTIVCO Coupure ENEO &amp; Baisse de tension","AKTIVCO GRID ONLY",
N607="Coupure ENEO &amp; Baisse de tension","IHS GRID ONLY",
N607="Defaut GE &amp; POWER Cabinet","IHS",
N607="Sharing","Partners",
N607="Sites strategiques &amp; DataCenter","SST &amp; DC",
N607="Exclu","Exclu",
N607="SAT","SAT",
N607="SPARE-ISSUE","SPARE-ISSUE",
N607="Fiber CAmtel","TRANS_FO_CAMTEL",
N607="Fiber AOF","Fiber AOF",
N607="Projet OCM (HUAWEI)","TRAVAUX-HUAWEI",
N607="Projet OCM (NOKIA)","TRAVAUX-NOKIA",
N607="ACCESS-ISSUE","ACCESS-ISSUE",
N607="Projet OCM (ZTE, NOKIA, autres projets)","TRAVAUX OCM",
N607="No root CAuse","No root cause",
N607="ODU HS","PDH",
N607="IP &amp; VLAN","PDH",
N607="Warehouse HUAWEI","SPARE-ISSUE",
N607="SPARE-HS","SPARE-ISSUE",
N607="Power Telco","BSS"
),"")</f>
        <v>No root cause</v>
      </c>
      <c r="M607" s="16" t="str" cm="1">
        <f t="array" ref="M607">IFERROR(_xlfn.IFS(
N607="MPR ISSUE","TX ISSUE",
N607="BSS Hardware Issue","RAN ISSUE",
N607="Sites strategiques, MLL, Pylone, etc.","ENVTECH",
N607="AKTIVCO DEFAUT GE &amp; POWER Cabinet","POWER ISSUE",
N607="AKTIVCO Coupure ENEO &amp; Baisse de tension","POWER ISSUE",
N607="Coupure ENEO &amp; Baisse de tension","POWER ISSUE",
N607="Defaut GE &amp; POWER Cabinet","POWER ISSUE",
N607="Sharing","POWER ISSUE",
N607="Sites strategiques &amp; DataCenter","POWER ISSUE",
N607="Exclu","Exclu",
N607="SAT","TX ISSUE",
N607="SPARE-ISSUE","SPARE-ISSUE",
N607="Fiber CAmtel","TX ISSUE",
N607="Fiber AOF","TX ISSUE",
N607="Projet OCM (HUAWEI)","TRAVAUX-HUAWEI",
N607="Projet OCM (NOKIA)","TRAVAUX -NOKIA",
N607="ACCESS-ISSUE","ACCESS-ISSUE",
N607="Projet OCM (ZTE, NOKIA, autres projets)","TRAVAUX OCM",
N607="No root CAuse","No root cause",
N607="ODU HS","TX ISSUE",
N607="IP &amp; VLAN","TX ISSUE",
N607="Warehouse HUAWEI","SPARE-ISSUE",
N607="SPARE-HS","SPARE-ISSUE",
N607="Power Telco","RAN ISSUE"
),"")</f>
        <v>No root cause</v>
      </c>
      <c r="N607" s="29" t="s">
        <v>5652</v>
      </c>
      <c r="O607" s="17" t="str" cm="1">
        <f t="array" ref="O607">IFERROR(_xlfn.IFS(
N607="MPR ISSUE","ACTIVE",
N607="BSS Hardware Issue","ACTIVE",
N607="Sites strategiques, MLL, Pylone, etc.","PASSIVE",
N607="AKTIVCO DEFAUT GE &amp; POWER Cabinet","PASSIVE",
N607="AKTIVCO Coupure ENEO &amp; Baisse de tension","PASSIVE",
N607="Coupure ENEO &amp; Baisse de tension","PASSIVE",
N607="Defaut GE &amp; POWER Cabinet","PASSIVE",
N607="Sharing","PASSIVE",
N607="Sites strategiques &amp; DataCenter","PASSIVE",
N607="Exclu","Exclu",
N607="SAT","ACTIVE",
N607="SPARE-ISSUE","SPARE-ISSUE",
N607="Fiber CAmtel","ACTIVE",
N607="Fiber AOF","ACTIVE",
N607="Projet OCM (HUAWEI)","PLANNED WORKS",
N607="Projet OCM (NOKIA)","PLANNED WORKS",
N607="ACCESS-ISSUE","ACCESS-ISSUE",
N607="Projet OCM (ZTE, NOKIA, autres projets)","PLANNED WORKS",
N607="No root CAuse","No root cause",
N607="ODU HS","ACTIVE",
N607="IP &amp; VLAN","ACTIVE",
N607="Warehouse HUAWEI","SPARE-ISSUE",
N607="SPARE-HS","SPARE-ISSUE",
N607="Power Telco","ACTIVE"
),"")</f>
        <v>No root cause</v>
      </c>
      <c r="P607" s="59">
        <v>0</v>
      </c>
      <c r="Q607" s="59">
        <v>6.2108163329366812</v>
      </c>
      <c r="R607" s="59">
        <v>6.3016325517288605</v>
      </c>
      <c r="S607" s="59">
        <v>0.44525273019378925</v>
      </c>
      <c r="T607" s="59">
        <v>0.16272725456792042</v>
      </c>
      <c r="U607" s="59">
        <v>5.5431423410466099E-2</v>
      </c>
      <c r="V607" s="14"/>
      <c r="W607" s="14"/>
      <c r="X607" s="14"/>
      <c r="Y607" s="14"/>
      <c r="Z607" s="14"/>
      <c r="AA607" s="31" t="s">
        <v>16</v>
      </c>
      <c r="AB607" s="31" t="s">
        <v>16</v>
      </c>
      <c r="AC607" s="7" t="s">
        <v>16</v>
      </c>
      <c r="AD607" s="3"/>
      <c r="AE607" s="3" t="s">
        <v>16</v>
      </c>
      <c r="AF607" s="7" t="s">
        <v>16</v>
      </c>
      <c r="AG607" s="32" t="s">
        <v>16</v>
      </c>
      <c r="AH607" s="32" t="s">
        <v>16</v>
      </c>
      <c r="AI607" s="32" t="s">
        <v>16</v>
      </c>
      <c r="AJ607" s="32" t="s">
        <v>16</v>
      </c>
      <c r="AK607" s="32" t="s">
        <v>16</v>
      </c>
      <c r="AL607" s="32" t="s">
        <v>16</v>
      </c>
      <c r="AM607" s="32" t="s">
        <v>16</v>
      </c>
      <c r="AN607" s="9" t="s">
        <v>16</v>
      </c>
      <c r="AO607" s="9" t="s">
        <v>16</v>
      </c>
      <c r="AP607" s="9" t="s">
        <v>16</v>
      </c>
      <c r="AQ607" s="14"/>
      <c r="AR607" s="14"/>
    </row>
    <row r="608" spans="1:44" s="9" customFormat="1" hidden="1" x14ac:dyDescent="0.3">
      <c r="A608" s="1" t="s">
        <v>667</v>
      </c>
      <c r="B608" s="1" t="s">
        <v>668</v>
      </c>
      <c r="C608" s="1" t="s">
        <v>11</v>
      </c>
      <c r="D608" s="1" t="s">
        <v>12</v>
      </c>
      <c r="E608" s="56" t="s">
        <v>56</v>
      </c>
      <c r="F608" s="1" t="s">
        <v>186</v>
      </c>
      <c r="G608" s="49" t="s">
        <v>5897</v>
      </c>
      <c r="H608" s="22" t="str">
        <f>_xlfn.XLOOKUP(B608,[1]SITE!$B:$B,[1]SITE!$CK:$CK,"")</f>
        <v>INSECURITY</v>
      </c>
      <c r="I608" s="22"/>
      <c r="J608" s="22" t="str">
        <f>_xlfn.XLOOKUP(B608,[1]SITE!$B:$B,[1]SITE!$I:$I,"")</f>
        <v>No impact</v>
      </c>
      <c r="K608" s="30"/>
      <c r="L608" s="15" t="str" cm="1">
        <f t="array" ref="L608">IFERROR(_xlfn.IFS(
N608="MPR ISSUE","PDH",
N608="BSS Hardware Issue","BSS",
N608="Sites strategiques, MLL, Pylone, etc.","ENVTECH",
N608="AKTIVCO DEFAUT GE &amp; POWER Cabinet","AKTIVCO",
N608="AKTIVCO Coupure ENEO &amp; Baisse de tension","AKTIVCO GRID ONLY",
N608="Coupure ENEO &amp; Baisse de tension","IHS GRID ONLY",
N608="Defaut GE &amp; POWER Cabinet","IHS",
N608="Sharing","Partners",
N608="Sites strategiques &amp; DataCenter","SST &amp; DC",
N608="Exclu","Exclu",
N608="SAT","SAT",
N608="SPARE-ISSUE","SPARE-ISSUE",
N608="Fiber CAmtel","TRANS_FO_CAMTEL",
N608="Fiber AOF","Fiber AOF",
N608="Projet OCM (HUAWEI)","TRAVAUX-HUAWEI",
N608="Projet OCM (NOKIA)","TRAVAUX-NOKIA",
N608="ACCESS-ISSUE","ACCESS-ISSUE",
N608="Projet OCM (ZTE, NOKIA, autres projets)","TRAVAUX OCM",
N608="No root CAuse","No root cause",
N608="ODU HS","PDH",
N608="IP &amp; VLAN","PDH",
N608="Warehouse HUAWEI","SPARE-ISSUE",
N608="SPARE-HS","SPARE-ISSUE",
N608="Power Telco","BSS"
),"")</f>
        <v>No root cause</v>
      </c>
      <c r="M608" s="16" t="str" cm="1">
        <f t="array" ref="M608">IFERROR(_xlfn.IFS(
N608="MPR ISSUE","TX ISSUE",
N608="BSS Hardware Issue","RAN ISSUE",
N608="Sites strategiques, MLL, Pylone, etc.","ENVTECH",
N608="AKTIVCO DEFAUT GE &amp; POWER Cabinet","POWER ISSUE",
N608="AKTIVCO Coupure ENEO &amp; Baisse de tension","POWER ISSUE",
N608="Coupure ENEO &amp; Baisse de tension","POWER ISSUE",
N608="Defaut GE &amp; POWER Cabinet","POWER ISSUE",
N608="Sharing","POWER ISSUE",
N608="Sites strategiques &amp; DataCenter","POWER ISSUE",
N608="Exclu","Exclu",
N608="SAT","TX ISSUE",
N608="SPARE-ISSUE","SPARE-ISSUE",
N608="Fiber CAmtel","TX ISSUE",
N608="Fiber AOF","TX ISSUE",
N608="Projet OCM (HUAWEI)","TRAVAUX-HUAWEI",
N608="Projet OCM (NOKIA)","TRAVAUX -NOKIA",
N608="ACCESS-ISSUE","ACCESS-ISSUE",
N608="Projet OCM (ZTE, NOKIA, autres projets)","TRAVAUX OCM",
N608="No root CAuse","No root cause",
N608="ODU HS","TX ISSUE",
N608="IP &amp; VLAN","TX ISSUE",
N608="Warehouse HUAWEI","SPARE-ISSUE",
N608="SPARE-HS","SPARE-ISSUE",
N608="Power Telco","RAN ISSUE"
),"")</f>
        <v>No root cause</v>
      </c>
      <c r="N608" s="36" t="s">
        <v>5652</v>
      </c>
      <c r="O608" s="17" t="str" cm="1">
        <f t="array" ref="O608">IFERROR(_xlfn.IFS(
N608="MPR ISSUE","ACTIVE",
N608="BSS Hardware Issue","ACTIVE",
N608="Sites strategiques, MLL, Pylone, etc.","PASSIVE",
N608="AKTIVCO DEFAUT GE &amp; POWER Cabinet","PASSIVE",
N608="AKTIVCO Coupure ENEO &amp; Baisse de tension","PASSIVE",
N608="Coupure ENEO &amp; Baisse de tension","PASSIVE",
N608="Defaut GE &amp; POWER Cabinet","PASSIVE",
N608="Sharing","PASSIVE",
N608="Sites strategiques &amp; DataCenter","PASSIVE",
N608="Exclu","Exclu",
N608="SAT","ACTIVE",
N608="SPARE-ISSUE","SPARE-ISSUE",
N608="Fiber CAmtel","ACTIVE",
N608="Fiber AOF","ACTIVE",
N608="Projet OCM (HUAWEI)","PLANNED WORKS",
N608="Projet OCM (NOKIA)","PLANNED WORKS",
N608="ACCESS-ISSUE","ACCESS-ISSUE",
N608="Projet OCM (ZTE, NOKIA, autres projets)","PLANNED WORKS",
N608="No root CAuse","No root cause",
N608="ODU HS","ACTIVE",
N608="IP &amp; VLAN","ACTIVE",
N608="Warehouse HUAWEI","SPARE-ISSUE",
N608="SPARE-HS","SPARE-ISSUE",
N608="Power Telco","ACTIVE"
),"")</f>
        <v>No root cause</v>
      </c>
      <c r="P608" s="59">
        <v>0</v>
      </c>
      <c r="Q608" s="59">
        <v>5.0829973204578336E-3</v>
      </c>
      <c r="R608" s="59">
        <v>0</v>
      </c>
      <c r="S608" s="59">
        <v>0.49779487091683722</v>
      </c>
      <c r="T608" s="59">
        <v>0</v>
      </c>
      <c r="U608" s="59">
        <v>5.5306577862244709E-2</v>
      </c>
      <c r="V608" s="14"/>
      <c r="W608" s="14"/>
      <c r="X608" s="14"/>
      <c r="Y608" s="14"/>
      <c r="Z608" s="14"/>
      <c r="AA608" s="31" t="s">
        <v>5541</v>
      </c>
      <c r="AB608" s="31" t="s">
        <v>16</v>
      </c>
      <c r="AC608" s="7" t="s">
        <v>16</v>
      </c>
      <c r="AD608" s="3"/>
      <c r="AE608" s="3" t="s">
        <v>16</v>
      </c>
      <c r="AF608" s="7" t="s">
        <v>16</v>
      </c>
      <c r="AG608" s="32" t="s">
        <v>16</v>
      </c>
      <c r="AH608" s="32" t="s">
        <v>16</v>
      </c>
      <c r="AI608" s="32" t="s">
        <v>16</v>
      </c>
      <c r="AJ608" s="32" t="s">
        <v>16</v>
      </c>
      <c r="AK608" s="32" t="s">
        <v>16</v>
      </c>
      <c r="AL608" s="32" t="s">
        <v>16</v>
      </c>
      <c r="AM608" s="32" t="s">
        <v>16</v>
      </c>
      <c r="AN608" s="9" t="s">
        <v>5541</v>
      </c>
      <c r="AO608" s="9" t="s">
        <v>16</v>
      </c>
      <c r="AP608" s="9" t="s">
        <v>16</v>
      </c>
      <c r="AQ608" s="14"/>
      <c r="AR608" s="14"/>
    </row>
    <row r="609" spans="1:44" s="9" customFormat="1" hidden="1" x14ac:dyDescent="0.3">
      <c r="A609" s="1" t="s">
        <v>1492</v>
      </c>
      <c r="B609" s="51" t="s">
        <v>1493</v>
      </c>
      <c r="C609" s="51" t="s">
        <v>11</v>
      </c>
      <c r="D609" s="51" t="s">
        <v>84</v>
      </c>
      <c r="E609" s="56" t="s">
        <v>56</v>
      </c>
      <c r="F609" s="51" t="s">
        <v>1492</v>
      </c>
      <c r="G609" s="50" t="s">
        <v>5898</v>
      </c>
      <c r="H609" s="22" t="str">
        <f>_xlfn.XLOOKUP(B609,[1]SITE!$B:$B,[1]SITE!$CK:$CK,"")</f>
        <v>Insecurity</v>
      </c>
      <c r="I609" s="22"/>
      <c r="J609" s="22" t="str">
        <f>_xlfn.XLOOKUP(B609,[1]SITE!$B:$B,[1]SITE!$I:$I,"")</f>
        <v>No impact</v>
      </c>
      <c r="K609" s="30"/>
      <c r="L609" s="15" t="str" cm="1">
        <f t="array" ref="L609">IFERROR(_xlfn.IFS(
N609="MPR ISSUE","PDH",
N609="BSS Hardware Issue","BSS",
N609="Sites strategiques, MLL, Pylone, etc.","ENVTECH",
N609="AKTIVCO DEFAUT GE &amp; POWER Cabinet","AKTIVCO",
N609="AKTIVCO Coupure ENEO &amp; Baisse de tension","AKTIVCO GRID ONLY",
N609="Coupure ENEO &amp; Baisse de tension","IHS GRID ONLY",
N609="Defaut GE &amp; POWER Cabinet","IHS",
N609="Sharing","Partners",
N609="Sites strategiques &amp; DataCenter","SST &amp; DC",
N609="Exclu","Exclu",
N609="SAT","SAT",
N609="SPARE-ISSUE","SPARE-ISSUE",
N609="Fiber CAmtel","TRANS_FO_CAMTEL",
N609="Fiber AOF","Fiber AOF",
N609="Projet OCM (HUAWEI)","TRAVAUX-HUAWEI",
N609="Projet OCM (NOKIA)","TRAVAUX-NOKIA",
N609="ACCESS-ISSUE","ACCESS-ISSUE",
N609="Projet OCM (ZTE, NOKIA, autres projets)","TRAVAUX OCM",
N609="No root CAuse","No root cause",
N609="ODU HS","PDH",
N609="IP &amp; VLAN","PDH",
N609="Warehouse HUAWEI","SPARE-ISSUE",
N609="SPARE-HS","SPARE-ISSUE",
N609="Power Telco","BSS"
),"")</f>
        <v>No root cause</v>
      </c>
      <c r="M609" s="16" t="str" cm="1">
        <f t="array" ref="M609">IFERROR(_xlfn.IFS(
N609="MPR ISSUE","TX ISSUE",
N609="BSS Hardware Issue","RAN ISSUE",
N609="Sites strategiques, MLL, Pylone, etc.","ENVTECH",
N609="AKTIVCO DEFAUT GE &amp; POWER Cabinet","POWER ISSUE",
N609="AKTIVCO Coupure ENEO &amp; Baisse de tension","POWER ISSUE",
N609="Coupure ENEO &amp; Baisse de tension","POWER ISSUE",
N609="Defaut GE &amp; POWER Cabinet","POWER ISSUE",
N609="Sharing","POWER ISSUE",
N609="Sites strategiques &amp; DataCenter","POWER ISSUE",
N609="Exclu","Exclu",
N609="SAT","TX ISSUE",
N609="SPARE-ISSUE","SPARE-ISSUE",
N609="Fiber CAmtel","TX ISSUE",
N609="Fiber AOF","TX ISSUE",
N609="Projet OCM (HUAWEI)","TRAVAUX-HUAWEI",
N609="Projet OCM (NOKIA)","TRAVAUX -NOKIA",
N609="ACCESS-ISSUE","ACCESS-ISSUE",
N609="Projet OCM (ZTE, NOKIA, autres projets)","TRAVAUX OCM",
N609="No root CAuse","No root cause",
N609="ODU HS","TX ISSUE",
N609="IP &amp; VLAN","TX ISSUE",
N609="Warehouse HUAWEI","SPARE-ISSUE",
N609="SPARE-HS","SPARE-ISSUE",
N609="Power Telco","RAN ISSUE"
),"")</f>
        <v>No root cause</v>
      </c>
      <c r="N609" s="29" t="s">
        <v>5652</v>
      </c>
      <c r="O609" s="17" t="str" cm="1">
        <f t="array" ref="O609">IFERROR(_xlfn.IFS(
N609="MPR ISSUE","ACTIVE",
N609="BSS Hardware Issue","ACTIVE",
N609="Sites strategiques, MLL, Pylone, etc.","PASSIVE",
N609="AKTIVCO DEFAUT GE &amp; POWER Cabinet","PASSIVE",
N609="AKTIVCO Coupure ENEO &amp; Baisse de tension","PASSIVE",
N609="Coupure ENEO &amp; Baisse de tension","PASSIVE",
N609="Defaut GE &amp; POWER Cabinet","PASSIVE",
N609="Sharing","PASSIVE",
N609="Sites strategiques &amp; DataCenter","PASSIVE",
N609="Exclu","Exclu",
N609="SAT","ACTIVE",
N609="SPARE-ISSUE","SPARE-ISSUE",
N609="Fiber CAmtel","ACTIVE",
N609="Fiber AOF","ACTIVE",
N609="Projet OCM (HUAWEI)","PLANNED WORKS",
N609="Projet OCM (NOKIA)","PLANNED WORKS",
N609="ACCESS-ISSUE","ACCESS-ISSUE",
N609="Projet OCM (ZTE, NOKIA, autres projets)","PLANNED WORKS",
N609="No root CAuse","No root cause",
N609="ODU HS","ACTIVE",
N609="IP &amp; VLAN","ACTIVE",
N609="Warehouse HUAWEI","SPARE-ISSUE",
N609="SPARE-HS","SPARE-ISSUE",
N609="Power Telco","ACTIVE"
),"")</f>
        <v>No root cause</v>
      </c>
      <c r="P609" s="59">
        <v>9.3644999707962768E-3</v>
      </c>
      <c r="Q609" s="59">
        <v>6.9560830948893777E-3</v>
      </c>
      <c r="R609" s="59">
        <v>5.3511428404550889E-3</v>
      </c>
      <c r="S609" s="59">
        <v>8.3834571167126139E-3</v>
      </c>
      <c r="T609" s="59">
        <v>6.77772198989218E-3</v>
      </c>
      <c r="U609" s="59">
        <v>5.5201394355047576E-2</v>
      </c>
      <c r="V609" s="14"/>
      <c r="W609" s="14"/>
      <c r="X609" s="14"/>
      <c r="Y609" s="14"/>
      <c r="Z609" s="14"/>
      <c r="AA609" s="31" t="s">
        <v>16</v>
      </c>
      <c r="AB609" s="31" t="s">
        <v>16</v>
      </c>
      <c r="AC609" s="7" t="s">
        <v>16</v>
      </c>
      <c r="AD609" s="3"/>
      <c r="AE609" s="3" t="s">
        <v>16</v>
      </c>
      <c r="AF609" s="7" t="s">
        <v>16</v>
      </c>
      <c r="AG609" s="32" t="s">
        <v>16</v>
      </c>
      <c r="AH609" s="32" t="s">
        <v>16</v>
      </c>
      <c r="AI609" s="32" t="s">
        <v>16</v>
      </c>
      <c r="AJ609" s="32" t="s">
        <v>16</v>
      </c>
      <c r="AK609" s="32" t="s">
        <v>16</v>
      </c>
      <c r="AL609" s="32" t="s">
        <v>16</v>
      </c>
      <c r="AM609" s="32" t="s">
        <v>16</v>
      </c>
      <c r="AN609" s="9" t="s">
        <v>16</v>
      </c>
      <c r="AO609" s="9" t="s">
        <v>16</v>
      </c>
      <c r="AP609" s="9" t="s">
        <v>16</v>
      </c>
      <c r="AQ609" s="14"/>
      <c r="AR609" s="14"/>
    </row>
    <row r="610" spans="1:44" s="9" customFormat="1" hidden="1" x14ac:dyDescent="0.3">
      <c r="A610" s="1" t="s">
        <v>1361</v>
      </c>
      <c r="B610" s="51" t="s">
        <v>1362</v>
      </c>
      <c r="C610" s="51" t="s">
        <v>22</v>
      </c>
      <c r="D610" s="51" t="s">
        <v>123</v>
      </c>
      <c r="E610" s="56" t="s">
        <v>24</v>
      </c>
      <c r="F610" s="51" t="s">
        <v>1361</v>
      </c>
      <c r="G610" s="50" t="s">
        <v>5898</v>
      </c>
      <c r="H610" s="22" t="str">
        <f>_xlfn.XLOOKUP(B610,[1]SITE!$B:$B,[1]SITE!$CK:$CK,"")</f>
        <v>Operationnel</v>
      </c>
      <c r="I610" s="22"/>
      <c r="J610" s="22" t="str">
        <f>_xlfn.XLOOKUP(B610,[1]SITE!$B:$B,[1]SITE!$I:$I,"")</f>
        <v>No impact</v>
      </c>
      <c r="K610" s="30"/>
      <c r="L610" s="15" t="str" cm="1">
        <f t="array" ref="L610">IFERROR(_xlfn.IFS(
N610="MPR ISSUE","PDH",
N610="BSS Hardware Issue","BSS",
N610="Sites strategiques, MLL, Pylone, etc.","ENVTECH",
N610="AKTIVCO DEFAUT GE &amp; POWER Cabinet","AKTIVCO",
N610="AKTIVCO Coupure ENEO &amp; Baisse de tension","AKTIVCO GRID ONLY",
N610="Coupure ENEO &amp; Baisse de tension","IHS GRID ONLY",
N610="Defaut GE &amp; POWER Cabinet","IHS",
N610="Sharing","Partners",
N610="Sites strategiques &amp; DataCenter","SST &amp; DC",
N610="Exclu","Exclu",
N610="SAT","SAT",
N610="SPARE-ISSUE","SPARE-ISSUE",
N610="Fiber CAmtel","TRANS_FO_CAMTEL",
N610="Fiber AOF","Fiber AOF",
N610="Projet OCM (HUAWEI)","TRAVAUX-HUAWEI",
N610="Projet OCM (NOKIA)","TRAVAUX-NOKIA",
N610="ACCESS-ISSUE","ACCESS-ISSUE",
N610="Projet OCM (ZTE, NOKIA, autres projets)","TRAVAUX OCM",
N610="No root CAuse","No root cause",
N610="ODU HS","PDH",
N610="IP &amp; VLAN","PDH",
N610="Warehouse HUAWEI","SPARE-ISSUE",
N610="SPARE-HS","SPARE-ISSUE",
N610="Power Telco","BSS"
),"")</f>
        <v>No root cause</v>
      </c>
      <c r="M610" s="16" t="str" cm="1">
        <f t="array" ref="M610">IFERROR(_xlfn.IFS(
N610="MPR ISSUE","TX ISSUE",
N610="BSS Hardware Issue","RAN ISSUE",
N610="Sites strategiques, MLL, Pylone, etc.","ENVTECH",
N610="AKTIVCO DEFAUT GE &amp; POWER Cabinet","POWER ISSUE",
N610="AKTIVCO Coupure ENEO &amp; Baisse de tension","POWER ISSUE",
N610="Coupure ENEO &amp; Baisse de tension","POWER ISSUE",
N610="Defaut GE &amp; POWER Cabinet","POWER ISSUE",
N610="Sharing","POWER ISSUE",
N610="Sites strategiques &amp; DataCenter","POWER ISSUE",
N610="Exclu","Exclu",
N610="SAT","TX ISSUE",
N610="SPARE-ISSUE","SPARE-ISSUE",
N610="Fiber CAmtel","TX ISSUE",
N610="Fiber AOF","TX ISSUE",
N610="Projet OCM (HUAWEI)","TRAVAUX-HUAWEI",
N610="Projet OCM (NOKIA)","TRAVAUX -NOKIA",
N610="ACCESS-ISSUE","ACCESS-ISSUE",
N610="Projet OCM (ZTE, NOKIA, autres projets)","TRAVAUX OCM",
N610="No root CAuse","No root cause",
N610="ODU HS","TX ISSUE",
N610="IP &amp; VLAN","TX ISSUE",
N610="Warehouse HUAWEI","SPARE-ISSUE",
N610="SPARE-HS","SPARE-ISSUE",
N610="Power Telco","RAN ISSUE"
),"")</f>
        <v>No root cause</v>
      </c>
      <c r="N610" s="29" t="s">
        <v>5652</v>
      </c>
      <c r="O610" s="17" t="str" cm="1">
        <f t="array" ref="O610">IFERROR(_xlfn.IFS(
N610="MPR ISSUE","ACTIVE",
N610="BSS Hardware Issue","ACTIVE",
N610="Sites strategiques, MLL, Pylone, etc.","PASSIVE",
N610="AKTIVCO DEFAUT GE &amp; POWER Cabinet","PASSIVE",
N610="AKTIVCO Coupure ENEO &amp; Baisse de tension","PASSIVE",
N610="Coupure ENEO &amp; Baisse de tension","PASSIVE",
N610="Defaut GE &amp; POWER Cabinet","PASSIVE",
N610="Sharing","PASSIVE",
N610="Sites strategiques &amp; DataCenter","PASSIVE",
N610="Exclu","Exclu",
N610="SAT","ACTIVE",
N610="SPARE-ISSUE","SPARE-ISSUE",
N610="Fiber CAmtel","ACTIVE",
N610="Fiber AOF","ACTIVE",
N610="Projet OCM (HUAWEI)","PLANNED WORKS",
N610="Projet OCM (NOKIA)","PLANNED WORKS",
N610="ACCESS-ISSUE","ACCESS-ISSUE",
N610="Projet OCM (ZTE, NOKIA, autres projets)","PLANNED WORKS",
N610="No root CAuse","No root cause",
N610="ODU HS","ACTIVE",
N610="IP &amp; VLAN","ACTIVE",
N610="Warehouse HUAWEI","SPARE-ISSUE",
N610="SPARE-HS","SPARE-ISSUE",
N610="Power Telco","ACTIVE"
),"")</f>
        <v>No root cause</v>
      </c>
      <c r="P610" s="59">
        <v>1.8601986685043936E-2</v>
      </c>
      <c r="Q610" s="59">
        <v>5.305935799425282E-2</v>
      </c>
      <c r="R610" s="59">
        <v>4.688842089643383E-2</v>
      </c>
      <c r="S610" s="59">
        <v>1.2928291570713946</v>
      </c>
      <c r="T610" s="59">
        <v>4.7066771679607801E-2</v>
      </c>
      <c r="U610" s="59">
        <v>5.2595645958000529E-2</v>
      </c>
      <c r="V610" s="14"/>
      <c r="W610" s="14"/>
      <c r="X610" s="14"/>
      <c r="Y610" s="14"/>
      <c r="Z610" s="14"/>
      <c r="AA610" s="31" t="s">
        <v>16</v>
      </c>
      <c r="AB610" s="31" t="s">
        <v>16</v>
      </c>
      <c r="AC610" s="7" t="s">
        <v>16</v>
      </c>
      <c r="AD610" s="3"/>
      <c r="AE610" s="3" t="s">
        <v>16</v>
      </c>
      <c r="AF610" s="7" t="s">
        <v>16</v>
      </c>
      <c r="AG610" s="32" t="s">
        <v>16</v>
      </c>
      <c r="AH610" s="32" t="s">
        <v>16</v>
      </c>
      <c r="AI610" s="32" t="s">
        <v>16</v>
      </c>
      <c r="AJ610" s="32" t="s">
        <v>16</v>
      </c>
      <c r="AK610" s="32" t="s">
        <v>16</v>
      </c>
      <c r="AL610" s="32" t="s">
        <v>16</v>
      </c>
      <c r="AM610" s="32" t="s">
        <v>16</v>
      </c>
      <c r="AN610" s="9" t="s">
        <v>16</v>
      </c>
      <c r="AO610" s="9" t="s">
        <v>16</v>
      </c>
      <c r="AP610" s="9" t="s">
        <v>16</v>
      </c>
      <c r="AQ610" s="14"/>
      <c r="AR610" s="14"/>
    </row>
    <row r="611" spans="1:44" s="9" customFormat="1" hidden="1" x14ac:dyDescent="0.3">
      <c r="A611" s="3" t="s">
        <v>2335</v>
      </c>
      <c r="B611" s="3" t="s">
        <v>2336</v>
      </c>
      <c r="C611" s="56" t="s">
        <v>358</v>
      </c>
      <c r="D611" s="56" t="s">
        <v>12</v>
      </c>
      <c r="E611" s="56" t="s">
        <v>32</v>
      </c>
      <c r="F611" s="3" t="s">
        <v>33</v>
      </c>
      <c r="G611" s="22" t="s">
        <v>5896</v>
      </c>
      <c r="H611" s="22" t="str">
        <f>_xlfn.XLOOKUP(B611,[1]SITE!$B:$B,[1]SITE!$CK:$CK,"")</f>
        <v>Operationnel</v>
      </c>
      <c r="I611" s="22"/>
      <c r="J611" s="22" t="str">
        <f>_xlfn.XLOOKUP(B611,[1]SITE!$B:$B,[1]SITE!$I:$I,"")</f>
        <v>No impact</v>
      </c>
      <c r="K611" s="30"/>
      <c r="L611" s="15" t="str" cm="1">
        <f t="array" ref="L611">IFERROR(_xlfn.IFS(
N611="MPR ISSUE","PDH",
N611="BSS Hardware Issue","BSS",
N611="Sites strategiques, MLL, Pylone, etc.","ENVTECH",
N611="AKTIVCO DEFAUT GE &amp; POWER Cabinet","AKTIVCO",
N611="AKTIVCO Coupure ENEO &amp; Baisse de tension","AKTIVCO GRID ONLY",
N611="Coupure ENEO &amp; Baisse de tension","IHS GRID ONLY",
N611="Defaut GE &amp; POWER Cabinet","IHS",
N611="Sharing","Partners",
N611="Sites strategiques &amp; DataCenter","SST &amp; DC",
N611="Exclu","Exclu",
N611="SAT","SAT",
N611="SPARE-ISSUE","SPARE-ISSUE",
N611="Fiber CAmtel","TRANS_FO_CAMTEL",
N611="Fiber AOF","Fiber AOF",
N611="Projet OCM (HUAWEI)","TRAVAUX-HUAWEI",
N611="Projet OCM (NOKIA)","TRAVAUX-NOKIA",
N611="ACCESS-ISSUE","ACCESS-ISSUE",
N611="Projet OCM (ZTE, NOKIA, autres projets)","TRAVAUX OCM",
N611="No root CAuse","No root cause",
N611="ODU HS","PDH",
N611="IP &amp; VLAN","PDH",
N611="Warehouse HUAWEI","SPARE-ISSUE",
N611="SPARE-HS","SPARE-ISSUE",
N611="Power Telco","BSS"
),"")</f>
        <v>SPARE-ISSUE</v>
      </c>
      <c r="M611" s="16" t="str" cm="1">
        <f t="array" ref="M611">IFERROR(_xlfn.IFS(
N611="MPR ISSUE","TX ISSUE",
N611="BSS Hardware Issue","RAN ISSUE",
N611="Sites strategiques, MLL, Pylone, etc.","ENVTECH",
N611="AKTIVCO DEFAUT GE &amp; POWER Cabinet","POWER ISSUE",
N611="AKTIVCO Coupure ENEO &amp; Baisse de tension","POWER ISSUE",
N611="Coupure ENEO &amp; Baisse de tension","POWER ISSUE",
N611="Defaut GE &amp; POWER Cabinet","POWER ISSUE",
N611="Sharing","POWER ISSUE",
N611="Sites strategiques &amp; DataCenter","POWER ISSUE",
N611="Exclu","Exclu",
N611="SAT","TX ISSUE",
N611="SPARE-ISSUE","SPARE-ISSUE",
N611="Fiber CAmtel","TX ISSUE",
N611="Fiber AOF","TX ISSUE",
N611="Projet OCM (HUAWEI)","TRAVAUX-HUAWEI",
N611="Projet OCM (NOKIA)","TRAVAUX -NOKIA",
N611="ACCESS-ISSUE","ACCESS-ISSUE",
N611="Projet OCM (ZTE, NOKIA, autres projets)","TRAVAUX OCM",
N611="No root CAuse","No root cause",
N611="ODU HS","TX ISSUE",
N611="IP &amp; VLAN","TX ISSUE",
N611="Warehouse HUAWEI","SPARE-ISSUE",
N611="SPARE-HS","SPARE-ISSUE",
N611="Power Telco","RAN ISSUE"
),"")</f>
        <v>SPARE-ISSUE</v>
      </c>
      <c r="N611" s="29" t="s">
        <v>5342</v>
      </c>
      <c r="O611" s="17" t="str" cm="1">
        <f t="array" ref="O611">IFERROR(_xlfn.IFS(
N611="MPR ISSUE","ACTIVE",
N611="BSS Hardware Issue","ACTIVE",
N611="Sites strategiques, MLL, Pylone, etc.","PASSIVE",
N611="AKTIVCO DEFAUT GE &amp; POWER Cabinet","PASSIVE",
N611="AKTIVCO Coupure ENEO &amp; Baisse de tension","PASSIVE",
N611="Coupure ENEO &amp; Baisse de tension","PASSIVE",
N611="Defaut GE &amp; POWER Cabinet","PASSIVE",
N611="Sharing","PASSIVE",
N611="Sites strategiques &amp; DataCenter","PASSIVE",
N611="Exclu","Exclu",
N611="SAT","ACTIVE",
N611="SPARE-ISSUE","SPARE-ISSUE",
N611="Fiber CAmtel","ACTIVE",
N611="Fiber AOF","ACTIVE",
N611="Projet OCM (HUAWEI)","PLANNED WORKS",
N611="Projet OCM (NOKIA)","PLANNED WORKS",
N611="ACCESS-ISSUE","ACCESS-ISSUE",
N611="Projet OCM (ZTE, NOKIA, autres projets)","PLANNED WORKS",
N611="No root CAuse","No root cause",
N611="ODU HS","ACTIVE",
N611="IP &amp; VLAN","ACTIVE",
N611="Warehouse HUAWEI","SPARE-ISSUE",
N611="SPARE-HS","SPARE-ISSUE",
N611="Power Telco","ACTIVE"
),"")</f>
        <v>SPARE-ISSUE</v>
      </c>
      <c r="P611" s="59">
        <v>0</v>
      </c>
      <c r="Q611" s="59">
        <v>0</v>
      </c>
      <c r="R611" s="59">
        <v>0</v>
      </c>
      <c r="S611" s="59">
        <v>0</v>
      </c>
      <c r="T611" s="59">
        <v>0</v>
      </c>
      <c r="U611" s="59">
        <v>5.1418530789052438E-2</v>
      </c>
      <c r="V611" s="14"/>
      <c r="W611" s="14"/>
      <c r="X611" s="14"/>
      <c r="Y611" s="14"/>
      <c r="Z611" s="14"/>
      <c r="AA611" s="31" t="s">
        <v>6143</v>
      </c>
      <c r="AB611" s="31" t="s">
        <v>16</v>
      </c>
      <c r="AC611" s="7" t="s">
        <v>5542</v>
      </c>
      <c r="AD611" s="3"/>
      <c r="AE611" s="3" t="s">
        <v>16</v>
      </c>
      <c r="AF611" s="7" t="s">
        <v>16</v>
      </c>
      <c r="AG611" s="32" t="s">
        <v>16</v>
      </c>
      <c r="AH611" s="32" t="s">
        <v>16</v>
      </c>
      <c r="AI611" s="32" t="s">
        <v>16</v>
      </c>
      <c r="AJ611" s="32" t="s">
        <v>16</v>
      </c>
      <c r="AK611" s="32" t="s">
        <v>16</v>
      </c>
      <c r="AL611" s="32" t="s">
        <v>16</v>
      </c>
      <c r="AM611" s="32" t="s">
        <v>5542</v>
      </c>
      <c r="AN611" s="9" t="s">
        <v>16</v>
      </c>
      <c r="AO611" s="9" t="s">
        <v>16</v>
      </c>
      <c r="AP611" s="9" t="s">
        <v>16</v>
      </c>
      <c r="AQ611" s="14"/>
      <c r="AR611" s="14"/>
    </row>
    <row r="612" spans="1:44" s="9" customFormat="1" hidden="1" x14ac:dyDescent="0.3">
      <c r="A612" s="1" t="s">
        <v>1231</v>
      </c>
      <c r="B612" s="51" t="s">
        <v>1232</v>
      </c>
      <c r="C612" s="51" t="s">
        <v>22</v>
      </c>
      <c r="D612" s="51" t="s">
        <v>123</v>
      </c>
      <c r="E612" s="56" t="s">
        <v>91</v>
      </c>
      <c r="F612" s="51" t="s">
        <v>1231</v>
      </c>
      <c r="G612" s="50" t="s">
        <v>5898</v>
      </c>
      <c r="H612" s="22" t="str">
        <f>_xlfn.XLOOKUP(B612,[1]SITE!$B:$B,[1]SITE!$CK:$CK,"")</f>
        <v>EXCLU</v>
      </c>
      <c r="I612" s="22"/>
      <c r="J612" s="22" t="str">
        <f>_xlfn.XLOOKUP(B612,[1]SITE!$B:$B,[1]SITE!$I:$I,"")</f>
        <v>No impact</v>
      </c>
      <c r="K612" s="30"/>
      <c r="L612" s="15" t="str" cm="1">
        <f t="array" ref="L612">IFERROR(_xlfn.IFS(
N612="MPR ISSUE","PDH",
N612="BSS Hardware Issue","BSS",
N612="Sites strategiques, MLL, Pylone, etc.","ENVTECH",
N612="AKTIVCO DEFAUT GE &amp; POWER Cabinet","AKTIVCO",
N612="AKTIVCO Coupure ENEO &amp; Baisse de tension","AKTIVCO GRID ONLY",
N612="Coupure ENEO &amp; Baisse de tension","IHS GRID ONLY",
N612="Defaut GE &amp; POWER Cabinet","IHS",
N612="Sharing","Partners",
N612="Sites strategiques &amp; DataCenter","SST &amp; DC",
N612="Exclu","Exclu",
N612="SAT","SAT",
N612="SPARE-ISSUE","SPARE-ISSUE",
N612="Fiber CAmtel","TRANS_FO_CAMTEL",
N612="Fiber AOF","Fiber AOF",
N612="Projet OCM (HUAWEI)","TRAVAUX-HUAWEI",
N612="Projet OCM (NOKIA)","TRAVAUX-NOKIA",
N612="ACCESS-ISSUE","ACCESS-ISSUE",
N612="Projet OCM (ZTE, NOKIA, autres projets)","TRAVAUX OCM",
N612="No root CAuse","No root cause",
N612="ODU HS","PDH",
N612="IP &amp; VLAN","PDH",
N612="Warehouse HUAWEI","SPARE-ISSUE",
N612="SPARE-HS","SPARE-ISSUE",
N612="Power Telco","BSS"
),"")</f>
        <v>No root cause</v>
      </c>
      <c r="M612" s="16" t="str" cm="1">
        <f t="array" ref="M612">IFERROR(_xlfn.IFS(
N612="MPR ISSUE","TX ISSUE",
N612="BSS Hardware Issue","RAN ISSUE",
N612="Sites strategiques, MLL, Pylone, etc.","ENVTECH",
N612="AKTIVCO DEFAUT GE &amp; POWER Cabinet","POWER ISSUE",
N612="AKTIVCO Coupure ENEO &amp; Baisse de tension","POWER ISSUE",
N612="Coupure ENEO &amp; Baisse de tension","POWER ISSUE",
N612="Defaut GE &amp; POWER Cabinet","POWER ISSUE",
N612="Sharing","POWER ISSUE",
N612="Sites strategiques &amp; DataCenter","POWER ISSUE",
N612="Exclu","Exclu",
N612="SAT","TX ISSUE",
N612="SPARE-ISSUE","SPARE-ISSUE",
N612="Fiber CAmtel","TX ISSUE",
N612="Fiber AOF","TX ISSUE",
N612="Projet OCM (HUAWEI)","TRAVAUX-HUAWEI",
N612="Projet OCM (NOKIA)","TRAVAUX -NOKIA",
N612="ACCESS-ISSUE","ACCESS-ISSUE",
N612="Projet OCM (ZTE, NOKIA, autres projets)","TRAVAUX OCM",
N612="No root CAuse","No root cause",
N612="ODU HS","TX ISSUE",
N612="IP &amp; VLAN","TX ISSUE",
N612="Warehouse HUAWEI","SPARE-ISSUE",
N612="SPARE-HS","SPARE-ISSUE",
N612="Power Telco","RAN ISSUE"
),"")</f>
        <v>No root cause</v>
      </c>
      <c r="N612" s="36" t="s">
        <v>5652</v>
      </c>
      <c r="O612" s="17" t="str" cm="1">
        <f t="array" ref="O612">IFERROR(_xlfn.IFS(
N612="MPR ISSUE","ACTIVE",
N612="BSS Hardware Issue","ACTIVE",
N612="Sites strategiques, MLL, Pylone, etc.","PASSIVE",
N612="AKTIVCO DEFAUT GE &amp; POWER Cabinet","PASSIVE",
N612="AKTIVCO Coupure ENEO &amp; Baisse de tension","PASSIVE",
N612="Coupure ENEO &amp; Baisse de tension","PASSIVE",
N612="Defaut GE &amp; POWER Cabinet","PASSIVE",
N612="Sharing","PASSIVE",
N612="Sites strategiques &amp; DataCenter","PASSIVE",
N612="Exclu","Exclu",
N612="SAT","ACTIVE",
N612="SPARE-ISSUE","SPARE-ISSUE",
N612="Fiber CAmtel","ACTIVE",
N612="Fiber AOF","ACTIVE",
N612="Projet OCM (HUAWEI)","PLANNED WORKS",
N612="Projet OCM (NOKIA)","PLANNED WORKS",
N612="ACCESS-ISSUE","ACCESS-ISSUE",
N612="Projet OCM (ZTE, NOKIA, autres projets)","PLANNED WORKS",
N612="No root CAuse","No root cause",
N612="ODU HS","ACTIVE",
N612="IP &amp; VLAN","ACTIVE",
N612="Warehouse HUAWEI","SPARE-ISSUE",
N612="SPARE-HS","SPARE-ISSUE",
N612="Power Telco","ACTIVE"
),"")</f>
        <v>No root cause</v>
      </c>
      <c r="P612" s="59">
        <v>3.1943172354747987E-2</v>
      </c>
      <c r="Q612" s="59">
        <v>1.7353531202826216E-2</v>
      </c>
      <c r="R612" s="59">
        <v>1.8798348027685329E-2</v>
      </c>
      <c r="S612" s="59">
        <v>7.9722800078759707E-3</v>
      </c>
      <c r="T612" s="59">
        <v>2.4576737921371557E-2</v>
      </c>
      <c r="U612" s="59">
        <v>4.9386787322174171E-2</v>
      </c>
      <c r="V612" s="14"/>
      <c r="W612" s="14"/>
      <c r="X612" s="14"/>
      <c r="Y612" s="14"/>
      <c r="Z612" s="14"/>
      <c r="AA612" s="31" t="s">
        <v>5543</v>
      </c>
      <c r="AB612" s="31" t="s">
        <v>16</v>
      </c>
      <c r="AC612" s="7" t="s">
        <v>16</v>
      </c>
      <c r="AD612" s="3"/>
      <c r="AE612" s="3" t="s">
        <v>16</v>
      </c>
      <c r="AF612" s="7" t="s">
        <v>16</v>
      </c>
      <c r="AG612" s="32" t="s">
        <v>16</v>
      </c>
      <c r="AH612" s="32" t="s">
        <v>16</v>
      </c>
      <c r="AI612" s="32" t="s">
        <v>16</v>
      </c>
      <c r="AJ612" s="32" t="s">
        <v>16</v>
      </c>
      <c r="AK612" s="32" t="s">
        <v>16</v>
      </c>
      <c r="AL612" s="32" t="s">
        <v>16</v>
      </c>
      <c r="AM612" s="32" t="s">
        <v>16</v>
      </c>
      <c r="AN612" s="9" t="s">
        <v>5543</v>
      </c>
      <c r="AO612" s="9" t="s">
        <v>16</v>
      </c>
      <c r="AP612" s="9" t="s">
        <v>16</v>
      </c>
      <c r="AQ612" s="14"/>
      <c r="AR612" s="14"/>
    </row>
    <row r="613" spans="1:44" s="9" customFormat="1" ht="24" hidden="1" customHeight="1" x14ac:dyDescent="0.3">
      <c r="A613" s="1" t="s">
        <v>2949</v>
      </c>
      <c r="B613" s="51" t="s">
        <v>2950</v>
      </c>
      <c r="C613" s="51" t="s">
        <v>11</v>
      </c>
      <c r="D613" s="51" t="s">
        <v>12</v>
      </c>
      <c r="E613" s="56" t="s">
        <v>38</v>
      </c>
      <c r="F613" s="51" t="s">
        <v>39</v>
      </c>
      <c r="G613" s="22" t="s">
        <v>5896</v>
      </c>
      <c r="H613" s="22" t="str">
        <f>_xlfn.XLOOKUP(B613,[1]SITE!$B:$B,[1]SITE!$CK:$CK,"")</f>
        <v>Operationnel</v>
      </c>
      <c r="I613" s="22"/>
      <c r="J613" s="22" t="str">
        <f>_xlfn.XLOOKUP(B613,[1]SITE!$B:$B,[1]SITE!$I:$I,"")</f>
        <v>No impact</v>
      </c>
      <c r="K613" s="30"/>
      <c r="L613" s="15" t="str" cm="1">
        <f t="array" ref="L613">IFERROR(_xlfn.IFS(
N613="MPR ISSUE","PDH",
N613="BSS Hardware Issue","BSS",
N613="Sites strategiques, MLL, Pylone, etc.","ENVTECH",
N613="AKTIVCO DEFAUT GE &amp; POWER Cabinet","AKTIVCO",
N613="AKTIVCO Coupure ENEO &amp; Baisse de tension","AKTIVCO GRID ONLY",
N613="Coupure ENEO &amp; Baisse de tension","IHS GRID ONLY",
N613="Defaut GE &amp; POWER Cabinet","IHS",
N613="Sharing","Partners",
N613="Sites strategiques &amp; DataCenter","SST &amp; DC",
N613="Exclu","Exclu",
N613="SAT","SAT",
N613="SPARE-ISSUE","SPARE-ISSUE",
N613="Fiber CAmtel","TRANS_FO_CAMTEL",
N613="Fiber AOF","Fiber AOF",
N613="Projet OCM (HUAWEI)","TRAVAUX-HUAWEI",
N613="Projet OCM (NOKIA)","TRAVAUX-NOKIA",
N613="ACCESS-ISSUE","ACCESS-ISSUE",
N613="Projet OCM (ZTE, NOKIA, autres projets)","TRAVAUX OCM",
N613="No root CAuse","No root cause",
N613="ODU HS","PDH",
N613="IP &amp; VLAN","PDH",
N613="Warehouse HUAWEI","SPARE-ISSUE",
N613="SPARE-HS","SPARE-ISSUE",
N613="Power Telco","BSS"
),"")</f>
        <v>No root cause</v>
      </c>
      <c r="M613" s="16" t="str" cm="1">
        <f t="array" ref="M613">IFERROR(_xlfn.IFS(
N613="MPR ISSUE","TX ISSUE",
N613="BSS Hardware Issue","RAN ISSUE",
N613="Sites strategiques, MLL, Pylone, etc.","ENVTECH",
N613="AKTIVCO DEFAUT GE &amp; POWER Cabinet","POWER ISSUE",
N613="AKTIVCO Coupure ENEO &amp; Baisse de tension","POWER ISSUE",
N613="Coupure ENEO &amp; Baisse de tension","POWER ISSUE",
N613="Defaut GE &amp; POWER Cabinet","POWER ISSUE",
N613="Sharing","POWER ISSUE",
N613="Sites strategiques &amp; DataCenter","POWER ISSUE",
N613="Exclu","Exclu",
N613="SAT","TX ISSUE",
N613="SPARE-ISSUE","SPARE-ISSUE",
N613="Fiber CAmtel","TX ISSUE",
N613="Fiber AOF","TX ISSUE",
N613="Projet OCM (HUAWEI)","TRAVAUX-HUAWEI",
N613="Projet OCM (NOKIA)","TRAVAUX -NOKIA",
N613="ACCESS-ISSUE","ACCESS-ISSUE",
N613="Projet OCM (ZTE, NOKIA, autres projets)","TRAVAUX OCM",
N613="No root CAuse","No root cause",
N613="ODU HS","TX ISSUE",
N613="IP &amp; VLAN","TX ISSUE",
N613="Warehouse HUAWEI","SPARE-ISSUE",
N613="SPARE-HS","SPARE-ISSUE",
N613="Power Telco","RAN ISSUE"
),"")</f>
        <v>No root cause</v>
      </c>
      <c r="N613" s="36" t="s">
        <v>5652</v>
      </c>
      <c r="O613" s="17" t="str" cm="1">
        <f t="array" ref="O613">IFERROR(_xlfn.IFS(
N613="MPR ISSUE","ACTIVE",
N613="BSS Hardware Issue","ACTIVE",
N613="Sites strategiques, MLL, Pylone, etc.","PASSIVE",
N613="AKTIVCO DEFAUT GE &amp; POWER Cabinet","PASSIVE",
N613="AKTIVCO Coupure ENEO &amp; Baisse de tension","PASSIVE",
N613="Coupure ENEO &amp; Baisse de tension","PASSIVE",
N613="Defaut GE &amp; POWER Cabinet","PASSIVE",
N613="Sharing","PASSIVE",
N613="Sites strategiques &amp; DataCenter","PASSIVE",
N613="Exclu","Exclu",
N613="SAT","ACTIVE",
N613="SPARE-ISSUE","SPARE-ISSUE",
N613="Fiber CAmtel","ACTIVE",
N613="Fiber AOF","ACTIVE",
N613="Projet OCM (HUAWEI)","PLANNED WORKS",
N613="Projet OCM (NOKIA)","PLANNED WORKS",
N613="ACCESS-ISSUE","ACCESS-ISSUE",
N613="Projet OCM (ZTE, NOKIA, autres projets)","PLANNED WORKS",
N613="No root CAuse","No root cause",
N613="ODU HS","ACTIVE",
N613="IP &amp; VLAN","ACTIVE",
N613="Warehouse HUAWEI","SPARE-ISSUE",
N613="SPARE-HS","SPARE-ISSUE",
N613="Power Telco","ACTIVE"
),"")</f>
        <v>No root cause</v>
      </c>
      <c r="P613" s="59">
        <v>0.18557398989250445</v>
      </c>
      <c r="Q613" s="59">
        <v>0</v>
      </c>
      <c r="R613" s="59">
        <v>0.17011097699132213</v>
      </c>
      <c r="S613" s="59">
        <v>1.1628471062942182E-2</v>
      </c>
      <c r="T613" s="59">
        <v>0</v>
      </c>
      <c r="U613" s="59">
        <v>4.8939454902934658E-2</v>
      </c>
      <c r="V613" s="14"/>
      <c r="W613" s="14"/>
      <c r="X613" s="14"/>
      <c r="Y613" s="14"/>
      <c r="Z613" s="14"/>
      <c r="AA613" s="31" t="s">
        <v>5544</v>
      </c>
      <c r="AB613" s="31" t="s">
        <v>16</v>
      </c>
      <c r="AC613" s="7" t="s">
        <v>16</v>
      </c>
      <c r="AD613" s="3"/>
      <c r="AE613" s="3" t="s">
        <v>16</v>
      </c>
      <c r="AF613" s="7" t="s">
        <v>16</v>
      </c>
      <c r="AG613" s="32" t="s">
        <v>16</v>
      </c>
      <c r="AH613" s="32" t="s">
        <v>16</v>
      </c>
      <c r="AI613" s="32" t="s">
        <v>16</v>
      </c>
      <c r="AJ613" s="32" t="s">
        <v>16</v>
      </c>
      <c r="AK613" s="32" t="s">
        <v>16</v>
      </c>
      <c r="AL613" s="32" t="s">
        <v>5544</v>
      </c>
      <c r="AM613" s="32" t="s">
        <v>16</v>
      </c>
      <c r="AN613" s="9" t="s">
        <v>16</v>
      </c>
      <c r="AO613" s="9" t="s">
        <v>16</v>
      </c>
      <c r="AP613" s="9" t="s">
        <v>16</v>
      </c>
      <c r="AQ613" s="14"/>
      <c r="AR613" s="14"/>
    </row>
    <row r="614" spans="1:44" s="9" customFormat="1" hidden="1" x14ac:dyDescent="0.3">
      <c r="A614" s="1" t="s">
        <v>1041</v>
      </c>
      <c r="B614" s="51" t="s">
        <v>1042</v>
      </c>
      <c r="C614" s="51" t="s">
        <v>11</v>
      </c>
      <c r="D614" s="51" t="s">
        <v>12</v>
      </c>
      <c r="E614" s="56" t="s">
        <v>227</v>
      </c>
      <c r="F614" s="51" t="s">
        <v>1041</v>
      </c>
      <c r="G614" s="50" t="s">
        <v>5898</v>
      </c>
      <c r="H614" s="22" t="str">
        <f>_xlfn.XLOOKUP(B614,[1]SITE!$B:$B,[1]SITE!$CK:$CK,"")</f>
        <v>Operationnel</v>
      </c>
      <c r="I614" s="22"/>
      <c r="J614" s="22" t="str">
        <f>_xlfn.XLOOKUP(B614,[1]SITE!$B:$B,[1]SITE!$I:$I,"")</f>
        <v>No impact</v>
      </c>
      <c r="K614" s="30"/>
      <c r="L614" s="15" t="str" cm="1">
        <f t="array" ref="L614">IFERROR(_xlfn.IFS(
N614="MPR ISSUE","PDH",
N614="BSS Hardware Issue","BSS",
N614="Sites strategiques, MLL, Pylone, etc.","ENVTECH",
N614="AKTIVCO DEFAUT GE &amp; POWER Cabinet","AKTIVCO",
N614="AKTIVCO Coupure ENEO &amp; Baisse de tension","AKTIVCO GRID ONLY",
N614="Coupure ENEO &amp; Baisse de tension","IHS GRID ONLY",
N614="Defaut GE &amp; POWER Cabinet","IHS",
N614="Sharing","Partners",
N614="Sites strategiques &amp; DataCenter","SST &amp; DC",
N614="Exclu","Exclu",
N614="SAT","SAT",
N614="SPARE-ISSUE","SPARE-ISSUE",
N614="Fiber CAmtel","TRANS_FO_CAMTEL",
N614="Fiber AOF","Fiber AOF",
N614="Projet OCM (HUAWEI)","TRAVAUX-HUAWEI",
N614="Projet OCM (NOKIA)","TRAVAUX-NOKIA",
N614="ACCESS-ISSUE","ACCESS-ISSUE",
N614="Projet OCM (ZTE, NOKIA, autres projets)","TRAVAUX OCM",
N614="No root CAuse","No root cause",
N614="ODU HS","PDH",
N614="IP &amp; VLAN","PDH",
N614="Warehouse HUAWEI","SPARE-ISSUE",
N614="SPARE-HS","SPARE-ISSUE",
N614="Power Telco","BSS"
),"")</f>
        <v>AKTIVCO GRID ONLY</v>
      </c>
      <c r="M614" s="16" t="str" cm="1">
        <f t="array" ref="M614">IFERROR(_xlfn.IFS(
N614="MPR ISSUE","TX ISSUE",
N614="BSS Hardware Issue","RAN ISSUE",
N614="Sites strategiques, MLL, Pylone, etc.","ENVTECH",
N614="AKTIVCO DEFAUT GE &amp; POWER Cabinet","POWER ISSUE",
N614="AKTIVCO Coupure ENEO &amp; Baisse de tension","POWER ISSUE",
N614="Coupure ENEO &amp; Baisse de tension","POWER ISSUE",
N614="Defaut GE &amp; POWER Cabinet","POWER ISSUE",
N614="Sharing","POWER ISSUE",
N614="Sites strategiques &amp; DataCenter","POWER ISSUE",
N614="Exclu","Exclu",
N614="SAT","TX ISSUE",
N614="SPARE-ISSUE","SPARE-ISSUE",
N614="Fiber CAmtel","TX ISSUE",
N614="Fiber AOF","TX ISSUE",
N614="Projet OCM (HUAWEI)","TRAVAUX-HUAWEI",
N614="Projet OCM (NOKIA)","TRAVAUX -NOKIA",
N614="ACCESS-ISSUE","ACCESS-ISSUE",
N614="Projet OCM (ZTE, NOKIA, autres projets)","TRAVAUX OCM",
N614="No root CAuse","No root cause",
N614="ODU HS","TX ISSUE",
N614="IP &amp; VLAN","TX ISSUE",
N614="Warehouse HUAWEI","SPARE-ISSUE",
N614="SPARE-HS","SPARE-ISSUE",
N614="Power Telco","RAN ISSUE"
),"")</f>
        <v>POWER ISSUE</v>
      </c>
      <c r="N614" s="36" t="s">
        <v>5333</v>
      </c>
      <c r="O614" s="17" t="str" cm="1">
        <f t="array" ref="O614">IFERROR(_xlfn.IFS(
N614="MPR ISSUE","ACTIVE",
N614="BSS Hardware Issue","ACTIVE",
N614="Sites strategiques, MLL, Pylone, etc.","PASSIVE",
N614="AKTIVCO DEFAUT GE &amp; POWER Cabinet","PASSIVE",
N614="AKTIVCO Coupure ENEO &amp; Baisse de tension","PASSIVE",
N614="Coupure ENEO &amp; Baisse de tension","PASSIVE",
N614="Defaut GE &amp; POWER Cabinet","PASSIVE",
N614="Sharing","PASSIVE",
N614="Sites strategiques &amp; DataCenter","PASSIVE",
N614="Exclu","Exclu",
N614="SAT","ACTIVE",
N614="SPARE-ISSUE","SPARE-ISSUE",
N614="Fiber CAmtel","ACTIVE",
N614="Fiber AOF","ACTIVE",
N614="Projet OCM (HUAWEI)","PLANNED WORKS",
N614="Projet OCM (NOKIA)","PLANNED WORKS",
N614="ACCESS-ISSUE","ACCESS-ISSUE",
N614="Projet OCM (ZTE, NOKIA, autres projets)","PLANNED WORKS",
N614="No root CAuse","No root cause",
N614="ODU HS","ACTIVE",
N614="IP &amp; VLAN","ACTIVE",
N614="Warehouse HUAWEI","SPARE-ISSUE",
N614="SPARE-HS","SPARE-ISSUE",
N614="Power Telco","ACTIVE"
),"")</f>
        <v>PASSIVE</v>
      </c>
      <c r="P614" s="59">
        <v>0</v>
      </c>
      <c r="Q614" s="59">
        <v>0</v>
      </c>
      <c r="R614" s="59">
        <v>0</v>
      </c>
      <c r="S614" s="59">
        <v>0</v>
      </c>
      <c r="T614" s="59">
        <v>0.11257501433940306</v>
      </c>
      <c r="U614" s="59">
        <v>4.8172546535286229E-2</v>
      </c>
      <c r="V614" s="14"/>
      <c r="W614" s="14"/>
      <c r="X614" s="14"/>
      <c r="Y614" s="14"/>
      <c r="Z614" s="14"/>
      <c r="AA614" s="31" t="s">
        <v>5545</v>
      </c>
      <c r="AB614" s="31" t="s">
        <v>16</v>
      </c>
      <c r="AC614" s="7" t="s">
        <v>16</v>
      </c>
      <c r="AD614" s="3"/>
      <c r="AE614" s="3" t="s">
        <v>16</v>
      </c>
      <c r="AF614" s="7" t="s">
        <v>16</v>
      </c>
      <c r="AG614" s="32" t="s">
        <v>16</v>
      </c>
      <c r="AH614" s="32" t="s">
        <v>16</v>
      </c>
      <c r="AI614" s="32" t="s">
        <v>16</v>
      </c>
      <c r="AJ614" s="32" t="s">
        <v>16</v>
      </c>
      <c r="AK614" s="32" t="s">
        <v>16</v>
      </c>
      <c r="AL614" s="32" t="s">
        <v>16</v>
      </c>
      <c r="AM614" s="32" t="s">
        <v>5545</v>
      </c>
      <c r="AN614" s="9" t="s">
        <v>16</v>
      </c>
      <c r="AO614" s="9" t="s">
        <v>16</v>
      </c>
      <c r="AP614" s="9" t="s">
        <v>16</v>
      </c>
      <c r="AQ614" s="14"/>
      <c r="AR614" s="14"/>
    </row>
    <row r="615" spans="1:44" s="9" customFormat="1" hidden="1" x14ac:dyDescent="0.3">
      <c r="A615" s="1" t="s">
        <v>598</v>
      </c>
      <c r="B615" s="51" t="s">
        <v>599</v>
      </c>
      <c r="C615" s="51" t="s">
        <v>11</v>
      </c>
      <c r="D615" s="51" t="s">
        <v>12</v>
      </c>
      <c r="E615" s="56" t="s">
        <v>32</v>
      </c>
      <c r="F615" s="51" t="s">
        <v>33</v>
      </c>
      <c r="G615" s="22" t="s">
        <v>5896</v>
      </c>
      <c r="H615" s="22" t="str">
        <f>_xlfn.XLOOKUP(B615,[1]SITE!$B:$B,[1]SITE!$CK:$CK,"")</f>
        <v>Operationnel</v>
      </c>
      <c r="I615" s="22"/>
      <c r="J615" s="22" t="str">
        <f>_xlfn.XLOOKUP(B615,[1]SITE!$B:$B,[1]SITE!$I:$I,"")</f>
        <v>No impact</v>
      </c>
      <c r="K615" s="30"/>
      <c r="L615" s="15" t="str" cm="1">
        <f t="array" ref="L615">IFERROR(_xlfn.IFS(
N615="MPR ISSUE","PDH",
N615="BSS Hardware Issue","BSS",
N615="Sites strategiques, MLL, Pylone, etc.","ENVTECH",
N615="AKTIVCO DEFAUT GE &amp; POWER Cabinet","AKTIVCO",
N615="AKTIVCO Coupure ENEO &amp; Baisse de tension","AKTIVCO GRID ONLY",
N615="Coupure ENEO &amp; Baisse de tension","IHS GRID ONLY",
N615="Defaut GE &amp; POWER Cabinet","IHS",
N615="Sharing","Partners",
N615="Sites strategiques &amp; DataCenter","SST &amp; DC",
N615="Exclu","Exclu",
N615="SAT","SAT",
N615="SPARE-ISSUE","SPARE-ISSUE",
N615="Fiber CAmtel","TRANS_FO_CAMTEL",
N615="Fiber AOF","Fiber AOF",
N615="Projet OCM (HUAWEI)","TRAVAUX-HUAWEI",
N615="Projet OCM (NOKIA)","TRAVAUX-NOKIA",
N615="ACCESS-ISSUE","ACCESS-ISSUE",
N615="Projet OCM (ZTE, NOKIA, autres projets)","TRAVAUX OCM",
N615="No root CAuse","No root cause",
N615="ODU HS","PDH",
N615="IP &amp; VLAN","PDH",
N615="Warehouse HUAWEI","SPARE-ISSUE",
N615="SPARE-HS","SPARE-ISSUE",
N615="Power Telco","BSS"
),"")</f>
        <v>IHS</v>
      </c>
      <c r="M615" s="16" t="str" cm="1">
        <f t="array" ref="M615">IFERROR(_xlfn.IFS(
N615="MPR ISSUE","TX ISSUE",
N615="BSS Hardware Issue","RAN ISSUE",
N615="Sites strategiques, MLL, Pylone, etc.","ENVTECH",
N615="AKTIVCO DEFAUT GE &amp; POWER Cabinet","POWER ISSUE",
N615="AKTIVCO Coupure ENEO &amp; Baisse de tension","POWER ISSUE",
N615="Coupure ENEO &amp; Baisse de tension","POWER ISSUE",
N615="Defaut GE &amp; POWER Cabinet","POWER ISSUE",
N615="Sharing","POWER ISSUE",
N615="Sites strategiques &amp; DataCenter","POWER ISSUE",
N615="Exclu","Exclu",
N615="SAT","TX ISSUE",
N615="SPARE-ISSUE","SPARE-ISSUE",
N615="Fiber CAmtel","TX ISSUE",
N615="Fiber AOF","TX ISSUE",
N615="Projet OCM (HUAWEI)","TRAVAUX-HUAWEI",
N615="Projet OCM (NOKIA)","TRAVAUX -NOKIA",
N615="ACCESS-ISSUE","ACCESS-ISSUE",
N615="Projet OCM (ZTE, NOKIA, autres projets)","TRAVAUX OCM",
N615="No root CAuse","No root cause",
N615="ODU HS","TX ISSUE",
N615="IP &amp; VLAN","TX ISSUE",
N615="Warehouse HUAWEI","SPARE-ISSUE",
N615="SPARE-HS","SPARE-ISSUE",
N615="Power Telco","RAN ISSUE"
),"")</f>
        <v>POWER ISSUE</v>
      </c>
      <c r="N615" s="29" t="s">
        <v>5336</v>
      </c>
      <c r="O615" s="17" t="str" cm="1">
        <f t="array" ref="O615">IFERROR(_xlfn.IFS(
N615="MPR ISSUE","ACTIVE",
N615="BSS Hardware Issue","ACTIVE",
N615="Sites strategiques, MLL, Pylone, etc.","PASSIVE",
N615="AKTIVCO DEFAUT GE &amp; POWER Cabinet","PASSIVE",
N615="AKTIVCO Coupure ENEO &amp; Baisse de tension","PASSIVE",
N615="Coupure ENEO &amp; Baisse de tension","PASSIVE",
N615="Defaut GE &amp; POWER Cabinet","PASSIVE",
N615="Sharing","PASSIVE",
N615="Sites strategiques &amp; DataCenter","PASSIVE",
N615="Exclu","Exclu",
N615="SAT","ACTIVE",
N615="SPARE-ISSUE","SPARE-ISSUE",
N615="Fiber CAmtel","ACTIVE",
N615="Fiber AOF","ACTIVE",
N615="Projet OCM (HUAWEI)","PLANNED WORKS",
N615="Projet OCM (NOKIA)","PLANNED WORKS",
N615="ACCESS-ISSUE","ACCESS-ISSUE",
N615="Projet OCM (ZTE, NOKIA, autres projets)","PLANNED WORKS",
N615="No root CAuse","No root cause",
N615="ODU HS","ACTIVE",
N615="IP &amp; VLAN","ACTIVE",
N615="Warehouse HUAWEI","SPARE-ISSUE",
N615="SPARE-HS","SPARE-ISSUE",
N615="Power Telco","ACTIVE"
),"")</f>
        <v>PASSIVE</v>
      </c>
      <c r="P615" s="59">
        <v>1.3091482537318142</v>
      </c>
      <c r="Q615" s="59">
        <v>0</v>
      </c>
      <c r="R615" s="59">
        <v>0</v>
      </c>
      <c r="S615" s="59">
        <v>3.6300983354878102</v>
      </c>
      <c r="T615" s="59">
        <v>0</v>
      </c>
      <c r="U615" s="59">
        <v>4.6710070113259602E-2</v>
      </c>
      <c r="V615" s="14"/>
      <c r="W615" s="14"/>
      <c r="X615" s="14"/>
      <c r="Y615" s="14"/>
      <c r="Z615" s="14"/>
      <c r="AA615" s="31" t="s">
        <v>6144</v>
      </c>
      <c r="AB615" s="31" t="s">
        <v>16</v>
      </c>
      <c r="AC615" s="7" t="s">
        <v>5445</v>
      </c>
      <c r="AD615" s="3"/>
      <c r="AE615" s="3" t="s">
        <v>16</v>
      </c>
      <c r="AF615" s="7" t="s">
        <v>16</v>
      </c>
      <c r="AG615" s="32" t="s">
        <v>16</v>
      </c>
      <c r="AH615" s="32" t="s">
        <v>16</v>
      </c>
      <c r="AI615" s="32" t="s">
        <v>16</v>
      </c>
      <c r="AJ615" s="32" t="s">
        <v>16</v>
      </c>
      <c r="AK615" s="32" t="s">
        <v>16</v>
      </c>
      <c r="AL615" s="32" t="s">
        <v>5445</v>
      </c>
      <c r="AM615" s="32" t="s">
        <v>16</v>
      </c>
      <c r="AN615" s="9" t="s">
        <v>5707</v>
      </c>
      <c r="AO615" s="9" t="s">
        <v>16</v>
      </c>
      <c r="AP615" s="9" t="s">
        <v>16</v>
      </c>
      <c r="AQ615" s="14"/>
      <c r="AR615" s="14"/>
    </row>
    <row r="616" spans="1:44" s="9" customFormat="1" hidden="1" x14ac:dyDescent="0.3">
      <c r="A616" s="1" t="s">
        <v>2983</v>
      </c>
      <c r="B616" s="1" t="s">
        <v>2984</v>
      </c>
      <c r="C616" s="1" t="s">
        <v>1024</v>
      </c>
      <c r="D616" s="1"/>
      <c r="E616" s="56" t="s">
        <v>91</v>
      </c>
      <c r="F616" s="1" t="s">
        <v>92</v>
      </c>
      <c r="G616" s="49" t="s">
        <v>5897</v>
      </c>
      <c r="H616" s="22" t="str">
        <f>_xlfn.XLOOKUP(B616,[1]SITE!$B:$B,[1]SITE!$CK:$CK,"")</f>
        <v>Operationnel</v>
      </c>
      <c r="I616" s="22"/>
      <c r="J616" s="22" t="str">
        <f>_xlfn.XLOOKUP(B616,[1]SITE!$B:$B,[1]SITE!$I:$I,"")</f>
        <v>No impact</v>
      </c>
      <c r="K616" s="30"/>
      <c r="L616" s="15" t="str" cm="1">
        <f t="array" ref="L616">IFERROR(_xlfn.IFS(
N616="MPR ISSUE","PDH",
N616="BSS Hardware Issue","BSS",
N616="Sites strategiques, MLL, Pylone, etc.","ENVTECH",
N616="AKTIVCO DEFAUT GE &amp; POWER Cabinet","AKTIVCO",
N616="AKTIVCO Coupure ENEO &amp; Baisse de tension","AKTIVCO GRID ONLY",
N616="Coupure ENEO &amp; Baisse de tension","IHS GRID ONLY",
N616="Defaut GE &amp; POWER Cabinet","IHS",
N616="Sharing","Partners",
N616="Sites strategiques &amp; DataCenter","SST &amp; DC",
N616="Exclu","Exclu",
N616="SAT","SAT",
N616="SPARE-ISSUE","SPARE-ISSUE",
N616="Fiber CAmtel","TRANS_FO_CAMTEL",
N616="Fiber AOF","Fiber AOF",
N616="Projet OCM (HUAWEI)","TRAVAUX-HUAWEI",
N616="Projet OCM (NOKIA)","TRAVAUX-NOKIA",
N616="ACCESS-ISSUE","ACCESS-ISSUE",
N616="Projet OCM (ZTE, NOKIA, autres projets)","TRAVAUX OCM",
N616="No root CAuse","No root cause",
N616="ODU HS","PDH",
N616="IP &amp; VLAN","PDH",
N616="Warehouse HUAWEI","SPARE-ISSUE",
N616="SPARE-HS","SPARE-ISSUE",
N616="Power Telco","BSS"
),"")</f>
        <v>No root cause</v>
      </c>
      <c r="M616" s="16" t="str" cm="1">
        <f t="array" ref="M616">IFERROR(_xlfn.IFS(
N616="MPR ISSUE","TX ISSUE",
N616="BSS Hardware Issue","RAN ISSUE",
N616="Sites strategiques, MLL, Pylone, etc.","ENVTECH",
N616="AKTIVCO DEFAUT GE &amp; POWER Cabinet","POWER ISSUE",
N616="AKTIVCO Coupure ENEO &amp; Baisse de tension","POWER ISSUE",
N616="Coupure ENEO &amp; Baisse de tension","POWER ISSUE",
N616="Defaut GE &amp; POWER Cabinet","POWER ISSUE",
N616="Sharing","POWER ISSUE",
N616="Sites strategiques &amp; DataCenter","POWER ISSUE",
N616="Exclu","Exclu",
N616="SAT","TX ISSUE",
N616="SPARE-ISSUE","SPARE-ISSUE",
N616="Fiber CAmtel","TX ISSUE",
N616="Fiber AOF","TX ISSUE",
N616="Projet OCM (HUAWEI)","TRAVAUX-HUAWEI",
N616="Projet OCM (NOKIA)","TRAVAUX -NOKIA",
N616="ACCESS-ISSUE","ACCESS-ISSUE",
N616="Projet OCM (ZTE, NOKIA, autres projets)","TRAVAUX OCM",
N616="No root CAuse","No root cause",
N616="ODU HS","TX ISSUE",
N616="IP &amp; VLAN","TX ISSUE",
N616="Warehouse HUAWEI","SPARE-ISSUE",
N616="SPARE-HS","SPARE-ISSUE",
N616="Power Telco","RAN ISSUE"
),"")</f>
        <v>No root cause</v>
      </c>
      <c r="N616" s="29" t="s">
        <v>5652</v>
      </c>
      <c r="O616" s="17" t="str" cm="1">
        <f t="array" ref="O616">IFERROR(_xlfn.IFS(
N616="MPR ISSUE","ACTIVE",
N616="BSS Hardware Issue","ACTIVE",
N616="Sites strategiques, MLL, Pylone, etc.","PASSIVE",
N616="AKTIVCO DEFAUT GE &amp; POWER Cabinet","PASSIVE",
N616="AKTIVCO Coupure ENEO &amp; Baisse de tension","PASSIVE",
N616="Coupure ENEO &amp; Baisse de tension","PASSIVE",
N616="Defaut GE &amp; POWER Cabinet","PASSIVE",
N616="Sharing","PASSIVE",
N616="Sites strategiques &amp; DataCenter","PASSIVE",
N616="Exclu","Exclu",
N616="SAT","ACTIVE",
N616="SPARE-ISSUE","SPARE-ISSUE",
N616="Fiber CAmtel","ACTIVE",
N616="Fiber AOF","ACTIVE",
N616="Projet OCM (HUAWEI)","PLANNED WORKS",
N616="Projet OCM (NOKIA)","PLANNED WORKS",
N616="ACCESS-ISSUE","ACCESS-ISSUE",
N616="Projet OCM (ZTE, NOKIA, autres projets)","PLANNED WORKS",
N616="No root CAuse","No root cause",
N616="ODU HS","ACTIVE",
N616="IP &amp; VLAN","ACTIVE",
N616="Warehouse HUAWEI","SPARE-ISSUE",
N616="SPARE-HS","SPARE-ISSUE",
N616="Power Telco","ACTIVE"
),"")</f>
        <v>No root cause</v>
      </c>
      <c r="P616" s="59">
        <v>0</v>
      </c>
      <c r="Q616" s="59">
        <v>7.3926399625606029E-2</v>
      </c>
      <c r="R616" s="59">
        <v>0</v>
      </c>
      <c r="S616" s="59">
        <v>0</v>
      </c>
      <c r="T616" s="59">
        <v>0</v>
      </c>
      <c r="U616" s="59">
        <v>4.6299863311959774E-2</v>
      </c>
      <c r="V616" s="14"/>
      <c r="W616" s="14"/>
      <c r="X616" s="14"/>
      <c r="Y616" s="14"/>
      <c r="Z616" s="14"/>
      <c r="AA616" s="31" t="s">
        <v>16</v>
      </c>
      <c r="AB616" s="31" t="s">
        <v>16</v>
      </c>
      <c r="AC616" s="7" t="s">
        <v>16</v>
      </c>
      <c r="AD616" s="3"/>
      <c r="AE616" s="3" t="s">
        <v>16</v>
      </c>
      <c r="AF616" s="7" t="s">
        <v>16</v>
      </c>
      <c r="AG616" s="32" t="s">
        <v>16</v>
      </c>
      <c r="AH616" s="32" t="s">
        <v>16</v>
      </c>
      <c r="AI616" s="32" t="s">
        <v>16</v>
      </c>
      <c r="AJ616" s="32" t="s">
        <v>16</v>
      </c>
      <c r="AK616" s="32" t="s">
        <v>16</v>
      </c>
      <c r="AL616" s="32" t="s">
        <v>16</v>
      </c>
      <c r="AM616" s="32" t="s">
        <v>16</v>
      </c>
      <c r="AN616" s="9" t="s">
        <v>16</v>
      </c>
      <c r="AO616" s="9" t="s">
        <v>16</v>
      </c>
      <c r="AP616" s="9" t="s">
        <v>16</v>
      </c>
      <c r="AQ616" s="14"/>
      <c r="AR616" s="14"/>
    </row>
    <row r="617" spans="1:44" s="9" customFormat="1" hidden="1" x14ac:dyDescent="0.3">
      <c r="A617" s="1" t="s">
        <v>806</v>
      </c>
      <c r="B617" s="51" t="s">
        <v>807</v>
      </c>
      <c r="C617" s="51" t="s">
        <v>11</v>
      </c>
      <c r="D617" s="51" t="s">
        <v>12</v>
      </c>
      <c r="E617" s="56" t="s">
        <v>32</v>
      </c>
      <c r="F617" s="51" t="s">
        <v>33</v>
      </c>
      <c r="G617" s="22" t="s">
        <v>5896</v>
      </c>
      <c r="H617" s="22" t="str">
        <f>_xlfn.XLOOKUP(B617,[1]SITE!$B:$B,[1]SITE!$CK:$CK,"")</f>
        <v>Operationnel</v>
      </c>
      <c r="I617" s="22"/>
      <c r="J617" s="22" t="str">
        <f>_xlfn.XLOOKUP(B617,[1]SITE!$B:$B,[1]SITE!$I:$I,"")</f>
        <v>No impact</v>
      </c>
      <c r="K617" s="30"/>
      <c r="L617" s="15" t="str" cm="1">
        <f t="array" ref="L617">IFERROR(_xlfn.IFS(
N617="MPR ISSUE","PDH",
N617="BSS Hardware Issue","BSS",
N617="Sites strategiques, MLL, Pylone, etc.","ENVTECH",
N617="AKTIVCO DEFAUT GE &amp; POWER Cabinet","AKTIVCO",
N617="AKTIVCO Coupure ENEO &amp; Baisse de tension","AKTIVCO GRID ONLY",
N617="Coupure ENEO &amp; Baisse de tension","IHS GRID ONLY",
N617="Defaut GE &amp; POWER Cabinet","IHS",
N617="Sharing","Partners",
N617="Sites strategiques &amp; DataCenter","SST &amp; DC",
N617="Exclu","Exclu",
N617="SAT","SAT",
N617="SPARE-ISSUE","SPARE-ISSUE",
N617="Fiber CAmtel","TRANS_FO_CAMTEL",
N617="Fiber AOF","Fiber AOF",
N617="Projet OCM (HUAWEI)","TRAVAUX-HUAWEI",
N617="Projet OCM (NOKIA)","TRAVAUX-NOKIA",
N617="ACCESS-ISSUE","ACCESS-ISSUE",
N617="Projet OCM (ZTE, NOKIA, autres projets)","TRAVAUX OCM",
N617="No root CAuse","No root cause",
N617="ODU HS","PDH",
N617="IP &amp; VLAN","PDH",
N617="Warehouse HUAWEI","SPARE-ISSUE",
N617="SPARE-HS","SPARE-ISSUE",
N617="Power Telco","BSS"
),"")</f>
        <v>No root cause</v>
      </c>
      <c r="M617" s="16" t="str" cm="1">
        <f t="array" ref="M617">IFERROR(_xlfn.IFS(
N617="MPR ISSUE","TX ISSUE",
N617="BSS Hardware Issue","RAN ISSUE",
N617="Sites strategiques, MLL, Pylone, etc.","ENVTECH",
N617="AKTIVCO DEFAUT GE &amp; POWER Cabinet","POWER ISSUE",
N617="AKTIVCO Coupure ENEO &amp; Baisse de tension","POWER ISSUE",
N617="Coupure ENEO &amp; Baisse de tension","POWER ISSUE",
N617="Defaut GE &amp; POWER Cabinet","POWER ISSUE",
N617="Sharing","POWER ISSUE",
N617="Sites strategiques &amp; DataCenter","POWER ISSUE",
N617="Exclu","Exclu",
N617="SAT","TX ISSUE",
N617="SPARE-ISSUE","SPARE-ISSUE",
N617="Fiber CAmtel","TX ISSUE",
N617="Fiber AOF","TX ISSUE",
N617="Projet OCM (HUAWEI)","TRAVAUX-HUAWEI",
N617="Projet OCM (NOKIA)","TRAVAUX -NOKIA",
N617="ACCESS-ISSUE","ACCESS-ISSUE",
N617="Projet OCM (ZTE, NOKIA, autres projets)","TRAVAUX OCM",
N617="No root CAuse","No root cause",
N617="ODU HS","TX ISSUE",
N617="IP &amp; VLAN","TX ISSUE",
N617="Warehouse HUAWEI","SPARE-ISSUE",
N617="SPARE-HS","SPARE-ISSUE",
N617="Power Telco","RAN ISSUE"
),"")</f>
        <v>No root cause</v>
      </c>
      <c r="N617" s="29" t="s">
        <v>5652</v>
      </c>
      <c r="O617" s="17" t="str" cm="1">
        <f t="array" ref="O617">IFERROR(_xlfn.IFS(
N617="MPR ISSUE","ACTIVE",
N617="BSS Hardware Issue","ACTIVE",
N617="Sites strategiques, MLL, Pylone, etc.","PASSIVE",
N617="AKTIVCO DEFAUT GE &amp; POWER Cabinet","PASSIVE",
N617="AKTIVCO Coupure ENEO &amp; Baisse de tension","PASSIVE",
N617="Coupure ENEO &amp; Baisse de tension","PASSIVE",
N617="Defaut GE &amp; POWER Cabinet","PASSIVE",
N617="Sharing","PASSIVE",
N617="Sites strategiques &amp; DataCenter","PASSIVE",
N617="Exclu","Exclu",
N617="SAT","ACTIVE",
N617="SPARE-ISSUE","SPARE-ISSUE",
N617="Fiber CAmtel","ACTIVE",
N617="Fiber AOF","ACTIVE",
N617="Projet OCM (HUAWEI)","PLANNED WORKS",
N617="Projet OCM (NOKIA)","PLANNED WORKS",
N617="ACCESS-ISSUE","ACCESS-ISSUE",
N617="Projet OCM (ZTE, NOKIA, autres projets)","PLANNED WORKS",
N617="No root CAuse","No root cause",
N617="ODU HS","ACTIVE",
N617="IP &amp; VLAN","ACTIVE",
N617="Warehouse HUAWEI","SPARE-ISSUE",
N617="SPARE-HS","SPARE-ISSUE",
N617="Power Telco","ACTIVE"
),"")</f>
        <v>No root cause</v>
      </c>
      <c r="P617" s="59">
        <v>0.45789780072082231</v>
      </c>
      <c r="Q617" s="59">
        <v>0</v>
      </c>
      <c r="R617" s="59">
        <v>0</v>
      </c>
      <c r="S617" s="59">
        <v>2.4302256066066841</v>
      </c>
      <c r="T617" s="59">
        <v>0</v>
      </c>
      <c r="U617" s="59">
        <v>4.6264193155324602E-2</v>
      </c>
      <c r="V617" s="14"/>
      <c r="W617" s="14"/>
      <c r="X617" s="14"/>
      <c r="Y617" s="14"/>
      <c r="Z617" s="14"/>
      <c r="AA617" s="31" t="s">
        <v>16</v>
      </c>
      <c r="AB617" s="31" t="s">
        <v>16</v>
      </c>
      <c r="AC617" s="7" t="s">
        <v>16</v>
      </c>
      <c r="AD617" s="3"/>
      <c r="AE617" s="3" t="s">
        <v>16</v>
      </c>
      <c r="AF617" s="7" t="s">
        <v>16</v>
      </c>
      <c r="AG617" s="32" t="s">
        <v>16</v>
      </c>
      <c r="AH617" s="32" t="s">
        <v>16</v>
      </c>
      <c r="AI617" s="32" t="s">
        <v>16</v>
      </c>
      <c r="AJ617" s="32" t="s">
        <v>16</v>
      </c>
      <c r="AK617" s="32" t="s">
        <v>16</v>
      </c>
      <c r="AL617" s="32" t="s">
        <v>16</v>
      </c>
      <c r="AM617" s="32" t="s">
        <v>16</v>
      </c>
      <c r="AN617" s="9" t="s">
        <v>16</v>
      </c>
      <c r="AO617" s="9" t="s">
        <v>16</v>
      </c>
      <c r="AP617" s="9" t="s">
        <v>16</v>
      </c>
      <c r="AQ617" s="14"/>
      <c r="AR617" s="14"/>
    </row>
    <row r="618" spans="1:44" s="9" customFormat="1" hidden="1" x14ac:dyDescent="0.3">
      <c r="A618" s="1" t="s">
        <v>1108</v>
      </c>
      <c r="B618" s="51" t="s">
        <v>1109</v>
      </c>
      <c r="C618" s="51" t="s">
        <v>11</v>
      </c>
      <c r="D618" s="51" t="s">
        <v>97</v>
      </c>
      <c r="E618" s="56" t="s">
        <v>91</v>
      </c>
      <c r="F618" s="51" t="s">
        <v>1110</v>
      </c>
      <c r="G618" s="50" t="s">
        <v>5898</v>
      </c>
      <c r="H618" s="22" t="str">
        <f>_xlfn.XLOOKUP(B618,[1]SITE!$B:$B,[1]SITE!$CK:$CK,"")</f>
        <v>Operationnel</v>
      </c>
      <c r="I618" s="22"/>
      <c r="J618" s="22" t="str">
        <f>_xlfn.XLOOKUP(B618,[1]SITE!$B:$B,[1]SITE!$I:$I,"")</f>
        <v>No impact</v>
      </c>
      <c r="K618" s="30"/>
      <c r="L618" s="15" t="str" cm="1">
        <f t="array" ref="L618">IFERROR(_xlfn.IFS(
N618="MPR ISSUE","PDH",
N618="BSS Hardware Issue","BSS",
N618="Sites strategiques, MLL, Pylone, etc.","ENVTECH",
N618="AKTIVCO DEFAUT GE &amp; POWER Cabinet","AKTIVCO",
N618="AKTIVCO Coupure ENEO &amp; Baisse de tension","AKTIVCO GRID ONLY",
N618="Coupure ENEO &amp; Baisse de tension","IHS GRID ONLY",
N618="Defaut GE &amp; POWER Cabinet","IHS",
N618="Sharing","Partners",
N618="Sites strategiques &amp; DataCenter","SST &amp; DC",
N618="Exclu","Exclu",
N618="SAT","SAT",
N618="SPARE-ISSUE","SPARE-ISSUE",
N618="Fiber CAmtel","TRANS_FO_CAMTEL",
N618="Fiber AOF","Fiber AOF",
N618="Projet OCM (HUAWEI)","TRAVAUX-HUAWEI",
N618="Projet OCM (NOKIA)","TRAVAUX-NOKIA",
N618="ACCESS-ISSUE","ACCESS-ISSUE",
N618="Projet OCM (ZTE, NOKIA, autres projets)","TRAVAUX OCM",
N618="No root CAuse","No root cause",
N618="ODU HS","PDH",
N618="IP &amp; VLAN","PDH",
N618="Warehouse HUAWEI","SPARE-ISSUE",
N618="SPARE-HS","SPARE-ISSUE",
N618="Power Telco","BSS"
),"")</f>
        <v>No root cause</v>
      </c>
      <c r="M618" s="16" t="str" cm="1">
        <f t="array" ref="M618">IFERROR(_xlfn.IFS(
N618="MPR ISSUE","TX ISSUE",
N618="BSS Hardware Issue","RAN ISSUE",
N618="Sites strategiques, MLL, Pylone, etc.","ENVTECH",
N618="AKTIVCO DEFAUT GE &amp; POWER Cabinet","POWER ISSUE",
N618="AKTIVCO Coupure ENEO &amp; Baisse de tension","POWER ISSUE",
N618="Coupure ENEO &amp; Baisse de tension","POWER ISSUE",
N618="Defaut GE &amp; POWER Cabinet","POWER ISSUE",
N618="Sharing","POWER ISSUE",
N618="Sites strategiques &amp; DataCenter","POWER ISSUE",
N618="Exclu","Exclu",
N618="SAT","TX ISSUE",
N618="SPARE-ISSUE","SPARE-ISSUE",
N618="Fiber CAmtel","TX ISSUE",
N618="Fiber AOF","TX ISSUE",
N618="Projet OCM (HUAWEI)","TRAVAUX-HUAWEI",
N618="Projet OCM (NOKIA)","TRAVAUX -NOKIA",
N618="ACCESS-ISSUE","ACCESS-ISSUE",
N618="Projet OCM (ZTE, NOKIA, autres projets)","TRAVAUX OCM",
N618="No root CAuse","No root cause",
N618="ODU HS","TX ISSUE",
N618="IP &amp; VLAN","TX ISSUE",
N618="Warehouse HUAWEI","SPARE-ISSUE",
N618="SPARE-HS","SPARE-ISSUE",
N618="Power Telco","RAN ISSUE"
),"")</f>
        <v>No root cause</v>
      </c>
      <c r="N618" s="29" t="s">
        <v>5652</v>
      </c>
      <c r="O618" s="17" t="str" cm="1">
        <f t="array" ref="O618">IFERROR(_xlfn.IFS(
N618="MPR ISSUE","ACTIVE",
N618="BSS Hardware Issue","ACTIVE",
N618="Sites strategiques, MLL, Pylone, etc.","PASSIVE",
N618="AKTIVCO DEFAUT GE &amp; POWER Cabinet","PASSIVE",
N618="AKTIVCO Coupure ENEO &amp; Baisse de tension","PASSIVE",
N618="Coupure ENEO &amp; Baisse de tension","PASSIVE",
N618="Defaut GE &amp; POWER Cabinet","PASSIVE",
N618="Sharing","PASSIVE",
N618="Sites strategiques &amp; DataCenter","PASSIVE",
N618="Exclu","Exclu",
N618="SAT","ACTIVE",
N618="SPARE-ISSUE","SPARE-ISSUE",
N618="Fiber CAmtel","ACTIVE",
N618="Fiber AOF","ACTIVE",
N618="Projet OCM (HUAWEI)","PLANNED WORKS",
N618="Projet OCM (NOKIA)","PLANNED WORKS",
N618="ACCESS-ISSUE","ACCESS-ISSUE",
N618="Projet OCM (ZTE, NOKIA, autres projets)","PLANNED WORKS",
N618="No root CAuse","No root cause",
N618="ODU HS","ACTIVE",
N618="IP &amp; VLAN","ACTIVE",
N618="Warehouse HUAWEI","SPARE-ISSUE",
N618="SPARE-HS","SPARE-ISSUE",
N618="Power Telco","ACTIVE"
),"")</f>
        <v>No root cause</v>
      </c>
      <c r="P618" s="59">
        <v>1.0613099966902276E-2</v>
      </c>
      <c r="Q618" s="59">
        <v>2.6846453710338867E-2</v>
      </c>
      <c r="R618" s="59">
        <v>0.17307231389855643</v>
      </c>
      <c r="S618" s="59">
        <v>7.3667399770262848E-2</v>
      </c>
      <c r="T618" s="59">
        <v>3.3873908134151899E-2</v>
      </c>
      <c r="U618" s="59">
        <v>4.5894904842926826E-2</v>
      </c>
      <c r="V618" s="14"/>
      <c r="W618" s="14"/>
      <c r="X618" s="14"/>
      <c r="Y618" s="14"/>
      <c r="Z618" s="14"/>
      <c r="AA618" s="31" t="s">
        <v>16</v>
      </c>
      <c r="AB618" s="31" t="s">
        <v>16</v>
      </c>
      <c r="AC618" s="7" t="s">
        <v>16</v>
      </c>
      <c r="AD618" s="3"/>
      <c r="AE618" s="3" t="s">
        <v>16</v>
      </c>
      <c r="AF618" s="7" t="s">
        <v>16</v>
      </c>
      <c r="AG618" s="32" t="s">
        <v>16</v>
      </c>
      <c r="AH618" s="32" t="s">
        <v>16</v>
      </c>
      <c r="AI618" s="32" t="s">
        <v>16</v>
      </c>
      <c r="AJ618" s="32" t="s">
        <v>16</v>
      </c>
      <c r="AK618" s="32" t="s">
        <v>16</v>
      </c>
      <c r="AL618" s="32" t="s">
        <v>16</v>
      </c>
      <c r="AM618" s="32" t="s">
        <v>16</v>
      </c>
      <c r="AN618" s="9" t="s">
        <v>16</v>
      </c>
      <c r="AO618" s="9" t="s">
        <v>16</v>
      </c>
      <c r="AP618" s="9" t="s">
        <v>16</v>
      </c>
      <c r="AQ618" s="14"/>
      <c r="AR618" s="14"/>
    </row>
    <row r="619" spans="1:44" s="9" customFormat="1" hidden="1" x14ac:dyDescent="0.3">
      <c r="A619" s="1" t="s">
        <v>1336</v>
      </c>
      <c r="B619" s="51" t="s">
        <v>1337</v>
      </c>
      <c r="C619" s="51" t="s">
        <v>22</v>
      </c>
      <c r="D619" s="51" t="s">
        <v>123</v>
      </c>
      <c r="E619" s="56" t="s">
        <v>70</v>
      </c>
      <c r="F619" s="51" t="s">
        <v>1338</v>
      </c>
      <c r="G619" s="50" t="s">
        <v>5898</v>
      </c>
      <c r="H619" s="22" t="str">
        <f>_xlfn.XLOOKUP(B619,[1]SITE!$B:$B,[1]SITE!$CK:$CK,"")</f>
        <v>Operationnel</v>
      </c>
      <c r="I619" s="22"/>
      <c r="J619" s="22" t="str">
        <f>_xlfn.XLOOKUP(B619,[1]SITE!$B:$B,[1]SITE!$I:$I,"")</f>
        <v>No impact</v>
      </c>
      <c r="K619" s="30"/>
      <c r="L619" s="15" t="str" cm="1">
        <f t="array" ref="L619">IFERROR(_xlfn.IFS(
N619="MPR ISSUE","PDH",
N619="BSS Hardware Issue","BSS",
N619="Sites strategiques, MLL, Pylone, etc.","ENVTECH",
N619="AKTIVCO DEFAUT GE &amp; POWER Cabinet","AKTIVCO",
N619="AKTIVCO Coupure ENEO &amp; Baisse de tension","AKTIVCO GRID ONLY",
N619="Coupure ENEO &amp; Baisse de tension","IHS GRID ONLY",
N619="Defaut GE &amp; POWER Cabinet","IHS",
N619="Sharing","Partners",
N619="Sites strategiques &amp; DataCenter","SST &amp; DC",
N619="Exclu","Exclu",
N619="SAT","SAT",
N619="SPARE-ISSUE","SPARE-ISSUE",
N619="Fiber CAmtel","TRANS_FO_CAMTEL",
N619="Fiber AOF","Fiber AOF",
N619="Projet OCM (HUAWEI)","TRAVAUX-HUAWEI",
N619="Projet OCM (NOKIA)","TRAVAUX-NOKIA",
N619="ACCESS-ISSUE","ACCESS-ISSUE",
N619="Projet OCM (ZTE, NOKIA, autres projets)","TRAVAUX OCM",
N619="No root CAuse","No root cause",
N619="ODU HS","PDH",
N619="IP &amp; VLAN","PDH",
N619="Warehouse HUAWEI","SPARE-ISSUE",
N619="SPARE-HS","SPARE-ISSUE",
N619="Power Telco","BSS"
),"")</f>
        <v>No root cause</v>
      </c>
      <c r="M619" s="16" t="str" cm="1">
        <f t="array" ref="M619">IFERROR(_xlfn.IFS(
N619="MPR ISSUE","TX ISSUE",
N619="BSS Hardware Issue","RAN ISSUE",
N619="Sites strategiques, MLL, Pylone, etc.","ENVTECH",
N619="AKTIVCO DEFAUT GE &amp; POWER Cabinet","POWER ISSUE",
N619="AKTIVCO Coupure ENEO &amp; Baisse de tension","POWER ISSUE",
N619="Coupure ENEO &amp; Baisse de tension","POWER ISSUE",
N619="Defaut GE &amp; POWER Cabinet","POWER ISSUE",
N619="Sharing","POWER ISSUE",
N619="Sites strategiques &amp; DataCenter","POWER ISSUE",
N619="Exclu","Exclu",
N619="SAT","TX ISSUE",
N619="SPARE-ISSUE","SPARE-ISSUE",
N619="Fiber CAmtel","TX ISSUE",
N619="Fiber AOF","TX ISSUE",
N619="Projet OCM (HUAWEI)","TRAVAUX-HUAWEI",
N619="Projet OCM (NOKIA)","TRAVAUX -NOKIA",
N619="ACCESS-ISSUE","ACCESS-ISSUE",
N619="Projet OCM (ZTE, NOKIA, autres projets)","TRAVAUX OCM",
N619="No root CAuse","No root cause",
N619="ODU HS","TX ISSUE",
N619="IP &amp; VLAN","TX ISSUE",
N619="Warehouse HUAWEI","SPARE-ISSUE",
N619="SPARE-HS","SPARE-ISSUE",
N619="Power Telco","RAN ISSUE"
),"")</f>
        <v>No root cause</v>
      </c>
      <c r="N619" s="29" t="s">
        <v>5652</v>
      </c>
      <c r="O619" s="17" t="str" cm="1">
        <f t="array" ref="O619">IFERROR(_xlfn.IFS(
N619="MPR ISSUE","ACTIVE",
N619="BSS Hardware Issue","ACTIVE",
N619="Sites strategiques, MLL, Pylone, etc.","PASSIVE",
N619="AKTIVCO DEFAUT GE &amp; POWER Cabinet","PASSIVE",
N619="AKTIVCO Coupure ENEO &amp; Baisse de tension","PASSIVE",
N619="Coupure ENEO &amp; Baisse de tension","PASSIVE",
N619="Defaut GE &amp; POWER Cabinet","PASSIVE",
N619="Sharing","PASSIVE",
N619="Sites strategiques &amp; DataCenter","PASSIVE",
N619="Exclu","Exclu",
N619="SAT","ACTIVE",
N619="SPARE-ISSUE","SPARE-ISSUE",
N619="Fiber CAmtel","ACTIVE",
N619="Fiber AOF","ACTIVE",
N619="Projet OCM (HUAWEI)","PLANNED WORKS",
N619="Projet OCM (NOKIA)","PLANNED WORKS",
N619="ACCESS-ISSUE","ACCESS-ISSUE",
N619="Projet OCM (ZTE, NOKIA, autres projets)","PLANNED WORKS",
N619="No root CAuse","No root cause",
N619="ODU HS","ACTIVE",
N619="IP &amp; VLAN","ACTIVE",
N619="Warehouse HUAWEI","SPARE-ISSUE",
N619="SPARE-HS","SPARE-ISSUE",
N619="Power Telco","ACTIVE"
),"")</f>
        <v>No root cause</v>
      </c>
      <c r="P619" s="59">
        <v>1.5570023371086629E-2</v>
      </c>
      <c r="Q619" s="59">
        <v>5.7589467886871387E-2</v>
      </c>
      <c r="R619" s="59">
        <v>5.4325648554787935E-2</v>
      </c>
      <c r="S619" s="59">
        <v>0.75280082069896392</v>
      </c>
      <c r="T619" s="59">
        <v>5.2292449626604801E-2</v>
      </c>
      <c r="U619" s="59">
        <v>4.5853986354024878E-2</v>
      </c>
      <c r="V619" s="14"/>
      <c r="W619" s="14"/>
      <c r="X619" s="14"/>
      <c r="Y619" s="14"/>
      <c r="Z619" s="14"/>
      <c r="AA619" s="31" t="s">
        <v>16</v>
      </c>
      <c r="AB619" s="31" t="s">
        <v>16</v>
      </c>
      <c r="AC619" s="7" t="s">
        <v>16</v>
      </c>
      <c r="AD619" s="3"/>
      <c r="AE619" s="3" t="s">
        <v>16</v>
      </c>
      <c r="AF619" s="7" t="s">
        <v>16</v>
      </c>
      <c r="AG619" s="32" t="s">
        <v>16</v>
      </c>
      <c r="AH619" s="32" t="s">
        <v>16</v>
      </c>
      <c r="AI619" s="32" t="s">
        <v>16</v>
      </c>
      <c r="AJ619" s="32" t="s">
        <v>16</v>
      </c>
      <c r="AK619" s="32" t="s">
        <v>16</v>
      </c>
      <c r="AL619" s="32" t="s">
        <v>16</v>
      </c>
      <c r="AM619" s="32" t="s">
        <v>16</v>
      </c>
      <c r="AN619" s="9" t="s">
        <v>16</v>
      </c>
      <c r="AO619" s="9" t="s">
        <v>16</v>
      </c>
      <c r="AP619" s="9" t="s">
        <v>16</v>
      </c>
      <c r="AQ619" s="14"/>
      <c r="AR619" s="14"/>
    </row>
    <row r="620" spans="1:44" s="9" customFormat="1" hidden="1" x14ac:dyDescent="0.3">
      <c r="A620" s="2" t="s">
        <v>949</v>
      </c>
      <c r="B620" s="51" t="s">
        <v>950</v>
      </c>
      <c r="C620" s="1"/>
      <c r="D620" s="51"/>
      <c r="E620" s="56" t="s">
        <v>52</v>
      </c>
      <c r="F620" s="51" t="s">
        <v>949</v>
      </c>
      <c r="G620" s="50" t="s">
        <v>5898</v>
      </c>
      <c r="H620" s="22" t="str">
        <f>_xlfn.XLOOKUP(B620,[1]SITE!$B:$B,[1]SITE!$CK:$CK,"")</f>
        <v>Insecurity</v>
      </c>
      <c r="I620" s="22"/>
      <c r="J620" s="22" t="str">
        <f>_xlfn.XLOOKUP(B620,[1]SITE!$B:$B,[1]SITE!$I:$I,"")</f>
        <v>No impact</v>
      </c>
      <c r="K620" s="30"/>
      <c r="L620" s="15" t="str" cm="1">
        <f t="array" ref="L620">IFERROR(_xlfn.IFS(
N620="MPR ISSUE","PDH",
N620="BSS Hardware Issue","BSS",
N620="Sites strategiques, MLL, Pylone, etc.","ENVTECH",
N620="AKTIVCO DEFAUT GE &amp; POWER Cabinet","AKTIVCO",
N620="AKTIVCO Coupure ENEO &amp; Baisse de tension","AKTIVCO GRID ONLY",
N620="Coupure ENEO &amp; Baisse de tension","IHS GRID ONLY",
N620="Defaut GE &amp; POWER Cabinet","IHS",
N620="Sharing","Partners",
N620="Sites strategiques &amp; DataCenter","SST &amp; DC",
N620="Exclu","Exclu",
N620="SAT","SAT",
N620="SPARE-ISSUE","SPARE-ISSUE",
N620="Fiber CAmtel","TRANS_FO_CAMTEL",
N620="Fiber AOF","Fiber AOF",
N620="Projet OCM (HUAWEI)","TRAVAUX-HUAWEI",
N620="Projet OCM (NOKIA)","TRAVAUX-NOKIA",
N620="ACCESS-ISSUE","ACCESS-ISSUE",
N620="Projet OCM (ZTE, NOKIA, autres projets)","TRAVAUX OCM",
N620="No root CAuse","No root cause",
N620="ODU HS","PDH",
N620="IP &amp; VLAN","PDH",
N620="Warehouse HUAWEI","SPARE-ISSUE",
N620="SPARE-HS","SPARE-ISSUE",
N620="Power Telco","BSS"
),"")</f>
        <v>No root cause</v>
      </c>
      <c r="M620" s="16" t="str" cm="1">
        <f t="array" ref="M620">IFERROR(_xlfn.IFS(
N620="MPR ISSUE","TX ISSUE",
N620="BSS Hardware Issue","RAN ISSUE",
N620="Sites strategiques, MLL, Pylone, etc.","ENVTECH",
N620="AKTIVCO DEFAUT GE &amp; POWER Cabinet","POWER ISSUE",
N620="AKTIVCO Coupure ENEO &amp; Baisse de tension","POWER ISSUE",
N620="Coupure ENEO &amp; Baisse de tension","POWER ISSUE",
N620="Defaut GE &amp; POWER Cabinet","POWER ISSUE",
N620="Sharing","POWER ISSUE",
N620="Sites strategiques &amp; DataCenter","POWER ISSUE",
N620="Exclu","Exclu",
N620="SAT","TX ISSUE",
N620="SPARE-ISSUE","SPARE-ISSUE",
N620="Fiber CAmtel","TX ISSUE",
N620="Fiber AOF","TX ISSUE",
N620="Projet OCM (HUAWEI)","TRAVAUX-HUAWEI",
N620="Projet OCM (NOKIA)","TRAVAUX -NOKIA",
N620="ACCESS-ISSUE","ACCESS-ISSUE",
N620="Projet OCM (ZTE, NOKIA, autres projets)","TRAVAUX OCM",
N620="No root CAuse","No root cause",
N620="ODU HS","TX ISSUE",
N620="IP &amp; VLAN","TX ISSUE",
N620="Warehouse HUAWEI","SPARE-ISSUE",
N620="SPARE-HS","SPARE-ISSUE",
N620="Power Telco","RAN ISSUE"
),"")</f>
        <v>No root cause</v>
      </c>
      <c r="N620" s="29" t="s">
        <v>5652</v>
      </c>
      <c r="O620" s="17" t="str" cm="1">
        <f t="array" ref="O620">IFERROR(_xlfn.IFS(
N620="MPR ISSUE","ACTIVE",
N620="BSS Hardware Issue","ACTIVE",
N620="Sites strategiques, MLL, Pylone, etc.","PASSIVE",
N620="AKTIVCO DEFAUT GE &amp; POWER Cabinet","PASSIVE",
N620="AKTIVCO Coupure ENEO &amp; Baisse de tension","PASSIVE",
N620="Coupure ENEO &amp; Baisse de tension","PASSIVE",
N620="Defaut GE &amp; POWER Cabinet","PASSIVE",
N620="Sharing","PASSIVE",
N620="Sites strategiques &amp; DataCenter","PASSIVE",
N620="Exclu","Exclu",
N620="SAT","ACTIVE",
N620="SPARE-ISSUE","SPARE-ISSUE",
N620="Fiber CAmtel","ACTIVE",
N620="Fiber AOF","ACTIVE",
N620="Projet OCM (HUAWEI)","PLANNED WORKS",
N620="Projet OCM (NOKIA)","PLANNED WORKS",
N620="ACCESS-ISSUE","ACCESS-ISSUE",
N620="Projet OCM (ZTE, NOKIA, autres projets)","PLANNED WORKS",
N620="No root CAuse","No root cause",
N620="ODU HS","ACTIVE",
N620="IP &amp; VLAN","ACTIVE",
N620="Warehouse HUAWEI","SPARE-ISSUE",
N620="SPARE-HS","SPARE-ISSUE",
N620="Power Telco","ACTIVE"
),"")</f>
        <v>No root cause</v>
      </c>
      <c r="P620" s="59">
        <v>9.2446344950389943</v>
      </c>
      <c r="Q620" s="59">
        <v>9.2443669688642345</v>
      </c>
      <c r="R620" s="59">
        <v>4.7615200337867725</v>
      </c>
      <c r="S620" s="59">
        <v>1.7745902925808864E-2</v>
      </c>
      <c r="T620" s="59">
        <v>3.8826965496970775E-2</v>
      </c>
      <c r="U620" s="59">
        <v>4.5229758612916095E-2</v>
      </c>
      <c r="V620" s="14"/>
      <c r="W620" s="14"/>
      <c r="X620" s="14"/>
      <c r="Y620" s="14"/>
      <c r="Z620" s="14"/>
      <c r="AA620" s="31" t="s">
        <v>16</v>
      </c>
      <c r="AB620" s="31" t="s">
        <v>16</v>
      </c>
      <c r="AC620" s="7" t="s">
        <v>16</v>
      </c>
      <c r="AD620" s="3"/>
      <c r="AE620" s="3" t="s">
        <v>16</v>
      </c>
      <c r="AF620" s="7" t="s">
        <v>16</v>
      </c>
      <c r="AG620" s="32" t="s">
        <v>16</v>
      </c>
      <c r="AH620" s="32" t="s">
        <v>16</v>
      </c>
      <c r="AI620" s="32" t="s">
        <v>16</v>
      </c>
      <c r="AJ620" s="32" t="s">
        <v>16</v>
      </c>
      <c r="AK620" s="32" t="s">
        <v>16</v>
      </c>
      <c r="AL620" s="32" t="s">
        <v>16</v>
      </c>
      <c r="AM620" s="32" t="s">
        <v>16</v>
      </c>
      <c r="AN620" s="9" t="s">
        <v>16</v>
      </c>
      <c r="AO620" s="9" t="s">
        <v>16</v>
      </c>
      <c r="AP620" s="9" t="s">
        <v>16</v>
      </c>
      <c r="AQ620" s="14"/>
      <c r="AR620" s="14"/>
    </row>
    <row r="621" spans="1:44" s="9" customFormat="1" hidden="1" x14ac:dyDescent="0.3">
      <c r="A621" s="1" t="s">
        <v>1250</v>
      </c>
      <c r="B621" s="51" t="s">
        <v>1251</v>
      </c>
      <c r="C621" s="51" t="s">
        <v>11</v>
      </c>
      <c r="D621" s="51" t="s">
        <v>12</v>
      </c>
      <c r="E621" s="56" t="s">
        <v>56</v>
      </c>
      <c r="F621" s="51" t="s">
        <v>1252</v>
      </c>
      <c r="G621" s="50" t="s">
        <v>5898</v>
      </c>
      <c r="H621" s="22" t="str">
        <f>_xlfn.XLOOKUP(B621,[1]SITE!$B:$B,[1]SITE!$CK:$CK,"")</f>
        <v>Insecurity</v>
      </c>
      <c r="I621" s="22"/>
      <c r="J621" s="22" t="str">
        <f>_xlfn.XLOOKUP(B621,[1]SITE!$B:$B,[1]SITE!$I:$I,"")</f>
        <v>No impact</v>
      </c>
      <c r="K621" s="30"/>
      <c r="L621" s="15" t="str" cm="1">
        <f t="array" ref="L621">IFERROR(_xlfn.IFS(
N621="MPR ISSUE","PDH",
N621="BSS Hardware Issue","BSS",
N621="Sites strategiques, MLL, Pylone, etc.","ENVTECH",
N621="AKTIVCO DEFAUT GE &amp; POWER Cabinet","AKTIVCO",
N621="AKTIVCO Coupure ENEO &amp; Baisse de tension","AKTIVCO GRID ONLY",
N621="Coupure ENEO &amp; Baisse de tension","IHS GRID ONLY",
N621="Defaut GE &amp; POWER Cabinet","IHS",
N621="Sharing","Partners",
N621="Sites strategiques &amp; DataCenter","SST &amp; DC",
N621="Exclu","Exclu",
N621="SAT","SAT",
N621="SPARE-ISSUE","SPARE-ISSUE",
N621="Fiber CAmtel","TRANS_FO_CAMTEL",
N621="Fiber AOF","Fiber AOF",
N621="Projet OCM (HUAWEI)","TRAVAUX-HUAWEI",
N621="Projet OCM (NOKIA)","TRAVAUX-NOKIA",
N621="ACCESS-ISSUE","ACCESS-ISSUE",
N621="Projet OCM (ZTE, NOKIA, autres projets)","TRAVAUX OCM",
N621="No root CAuse","No root cause",
N621="ODU HS","PDH",
N621="IP &amp; VLAN","PDH",
N621="Warehouse HUAWEI","SPARE-ISSUE",
N621="SPARE-HS","SPARE-ISSUE",
N621="Power Telco","BSS"
),"")</f>
        <v>No root cause</v>
      </c>
      <c r="M621" s="16" t="str" cm="1">
        <f t="array" ref="M621">IFERROR(_xlfn.IFS(
N621="MPR ISSUE","TX ISSUE",
N621="BSS Hardware Issue","RAN ISSUE",
N621="Sites strategiques, MLL, Pylone, etc.","ENVTECH",
N621="AKTIVCO DEFAUT GE &amp; POWER Cabinet","POWER ISSUE",
N621="AKTIVCO Coupure ENEO &amp; Baisse de tension","POWER ISSUE",
N621="Coupure ENEO &amp; Baisse de tension","POWER ISSUE",
N621="Defaut GE &amp; POWER Cabinet","POWER ISSUE",
N621="Sharing","POWER ISSUE",
N621="Sites strategiques &amp; DataCenter","POWER ISSUE",
N621="Exclu","Exclu",
N621="SAT","TX ISSUE",
N621="SPARE-ISSUE","SPARE-ISSUE",
N621="Fiber CAmtel","TX ISSUE",
N621="Fiber AOF","TX ISSUE",
N621="Projet OCM (HUAWEI)","TRAVAUX-HUAWEI",
N621="Projet OCM (NOKIA)","TRAVAUX -NOKIA",
N621="ACCESS-ISSUE","ACCESS-ISSUE",
N621="Projet OCM (ZTE, NOKIA, autres projets)","TRAVAUX OCM",
N621="No root CAuse","No root cause",
N621="ODU HS","TX ISSUE",
N621="IP &amp; VLAN","TX ISSUE",
N621="Warehouse HUAWEI","SPARE-ISSUE",
N621="SPARE-HS","SPARE-ISSUE",
N621="Power Telco","RAN ISSUE"
),"")</f>
        <v>No root cause</v>
      </c>
      <c r="N621" s="29" t="s">
        <v>5652</v>
      </c>
      <c r="O621" s="17" t="str" cm="1">
        <f t="array" ref="O621">IFERROR(_xlfn.IFS(
N621="MPR ISSUE","ACTIVE",
N621="BSS Hardware Issue","ACTIVE",
N621="Sites strategiques, MLL, Pylone, etc.","PASSIVE",
N621="AKTIVCO DEFAUT GE &amp; POWER Cabinet","PASSIVE",
N621="AKTIVCO Coupure ENEO &amp; Baisse de tension","PASSIVE",
N621="Coupure ENEO &amp; Baisse de tension","PASSIVE",
N621="Defaut GE &amp; POWER Cabinet","PASSIVE",
N621="Sharing","PASSIVE",
N621="Sites strategiques &amp; DataCenter","PASSIVE",
N621="Exclu","Exclu",
N621="SAT","ACTIVE",
N621="SPARE-ISSUE","SPARE-ISSUE",
N621="Fiber CAmtel","ACTIVE",
N621="Fiber AOF","ACTIVE",
N621="Projet OCM (HUAWEI)","PLANNED WORKS",
N621="Projet OCM (NOKIA)","PLANNED WORKS",
N621="ACCESS-ISSUE","ACCESS-ISSUE",
N621="Projet OCM (ZTE, NOKIA, autres projets)","PLANNED WORKS",
N621="No root CAuse","No root cause",
N621="ODU HS","ACTIVE",
N621="IP &amp; VLAN","ACTIVE",
N621="Warehouse HUAWEI","SPARE-ISSUE",
N621="SPARE-HS","SPARE-ISSUE",
N621="Power Telco","ACTIVE"
),"")</f>
        <v>No root cause</v>
      </c>
      <c r="P621" s="59">
        <v>0</v>
      </c>
      <c r="Q621" s="59">
        <v>0</v>
      </c>
      <c r="R621" s="59">
        <v>0</v>
      </c>
      <c r="S621" s="59">
        <v>0</v>
      </c>
      <c r="T621" s="59">
        <v>3.6063194115371337E-2</v>
      </c>
      <c r="U621" s="59">
        <v>4.3001256339125694E-2</v>
      </c>
      <c r="V621" s="14"/>
      <c r="W621" s="14"/>
      <c r="X621" s="14"/>
      <c r="Y621" s="14"/>
      <c r="Z621" s="14"/>
      <c r="AA621" s="31" t="s">
        <v>16</v>
      </c>
      <c r="AB621" s="31" t="s">
        <v>16</v>
      </c>
      <c r="AC621" s="7" t="s">
        <v>16</v>
      </c>
      <c r="AD621" s="3"/>
      <c r="AE621" s="3" t="s">
        <v>16</v>
      </c>
      <c r="AF621" s="7" t="s">
        <v>16</v>
      </c>
      <c r="AG621" s="32" t="s">
        <v>16</v>
      </c>
      <c r="AH621" s="32" t="s">
        <v>16</v>
      </c>
      <c r="AI621" s="32" t="s">
        <v>16</v>
      </c>
      <c r="AJ621" s="32" t="s">
        <v>16</v>
      </c>
      <c r="AK621" s="32" t="s">
        <v>16</v>
      </c>
      <c r="AL621" s="32" t="s">
        <v>16</v>
      </c>
      <c r="AM621" s="32" t="s">
        <v>16</v>
      </c>
      <c r="AN621" s="9" t="s">
        <v>16</v>
      </c>
      <c r="AO621" s="9" t="s">
        <v>16</v>
      </c>
      <c r="AP621" s="9" t="s">
        <v>16</v>
      </c>
      <c r="AQ621" s="14"/>
      <c r="AR621" s="14"/>
    </row>
    <row r="622" spans="1:44" s="9" customFormat="1" hidden="1" x14ac:dyDescent="0.3">
      <c r="A622" s="2" t="s">
        <v>1857</v>
      </c>
      <c r="B622" s="51" t="s">
        <v>1858</v>
      </c>
      <c r="C622" s="51" t="s">
        <v>11</v>
      </c>
      <c r="D622" s="51" t="s">
        <v>84</v>
      </c>
      <c r="E622" s="56" t="s">
        <v>56</v>
      </c>
      <c r="F622" s="51" t="s">
        <v>1857</v>
      </c>
      <c r="G622" s="50" t="s">
        <v>5898</v>
      </c>
      <c r="H622" s="22" t="str">
        <f>_xlfn.XLOOKUP(B622,[1]SITE!$B:$B,[1]SITE!$CK:$CK,"")</f>
        <v>Insecurity</v>
      </c>
      <c r="I622" s="22"/>
      <c r="J622" s="22" t="str">
        <f>_xlfn.XLOOKUP(B622,[1]SITE!$B:$B,[1]SITE!$I:$I,"")</f>
        <v>No impact</v>
      </c>
      <c r="K622" s="30"/>
      <c r="L622" s="15" t="str" cm="1">
        <f t="array" ref="L622">IFERROR(_xlfn.IFS(
N622="MPR ISSUE","PDH",
N622="BSS Hardware Issue","BSS",
N622="Sites strategiques, MLL, Pylone, etc.","ENVTECH",
N622="AKTIVCO DEFAUT GE &amp; POWER Cabinet","AKTIVCO",
N622="AKTIVCO Coupure ENEO &amp; Baisse de tension","AKTIVCO GRID ONLY",
N622="Coupure ENEO &amp; Baisse de tension","IHS GRID ONLY",
N622="Defaut GE &amp; POWER Cabinet","IHS",
N622="Sharing","Partners",
N622="Sites strategiques &amp; DataCenter","SST &amp; DC",
N622="Exclu","Exclu",
N622="SAT","SAT",
N622="SPARE-ISSUE","SPARE-ISSUE",
N622="Fiber CAmtel","TRANS_FO_CAMTEL",
N622="Fiber AOF","Fiber AOF",
N622="Projet OCM (HUAWEI)","TRAVAUX-HUAWEI",
N622="Projet OCM (NOKIA)","TRAVAUX-NOKIA",
N622="ACCESS-ISSUE","ACCESS-ISSUE",
N622="Projet OCM (ZTE, NOKIA, autres projets)","TRAVAUX OCM",
N622="No root CAuse","No root cause",
N622="ODU HS","PDH",
N622="IP &amp; VLAN","PDH",
N622="Warehouse HUAWEI","SPARE-ISSUE",
N622="SPARE-HS","SPARE-ISSUE",
N622="Power Telco","BSS"
),"")</f>
        <v>No root cause</v>
      </c>
      <c r="M622" s="16" t="str" cm="1">
        <f t="array" ref="M622">IFERROR(_xlfn.IFS(
N622="MPR ISSUE","TX ISSUE",
N622="BSS Hardware Issue","RAN ISSUE",
N622="Sites strategiques, MLL, Pylone, etc.","ENVTECH",
N622="AKTIVCO DEFAUT GE &amp; POWER Cabinet","POWER ISSUE",
N622="AKTIVCO Coupure ENEO &amp; Baisse de tension","POWER ISSUE",
N622="Coupure ENEO &amp; Baisse de tension","POWER ISSUE",
N622="Defaut GE &amp; POWER Cabinet","POWER ISSUE",
N622="Sharing","POWER ISSUE",
N622="Sites strategiques &amp; DataCenter","POWER ISSUE",
N622="Exclu","Exclu",
N622="SAT","TX ISSUE",
N622="SPARE-ISSUE","SPARE-ISSUE",
N622="Fiber CAmtel","TX ISSUE",
N622="Fiber AOF","TX ISSUE",
N622="Projet OCM (HUAWEI)","TRAVAUX-HUAWEI",
N622="Projet OCM (NOKIA)","TRAVAUX -NOKIA",
N622="ACCESS-ISSUE","ACCESS-ISSUE",
N622="Projet OCM (ZTE, NOKIA, autres projets)","TRAVAUX OCM",
N622="No root CAuse","No root cause",
N622="ODU HS","TX ISSUE",
N622="IP &amp; VLAN","TX ISSUE",
N622="Warehouse HUAWEI","SPARE-ISSUE",
N622="SPARE-HS","SPARE-ISSUE",
N622="Power Telco","RAN ISSUE"
),"")</f>
        <v>No root cause</v>
      </c>
      <c r="N622" s="29" t="s">
        <v>5652</v>
      </c>
      <c r="O622" s="17" t="str" cm="1">
        <f t="array" ref="O622">IFERROR(_xlfn.IFS(
N622="MPR ISSUE","ACTIVE",
N622="BSS Hardware Issue","ACTIVE",
N622="Sites strategiques, MLL, Pylone, etc.","PASSIVE",
N622="AKTIVCO DEFAUT GE &amp; POWER Cabinet","PASSIVE",
N622="AKTIVCO Coupure ENEO &amp; Baisse de tension","PASSIVE",
N622="Coupure ENEO &amp; Baisse de tension","PASSIVE",
N622="Defaut GE &amp; POWER Cabinet","PASSIVE",
N622="Sharing","PASSIVE",
N622="Sites strategiques &amp; DataCenter","PASSIVE",
N622="Exclu","Exclu",
N622="SAT","ACTIVE",
N622="SPARE-ISSUE","SPARE-ISSUE",
N622="Fiber CAmtel","ACTIVE",
N622="Fiber AOF","ACTIVE",
N622="Projet OCM (HUAWEI)","PLANNED WORKS",
N622="Projet OCM (NOKIA)","PLANNED WORKS",
N622="ACCESS-ISSUE","ACCESS-ISSUE",
N622="Projet OCM (ZTE, NOKIA, autres projets)","PLANNED WORKS",
N622="No root CAuse","No root cause",
N622="ODU HS","ACTIVE",
N622="IP &amp; VLAN","ACTIVE",
N622="Warehouse HUAWEI","SPARE-ISSUE",
N622="SPARE-HS","SPARE-ISSUE",
N622="Power Telco","ACTIVE"
),"")</f>
        <v>No root cause</v>
      </c>
      <c r="P622" s="59">
        <v>3.210685704272985E-3</v>
      </c>
      <c r="Q622" s="59">
        <v>4.9049303874220216E-3</v>
      </c>
      <c r="R622" s="59">
        <v>1.6945285661441375E-3</v>
      </c>
      <c r="S622" s="59">
        <v>1.6945285661441375E-3</v>
      </c>
      <c r="T622" s="59">
        <v>5.3508331499149322E-3</v>
      </c>
      <c r="U622" s="59">
        <v>4.2306266306846786E-2</v>
      </c>
      <c r="V622" s="14"/>
      <c r="W622" s="14"/>
      <c r="X622" s="14"/>
      <c r="Y622" s="14"/>
      <c r="Z622" s="14"/>
      <c r="AA622" s="31" t="s">
        <v>16</v>
      </c>
      <c r="AB622" s="31" t="s">
        <v>16</v>
      </c>
      <c r="AC622" s="7" t="s">
        <v>16</v>
      </c>
      <c r="AD622" s="3"/>
      <c r="AE622" s="3" t="s">
        <v>16</v>
      </c>
      <c r="AF622" s="7" t="s">
        <v>16</v>
      </c>
      <c r="AG622" s="32" t="s">
        <v>16</v>
      </c>
      <c r="AH622" s="32" t="s">
        <v>16</v>
      </c>
      <c r="AI622" s="32" t="s">
        <v>16</v>
      </c>
      <c r="AJ622" s="32" t="s">
        <v>16</v>
      </c>
      <c r="AK622" s="32" t="s">
        <v>16</v>
      </c>
      <c r="AL622" s="32" t="s">
        <v>16</v>
      </c>
      <c r="AM622" s="32" t="s">
        <v>16</v>
      </c>
      <c r="AN622" s="9" t="s">
        <v>16</v>
      </c>
      <c r="AO622" s="9" t="s">
        <v>16</v>
      </c>
      <c r="AP622" s="9" t="s">
        <v>16</v>
      </c>
      <c r="AQ622" s="14"/>
      <c r="AR622" s="14"/>
    </row>
    <row r="623" spans="1:44" s="9" customFormat="1" hidden="1" x14ac:dyDescent="0.3">
      <c r="A623" s="1" t="s">
        <v>1226</v>
      </c>
      <c r="B623" s="51" t="s">
        <v>1227</v>
      </c>
      <c r="C623" s="51" t="s">
        <v>22</v>
      </c>
      <c r="D623" s="51" t="s">
        <v>23</v>
      </c>
      <c r="E623" s="56" t="s">
        <v>103</v>
      </c>
      <c r="F623" s="51" t="s">
        <v>104</v>
      </c>
      <c r="G623" s="50" t="s">
        <v>5898</v>
      </c>
      <c r="H623" s="22" t="str">
        <f>_xlfn.XLOOKUP(B623,[1]SITE!$B:$B,[1]SITE!$CK:$CK,"")</f>
        <v>Operationnel</v>
      </c>
      <c r="I623" s="22"/>
      <c r="J623" s="22" t="str">
        <f>_xlfn.XLOOKUP(B623,[1]SITE!$B:$B,[1]SITE!$I:$I,"")</f>
        <v>No impact</v>
      </c>
      <c r="K623" s="30"/>
      <c r="L623" s="15" t="str" cm="1">
        <f t="array" ref="L623">IFERROR(_xlfn.IFS(
N623="MPR ISSUE","PDH",
N623="BSS Hardware Issue","BSS",
N623="Sites strategiques, MLL, Pylone, etc.","ENVTECH",
N623="AKTIVCO DEFAUT GE &amp; POWER Cabinet","AKTIVCO",
N623="AKTIVCO Coupure ENEO &amp; Baisse de tension","AKTIVCO GRID ONLY",
N623="Coupure ENEO &amp; Baisse de tension","IHS GRID ONLY",
N623="Defaut GE &amp; POWER Cabinet","IHS",
N623="Sharing","Partners",
N623="Sites strategiques &amp; DataCenter","SST &amp; DC",
N623="Exclu","Exclu",
N623="SAT","SAT",
N623="SPARE-ISSUE","SPARE-ISSUE",
N623="Fiber CAmtel","TRANS_FO_CAMTEL",
N623="Fiber AOF","Fiber AOF",
N623="Projet OCM (HUAWEI)","TRAVAUX-HUAWEI",
N623="Projet OCM (NOKIA)","TRAVAUX-NOKIA",
N623="ACCESS-ISSUE","ACCESS-ISSUE",
N623="Projet OCM (ZTE, NOKIA, autres projets)","TRAVAUX OCM",
N623="No root CAuse","No root cause",
N623="ODU HS","PDH",
N623="IP &amp; VLAN","PDH",
N623="Warehouse HUAWEI","SPARE-ISSUE",
N623="SPARE-HS","SPARE-ISSUE",
N623="Power Telco","BSS"
),"")</f>
        <v>No root cause</v>
      </c>
      <c r="M623" s="16" t="str" cm="1">
        <f t="array" ref="M623">IFERROR(_xlfn.IFS(
N623="MPR ISSUE","TX ISSUE",
N623="BSS Hardware Issue","RAN ISSUE",
N623="Sites strategiques, MLL, Pylone, etc.","ENVTECH",
N623="AKTIVCO DEFAUT GE &amp; POWER Cabinet","POWER ISSUE",
N623="AKTIVCO Coupure ENEO &amp; Baisse de tension","POWER ISSUE",
N623="Coupure ENEO &amp; Baisse de tension","POWER ISSUE",
N623="Defaut GE &amp; POWER Cabinet","POWER ISSUE",
N623="Sharing","POWER ISSUE",
N623="Sites strategiques &amp; DataCenter","POWER ISSUE",
N623="Exclu","Exclu",
N623="SAT","TX ISSUE",
N623="SPARE-ISSUE","SPARE-ISSUE",
N623="Fiber CAmtel","TX ISSUE",
N623="Fiber AOF","TX ISSUE",
N623="Projet OCM (HUAWEI)","TRAVAUX-HUAWEI",
N623="Projet OCM (NOKIA)","TRAVAUX -NOKIA",
N623="ACCESS-ISSUE","ACCESS-ISSUE",
N623="Projet OCM (ZTE, NOKIA, autres projets)","TRAVAUX OCM",
N623="No root CAuse","No root cause",
N623="ODU HS","TX ISSUE",
N623="IP &amp; VLAN","TX ISSUE",
N623="Warehouse HUAWEI","SPARE-ISSUE",
N623="SPARE-HS","SPARE-ISSUE",
N623="Power Telco","RAN ISSUE"
),"")</f>
        <v>No root cause</v>
      </c>
      <c r="N623" s="29" t="s">
        <v>5652</v>
      </c>
      <c r="O623" s="17" t="str" cm="1">
        <f t="array" ref="O623">IFERROR(_xlfn.IFS(
N623="MPR ISSUE","ACTIVE",
N623="BSS Hardware Issue","ACTIVE",
N623="Sites strategiques, MLL, Pylone, etc.","PASSIVE",
N623="AKTIVCO DEFAUT GE &amp; POWER Cabinet","PASSIVE",
N623="AKTIVCO Coupure ENEO &amp; Baisse de tension","PASSIVE",
N623="Coupure ENEO &amp; Baisse de tension","PASSIVE",
N623="Defaut GE &amp; POWER Cabinet","PASSIVE",
N623="Sharing","PASSIVE",
N623="Sites strategiques &amp; DataCenter","PASSIVE",
N623="Exclu","Exclu",
N623="SAT","ACTIVE",
N623="SPARE-ISSUE","SPARE-ISSUE",
N623="Fiber CAmtel","ACTIVE",
N623="Fiber AOF","ACTIVE",
N623="Projet OCM (HUAWEI)","PLANNED WORKS",
N623="Projet OCM (NOKIA)","PLANNED WORKS",
N623="ACCESS-ISSUE","ACCESS-ISSUE",
N623="Projet OCM (ZTE, NOKIA, autres projets)","PLANNED WORKS",
N623="No root CAuse","No root cause",
N623="ODU HS","ACTIVE",
N623="IP &amp; VLAN","ACTIVE",
N623="Warehouse HUAWEI","SPARE-ISSUE",
N623="SPARE-HS","SPARE-ISSUE",
N623="Power Telco","ACTIVE"
),"")</f>
        <v>No root cause</v>
      </c>
      <c r="P623" s="59">
        <v>0.39130161828366611</v>
      </c>
      <c r="Q623" s="59">
        <v>7.8617025223081075E-2</v>
      </c>
      <c r="R623" s="59">
        <v>0</v>
      </c>
      <c r="S623" s="59">
        <v>5.3505234952025016E-5</v>
      </c>
      <c r="T623" s="59">
        <v>5.5074721844118643E-2</v>
      </c>
      <c r="U623" s="59">
        <v>4.1038515208327887E-2</v>
      </c>
      <c r="V623" s="14"/>
      <c r="W623" s="14"/>
      <c r="X623" s="14"/>
      <c r="Y623" s="14"/>
      <c r="Z623" s="14"/>
      <c r="AA623" s="31" t="s">
        <v>16</v>
      </c>
      <c r="AB623" s="31" t="s">
        <v>16</v>
      </c>
      <c r="AC623" s="7" t="s">
        <v>16</v>
      </c>
      <c r="AD623" s="3"/>
      <c r="AE623" s="3" t="s">
        <v>16</v>
      </c>
      <c r="AF623" s="7" t="s">
        <v>16</v>
      </c>
      <c r="AG623" s="32" t="s">
        <v>16</v>
      </c>
      <c r="AH623" s="32" t="s">
        <v>16</v>
      </c>
      <c r="AI623" s="32" t="s">
        <v>16</v>
      </c>
      <c r="AJ623" s="32" t="s">
        <v>16</v>
      </c>
      <c r="AK623" s="32" t="s">
        <v>16</v>
      </c>
      <c r="AL623" s="32" t="s">
        <v>16</v>
      </c>
      <c r="AM623" s="32" t="s">
        <v>16</v>
      </c>
      <c r="AN623" s="9" t="s">
        <v>16</v>
      </c>
      <c r="AO623" s="9" t="s">
        <v>16</v>
      </c>
      <c r="AP623" s="9" t="s">
        <v>16</v>
      </c>
      <c r="AQ623" s="14"/>
      <c r="AR623" s="14"/>
    </row>
    <row r="624" spans="1:44" s="9" customFormat="1" hidden="1" x14ac:dyDescent="0.3">
      <c r="A624" s="1" t="s">
        <v>507</v>
      </c>
      <c r="B624" s="51" t="s">
        <v>508</v>
      </c>
      <c r="C624" s="51" t="s">
        <v>11</v>
      </c>
      <c r="D624" s="51" t="s">
        <v>67</v>
      </c>
      <c r="E624" s="56" t="s">
        <v>32</v>
      </c>
      <c r="F624" s="51" t="s">
        <v>509</v>
      </c>
      <c r="G624" s="50" t="s">
        <v>5898</v>
      </c>
      <c r="H624" s="22" t="str">
        <f>_xlfn.XLOOKUP(B624,[1]SITE!$B:$B,[1]SITE!$CK:$CK,"")</f>
        <v>Operationnel</v>
      </c>
      <c r="I624" s="22"/>
      <c r="J624" s="22" t="str">
        <f>_xlfn.XLOOKUP(B624,[1]SITE!$B:$B,[1]SITE!$I:$I,"")</f>
        <v>No impact</v>
      </c>
      <c r="K624" s="30"/>
      <c r="L624" s="15" t="str" cm="1">
        <f t="array" ref="L624">IFERROR(_xlfn.IFS(
N624="MPR ISSUE","PDH",
N624="BSS Hardware Issue","BSS",
N624="Sites strategiques, MLL, Pylone, etc.","ENVTECH",
N624="AKTIVCO DEFAUT GE &amp; POWER Cabinet","AKTIVCO",
N624="AKTIVCO Coupure ENEO &amp; Baisse de tension","AKTIVCO GRID ONLY",
N624="Coupure ENEO &amp; Baisse de tension","IHS GRID ONLY",
N624="Defaut GE &amp; POWER Cabinet","IHS",
N624="Sharing","Partners",
N624="Sites strategiques &amp; DataCenter","SST &amp; DC",
N624="Exclu","Exclu",
N624="SAT","SAT",
N624="SPARE-ISSUE","SPARE-ISSUE",
N624="Fiber CAmtel","TRANS_FO_CAMTEL",
N624="Fiber AOF","Fiber AOF",
N624="Projet OCM (HUAWEI)","TRAVAUX-HUAWEI",
N624="Projet OCM (NOKIA)","TRAVAUX-NOKIA",
N624="ACCESS-ISSUE","ACCESS-ISSUE",
N624="Projet OCM (ZTE, NOKIA, autres projets)","TRAVAUX OCM",
N624="No root CAuse","No root cause",
N624="ODU HS","PDH",
N624="IP &amp; VLAN","PDH",
N624="Warehouse HUAWEI","SPARE-ISSUE",
N624="SPARE-HS","SPARE-ISSUE",
N624="Power Telco","BSS"
),"")</f>
        <v>No root cause</v>
      </c>
      <c r="M624" s="16" t="str" cm="1">
        <f t="array" ref="M624">IFERROR(_xlfn.IFS(
N624="MPR ISSUE","TX ISSUE",
N624="BSS Hardware Issue","RAN ISSUE",
N624="Sites strategiques, MLL, Pylone, etc.","ENVTECH",
N624="AKTIVCO DEFAUT GE &amp; POWER Cabinet","POWER ISSUE",
N624="AKTIVCO Coupure ENEO &amp; Baisse de tension","POWER ISSUE",
N624="Coupure ENEO &amp; Baisse de tension","POWER ISSUE",
N624="Defaut GE &amp; POWER Cabinet","POWER ISSUE",
N624="Sharing","POWER ISSUE",
N624="Sites strategiques &amp; DataCenter","POWER ISSUE",
N624="Exclu","Exclu",
N624="SAT","TX ISSUE",
N624="SPARE-ISSUE","SPARE-ISSUE",
N624="Fiber CAmtel","TX ISSUE",
N624="Fiber AOF","TX ISSUE",
N624="Projet OCM (HUAWEI)","TRAVAUX-HUAWEI",
N624="Projet OCM (NOKIA)","TRAVAUX -NOKIA",
N624="ACCESS-ISSUE","ACCESS-ISSUE",
N624="Projet OCM (ZTE, NOKIA, autres projets)","TRAVAUX OCM",
N624="No root CAuse","No root cause",
N624="ODU HS","TX ISSUE",
N624="IP &amp; VLAN","TX ISSUE",
N624="Warehouse HUAWEI","SPARE-ISSUE",
N624="SPARE-HS","SPARE-ISSUE",
N624="Power Telco","RAN ISSUE"
),"")</f>
        <v>No root cause</v>
      </c>
      <c r="N624" s="29" t="s">
        <v>5652</v>
      </c>
      <c r="O624" s="17" t="str" cm="1">
        <f t="array" ref="O624">IFERROR(_xlfn.IFS(
N624="MPR ISSUE","ACTIVE",
N624="BSS Hardware Issue","ACTIVE",
N624="Sites strategiques, MLL, Pylone, etc.","PASSIVE",
N624="AKTIVCO DEFAUT GE &amp; POWER Cabinet","PASSIVE",
N624="AKTIVCO Coupure ENEO &amp; Baisse de tension","PASSIVE",
N624="Coupure ENEO &amp; Baisse de tension","PASSIVE",
N624="Defaut GE &amp; POWER Cabinet","PASSIVE",
N624="Sharing","PASSIVE",
N624="Sites strategiques &amp; DataCenter","PASSIVE",
N624="Exclu","Exclu",
N624="SAT","ACTIVE",
N624="SPARE-ISSUE","SPARE-ISSUE",
N624="Fiber CAmtel","ACTIVE",
N624="Fiber AOF","ACTIVE",
N624="Projet OCM (HUAWEI)","PLANNED WORKS",
N624="Projet OCM (NOKIA)","PLANNED WORKS",
N624="ACCESS-ISSUE","ACCESS-ISSUE",
N624="Projet OCM (ZTE, NOKIA, autres projets)","PLANNED WORKS",
N624="No root CAuse","No root cause",
N624="ODU HS","ACTIVE",
N624="IP &amp; VLAN","ACTIVE",
N624="Warehouse HUAWEI","SPARE-ISSUE",
N624="SPARE-HS","SPARE-ISSUE",
N624="Power Telco","ACTIVE"
),"")</f>
        <v>No root cause</v>
      </c>
      <c r="P624" s="59">
        <v>0</v>
      </c>
      <c r="Q624" s="59">
        <v>0.19038946103820129</v>
      </c>
      <c r="R624" s="59">
        <v>8.8372813062696717E-2</v>
      </c>
      <c r="S624" s="59">
        <v>0.70056187630731126</v>
      </c>
      <c r="T624" s="59">
        <v>0</v>
      </c>
      <c r="U624" s="59">
        <v>4.0253771762362556E-2</v>
      </c>
      <c r="V624" s="14"/>
      <c r="W624" s="14"/>
      <c r="X624" s="14"/>
      <c r="Y624" s="14"/>
      <c r="Z624" s="14"/>
      <c r="AA624" s="31" t="s">
        <v>16</v>
      </c>
      <c r="AB624" s="31" t="s">
        <v>16</v>
      </c>
      <c r="AC624" s="7" t="s">
        <v>16</v>
      </c>
      <c r="AD624" s="3"/>
      <c r="AE624" s="3" t="s">
        <v>16</v>
      </c>
      <c r="AF624" s="7" t="s">
        <v>16</v>
      </c>
      <c r="AG624" s="32" t="s">
        <v>16</v>
      </c>
      <c r="AH624" s="32" t="s">
        <v>16</v>
      </c>
      <c r="AI624" s="32" t="s">
        <v>16</v>
      </c>
      <c r="AJ624" s="32" t="s">
        <v>16</v>
      </c>
      <c r="AK624" s="32" t="s">
        <v>16</v>
      </c>
      <c r="AL624" s="32" t="s">
        <v>16</v>
      </c>
      <c r="AM624" s="32" t="s">
        <v>16</v>
      </c>
      <c r="AN624" s="9" t="s">
        <v>16</v>
      </c>
      <c r="AO624" s="9" t="s">
        <v>16</v>
      </c>
      <c r="AP624" s="9" t="s">
        <v>16</v>
      </c>
      <c r="AQ624" s="14"/>
      <c r="AR624" s="14"/>
    </row>
    <row r="625" spans="1:44" s="9" customFormat="1" hidden="1" x14ac:dyDescent="0.3">
      <c r="A625" s="1" t="s">
        <v>1278</v>
      </c>
      <c r="B625" s="51" t="s">
        <v>1397</v>
      </c>
      <c r="C625" s="51" t="s">
        <v>22</v>
      </c>
      <c r="D625" s="51" t="s">
        <v>564</v>
      </c>
      <c r="E625" s="56" t="s">
        <v>32</v>
      </c>
      <c r="F625" s="51" t="s">
        <v>1278</v>
      </c>
      <c r="G625" s="50" t="s">
        <v>5898</v>
      </c>
      <c r="H625" s="22" t="str">
        <f>_xlfn.XLOOKUP(B625,[1]SITE!$B:$B,[1]SITE!$CK:$CK,"")</f>
        <v>Operationnel</v>
      </c>
      <c r="I625" s="22"/>
      <c r="J625" s="22" t="str">
        <f>_xlfn.XLOOKUP(B625,[1]SITE!$B:$B,[1]SITE!$I:$I,"")</f>
        <v>No impact</v>
      </c>
      <c r="K625" s="30"/>
      <c r="L625" s="15" t="str" cm="1">
        <f t="array" ref="L625">IFERROR(_xlfn.IFS(
N625="MPR ISSUE","PDH",
N625="BSS Hardware Issue","BSS",
N625="Sites strategiques, MLL, Pylone, etc.","ENVTECH",
N625="AKTIVCO DEFAUT GE &amp; POWER Cabinet","AKTIVCO",
N625="AKTIVCO Coupure ENEO &amp; Baisse de tension","AKTIVCO GRID ONLY",
N625="Coupure ENEO &amp; Baisse de tension","IHS GRID ONLY",
N625="Defaut GE &amp; POWER Cabinet","IHS",
N625="Sharing","Partners",
N625="Sites strategiques &amp; DataCenter","SST &amp; DC",
N625="Exclu","Exclu",
N625="SAT","SAT",
N625="SPARE-ISSUE","SPARE-ISSUE",
N625="Fiber CAmtel","TRANS_FO_CAMTEL",
N625="Fiber AOF","Fiber AOF",
N625="Projet OCM (HUAWEI)","TRAVAUX-HUAWEI",
N625="Projet OCM (NOKIA)","TRAVAUX-NOKIA",
N625="ACCESS-ISSUE","ACCESS-ISSUE",
N625="Projet OCM (ZTE, NOKIA, autres projets)","TRAVAUX OCM",
N625="No root CAuse","No root cause",
N625="ODU HS","PDH",
N625="IP &amp; VLAN","PDH",
N625="Warehouse HUAWEI","SPARE-ISSUE",
N625="SPARE-HS","SPARE-ISSUE",
N625="Power Telco","BSS"
),"")</f>
        <v>No root cause</v>
      </c>
      <c r="M625" s="16" t="str" cm="1">
        <f t="array" ref="M625">IFERROR(_xlfn.IFS(
N625="MPR ISSUE","TX ISSUE",
N625="BSS Hardware Issue","RAN ISSUE",
N625="Sites strategiques, MLL, Pylone, etc.","ENVTECH",
N625="AKTIVCO DEFAUT GE &amp; POWER Cabinet","POWER ISSUE",
N625="AKTIVCO Coupure ENEO &amp; Baisse de tension","POWER ISSUE",
N625="Coupure ENEO &amp; Baisse de tension","POWER ISSUE",
N625="Defaut GE &amp; POWER Cabinet","POWER ISSUE",
N625="Sharing","POWER ISSUE",
N625="Sites strategiques &amp; DataCenter","POWER ISSUE",
N625="Exclu","Exclu",
N625="SAT","TX ISSUE",
N625="SPARE-ISSUE","SPARE-ISSUE",
N625="Fiber CAmtel","TX ISSUE",
N625="Fiber AOF","TX ISSUE",
N625="Projet OCM (HUAWEI)","TRAVAUX-HUAWEI",
N625="Projet OCM (NOKIA)","TRAVAUX -NOKIA",
N625="ACCESS-ISSUE","ACCESS-ISSUE",
N625="Projet OCM (ZTE, NOKIA, autres projets)","TRAVAUX OCM",
N625="No root CAuse","No root cause",
N625="ODU HS","TX ISSUE",
N625="IP &amp; VLAN","TX ISSUE",
N625="Warehouse HUAWEI","SPARE-ISSUE",
N625="SPARE-HS","SPARE-ISSUE",
N625="Power Telco","RAN ISSUE"
),"")</f>
        <v>No root cause</v>
      </c>
      <c r="N625" s="29" t="s">
        <v>5652</v>
      </c>
      <c r="O625" s="17" t="str" cm="1">
        <f t="array" ref="O625">IFERROR(_xlfn.IFS(
N625="MPR ISSUE","ACTIVE",
N625="BSS Hardware Issue","ACTIVE",
N625="Sites strategiques, MLL, Pylone, etc.","PASSIVE",
N625="AKTIVCO DEFAUT GE &amp; POWER Cabinet","PASSIVE",
N625="AKTIVCO Coupure ENEO &amp; Baisse de tension","PASSIVE",
N625="Coupure ENEO &amp; Baisse de tension","PASSIVE",
N625="Defaut GE &amp; POWER Cabinet","PASSIVE",
N625="Sharing","PASSIVE",
N625="Sites strategiques &amp; DataCenter","PASSIVE",
N625="Exclu","Exclu",
N625="SAT","ACTIVE",
N625="SPARE-ISSUE","SPARE-ISSUE",
N625="Fiber CAmtel","ACTIVE",
N625="Fiber AOF","ACTIVE",
N625="Projet OCM (HUAWEI)","PLANNED WORKS",
N625="Projet OCM (NOKIA)","PLANNED WORKS",
N625="ACCESS-ISSUE","ACCESS-ISSUE",
N625="Projet OCM (ZTE, NOKIA, autres projets)","PLANNED WORKS",
N625="No root CAuse","No root cause",
N625="ODU HS","ACTIVE",
N625="IP &amp; VLAN","ACTIVE",
N625="Warehouse HUAWEI","SPARE-ISSUE",
N625="SPARE-HS","SPARE-ISSUE",
N625="Power Telco","ACTIVE"
),"")</f>
        <v>No root cause</v>
      </c>
      <c r="P625" s="59">
        <v>2.3185601812616024E-3</v>
      </c>
      <c r="Q625" s="59">
        <v>0</v>
      </c>
      <c r="R625" s="59">
        <v>0</v>
      </c>
      <c r="S625" s="59">
        <v>0</v>
      </c>
      <c r="T625" s="59">
        <v>0.27433917467818381</v>
      </c>
      <c r="U625" s="59">
        <v>3.7525004779800995E-2</v>
      </c>
      <c r="V625" s="14"/>
      <c r="W625" s="14"/>
      <c r="X625" s="14"/>
      <c r="Y625" s="14"/>
      <c r="Z625" s="14"/>
      <c r="AA625" s="31" t="s">
        <v>16</v>
      </c>
      <c r="AB625" s="31" t="s">
        <v>16</v>
      </c>
      <c r="AC625" s="7" t="s">
        <v>16</v>
      </c>
      <c r="AD625" s="3"/>
      <c r="AE625" s="3" t="s">
        <v>16</v>
      </c>
      <c r="AF625" s="7" t="s">
        <v>16</v>
      </c>
      <c r="AG625" s="32" t="s">
        <v>16</v>
      </c>
      <c r="AH625" s="32" t="s">
        <v>16</v>
      </c>
      <c r="AI625" s="32" t="s">
        <v>16</v>
      </c>
      <c r="AJ625" s="32" t="s">
        <v>16</v>
      </c>
      <c r="AK625" s="32" t="s">
        <v>16</v>
      </c>
      <c r="AL625" s="32" t="s">
        <v>16</v>
      </c>
      <c r="AM625" s="32" t="s">
        <v>16</v>
      </c>
      <c r="AN625" s="9" t="s">
        <v>16</v>
      </c>
      <c r="AO625" s="9" t="s">
        <v>16</v>
      </c>
      <c r="AP625" s="9" t="s">
        <v>16</v>
      </c>
      <c r="AQ625" s="14"/>
      <c r="AR625" s="14"/>
    </row>
    <row r="626" spans="1:44" s="9" customFormat="1" hidden="1" x14ac:dyDescent="0.3">
      <c r="A626" s="1" t="s">
        <v>1143</v>
      </c>
      <c r="B626" s="51" t="s">
        <v>1144</v>
      </c>
      <c r="C626" s="51" t="s">
        <v>11</v>
      </c>
      <c r="D626" s="51" t="s">
        <v>67</v>
      </c>
      <c r="E626" s="56" t="s">
        <v>91</v>
      </c>
      <c r="F626" s="51" t="s">
        <v>1145</v>
      </c>
      <c r="G626" s="50" t="s">
        <v>5898</v>
      </c>
      <c r="H626" s="22" t="str">
        <f>_xlfn.XLOOKUP(B626,[1]SITE!$B:$B,[1]SITE!$CK:$CK,"")</f>
        <v>Operationnel</v>
      </c>
      <c r="I626" s="22"/>
      <c r="J626" s="22" t="str">
        <f>_xlfn.XLOOKUP(B626,[1]SITE!$B:$B,[1]SITE!$I:$I,"")</f>
        <v>No impact</v>
      </c>
      <c r="K626" s="30"/>
      <c r="L626" s="15" t="str" cm="1">
        <f t="array" ref="L626">IFERROR(_xlfn.IFS(
N626="MPR ISSUE","PDH",
N626="BSS Hardware Issue","BSS",
N626="Sites strategiques, MLL, Pylone, etc.","ENVTECH",
N626="AKTIVCO DEFAUT GE &amp; POWER Cabinet","AKTIVCO",
N626="AKTIVCO Coupure ENEO &amp; Baisse de tension","AKTIVCO GRID ONLY",
N626="Coupure ENEO &amp; Baisse de tension","IHS GRID ONLY",
N626="Defaut GE &amp; POWER Cabinet","IHS",
N626="Sharing","Partners",
N626="Sites strategiques &amp; DataCenter","SST &amp; DC",
N626="Exclu","Exclu",
N626="SAT","SAT",
N626="SPARE-ISSUE","SPARE-ISSUE",
N626="Fiber CAmtel","TRANS_FO_CAMTEL",
N626="Fiber AOF","Fiber AOF",
N626="Projet OCM (HUAWEI)","TRAVAUX-HUAWEI",
N626="Projet OCM (NOKIA)","TRAVAUX-NOKIA",
N626="ACCESS-ISSUE","ACCESS-ISSUE",
N626="Projet OCM (ZTE, NOKIA, autres projets)","TRAVAUX OCM",
N626="No root CAuse","No root cause",
N626="ODU HS","PDH",
N626="IP &amp; VLAN","PDH",
N626="Warehouse HUAWEI","SPARE-ISSUE",
N626="SPARE-HS","SPARE-ISSUE",
N626="Power Telco","BSS"
),"")</f>
        <v>No root cause</v>
      </c>
      <c r="M626" s="16" t="str" cm="1">
        <f t="array" ref="M626">IFERROR(_xlfn.IFS(
N626="MPR ISSUE","TX ISSUE",
N626="BSS Hardware Issue","RAN ISSUE",
N626="Sites strategiques, MLL, Pylone, etc.","ENVTECH",
N626="AKTIVCO DEFAUT GE &amp; POWER Cabinet","POWER ISSUE",
N626="AKTIVCO Coupure ENEO &amp; Baisse de tension","POWER ISSUE",
N626="Coupure ENEO &amp; Baisse de tension","POWER ISSUE",
N626="Defaut GE &amp; POWER Cabinet","POWER ISSUE",
N626="Sharing","POWER ISSUE",
N626="Sites strategiques &amp; DataCenter","POWER ISSUE",
N626="Exclu","Exclu",
N626="SAT","TX ISSUE",
N626="SPARE-ISSUE","SPARE-ISSUE",
N626="Fiber CAmtel","TX ISSUE",
N626="Fiber AOF","TX ISSUE",
N626="Projet OCM (HUAWEI)","TRAVAUX-HUAWEI",
N626="Projet OCM (NOKIA)","TRAVAUX -NOKIA",
N626="ACCESS-ISSUE","ACCESS-ISSUE",
N626="Projet OCM (ZTE, NOKIA, autres projets)","TRAVAUX OCM",
N626="No root CAuse","No root cause",
N626="ODU HS","TX ISSUE",
N626="IP &amp; VLAN","TX ISSUE",
N626="Warehouse HUAWEI","SPARE-ISSUE",
N626="SPARE-HS","SPARE-ISSUE",
N626="Power Telco","RAN ISSUE"
),"")</f>
        <v>No root cause</v>
      </c>
      <c r="N626" s="29" t="s">
        <v>5652</v>
      </c>
      <c r="O626" s="17" t="str" cm="1">
        <f t="array" ref="O626">IFERROR(_xlfn.IFS(
N626="MPR ISSUE","ACTIVE",
N626="BSS Hardware Issue","ACTIVE",
N626="Sites strategiques, MLL, Pylone, etc.","PASSIVE",
N626="AKTIVCO DEFAUT GE &amp; POWER Cabinet","PASSIVE",
N626="AKTIVCO Coupure ENEO &amp; Baisse de tension","PASSIVE",
N626="Coupure ENEO &amp; Baisse de tension","PASSIVE",
N626="Defaut GE &amp; POWER Cabinet","PASSIVE",
N626="Sharing","PASSIVE",
N626="Sites strategiques &amp; DataCenter","PASSIVE",
N626="Exclu","Exclu",
N626="SAT","ACTIVE",
N626="SPARE-ISSUE","SPARE-ISSUE",
N626="Fiber CAmtel","ACTIVE",
N626="Fiber AOF","ACTIVE",
N626="Projet OCM (HUAWEI)","PLANNED WORKS",
N626="Projet OCM (NOKIA)","PLANNED WORKS",
N626="ACCESS-ISSUE","ACCESS-ISSUE",
N626="Projet OCM (ZTE, NOKIA, autres projets)","PLANNED WORKS",
N626="No root CAuse","No root cause",
N626="ODU HS","ACTIVE",
N626="IP &amp; VLAN","ACTIVE",
N626="Warehouse HUAWEI","SPARE-ISSUE",
N626="SPARE-HS","SPARE-ISSUE",
N626="Power Telco","ACTIVE"
),"")</f>
        <v>No root cause</v>
      </c>
      <c r="P626" s="59">
        <v>5.2619571264473598E-3</v>
      </c>
      <c r="Q626" s="59">
        <v>1.8284129603386875E-2</v>
      </c>
      <c r="R626" s="59">
        <v>0.10743243394274196</v>
      </c>
      <c r="S626" s="59">
        <v>7.0635085494004976E-2</v>
      </c>
      <c r="T626" s="59">
        <v>3.153709190816617E-2</v>
      </c>
      <c r="U626" s="59">
        <v>3.6155822395181988E-2</v>
      </c>
      <c r="V626" s="14"/>
      <c r="W626" s="14"/>
      <c r="X626" s="14"/>
      <c r="Y626" s="14"/>
      <c r="Z626" s="14"/>
      <c r="AA626" s="31" t="s">
        <v>16</v>
      </c>
      <c r="AB626" s="31" t="s">
        <v>16</v>
      </c>
      <c r="AC626" s="7" t="s">
        <v>16</v>
      </c>
      <c r="AD626" s="3"/>
      <c r="AE626" s="3" t="s">
        <v>16</v>
      </c>
      <c r="AF626" s="7" t="s">
        <v>16</v>
      </c>
      <c r="AG626" s="32" t="s">
        <v>16</v>
      </c>
      <c r="AH626" s="32" t="s">
        <v>16</v>
      </c>
      <c r="AI626" s="32" t="s">
        <v>16</v>
      </c>
      <c r="AJ626" s="32" t="s">
        <v>16</v>
      </c>
      <c r="AK626" s="32" t="s">
        <v>16</v>
      </c>
      <c r="AL626" s="32" t="s">
        <v>16</v>
      </c>
      <c r="AM626" s="32" t="s">
        <v>16</v>
      </c>
      <c r="AN626" s="9" t="s">
        <v>16</v>
      </c>
      <c r="AO626" s="9" t="s">
        <v>16</v>
      </c>
      <c r="AP626" s="9" t="s">
        <v>16</v>
      </c>
      <c r="AQ626" s="14"/>
      <c r="AR626" s="14"/>
    </row>
    <row r="627" spans="1:44" s="9" customFormat="1" hidden="1" x14ac:dyDescent="0.3">
      <c r="A627" s="1" t="s">
        <v>1314</v>
      </c>
      <c r="B627" s="1" t="s">
        <v>1315</v>
      </c>
      <c r="C627" s="1" t="s">
        <v>22</v>
      </c>
      <c r="D627" s="1" t="s">
        <v>90</v>
      </c>
      <c r="E627" s="56" t="s">
        <v>56</v>
      </c>
      <c r="F627" s="1" t="s">
        <v>85</v>
      </c>
      <c r="G627" s="49" t="s">
        <v>5897</v>
      </c>
      <c r="H627" s="22" t="str">
        <f>_xlfn.XLOOKUP(B627,[1]SITE!$B:$B,[1]SITE!$CK:$CK,"")</f>
        <v>Operationnel</v>
      </c>
      <c r="I627" s="22"/>
      <c r="J627" s="22" t="str">
        <f>_xlfn.XLOOKUP(B627,[1]SITE!$B:$B,[1]SITE!$I:$I,"")</f>
        <v>No impact</v>
      </c>
      <c r="K627" s="30"/>
      <c r="L627" s="15" t="str" cm="1">
        <f t="array" ref="L627">IFERROR(_xlfn.IFS(
N627="MPR ISSUE","PDH",
N627="BSS Hardware Issue","BSS",
N627="Sites strategiques, MLL, Pylone, etc.","ENVTECH",
N627="AKTIVCO DEFAUT GE &amp; POWER Cabinet","AKTIVCO",
N627="AKTIVCO Coupure ENEO &amp; Baisse de tension","AKTIVCO GRID ONLY",
N627="Coupure ENEO &amp; Baisse de tension","IHS GRID ONLY",
N627="Defaut GE &amp; POWER Cabinet","IHS",
N627="Sharing","Partners",
N627="Sites strategiques &amp; DataCenter","SST &amp; DC",
N627="Exclu","Exclu",
N627="SAT","SAT",
N627="SPARE-ISSUE","SPARE-ISSUE",
N627="Fiber CAmtel","TRANS_FO_CAMTEL",
N627="Fiber AOF","Fiber AOF",
N627="Projet OCM (HUAWEI)","TRAVAUX-HUAWEI",
N627="Projet OCM (NOKIA)","TRAVAUX-NOKIA",
N627="ACCESS-ISSUE","ACCESS-ISSUE",
N627="Projet OCM (ZTE, NOKIA, autres projets)","TRAVAUX OCM",
N627="No root CAuse","No root cause",
N627="ODU HS","PDH",
N627="IP &amp; VLAN","PDH",
N627="Warehouse HUAWEI","SPARE-ISSUE",
N627="SPARE-HS","SPARE-ISSUE",
N627="Power Telco","BSS"
),"")</f>
        <v>BSS</v>
      </c>
      <c r="M627" s="16" t="str" cm="1">
        <f t="array" ref="M627">IFERROR(_xlfn.IFS(
N627="MPR ISSUE","TX ISSUE",
N627="BSS Hardware Issue","RAN ISSUE",
N627="Sites strategiques, MLL, Pylone, etc.","ENVTECH",
N627="AKTIVCO DEFAUT GE &amp; POWER Cabinet","POWER ISSUE",
N627="AKTIVCO Coupure ENEO &amp; Baisse de tension","POWER ISSUE",
N627="Coupure ENEO &amp; Baisse de tension","POWER ISSUE",
N627="Defaut GE &amp; POWER Cabinet","POWER ISSUE",
N627="Sharing","POWER ISSUE",
N627="Sites strategiques &amp; DataCenter","POWER ISSUE",
N627="Exclu","Exclu",
N627="SAT","TX ISSUE",
N627="SPARE-ISSUE","SPARE-ISSUE",
N627="Fiber CAmtel","TX ISSUE",
N627="Fiber AOF","TX ISSUE",
N627="Projet OCM (HUAWEI)","TRAVAUX-HUAWEI",
N627="Projet OCM (NOKIA)","TRAVAUX -NOKIA",
N627="ACCESS-ISSUE","ACCESS-ISSUE",
N627="Projet OCM (ZTE, NOKIA, autres projets)","TRAVAUX OCM",
N627="No root CAuse","No root cause",
N627="ODU HS","TX ISSUE",
N627="IP &amp; VLAN","TX ISSUE",
N627="Warehouse HUAWEI","SPARE-ISSUE",
N627="SPARE-HS","SPARE-ISSUE",
N627="Power Telco","RAN ISSUE"
),"")</f>
        <v>RAN ISSUE</v>
      </c>
      <c r="N627" s="29" t="s">
        <v>5326</v>
      </c>
      <c r="O627" s="17" t="str" cm="1">
        <f t="array" ref="O627">IFERROR(_xlfn.IFS(
N627="MPR ISSUE","ACTIVE",
N627="BSS Hardware Issue","ACTIVE",
N627="Sites strategiques, MLL, Pylone, etc.","PASSIVE",
N627="AKTIVCO DEFAUT GE &amp; POWER Cabinet","PASSIVE",
N627="AKTIVCO Coupure ENEO &amp; Baisse de tension","PASSIVE",
N627="Coupure ENEO &amp; Baisse de tension","PASSIVE",
N627="Defaut GE &amp; POWER Cabinet","PASSIVE",
N627="Sharing","PASSIVE",
N627="Sites strategiques &amp; DataCenter","PASSIVE",
N627="Exclu","Exclu",
N627="SAT","ACTIVE",
N627="SPARE-ISSUE","SPARE-ISSUE",
N627="Fiber CAmtel","ACTIVE",
N627="Fiber AOF","ACTIVE",
N627="Projet OCM (HUAWEI)","PLANNED WORKS",
N627="Projet OCM (NOKIA)","PLANNED WORKS",
N627="ACCESS-ISSUE","ACCESS-ISSUE",
N627="Projet OCM (ZTE, NOKIA, autres projets)","PLANNED WORKS",
N627="No root CAuse","No root cause",
N627="ODU HS","ACTIVE",
N627="IP &amp; VLAN","ACTIVE",
N627="Warehouse HUAWEI","SPARE-ISSUE",
N627="SPARE-HS","SPARE-ISSUE",
N627="Power Telco","ACTIVE"
),"")</f>
        <v>ACTIVE</v>
      </c>
      <c r="P627" s="59">
        <v>0.24767573259367695</v>
      </c>
      <c r="Q627" s="59">
        <v>0.18792822023040071</v>
      </c>
      <c r="R627" s="59">
        <v>0.11958420011813958</v>
      </c>
      <c r="S627" s="59">
        <v>0</v>
      </c>
      <c r="T627" s="59">
        <v>0.33897349850042657</v>
      </c>
      <c r="U627" s="59">
        <v>3.3583452471656498E-2</v>
      </c>
      <c r="V627" s="14"/>
      <c r="W627" s="14"/>
      <c r="X627" s="14"/>
      <c r="Y627" s="14"/>
      <c r="Z627" s="14"/>
      <c r="AA627" s="31" t="s">
        <v>5546</v>
      </c>
      <c r="AB627" s="31" t="s">
        <v>16</v>
      </c>
      <c r="AC627" s="7" t="s">
        <v>16</v>
      </c>
      <c r="AD627" s="3"/>
      <c r="AE627" s="3" t="s">
        <v>16</v>
      </c>
      <c r="AF627" s="7" t="s">
        <v>16</v>
      </c>
      <c r="AG627" s="32" t="s">
        <v>16</v>
      </c>
      <c r="AH627" s="32" t="s">
        <v>16</v>
      </c>
      <c r="AI627" s="32" t="s">
        <v>16</v>
      </c>
      <c r="AJ627" s="32" t="s">
        <v>16</v>
      </c>
      <c r="AK627" s="32" t="s">
        <v>16</v>
      </c>
      <c r="AL627" s="32" t="s">
        <v>5546</v>
      </c>
      <c r="AM627" s="32" t="s">
        <v>16</v>
      </c>
      <c r="AN627" s="9" t="s">
        <v>16</v>
      </c>
      <c r="AO627" s="9" t="s">
        <v>16</v>
      </c>
      <c r="AP627" s="9" t="s">
        <v>16</v>
      </c>
      <c r="AQ627" s="14"/>
      <c r="AR627" s="14"/>
    </row>
    <row r="628" spans="1:44" s="9" customFormat="1" hidden="1" x14ac:dyDescent="0.3">
      <c r="A628" s="1" t="s">
        <v>4255</v>
      </c>
      <c r="B628" s="51" t="s">
        <v>4256</v>
      </c>
      <c r="C628" s="1"/>
      <c r="D628" s="51"/>
      <c r="E628" s="56" t="s">
        <v>32</v>
      </c>
      <c r="F628" s="51" t="s">
        <v>4257</v>
      </c>
      <c r="G628" s="50" t="s">
        <v>5898</v>
      </c>
      <c r="H628" s="22" t="str">
        <f>_xlfn.XLOOKUP(B628,[1]SITE!$B:$B,[1]SITE!$CK:$CK,"")</f>
        <v>Operationnel</v>
      </c>
      <c r="I628" s="22"/>
      <c r="J628" s="22" t="str">
        <f>_xlfn.XLOOKUP(B628,[1]SITE!$B:$B,[1]SITE!$I:$I,"")</f>
        <v>No impact</v>
      </c>
      <c r="K628" s="30"/>
      <c r="L628" s="15" t="str" cm="1">
        <f t="array" ref="L628">IFERROR(_xlfn.IFS(
N628="MPR ISSUE","PDH",
N628="BSS Hardware Issue","BSS",
N628="Sites strategiques, MLL, Pylone, etc.","ENVTECH",
N628="AKTIVCO DEFAUT GE &amp; POWER Cabinet","AKTIVCO",
N628="AKTIVCO Coupure ENEO &amp; Baisse de tension","AKTIVCO GRID ONLY",
N628="Coupure ENEO &amp; Baisse de tension","IHS GRID ONLY",
N628="Defaut GE &amp; POWER Cabinet","IHS",
N628="Sharing","Partners",
N628="Sites strategiques &amp; DataCenter","SST &amp; DC",
N628="Exclu","Exclu",
N628="SAT","SAT",
N628="SPARE-ISSUE","SPARE-ISSUE",
N628="Fiber CAmtel","TRANS_FO_CAMTEL",
N628="Fiber AOF","Fiber AOF",
N628="Projet OCM (HUAWEI)","TRAVAUX-HUAWEI",
N628="Projet OCM (NOKIA)","TRAVAUX-NOKIA",
N628="ACCESS-ISSUE","ACCESS-ISSUE",
N628="Projet OCM (ZTE, NOKIA, autres projets)","TRAVAUX OCM",
N628="No root CAuse","No root cause",
N628="ODU HS","PDH",
N628="IP &amp; VLAN","PDH",
N628="Warehouse HUAWEI","SPARE-ISSUE",
N628="SPARE-HS","SPARE-ISSUE",
N628="Power Telco","BSS"
),"")</f>
        <v>No root cause</v>
      </c>
      <c r="M628" s="16" t="str" cm="1">
        <f t="array" ref="M628">IFERROR(_xlfn.IFS(
N628="MPR ISSUE","TX ISSUE",
N628="BSS Hardware Issue","RAN ISSUE",
N628="Sites strategiques, MLL, Pylone, etc.","ENVTECH",
N628="AKTIVCO DEFAUT GE &amp; POWER Cabinet","POWER ISSUE",
N628="AKTIVCO Coupure ENEO &amp; Baisse de tension","POWER ISSUE",
N628="Coupure ENEO &amp; Baisse de tension","POWER ISSUE",
N628="Defaut GE &amp; POWER Cabinet","POWER ISSUE",
N628="Sharing","POWER ISSUE",
N628="Sites strategiques &amp; DataCenter","POWER ISSUE",
N628="Exclu","Exclu",
N628="SAT","TX ISSUE",
N628="SPARE-ISSUE","SPARE-ISSUE",
N628="Fiber CAmtel","TX ISSUE",
N628="Fiber AOF","TX ISSUE",
N628="Projet OCM (HUAWEI)","TRAVAUX-HUAWEI",
N628="Projet OCM (NOKIA)","TRAVAUX -NOKIA",
N628="ACCESS-ISSUE","ACCESS-ISSUE",
N628="Projet OCM (ZTE, NOKIA, autres projets)","TRAVAUX OCM",
N628="No root CAuse","No root cause",
N628="ODU HS","TX ISSUE",
N628="IP &amp; VLAN","TX ISSUE",
N628="Warehouse HUAWEI","SPARE-ISSUE",
N628="SPARE-HS","SPARE-ISSUE",
N628="Power Telco","RAN ISSUE"
),"")</f>
        <v>No root cause</v>
      </c>
      <c r="N628" s="29" t="s">
        <v>5652</v>
      </c>
      <c r="O628" s="17" t="str" cm="1">
        <f t="array" ref="O628">IFERROR(_xlfn.IFS(
N628="MPR ISSUE","ACTIVE",
N628="BSS Hardware Issue","ACTIVE",
N628="Sites strategiques, MLL, Pylone, etc.","PASSIVE",
N628="AKTIVCO DEFAUT GE &amp; POWER Cabinet","PASSIVE",
N628="AKTIVCO Coupure ENEO &amp; Baisse de tension","PASSIVE",
N628="Coupure ENEO &amp; Baisse de tension","PASSIVE",
N628="Defaut GE &amp; POWER Cabinet","PASSIVE",
N628="Sharing","PASSIVE",
N628="Sites strategiques &amp; DataCenter","PASSIVE",
N628="Exclu","Exclu",
N628="SAT","ACTIVE",
N628="SPARE-ISSUE","SPARE-ISSUE",
N628="Fiber CAmtel","ACTIVE",
N628="Fiber AOF","ACTIVE",
N628="Projet OCM (HUAWEI)","PLANNED WORKS",
N628="Projet OCM (NOKIA)","PLANNED WORKS",
N628="ACCESS-ISSUE","ACCESS-ISSUE",
N628="Projet OCM (ZTE, NOKIA, autres projets)","PLANNED WORKS",
N628="No root CAuse","No root cause",
N628="ODU HS","ACTIVE",
N628="IP &amp; VLAN","ACTIVE",
N628="Warehouse HUAWEI","SPARE-ISSUE",
N628="SPARE-HS","SPARE-ISSUE",
N628="Power Telco","ACTIVE"
),"")</f>
        <v>No root cause</v>
      </c>
      <c r="P628" s="59">
        <v>0.68531288434593796</v>
      </c>
      <c r="Q628" s="59">
        <v>4.9046465372840136E-3</v>
      </c>
      <c r="R628" s="59">
        <v>0.75121349872871557</v>
      </c>
      <c r="S628" s="59">
        <v>0.15302497196325685</v>
      </c>
      <c r="T628" s="59">
        <v>3.0587159314334027E-2</v>
      </c>
      <c r="U628" s="59">
        <v>3.3529947236704299E-2</v>
      </c>
      <c r="V628" s="14"/>
      <c r="W628" s="14"/>
      <c r="X628" s="14"/>
      <c r="Y628" s="14"/>
      <c r="Z628" s="14"/>
      <c r="AA628" s="31" t="s">
        <v>16</v>
      </c>
      <c r="AB628" s="31" t="s">
        <v>16</v>
      </c>
      <c r="AC628" s="7" t="s">
        <v>16</v>
      </c>
      <c r="AD628" s="3"/>
      <c r="AE628" s="3" t="s">
        <v>16</v>
      </c>
      <c r="AF628" s="7" t="s">
        <v>16</v>
      </c>
      <c r="AG628" s="32" t="s">
        <v>16</v>
      </c>
      <c r="AH628" s="32" t="s">
        <v>16</v>
      </c>
      <c r="AI628" s="32" t="s">
        <v>16</v>
      </c>
      <c r="AJ628" s="32" t="s">
        <v>16</v>
      </c>
      <c r="AK628" s="32" t="s">
        <v>16</v>
      </c>
      <c r="AL628" s="32" t="s">
        <v>16</v>
      </c>
      <c r="AM628" s="32" t="s">
        <v>16</v>
      </c>
      <c r="AN628" s="9" t="s">
        <v>16</v>
      </c>
      <c r="AO628" s="9" t="s">
        <v>16</v>
      </c>
      <c r="AP628" s="9" t="s">
        <v>16</v>
      </c>
      <c r="AQ628" s="14"/>
      <c r="AR628" s="14"/>
    </row>
    <row r="629" spans="1:44" s="9" customFormat="1" hidden="1" x14ac:dyDescent="0.3">
      <c r="A629" s="1" t="s">
        <v>4227</v>
      </c>
      <c r="B629" s="51" t="s">
        <v>4228</v>
      </c>
      <c r="C629" s="51" t="s">
        <v>11</v>
      </c>
      <c r="D629" s="51" t="s">
        <v>319</v>
      </c>
      <c r="E629" s="56" t="s">
        <v>70</v>
      </c>
      <c r="F629" s="51" t="s">
        <v>503</v>
      </c>
      <c r="G629" s="22" t="s">
        <v>5896</v>
      </c>
      <c r="H629" s="22" t="str">
        <f>_xlfn.XLOOKUP(B629,[1]SITE!$B:$B,[1]SITE!$CK:$CK,"")</f>
        <v>Operationnel</v>
      </c>
      <c r="I629" s="22"/>
      <c r="J629" s="22" t="str">
        <f>_xlfn.XLOOKUP(B629,[1]SITE!$B:$B,[1]SITE!$I:$I,"")</f>
        <v>No impact</v>
      </c>
      <c r="K629" s="30"/>
      <c r="L629" s="15" t="str" cm="1">
        <f t="array" ref="L629">IFERROR(_xlfn.IFS(
N629="MPR ISSUE","PDH",
N629="BSS Hardware Issue","BSS",
N629="Sites strategiques, MLL, Pylone, etc.","ENVTECH",
N629="AKTIVCO DEFAUT GE &amp; POWER Cabinet","AKTIVCO",
N629="AKTIVCO Coupure ENEO &amp; Baisse de tension","AKTIVCO GRID ONLY",
N629="Coupure ENEO &amp; Baisse de tension","IHS GRID ONLY",
N629="Defaut GE &amp; POWER Cabinet","IHS",
N629="Sharing","Partners",
N629="Sites strategiques &amp; DataCenter","SST &amp; DC",
N629="Exclu","Exclu",
N629="SAT","SAT",
N629="SPARE-ISSUE","SPARE-ISSUE",
N629="Fiber CAmtel","TRANS_FO_CAMTEL",
N629="Fiber AOF","Fiber AOF",
N629="Projet OCM (HUAWEI)","TRAVAUX-HUAWEI",
N629="Projet OCM (NOKIA)","TRAVAUX-NOKIA",
N629="ACCESS-ISSUE","ACCESS-ISSUE",
N629="Projet OCM (ZTE, NOKIA, autres projets)","TRAVAUX OCM",
N629="No root CAuse","No root cause",
N629="ODU HS","PDH",
N629="IP &amp; VLAN","PDH",
N629="Warehouse HUAWEI","SPARE-ISSUE",
N629="SPARE-HS","SPARE-ISSUE",
N629="Power Telco","BSS"
),"")</f>
        <v>No root cause</v>
      </c>
      <c r="M629" s="16" t="str" cm="1">
        <f t="array" ref="M629">IFERROR(_xlfn.IFS(
N629="MPR ISSUE","TX ISSUE",
N629="BSS Hardware Issue","RAN ISSUE",
N629="Sites strategiques, MLL, Pylone, etc.","ENVTECH",
N629="AKTIVCO DEFAUT GE &amp; POWER Cabinet","POWER ISSUE",
N629="AKTIVCO Coupure ENEO &amp; Baisse de tension","POWER ISSUE",
N629="Coupure ENEO &amp; Baisse de tension","POWER ISSUE",
N629="Defaut GE &amp; POWER Cabinet","POWER ISSUE",
N629="Sharing","POWER ISSUE",
N629="Sites strategiques &amp; DataCenter","POWER ISSUE",
N629="Exclu","Exclu",
N629="SAT","TX ISSUE",
N629="SPARE-ISSUE","SPARE-ISSUE",
N629="Fiber CAmtel","TX ISSUE",
N629="Fiber AOF","TX ISSUE",
N629="Projet OCM (HUAWEI)","TRAVAUX-HUAWEI",
N629="Projet OCM (NOKIA)","TRAVAUX -NOKIA",
N629="ACCESS-ISSUE","ACCESS-ISSUE",
N629="Projet OCM (ZTE, NOKIA, autres projets)","TRAVAUX OCM",
N629="No root CAuse","No root cause",
N629="ODU HS","TX ISSUE",
N629="IP &amp; VLAN","TX ISSUE",
N629="Warehouse HUAWEI","SPARE-ISSUE",
N629="SPARE-HS","SPARE-ISSUE",
N629="Power Telco","RAN ISSUE"
),"")</f>
        <v>No root cause</v>
      </c>
      <c r="N629" s="29" t="s">
        <v>5652</v>
      </c>
      <c r="O629" s="17" t="str" cm="1">
        <f t="array" ref="O629">IFERROR(_xlfn.IFS(
N629="MPR ISSUE","ACTIVE",
N629="BSS Hardware Issue","ACTIVE",
N629="Sites strategiques, MLL, Pylone, etc.","PASSIVE",
N629="AKTIVCO DEFAUT GE &amp; POWER Cabinet","PASSIVE",
N629="AKTIVCO Coupure ENEO &amp; Baisse de tension","PASSIVE",
N629="Coupure ENEO &amp; Baisse de tension","PASSIVE",
N629="Defaut GE &amp; POWER Cabinet","PASSIVE",
N629="Sharing","PASSIVE",
N629="Sites strategiques &amp; DataCenter","PASSIVE",
N629="Exclu","Exclu",
N629="SAT","ACTIVE",
N629="SPARE-ISSUE","SPARE-ISSUE",
N629="Fiber CAmtel","ACTIVE",
N629="Fiber AOF","ACTIVE",
N629="Projet OCM (HUAWEI)","PLANNED WORKS",
N629="Projet OCM (NOKIA)","PLANNED WORKS",
N629="ACCESS-ISSUE","ACCESS-ISSUE",
N629="Projet OCM (ZTE, NOKIA, autres projets)","PLANNED WORKS",
N629="No root CAuse","No root cause",
N629="ODU HS","ACTIVE",
N629="IP &amp; VLAN","ACTIVE",
N629="Warehouse HUAWEI","SPARE-ISSUE",
N629="SPARE-HS","SPARE-ISSUE",
N629="Power Telco","ACTIVE"
),"")</f>
        <v>No root cause</v>
      </c>
      <c r="P629" s="59">
        <v>0</v>
      </c>
      <c r="Q629" s="59">
        <v>3.9326347689857983</v>
      </c>
      <c r="R629" s="59">
        <v>0</v>
      </c>
      <c r="S629" s="59">
        <v>0</v>
      </c>
      <c r="T629" s="59">
        <v>0</v>
      </c>
      <c r="U629" s="59">
        <v>3.2031800658042973E-2</v>
      </c>
      <c r="V629" s="14"/>
      <c r="W629" s="14"/>
      <c r="X629" s="14"/>
      <c r="Y629" s="14"/>
      <c r="Z629" s="14"/>
      <c r="AA629" s="31" t="s">
        <v>16</v>
      </c>
      <c r="AB629" s="31" t="s">
        <v>16</v>
      </c>
      <c r="AC629" s="7" t="s">
        <v>16</v>
      </c>
      <c r="AD629" s="3"/>
      <c r="AE629" s="3" t="s">
        <v>16</v>
      </c>
      <c r="AF629" s="7" t="s">
        <v>16</v>
      </c>
      <c r="AG629" s="32" t="s">
        <v>16</v>
      </c>
      <c r="AH629" s="32" t="s">
        <v>16</v>
      </c>
      <c r="AI629" s="32" t="s">
        <v>16</v>
      </c>
      <c r="AJ629" s="32" t="s">
        <v>16</v>
      </c>
      <c r="AK629" s="32" t="s">
        <v>16</v>
      </c>
      <c r="AL629" s="32" t="s">
        <v>16</v>
      </c>
      <c r="AM629" s="32" t="s">
        <v>16</v>
      </c>
      <c r="AN629" s="9" t="s">
        <v>16</v>
      </c>
      <c r="AO629" s="9" t="s">
        <v>16</v>
      </c>
      <c r="AP629" s="9" t="s">
        <v>16</v>
      </c>
      <c r="AQ629" s="14"/>
      <c r="AR629" s="14"/>
    </row>
    <row r="630" spans="1:44" s="9" customFormat="1" hidden="1" x14ac:dyDescent="0.3">
      <c r="A630" s="1" t="s">
        <v>2422</v>
      </c>
      <c r="B630" s="1" t="s">
        <v>2423</v>
      </c>
      <c r="C630" s="1" t="s">
        <v>11</v>
      </c>
      <c r="D630" s="1" t="s">
        <v>146</v>
      </c>
      <c r="E630" s="56" t="s">
        <v>103</v>
      </c>
      <c r="F630" s="1" t="s">
        <v>300</v>
      </c>
      <c r="G630" s="49" t="s">
        <v>5897</v>
      </c>
      <c r="H630" s="22" t="str">
        <f>_xlfn.XLOOKUP(B630,[1]SITE!$B:$B,[1]SITE!$CK:$CK,"")</f>
        <v>Operationnel</v>
      </c>
      <c r="I630" s="22"/>
      <c r="J630" s="22" t="str">
        <f>_xlfn.XLOOKUP(B630,[1]SITE!$B:$B,[1]SITE!$I:$I,"")</f>
        <v>No impact</v>
      </c>
      <c r="K630" s="30"/>
      <c r="L630" s="15" t="str" cm="1">
        <f t="array" ref="L630">IFERROR(_xlfn.IFS(
N630="MPR ISSUE","PDH",
N630="BSS Hardware Issue","BSS",
N630="Sites strategiques, MLL, Pylone, etc.","ENVTECH",
N630="AKTIVCO DEFAUT GE &amp; POWER Cabinet","AKTIVCO",
N630="AKTIVCO Coupure ENEO &amp; Baisse de tension","AKTIVCO GRID ONLY",
N630="Coupure ENEO &amp; Baisse de tension","IHS GRID ONLY",
N630="Defaut GE &amp; POWER Cabinet","IHS",
N630="Sharing","Partners",
N630="Sites strategiques &amp; DataCenter","SST &amp; DC",
N630="Exclu","Exclu",
N630="SAT","SAT",
N630="SPARE-ISSUE","SPARE-ISSUE",
N630="Fiber CAmtel","TRANS_FO_CAMTEL",
N630="Fiber AOF","Fiber AOF",
N630="Projet OCM (HUAWEI)","TRAVAUX-HUAWEI",
N630="Projet OCM (NOKIA)","TRAVAUX-NOKIA",
N630="ACCESS-ISSUE","ACCESS-ISSUE",
N630="Projet OCM (ZTE, NOKIA, autres projets)","TRAVAUX OCM",
N630="No root CAuse","No root cause",
N630="ODU HS","PDH",
N630="IP &amp; VLAN","PDH",
N630="Warehouse HUAWEI","SPARE-ISSUE",
N630="SPARE-HS","SPARE-ISSUE",
N630="Power Telco","BSS"
),"")</f>
        <v>TRAVAUX OCM</v>
      </c>
      <c r="M630" s="16" t="str" cm="1">
        <f t="array" ref="M630">IFERROR(_xlfn.IFS(
N630="MPR ISSUE","TX ISSUE",
N630="BSS Hardware Issue","RAN ISSUE",
N630="Sites strategiques, MLL, Pylone, etc.","ENVTECH",
N630="AKTIVCO DEFAUT GE &amp; POWER Cabinet","POWER ISSUE",
N630="AKTIVCO Coupure ENEO &amp; Baisse de tension","POWER ISSUE",
N630="Coupure ENEO &amp; Baisse de tension","POWER ISSUE",
N630="Defaut GE &amp; POWER Cabinet","POWER ISSUE",
N630="Sharing","POWER ISSUE",
N630="Sites strategiques &amp; DataCenter","POWER ISSUE",
N630="Exclu","Exclu",
N630="SAT","TX ISSUE",
N630="SPARE-ISSUE","SPARE-ISSUE",
N630="Fiber CAmtel","TX ISSUE",
N630="Fiber AOF","TX ISSUE",
N630="Projet OCM (HUAWEI)","TRAVAUX-HUAWEI",
N630="Projet OCM (NOKIA)","TRAVAUX -NOKIA",
N630="ACCESS-ISSUE","ACCESS-ISSUE",
N630="Projet OCM (ZTE, NOKIA, autres projets)","TRAVAUX OCM",
N630="No root CAuse","No root cause",
N630="ODU HS","TX ISSUE",
N630="IP &amp; VLAN","TX ISSUE",
N630="Warehouse HUAWEI","SPARE-ISSUE",
N630="SPARE-HS","SPARE-ISSUE",
N630="Power Telco","RAN ISSUE"
),"")</f>
        <v>TRAVAUX OCM</v>
      </c>
      <c r="N630" s="29" t="s">
        <v>5347</v>
      </c>
      <c r="O630" s="17" t="str" cm="1">
        <f t="array" ref="O630">IFERROR(_xlfn.IFS(
N630="MPR ISSUE","ACTIVE",
N630="BSS Hardware Issue","ACTIVE",
N630="Sites strategiques, MLL, Pylone, etc.","PASSIVE",
N630="AKTIVCO DEFAUT GE &amp; POWER Cabinet","PASSIVE",
N630="AKTIVCO Coupure ENEO &amp; Baisse de tension","PASSIVE",
N630="Coupure ENEO &amp; Baisse de tension","PASSIVE",
N630="Defaut GE &amp; POWER Cabinet","PASSIVE",
N630="Sharing","PASSIVE",
N630="Sites strategiques &amp; DataCenter","PASSIVE",
N630="Exclu","Exclu",
N630="SAT","ACTIVE",
N630="SPARE-ISSUE","SPARE-ISSUE",
N630="Fiber CAmtel","ACTIVE",
N630="Fiber AOF","ACTIVE",
N630="Projet OCM (HUAWEI)","PLANNED WORKS",
N630="Projet OCM (NOKIA)","PLANNED WORKS",
N630="ACCESS-ISSUE","ACCESS-ISSUE",
N630="Projet OCM (ZTE, NOKIA, autres projets)","PLANNED WORKS",
N630="No root CAuse","No root cause",
N630="ODU HS","ACTIVE",
N630="IP &amp; VLAN","ACTIVE",
N630="Warehouse HUAWEI","SPARE-ISSUE",
N630="SPARE-HS","SPARE-ISSUE",
N630="Power Telco","ACTIVE"
),"")</f>
        <v>PLANNED WORKS</v>
      </c>
      <c r="P630" s="59">
        <v>0</v>
      </c>
      <c r="Q630" s="59">
        <v>0</v>
      </c>
      <c r="R630" s="59">
        <v>0</v>
      </c>
      <c r="S630" s="59">
        <v>0</v>
      </c>
      <c r="T630" s="59">
        <v>0</v>
      </c>
      <c r="U630" s="59">
        <v>3.1478913230203784E-2</v>
      </c>
      <c r="V630" s="14"/>
      <c r="W630" s="14"/>
      <c r="X630" s="14"/>
      <c r="Y630" s="14"/>
      <c r="Z630" s="14"/>
      <c r="AA630" s="31" t="s">
        <v>6145</v>
      </c>
      <c r="AB630" s="31" t="s">
        <v>16</v>
      </c>
      <c r="AC630" s="7" t="s">
        <v>5547</v>
      </c>
      <c r="AD630" s="3"/>
      <c r="AE630" s="3" t="s">
        <v>16</v>
      </c>
      <c r="AF630" s="7" t="s">
        <v>5768</v>
      </c>
      <c r="AG630" s="32" t="s">
        <v>16</v>
      </c>
      <c r="AH630" s="32" t="s">
        <v>16</v>
      </c>
      <c r="AI630" s="32" t="s">
        <v>16</v>
      </c>
      <c r="AJ630" s="32" t="s">
        <v>16</v>
      </c>
      <c r="AK630" s="32" t="s">
        <v>16</v>
      </c>
      <c r="AL630" s="32" t="s">
        <v>16</v>
      </c>
      <c r="AM630" s="32" t="s">
        <v>5547</v>
      </c>
      <c r="AN630" s="9" t="s">
        <v>16</v>
      </c>
      <c r="AO630" s="9" t="s">
        <v>16</v>
      </c>
      <c r="AP630" s="9" t="s">
        <v>16</v>
      </c>
      <c r="AQ630" s="14"/>
      <c r="AR630" s="14"/>
    </row>
    <row r="631" spans="1:44" s="9" customFormat="1" hidden="1" x14ac:dyDescent="0.3">
      <c r="A631" s="1" t="s">
        <v>1263</v>
      </c>
      <c r="B631" s="51" t="s">
        <v>1264</v>
      </c>
      <c r="C631" s="51" t="s">
        <v>22</v>
      </c>
      <c r="D631" s="51" t="s">
        <v>31</v>
      </c>
      <c r="E631" s="56" t="s">
        <v>70</v>
      </c>
      <c r="F631" s="51" t="s">
        <v>503</v>
      </c>
      <c r="G631" s="50" t="s">
        <v>5898</v>
      </c>
      <c r="H631" s="22" t="str">
        <f>_xlfn.XLOOKUP(B631,[1]SITE!$B:$B,[1]SITE!$CK:$CK,"")</f>
        <v>Operationnel</v>
      </c>
      <c r="I631" s="22"/>
      <c r="J631" s="22" t="str">
        <f>_xlfn.XLOOKUP(B631,[1]SITE!$B:$B,[1]SITE!$I:$I,"")</f>
        <v>No impact</v>
      </c>
      <c r="K631" s="30" t="s">
        <v>5389</v>
      </c>
      <c r="L631" s="15" t="str" cm="1">
        <f t="array" ref="L631">IFERROR(_xlfn.IFS(
N631="MPR ISSUE","PDH",
N631="BSS Hardware Issue","BSS",
N631="Sites strategiques, MLL, Pylone, etc.","ENVTECH",
N631="AKTIVCO DEFAUT GE &amp; POWER Cabinet","AKTIVCO",
N631="AKTIVCO Coupure ENEO &amp; Baisse de tension","AKTIVCO GRID ONLY",
N631="Coupure ENEO &amp; Baisse de tension","IHS GRID ONLY",
N631="Defaut GE &amp; POWER Cabinet","IHS",
N631="Sharing","Partners",
N631="Sites strategiques &amp; DataCenter","SST &amp; DC",
N631="Exclu","Exclu",
N631="SAT","SAT",
N631="SPARE-ISSUE","SPARE-ISSUE",
N631="Fiber CAmtel","TRANS_FO_CAMTEL",
N631="Fiber AOF","Fiber AOF",
N631="Projet OCM (HUAWEI)","TRAVAUX-HUAWEI",
N631="Projet OCM (NOKIA)","TRAVAUX-NOKIA",
N631="ACCESS-ISSUE","ACCESS-ISSUE",
N631="Projet OCM (ZTE, NOKIA, autres projets)","TRAVAUX OCM",
N631="No root CAuse","No root cause",
N631="ODU HS","PDH",
N631="IP &amp; VLAN","PDH",
N631="Warehouse HUAWEI","SPARE-ISSUE",
N631="SPARE-HS","SPARE-ISSUE",
N631="Power Telco","BSS"
),"")</f>
        <v>No root cause</v>
      </c>
      <c r="M631" s="16" t="str" cm="1">
        <f t="array" ref="M631">IFERROR(_xlfn.IFS(
N631="MPR ISSUE","TX ISSUE",
N631="BSS Hardware Issue","RAN ISSUE",
N631="Sites strategiques, MLL, Pylone, etc.","ENVTECH",
N631="AKTIVCO DEFAUT GE &amp; POWER Cabinet","POWER ISSUE",
N631="AKTIVCO Coupure ENEO &amp; Baisse de tension","POWER ISSUE",
N631="Coupure ENEO &amp; Baisse de tension","POWER ISSUE",
N631="Defaut GE &amp; POWER Cabinet","POWER ISSUE",
N631="Sharing","POWER ISSUE",
N631="Sites strategiques &amp; DataCenter","POWER ISSUE",
N631="Exclu","Exclu",
N631="SAT","TX ISSUE",
N631="SPARE-ISSUE","SPARE-ISSUE",
N631="Fiber CAmtel","TX ISSUE",
N631="Fiber AOF","TX ISSUE",
N631="Projet OCM (HUAWEI)","TRAVAUX-HUAWEI",
N631="Projet OCM (NOKIA)","TRAVAUX -NOKIA",
N631="ACCESS-ISSUE","ACCESS-ISSUE",
N631="Projet OCM (ZTE, NOKIA, autres projets)","TRAVAUX OCM",
N631="No root CAuse","No root cause",
N631="ODU HS","TX ISSUE",
N631="IP &amp; VLAN","TX ISSUE",
N631="Warehouse HUAWEI","SPARE-ISSUE",
N631="SPARE-HS","SPARE-ISSUE",
N631="Power Telco","RAN ISSUE"
),"")</f>
        <v>No root cause</v>
      </c>
      <c r="N631" s="29" t="s">
        <v>5652</v>
      </c>
      <c r="O631" s="17" t="str" cm="1">
        <f t="array" ref="O631">IFERROR(_xlfn.IFS(
N631="MPR ISSUE","ACTIVE",
N631="BSS Hardware Issue","ACTIVE",
N631="Sites strategiques, MLL, Pylone, etc.","PASSIVE",
N631="AKTIVCO DEFAUT GE &amp; POWER Cabinet","PASSIVE",
N631="AKTIVCO Coupure ENEO &amp; Baisse de tension","PASSIVE",
N631="Coupure ENEO &amp; Baisse de tension","PASSIVE",
N631="Defaut GE &amp; POWER Cabinet","PASSIVE",
N631="Sharing","PASSIVE",
N631="Sites strategiques &amp; DataCenter","PASSIVE",
N631="Exclu","Exclu",
N631="SAT","ACTIVE",
N631="SPARE-ISSUE","SPARE-ISSUE",
N631="Fiber CAmtel","ACTIVE",
N631="Fiber AOF","ACTIVE",
N631="Projet OCM (HUAWEI)","PLANNED WORKS",
N631="Projet OCM (NOKIA)","PLANNED WORKS",
N631="ACCESS-ISSUE","ACCESS-ISSUE",
N631="Projet OCM (ZTE, NOKIA, autres projets)","PLANNED WORKS",
N631="No root CAuse","No root cause",
N631="ODU HS","ACTIVE",
N631="IP &amp; VLAN","ACTIVE",
N631="Warehouse HUAWEI","SPARE-ISSUE",
N631="SPARE-HS","SPARE-ISSUE",
N631="Power Telco","ACTIVE"
),"")</f>
        <v>No root cause</v>
      </c>
      <c r="P631" s="59">
        <v>1.2217028647416167E-2</v>
      </c>
      <c r="Q631" s="59">
        <v>3.0408808531160098E-2</v>
      </c>
      <c r="R631" s="59">
        <v>2.0153638498657332E-2</v>
      </c>
      <c r="S631" s="59">
        <v>8.2041360260021456E-3</v>
      </c>
      <c r="T631" s="59">
        <v>0.10952521594712816</v>
      </c>
      <c r="U631" s="59">
        <v>3.1211387055442869E-2</v>
      </c>
      <c r="V631" s="14"/>
      <c r="W631" s="14"/>
      <c r="X631" s="14"/>
      <c r="Y631" s="14"/>
      <c r="Z631" s="14"/>
      <c r="AA631" s="31" t="s">
        <v>16</v>
      </c>
      <c r="AB631" s="31" t="s">
        <v>16</v>
      </c>
      <c r="AC631" s="7" t="s">
        <v>16</v>
      </c>
      <c r="AD631" s="3"/>
      <c r="AE631" s="3" t="s">
        <v>16</v>
      </c>
      <c r="AF631" s="7" t="s">
        <v>16</v>
      </c>
      <c r="AG631" s="32" t="s">
        <v>16</v>
      </c>
      <c r="AH631" s="32" t="s">
        <v>16</v>
      </c>
      <c r="AI631" s="32" t="s">
        <v>16</v>
      </c>
      <c r="AJ631" s="32" t="s">
        <v>16</v>
      </c>
      <c r="AK631" s="32" t="s">
        <v>16</v>
      </c>
      <c r="AL631" s="32" t="s">
        <v>16</v>
      </c>
      <c r="AM631" s="32" t="s">
        <v>16</v>
      </c>
      <c r="AN631" s="9" t="s">
        <v>16</v>
      </c>
      <c r="AO631" s="9" t="s">
        <v>16</v>
      </c>
      <c r="AP631" s="9" t="s">
        <v>16</v>
      </c>
      <c r="AQ631" s="14"/>
      <c r="AR631" s="14"/>
    </row>
    <row r="632" spans="1:44" s="9" customFormat="1" hidden="1" x14ac:dyDescent="0.3">
      <c r="A632" s="1" t="s">
        <v>5153</v>
      </c>
      <c r="B632" s="51" t="s">
        <v>5154</v>
      </c>
      <c r="C632" s="51" t="s">
        <v>22</v>
      </c>
      <c r="D632" s="51" t="s">
        <v>81</v>
      </c>
      <c r="E632" s="56" t="s">
        <v>103</v>
      </c>
      <c r="F632" s="51" t="s">
        <v>1801</v>
      </c>
      <c r="G632" s="49" t="s">
        <v>5897</v>
      </c>
      <c r="H632" s="22" t="str">
        <f>_xlfn.XLOOKUP(B632,[1]SITE!$B:$B,[1]SITE!$CK:$CK,"")</f>
        <v>Operationnel</v>
      </c>
      <c r="I632" s="22"/>
      <c r="J632" s="22" t="str">
        <f>_xlfn.XLOOKUP(B632,[1]SITE!$B:$B,[1]SITE!$I:$I,"")</f>
        <v>No impact</v>
      </c>
      <c r="K632" s="30"/>
      <c r="L632" s="15" t="str" cm="1">
        <f t="array" ref="L632">IFERROR(_xlfn.IFS(
N632="MPR ISSUE","PDH",
N632="BSS Hardware Issue","BSS",
N632="Sites strategiques, MLL, Pylone, etc.","ENVTECH",
N632="AKTIVCO DEFAUT GE &amp; POWER Cabinet","AKTIVCO",
N632="AKTIVCO Coupure ENEO &amp; Baisse de tension","AKTIVCO GRID ONLY",
N632="Coupure ENEO &amp; Baisse de tension","IHS GRID ONLY",
N632="Defaut GE &amp; POWER Cabinet","IHS",
N632="Sharing","Partners",
N632="Sites strategiques &amp; DataCenter","SST &amp; DC",
N632="Exclu","Exclu",
N632="SAT","SAT",
N632="SPARE-ISSUE","SPARE-ISSUE",
N632="Fiber CAmtel","TRANS_FO_CAMTEL",
N632="Fiber AOF","Fiber AOF",
N632="Projet OCM (HUAWEI)","TRAVAUX-HUAWEI",
N632="Projet OCM (NOKIA)","TRAVAUX-NOKIA",
N632="ACCESS-ISSUE","ACCESS-ISSUE",
N632="Projet OCM (ZTE, NOKIA, autres projets)","TRAVAUX OCM",
N632="No root CAuse","No root cause",
N632="ODU HS","PDH",
N632="IP &amp; VLAN","PDH",
N632="Warehouse HUAWEI","SPARE-ISSUE",
N632="SPARE-HS","SPARE-ISSUE",
N632="Power Telco","BSS"
),"")</f>
        <v>No root cause</v>
      </c>
      <c r="M632" s="16" t="str" cm="1">
        <f t="array" ref="M632">IFERROR(_xlfn.IFS(
N632="MPR ISSUE","TX ISSUE",
N632="BSS Hardware Issue","RAN ISSUE",
N632="Sites strategiques, MLL, Pylone, etc.","ENVTECH",
N632="AKTIVCO DEFAUT GE &amp; POWER Cabinet","POWER ISSUE",
N632="AKTIVCO Coupure ENEO &amp; Baisse de tension","POWER ISSUE",
N632="Coupure ENEO &amp; Baisse de tension","POWER ISSUE",
N632="Defaut GE &amp; POWER Cabinet","POWER ISSUE",
N632="Sharing","POWER ISSUE",
N632="Sites strategiques &amp; DataCenter","POWER ISSUE",
N632="Exclu","Exclu",
N632="SAT","TX ISSUE",
N632="SPARE-ISSUE","SPARE-ISSUE",
N632="Fiber CAmtel","TX ISSUE",
N632="Fiber AOF","TX ISSUE",
N632="Projet OCM (HUAWEI)","TRAVAUX-HUAWEI",
N632="Projet OCM (NOKIA)","TRAVAUX -NOKIA",
N632="ACCESS-ISSUE","ACCESS-ISSUE",
N632="Projet OCM (ZTE, NOKIA, autres projets)","TRAVAUX OCM",
N632="No root CAuse","No root cause",
N632="ODU HS","TX ISSUE",
N632="IP &amp; VLAN","TX ISSUE",
N632="Warehouse HUAWEI","SPARE-ISSUE",
N632="SPARE-HS","SPARE-ISSUE",
N632="Power Telco","RAN ISSUE"
),"")</f>
        <v>No root cause</v>
      </c>
      <c r="N632" s="29" t="s">
        <v>5652</v>
      </c>
      <c r="O632" s="17" t="str" cm="1">
        <f t="array" ref="O632">IFERROR(_xlfn.IFS(
N632="MPR ISSUE","ACTIVE",
N632="BSS Hardware Issue","ACTIVE",
N632="Sites strategiques, MLL, Pylone, etc.","PASSIVE",
N632="AKTIVCO DEFAUT GE &amp; POWER Cabinet","PASSIVE",
N632="AKTIVCO Coupure ENEO &amp; Baisse de tension","PASSIVE",
N632="Coupure ENEO &amp; Baisse de tension","PASSIVE",
N632="Defaut GE &amp; POWER Cabinet","PASSIVE",
N632="Sharing","PASSIVE",
N632="Sites strategiques &amp; DataCenter","PASSIVE",
N632="Exclu","Exclu",
N632="SAT","ACTIVE",
N632="SPARE-ISSUE","SPARE-ISSUE",
N632="Fiber CAmtel","ACTIVE",
N632="Fiber AOF","ACTIVE",
N632="Projet OCM (HUAWEI)","PLANNED WORKS",
N632="Projet OCM (NOKIA)","PLANNED WORKS",
N632="ACCESS-ISSUE","ACCESS-ISSUE",
N632="Projet OCM (ZTE, NOKIA, autres projets)","PLANNED WORKS",
N632="No root CAuse","No root cause",
N632="ODU HS","ACTIVE",
N632="IP &amp; VLAN","ACTIVE",
N632="Warehouse HUAWEI","SPARE-ISSUE",
N632="SPARE-HS","SPARE-ISSUE",
N632="Power Telco","ACTIVE"
),"")</f>
        <v>No root cause</v>
      </c>
      <c r="P632" s="59">
        <v>1.3180122876555575E-2</v>
      </c>
      <c r="Q632" s="59">
        <v>5.3469564795552933E-2</v>
      </c>
      <c r="R632" s="59">
        <v>4.0128926214140796E-3</v>
      </c>
      <c r="S632" s="59">
        <v>7.5353205890997713E-2</v>
      </c>
      <c r="T632" s="59">
        <v>2.318560181261468E-3</v>
      </c>
      <c r="U632" s="59">
        <v>2.9962931573225125E-2</v>
      </c>
      <c r="V632" s="14"/>
      <c r="W632" s="14"/>
      <c r="X632" s="14"/>
      <c r="Y632" s="14"/>
      <c r="Z632" s="14"/>
      <c r="AA632" s="31" t="s">
        <v>16</v>
      </c>
      <c r="AB632" s="31" t="s">
        <v>16</v>
      </c>
      <c r="AC632" s="7" t="s">
        <v>16</v>
      </c>
      <c r="AD632" s="3"/>
      <c r="AE632" s="3" t="s">
        <v>16</v>
      </c>
      <c r="AF632" s="7" t="s">
        <v>16</v>
      </c>
      <c r="AG632" s="32" t="s">
        <v>16</v>
      </c>
      <c r="AH632" s="32" t="s">
        <v>16</v>
      </c>
      <c r="AI632" s="32" t="s">
        <v>16</v>
      </c>
      <c r="AJ632" s="32" t="s">
        <v>16</v>
      </c>
      <c r="AK632" s="32" t="s">
        <v>16</v>
      </c>
      <c r="AL632" s="32" t="s">
        <v>16</v>
      </c>
      <c r="AM632" s="32" t="s">
        <v>16</v>
      </c>
      <c r="AN632" s="9" t="s">
        <v>16</v>
      </c>
      <c r="AO632" s="9" t="s">
        <v>16</v>
      </c>
      <c r="AP632" s="9" t="s">
        <v>16</v>
      </c>
      <c r="AQ632" s="14"/>
      <c r="AR632" s="14"/>
    </row>
    <row r="633" spans="1:44" s="9" customFormat="1" hidden="1" x14ac:dyDescent="0.3">
      <c r="A633" s="3" t="s">
        <v>1754</v>
      </c>
      <c r="B633" s="3" t="s">
        <v>1755</v>
      </c>
      <c r="C633" s="56" t="s">
        <v>11</v>
      </c>
      <c r="D633" s="56" t="s">
        <v>67</v>
      </c>
      <c r="E633" s="56" t="s">
        <v>38</v>
      </c>
      <c r="F633" s="3" t="s">
        <v>1756</v>
      </c>
      <c r="G633" s="50" t="s">
        <v>5898</v>
      </c>
      <c r="H633" s="22" t="str">
        <f>_xlfn.XLOOKUP(B633,[1]SITE!$B:$B,[1]SITE!$CK:$CK,"")</f>
        <v>Operationnel</v>
      </c>
      <c r="I633" s="22"/>
      <c r="J633" s="22" t="str">
        <f>_xlfn.XLOOKUP(B633,[1]SITE!$B:$B,[1]SITE!$I:$I,"")</f>
        <v>No impact</v>
      </c>
      <c r="K633" s="30"/>
      <c r="L633" s="15" t="str" cm="1">
        <f t="array" ref="L633">IFERROR(_xlfn.IFS(
N633="MPR ISSUE","PDH",
N633="BSS Hardware Issue","BSS",
N633="Sites strategiques, MLL, Pylone, etc.","ENVTECH",
N633="AKTIVCO DEFAUT GE &amp; POWER Cabinet","AKTIVCO",
N633="AKTIVCO Coupure ENEO &amp; Baisse de tension","AKTIVCO GRID ONLY",
N633="Coupure ENEO &amp; Baisse de tension","IHS GRID ONLY",
N633="Defaut GE &amp; POWER Cabinet","IHS",
N633="Sharing","Partners",
N633="Sites strategiques &amp; DataCenter","SST &amp; DC",
N633="Exclu","Exclu",
N633="SAT","SAT",
N633="SPARE-ISSUE","SPARE-ISSUE",
N633="Fiber CAmtel","TRANS_FO_CAMTEL",
N633="Fiber AOF","Fiber AOF",
N633="Projet OCM (HUAWEI)","TRAVAUX-HUAWEI",
N633="Projet OCM (NOKIA)","TRAVAUX-NOKIA",
N633="ACCESS-ISSUE","ACCESS-ISSUE",
N633="Projet OCM (ZTE, NOKIA, autres projets)","TRAVAUX OCM",
N633="No root CAuse","No root cause",
N633="ODU HS","PDH",
N633="IP &amp; VLAN","PDH",
N633="Warehouse HUAWEI","SPARE-ISSUE",
N633="SPARE-HS","SPARE-ISSUE",
N633="Power Telco","BSS"
),"")</f>
        <v>No root cause</v>
      </c>
      <c r="M633" s="16" t="str" cm="1">
        <f t="array" ref="M633">IFERROR(_xlfn.IFS(
N633="MPR ISSUE","TX ISSUE",
N633="BSS Hardware Issue","RAN ISSUE",
N633="Sites strategiques, MLL, Pylone, etc.","ENVTECH",
N633="AKTIVCO DEFAUT GE &amp; POWER Cabinet","POWER ISSUE",
N633="AKTIVCO Coupure ENEO &amp; Baisse de tension","POWER ISSUE",
N633="Coupure ENEO &amp; Baisse de tension","POWER ISSUE",
N633="Defaut GE &amp; POWER Cabinet","POWER ISSUE",
N633="Sharing","POWER ISSUE",
N633="Sites strategiques &amp; DataCenter","POWER ISSUE",
N633="Exclu","Exclu",
N633="SAT","TX ISSUE",
N633="SPARE-ISSUE","SPARE-ISSUE",
N633="Fiber CAmtel","TX ISSUE",
N633="Fiber AOF","TX ISSUE",
N633="Projet OCM (HUAWEI)","TRAVAUX-HUAWEI",
N633="Projet OCM (NOKIA)","TRAVAUX -NOKIA",
N633="ACCESS-ISSUE","ACCESS-ISSUE",
N633="Projet OCM (ZTE, NOKIA, autres projets)","TRAVAUX OCM",
N633="No root CAuse","No root cause",
N633="ODU HS","TX ISSUE",
N633="IP &amp; VLAN","TX ISSUE",
N633="Warehouse HUAWEI","SPARE-ISSUE",
N633="SPARE-HS","SPARE-ISSUE",
N633="Power Telco","RAN ISSUE"
),"")</f>
        <v>No root cause</v>
      </c>
      <c r="N633" s="29" t="s">
        <v>5652</v>
      </c>
      <c r="O633" s="17" t="str" cm="1">
        <f t="array" ref="O633">IFERROR(_xlfn.IFS(
N633="MPR ISSUE","ACTIVE",
N633="BSS Hardware Issue","ACTIVE",
N633="Sites strategiques, MLL, Pylone, etc.","PASSIVE",
N633="AKTIVCO DEFAUT GE &amp; POWER Cabinet","PASSIVE",
N633="AKTIVCO Coupure ENEO &amp; Baisse de tension","PASSIVE",
N633="Coupure ENEO &amp; Baisse de tension","PASSIVE",
N633="Defaut GE &amp; POWER Cabinet","PASSIVE",
N633="Sharing","PASSIVE",
N633="Sites strategiques &amp; DataCenter","PASSIVE",
N633="Exclu","Exclu",
N633="SAT","ACTIVE",
N633="SPARE-ISSUE","SPARE-ISSUE",
N633="Fiber CAmtel","ACTIVE",
N633="Fiber AOF","ACTIVE",
N633="Projet OCM (HUAWEI)","PLANNED WORKS",
N633="Projet OCM (NOKIA)","PLANNED WORKS",
N633="ACCESS-ISSUE","ACCESS-ISSUE",
N633="Projet OCM (ZTE, NOKIA, autres projets)","PLANNED WORKS",
N633="No root CAuse","No root cause",
N633="ODU HS","ACTIVE",
N633="IP &amp; VLAN","ACTIVE",
N633="Warehouse HUAWEI","SPARE-ISSUE",
N633="SPARE-HS","SPARE-ISSUE",
N633="Power Telco","ACTIVE"
),"")</f>
        <v>No root cause</v>
      </c>
      <c r="P633" s="59">
        <v>1.0801993533714005</v>
      </c>
      <c r="Q633" s="59">
        <v>0.9354320226690982</v>
      </c>
      <c r="R633" s="59">
        <v>0</v>
      </c>
      <c r="S633" s="59">
        <v>1.0701046990435794E-3</v>
      </c>
      <c r="T633" s="59">
        <v>7.5495886517536387E-2</v>
      </c>
      <c r="U633" s="59">
        <v>2.7965402801676663E-2</v>
      </c>
      <c r="V633" s="14"/>
      <c r="W633" s="14"/>
      <c r="X633" s="14"/>
      <c r="Y633" s="14"/>
      <c r="Z633" s="14"/>
      <c r="AA633" s="31" t="s">
        <v>16</v>
      </c>
      <c r="AB633" s="31" t="s">
        <v>16</v>
      </c>
      <c r="AC633" s="7" t="s">
        <v>16</v>
      </c>
      <c r="AD633" s="3"/>
      <c r="AE633" s="3" t="s">
        <v>16</v>
      </c>
      <c r="AF633" s="7" t="s">
        <v>16</v>
      </c>
      <c r="AG633" s="32" t="s">
        <v>16</v>
      </c>
      <c r="AH633" s="32" t="s">
        <v>16</v>
      </c>
      <c r="AI633" s="32" t="s">
        <v>16</v>
      </c>
      <c r="AJ633" s="32" t="s">
        <v>16</v>
      </c>
      <c r="AK633" s="32" t="s">
        <v>16</v>
      </c>
      <c r="AL633" s="32" t="s">
        <v>16</v>
      </c>
      <c r="AM633" s="32" t="s">
        <v>16</v>
      </c>
      <c r="AN633" s="9" t="s">
        <v>16</v>
      </c>
      <c r="AO633" s="9" t="s">
        <v>16</v>
      </c>
      <c r="AP633" s="9" t="s">
        <v>16</v>
      </c>
      <c r="AQ633" s="14"/>
      <c r="AR633" s="14"/>
    </row>
    <row r="634" spans="1:44" s="9" customFormat="1" hidden="1" x14ac:dyDescent="0.3">
      <c r="A634" s="1" t="s">
        <v>2743</v>
      </c>
      <c r="B634" s="1" t="s">
        <v>2744</v>
      </c>
      <c r="C634" s="51" t="s">
        <v>11</v>
      </c>
      <c r="D634" s="51" t="s">
        <v>12</v>
      </c>
      <c r="E634" s="56" t="s">
        <v>32</v>
      </c>
      <c r="F634" s="51" t="s">
        <v>503</v>
      </c>
      <c r="G634" s="22" t="s">
        <v>5896</v>
      </c>
      <c r="H634" s="22" t="str">
        <f>_xlfn.XLOOKUP(B634,[1]SITE!$B:$B,[1]SITE!$CK:$CK,"")</f>
        <v>Operationnel</v>
      </c>
      <c r="I634" s="22"/>
      <c r="J634" s="22" t="str">
        <f>_xlfn.XLOOKUP(B634,[1]SITE!$B:$B,[1]SITE!$I:$I,"")</f>
        <v>No impact</v>
      </c>
      <c r="K634" s="30"/>
      <c r="L634" s="15" t="str" cm="1">
        <f t="array" ref="L634">IFERROR(_xlfn.IFS(
N634="MPR ISSUE","PDH",
N634="BSS Hardware Issue","BSS",
N634="Sites strategiques, MLL, Pylone, etc.","ENVTECH",
N634="AKTIVCO DEFAUT GE &amp; POWER Cabinet","AKTIVCO",
N634="AKTIVCO Coupure ENEO &amp; Baisse de tension","AKTIVCO GRID ONLY",
N634="Coupure ENEO &amp; Baisse de tension","IHS GRID ONLY",
N634="Defaut GE &amp; POWER Cabinet","IHS",
N634="Sharing","Partners",
N634="Sites strategiques &amp; DataCenter","SST &amp; DC",
N634="Exclu","Exclu",
N634="SAT","SAT",
N634="SPARE-ISSUE","SPARE-ISSUE",
N634="Fiber CAmtel","TRANS_FO_CAMTEL",
N634="Fiber AOF","Fiber AOF",
N634="Projet OCM (HUAWEI)","TRAVAUX-HUAWEI",
N634="Projet OCM (NOKIA)","TRAVAUX-NOKIA",
N634="ACCESS-ISSUE","ACCESS-ISSUE",
N634="Projet OCM (ZTE, NOKIA, autres projets)","TRAVAUX OCM",
N634="No root CAuse","No root cause",
N634="ODU HS","PDH",
N634="IP &amp; VLAN","PDH",
N634="Warehouse HUAWEI","SPARE-ISSUE",
N634="SPARE-HS","SPARE-ISSUE",
N634="Power Telco","BSS"
),"")</f>
        <v>No root cause</v>
      </c>
      <c r="M634" s="16" t="str" cm="1">
        <f t="array" ref="M634">IFERROR(_xlfn.IFS(
N634="MPR ISSUE","TX ISSUE",
N634="BSS Hardware Issue","RAN ISSUE",
N634="Sites strategiques, MLL, Pylone, etc.","ENVTECH",
N634="AKTIVCO DEFAUT GE &amp; POWER Cabinet","POWER ISSUE",
N634="AKTIVCO Coupure ENEO &amp; Baisse de tension","POWER ISSUE",
N634="Coupure ENEO &amp; Baisse de tension","POWER ISSUE",
N634="Defaut GE &amp; POWER Cabinet","POWER ISSUE",
N634="Sharing","POWER ISSUE",
N634="Sites strategiques &amp; DataCenter","POWER ISSUE",
N634="Exclu","Exclu",
N634="SAT","TX ISSUE",
N634="SPARE-ISSUE","SPARE-ISSUE",
N634="Fiber CAmtel","TX ISSUE",
N634="Fiber AOF","TX ISSUE",
N634="Projet OCM (HUAWEI)","TRAVAUX-HUAWEI",
N634="Projet OCM (NOKIA)","TRAVAUX -NOKIA",
N634="ACCESS-ISSUE","ACCESS-ISSUE",
N634="Projet OCM (ZTE, NOKIA, autres projets)","TRAVAUX OCM",
N634="No root CAuse","No root cause",
N634="ODU HS","TX ISSUE",
N634="IP &amp; VLAN","TX ISSUE",
N634="Warehouse HUAWEI","SPARE-ISSUE",
N634="SPARE-HS","SPARE-ISSUE",
N634="Power Telco","RAN ISSUE"
),"")</f>
        <v>No root cause</v>
      </c>
      <c r="N634" s="29" t="s">
        <v>5652</v>
      </c>
      <c r="O634" s="17" t="str" cm="1">
        <f t="array" ref="O634">IFERROR(_xlfn.IFS(
N634="MPR ISSUE","ACTIVE",
N634="BSS Hardware Issue","ACTIVE",
N634="Sites strategiques, MLL, Pylone, etc.","PASSIVE",
N634="AKTIVCO DEFAUT GE &amp; POWER Cabinet","PASSIVE",
N634="AKTIVCO Coupure ENEO &amp; Baisse de tension","PASSIVE",
N634="Coupure ENEO &amp; Baisse de tension","PASSIVE",
N634="Defaut GE &amp; POWER Cabinet","PASSIVE",
N634="Sharing","PASSIVE",
N634="Sites strategiques &amp; DataCenter","PASSIVE",
N634="Exclu","Exclu",
N634="SAT","ACTIVE",
N634="SPARE-ISSUE","SPARE-ISSUE",
N634="Fiber CAmtel","ACTIVE",
N634="Fiber AOF","ACTIVE",
N634="Projet OCM (HUAWEI)","PLANNED WORKS",
N634="Projet OCM (NOKIA)","PLANNED WORKS",
N634="ACCESS-ISSUE","ACCESS-ISSUE",
N634="Projet OCM (ZTE, NOKIA, autres projets)","PLANNED WORKS",
N634="No root CAuse","No root cause",
N634="ODU HS","ACTIVE",
N634="IP &amp; VLAN","ACTIVE",
N634="Warehouse HUAWEI","SPARE-ISSUE",
N634="SPARE-HS","SPARE-ISSUE",
N634="Power Telco","ACTIVE"
),"")</f>
        <v>No root cause</v>
      </c>
      <c r="P634" s="59">
        <v>0</v>
      </c>
      <c r="Q634" s="59">
        <v>0</v>
      </c>
      <c r="R634" s="59">
        <v>0</v>
      </c>
      <c r="S634" s="59">
        <v>0</v>
      </c>
      <c r="T634" s="59">
        <v>0</v>
      </c>
      <c r="U634" s="59">
        <v>2.389900494531037E-2</v>
      </c>
      <c r="V634" s="14"/>
      <c r="W634" s="14"/>
      <c r="X634" s="14"/>
      <c r="Y634" s="14"/>
      <c r="Z634" s="14"/>
      <c r="AA634" s="31" t="s">
        <v>16</v>
      </c>
      <c r="AB634" s="31" t="s">
        <v>16</v>
      </c>
      <c r="AC634" s="7" t="s">
        <v>16</v>
      </c>
      <c r="AD634" s="3"/>
      <c r="AE634" s="3" t="s">
        <v>16</v>
      </c>
      <c r="AF634" s="7" t="s">
        <v>16</v>
      </c>
      <c r="AG634" s="32" t="s">
        <v>16</v>
      </c>
      <c r="AH634" s="32" t="s">
        <v>16</v>
      </c>
      <c r="AI634" s="32" t="s">
        <v>16</v>
      </c>
      <c r="AJ634" s="32" t="s">
        <v>16</v>
      </c>
      <c r="AK634" s="32" t="s">
        <v>16</v>
      </c>
      <c r="AL634" s="32" t="s">
        <v>16</v>
      </c>
      <c r="AM634" s="32" t="s">
        <v>16</v>
      </c>
      <c r="AN634" s="9" t="s">
        <v>16</v>
      </c>
      <c r="AO634" s="9" t="s">
        <v>16</v>
      </c>
      <c r="AP634" s="9" t="s">
        <v>16</v>
      </c>
      <c r="AQ634" s="14"/>
      <c r="AR634" s="14"/>
    </row>
    <row r="635" spans="1:44" s="9" customFormat="1" hidden="1" x14ac:dyDescent="0.3">
      <c r="A635" s="1" t="s">
        <v>1148</v>
      </c>
      <c r="B635" s="1" t="s">
        <v>1149</v>
      </c>
      <c r="C635" s="51" t="s">
        <v>22</v>
      </c>
      <c r="D635" s="51" t="s">
        <v>31</v>
      </c>
      <c r="E635" s="56" t="s">
        <v>32</v>
      </c>
      <c r="F635" s="51" t="s">
        <v>33</v>
      </c>
      <c r="G635" s="22" t="s">
        <v>5896</v>
      </c>
      <c r="H635" s="22" t="str">
        <f>_xlfn.XLOOKUP(B635,[1]SITE!$B:$B,[1]SITE!$CK:$CK,"")</f>
        <v>Operationnel</v>
      </c>
      <c r="I635" s="22"/>
      <c r="J635" s="22" t="str">
        <f>_xlfn.XLOOKUP(B635,[1]SITE!$B:$B,[1]SITE!$I:$I,"")</f>
        <v>No impact</v>
      </c>
      <c r="K635" s="30"/>
      <c r="L635" s="15" t="str" cm="1">
        <f t="array" ref="L635">IFERROR(_xlfn.IFS(
N635="MPR ISSUE","PDH",
N635="BSS Hardware Issue","BSS",
N635="Sites strategiques, MLL, Pylone, etc.","ENVTECH",
N635="AKTIVCO DEFAUT GE &amp; POWER Cabinet","AKTIVCO",
N635="AKTIVCO Coupure ENEO &amp; Baisse de tension","AKTIVCO GRID ONLY",
N635="Coupure ENEO &amp; Baisse de tension","IHS GRID ONLY",
N635="Defaut GE &amp; POWER Cabinet","IHS",
N635="Sharing","Partners",
N635="Sites strategiques &amp; DataCenter","SST &amp; DC",
N635="Exclu","Exclu",
N635="SAT","SAT",
N635="SPARE-ISSUE","SPARE-ISSUE",
N635="Fiber CAmtel","TRANS_FO_CAMTEL",
N635="Fiber AOF","Fiber AOF",
N635="Projet OCM (HUAWEI)","TRAVAUX-HUAWEI",
N635="Projet OCM (NOKIA)","TRAVAUX-NOKIA",
N635="ACCESS-ISSUE","ACCESS-ISSUE",
N635="Projet OCM (ZTE, NOKIA, autres projets)","TRAVAUX OCM",
N635="No root CAuse","No root cause",
N635="ODU HS","PDH",
N635="IP &amp; VLAN","PDH",
N635="Warehouse HUAWEI","SPARE-ISSUE",
N635="SPARE-HS","SPARE-ISSUE",
N635="Power Telco","BSS"
),"")</f>
        <v>No root cause</v>
      </c>
      <c r="M635" s="16" t="str" cm="1">
        <f t="array" ref="M635">IFERROR(_xlfn.IFS(
N635="MPR ISSUE","TX ISSUE",
N635="BSS Hardware Issue","RAN ISSUE",
N635="Sites strategiques, MLL, Pylone, etc.","ENVTECH",
N635="AKTIVCO DEFAUT GE &amp; POWER Cabinet","POWER ISSUE",
N635="AKTIVCO Coupure ENEO &amp; Baisse de tension","POWER ISSUE",
N635="Coupure ENEO &amp; Baisse de tension","POWER ISSUE",
N635="Defaut GE &amp; POWER Cabinet","POWER ISSUE",
N635="Sharing","POWER ISSUE",
N635="Sites strategiques &amp; DataCenter","POWER ISSUE",
N635="Exclu","Exclu",
N635="SAT","TX ISSUE",
N635="SPARE-ISSUE","SPARE-ISSUE",
N635="Fiber CAmtel","TX ISSUE",
N635="Fiber AOF","TX ISSUE",
N635="Projet OCM (HUAWEI)","TRAVAUX-HUAWEI",
N635="Projet OCM (NOKIA)","TRAVAUX -NOKIA",
N635="ACCESS-ISSUE","ACCESS-ISSUE",
N635="Projet OCM (ZTE, NOKIA, autres projets)","TRAVAUX OCM",
N635="No root CAuse","No root cause",
N635="ODU HS","TX ISSUE",
N635="IP &amp; VLAN","TX ISSUE",
N635="Warehouse HUAWEI","SPARE-ISSUE",
N635="SPARE-HS","SPARE-ISSUE",
N635="Power Telco","RAN ISSUE"
),"")</f>
        <v>No root cause</v>
      </c>
      <c r="N635" s="36" t="s">
        <v>5652</v>
      </c>
      <c r="O635" s="17" t="str" cm="1">
        <f t="array" ref="O635">IFERROR(_xlfn.IFS(
N635="MPR ISSUE","ACTIVE",
N635="BSS Hardware Issue","ACTIVE",
N635="Sites strategiques, MLL, Pylone, etc.","PASSIVE",
N635="AKTIVCO DEFAUT GE &amp; POWER Cabinet","PASSIVE",
N635="AKTIVCO Coupure ENEO &amp; Baisse de tension","PASSIVE",
N635="Coupure ENEO &amp; Baisse de tension","PASSIVE",
N635="Defaut GE &amp; POWER Cabinet","PASSIVE",
N635="Sharing","PASSIVE",
N635="Sites strategiques &amp; DataCenter","PASSIVE",
N635="Exclu","Exclu",
N635="SAT","ACTIVE",
N635="SPARE-ISSUE","SPARE-ISSUE",
N635="Fiber CAmtel","ACTIVE",
N635="Fiber AOF","ACTIVE",
N635="Projet OCM (HUAWEI)","PLANNED WORKS",
N635="Projet OCM (NOKIA)","PLANNED WORKS",
N635="ACCESS-ISSUE","ACCESS-ISSUE",
N635="Projet OCM (ZTE, NOKIA, autres projets)","PLANNED WORKS",
N635="No root CAuse","No root cause",
N635="ODU HS","ACTIVE",
N635="IP &amp; VLAN","ACTIVE",
N635="Warehouse HUAWEI","SPARE-ISSUE",
N635="SPARE-HS","SPARE-ISSUE",
N635="Power Telco","ACTIVE"
),"")</f>
        <v>No root cause</v>
      </c>
      <c r="P635" s="59">
        <v>0</v>
      </c>
      <c r="Q635" s="59">
        <v>0</v>
      </c>
      <c r="R635" s="59">
        <v>0</v>
      </c>
      <c r="S635" s="59">
        <v>1.1503625514720324E-2</v>
      </c>
      <c r="T635" s="59">
        <v>0</v>
      </c>
      <c r="U635" s="59">
        <v>2.3542303378962601E-2</v>
      </c>
      <c r="V635" s="14"/>
      <c r="W635" s="14"/>
      <c r="X635" s="14"/>
      <c r="Y635" s="14"/>
      <c r="Z635" s="14"/>
      <c r="AA635" s="31" t="s">
        <v>5548</v>
      </c>
      <c r="AB635" s="31" t="s">
        <v>16</v>
      </c>
      <c r="AC635" s="7" t="s">
        <v>16</v>
      </c>
      <c r="AD635" s="3"/>
      <c r="AE635" s="3" t="s">
        <v>16</v>
      </c>
      <c r="AF635" s="7" t="s">
        <v>16</v>
      </c>
      <c r="AG635" s="32" t="s">
        <v>16</v>
      </c>
      <c r="AH635" s="32" t="s">
        <v>16</v>
      </c>
      <c r="AI635" s="32" t="s">
        <v>16</v>
      </c>
      <c r="AJ635" s="32" t="s">
        <v>16</v>
      </c>
      <c r="AK635" s="32" t="s">
        <v>16</v>
      </c>
      <c r="AL635" s="32" t="s">
        <v>16</v>
      </c>
      <c r="AM635" s="32" t="s">
        <v>16</v>
      </c>
      <c r="AN635" s="9" t="s">
        <v>5548</v>
      </c>
      <c r="AO635" s="9" t="s">
        <v>16</v>
      </c>
      <c r="AP635" s="9" t="s">
        <v>16</v>
      </c>
      <c r="AQ635" s="14"/>
      <c r="AR635" s="14"/>
    </row>
    <row r="636" spans="1:44" s="9" customFormat="1" hidden="1" x14ac:dyDescent="0.3">
      <c r="A636" s="1" t="s">
        <v>1214</v>
      </c>
      <c r="B636" s="1" t="s">
        <v>1215</v>
      </c>
      <c r="C636" s="1"/>
      <c r="D636" s="1"/>
      <c r="E636" s="56" t="s">
        <v>24</v>
      </c>
      <c r="F636" s="1" t="s">
        <v>25</v>
      </c>
      <c r="G636" s="49" t="s">
        <v>5897</v>
      </c>
      <c r="H636" s="22" t="str">
        <f>_xlfn.XLOOKUP(B636,[1]SITE!$B:$B,[1]SITE!$CK:$CK,"")</f>
        <v>Operationnel</v>
      </c>
      <c r="I636" s="22"/>
      <c r="J636" s="22" t="str">
        <f>_xlfn.XLOOKUP(B636,[1]SITE!$B:$B,[1]SITE!$I:$I,"")</f>
        <v>No impact</v>
      </c>
      <c r="K636" s="30"/>
      <c r="L636" s="15" t="str" cm="1">
        <f t="array" ref="L636">IFERROR(_xlfn.IFS(
N636="MPR ISSUE","PDH",
N636="BSS Hardware Issue","BSS",
N636="Sites strategiques, MLL, Pylone, etc.","ENVTECH",
N636="AKTIVCO DEFAUT GE &amp; POWER Cabinet","AKTIVCO",
N636="AKTIVCO Coupure ENEO &amp; Baisse de tension","AKTIVCO GRID ONLY",
N636="Coupure ENEO &amp; Baisse de tension","IHS GRID ONLY",
N636="Defaut GE &amp; POWER Cabinet","IHS",
N636="Sharing","Partners",
N636="Sites strategiques &amp; DataCenter","SST &amp; DC",
N636="Exclu","Exclu",
N636="SAT","SAT",
N636="SPARE-ISSUE","SPARE-ISSUE",
N636="Fiber CAmtel","TRANS_FO_CAMTEL",
N636="Fiber AOF","Fiber AOF",
N636="Projet OCM (HUAWEI)","TRAVAUX-HUAWEI",
N636="Projet OCM (NOKIA)","TRAVAUX-NOKIA",
N636="ACCESS-ISSUE","ACCESS-ISSUE",
N636="Projet OCM (ZTE, NOKIA, autres projets)","TRAVAUX OCM",
N636="No root CAuse","No root cause",
N636="ODU HS","PDH",
N636="IP &amp; VLAN","PDH",
N636="Warehouse HUAWEI","SPARE-ISSUE",
N636="SPARE-HS","SPARE-ISSUE",
N636="Power Telco","BSS"
),"")</f>
        <v>No root cause</v>
      </c>
      <c r="M636" s="16" t="str" cm="1">
        <f t="array" ref="M636">IFERROR(_xlfn.IFS(
N636="MPR ISSUE","TX ISSUE",
N636="BSS Hardware Issue","RAN ISSUE",
N636="Sites strategiques, MLL, Pylone, etc.","ENVTECH",
N636="AKTIVCO DEFAUT GE &amp; POWER Cabinet","POWER ISSUE",
N636="AKTIVCO Coupure ENEO &amp; Baisse de tension","POWER ISSUE",
N636="Coupure ENEO &amp; Baisse de tension","POWER ISSUE",
N636="Defaut GE &amp; POWER Cabinet","POWER ISSUE",
N636="Sharing","POWER ISSUE",
N636="Sites strategiques &amp; DataCenter","POWER ISSUE",
N636="Exclu","Exclu",
N636="SAT","TX ISSUE",
N636="SPARE-ISSUE","SPARE-ISSUE",
N636="Fiber CAmtel","TX ISSUE",
N636="Fiber AOF","TX ISSUE",
N636="Projet OCM (HUAWEI)","TRAVAUX-HUAWEI",
N636="Projet OCM (NOKIA)","TRAVAUX -NOKIA",
N636="ACCESS-ISSUE","ACCESS-ISSUE",
N636="Projet OCM (ZTE, NOKIA, autres projets)","TRAVAUX OCM",
N636="No root CAuse","No root cause",
N636="ODU HS","TX ISSUE",
N636="IP &amp; VLAN","TX ISSUE",
N636="Warehouse HUAWEI","SPARE-ISSUE",
N636="SPARE-HS","SPARE-ISSUE",
N636="Power Telco","RAN ISSUE"
),"")</f>
        <v>No root cause</v>
      </c>
      <c r="N636" s="29" t="s">
        <v>5652</v>
      </c>
      <c r="O636" s="17" t="str" cm="1">
        <f t="array" ref="O636">IFERROR(_xlfn.IFS(
N636="MPR ISSUE","ACTIVE",
N636="BSS Hardware Issue","ACTIVE",
N636="Sites strategiques, MLL, Pylone, etc.","PASSIVE",
N636="AKTIVCO DEFAUT GE &amp; POWER Cabinet","PASSIVE",
N636="AKTIVCO Coupure ENEO &amp; Baisse de tension","PASSIVE",
N636="Coupure ENEO &amp; Baisse de tension","PASSIVE",
N636="Defaut GE &amp; POWER Cabinet","PASSIVE",
N636="Sharing","PASSIVE",
N636="Sites strategiques &amp; DataCenter","PASSIVE",
N636="Exclu","Exclu",
N636="SAT","ACTIVE",
N636="SPARE-ISSUE","SPARE-ISSUE",
N636="Fiber CAmtel","ACTIVE",
N636="Fiber AOF","ACTIVE",
N636="Projet OCM (HUAWEI)","PLANNED WORKS",
N636="Projet OCM (NOKIA)","PLANNED WORKS",
N636="ACCESS-ISSUE","ACCESS-ISSUE",
N636="Projet OCM (ZTE, NOKIA, autres projets)","PLANNED WORKS",
N636="No root CAuse","No root cause",
N636="ODU HS","ACTIVE",
N636="IP &amp; VLAN","ACTIVE",
N636="Warehouse HUAWEI","SPARE-ISSUE",
N636="SPARE-HS","SPARE-ISSUE",
N636="Power Telco","ACTIVE"
),"")</f>
        <v>No root cause</v>
      </c>
      <c r="P636" s="59">
        <v>4.8493577944999477E-2</v>
      </c>
      <c r="Q636" s="59">
        <v>1.7210850576287049E-2</v>
      </c>
      <c r="R636" s="59">
        <v>1.5017135943247354E-2</v>
      </c>
      <c r="S636" s="59">
        <v>2.1669620155636029E-2</v>
      </c>
      <c r="T636" s="59">
        <v>0.15871436194650618</v>
      </c>
      <c r="U636" s="59">
        <v>2.3132096577662496E-2</v>
      </c>
      <c r="V636" s="14"/>
      <c r="W636" s="14"/>
      <c r="X636" s="14"/>
      <c r="Y636" s="14"/>
      <c r="Z636" s="14"/>
      <c r="AA636" s="31" t="s">
        <v>16</v>
      </c>
      <c r="AB636" s="31" t="s">
        <v>16</v>
      </c>
      <c r="AC636" s="7" t="s">
        <v>16</v>
      </c>
      <c r="AD636" s="3"/>
      <c r="AE636" s="3" t="s">
        <v>16</v>
      </c>
      <c r="AF636" s="7" t="s">
        <v>16</v>
      </c>
      <c r="AG636" s="32" t="s">
        <v>16</v>
      </c>
      <c r="AH636" s="32" t="s">
        <v>16</v>
      </c>
      <c r="AI636" s="32" t="s">
        <v>16</v>
      </c>
      <c r="AJ636" s="32" t="s">
        <v>16</v>
      </c>
      <c r="AK636" s="32" t="s">
        <v>16</v>
      </c>
      <c r="AL636" s="32" t="s">
        <v>16</v>
      </c>
      <c r="AM636" s="32" t="s">
        <v>16</v>
      </c>
      <c r="AN636" s="9" t="s">
        <v>16</v>
      </c>
      <c r="AO636" s="9" t="s">
        <v>16</v>
      </c>
      <c r="AP636" s="9" t="s">
        <v>16</v>
      </c>
      <c r="AQ636" s="14"/>
      <c r="AR636" s="14"/>
    </row>
    <row r="637" spans="1:44" s="9" customFormat="1" hidden="1" x14ac:dyDescent="0.3">
      <c r="A637" s="1" t="s">
        <v>4551</v>
      </c>
      <c r="B637" s="51" t="s">
        <v>4552</v>
      </c>
      <c r="C637" s="51" t="s">
        <v>11</v>
      </c>
      <c r="D637" s="51" t="s">
        <v>12</v>
      </c>
      <c r="E637" s="56" t="s">
        <v>38</v>
      </c>
      <c r="F637" s="51" t="s">
        <v>39</v>
      </c>
      <c r="G637" s="22" t="s">
        <v>5896</v>
      </c>
      <c r="H637" s="22" t="str">
        <f>_xlfn.XLOOKUP(B637,[1]SITE!$B:$B,[1]SITE!$CK:$CK,"")</f>
        <v>Operationnel</v>
      </c>
      <c r="I637" s="22"/>
      <c r="J637" s="22" t="str">
        <f>_xlfn.XLOOKUP(B637,[1]SITE!$B:$B,[1]SITE!$I:$I,"")</f>
        <v>No impact</v>
      </c>
      <c r="K637" s="30"/>
      <c r="L637" s="15" t="str" cm="1">
        <f t="array" ref="L637">IFERROR(_xlfn.IFS(
N637="MPR ISSUE","PDH",
N637="BSS Hardware Issue","BSS",
N637="Sites strategiques, MLL, Pylone, etc.","ENVTECH",
N637="AKTIVCO DEFAUT GE &amp; POWER Cabinet","AKTIVCO",
N637="AKTIVCO Coupure ENEO &amp; Baisse de tension","AKTIVCO GRID ONLY",
N637="Coupure ENEO &amp; Baisse de tension","IHS GRID ONLY",
N637="Defaut GE &amp; POWER Cabinet","IHS",
N637="Sharing","Partners",
N637="Sites strategiques &amp; DataCenter","SST &amp; DC",
N637="Exclu","Exclu",
N637="SAT","SAT",
N637="SPARE-ISSUE","SPARE-ISSUE",
N637="Fiber CAmtel","TRANS_FO_CAMTEL",
N637="Fiber AOF","Fiber AOF",
N637="Projet OCM (HUAWEI)","TRAVAUX-HUAWEI",
N637="Projet OCM (NOKIA)","TRAVAUX-NOKIA",
N637="ACCESS-ISSUE","ACCESS-ISSUE",
N637="Projet OCM (ZTE, NOKIA, autres projets)","TRAVAUX OCM",
N637="No root CAuse","No root cause",
N637="ODU HS","PDH",
N637="IP &amp; VLAN","PDH",
N637="Warehouse HUAWEI","SPARE-ISSUE",
N637="SPARE-HS","SPARE-ISSUE",
N637="Power Telco","BSS"
),"")</f>
        <v>No root cause</v>
      </c>
      <c r="M637" s="16" t="str" cm="1">
        <f t="array" ref="M637">IFERROR(_xlfn.IFS(
N637="MPR ISSUE","TX ISSUE",
N637="BSS Hardware Issue","RAN ISSUE",
N637="Sites strategiques, MLL, Pylone, etc.","ENVTECH",
N637="AKTIVCO DEFAUT GE &amp; POWER Cabinet","POWER ISSUE",
N637="AKTIVCO Coupure ENEO &amp; Baisse de tension","POWER ISSUE",
N637="Coupure ENEO &amp; Baisse de tension","POWER ISSUE",
N637="Defaut GE &amp; POWER Cabinet","POWER ISSUE",
N637="Sharing","POWER ISSUE",
N637="Sites strategiques &amp; DataCenter","POWER ISSUE",
N637="Exclu","Exclu",
N637="SAT","TX ISSUE",
N637="SPARE-ISSUE","SPARE-ISSUE",
N637="Fiber CAmtel","TX ISSUE",
N637="Fiber AOF","TX ISSUE",
N637="Projet OCM (HUAWEI)","TRAVAUX-HUAWEI",
N637="Projet OCM (NOKIA)","TRAVAUX -NOKIA",
N637="ACCESS-ISSUE","ACCESS-ISSUE",
N637="Projet OCM (ZTE, NOKIA, autres projets)","TRAVAUX OCM",
N637="No root CAuse","No root cause",
N637="ODU HS","TX ISSUE",
N637="IP &amp; VLAN","TX ISSUE",
N637="Warehouse HUAWEI","SPARE-ISSUE",
N637="SPARE-HS","SPARE-ISSUE",
N637="Power Telco","RAN ISSUE"
),"")</f>
        <v>No root cause</v>
      </c>
      <c r="N637" s="29" t="s">
        <v>5652</v>
      </c>
      <c r="O637" s="17" t="str" cm="1">
        <f t="array" ref="O637">IFERROR(_xlfn.IFS(
N637="MPR ISSUE","ACTIVE",
N637="BSS Hardware Issue","ACTIVE",
N637="Sites strategiques, MLL, Pylone, etc.","PASSIVE",
N637="AKTIVCO DEFAUT GE &amp; POWER Cabinet","PASSIVE",
N637="AKTIVCO Coupure ENEO &amp; Baisse de tension","PASSIVE",
N637="Coupure ENEO &amp; Baisse de tension","PASSIVE",
N637="Defaut GE &amp; POWER Cabinet","PASSIVE",
N637="Sharing","PASSIVE",
N637="Sites strategiques &amp; DataCenter","PASSIVE",
N637="Exclu","Exclu",
N637="SAT","ACTIVE",
N637="SPARE-ISSUE","SPARE-ISSUE",
N637="Fiber CAmtel","ACTIVE",
N637="Fiber AOF","ACTIVE",
N637="Projet OCM (HUAWEI)","PLANNED WORKS",
N637="Projet OCM (NOKIA)","PLANNED WORKS",
N637="ACCESS-ISSUE","ACCESS-ISSUE",
N637="Projet OCM (ZTE, NOKIA, autres projets)","PLANNED WORKS",
N637="No root CAuse","No root cause",
N637="ODU HS","ACTIVE",
N637="IP &amp; VLAN","ACTIVE",
N637="Warehouse HUAWEI","SPARE-ISSUE",
N637="SPARE-HS","SPARE-ISSUE",
N637="Power Telco","ACTIVE"
),"")</f>
        <v>No root cause</v>
      </c>
      <c r="P637" s="59">
        <v>1.2025123204721015</v>
      </c>
      <c r="Q637" s="59">
        <v>1.4978255472515432</v>
      </c>
      <c r="R637" s="59">
        <v>1.3064729919842026</v>
      </c>
      <c r="S637" s="59">
        <v>5.3820915838405643</v>
      </c>
      <c r="T637" s="59">
        <v>2.6742451481452942</v>
      </c>
      <c r="U637" s="59">
        <v>2.1616114920683799E-2</v>
      </c>
      <c r="V637" s="14"/>
      <c r="W637" s="14"/>
      <c r="X637" s="14"/>
      <c r="Y637" s="14"/>
      <c r="Z637" s="14"/>
      <c r="AA637" s="31" t="s">
        <v>16</v>
      </c>
      <c r="AB637" s="31" t="s">
        <v>16</v>
      </c>
      <c r="AC637" s="7" t="s">
        <v>16</v>
      </c>
      <c r="AD637" s="3"/>
      <c r="AE637" s="3" t="s">
        <v>16</v>
      </c>
      <c r="AF637" s="7" t="s">
        <v>16</v>
      </c>
      <c r="AG637" s="32" t="s">
        <v>16</v>
      </c>
      <c r="AH637" s="32" t="s">
        <v>16</v>
      </c>
      <c r="AI637" s="32" t="s">
        <v>16</v>
      </c>
      <c r="AJ637" s="32" t="s">
        <v>16</v>
      </c>
      <c r="AK637" s="32" t="s">
        <v>16</v>
      </c>
      <c r="AL637" s="32" t="s">
        <v>16</v>
      </c>
      <c r="AM637" s="32" t="s">
        <v>16</v>
      </c>
      <c r="AN637" s="9" t="s">
        <v>16</v>
      </c>
      <c r="AO637" s="9" t="s">
        <v>16</v>
      </c>
      <c r="AP637" s="9" t="s">
        <v>16</v>
      </c>
      <c r="AQ637" s="14"/>
      <c r="AR637" s="14"/>
    </row>
    <row r="638" spans="1:44" s="9" customFormat="1" hidden="1" x14ac:dyDescent="0.3">
      <c r="A638" s="1" t="s">
        <v>1484</v>
      </c>
      <c r="B638" s="51" t="s">
        <v>1485</v>
      </c>
      <c r="C638" s="51" t="s">
        <v>1486</v>
      </c>
      <c r="D638" s="51"/>
      <c r="E638" s="56" t="s">
        <v>56</v>
      </c>
      <c r="F638" s="51" t="s">
        <v>1487</v>
      </c>
      <c r="G638" s="50" t="s">
        <v>5898</v>
      </c>
      <c r="H638" s="22" t="str">
        <f>_xlfn.XLOOKUP(B638,[1]SITE!$B:$B,[1]SITE!$CK:$CK,"")</f>
        <v>Insecurity</v>
      </c>
      <c r="I638" s="22"/>
      <c r="J638" s="22" t="str">
        <f>_xlfn.XLOOKUP(B638,[1]SITE!$B:$B,[1]SITE!$I:$I,"")</f>
        <v>No impact</v>
      </c>
      <c r="K638" s="30"/>
      <c r="L638" s="15" t="str" cm="1">
        <f t="array" ref="L638">IFERROR(_xlfn.IFS(
N638="MPR ISSUE","PDH",
N638="BSS Hardware Issue","BSS",
N638="Sites strategiques, MLL, Pylone, etc.","ENVTECH",
N638="AKTIVCO DEFAUT GE &amp; POWER Cabinet","AKTIVCO",
N638="AKTIVCO Coupure ENEO &amp; Baisse de tension","AKTIVCO GRID ONLY",
N638="Coupure ENEO &amp; Baisse de tension","IHS GRID ONLY",
N638="Defaut GE &amp; POWER Cabinet","IHS",
N638="Sharing","Partners",
N638="Sites strategiques &amp; DataCenter","SST &amp; DC",
N638="Exclu","Exclu",
N638="SAT","SAT",
N638="SPARE-ISSUE","SPARE-ISSUE",
N638="Fiber CAmtel","TRANS_FO_CAMTEL",
N638="Fiber AOF","Fiber AOF",
N638="Projet OCM (HUAWEI)","TRAVAUX-HUAWEI",
N638="Projet OCM (NOKIA)","TRAVAUX-NOKIA",
N638="ACCESS-ISSUE","ACCESS-ISSUE",
N638="Projet OCM (ZTE, NOKIA, autres projets)","TRAVAUX OCM",
N638="No root CAuse","No root cause",
N638="ODU HS","PDH",
N638="IP &amp; VLAN","PDH",
N638="Warehouse HUAWEI","SPARE-ISSUE",
N638="SPARE-HS","SPARE-ISSUE",
N638="Power Telco","BSS"
),"")</f>
        <v>No root cause</v>
      </c>
      <c r="M638" s="16" t="str" cm="1">
        <f t="array" ref="M638">IFERROR(_xlfn.IFS(
N638="MPR ISSUE","TX ISSUE",
N638="BSS Hardware Issue","RAN ISSUE",
N638="Sites strategiques, MLL, Pylone, etc.","ENVTECH",
N638="AKTIVCO DEFAUT GE &amp; POWER Cabinet","POWER ISSUE",
N638="AKTIVCO Coupure ENEO &amp; Baisse de tension","POWER ISSUE",
N638="Coupure ENEO &amp; Baisse de tension","POWER ISSUE",
N638="Defaut GE &amp; POWER Cabinet","POWER ISSUE",
N638="Sharing","POWER ISSUE",
N638="Sites strategiques &amp; DataCenter","POWER ISSUE",
N638="Exclu","Exclu",
N638="SAT","TX ISSUE",
N638="SPARE-ISSUE","SPARE-ISSUE",
N638="Fiber CAmtel","TX ISSUE",
N638="Fiber AOF","TX ISSUE",
N638="Projet OCM (HUAWEI)","TRAVAUX-HUAWEI",
N638="Projet OCM (NOKIA)","TRAVAUX -NOKIA",
N638="ACCESS-ISSUE","ACCESS-ISSUE",
N638="Projet OCM (ZTE, NOKIA, autres projets)","TRAVAUX OCM",
N638="No root CAuse","No root cause",
N638="ODU HS","TX ISSUE",
N638="IP &amp; VLAN","TX ISSUE",
N638="Warehouse HUAWEI","SPARE-ISSUE",
N638="SPARE-HS","SPARE-ISSUE",
N638="Power Telco","RAN ISSUE"
),"")</f>
        <v>No root cause</v>
      </c>
      <c r="N638" s="29" t="s">
        <v>5652</v>
      </c>
      <c r="O638" s="17" t="str" cm="1">
        <f t="array" ref="O638">IFERROR(_xlfn.IFS(
N638="MPR ISSUE","ACTIVE",
N638="BSS Hardware Issue","ACTIVE",
N638="Sites strategiques, MLL, Pylone, etc.","PASSIVE",
N638="AKTIVCO DEFAUT GE &amp; POWER Cabinet","PASSIVE",
N638="AKTIVCO Coupure ENEO &amp; Baisse de tension","PASSIVE",
N638="Coupure ENEO &amp; Baisse de tension","PASSIVE",
N638="Defaut GE &amp; POWER Cabinet","PASSIVE",
N638="Sharing","PASSIVE",
N638="Sites strategiques &amp; DataCenter","PASSIVE",
N638="Exclu","Exclu",
N638="SAT","ACTIVE",
N638="SPARE-ISSUE","SPARE-ISSUE",
N638="Fiber CAmtel","ACTIVE",
N638="Fiber AOF","ACTIVE",
N638="Projet OCM (HUAWEI)","PLANNED WORKS",
N638="Projet OCM (NOKIA)","PLANNED WORKS",
N638="ACCESS-ISSUE","ACCESS-ISSUE",
N638="Projet OCM (ZTE, NOKIA, autres projets)","PLANNED WORKS",
N638="No root CAuse","No root cause",
N638="ODU HS","ACTIVE",
N638="IP &amp; VLAN","ACTIVE",
N638="Warehouse HUAWEI","SPARE-ISSUE",
N638="SPARE-HS","SPARE-ISSUE",
N638="Power Telco","ACTIVE"
),"")</f>
        <v>No root cause</v>
      </c>
      <c r="P638" s="59">
        <v>1.230762853304624E-2</v>
      </c>
      <c r="Q638" s="59">
        <v>0</v>
      </c>
      <c r="R638" s="59">
        <v>0</v>
      </c>
      <c r="S638" s="59">
        <v>1.6499357091402718E-2</v>
      </c>
      <c r="T638" s="59">
        <v>1.6676763317234909E-2</v>
      </c>
      <c r="U638" s="59">
        <v>2.0511527074674081E-2</v>
      </c>
      <c r="V638" s="14"/>
      <c r="W638" s="14"/>
      <c r="X638" s="14"/>
      <c r="Y638" s="14"/>
      <c r="Z638" s="14"/>
      <c r="AA638" s="31" t="s">
        <v>16</v>
      </c>
      <c r="AB638" s="31" t="s">
        <v>16</v>
      </c>
      <c r="AC638" s="7" t="s">
        <v>16</v>
      </c>
      <c r="AD638" s="3"/>
      <c r="AE638" s="3" t="s">
        <v>16</v>
      </c>
      <c r="AF638" s="7" t="s">
        <v>16</v>
      </c>
      <c r="AG638" s="32" t="s">
        <v>16</v>
      </c>
      <c r="AH638" s="32" t="s">
        <v>16</v>
      </c>
      <c r="AI638" s="32" t="s">
        <v>16</v>
      </c>
      <c r="AJ638" s="32" t="s">
        <v>16</v>
      </c>
      <c r="AK638" s="32" t="s">
        <v>16</v>
      </c>
      <c r="AL638" s="32" t="s">
        <v>16</v>
      </c>
      <c r="AM638" s="32" t="s">
        <v>16</v>
      </c>
      <c r="AN638" s="9" t="s">
        <v>16</v>
      </c>
      <c r="AO638" s="9" t="s">
        <v>16</v>
      </c>
      <c r="AP638" s="9" t="s">
        <v>16</v>
      </c>
      <c r="AQ638" s="14"/>
      <c r="AR638" s="14"/>
    </row>
    <row r="639" spans="1:44" s="9" customFormat="1" hidden="1" x14ac:dyDescent="0.3">
      <c r="A639" s="1" t="s">
        <v>534</v>
      </c>
      <c r="B639" s="51" t="s">
        <v>535</v>
      </c>
      <c r="C639" s="51" t="s">
        <v>11</v>
      </c>
      <c r="D639" s="51" t="s">
        <v>67</v>
      </c>
      <c r="E639" s="56" t="s">
        <v>227</v>
      </c>
      <c r="F639" s="51" t="s">
        <v>534</v>
      </c>
      <c r="G639" s="50" t="s">
        <v>5898</v>
      </c>
      <c r="H639" s="22" t="str">
        <f>_xlfn.XLOOKUP(B639,[1]SITE!$B:$B,[1]SITE!$CK:$CK,"")</f>
        <v>Operationnel</v>
      </c>
      <c r="I639" s="22"/>
      <c r="J639" s="22" t="str">
        <f>_xlfn.XLOOKUP(B639,[1]SITE!$B:$B,[1]SITE!$I:$I,"")</f>
        <v>No impact</v>
      </c>
      <c r="K639" s="30"/>
      <c r="L639" s="15" t="str" cm="1">
        <f t="array" ref="L639">IFERROR(_xlfn.IFS(
N639="MPR ISSUE","PDH",
N639="BSS Hardware Issue","BSS",
N639="Sites strategiques, MLL, Pylone, etc.","ENVTECH",
N639="AKTIVCO DEFAUT GE &amp; POWER Cabinet","AKTIVCO",
N639="AKTIVCO Coupure ENEO &amp; Baisse de tension","AKTIVCO GRID ONLY",
N639="Coupure ENEO &amp; Baisse de tension","IHS GRID ONLY",
N639="Defaut GE &amp; POWER Cabinet","IHS",
N639="Sharing","Partners",
N639="Sites strategiques &amp; DataCenter","SST &amp; DC",
N639="Exclu","Exclu",
N639="SAT","SAT",
N639="SPARE-ISSUE","SPARE-ISSUE",
N639="Fiber CAmtel","TRANS_FO_CAMTEL",
N639="Fiber AOF","Fiber AOF",
N639="Projet OCM (HUAWEI)","TRAVAUX-HUAWEI",
N639="Projet OCM (NOKIA)","TRAVAUX-NOKIA",
N639="ACCESS-ISSUE","ACCESS-ISSUE",
N639="Projet OCM (ZTE, NOKIA, autres projets)","TRAVAUX OCM",
N639="No root CAuse","No root cause",
N639="ODU HS","PDH",
N639="IP &amp; VLAN","PDH",
N639="Warehouse HUAWEI","SPARE-ISSUE",
N639="SPARE-HS","SPARE-ISSUE",
N639="Power Telco","BSS"
),"")</f>
        <v>No root cause</v>
      </c>
      <c r="M639" s="16" t="str" cm="1">
        <f t="array" ref="M639">IFERROR(_xlfn.IFS(
N639="MPR ISSUE","TX ISSUE",
N639="BSS Hardware Issue","RAN ISSUE",
N639="Sites strategiques, MLL, Pylone, etc.","ENVTECH",
N639="AKTIVCO DEFAUT GE &amp; POWER Cabinet","POWER ISSUE",
N639="AKTIVCO Coupure ENEO &amp; Baisse de tension","POWER ISSUE",
N639="Coupure ENEO &amp; Baisse de tension","POWER ISSUE",
N639="Defaut GE &amp; POWER Cabinet","POWER ISSUE",
N639="Sharing","POWER ISSUE",
N639="Sites strategiques &amp; DataCenter","POWER ISSUE",
N639="Exclu","Exclu",
N639="SAT","TX ISSUE",
N639="SPARE-ISSUE","SPARE-ISSUE",
N639="Fiber CAmtel","TX ISSUE",
N639="Fiber AOF","TX ISSUE",
N639="Projet OCM (HUAWEI)","TRAVAUX-HUAWEI",
N639="Projet OCM (NOKIA)","TRAVAUX -NOKIA",
N639="ACCESS-ISSUE","ACCESS-ISSUE",
N639="Projet OCM (ZTE, NOKIA, autres projets)","TRAVAUX OCM",
N639="No root CAuse","No root cause",
N639="ODU HS","TX ISSUE",
N639="IP &amp; VLAN","TX ISSUE",
N639="Warehouse HUAWEI","SPARE-ISSUE",
N639="SPARE-HS","SPARE-ISSUE",
N639="Power Telco","RAN ISSUE"
),"")</f>
        <v>No root cause</v>
      </c>
      <c r="N639" s="29" t="s">
        <v>5652</v>
      </c>
      <c r="O639" s="17" t="str" cm="1">
        <f t="array" ref="O639">IFERROR(_xlfn.IFS(
N639="MPR ISSUE","ACTIVE",
N639="BSS Hardware Issue","ACTIVE",
N639="Sites strategiques, MLL, Pylone, etc.","PASSIVE",
N639="AKTIVCO DEFAUT GE &amp; POWER Cabinet","PASSIVE",
N639="AKTIVCO Coupure ENEO &amp; Baisse de tension","PASSIVE",
N639="Coupure ENEO &amp; Baisse de tension","PASSIVE",
N639="Defaut GE &amp; POWER Cabinet","PASSIVE",
N639="Sharing","PASSIVE",
N639="Sites strategiques &amp; DataCenter","PASSIVE",
N639="Exclu","Exclu",
N639="SAT","ACTIVE",
N639="SPARE-ISSUE","SPARE-ISSUE",
N639="Fiber CAmtel","ACTIVE",
N639="Fiber AOF","ACTIVE",
N639="Projet OCM (HUAWEI)","PLANNED WORKS",
N639="Projet OCM (NOKIA)","PLANNED WORKS",
N639="ACCESS-ISSUE","ACCESS-ISSUE",
N639="Projet OCM (ZTE, NOKIA, autres projets)","PLANNED WORKS",
N639="No root CAuse","No root cause",
N639="ODU HS","ACTIVE",
N639="IP &amp; VLAN","ACTIVE",
N639="Warehouse HUAWEI","SPARE-ISSUE",
N639="SPARE-HS","SPARE-ISSUE",
N639="Power Telco","ACTIVE"
),"")</f>
        <v>No root cause</v>
      </c>
      <c r="P639" s="59">
        <v>0.41858928810928198</v>
      </c>
      <c r="Q639" s="59">
        <v>2.3933426646463087</v>
      </c>
      <c r="R639" s="59">
        <v>9.7201176829806047E-3</v>
      </c>
      <c r="S639" s="59">
        <v>5.2735651322792094</v>
      </c>
      <c r="T639" s="59">
        <v>5.2456353996341667</v>
      </c>
      <c r="U639" s="59">
        <v>2.0492504986687678E-2</v>
      </c>
      <c r="V639" s="14"/>
      <c r="W639" s="14"/>
      <c r="X639" s="14"/>
      <c r="Y639" s="14"/>
      <c r="Z639" s="14"/>
      <c r="AA639" s="31" t="s">
        <v>16</v>
      </c>
      <c r="AB639" s="31" t="s">
        <v>16</v>
      </c>
      <c r="AC639" s="7" t="s">
        <v>16</v>
      </c>
      <c r="AD639" s="3"/>
      <c r="AE639" s="3" t="s">
        <v>16</v>
      </c>
      <c r="AF639" s="7" t="s">
        <v>16</v>
      </c>
      <c r="AG639" s="32" t="s">
        <v>16</v>
      </c>
      <c r="AH639" s="32" t="s">
        <v>16</v>
      </c>
      <c r="AI639" s="32" t="s">
        <v>16</v>
      </c>
      <c r="AJ639" s="32" t="s">
        <v>16</v>
      </c>
      <c r="AK639" s="32" t="s">
        <v>16</v>
      </c>
      <c r="AL639" s="32" t="s">
        <v>16</v>
      </c>
      <c r="AM639" s="32" t="s">
        <v>16</v>
      </c>
      <c r="AN639" s="9" t="s">
        <v>16</v>
      </c>
      <c r="AO639" s="9" t="s">
        <v>16</v>
      </c>
      <c r="AP639" s="9" t="s">
        <v>16</v>
      </c>
      <c r="AQ639" s="14"/>
      <c r="AR639" s="14"/>
    </row>
    <row r="640" spans="1:44" s="9" customFormat="1" hidden="1" x14ac:dyDescent="0.3">
      <c r="A640" s="1" t="s">
        <v>1306</v>
      </c>
      <c r="B640" s="51" t="s">
        <v>1307</v>
      </c>
      <c r="C640" s="51" t="s">
        <v>11</v>
      </c>
      <c r="D640" s="51" t="s">
        <v>12</v>
      </c>
      <c r="E640" s="56" t="s">
        <v>103</v>
      </c>
      <c r="F640" s="51" t="s">
        <v>104</v>
      </c>
      <c r="G640" s="50" t="s">
        <v>5898</v>
      </c>
      <c r="H640" s="22" t="str">
        <f>_xlfn.XLOOKUP(B640,[1]SITE!$B:$B,[1]SITE!$CK:$CK,"")</f>
        <v>Operationnel</v>
      </c>
      <c r="I640" s="22"/>
      <c r="J640" s="22" t="str">
        <f>_xlfn.XLOOKUP(B640,[1]SITE!$B:$B,[1]SITE!$I:$I,"")</f>
        <v>No impact</v>
      </c>
      <c r="K640" s="30"/>
      <c r="L640" s="15" t="str" cm="1">
        <f t="array" ref="L640">IFERROR(_xlfn.IFS(
N640="MPR ISSUE","PDH",
N640="BSS Hardware Issue","BSS",
N640="Sites strategiques, MLL, Pylone, etc.","ENVTECH",
N640="AKTIVCO DEFAUT GE &amp; POWER Cabinet","AKTIVCO",
N640="AKTIVCO Coupure ENEO &amp; Baisse de tension","AKTIVCO GRID ONLY",
N640="Coupure ENEO &amp; Baisse de tension","IHS GRID ONLY",
N640="Defaut GE &amp; POWER Cabinet","IHS",
N640="Sharing","Partners",
N640="Sites strategiques &amp; DataCenter","SST &amp; DC",
N640="Exclu","Exclu",
N640="SAT","SAT",
N640="SPARE-ISSUE","SPARE-ISSUE",
N640="Fiber CAmtel","TRANS_FO_CAMTEL",
N640="Fiber AOF","Fiber AOF",
N640="Projet OCM (HUAWEI)","TRAVAUX-HUAWEI",
N640="Projet OCM (NOKIA)","TRAVAUX-NOKIA",
N640="ACCESS-ISSUE","ACCESS-ISSUE",
N640="Projet OCM (ZTE, NOKIA, autres projets)","TRAVAUX OCM",
N640="No root CAuse","No root cause",
N640="ODU HS","PDH",
N640="IP &amp; VLAN","PDH",
N640="Warehouse HUAWEI","SPARE-ISSUE",
N640="SPARE-HS","SPARE-ISSUE",
N640="Power Telco","BSS"
),"")</f>
        <v>No root cause</v>
      </c>
      <c r="M640" s="16" t="str" cm="1">
        <f t="array" ref="M640">IFERROR(_xlfn.IFS(
N640="MPR ISSUE","TX ISSUE",
N640="BSS Hardware Issue","RAN ISSUE",
N640="Sites strategiques, MLL, Pylone, etc.","ENVTECH",
N640="AKTIVCO DEFAUT GE &amp; POWER Cabinet","POWER ISSUE",
N640="AKTIVCO Coupure ENEO &amp; Baisse de tension","POWER ISSUE",
N640="Coupure ENEO &amp; Baisse de tension","POWER ISSUE",
N640="Defaut GE &amp; POWER Cabinet","POWER ISSUE",
N640="Sharing","POWER ISSUE",
N640="Sites strategiques &amp; DataCenter","POWER ISSUE",
N640="Exclu","Exclu",
N640="SAT","TX ISSUE",
N640="SPARE-ISSUE","SPARE-ISSUE",
N640="Fiber CAmtel","TX ISSUE",
N640="Fiber AOF","TX ISSUE",
N640="Projet OCM (HUAWEI)","TRAVAUX-HUAWEI",
N640="Projet OCM (NOKIA)","TRAVAUX -NOKIA",
N640="ACCESS-ISSUE","ACCESS-ISSUE",
N640="Projet OCM (ZTE, NOKIA, autres projets)","TRAVAUX OCM",
N640="No root CAuse","No root cause",
N640="ODU HS","TX ISSUE",
N640="IP &amp; VLAN","TX ISSUE",
N640="Warehouse HUAWEI","SPARE-ISSUE",
N640="SPARE-HS","SPARE-ISSUE",
N640="Power Telco","RAN ISSUE"
),"")</f>
        <v>No root cause</v>
      </c>
      <c r="N640" s="29" t="s">
        <v>5652</v>
      </c>
      <c r="O640" s="17" t="str" cm="1">
        <f t="array" ref="O640">IFERROR(_xlfn.IFS(
N640="MPR ISSUE","ACTIVE",
N640="BSS Hardware Issue","ACTIVE",
N640="Sites strategiques, MLL, Pylone, etc.","PASSIVE",
N640="AKTIVCO DEFAUT GE &amp; POWER Cabinet","PASSIVE",
N640="AKTIVCO Coupure ENEO &amp; Baisse de tension","PASSIVE",
N640="Coupure ENEO &amp; Baisse de tension","PASSIVE",
N640="Defaut GE &amp; POWER Cabinet","PASSIVE",
N640="Sharing","PASSIVE",
N640="Sites strategiques &amp; DataCenter","PASSIVE",
N640="Exclu","Exclu",
N640="SAT","ACTIVE",
N640="SPARE-ISSUE","SPARE-ISSUE",
N640="Fiber CAmtel","ACTIVE",
N640="Fiber AOF","ACTIVE",
N640="Projet OCM (HUAWEI)","PLANNED WORKS",
N640="Projet OCM (NOKIA)","PLANNED WORKS",
N640="ACCESS-ISSUE","ACCESS-ISSUE",
N640="Projet OCM (ZTE, NOKIA, autres projets)","PLANNED WORKS",
N640="No root CAuse","No root cause",
N640="ODU HS","ACTIVE",
N640="IP &amp; VLAN","ACTIVE",
N640="Warehouse HUAWEI","SPARE-ISSUE",
N640="SPARE-HS","SPARE-ISSUE",
N640="Power Telco","ACTIVE"
),"")</f>
        <v>No root cause</v>
      </c>
      <c r="P640" s="59">
        <v>0</v>
      </c>
      <c r="Q640" s="59">
        <v>0</v>
      </c>
      <c r="R640" s="59">
        <v>0</v>
      </c>
      <c r="S640" s="59">
        <v>1.2484554822176806E-3</v>
      </c>
      <c r="T640" s="59">
        <v>0</v>
      </c>
      <c r="U640" s="59">
        <v>1.792425370898288E-2</v>
      </c>
      <c r="V640" s="14"/>
      <c r="W640" s="14"/>
      <c r="X640" s="14"/>
      <c r="Y640" s="14"/>
      <c r="Z640" s="14"/>
      <c r="AA640" s="31" t="s">
        <v>16</v>
      </c>
      <c r="AB640" s="31" t="s">
        <v>16</v>
      </c>
      <c r="AC640" s="7" t="s">
        <v>16</v>
      </c>
      <c r="AD640" s="3"/>
      <c r="AE640" s="3" t="s">
        <v>16</v>
      </c>
      <c r="AF640" s="7" t="s">
        <v>16</v>
      </c>
      <c r="AG640" s="32" t="s">
        <v>16</v>
      </c>
      <c r="AH640" s="32" t="s">
        <v>16</v>
      </c>
      <c r="AI640" s="32" t="s">
        <v>16</v>
      </c>
      <c r="AJ640" s="32" t="s">
        <v>16</v>
      </c>
      <c r="AK640" s="32" t="s">
        <v>16</v>
      </c>
      <c r="AL640" s="32" t="s">
        <v>16</v>
      </c>
      <c r="AM640" s="32" t="s">
        <v>16</v>
      </c>
      <c r="AN640" s="9" t="s">
        <v>16</v>
      </c>
      <c r="AO640" s="9" t="s">
        <v>16</v>
      </c>
      <c r="AP640" s="9" t="s">
        <v>16</v>
      </c>
      <c r="AQ640" s="14"/>
      <c r="AR640" s="14"/>
    </row>
    <row r="641" spans="1:44" s="9" customFormat="1" hidden="1" x14ac:dyDescent="0.3">
      <c r="A641" s="1" t="s">
        <v>1332</v>
      </c>
      <c r="B641" s="51" t="s">
        <v>1333</v>
      </c>
      <c r="C641" s="51" t="s">
        <v>11</v>
      </c>
      <c r="D641" s="51" t="s">
        <v>12</v>
      </c>
      <c r="E641" s="56" t="s">
        <v>70</v>
      </c>
      <c r="F641" s="51" t="s">
        <v>1332</v>
      </c>
      <c r="G641" s="50" t="s">
        <v>5898</v>
      </c>
      <c r="H641" s="22" t="str">
        <f>_xlfn.XLOOKUP(B641,[1]SITE!$B:$B,[1]SITE!$CK:$CK,"")</f>
        <v>Operationnel</v>
      </c>
      <c r="I641" s="22"/>
      <c r="J641" s="22" t="str">
        <f>_xlfn.XLOOKUP(B641,[1]SITE!$B:$B,[1]SITE!$I:$I,"")</f>
        <v>No impact</v>
      </c>
      <c r="K641" s="30"/>
      <c r="L641" s="15" t="str" cm="1">
        <f t="array" ref="L641">IFERROR(_xlfn.IFS(
N641="MPR ISSUE","PDH",
N641="BSS Hardware Issue","BSS",
N641="Sites strategiques, MLL, Pylone, etc.","ENVTECH",
N641="AKTIVCO DEFAUT GE &amp; POWER Cabinet","AKTIVCO",
N641="AKTIVCO Coupure ENEO &amp; Baisse de tension","AKTIVCO GRID ONLY",
N641="Coupure ENEO &amp; Baisse de tension","IHS GRID ONLY",
N641="Defaut GE &amp; POWER Cabinet","IHS",
N641="Sharing","Partners",
N641="Sites strategiques &amp; DataCenter","SST &amp; DC",
N641="Exclu","Exclu",
N641="SAT","SAT",
N641="SPARE-ISSUE","SPARE-ISSUE",
N641="Fiber CAmtel","TRANS_FO_CAMTEL",
N641="Fiber AOF","Fiber AOF",
N641="Projet OCM (HUAWEI)","TRAVAUX-HUAWEI",
N641="Projet OCM (NOKIA)","TRAVAUX-NOKIA",
N641="ACCESS-ISSUE","ACCESS-ISSUE",
N641="Projet OCM (ZTE, NOKIA, autres projets)","TRAVAUX OCM",
N641="No root CAuse","No root cause",
N641="ODU HS","PDH",
N641="IP &amp; VLAN","PDH",
N641="Warehouse HUAWEI","SPARE-ISSUE",
N641="SPARE-HS","SPARE-ISSUE",
N641="Power Telco","BSS"
),"")</f>
        <v>No root cause</v>
      </c>
      <c r="M641" s="16" t="str" cm="1">
        <f t="array" ref="M641">IFERROR(_xlfn.IFS(
N641="MPR ISSUE","TX ISSUE",
N641="BSS Hardware Issue","RAN ISSUE",
N641="Sites strategiques, MLL, Pylone, etc.","ENVTECH",
N641="AKTIVCO DEFAUT GE &amp; POWER Cabinet","POWER ISSUE",
N641="AKTIVCO Coupure ENEO &amp; Baisse de tension","POWER ISSUE",
N641="Coupure ENEO &amp; Baisse de tension","POWER ISSUE",
N641="Defaut GE &amp; POWER Cabinet","POWER ISSUE",
N641="Sharing","POWER ISSUE",
N641="Sites strategiques &amp; DataCenter","POWER ISSUE",
N641="Exclu","Exclu",
N641="SAT","TX ISSUE",
N641="SPARE-ISSUE","SPARE-ISSUE",
N641="Fiber CAmtel","TX ISSUE",
N641="Fiber AOF","TX ISSUE",
N641="Projet OCM (HUAWEI)","TRAVAUX-HUAWEI",
N641="Projet OCM (NOKIA)","TRAVAUX -NOKIA",
N641="ACCESS-ISSUE","ACCESS-ISSUE",
N641="Projet OCM (ZTE, NOKIA, autres projets)","TRAVAUX OCM",
N641="No root CAuse","No root cause",
N641="ODU HS","TX ISSUE",
N641="IP &amp; VLAN","TX ISSUE",
N641="Warehouse HUAWEI","SPARE-ISSUE",
N641="SPARE-HS","SPARE-ISSUE",
N641="Power Telco","RAN ISSUE"
),"")</f>
        <v>No root cause</v>
      </c>
      <c r="N641" s="29" t="s">
        <v>5652</v>
      </c>
      <c r="O641" s="17" t="str" cm="1">
        <f t="array" ref="O641">IFERROR(_xlfn.IFS(
N641="MPR ISSUE","ACTIVE",
N641="BSS Hardware Issue","ACTIVE",
N641="Sites strategiques, MLL, Pylone, etc.","PASSIVE",
N641="AKTIVCO DEFAUT GE &amp; POWER Cabinet","PASSIVE",
N641="AKTIVCO Coupure ENEO &amp; Baisse de tension","PASSIVE",
N641="Coupure ENEO &amp; Baisse de tension","PASSIVE",
N641="Defaut GE &amp; POWER Cabinet","PASSIVE",
N641="Sharing","PASSIVE",
N641="Sites strategiques &amp; DataCenter","PASSIVE",
N641="Exclu","Exclu",
N641="SAT","ACTIVE",
N641="SPARE-ISSUE","SPARE-ISSUE",
N641="Fiber CAmtel","ACTIVE",
N641="Fiber AOF","ACTIVE",
N641="Projet OCM (HUAWEI)","PLANNED WORKS",
N641="Projet OCM (NOKIA)","PLANNED WORKS",
N641="ACCESS-ISSUE","ACCESS-ISSUE",
N641="Projet OCM (ZTE, NOKIA, autres projets)","PLANNED WORKS",
N641="No root CAuse","No root cause",
N641="ODU HS","ACTIVE",
N641="IP &amp; VLAN","ACTIVE",
N641="Warehouse HUAWEI","SPARE-ISSUE",
N641="SPARE-HS","SPARE-ISSUE",
N641="Power Telco","ACTIVE"
),"")</f>
        <v>No root cause</v>
      </c>
      <c r="P641" s="59">
        <v>6.9604603447734652</v>
      </c>
      <c r="Q641" s="59">
        <v>4.6317520039493996</v>
      </c>
      <c r="R641" s="59">
        <v>4.6361751033721132</v>
      </c>
      <c r="S641" s="59">
        <v>3.8505220684125074</v>
      </c>
      <c r="T641" s="59">
        <v>6.1709370978190198E-3</v>
      </c>
      <c r="U641" s="59">
        <v>1.7906418630665569E-2</v>
      </c>
      <c r="V641" s="14"/>
      <c r="W641" s="14"/>
      <c r="X641" s="14"/>
      <c r="Y641" s="14"/>
      <c r="Z641" s="14"/>
      <c r="AA641" s="31" t="s">
        <v>16</v>
      </c>
      <c r="AB641" s="31" t="s">
        <v>16</v>
      </c>
      <c r="AC641" s="7" t="s">
        <v>16</v>
      </c>
      <c r="AD641" s="3"/>
      <c r="AE641" s="3" t="s">
        <v>16</v>
      </c>
      <c r="AF641" s="7" t="s">
        <v>16</v>
      </c>
      <c r="AG641" s="32" t="s">
        <v>16</v>
      </c>
      <c r="AH641" s="32" t="s">
        <v>16</v>
      </c>
      <c r="AI641" s="32" t="s">
        <v>16</v>
      </c>
      <c r="AJ641" s="32" t="s">
        <v>16</v>
      </c>
      <c r="AK641" s="32" t="s">
        <v>16</v>
      </c>
      <c r="AL641" s="32" t="s">
        <v>16</v>
      </c>
      <c r="AM641" s="32" t="s">
        <v>16</v>
      </c>
      <c r="AN641" s="9" t="s">
        <v>16</v>
      </c>
      <c r="AO641" s="9" t="s">
        <v>16</v>
      </c>
      <c r="AP641" s="9" t="s">
        <v>16</v>
      </c>
      <c r="AQ641" s="14"/>
      <c r="AR641" s="14"/>
    </row>
    <row r="642" spans="1:44" s="9" customFormat="1" hidden="1" x14ac:dyDescent="0.3">
      <c r="A642" s="1" t="s">
        <v>1236</v>
      </c>
      <c r="B642" s="51" t="s">
        <v>1237</v>
      </c>
      <c r="C642" s="51" t="s">
        <v>22</v>
      </c>
      <c r="D642" s="51" t="s">
        <v>123</v>
      </c>
      <c r="E642" s="56" t="s">
        <v>103</v>
      </c>
      <c r="F642" s="51" t="s">
        <v>1236</v>
      </c>
      <c r="G642" s="50" t="s">
        <v>5898</v>
      </c>
      <c r="H642" s="22" t="str">
        <f>_xlfn.XLOOKUP(B642,[1]SITE!$B:$B,[1]SITE!$CK:$CK,"")</f>
        <v>EXCLU</v>
      </c>
      <c r="I642" s="22"/>
      <c r="J642" s="22" t="str">
        <f>_xlfn.XLOOKUP(B642,[1]SITE!$B:$B,[1]SITE!$I:$I,"")</f>
        <v>No impact</v>
      </c>
      <c r="K642" s="30"/>
      <c r="L642" s="15" t="str" cm="1">
        <f t="array" ref="L642">IFERROR(_xlfn.IFS(
N642="MPR ISSUE","PDH",
N642="BSS Hardware Issue","BSS",
N642="Sites strategiques, MLL, Pylone, etc.","ENVTECH",
N642="AKTIVCO DEFAUT GE &amp; POWER Cabinet","AKTIVCO",
N642="AKTIVCO Coupure ENEO &amp; Baisse de tension","AKTIVCO GRID ONLY",
N642="Coupure ENEO &amp; Baisse de tension","IHS GRID ONLY",
N642="Defaut GE &amp; POWER Cabinet","IHS",
N642="Sharing","Partners",
N642="Sites strategiques &amp; DataCenter","SST &amp; DC",
N642="Exclu","Exclu",
N642="SAT","SAT",
N642="SPARE-ISSUE","SPARE-ISSUE",
N642="Fiber CAmtel","TRANS_FO_CAMTEL",
N642="Fiber AOF","Fiber AOF",
N642="Projet OCM (HUAWEI)","TRAVAUX-HUAWEI",
N642="Projet OCM (NOKIA)","TRAVAUX-NOKIA",
N642="ACCESS-ISSUE","ACCESS-ISSUE",
N642="Projet OCM (ZTE, NOKIA, autres projets)","TRAVAUX OCM",
N642="No root CAuse","No root cause",
N642="ODU HS","PDH",
N642="IP &amp; VLAN","PDH",
N642="Warehouse HUAWEI","SPARE-ISSUE",
N642="SPARE-HS","SPARE-ISSUE",
N642="Power Telco","BSS"
),"")</f>
        <v>No root cause</v>
      </c>
      <c r="M642" s="16" t="str" cm="1">
        <f t="array" ref="M642">IFERROR(_xlfn.IFS(
N642="MPR ISSUE","TX ISSUE",
N642="BSS Hardware Issue","RAN ISSUE",
N642="Sites strategiques, MLL, Pylone, etc.","ENVTECH",
N642="AKTIVCO DEFAUT GE &amp; POWER Cabinet","POWER ISSUE",
N642="AKTIVCO Coupure ENEO &amp; Baisse de tension","POWER ISSUE",
N642="Coupure ENEO &amp; Baisse de tension","POWER ISSUE",
N642="Defaut GE &amp; POWER Cabinet","POWER ISSUE",
N642="Sharing","POWER ISSUE",
N642="Sites strategiques &amp; DataCenter","POWER ISSUE",
N642="Exclu","Exclu",
N642="SAT","TX ISSUE",
N642="SPARE-ISSUE","SPARE-ISSUE",
N642="Fiber CAmtel","TX ISSUE",
N642="Fiber AOF","TX ISSUE",
N642="Projet OCM (HUAWEI)","TRAVAUX-HUAWEI",
N642="Projet OCM (NOKIA)","TRAVAUX -NOKIA",
N642="ACCESS-ISSUE","ACCESS-ISSUE",
N642="Projet OCM (ZTE, NOKIA, autres projets)","TRAVAUX OCM",
N642="No root CAuse","No root cause",
N642="ODU HS","TX ISSUE",
N642="IP &amp; VLAN","TX ISSUE",
N642="Warehouse HUAWEI","SPARE-ISSUE",
N642="SPARE-HS","SPARE-ISSUE",
N642="Power Telco","RAN ISSUE"
),"")</f>
        <v>No root cause</v>
      </c>
      <c r="N642" s="29" t="s">
        <v>5652</v>
      </c>
      <c r="O642" s="17" t="str" cm="1">
        <f t="array" ref="O642">IFERROR(_xlfn.IFS(
N642="MPR ISSUE","ACTIVE",
N642="BSS Hardware Issue","ACTIVE",
N642="Sites strategiques, MLL, Pylone, etc.","PASSIVE",
N642="AKTIVCO DEFAUT GE &amp; POWER Cabinet","PASSIVE",
N642="AKTIVCO Coupure ENEO &amp; Baisse de tension","PASSIVE",
N642="Coupure ENEO &amp; Baisse de tension","PASSIVE",
N642="Defaut GE &amp; POWER Cabinet","PASSIVE",
N642="Sharing","PASSIVE",
N642="Sites strategiques &amp; DataCenter","PASSIVE",
N642="Exclu","Exclu",
N642="SAT","ACTIVE",
N642="SPARE-ISSUE","SPARE-ISSUE",
N642="Fiber CAmtel","ACTIVE",
N642="Fiber AOF","ACTIVE",
N642="Projet OCM (HUAWEI)","PLANNED WORKS",
N642="Projet OCM (NOKIA)","PLANNED WORKS",
N642="ACCESS-ISSUE","ACCESS-ISSUE",
N642="Projet OCM (ZTE, NOKIA, autres projets)","PLANNED WORKS",
N642="No root CAuse","No root cause",
N642="ODU HS","ACTIVE",
N642="IP &amp; VLAN","ACTIVE",
N642="Warehouse HUAWEI","SPARE-ISSUE",
N642="SPARE-HS","SPARE-ISSUE",
N642="Power Telco","ACTIVE"
),"")</f>
        <v>No root cause</v>
      </c>
      <c r="P642" s="59">
        <v>0</v>
      </c>
      <c r="Q642" s="59">
        <v>1.5605693527721426E-2</v>
      </c>
      <c r="R642" s="59">
        <v>2.5860863560224117E-3</v>
      </c>
      <c r="S642" s="59">
        <v>1.5382219996404449</v>
      </c>
      <c r="T642" s="59">
        <v>0</v>
      </c>
      <c r="U642" s="59">
        <v>1.7603222299269927E-2</v>
      </c>
      <c r="V642" s="14"/>
      <c r="W642" s="14"/>
      <c r="X642" s="14"/>
      <c r="Y642" s="14"/>
      <c r="Z642" s="14"/>
      <c r="AA642" s="31" t="s">
        <v>16</v>
      </c>
      <c r="AB642" s="31" t="s">
        <v>16</v>
      </c>
      <c r="AC642" s="7" t="s">
        <v>16</v>
      </c>
      <c r="AD642" s="3"/>
      <c r="AE642" s="3" t="s">
        <v>16</v>
      </c>
      <c r="AF642" s="7" t="s">
        <v>16</v>
      </c>
      <c r="AG642" s="32" t="s">
        <v>16</v>
      </c>
      <c r="AH642" s="32" t="s">
        <v>16</v>
      </c>
      <c r="AI642" s="32" t="s">
        <v>16</v>
      </c>
      <c r="AJ642" s="32" t="s">
        <v>16</v>
      </c>
      <c r="AK642" s="32" t="s">
        <v>16</v>
      </c>
      <c r="AL642" s="32" t="s">
        <v>16</v>
      </c>
      <c r="AM642" s="32" t="s">
        <v>16</v>
      </c>
      <c r="AN642" s="9" t="s">
        <v>16</v>
      </c>
      <c r="AO642" s="9" t="s">
        <v>16</v>
      </c>
      <c r="AP642" s="9" t="s">
        <v>16</v>
      </c>
      <c r="AQ642" s="14"/>
      <c r="AR642" s="14"/>
    </row>
    <row r="643" spans="1:44" s="9" customFormat="1" hidden="1" x14ac:dyDescent="0.3">
      <c r="A643" s="1" t="s">
        <v>5246</v>
      </c>
      <c r="B643" s="51" t="s">
        <v>5247</v>
      </c>
      <c r="C643" s="51" t="s">
        <v>11</v>
      </c>
      <c r="D643" s="51" t="s">
        <v>97</v>
      </c>
      <c r="E643" s="56" t="s">
        <v>13</v>
      </c>
      <c r="F643" s="51" t="s">
        <v>5248</v>
      </c>
      <c r="G643" s="49" t="s">
        <v>5897</v>
      </c>
      <c r="H643" s="22" t="str">
        <f>_xlfn.XLOOKUP(B643,[1]SITE!$B:$B,[1]SITE!$CK:$CK,"")</f>
        <v>Insecurity</v>
      </c>
      <c r="I643" s="22"/>
      <c r="J643" s="22" t="str">
        <f>_xlfn.XLOOKUP(B643,[1]SITE!$B:$B,[1]SITE!$I:$I,"")</f>
        <v>No impact</v>
      </c>
      <c r="K643" s="30"/>
      <c r="L643" s="15" t="str" cm="1">
        <f t="array" ref="L643">IFERROR(_xlfn.IFS(
N643="MPR ISSUE","PDH",
N643="BSS Hardware Issue","BSS",
N643="Sites strategiques, MLL, Pylone, etc.","ENVTECH",
N643="AKTIVCO DEFAUT GE &amp; POWER Cabinet","AKTIVCO",
N643="AKTIVCO Coupure ENEO &amp; Baisse de tension","AKTIVCO GRID ONLY",
N643="Coupure ENEO &amp; Baisse de tension","IHS GRID ONLY",
N643="Defaut GE &amp; POWER Cabinet","IHS",
N643="Sharing","Partners",
N643="Sites strategiques &amp; DataCenter","SST &amp; DC",
N643="Exclu","Exclu",
N643="SAT","SAT",
N643="SPARE-ISSUE","SPARE-ISSUE",
N643="Fiber CAmtel","TRANS_FO_CAMTEL",
N643="Fiber AOF","Fiber AOF",
N643="Projet OCM (HUAWEI)","TRAVAUX-HUAWEI",
N643="Projet OCM (NOKIA)","TRAVAUX-NOKIA",
N643="ACCESS-ISSUE","ACCESS-ISSUE",
N643="Projet OCM (ZTE, NOKIA, autres projets)","TRAVAUX OCM",
N643="No root CAuse","No root cause",
N643="ODU HS","PDH",
N643="IP &amp; VLAN","PDH",
N643="Warehouse HUAWEI","SPARE-ISSUE",
N643="SPARE-HS","SPARE-ISSUE",
N643="Power Telco","BSS"
),"")</f>
        <v>AKTIVCO GRID ONLY</v>
      </c>
      <c r="M643" s="16" t="str" cm="1">
        <f t="array" ref="M643">IFERROR(_xlfn.IFS(
N643="MPR ISSUE","TX ISSUE",
N643="BSS Hardware Issue","RAN ISSUE",
N643="Sites strategiques, MLL, Pylone, etc.","ENVTECH",
N643="AKTIVCO DEFAUT GE &amp; POWER Cabinet","POWER ISSUE",
N643="AKTIVCO Coupure ENEO &amp; Baisse de tension","POWER ISSUE",
N643="Coupure ENEO &amp; Baisse de tension","POWER ISSUE",
N643="Defaut GE &amp; POWER Cabinet","POWER ISSUE",
N643="Sharing","POWER ISSUE",
N643="Sites strategiques &amp; DataCenter","POWER ISSUE",
N643="Exclu","Exclu",
N643="SAT","TX ISSUE",
N643="SPARE-ISSUE","SPARE-ISSUE",
N643="Fiber CAmtel","TX ISSUE",
N643="Fiber AOF","TX ISSUE",
N643="Projet OCM (HUAWEI)","TRAVAUX-HUAWEI",
N643="Projet OCM (NOKIA)","TRAVAUX -NOKIA",
N643="ACCESS-ISSUE","ACCESS-ISSUE",
N643="Projet OCM (ZTE, NOKIA, autres projets)","TRAVAUX OCM",
N643="No root CAuse","No root cause",
N643="ODU HS","TX ISSUE",
N643="IP &amp; VLAN","TX ISSUE",
N643="Warehouse HUAWEI","SPARE-ISSUE",
N643="SPARE-HS","SPARE-ISSUE",
N643="Power Telco","RAN ISSUE"
),"")</f>
        <v>POWER ISSUE</v>
      </c>
      <c r="N643" s="29" t="s">
        <v>5333</v>
      </c>
      <c r="O643" s="17" t="str" cm="1">
        <f t="array" ref="O643">IFERROR(_xlfn.IFS(
N643="MPR ISSUE","ACTIVE",
N643="BSS Hardware Issue","ACTIVE",
N643="Sites strategiques, MLL, Pylone, etc.","PASSIVE",
N643="AKTIVCO DEFAUT GE &amp; POWER Cabinet","PASSIVE",
N643="AKTIVCO Coupure ENEO &amp; Baisse de tension","PASSIVE",
N643="Coupure ENEO &amp; Baisse de tension","PASSIVE",
N643="Defaut GE &amp; POWER Cabinet","PASSIVE",
N643="Sharing","PASSIVE",
N643="Sites strategiques &amp; DataCenter","PASSIVE",
N643="Exclu","Exclu",
N643="SAT","ACTIVE",
N643="SPARE-ISSUE","SPARE-ISSUE",
N643="Fiber CAmtel","ACTIVE",
N643="Fiber AOF","ACTIVE",
N643="Projet OCM (HUAWEI)","PLANNED WORKS",
N643="Projet OCM (NOKIA)","PLANNED WORKS",
N643="ACCESS-ISSUE","ACCESS-ISSUE",
N643="Projet OCM (ZTE, NOKIA, autres projets)","PLANNED WORKS",
N643="No root CAuse","No root cause",
N643="ODU HS","ACTIVE",
N643="IP &amp; VLAN","ACTIVE",
N643="Warehouse HUAWEI","SPARE-ISSUE",
N643="SPARE-HS","SPARE-ISSUE",
N643="Power Telco","ACTIVE"
),"")</f>
        <v>PASSIVE</v>
      </c>
      <c r="P643" s="59">
        <v>9.4615090473785274E-2</v>
      </c>
      <c r="Q643" s="59">
        <v>1.319795795487297E-3</v>
      </c>
      <c r="R643" s="59">
        <v>1.0415685737359211E-2</v>
      </c>
      <c r="S643" s="59">
        <v>8.4805797399217564E-2</v>
      </c>
      <c r="T643" s="59">
        <v>1.2154605873305311</v>
      </c>
      <c r="U643" s="59">
        <v>1.603373540733892E-2</v>
      </c>
      <c r="V643" s="14"/>
      <c r="W643" s="14"/>
      <c r="X643" s="14"/>
      <c r="Y643" s="14"/>
      <c r="Z643" s="14"/>
      <c r="AA643" s="31" t="s">
        <v>6146</v>
      </c>
      <c r="AB643" s="31" t="s">
        <v>16</v>
      </c>
      <c r="AC643" s="7"/>
      <c r="AD643" s="3"/>
      <c r="AE643" s="3" t="s">
        <v>16</v>
      </c>
      <c r="AF643" s="7" t="s">
        <v>5786</v>
      </c>
      <c r="AG643" s="32" t="s">
        <v>16</v>
      </c>
      <c r="AH643" s="32" t="s">
        <v>16</v>
      </c>
      <c r="AI643" s="32" t="s">
        <v>16</v>
      </c>
      <c r="AJ643" s="32" t="s">
        <v>16</v>
      </c>
      <c r="AK643" s="32" t="s">
        <v>16</v>
      </c>
      <c r="AL643" s="32" t="s">
        <v>16</v>
      </c>
      <c r="AM643" s="32" t="s">
        <v>16</v>
      </c>
      <c r="AN643" s="9" t="s">
        <v>5549</v>
      </c>
      <c r="AO643" s="9" t="s">
        <v>16</v>
      </c>
      <c r="AP643" s="9" t="s">
        <v>16</v>
      </c>
      <c r="AQ643" s="14"/>
      <c r="AR643" s="14"/>
    </row>
    <row r="644" spans="1:44" s="9" customFormat="1" hidden="1" x14ac:dyDescent="0.3">
      <c r="A644" s="1" t="s">
        <v>4029</v>
      </c>
      <c r="B644" s="51" t="s">
        <v>4030</v>
      </c>
      <c r="C644" s="51" t="s">
        <v>22</v>
      </c>
      <c r="D644" s="51" t="s">
        <v>123</v>
      </c>
      <c r="E644" s="56" t="s">
        <v>91</v>
      </c>
      <c r="F644" s="51" t="s">
        <v>4021</v>
      </c>
      <c r="G644" s="49" t="s">
        <v>5897</v>
      </c>
      <c r="H644" s="22" t="str">
        <f>_xlfn.XLOOKUP(B644,[1]SITE!$B:$B,[1]SITE!$CK:$CK,"")</f>
        <v>Operationnel</v>
      </c>
      <c r="I644" s="22"/>
      <c r="J644" s="22" t="str">
        <f>_xlfn.XLOOKUP(B644,[1]SITE!$B:$B,[1]SITE!$I:$I,"")</f>
        <v>No impact</v>
      </c>
      <c r="K644" s="30"/>
      <c r="L644" s="15" t="str" cm="1">
        <f t="array" ref="L644">IFERROR(_xlfn.IFS(
N644="MPR ISSUE","PDH",
N644="BSS Hardware Issue","BSS",
N644="Sites strategiques, MLL, Pylone, etc.","ENVTECH",
N644="AKTIVCO DEFAUT GE &amp; POWER Cabinet","AKTIVCO",
N644="AKTIVCO Coupure ENEO &amp; Baisse de tension","AKTIVCO GRID ONLY",
N644="Coupure ENEO &amp; Baisse de tension","IHS GRID ONLY",
N644="Defaut GE &amp; POWER Cabinet","IHS",
N644="Sharing","Partners",
N644="Sites strategiques &amp; DataCenter","SST &amp; DC",
N644="Exclu","Exclu",
N644="SAT","SAT",
N644="SPARE-ISSUE","SPARE-ISSUE",
N644="Fiber CAmtel","TRANS_FO_CAMTEL",
N644="Fiber AOF","Fiber AOF",
N644="Projet OCM (HUAWEI)","TRAVAUX-HUAWEI",
N644="Projet OCM (NOKIA)","TRAVAUX-NOKIA",
N644="ACCESS-ISSUE","ACCESS-ISSUE",
N644="Projet OCM (ZTE, NOKIA, autres projets)","TRAVAUX OCM",
N644="No root CAuse","No root cause",
N644="ODU HS","PDH",
N644="IP &amp; VLAN","PDH",
N644="Warehouse HUAWEI","SPARE-ISSUE",
N644="SPARE-HS","SPARE-ISSUE",
N644="Power Telco","BSS"
),"")</f>
        <v>No root cause</v>
      </c>
      <c r="M644" s="16" t="str" cm="1">
        <f t="array" ref="M644">IFERROR(_xlfn.IFS(
N644="MPR ISSUE","TX ISSUE",
N644="BSS Hardware Issue","RAN ISSUE",
N644="Sites strategiques, MLL, Pylone, etc.","ENVTECH",
N644="AKTIVCO DEFAUT GE &amp; POWER Cabinet","POWER ISSUE",
N644="AKTIVCO Coupure ENEO &amp; Baisse de tension","POWER ISSUE",
N644="Coupure ENEO &amp; Baisse de tension","POWER ISSUE",
N644="Defaut GE &amp; POWER Cabinet","POWER ISSUE",
N644="Sharing","POWER ISSUE",
N644="Sites strategiques &amp; DataCenter","POWER ISSUE",
N644="Exclu","Exclu",
N644="SAT","TX ISSUE",
N644="SPARE-ISSUE","SPARE-ISSUE",
N644="Fiber CAmtel","TX ISSUE",
N644="Fiber AOF","TX ISSUE",
N644="Projet OCM (HUAWEI)","TRAVAUX-HUAWEI",
N644="Projet OCM (NOKIA)","TRAVAUX -NOKIA",
N644="ACCESS-ISSUE","ACCESS-ISSUE",
N644="Projet OCM (ZTE, NOKIA, autres projets)","TRAVAUX OCM",
N644="No root CAuse","No root cause",
N644="ODU HS","TX ISSUE",
N644="IP &amp; VLAN","TX ISSUE",
N644="Warehouse HUAWEI","SPARE-ISSUE",
N644="SPARE-HS","SPARE-ISSUE",
N644="Power Telco","RAN ISSUE"
),"")</f>
        <v>No root cause</v>
      </c>
      <c r="N644" s="29" t="s">
        <v>5652</v>
      </c>
      <c r="O644" s="17" t="str" cm="1">
        <f t="array" ref="O644">IFERROR(_xlfn.IFS(
N644="MPR ISSUE","ACTIVE",
N644="BSS Hardware Issue","ACTIVE",
N644="Sites strategiques, MLL, Pylone, etc.","PASSIVE",
N644="AKTIVCO DEFAUT GE &amp; POWER Cabinet","PASSIVE",
N644="AKTIVCO Coupure ENEO &amp; Baisse de tension","PASSIVE",
N644="Coupure ENEO &amp; Baisse de tension","PASSIVE",
N644="Defaut GE &amp; POWER Cabinet","PASSIVE",
N644="Sharing","PASSIVE",
N644="Sites strategiques &amp; DataCenter","PASSIVE",
N644="Exclu","Exclu",
N644="SAT","ACTIVE",
N644="SPARE-ISSUE","SPARE-ISSUE",
N644="Fiber CAmtel","ACTIVE",
N644="Fiber AOF","ACTIVE",
N644="Projet OCM (HUAWEI)","PLANNED WORKS",
N644="Projet OCM (NOKIA)","PLANNED WORKS",
N644="ACCESS-ISSUE","ACCESS-ISSUE",
N644="Projet OCM (ZTE, NOKIA, autres projets)","PLANNED WORKS",
N644="No root CAuse","No root cause",
N644="ODU HS","ACTIVE",
N644="IP &amp; VLAN","ACTIVE",
N644="Warehouse HUAWEI","SPARE-ISSUE",
N644="SPARE-HS","SPARE-ISSUE",
N644="Power Telco","ACTIVE"
),"")</f>
        <v>No root cause</v>
      </c>
      <c r="P644" s="59">
        <v>2.2293847896744873E-3</v>
      </c>
      <c r="Q644" s="59">
        <v>1.8726832233265697E-3</v>
      </c>
      <c r="R644" s="59">
        <v>8.0257852428281581E-4</v>
      </c>
      <c r="S644" s="59">
        <v>2.675261747609386E-4</v>
      </c>
      <c r="T644" s="59">
        <v>2.675261747609386E-4</v>
      </c>
      <c r="U644" s="59">
        <v>1.5944560015751941E-2</v>
      </c>
      <c r="V644" s="14"/>
      <c r="W644" s="14"/>
      <c r="X644" s="14"/>
      <c r="Y644" s="14"/>
      <c r="Z644" s="14"/>
      <c r="AA644" s="31" t="s">
        <v>16</v>
      </c>
      <c r="AB644" s="31" t="s">
        <v>16</v>
      </c>
      <c r="AC644" s="7" t="s">
        <v>16</v>
      </c>
      <c r="AD644" s="3"/>
      <c r="AE644" s="3" t="s">
        <v>16</v>
      </c>
      <c r="AF644" s="7" t="s">
        <v>16</v>
      </c>
      <c r="AG644" s="32" t="s">
        <v>16</v>
      </c>
      <c r="AH644" s="32" t="s">
        <v>16</v>
      </c>
      <c r="AI644" s="32" t="s">
        <v>16</v>
      </c>
      <c r="AJ644" s="32" t="s">
        <v>16</v>
      </c>
      <c r="AK644" s="32" t="s">
        <v>16</v>
      </c>
      <c r="AL644" s="32" t="s">
        <v>16</v>
      </c>
      <c r="AM644" s="32" t="s">
        <v>16</v>
      </c>
      <c r="AN644" s="9" t="s">
        <v>16</v>
      </c>
      <c r="AO644" s="9" t="s">
        <v>16</v>
      </c>
      <c r="AP644" s="9" t="s">
        <v>16</v>
      </c>
      <c r="AQ644" s="14"/>
      <c r="AR644" s="14"/>
    </row>
    <row r="645" spans="1:44" s="9" customFormat="1" hidden="1" x14ac:dyDescent="0.3">
      <c r="A645" s="1" t="s">
        <v>1135</v>
      </c>
      <c r="B645" s="51" t="s">
        <v>1136</v>
      </c>
      <c r="C645" s="51" t="s">
        <v>11</v>
      </c>
      <c r="D645" s="51" t="s">
        <v>12</v>
      </c>
      <c r="E645" s="56" t="s">
        <v>32</v>
      </c>
      <c r="F645" s="51" t="s">
        <v>33</v>
      </c>
      <c r="G645" s="22" t="s">
        <v>5896</v>
      </c>
      <c r="H645" s="22" t="str">
        <f>_xlfn.XLOOKUP(B645,[1]SITE!$B:$B,[1]SITE!$CK:$CK,"")</f>
        <v>Operationnel</v>
      </c>
      <c r="I645" s="22"/>
      <c r="J645" s="22" t="str">
        <f>_xlfn.XLOOKUP(B645,[1]SITE!$B:$B,[1]SITE!$I:$I,"")</f>
        <v>No impact</v>
      </c>
      <c r="K645" s="30" t="s">
        <v>5380</v>
      </c>
      <c r="L645" s="15" t="str" cm="1">
        <f t="array" ref="L645">IFERROR(_xlfn.IFS(
N645="MPR ISSUE","PDH",
N645="BSS Hardware Issue","BSS",
N645="Sites strategiques, MLL, Pylone, etc.","ENVTECH",
N645="AKTIVCO DEFAUT GE &amp; POWER Cabinet","AKTIVCO",
N645="AKTIVCO Coupure ENEO &amp; Baisse de tension","AKTIVCO GRID ONLY",
N645="Coupure ENEO &amp; Baisse de tension","IHS GRID ONLY",
N645="Defaut GE &amp; POWER Cabinet","IHS",
N645="Sharing","Partners",
N645="Sites strategiques &amp; DataCenter","SST &amp; DC",
N645="Exclu","Exclu",
N645="SAT","SAT",
N645="SPARE-ISSUE","SPARE-ISSUE",
N645="Fiber CAmtel","TRANS_FO_CAMTEL",
N645="Fiber AOF","Fiber AOF",
N645="Projet OCM (HUAWEI)","TRAVAUX-HUAWEI",
N645="Projet OCM (NOKIA)","TRAVAUX-NOKIA",
N645="ACCESS-ISSUE","ACCESS-ISSUE",
N645="Projet OCM (ZTE, NOKIA, autres projets)","TRAVAUX OCM",
N645="No root CAuse","No root cause",
N645="ODU HS","PDH",
N645="IP &amp; VLAN","PDH",
N645="Warehouse HUAWEI","SPARE-ISSUE",
N645="SPARE-HS","SPARE-ISSUE",
N645="Power Telco","BSS"
),"")</f>
        <v>No root cause</v>
      </c>
      <c r="M645" s="16" t="str" cm="1">
        <f t="array" ref="M645">IFERROR(_xlfn.IFS(
N645="MPR ISSUE","TX ISSUE",
N645="BSS Hardware Issue","RAN ISSUE",
N645="Sites strategiques, MLL, Pylone, etc.","ENVTECH",
N645="AKTIVCO DEFAUT GE &amp; POWER Cabinet","POWER ISSUE",
N645="AKTIVCO Coupure ENEO &amp; Baisse de tension","POWER ISSUE",
N645="Coupure ENEO &amp; Baisse de tension","POWER ISSUE",
N645="Defaut GE &amp; POWER Cabinet","POWER ISSUE",
N645="Sharing","POWER ISSUE",
N645="Sites strategiques &amp; DataCenter","POWER ISSUE",
N645="Exclu","Exclu",
N645="SAT","TX ISSUE",
N645="SPARE-ISSUE","SPARE-ISSUE",
N645="Fiber CAmtel","TX ISSUE",
N645="Fiber AOF","TX ISSUE",
N645="Projet OCM (HUAWEI)","TRAVAUX-HUAWEI",
N645="Projet OCM (NOKIA)","TRAVAUX -NOKIA",
N645="ACCESS-ISSUE","ACCESS-ISSUE",
N645="Projet OCM (ZTE, NOKIA, autres projets)","TRAVAUX OCM",
N645="No root CAuse","No root cause",
N645="ODU HS","TX ISSUE",
N645="IP &amp; VLAN","TX ISSUE",
N645="Warehouse HUAWEI","SPARE-ISSUE",
N645="SPARE-HS","SPARE-ISSUE",
N645="Power Telco","RAN ISSUE"
),"")</f>
        <v>No root cause</v>
      </c>
      <c r="N645" s="29" t="s">
        <v>5652</v>
      </c>
      <c r="O645" s="17" t="str" cm="1">
        <f t="array" ref="O645">IFERROR(_xlfn.IFS(
N645="MPR ISSUE","ACTIVE",
N645="BSS Hardware Issue","ACTIVE",
N645="Sites strategiques, MLL, Pylone, etc.","PASSIVE",
N645="AKTIVCO DEFAUT GE &amp; POWER Cabinet","PASSIVE",
N645="AKTIVCO Coupure ENEO &amp; Baisse de tension","PASSIVE",
N645="Coupure ENEO &amp; Baisse de tension","PASSIVE",
N645="Defaut GE &amp; POWER Cabinet","PASSIVE",
N645="Sharing","PASSIVE",
N645="Sites strategiques &amp; DataCenter","PASSIVE",
N645="Exclu","Exclu",
N645="SAT","ACTIVE",
N645="SPARE-ISSUE","SPARE-ISSUE",
N645="Fiber CAmtel","ACTIVE",
N645="Fiber AOF","ACTIVE",
N645="Projet OCM (HUAWEI)","PLANNED WORKS",
N645="Projet OCM (NOKIA)","PLANNED WORKS",
N645="ACCESS-ISSUE","ACCESS-ISSUE",
N645="Projet OCM (ZTE, NOKIA, autres projets)","PLANNED WORKS",
N645="No root CAuse","No root cause",
N645="ODU HS","ACTIVE",
N645="IP &amp; VLAN","ACTIVE",
N645="Warehouse HUAWEI","SPARE-ISSUE",
N645="SPARE-HS","SPARE-ISSUE",
N645="Power Telco","ACTIVE"
),"")</f>
        <v>No root cause</v>
      </c>
      <c r="P645" s="59">
        <v>0</v>
      </c>
      <c r="Q645" s="59">
        <v>0</v>
      </c>
      <c r="R645" s="59">
        <v>0</v>
      </c>
      <c r="S645" s="59">
        <v>0.13183689892219083</v>
      </c>
      <c r="T645" s="59">
        <v>0.16599107390000437</v>
      </c>
      <c r="U645" s="59">
        <v>1.5409507666230246E-2</v>
      </c>
      <c r="V645" s="14"/>
      <c r="W645" s="14"/>
      <c r="X645" s="14"/>
      <c r="Y645" s="14"/>
      <c r="Z645" s="14"/>
      <c r="AA645" s="31" t="s">
        <v>16</v>
      </c>
      <c r="AB645" s="31" t="s">
        <v>16</v>
      </c>
      <c r="AC645" s="7" t="s">
        <v>16</v>
      </c>
      <c r="AD645" s="3"/>
      <c r="AE645" s="3" t="s">
        <v>16</v>
      </c>
      <c r="AF645" s="7" t="s">
        <v>16</v>
      </c>
      <c r="AG645" s="32" t="s">
        <v>16</v>
      </c>
      <c r="AH645" s="32" t="s">
        <v>16</v>
      </c>
      <c r="AI645" s="32" t="s">
        <v>16</v>
      </c>
      <c r="AJ645" s="32" t="s">
        <v>16</v>
      </c>
      <c r="AK645" s="32" t="s">
        <v>16</v>
      </c>
      <c r="AL645" s="32" t="s">
        <v>16</v>
      </c>
      <c r="AM645" s="32" t="s">
        <v>16</v>
      </c>
      <c r="AN645" s="9" t="s">
        <v>16</v>
      </c>
      <c r="AO645" s="9" t="s">
        <v>16</v>
      </c>
      <c r="AP645" s="9" t="s">
        <v>16</v>
      </c>
      <c r="AQ645" s="14"/>
      <c r="AR645" s="14"/>
    </row>
    <row r="646" spans="1:44" s="9" customFormat="1" hidden="1" x14ac:dyDescent="0.3">
      <c r="A646" s="1" t="s">
        <v>639</v>
      </c>
      <c r="B646" s="51" t="s">
        <v>640</v>
      </c>
      <c r="C646" s="51" t="s">
        <v>11</v>
      </c>
      <c r="D646" s="51" t="s">
        <v>12</v>
      </c>
      <c r="E646" s="56" t="s">
        <v>227</v>
      </c>
      <c r="F646" s="51" t="s">
        <v>641</v>
      </c>
      <c r="G646" s="50" t="s">
        <v>5898</v>
      </c>
      <c r="H646" s="22" t="str">
        <f>_xlfn.XLOOKUP(B646,[1]SITE!$B:$B,[1]SITE!$CK:$CK,"")</f>
        <v>Operationnel</v>
      </c>
      <c r="I646" s="22"/>
      <c r="J646" s="22" t="str">
        <f>_xlfn.XLOOKUP(B646,[1]SITE!$B:$B,[1]SITE!$I:$I,"")</f>
        <v>No impact</v>
      </c>
      <c r="K646" s="30"/>
      <c r="L646" s="15" t="str" cm="1">
        <f t="array" ref="L646">IFERROR(_xlfn.IFS(
N646="MPR ISSUE","PDH",
N646="BSS Hardware Issue","BSS",
N646="Sites strategiques, MLL, Pylone, etc.","ENVTECH",
N646="AKTIVCO DEFAUT GE &amp; POWER Cabinet","AKTIVCO",
N646="AKTIVCO Coupure ENEO &amp; Baisse de tension","AKTIVCO GRID ONLY",
N646="Coupure ENEO &amp; Baisse de tension","IHS GRID ONLY",
N646="Defaut GE &amp; POWER Cabinet","IHS",
N646="Sharing","Partners",
N646="Sites strategiques &amp; DataCenter","SST &amp; DC",
N646="Exclu","Exclu",
N646="SAT","SAT",
N646="SPARE-ISSUE","SPARE-ISSUE",
N646="Fiber CAmtel","TRANS_FO_CAMTEL",
N646="Fiber AOF","Fiber AOF",
N646="Projet OCM (HUAWEI)","TRAVAUX-HUAWEI",
N646="Projet OCM (NOKIA)","TRAVAUX-NOKIA",
N646="ACCESS-ISSUE","ACCESS-ISSUE",
N646="Projet OCM (ZTE, NOKIA, autres projets)","TRAVAUX OCM",
N646="No root CAuse","No root cause",
N646="ODU HS","PDH",
N646="IP &amp; VLAN","PDH",
N646="Warehouse HUAWEI","SPARE-ISSUE",
N646="SPARE-HS","SPARE-ISSUE",
N646="Power Telco","BSS"
),"")</f>
        <v>No root cause</v>
      </c>
      <c r="M646" s="16" t="str" cm="1">
        <f t="array" ref="M646">IFERROR(_xlfn.IFS(
N646="MPR ISSUE","TX ISSUE",
N646="BSS Hardware Issue","RAN ISSUE",
N646="Sites strategiques, MLL, Pylone, etc.","ENVTECH",
N646="AKTIVCO DEFAUT GE &amp; POWER Cabinet","POWER ISSUE",
N646="AKTIVCO Coupure ENEO &amp; Baisse de tension","POWER ISSUE",
N646="Coupure ENEO &amp; Baisse de tension","POWER ISSUE",
N646="Defaut GE &amp; POWER Cabinet","POWER ISSUE",
N646="Sharing","POWER ISSUE",
N646="Sites strategiques &amp; DataCenter","POWER ISSUE",
N646="Exclu","Exclu",
N646="SAT","TX ISSUE",
N646="SPARE-ISSUE","SPARE-ISSUE",
N646="Fiber CAmtel","TX ISSUE",
N646="Fiber AOF","TX ISSUE",
N646="Projet OCM (HUAWEI)","TRAVAUX-HUAWEI",
N646="Projet OCM (NOKIA)","TRAVAUX -NOKIA",
N646="ACCESS-ISSUE","ACCESS-ISSUE",
N646="Projet OCM (ZTE, NOKIA, autres projets)","TRAVAUX OCM",
N646="No root CAuse","No root cause",
N646="ODU HS","TX ISSUE",
N646="IP &amp; VLAN","TX ISSUE",
N646="Warehouse HUAWEI","SPARE-ISSUE",
N646="SPARE-HS","SPARE-ISSUE",
N646="Power Telco","RAN ISSUE"
),"")</f>
        <v>No root cause</v>
      </c>
      <c r="N646" s="29" t="s">
        <v>5652</v>
      </c>
      <c r="O646" s="17" t="str" cm="1">
        <f t="array" ref="O646">IFERROR(_xlfn.IFS(
N646="MPR ISSUE","ACTIVE",
N646="BSS Hardware Issue","ACTIVE",
N646="Sites strategiques, MLL, Pylone, etc.","PASSIVE",
N646="AKTIVCO DEFAUT GE &amp; POWER Cabinet","PASSIVE",
N646="AKTIVCO Coupure ENEO &amp; Baisse de tension","PASSIVE",
N646="Coupure ENEO &amp; Baisse de tension","PASSIVE",
N646="Defaut GE &amp; POWER Cabinet","PASSIVE",
N646="Sharing","PASSIVE",
N646="Sites strategiques &amp; DataCenter","PASSIVE",
N646="Exclu","Exclu",
N646="SAT","ACTIVE",
N646="SPARE-ISSUE","SPARE-ISSUE",
N646="Fiber CAmtel","ACTIVE",
N646="Fiber AOF","ACTIVE",
N646="Projet OCM (HUAWEI)","PLANNED WORKS",
N646="Projet OCM (NOKIA)","PLANNED WORKS",
N646="ACCESS-ISSUE","ACCESS-ISSUE",
N646="Projet OCM (ZTE, NOKIA, autres projets)","PLANNED WORKS",
N646="No root CAuse","No root cause",
N646="ODU HS","ACTIVE",
N646="IP &amp; VLAN","ACTIVE",
N646="Warehouse HUAWEI","SPARE-ISSUE",
N646="SPARE-HS","SPARE-ISSUE",
N646="Power Telco","ACTIVE"
),"")</f>
        <v>No root cause</v>
      </c>
      <c r="P646" s="59">
        <v>1.2391812414926675</v>
      </c>
      <c r="Q646" s="59">
        <v>7.6690836764802409E-3</v>
      </c>
      <c r="R646" s="59">
        <v>1.5712703997625796E-2</v>
      </c>
      <c r="S646" s="59">
        <v>0.6993669260600458</v>
      </c>
      <c r="T646" s="59">
        <v>0</v>
      </c>
      <c r="U646" s="59">
        <v>1.4232392497281936E-2</v>
      </c>
      <c r="V646" s="14"/>
      <c r="W646" s="14"/>
      <c r="X646" s="14"/>
      <c r="Y646" s="14"/>
      <c r="Z646" s="14"/>
      <c r="AA646" s="31" t="s">
        <v>16</v>
      </c>
      <c r="AB646" s="31" t="s">
        <v>16</v>
      </c>
      <c r="AC646" s="7" t="s">
        <v>16</v>
      </c>
      <c r="AD646" s="3"/>
      <c r="AE646" s="3" t="s">
        <v>16</v>
      </c>
      <c r="AF646" s="7" t="s">
        <v>16</v>
      </c>
      <c r="AG646" s="32" t="s">
        <v>16</v>
      </c>
      <c r="AH646" s="32" t="s">
        <v>16</v>
      </c>
      <c r="AI646" s="32" t="s">
        <v>16</v>
      </c>
      <c r="AJ646" s="32" t="s">
        <v>16</v>
      </c>
      <c r="AK646" s="32" t="s">
        <v>16</v>
      </c>
      <c r="AL646" s="32" t="s">
        <v>16</v>
      </c>
      <c r="AM646" s="32" t="s">
        <v>16</v>
      </c>
      <c r="AN646" s="9" t="s">
        <v>16</v>
      </c>
      <c r="AO646" s="9" t="s">
        <v>16</v>
      </c>
      <c r="AP646" s="9" t="s">
        <v>16</v>
      </c>
      <c r="AQ646" s="14"/>
      <c r="AR646" s="14"/>
    </row>
    <row r="647" spans="1:44" s="9" customFormat="1" hidden="1" x14ac:dyDescent="0.3">
      <c r="A647" s="1" t="s">
        <v>1347</v>
      </c>
      <c r="B647" s="1" t="s">
        <v>1348</v>
      </c>
      <c r="C647" s="1" t="s">
        <v>11</v>
      </c>
      <c r="D647" s="1" t="s">
        <v>12</v>
      </c>
      <c r="E647" s="56" t="s">
        <v>56</v>
      </c>
      <c r="F647" s="1" t="s">
        <v>186</v>
      </c>
      <c r="G647" s="49" t="s">
        <v>5897</v>
      </c>
      <c r="H647" s="22" t="str">
        <f>_xlfn.XLOOKUP(B647,[1]SITE!$B:$B,[1]SITE!$CK:$CK,"")</f>
        <v>INSECURITY</v>
      </c>
      <c r="I647" s="22"/>
      <c r="J647" s="22" t="str">
        <f>_xlfn.XLOOKUP(B647,[1]SITE!$B:$B,[1]SITE!$I:$I,"")</f>
        <v>No impact</v>
      </c>
      <c r="K647" s="30"/>
      <c r="L647" s="15" t="str" cm="1">
        <f t="array" ref="L647">IFERROR(_xlfn.IFS(
N647="MPR ISSUE","PDH",
N647="BSS Hardware Issue","BSS",
N647="Sites strategiques, MLL, Pylone, etc.","ENVTECH",
N647="AKTIVCO DEFAUT GE &amp; POWER Cabinet","AKTIVCO",
N647="AKTIVCO Coupure ENEO &amp; Baisse de tension","AKTIVCO GRID ONLY",
N647="Coupure ENEO &amp; Baisse de tension","IHS GRID ONLY",
N647="Defaut GE &amp; POWER Cabinet","IHS",
N647="Sharing","Partners",
N647="Sites strategiques &amp; DataCenter","SST &amp; DC",
N647="Exclu","Exclu",
N647="SAT","SAT",
N647="SPARE-ISSUE","SPARE-ISSUE",
N647="Fiber CAmtel","TRANS_FO_CAMTEL",
N647="Fiber AOF","Fiber AOF",
N647="Projet OCM (HUAWEI)","TRAVAUX-HUAWEI",
N647="Projet OCM (NOKIA)","TRAVAUX-NOKIA",
N647="ACCESS-ISSUE","ACCESS-ISSUE",
N647="Projet OCM (ZTE, NOKIA, autres projets)","TRAVAUX OCM",
N647="No root CAuse","No root cause",
N647="ODU HS","PDH",
N647="IP &amp; VLAN","PDH",
N647="Warehouse HUAWEI","SPARE-ISSUE",
N647="SPARE-HS","SPARE-ISSUE",
N647="Power Telco","BSS"
),"")</f>
        <v>No root cause</v>
      </c>
      <c r="M647" s="16" t="str" cm="1">
        <f t="array" ref="M647">IFERROR(_xlfn.IFS(
N647="MPR ISSUE","TX ISSUE",
N647="BSS Hardware Issue","RAN ISSUE",
N647="Sites strategiques, MLL, Pylone, etc.","ENVTECH",
N647="AKTIVCO DEFAUT GE &amp; POWER Cabinet","POWER ISSUE",
N647="AKTIVCO Coupure ENEO &amp; Baisse de tension","POWER ISSUE",
N647="Coupure ENEO &amp; Baisse de tension","POWER ISSUE",
N647="Defaut GE &amp; POWER Cabinet","POWER ISSUE",
N647="Sharing","POWER ISSUE",
N647="Sites strategiques &amp; DataCenter","POWER ISSUE",
N647="Exclu","Exclu",
N647="SAT","TX ISSUE",
N647="SPARE-ISSUE","SPARE-ISSUE",
N647="Fiber CAmtel","TX ISSUE",
N647="Fiber AOF","TX ISSUE",
N647="Projet OCM (HUAWEI)","TRAVAUX-HUAWEI",
N647="Projet OCM (NOKIA)","TRAVAUX -NOKIA",
N647="ACCESS-ISSUE","ACCESS-ISSUE",
N647="Projet OCM (ZTE, NOKIA, autres projets)","TRAVAUX OCM",
N647="No root CAuse","No root cause",
N647="ODU HS","TX ISSUE",
N647="IP &amp; VLAN","TX ISSUE",
N647="Warehouse HUAWEI","SPARE-ISSUE",
N647="SPARE-HS","SPARE-ISSUE",
N647="Power Telco","RAN ISSUE"
),"")</f>
        <v>No root cause</v>
      </c>
      <c r="N647" s="29" t="s">
        <v>5652</v>
      </c>
      <c r="O647" s="17" t="str" cm="1">
        <f t="array" ref="O647">IFERROR(_xlfn.IFS(
N647="MPR ISSUE","ACTIVE",
N647="BSS Hardware Issue","ACTIVE",
N647="Sites strategiques, MLL, Pylone, etc.","PASSIVE",
N647="AKTIVCO DEFAUT GE &amp; POWER Cabinet","PASSIVE",
N647="AKTIVCO Coupure ENEO &amp; Baisse de tension","PASSIVE",
N647="Coupure ENEO &amp; Baisse de tension","PASSIVE",
N647="Defaut GE &amp; POWER Cabinet","PASSIVE",
N647="Sharing","PASSIVE",
N647="Sites strategiques &amp; DataCenter","PASSIVE",
N647="Exclu","Exclu",
N647="SAT","ACTIVE",
N647="SPARE-ISSUE","SPARE-ISSUE",
N647="Fiber CAmtel","ACTIVE",
N647="Fiber AOF","ACTIVE",
N647="Projet OCM (HUAWEI)","PLANNED WORKS",
N647="Projet OCM (NOKIA)","PLANNED WORKS",
N647="ACCESS-ISSUE","ACCESS-ISSUE",
N647="Projet OCM (ZTE, NOKIA, autres projets)","PLANNED WORKS",
N647="No root CAuse","No root cause",
N647="ODU HS","ACTIVE",
N647="IP &amp; VLAN","ACTIVE",
N647="Warehouse HUAWEI","SPARE-ISSUE",
N647="SPARE-HS","SPARE-ISSUE",
N647="Power Telco","ACTIVE"
),"")</f>
        <v>No root cause</v>
      </c>
      <c r="P647" s="59">
        <v>2.4969109644354271E-3</v>
      </c>
      <c r="Q647" s="59">
        <v>7.9366098512411772E-3</v>
      </c>
      <c r="R647" s="59">
        <v>7.3123821101323209E-3</v>
      </c>
      <c r="S647" s="59">
        <v>1.1146923948372441E-2</v>
      </c>
      <c r="T647" s="59">
        <v>9.5417668998068125E-3</v>
      </c>
      <c r="U647" s="59">
        <v>1.4000536479155785E-2</v>
      </c>
      <c r="V647" s="14"/>
      <c r="W647" s="14"/>
      <c r="X647" s="14"/>
      <c r="Y647" s="14"/>
      <c r="Z647" s="14"/>
      <c r="AA647" s="31" t="s">
        <v>5817</v>
      </c>
      <c r="AB647" s="31" t="s">
        <v>16</v>
      </c>
      <c r="AC647" s="7" t="s">
        <v>16</v>
      </c>
      <c r="AD647" s="3"/>
      <c r="AE647" s="3" t="s">
        <v>5817</v>
      </c>
      <c r="AF647" s="7" t="s">
        <v>16</v>
      </c>
      <c r="AG647" s="32" t="s">
        <v>16</v>
      </c>
      <c r="AH647" s="32" t="s">
        <v>16</v>
      </c>
      <c r="AI647" s="32" t="s">
        <v>16</v>
      </c>
      <c r="AJ647" s="32" t="s">
        <v>16</v>
      </c>
      <c r="AK647" s="32" t="s">
        <v>16</v>
      </c>
      <c r="AL647" s="32" t="s">
        <v>16</v>
      </c>
      <c r="AM647" s="32" t="s">
        <v>16</v>
      </c>
      <c r="AN647" s="9" t="s">
        <v>16</v>
      </c>
      <c r="AO647" s="9" t="s">
        <v>16</v>
      </c>
      <c r="AP647" s="9" t="s">
        <v>16</v>
      </c>
      <c r="AQ647" s="14"/>
      <c r="AR647" s="14"/>
    </row>
    <row r="648" spans="1:44" s="9" customFormat="1" hidden="1" x14ac:dyDescent="0.3">
      <c r="A648" s="1" t="s">
        <v>5266</v>
      </c>
      <c r="B648" s="51" t="s">
        <v>5267</v>
      </c>
      <c r="C648" s="51" t="s">
        <v>11</v>
      </c>
      <c r="D648" s="51" t="s">
        <v>1162</v>
      </c>
      <c r="E648" s="56" t="s">
        <v>13</v>
      </c>
      <c r="F648" s="51" t="s">
        <v>5268</v>
      </c>
      <c r="G648" s="49" t="s">
        <v>5897</v>
      </c>
      <c r="H648" s="22" t="str">
        <f>_xlfn.XLOOKUP(B648,[1]SITE!$B:$B,[1]SITE!$CK:$CK,"")</f>
        <v>Insecurity</v>
      </c>
      <c r="I648" s="22"/>
      <c r="J648" s="22" t="str">
        <f>_xlfn.XLOOKUP(B648,[1]SITE!$B:$B,[1]SITE!$I:$I,"")</f>
        <v>No impact</v>
      </c>
      <c r="K648" s="30"/>
      <c r="L648" s="15" t="str" cm="1">
        <f t="array" ref="L648">IFERROR(_xlfn.IFS(
N648="MPR ISSUE","PDH",
N648="BSS Hardware Issue","BSS",
N648="Sites strategiques, MLL, Pylone, etc.","ENVTECH",
N648="AKTIVCO DEFAUT GE &amp; POWER Cabinet","AKTIVCO",
N648="AKTIVCO Coupure ENEO &amp; Baisse de tension","AKTIVCO GRID ONLY",
N648="Coupure ENEO &amp; Baisse de tension","IHS GRID ONLY",
N648="Defaut GE &amp; POWER Cabinet","IHS",
N648="Sharing","Partners",
N648="Sites strategiques &amp; DataCenter","SST &amp; DC",
N648="Exclu","Exclu",
N648="SAT","SAT",
N648="SPARE-ISSUE","SPARE-ISSUE",
N648="Fiber CAmtel","TRANS_FO_CAMTEL",
N648="Fiber AOF","Fiber AOF",
N648="Projet OCM (HUAWEI)","TRAVAUX-HUAWEI",
N648="Projet OCM (NOKIA)","TRAVAUX-NOKIA",
N648="ACCESS-ISSUE","ACCESS-ISSUE",
N648="Projet OCM (ZTE, NOKIA, autres projets)","TRAVAUX OCM",
N648="No root CAuse","No root cause",
N648="ODU HS","PDH",
N648="IP &amp; VLAN","PDH",
N648="Warehouse HUAWEI","SPARE-ISSUE",
N648="SPARE-HS","SPARE-ISSUE",
N648="Power Telco","BSS"
),"")</f>
        <v>No root cause</v>
      </c>
      <c r="M648" s="16" t="str" cm="1">
        <f t="array" ref="M648">IFERROR(_xlfn.IFS(
N648="MPR ISSUE","TX ISSUE",
N648="BSS Hardware Issue","RAN ISSUE",
N648="Sites strategiques, MLL, Pylone, etc.","ENVTECH",
N648="AKTIVCO DEFAUT GE &amp; POWER Cabinet","POWER ISSUE",
N648="AKTIVCO Coupure ENEO &amp; Baisse de tension","POWER ISSUE",
N648="Coupure ENEO &amp; Baisse de tension","POWER ISSUE",
N648="Defaut GE &amp; POWER Cabinet","POWER ISSUE",
N648="Sharing","POWER ISSUE",
N648="Sites strategiques &amp; DataCenter","POWER ISSUE",
N648="Exclu","Exclu",
N648="SAT","TX ISSUE",
N648="SPARE-ISSUE","SPARE-ISSUE",
N648="Fiber CAmtel","TX ISSUE",
N648="Fiber AOF","TX ISSUE",
N648="Projet OCM (HUAWEI)","TRAVAUX-HUAWEI",
N648="Projet OCM (NOKIA)","TRAVAUX -NOKIA",
N648="ACCESS-ISSUE","ACCESS-ISSUE",
N648="Projet OCM (ZTE, NOKIA, autres projets)","TRAVAUX OCM",
N648="No root CAuse","No root cause",
N648="ODU HS","TX ISSUE",
N648="IP &amp; VLAN","TX ISSUE",
N648="Warehouse HUAWEI","SPARE-ISSUE",
N648="SPARE-HS","SPARE-ISSUE",
N648="Power Telco","RAN ISSUE"
),"")</f>
        <v>No root cause</v>
      </c>
      <c r="N648" s="29" t="s">
        <v>5652</v>
      </c>
      <c r="O648" s="17" t="str" cm="1">
        <f t="array" ref="O648">IFERROR(_xlfn.IFS(
N648="MPR ISSUE","ACTIVE",
N648="BSS Hardware Issue","ACTIVE",
N648="Sites strategiques, MLL, Pylone, etc.","PASSIVE",
N648="AKTIVCO DEFAUT GE &amp; POWER Cabinet","PASSIVE",
N648="AKTIVCO Coupure ENEO &amp; Baisse de tension","PASSIVE",
N648="Coupure ENEO &amp; Baisse de tension","PASSIVE",
N648="Defaut GE &amp; POWER Cabinet","PASSIVE",
N648="Sharing","PASSIVE",
N648="Sites strategiques &amp; DataCenter","PASSIVE",
N648="Exclu","Exclu",
N648="SAT","ACTIVE",
N648="SPARE-ISSUE","SPARE-ISSUE",
N648="Fiber CAmtel","ACTIVE",
N648="Fiber AOF","ACTIVE",
N648="Projet OCM (HUAWEI)","PLANNED WORKS",
N648="Projet OCM (NOKIA)","PLANNED WORKS",
N648="ACCESS-ISSUE","ACCESS-ISSUE",
N648="Projet OCM (ZTE, NOKIA, autres projets)","PLANNED WORKS",
N648="No root CAuse","No root cause",
N648="ODU HS","ACTIVE",
N648="IP &amp; VLAN","ACTIVE",
N648="Warehouse HUAWEI","SPARE-ISSUE",
N648="SPARE-HS","SPARE-ISSUE",
N648="Power Telco","ACTIVE"
),"")</f>
        <v>No root cause</v>
      </c>
      <c r="P648" s="59">
        <v>0</v>
      </c>
      <c r="Q648" s="59">
        <v>2.3988180336897497E-2</v>
      </c>
      <c r="R648" s="59">
        <v>2.4077355728484469E-3</v>
      </c>
      <c r="S648" s="59">
        <v>0.23560138457279997</v>
      </c>
      <c r="T648" s="59">
        <v>0</v>
      </c>
      <c r="U648" s="59">
        <v>1.3822185695981827E-2</v>
      </c>
      <c r="V648" s="14"/>
      <c r="W648" s="14"/>
      <c r="X648" s="14"/>
      <c r="Y648" s="14"/>
      <c r="Z648" s="14"/>
      <c r="AA648" s="31" t="s">
        <v>16</v>
      </c>
      <c r="AB648" s="31" t="s">
        <v>16</v>
      </c>
      <c r="AC648" s="7" t="s">
        <v>16</v>
      </c>
      <c r="AD648" s="3"/>
      <c r="AE648" s="3" t="s">
        <v>16</v>
      </c>
      <c r="AF648" s="7" t="s">
        <v>16</v>
      </c>
      <c r="AG648" s="32" t="s">
        <v>16</v>
      </c>
      <c r="AH648" s="32" t="s">
        <v>16</v>
      </c>
      <c r="AI648" s="32" t="s">
        <v>16</v>
      </c>
      <c r="AJ648" s="32" t="s">
        <v>16</v>
      </c>
      <c r="AK648" s="32" t="s">
        <v>16</v>
      </c>
      <c r="AL648" s="32" t="s">
        <v>16</v>
      </c>
      <c r="AM648" s="32" t="s">
        <v>16</v>
      </c>
      <c r="AN648" s="9" t="s">
        <v>16</v>
      </c>
      <c r="AO648" s="9" t="s">
        <v>16</v>
      </c>
      <c r="AP648" s="9" t="s">
        <v>16</v>
      </c>
      <c r="AQ648" s="14"/>
      <c r="AR648" s="14"/>
    </row>
    <row r="649" spans="1:44" s="9" customFormat="1" hidden="1" x14ac:dyDescent="0.3">
      <c r="A649" s="1" t="s">
        <v>1163</v>
      </c>
      <c r="B649" s="51" t="s">
        <v>1164</v>
      </c>
      <c r="C649" s="51" t="s">
        <v>11</v>
      </c>
      <c r="D649" s="51" t="s">
        <v>12</v>
      </c>
      <c r="E649" s="56" t="s">
        <v>103</v>
      </c>
      <c r="F649" s="51" t="s">
        <v>1165</v>
      </c>
      <c r="G649" s="50" t="s">
        <v>5898</v>
      </c>
      <c r="H649" s="22" t="str">
        <f>_xlfn.XLOOKUP(B649,[1]SITE!$B:$B,[1]SITE!$CK:$CK,"")</f>
        <v>Operationnel</v>
      </c>
      <c r="I649" s="22"/>
      <c r="J649" s="22" t="str">
        <f>_xlfn.XLOOKUP(B649,[1]SITE!$B:$B,[1]SITE!$I:$I,"")</f>
        <v>No impact</v>
      </c>
      <c r="K649" s="30"/>
      <c r="L649" s="15" t="str" cm="1">
        <f t="array" ref="L649">IFERROR(_xlfn.IFS(
N649="MPR ISSUE","PDH",
N649="BSS Hardware Issue","BSS",
N649="Sites strategiques, MLL, Pylone, etc.","ENVTECH",
N649="AKTIVCO DEFAUT GE &amp; POWER Cabinet","AKTIVCO",
N649="AKTIVCO Coupure ENEO &amp; Baisse de tension","AKTIVCO GRID ONLY",
N649="Coupure ENEO &amp; Baisse de tension","IHS GRID ONLY",
N649="Defaut GE &amp; POWER Cabinet","IHS",
N649="Sharing","Partners",
N649="Sites strategiques &amp; DataCenter","SST &amp; DC",
N649="Exclu","Exclu",
N649="SAT","SAT",
N649="SPARE-ISSUE","SPARE-ISSUE",
N649="Fiber CAmtel","TRANS_FO_CAMTEL",
N649="Fiber AOF","Fiber AOF",
N649="Projet OCM (HUAWEI)","TRAVAUX-HUAWEI",
N649="Projet OCM (NOKIA)","TRAVAUX-NOKIA",
N649="ACCESS-ISSUE","ACCESS-ISSUE",
N649="Projet OCM (ZTE, NOKIA, autres projets)","TRAVAUX OCM",
N649="No root CAuse","No root cause",
N649="ODU HS","PDH",
N649="IP &amp; VLAN","PDH",
N649="Warehouse HUAWEI","SPARE-ISSUE",
N649="SPARE-HS","SPARE-ISSUE",
N649="Power Telco","BSS"
),"")</f>
        <v>No root cause</v>
      </c>
      <c r="M649" s="16" t="str" cm="1">
        <f t="array" ref="M649">IFERROR(_xlfn.IFS(
N649="MPR ISSUE","TX ISSUE",
N649="BSS Hardware Issue","RAN ISSUE",
N649="Sites strategiques, MLL, Pylone, etc.","ENVTECH",
N649="AKTIVCO DEFAUT GE &amp; POWER Cabinet","POWER ISSUE",
N649="AKTIVCO Coupure ENEO &amp; Baisse de tension","POWER ISSUE",
N649="Coupure ENEO &amp; Baisse de tension","POWER ISSUE",
N649="Defaut GE &amp; POWER Cabinet","POWER ISSUE",
N649="Sharing","POWER ISSUE",
N649="Sites strategiques &amp; DataCenter","POWER ISSUE",
N649="Exclu","Exclu",
N649="SAT","TX ISSUE",
N649="SPARE-ISSUE","SPARE-ISSUE",
N649="Fiber CAmtel","TX ISSUE",
N649="Fiber AOF","TX ISSUE",
N649="Projet OCM (HUAWEI)","TRAVAUX-HUAWEI",
N649="Projet OCM (NOKIA)","TRAVAUX -NOKIA",
N649="ACCESS-ISSUE","ACCESS-ISSUE",
N649="Projet OCM (ZTE, NOKIA, autres projets)","TRAVAUX OCM",
N649="No root CAuse","No root cause",
N649="ODU HS","TX ISSUE",
N649="IP &amp; VLAN","TX ISSUE",
N649="Warehouse HUAWEI","SPARE-ISSUE",
N649="SPARE-HS","SPARE-ISSUE",
N649="Power Telco","RAN ISSUE"
),"")</f>
        <v>No root cause</v>
      </c>
      <c r="N649" s="29" t="s">
        <v>5652</v>
      </c>
      <c r="O649" s="17" t="str" cm="1">
        <f t="array" ref="O649">IFERROR(_xlfn.IFS(
N649="MPR ISSUE","ACTIVE",
N649="BSS Hardware Issue","ACTIVE",
N649="Sites strategiques, MLL, Pylone, etc.","PASSIVE",
N649="AKTIVCO DEFAUT GE &amp; POWER Cabinet","PASSIVE",
N649="AKTIVCO Coupure ENEO &amp; Baisse de tension","PASSIVE",
N649="Coupure ENEO &amp; Baisse de tension","PASSIVE",
N649="Defaut GE &amp; POWER Cabinet","PASSIVE",
N649="Sharing","PASSIVE",
N649="Sites strategiques &amp; DataCenter","PASSIVE",
N649="Exclu","Exclu",
N649="SAT","ACTIVE",
N649="SPARE-ISSUE","SPARE-ISSUE",
N649="Fiber CAmtel","ACTIVE",
N649="Fiber AOF","ACTIVE",
N649="Projet OCM (HUAWEI)","PLANNED WORKS",
N649="Projet OCM (NOKIA)","PLANNED WORKS",
N649="ACCESS-ISSUE","ACCESS-ISSUE",
N649="Projet OCM (ZTE, NOKIA, autres projets)","PLANNED WORKS",
N649="No root CAuse","No root cause",
N649="ODU HS","ACTIVE",
N649="IP &amp; VLAN","ACTIVE",
N649="Warehouse HUAWEI","SPARE-ISSUE",
N649="SPARE-HS","SPARE-ISSUE",
N649="Power Telco","ACTIVE"
),"")</f>
        <v>No root cause</v>
      </c>
      <c r="P649" s="59">
        <v>0</v>
      </c>
      <c r="Q649" s="59">
        <v>9.7201176829809603E-3</v>
      </c>
      <c r="R649" s="59">
        <v>0</v>
      </c>
      <c r="S649" s="59">
        <v>3.9469028316397148E-2</v>
      </c>
      <c r="T649" s="59">
        <v>0.12900112146972476</v>
      </c>
      <c r="U649" s="59">
        <v>1.2930431780111887E-2</v>
      </c>
      <c r="V649" s="14"/>
      <c r="W649" s="14"/>
      <c r="X649" s="14"/>
      <c r="Y649" s="14"/>
      <c r="Z649" s="14"/>
      <c r="AA649" s="31" t="s">
        <v>16</v>
      </c>
      <c r="AB649" s="31" t="s">
        <v>16</v>
      </c>
      <c r="AC649" s="7" t="s">
        <v>16</v>
      </c>
      <c r="AD649" s="3"/>
      <c r="AE649" s="3" t="s">
        <v>16</v>
      </c>
      <c r="AF649" s="7" t="s">
        <v>16</v>
      </c>
      <c r="AG649" s="32" t="s">
        <v>16</v>
      </c>
      <c r="AH649" s="32" t="s">
        <v>16</v>
      </c>
      <c r="AI649" s="32" t="s">
        <v>16</v>
      </c>
      <c r="AJ649" s="32" t="s">
        <v>16</v>
      </c>
      <c r="AK649" s="32" t="s">
        <v>16</v>
      </c>
      <c r="AL649" s="32" t="s">
        <v>16</v>
      </c>
      <c r="AM649" s="32" t="s">
        <v>16</v>
      </c>
      <c r="AN649" s="9" t="s">
        <v>16</v>
      </c>
      <c r="AO649" s="9" t="s">
        <v>16</v>
      </c>
      <c r="AP649" s="9" t="s">
        <v>16</v>
      </c>
      <c r="AQ649" s="14"/>
      <c r="AR649" s="14"/>
    </row>
    <row r="650" spans="1:44" s="9" customFormat="1" hidden="1" x14ac:dyDescent="0.3">
      <c r="A650" s="1" t="s">
        <v>1940</v>
      </c>
      <c r="B650" s="51" t="s">
        <v>1941</v>
      </c>
      <c r="C650" s="51" t="s">
        <v>22</v>
      </c>
      <c r="D650" s="51" t="s">
        <v>123</v>
      </c>
      <c r="E650" s="56" t="s">
        <v>38</v>
      </c>
      <c r="F650" s="51" t="s">
        <v>1942</v>
      </c>
      <c r="G650" s="50" t="s">
        <v>5898</v>
      </c>
      <c r="H650" s="22" t="str">
        <f>_xlfn.XLOOKUP(B650,[1]SITE!$B:$B,[1]SITE!$CK:$CK,"")</f>
        <v>Operationnel</v>
      </c>
      <c r="I650" s="22"/>
      <c r="J650" s="22" t="str">
        <f>_xlfn.XLOOKUP(B650,[1]SITE!$B:$B,[1]SITE!$I:$I,"")</f>
        <v>No impact</v>
      </c>
      <c r="K650" s="30"/>
      <c r="L650" s="15" t="str" cm="1">
        <f t="array" ref="L650">IFERROR(_xlfn.IFS(
N650="MPR ISSUE","PDH",
N650="BSS Hardware Issue","BSS",
N650="Sites strategiques, MLL, Pylone, etc.","ENVTECH",
N650="AKTIVCO DEFAUT GE &amp; POWER Cabinet","AKTIVCO",
N650="AKTIVCO Coupure ENEO &amp; Baisse de tension","AKTIVCO GRID ONLY",
N650="Coupure ENEO &amp; Baisse de tension","IHS GRID ONLY",
N650="Defaut GE &amp; POWER Cabinet","IHS",
N650="Sharing","Partners",
N650="Sites strategiques &amp; DataCenter","SST &amp; DC",
N650="Exclu","Exclu",
N650="SAT","SAT",
N650="SPARE-ISSUE","SPARE-ISSUE",
N650="Fiber CAmtel","TRANS_FO_CAMTEL",
N650="Fiber AOF","Fiber AOF",
N650="Projet OCM (HUAWEI)","TRAVAUX-HUAWEI",
N650="Projet OCM (NOKIA)","TRAVAUX-NOKIA",
N650="ACCESS-ISSUE","ACCESS-ISSUE",
N650="Projet OCM (ZTE, NOKIA, autres projets)","TRAVAUX OCM",
N650="No root CAuse","No root cause",
N650="ODU HS","PDH",
N650="IP &amp; VLAN","PDH",
N650="Warehouse HUAWEI","SPARE-ISSUE",
N650="SPARE-HS","SPARE-ISSUE",
N650="Power Telco","BSS"
),"")</f>
        <v>No root cause</v>
      </c>
      <c r="M650" s="16" t="str" cm="1">
        <f t="array" ref="M650">IFERROR(_xlfn.IFS(
N650="MPR ISSUE","TX ISSUE",
N650="BSS Hardware Issue","RAN ISSUE",
N650="Sites strategiques, MLL, Pylone, etc.","ENVTECH",
N650="AKTIVCO DEFAUT GE &amp; POWER Cabinet","POWER ISSUE",
N650="AKTIVCO Coupure ENEO &amp; Baisse de tension","POWER ISSUE",
N650="Coupure ENEO &amp; Baisse de tension","POWER ISSUE",
N650="Defaut GE &amp; POWER Cabinet","POWER ISSUE",
N650="Sharing","POWER ISSUE",
N650="Sites strategiques &amp; DataCenter","POWER ISSUE",
N650="Exclu","Exclu",
N650="SAT","TX ISSUE",
N650="SPARE-ISSUE","SPARE-ISSUE",
N650="Fiber CAmtel","TX ISSUE",
N650="Fiber AOF","TX ISSUE",
N650="Projet OCM (HUAWEI)","TRAVAUX-HUAWEI",
N650="Projet OCM (NOKIA)","TRAVAUX -NOKIA",
N650="ACCESS-ISSUE","ACCESS-ISSUE",
N650="Projet OCM (ZTE, NOKIA, autres projets)","TRAVAUX OCM",
N650="No root CAuse","No root cause",
N650="ODU HS","TX ISSUE",
N650="IP &amp; VLAN","TX ISSUE",
N650="Warehouse HUAWEI","SPARE-ISSUE",
N650="SPARE-HS","SPARE-ISSUE",
N650="Power Telco","RAN ISSUE"
),"")</f>
        <v>No root cause</v>
      </c>
      <c r="N650" s="29" t="s">
        <v>5652</v>
      </c>
      <c r="O650" s="17" t="str" cm="1">
        <f t="array" ref="O650">IFERROR(_xlfn.IFS(
N650="MPR ISSUE","ACTIVE",
N650="BSS Hardware Issue","ACTIVE",
N650="Sites strategiques, MLL, Pylone, etc.","PASSIVE",
N650="AKTIVCO DEFAUT GE &amp; POWER Cabinet","PASSIVE",
N650="AKTIVCO Coupure ENEO &amp; Baisse de tension","PASSIVE",
N650="Coupure ENEO &amp; Baisse de tension","PASSIVE",
N650="Defaut GE &amp; POWER Cabinet","PASSIVE",
N650="Sharing","PASSIVE",
N650="Sites strategiques &amp; DataCenter","PASSIVE",
N650="Exclu","Exclu",
N650="SAT","ACTIVE",
N650="SPARE-ISSUE","SPARE-ISSUE",
N650="Fiber CAmtel","ACTIVE",
N650="Fiber AOF","ACTIVE",
N650="Projet OCM (HUAWEI)","PLANNED WORKS",
N650="Projet OCM (NOKIA)","PLANNED WORKS",
N650="ACCESS-ISSUE","ACCESS-ISSUE",
N650="Projet OCM (ZTE, NOKIA, autres projets)","PLANNED WORKS",
N650="No root CAuse","No root cause",
N650="ODU HS","ACTIVE",
N650="IP &amp; VLAN","ACTIVE",
N650="Warehouse HUAWEI","SPARE-ISSUE",
N650="SPARE-HS","SPARE-ISSUE",
N650="Power Telco","ACTIVE"
),"")</f>
        <v>No root cause</v>
      </c>
      <c r="P650" s="59">
        <v>1.083231316685358</v>
      </c>
      <c r="Q650" s="59">
        <v>0.60794431460507437</v>
      </c>
      <c r="R650" s="59">
        <v>0</v>
      </c>
      <c r="S650" s="59">
        <v>0</v>
      </c>
      <c r="T650" s="59">
        <v>0</v>
      </c>
      <c r="U650" s="59">
        <v>1.2538060057129359E-2</v>
      </c>
      <c r="V650" s="14"/>
      <c r="W650" s="14"/>
      <c r="X650" s="14"/>
      <c r="Y650" s="14"/>
      <c r="Z650" s="14"/>
      <c r="AA650" s="31" t="s">
        <v>16</v>
      </c>
      <c r="AB650" s="31" t="s">
        <v>16</v>
      </c>
      <c r="AC650" s="7" t="s">
        <v>16</v>
      </c>
      <c r="AD650" s="3"/>
      <c r="AE650" s="3" t="s">
        <v>16</v>
      </c>
      <c r="AF650" s="7" t="s">
        <v>16</v>
      </c>
      <c r="AG650" s="32" t="s">
        <v>16</v>
      </c>
      <c r="AH650" s="32" t="s">
        <v>16</v>
      </c>
      <c r="AI650" s="32" t="s">
        <v>16</v>
      </c>
      <c r="AJ650" s="32" t="s">
        <v>16</v>
      </c>
      <c r="AK650" s="32" t="s">
        <v>16</v>
      </c>
      <c r="AL650" s="32" t="s">
        <v>16</v>
      </c>
      <c r="AM650" s="32" t="s">
        <v>16</v>
      </c>
      <c r="AN650" s="9" t="s">
        <v>16</v>
      </c>
      <c r="AO650" s="9" t="s">
        <v>16</v>
      </c>
      <c r="AP650" s="9" t="s">
        <v>16</v>
      </c>
      <c r="AQ650" s="14"/>
      <c r="AR650" s="14"/>
    </row>
    <row r="651" spans="1:44" s="9" customFormat="1" hidden="1" x14ac:dyDescent="0.3">
      <c r="A651" s="1" t="s">
        <v>4307</v>
      </c>
      <c r="B651" s="51" t="s">
        <v>4308</v>
      </c>
      <c r="C651" s="1"/>
      <c r="D651" s="51"/>
      <c r="E651" s="56" t="s">
        <v>32</v>
      </c>
      <c r="F651" s="51" t="s">
        <v>4257</v>
      </c>
      <c r="G651" s="50" t="s">
        <v>5898</v>
      </c>
      <c r="H651" s="22" t="str">
        <f>_xlfn.XLOOKUP(B651,[1]SITE!$B:$B,[1]SITE!$CK:$CK,"")</f>
        <v>Operationnel</v>
      </c>
      <c r="I651" s="22"/>
      <c r="J651" s="22" t="str">
        <f>_xlfn.XLOOKUP(B651,[1]SITE!$B:$B,[1]SITE!$I:$I,"")</f>
        <v>No impact</v>
      </c>
      <c r="K651" s="30"/>
      <c r="L651" s="15" t="str" cm="1">
        <f t="array" ref="L651">IFERROR(_xlfn.IFS(
N651="MPR ISSUE","PDH",
N651="BSS Hardware Issue","BSS",
N651="Sites strategiques, MLL, Pylone, etc.","ENVTECH",
N651="AKTIVCO DEFAUT GE &amp; POWER Cabinet","AKTIVCO",
N651="AKTIVCO Coupure ENEO &amp; Baisse de tension","AKTIVCO GRID ONLY",
N651="Coupure ENEO &amp; Baisse de tension","IHS GRID ONLY",
N651="Defaut GE &amp; POWER Cabinet","IHS",
N651="Sharing","Partners",
N651="Sites strategiques &amp; DataCenter","SST &amp; DC",
N651="Exclu","Exclu",
N651="SAT","SAT",
N651="SPARE-ISSUE","SPARE-ISSUE",
N651="Fiber CAmtel","TRANS_FO_CAMTEL",
N651="Fiber AOF","Fiber AOF",
N651="Projet OCM (HUAWEI)","TRAVAUX-HUAWEI",
N651="Projet OCM (NOKIA)","TRAVAUX-NOKIA",
N651="ACCESS-ISSUE","ACCESS-ISSUE",
N651="Projet OCM (ZTE, NOKIA, autres projets)","TRAVAUX OCM",
N651="No root CAuse","No root cause",
N651="ODU HS","PDH",
N651="IP &amp; VLAN","PDH",
N651="Warehouse HUAWEI","SPARE-ISSUE",
N651="SPARE-HS","SPARE-ISSUE",
N651="Power Telco","BSS"
),"")</f>
        <v>AKTIVCO GRID ONLY</v>
      </c>
      <c r="M651" s="16" t="str" cm="1">
        <f t="array" ref="M651">IFERROR(_xlfn.IFS(
N651="MPR ISSUE","TX ISSUE",
N651="BSS Hardware Issue","RAN ISSUE",
N651="Sites strategiques, MLL, Pylone, etc.","ENVTECH",
N651="AKTIVCO DEFAUT GE &amp; POWER Cabinet","POWER ISSUE",
N651="AKTIVCO Coupure ENEO &amp; Baisse de tension","POWER ISSUE",
N651="Coupure ENEO &amp; Baisse de tension","POWER ISSUE",
N651="Defaut GE &amp; POWER Cabinet","POWER ISSUE",
N651="Sharing","POWER ISSUE",
N651="Sites strategiques &amp; DataCenter","POWER ISSUE",
N651="Exclu","Exclu",
N651="SAT","TX ISSUE",
N651="SPARE-ISSUE","SPARE-ISSUE",
N651="Fiber CAmtel","TX ISSUE",
N651="Fiber AOF","TX ISSUE",
N651="Projet OCM (HUAWEI)","TRAVAUX-HUAWEI",
N651="Projet OCM (NOKIA)","TRAVAUX -NOKIA",
N651="ACCESS-ISSUE","ACCESS-ISSUE",
N651="Projet OCM (ZTE, NOKIA, autres projets)","TRAVAUX OCM",
N651="No root CAuse","No root cause",
N651="ODU HS","TX ISSUE",
N651="IP &amp; VLAN","TX ISSUE",
N651="Warehouse HUAWEI","SPARE-ISSUE",
N651="SPARE-HS","SPARE-ISSUE",
N651="Power Telco","RAN ISSUE"
),"")</f>
        <v>POWER ISSUE</v>
      </c>
      <c r="N651" s="36" t="s">
        <v>5333</v>
      </c>
      <c r="O651" s="17" t="str" cm="1">
        <f t="array" ref="O651">IFERROR(_xlfn.IFS(
N651="MPR ISSUE","ACTIVE",
N651="BSS Hardware Issue","ACTIVE",
N651="Sites strategiques, MLL, Pylone, etc.","PASSIVE",
N651="AKTIVCO DEFAUT GE &amp; POWER Cabinet","PASSIVE",
N651="AKTIVCO Coupure ENEO &amp; Baisse de tension","PASSIVE",
N651="Coupure ENEO &amp; Baisse de tension","PASSIVE",
N651="Defaut GE &amp; POWER Cabinet","PASSIVE",
N651="Sharing","PASSIVE",
N651="Sites strategiques &amp; DataCenter","PASSIVE",
N651="Exclu","Exclu",
N651="SAT","ACTIVE",
N651="SPARE-ISSUE","SPARE-ISSUE",
N651="Fiber CAmtel","ACTIVE",
N651="Fiber AOF","ACTIVE",
N651="Projet OCM (HUAWEI)","PLANNED WORKS",
N651="Projet OCM (NOKIA)","PLANNED WORKS",
N651="ACCESS-ISSUE","ACCESS-ISSUE",
N651="Projet OCM (ZTE, NOKIA, autres projets)","PLANNED WORKS",
N651="No root CAuse","No root cause",
N651="ODU HS","ACTIVE",
N651="IP &amp; VLAN","ACTIVE",
N651="Warehouse HUAWEI","SPARE-ISSUE",
N651="SPARE-HS","SPARE-ISSUE",
N651="Power Telco","ACTIVE"
),"")</f>
        <v>PASSIVE</v>
      </c>
      <c r="P651" s="59">
        <v>0</v>
      </c>
      <c r="Q651" s="59">
        <v>3.7453664466531404E-4</v>
      </c>
      <c r="R651" s="59">
        <v>0.75410278141613363</v>
      </c>
      <c r="S651" s="59">
        <v>2.8018908036628973E-2</v>
      </c>
      <c r="T651" s="59">
        <v>1.8352295588600392E-2</v>
      </c>
      <c r="U651" s="59">
        <v>1.1004243321833274E-2</v>
      </c>
      <c r="V651" s="14" t="s">
        <v>5931</v>
      </c>
      <c r="W651" s="14" t="s">
        <v>5922</v>
      </c>
      <c r="X651" s="14"/>
      <c r="Y651" s="14" t="s">
        <v>11</v>
      </c>
      <c r="Z651" s="14" t="s">
        <v>5909</v>
      </c>
      <c r="AA651" s="31" t="s">
        <v>6147</v>
      </c>
      <c r="AB651" s="31" t="s">
        <v>16</v>
      </c>
      <c r="AC651" s="7"/>
      <c r="AD651" s="3"/>
      <c r="AE651" s="3" t="s">
        <v>5823</v>
      </c>
      <c r="AF651" s="7" t="s">
        <v>5778</v>
      </c>
      <c r="AG651" s="32" t="s">
        <v>16</v>
      </c>
      <c r="AH651" s="32" t="s">
        <v>16</v>
      </c>
      <c r="AI651" s="32" t="s">
        <v>16</v>
      </c>
      <c r="AJ651" s="32" t="s">
        <v>16</v>
      </c>
      <c r="AK651" s="32" t="s">
        <v>16</v>
      </c>
      <c r="AL651" s="32" t="s">
        <v>16</v>
      </c>
      <c r="AM651" s="32" t="s">
        <v>16</v>
      </c>
      <c r="AN651" s="9" t="s">
        <v>5550</v>
      </c>
      <c r="AO651" s="9" t="s">
        <v>16</v>
      </c>
      <c r="AP651" s="9" t="s">
        <v>16</v>
      </c>
      <c r="AQ651" s="14"/>
      <c r="AR651" s="14"/>
    </row>
    <row r="652" spans="1:44" s="9" customFormat="1" hidden="1" x14ac:dyDescent="0.3">
      <c r="A652" s="1" t="s">
        <v>3716</v>
      </c>
      <c r="B652" s="51" t="s">
        <v>3717</v>
      </c>
      <c r="C652" s="51" t="s">
        <v>22</v>
      </c>
      <c r="D652" s="51" t="s">
        <v>37</v>
      </c>
      <c r="E652" s="56" t="s">
        <v>103</v>
      </c>
      <c r="F652" s="51" t="s">
        <v>3716</v>
      </c>
      <c r="G652" s="49" t="s">
        <v>5897</v>
      </c>
      <c r="H652" s="22" t="str">
        <f>_xlfn.XLOOKUP(B652,[1]SITE!$B:$B,[1]SITE!$CK:$CK,"")</f>
        <v>Operationnel</v>
      </c>
      <c r="I652" s="22"/>
      <c r="J652" s="22" t="str">
        <f>_xlfn.XLOOKUP(B652,[1]SITE!$B:$B,[1]SITE!$I:$I,"")</f>
        <v>No impact</v>
      </c>
      <c r="K652" s="30"/>
      <c r="L652" s="15" t="str" cm="1">
        <f t="array" ref="L652">IFERROR(_xlfn.IFS(
N652="MPR ISSUE","PDH",
N652="BSS Hardware Issue","BSS",
N652="Sites strategiques, MLL, Pylone, etc.","ENVTECH",
N652="AKTIVCO DEFAUT GE &amp; POWER Cabinet","AKTIVCO",
N652="AKTIVCO Coupure ENEO &amp; Baisse de tension","AKTIVCO GRID ONLY",
N652="Coupure ENEO &amp; Baisse de tension","IHS GRID ONLY",
N652="Defaut GE &amp; POWER Cabinet","IHS",
N652="Sharing","Partners",
N652="Sites strategiques &amp; DataCenter","SST &amp; DC",
N652="Exclu","Exclu",
N652="SAT","SAT",
N652="SPARE-ISSUE","SPARE-ISSUE",
N652="Fiber CAmtel","TRANS_FO_CAMTEL",
N652="Fiber AOF","Fiber AOF",
N652="Projet OCM (HUAWEI)","TRAVAUX-HUAWEI",
N652="Projet OCM (NOKIA)","TRAVAUX-NOKIA",
N652="ACCESS-ISSUE","ACCESS-ISSUE",
N652="Projet OCM (ZTE, NOKIA, autres projets)","TRAVAUX OCM",
N652="No root CAuse","No root cause",
N652="ODU HS","PDH",
N652="IP &amp; VLAN","PDH",
N652="Warehouse HUAWEI","SPARE-ISSUE",
N652="SPARE-HS","SPARE-ISSUE",
N652="Power Telco","BSS"
),"")</f>
        <v>No root cause</v>
      </c>
      <c r="M652" s="16" t="str" cm="1">
        <f t="array" ref="M652">IFERROR(_xlfn.IFS(
N652="MPR ISSUE","TX ISSUE",
N652="BSS Hardware Issue","RAN ISSUE",
N652="Sites strategiques, MLL, Pylone, etc.","ENVTECH",
N652="AKTIVCO DEFAUT GE &amp; POWER Cabinet","POWER ISSUE",
N652="AKTIVCO Coupure ENEO &amp; Baisse de tension","POWER ISSUE",
N652="Coupure ENEO &amp; Baisse de tension","POWER ISSUE",
N652="Defaut GE &amp; POWER Cabinet","POWER ISSUE",
N652="Sharing","POWER ISSUE",
N652="Sites strategiques &amp; DataCenter","POWER ISSUE",
N652="Exclu","Exclu",
N652="SAT","TX ISSUE",
N652="SPARE-ISSUE","SPARE-ISSUE",
N652="Fiber CAmtel","TX ISSUE",
N652="Fiber AOF","TX ISSUE",
N652="Projet OCM (HUAWEI)","TRAVAUX-HUAWEI",
N652="Projet OCM (NOKIA)","TRAVAUX -NOKIA",
N652="ACCESS-ISSUE","ACCESS-ISSUE",
N652="Projet OCM (ZTE, NOKIA, autres projets)","TRAVAUX OCM",
N652="No root CAuse","No root cause",
N652="ODU HS","TX ISSUE",
N652="IP &amp; VLAN","TX ISSUE",
N652="Warehouse HUAWEI","SPARE-ISSUE",
N652="SPARE-HS","SPARE-ISSUE",
N652="Power Telco","RAN ISSUE"
),"")</f>
        <v>No root cause</v>
      </c>
      <c r="N652" s="29" t="s">
        <v>5652</v>
      </c>
      <c r="O652" s="17" t="str" cm="1">
        <f t="array" ref="O652">IFERROR(_xlfn.IFS(
N652="MPR ISSUE","ACTIVE",
N652="BSS Hardware Issue","ACTIVE",
N652="Sites strategiques, MLL, Pylone, etc.","PASSIVE",
N652="AKTIVCO DEFAUT GE &amp; POWER Cabinet","PASSIVE",
N652="AKTIVCO Coupure ENEO &amp; Baisse de tension","PASSIVE",
N652="Coupure ENEO &amp; Baisse de tension","PASSIVE",
N652="Defaut GE &amp; POWER Cabinet","PASSIVE",
N652="Sharing","PASSIVE",
N652="Sites strategiques &amp; DataCenter","PASSIVE",
N652="Exclu","Exclu",
N652="SAT","ACTIVE",
N652="SPARE-ISSUE","SPARE-ISSUE",
N652="Fiber CAmtel","ACTIVE",
N652="Fiber AOF","ACTIVE",
N652="Projet OCM (HUAWEI)","PLANNED WORKS",
N652="Projet OCM (NOKIA)","PLANNED WORKS",
N652="ACCESS-ISSUE","ACCESS-ISSUE",
N652="Projet OCM (ZTE, NOKIA, autres projets)","PLANNED WORKS",
N652="No root CAuse","No root cause",
N652="ODU HS","ACTIVE",
N652="IP &amp; VLAN","ACTIVE",
N652="Warehouse HUAWEI","SPARE-ISSUE",
N652="SPARE-HS","SPARE-ISSUE",
N652="Power Telco","ACTIVE"
),"")</f>
        <v>No root cause</v>
      </c>
      <c r="P652" s="59">
        <v>3.4778402718922017E-3</v>
      </c>
      <c r="Q652" s="59">
        <v>2.4844264096132496E-2</v>
      </c>
      <c r="R652" s="59">
        <v>0</v>
      </c>
      <c r="S652" s="59">
        <v>0.46503183204778076</v>
      </c>
      <c r="T652" s="59">
        <v>0</v>
      </c>
      <c r="U652" s="59">
        <v>1.0540531285580978E-2</v>
      </c>
      <c r="V652" s="14"/>
      <c r="W652" s="14"/>
      <c r="X652" s="14"/>
      <c r="Y652" s="14"/>
      <c r="Z652" s="14"/>
      <c r="AA652" s="31" t="s">
        <v>16</v>
      </c>
      <c r="AB652" s="31" t="s">
        <v>16</v>
      </c>
      <c r="AC652" s="7" t="s">
        <v>16</v>
      </c>
      <c r="AD652" s="3"/>
      <c r="AE652" s="3" t="s">
        <v>16</v>
      </c>
      <c r="AF652" s="7" t="s">
        <v>16</v>
      </c>
      <c r="AG652" s="32" t="s">
        <v>16</v>
      </c>
      <c r="AH652" s="32" t="s">
        <v>16</v>
      </c>
      <c r="AI652" s="32" t="s">
        <v>16</v>
      </c>
      <c r="AJ652" s="32" t="s">
        <v>16</v>
      </c>
      <c r="AK652" s="32" t="s">
        <v>16</v>
      </c>
      <c r="AL652" s="32" t="s">
        <v>16</v>
      </c>
      <c r="AM652" s="32" t="s">
        <v>16</v>
      </c>
      <c r="AN652" s="9" t="s">
        <v>16</v>
      </c>
      <c r="AO652" s="9" t="s">
        <v>16</v>
      </c>
      <c r="AP652" s="9" t="s">
        <v>16</v>
      </c>
      <c r="AQ652" s="14"/>
      <c r="AR652" s="14"/>
    </row>
    <row r="653" spans="1:44" s="9" customFormat="1" hidden="1" x14ac:dyDescent="0.3">
      <c r="A653" s="1" t="s">
        <v>3938</v>
      </c>
      <c r="B653" s="51" t="s">
        <v>3939</v>
      </c>
      <c r="C653" s="51" t="s">
        <v>22</v>
      </c>
      <c r="D653" s="51" t="s">
        <v>81</v>
      </c>
      <c r="E653" s="56" t="s">
        <v>91</v>
      </c>
      <c r="F653" s="51" t="s">
        <v>3938</v>
      </c>
      <c r="G653" s="49" t="s">
        <v>5897</v>
      </c>
      <c r="H653" s="22" t="str">
        <f>_xlfn.XLOOKUP(B653,[1]SITE!$B:$B,[1]SITE!$CK:$CK,"")</f>
        <v>Operationnel</v>
      </c>
      <c r="I653" s="22"/>
      <c r="J653" s="22" t="str">
        <f>_xlfn.XLOOKUP(B653,[1]SITE!$B:$B,[1]SITE!$I:$I,"")</f>
        <v>No impact</v>
      </c>
      <c r="K653" s="30"/>
      <c r="L653" s="15" t="str" cm="1">
        <f t="array" ref="L653">IFERROR(_xlfn.IFS(
N653="MPR ISSUE","PDH",
N653="BSS Hardware Issue","BSS",
N653="Sites strategiques, MLL, Pylone, etc.","ENVTECH",
N653="AKTIVCO DEFAUT GE &amp; POWER Cabinet","AKTIVCO",
N653="AKTIVCO Coupure ENEO &amp; Baisse de tension","AKTIVCO GRID ONLY",
N653="Coupure ENEO &amp; Baisse de tension","IHS GRID ONLY",
N653="Defaut GE &amp; POWER Cabinet","IHS",
N653="Sharing","Partners",
N653="Sites strategiques &amp; DataCenter","SST &amp; DC",
N653="Exclu","Exclu",
N653="SAT","SAT",
N653="SPARE-ISSUE","SPARE-ISSUE",
N653="Fiber CAmtel","TRANS_FO_CAMTEL",
N653="Fiber AOF","Fiber AOF",
N653="Projet OCM (HUAWEI)","TRAVAUX-HUAWEI",
N653="Projet OCM (NOKIA)","TRAVAUX-NOKIA",
N653="ACCESS-ISSUE","ACCESS-ISSUE",
N653="Projet OCM (ZTE, NOKIA, autres projets)","TRAVAUX OCM",
N653="No root CAuse","No root cause",
N653="ODU HS","PDH",
N653="IP &amp; VLAN","PDH",
N653="Warehouse HUAWEI","SPARE-ISSUE",
N653="SPARE-HS","SPARE-ISSUE",
N653="Power Telco","BSS"
),"")</f>
        <v>No root cause</v>
      </c>
      <c r="M653" s="16" t="str" cm="1">
        <f t="array" ref="M653">IFERROR(_xlfn.IFS(
N653="MPR ISSUE","TX ISSUE",
N653="BSS Hardware Issue","RAN ISSUE",
N653="Sites strategiques, MLL, Pylone, etc.","ENVTECH",
N653="AKTIVCO DEFAUT GE &amp; POWER Cabinet","POWER ISSUE",
N653="AKTIVCO Coupure ENEO &amp; Baisse de tension","POWER ISSUE",
N653="Coupure ENEO &amp; Baisse de tension","POWER ISSUE",
N653="Defaut GE &amp; POWER Cabinet","POWER ISSUE",
N653="Sharing","POWER ISSUE",
N653="Sites strategiques &amp; DataCenter","POWER ISSUE",
N653="Exclu","Exclu",
N653="SAT","TX ISSUE",
N653="SPARE-ISSUE","SPARE-ISSUE",
N653="Fiber CAmtel","TX ISSUE",
N653="Fiber AOF","TX ISSUE",
N653="Projet OCM (HUAWEI)","TRAVAUX-HUAWEI",
N653="Projet OCM (NOKIA)","TRAVAUX -NOKIA",
N653="ACCESS-ISSUE","ACCESS-ISSUE",
N653="Projet OCM (ZTE, NOKIA, autres projets)","TRAVAUX OCM",
N653="No root CAuse","No root cause",
N653="ODU HS","TX ISSUE",
N653="IP &amp; VLAN","TX ISSUE",
N653="Warehouse HUAWEI","SPARE-ISSUE",
N653="SPARE-HS","SPARE-ISSUE",
N653="Power Telco","RAN ISSUE"
),"")</f>
        <v>No root cause</v>
      </c>
      <c r="N653" s="29" t="s">
        <v>5652</v>
      </c>
      <c r="O653" s="17" t="str" cm="1">
        <f t="array" ref="O653">IFERROR(_xlfn.IFS(
N653="MPR ISSUE","ACTIVE",
N653="BSS Hardware Issue","ACTIVE",
N653="Sites strategiques, MLL, Pylone, etc.","PASSIVE",
N653="AKTIVCO DEFAUT GE &amp; POWER Cabinet","PASSIVE",
N653="AKTIVCO Coupure ENEO &amp; Baisse de tension","PASSIVE",
N653="Coupure ENEO &amp; Baisse de tension","PASSIVE",
N653="Defaut GE &amp; POWER Cabinet","PASSIVE",
N653="Sharing","PASSIVE",
N653="Sites strategiques &amp; DataCenter","PASSIVE",
N653="Exclu","Exclu",
N653="SAT","ACTIVE",
N653="SPARE-ISSUE","SPARE-ISSUE",
N653="Fiber CAmtel","ACTIVE",
N653="Fiber AOF","ACTIVE",
N653="Projet OCM (HUAWEI)","PLANNED WORKS",
N653="Projet OCM (NOKIA)","PLANNED WORKS",
N653="ACCESS-ISSUE","ACCESS-ISSUE",
N653="Projet OCM (ZTE, NOKIA, autres projets)","PLANNED WORKS",
N653="No root CAuse","No root cause",
N653="ODU HS","ACTIVE",
N653="IP &amp; VLAN","ACTIVE",
N653="Warehouse HUAWEI","SPARE-ISSUE",
N653="SPARE-HS","SPARE-ISSUE",
N653="Power Telco","ACTIVE"
),"")</f>
        <v>No root cause</v>
      </c>
      <c r="P653" s="59">
        <v>0</v>
      </c>
      <c r="Q653" s="59">
        <v>0</v>
      </c>
      <c r="R653" s="59">
        <v>0</v>
      </c>
      <c r="S653" s="59">
        <v>0.15730539075943195</v>
      </c>
      <c r="T653" s="59">
        <v>0</v>
      </c>
      <c r="U653" s="59">
        <v>1.0522696207263585E-2</v>
      </c>
      <c r="V653" s="14"/>
      <c r="W653" s="14"/>
      <c r="X653" s="14"/>
      <c r="Y653" s="14"/>
      <c r="Z653" s="14"/>
      <c r="AA653" s="31" t="s">
        <v>16</v>
      </c>
      <c r="AB653" s="31" t="s">
        <v>16</v>
      </c>
      <c r="AC653" s="7" t="s">
        <v>16</v>
      </c>
      <c r="AD653" s="3"/>
      <c r="AE653" s="3" t="s">
        <v>16</v>
      </c>
      <c r="AF653" s="7" t="s">
        <v>16</v>
      </c>
      <c r="AG653" s="32" t="s">
        <v>16</v>
      </c>
      <c r="AH653" s="32" t="s">
        <v>16</v>
      </c>
      <c r="AI653" s="32" t="s">
        <v>16</v>
      </c>
      <c r="AJ653" s="32" t="s">
        <v>16</v>
      </c>
      <c r="AK653" s="32" t="s">
        <v>16</v>
      </c>
      <c r="AL653" s="32" t="s">
        <v>16</v>
      </c>
      <c r="AM653" s="32" t="s">
        <v>16</v>
      </c>
      <c r="AN653" s="9" t="s">
        <v>16</v>
      </c>
      <c r="AO653" s="9" t="s">
        <v>16</v>
      </c>
      <c r="AP653" s="9" t="s">
        <v>16</v>
      </c>
      <c r="AQ653" s="14"/>
      <c r="AR653" s="14"/>
    </row>
    <row r="654" spans="1:44" s="9" customFormat="1" hidden="1" x14ac:dyDescent="0.3">
      <c r="A654" s="1" t="s">
        <v>1468</v>
      </c>
      <c r="B654" s="51" t="s">
        <v>1469</v>
      </c>
      <c r="C654" s="51" t="s">
        <v>11</v>
      </c>
      <c r="D654" s="51" t="s">
        <v>67</v>
      </c>
      <c r="E654" s="56" t="s">
        <v>91</v>
      </c>
      <c r="F654" s="51" t="s">
        <v>1470</v>
      </c>
      <c r="G654" s="50" t="s">
        <v>5898</v>
      </c>
      <c r="H654" s="22" t="str">
        <f>_xlfn.XLOOKUP(B654,[1]SITE!$B:$B,[1]SITE!$CK:$CK,"")</f>
        <v>Operationnel</v>
      </c>
      <c r="I654" s="22"/>
      <c r="J654" s="22" t="str">
        <f>_xlfn.XLOOKUP(B654,[1]SITE!$B:$B,[1]SITE!$I:$I,"")</f>
        <v>No impact</v>
      </c>
      <c r="K654" s="30"/>
      <c r="L654" s="15" t="str" cm="1">
        <f t="array" ref="L654">IFERROR(_xlfn.IFS(
N654="MPR ISSUE","PDH",
N654="BSS Hardware Issue","BSS",
N654="Sites strategiques, MLL, Pylone, etc.","ENVTECH",
N654="AKTIVCO DEFAUT GE &amp; POWER Cabinet","AKTIVCO",
N654="AKTIVCO Coupure ENEO &amp; Baisse de tension","AKTIVCO GRID ONLY",
N654="Coupure ENEO &amp; Baisse de tension","IHS GRID ONLY",
N654="Defaut GE &amp; POWER Cabinet","IHS",
N654="Sharing","Partners",
N654="Sites strategiques &amp; DataCenter","SST &amp; DC",
N654="Exclu","Exclu",
N654="SAT","SAT",
N654="SPARE-ISSUE","SPARE-ISSUE",
N654="Fiber CAmtel","TRANS_FO_CAMTEL",
N654="Fiber AOF","Fiber AOF",
N654="Projet OCM (HUAWEI)","TRAVAUX-HUAWEI",
N654="Projet OCM (NOKIA)","TRAVAUX-NOKIA",
N654="ACCESS-ISSUE","ACCESS-ISSUE",
N654="Projet OCM (ZTE, NOKIA, autres projets)","TRAVAUX OCM",
N654="No root CAuse","No root cause",
N654="ODU HS","PDH",
N654="IP &amp; VLAN","PDH",
N654="Warehouse HUAWEI","SPARE-ISSUE",
N654="SPARE-HS","SPARE-ISSUE",
N654="Power Telco","BSS"
),"")</f>
        <v>No root cause</v>
      </c>
      <c r="M654" s="16" t="str" cm="1">
        <f t="array" ref="M654">IFERROR(_xlfn.IFS(
N654="MPR ISSUE","TX ISSUE",
N654="BSS Hardware Issue","RAN ISSUE",
N654="Sites strategiques, MLL, Pylone, etc.","ENVTECH",
N654="AKTIVCO DEFAUT GE &amp; POWER Cabinet","POWER ISSUE",
N654="AKTIVCO Coupure ENEO &amp; Baisse de tension","POWER ISSUE",
N654="Coupure ENEO &amp; Baisse de tension","POWER ISSUE",
N654="Defaut GE &amp; POWER Cabinet","POWER ISSUE",
N654="Sharing","POWER ISSUE",
N654="Sites strategiques &amp; DataCenter","POWER ISSUE",
N654="Exclu","Exclu",
N654="SAT","TX ISSUE",
N654="SPARE-ISSUE","SPARE-ISSUE",
N654="Fiber CAmtel","TX ISSUE",
N654="Fiber AOF","TX ISSUE",
N654="Projet OCM (HUAWEI)","TRAVAUX-HUAWEI",
N654="Projet OCM (NOKIA)","TRAVAUX -NOKIA",
N654="ACCESS-ISSUE","ACCESS-ISSUE",
N654="Projet OCM (ZTE, NOKIA, autres projets)","TRAVAUX OCM",
N654="No root CAuse","No root cause",
N654="ODU HS","TX ISSUE",
N654="IP &amp; VLAN","TX ISSUE",
N654="Warehouse HUAWEI","SPARE-ISSUE",
N654="SPARE-HS","SPARE-ISSUE",
N654="Power Telco","RAN ISSUE"
),"")</f>
        <v>No root cause</v>
      </c>
      <c r="N654" s="29" t="s">
        <v>5652</v>
      </c>
      <c r="O654" s="17" t="str" cm="1">
        <f t="array" ref="O654">IFERROR(_xlfn.IFS(
N654="MPR ISSUE","ACTIVE",
N654="BSS Hardware Issue","ACTIVE",
N654="Sites strategiques, MLL, Pylone, etc.","PASSIVE",
N654="AKTIVCO DEFAUT GE &amp; POWER Cabinet","PASSIVE",
N654="AKTIVCO Coupure ENEO &amp; Baisse de tension","PASSIVE",
N654="Coupure ENEO &amp; Baisse de tension","PASSIVE",
N654="Defaut GE &amp; POWER Cabinet","PASSIVE",
N654="Sharing","PASSIVE",
N654="Sites strategiques &amp; DataCenter","PASSIVE",
N654="Exclu","Exclu",
N654="SAT","ACTIVE",
N654="SPARE-ISSUE","SPARE-ISSUE",
N654="Fiber CAmtel","ACTIVE",
N654="Fiber AOF","ACTIVE",
N654="Projet OCM (HUAWEI)","PLANNED WORKS",
N654="Projet OCM (NOKIA)","PLANNED WORKS",
N654="ACCESS-ISSUE","ACCESS-ISSUE",
N654="Projet OCM (ZTE, NOKIA, autres projets)","PLANNED WORKS",
N654="No root CAuse","No root cause",
N654="ODU HS","ACTIVE",
N654="IP &amp; VLAN","ACTIVE",
N654="Warehouse HUAWEI","SPARE-ISSUE",
N654="SPARE-HS","SPARE-ISSUE",
N654="Power Telco","ACTIVE"
),"")</f>
        <v>No root cause</v>
      </c>
      <c r="P654" s="59">
        <v>1.1415482365194013E-3</v>
      </c>
      <c r="Q654" s="59">
        <v>5.6185854346174999E-2</v>
      </c>
      <c r="R654" s="59">
        <v>0</v>
      </c>
      <c r="S654" s="59">
        <v>1.0702285680910522E-3</v>
      </c>
      <c r="T654" s="59">
        <v>1.4270540178252754E-3</v>
      </c>
      <c r="U654" s="59">
        <v>1.0416408306801662E-2</v>
      </c>
      <c r="V654" s="14"/>
      <c r="W654" s="14"/>
      <c r="X654" s="14"/>
      <c r="Y654" s="14"/>
      <c r="Z654" s="14"/>
      <c r="AA654" s="31" t="s">
        <v>16</v>
      </c>
      <c r="AB654" s="31" t="s">
        <v>16</v>
      </c>
      <c r="AC654" s="7" t="s">
        <v>16</v>
      </c>
      <c r="AD654" s="3"/>
      <c r="AE654" s="3" t="s">
        <v>16</v>
      </c>
      <c r="AF654" s="7" t="s">
        <v>16</v>
      </c>
      <c r="AG654" s="32" t="s">
        <v>16</v>
      </c>
      <c r="AH654" s="32" t="s">
        <v>16</v>
      </c>
      <c r="AI654" s="32" t="s">
        <v>16</v>
      </c>
      <c r="AJ654" s="32" t="s">
        <v>16</v>
      </c>
      <c r="AK654" s="32" t="s">
        <v>16</v>
      </c>
      <c r="AL654" s="32" t="s">
        <v>16</v>
      </c>
      <c r="AM654" s="32" t="s">
        <v>16</v>
      </c>
      <c r="AN654" s="9" t="s">
        <v>16</v>
      </c>
      <c r="AO654" s="9" t="s">
        <v>16</v>
      </c>
      <c r="AP654" s="9" t="s">
        <v>16</v>
      </c>
      <c r="AQ654" s="14"/>
      <c r="AR654" s="14"/>
    </row>
    <row r="655" spans="1:44" s="9" customFormat="1" hidden="1" x14ac:dyDescent="0.3">
      <c r="A655" s="1" t="s">
        <v>4038</v>
      </c>
      <c r="B655" s="51" t="s">
        <v>4039</v>
      </c>
      <c r="C655" s="51" t="s">
        <v>11</v>
      </c>
      <c r="D655" s="51" t="s">
        <v>12</v>
      </c>
      <c r="E655" s="56" t="s">
        <v>91</v>
      </c>
      <c r="F655" s="51" t="s">
        <v>4040</v>
      </c>
      <c r="G655" s="49" t="s">
        <v>5897</v>
      </c>
      <c r="H655" s="22" t="str">
        <f>_xlfn.XLOOKUP(B655,[1]SITE!$B:$B,[1]SITE!$CK:$CK,"")</f>
        <v>Operationnel</v>
      </c>
      <c r="I655" s="22"/>
      <c r="J655" s="22" t="str">
        <f>_xlfn.XLOOKUP(B655,[1]SITE!$B:$B,[1]SITE!$I:$I,"")</f>
        <v>No impact</v>
      </c>
      <c r="K655" s="30"/>
      <c r="L655" s="15" t="str" cm="1">
        <f t="array" ref="L655">IFERROR(_xlfn.IFS(
N655="MPR ISSUE","PDH",
N655="BSS Hardware Issue","BSS",
N655="Sites strategiques, MLL, Pylone, etc.","ENVTECH",
N655="AKTIVCO DEFAUT GE &amp; POWER Cabinet","AKTIVCO",
N655="AKTIVCO Coupure ENEO &amp; Baisse de tension","AKTIVCO GRID ONLY",
N655="Coupure ENEO &amp; Baisse de tension","IHS GRID ONLY",
N655="Defaut GE &amp; POWER Cabinet","IHS",
N655="Sharing","Partners",
N655="Sites strategiques &amp; DataCenter","SST &amp; DC",
N655="Exclu","Exclu",
N655="SAT","SAT",
N655="SPARE-ISSUE","SPARE-ISSUE",
N655="Fiber CAmtel","TRANS_FO_CAMTEL",
N655="Fiber AOF","Fiber AOF",
N655="Projet OCM (HUAWEI)","TRAVAUX-HUAWEI",
N655="Projet OCM (NOKIA)","TRAVAUX-NOKIA",
N655="ACCESS-ISSUE","ACCESS-ISSUE",
N655="Projet OCM (ZTE, NOKIA, autres projets)","TRAVAUX OCM",
N655="No root CAuse","No root cause",
N655="ODU HS","PDH",
N655="IP &amp; VLAN","PDH",
N655="Warehouse HUAWEI","SPARE-ISSUE",
N655="SPARE-HS","SPARE-ISSUE",
N655="Power Telco","BSS"
),"")</f>
        <v>No root cause</v>
      </c>
      <c r="M655" s="16" t="str" cm="1">
        <f t="array" ref="M655">IFERROR(_xlfn.IFS(
N655="MPR ISSUE","TX ISSUE",
N655="BSS Hardware Issue","RAN ISSUE",
N655="Sites strategiques, MLL, Pylone, etc.","ENVTECH",
N655="AKTIVCO DEFAUT GE &amp; POWER Cabinet","POWER ISSUE",
N655="AKTIVCO Coupure ENEO &amp; Baisse de tension","POWER ISSUE",
N655="Coupure ENEO &amp; Baisse de tension","POWER ISSUE",
N655="Defaut GE &amp; POWER Cabinet","POWER ISSUE",
N655="Sharing","POWER ISSUE",
N655="Sites strategiques &amp; DataCenter","POWER ISSUE",
N655="Exclu","Exclu",
N655="SAT","TX ISSUE",
N655="SPARE-ISSUE","SPARE-ISSUE",
N655="Fiber CAmtel","TX ISSUE",
N655="Fiber AOF","TX ISSUE",
N655="Projet OCM (HUAWEI)","TRAVAUX-HUAWEI",
N655="Projet OCM (NOKIA)","TRAVAUX -NOKIA",
N655="ACCESS-ISSUE","ACCESS-ISSUE",
N655="Projet OCM (ZTE, NOKIA, autres projets)","TRAVAUX OCM",
N655="No root CAuse","No root cause",
N655="ODU HS","TX ISSUE",
N655="IP &amp; VLAN","TX ISSUE",
N655="Warehouse HUAWEI","SPARE-ISSUE",
N655="SPARE-HS","SPARE-ISSUE",
N655="Power Telco","RAN ISSUE"
),"")</f>
        <v>No root cause</v>
      </c>
      <c r="N655" s="29" t="s">
        <v>5652</v>
      </c>
      <c r="O655" s="17" t="str" cm="1">
        <f t="array" ref="O655">IFERROR(_xlfn.IFS(
N655="MPR ISSUE","ACTIVE",
N655="BSS Hardware Issue","ACTIVE",
N655="Sites strategiques, MLL, Pylone, etc.","PASSIVE",
N655="AKTIVCO DEFAUT GE &amp; POWER Cabinet","PASSIVE",
N655="AKTIVCO Coupure ENEO &amp; Baisse de tension","PASSIVE",
N655="Coupure ENEO &amp; Baisse de tension","PASSIVE",
N655="Defaut GE &amp; POWER Cabinet","PASSIVE",
N655="Sharing","PASSIVE",
N655="Sites strategiques &amp; DataCenter","PASSIVE",
N655="Exclu","Exclu",
N655="SAT","ACTIVE",
N655="SPARE-ISSUE","SPARE-ISSUE",
N655="Fiber CAmtel","ACTIVE",
N655="Fiber AOF","ACTIVE",
N655="Projet OCM (HUAWEI)","PLANNED WORKS",
N655="Projet OCM (NOKIA)","PLANNED WORKS",
N655="ACCESS-ISSUE","ACCESS-ISSUE",
N655="Projet OCM (ZTE, NOKIA, autres projets)","PLANNED WORKS",
N655="No root CAuse","No root cause",
N655="ODU HS","ACTIVE",
N655="IP &amp; VLAN","ACTIVE",
N655="Warehouse HUAWEI","SPARE-ISSUE",
N655="SPARE-HS","SPARE-ISSUE",
N655="Power Telco","ACTIVE"
),"")</f>
        <v>No root cause</v>
      </c>
      <c r="P655" s="59">
        <v>2.1402093980875088E-3</v>
      </c>
      <c r="Q655" s="59">
        <v>2.1740960468905609E-2</v>
      </c>
      <c r="R655" s="59">
        <v>3.461788701406545E-2</v>
      </c>
      <c r="S655" s="59">
        <v>1.3679505069442661E-2</v>
      </c>
      <c r="T655" s="59">
        <v>4.5479449709359548E-3</v>
      </c>
      <c r="U655" s="59">
        <v>1.014815956259827E-2</v>
      </c>
      <c r="V655" s="14"/>
      <c r="W655" s="14"/>
      <c r="X655" s="14"/>
      <c r="Y655" s="14"/>
      <c r="Z655" s="14"/>
      <c r="AA655" s="31" t="s">
        <v>16</v>
      </c>
      <c r="AB655" s="31" t="s">
        <v>16</v>
      </c>
      <c r="AC655" s="7" t="s">
        <v>16</v>
      </c>
      <c r="AD655" s="3"/>
      <c r="AE655" s="3" t="s">
        <v>16</v>
      </c>
      <c r="AF655" s="7" t="s">
        <v>16</v>
      </c>
      <c r="AG655" s="32" t="s">
        <v>16</v>
      </c>
      <c r="AH655" s="32" t="s">
        <v>16</v>
      </c>
      <c r="AI655" s="32" t="s">
        <v>16</v>
      </c>
      <c r="AJ655" s="32" t="s">
        <v>16</v>
      </c>
      <c r="AK655" s="32" t="s">
        <v>16</v>
      </c>
      <c r="AL655" s="32" t="s">
        <v>16</v>
      </c>
      <c r="AM655" s="32" t="s">
        <v>16</v>
      </c>
      <c r="AN655" s="9" t="s">
        <v>16</v>
      </c>
      <c r="AO655" s="9" t="s">
        <v>16</v>
      </c>
      <c r="AP655" s="9" t="s">
        <v>16</v>
      </c>
      <c r="AQ655" s="14"/>
      <c r="AR655" s="14"/>
    </row>
    <row r="656" spans="1:44" s="9" customFormat="1" hidden="1" x14ac:dyDescent="0.3">
      <c r="A656" s="1" t="s">
        <v>4235</v>
      </c>
      <c r="B656" s="51" t="s">
        <v>4236</v>
      </c>
      <c r="C656" s="51" t="s">
        <v>2753</v>
      </c>
      <c r="D656" s="51" t="s">
        <v>12</v>
      </c>
      <c r="E656" s="56" t="s">
        <v>103</v>
      </c>
      <c r="F656" s="51" t="s">
        <v>4237</v>
      </c>
      <c r="G656" s="49" t="s">
        <v>5897</v>
      </c>
      <c r="H656" s="22" t="str">
        <f>_xlfn.XLOOKUP(B656,[1]SITE!$B:$B,[1]SITE!$CK:$CK,"")</f>
        <v>Operationnel</v>
      </c>
      <c r="I656" s="22"/>
      <c r="J656" s="22" t="str">
        <f>_xlfn.XLOOKUP(B656,[1]SITE!$B:$B,[1]SITE!$I:$I,"")</f>
        <v>No impact</v>
      </c>
      <c r="K656" s="30"/>
      <c r="L656" s="15" t="str" cm="1">
        <f t="array" ref="L656">IFERROR(_xlfn.IFS(
N656="MPR ISSUE","PDH",
N656="BSS Hardware Issue","BSS",
N656="Sites strategiques, MLL, Pylone, etc.","ENVTECH",
N656="AKTIVCO DEFAUT GE &amp; POWER Cabinet","AKTIVCO",
N656="AKTIVCO Coupure ENEO &amp; Baisse de tension","AKTIVCO GRID ONLY",
N656="Coupure ENEO &amp; Baisse de tension","IHS GRID ONLY",
N656="Defaut GE &amp; POWER Cabinet","IHS",
N656="Sharing","Partners",
N656="Sites strategiques &amp; DataCenter","SST &amp; DC",
N656="Exclu","Exclu",
N656="SAT","SAT",
N656="SPARE-ISSUE","SPARE-ISSUE",
N656="Fiber CAmtel","TRANS_FO_CAMTEL",
N656="Fiber AOF","Fiber AOF",
N656="Projet OCM (HUAWEI)","TRAVAUX-HUAWEI",
N656="Projet OCM (NOKIA)","TRAVAUX-NOKIA",
N656="ACCESS-ISSUE","ACCESS-ISSUE",
N656="Projet OCM (ZTE, NOKIA, autres projets)","TRAVAUX OCM",
N656="No root CAuse","No root cause",
N656="ODU HS","PDH",
N656="IP &amp; VLAN","PDH",
N656="Warehouse HUAWEI","SPARE-ISSUE",
N656="SPARE-HS","SPARE-ISSUE",
N656="Power Telco","BSS"
),"")</f>
        <v>No root cause</v>
      </c>
      <c r="M656" s="16" t="str" cm="1">
        <f t="array" ref="M656">IFERROR(_xlfn.IFS(
N656="MPR ISSUE","TX ISSUE",
N656="BSS Hardware Issue","RAN ISSUE",
N656="Sites strategiques, MLL, Pylone, etc.","ENVTECH",
N656="AKTIVCO DEFAUT GE &amp; POWER Cabinet","POWER ISSUE",
N656="AKTIVCO Coupure ENEO &amp; Baisse de tension","POWER ISSUE",
N656="Coupure ENEO &amp; Baisse de tension","POWER ISSUE",
N656="Defaut GE &amp; POWER Cabinet","POWER ISSUE",
N656="Sharing","POWER ISSUE",
N656="Sites strategiques &amp; DataCenter","POWER ISSUE",
N656="Exclu","Exclu",
N656="SAT","TX ISSUE",
N656="SPARE-ISSUE","SPARE-ISSUE",
N656="Fiber CAmtel","TX ISSUE",
N656="Fiber AOF","TX ISSUE",
N656="Projet OCM (HUAWEI)","TRAVAUX-HUAWEI",
N656="Projet OCM (NOKIA)","TRAVAUX -NOKIA",
N656="ACCESS-ISSUE","ACCESS-ISSUE",
N656="Projet OCM (ZTE, NOKIA, autres projets)","TRAVAUX OCM",
N656="No root CAuse","No root cause",
N656="ODU HS","TX ISSUE",
N656="IP &amp; VLAN","TX ISSUE",
N656="Warehouse HUAWEI","SPARE-ISSUE",
N656="SPARE-HS","SPARE-ISSUE",
N656="Power Telco","RAN ISSUE"
),"")</f>
        <v>No root cause</v>
      </c>
      <c r="N656" s="29" t="s">
        <v>5652</v>
      </c>
      <c r="O656" s="17" t="str" cm="1">
        <f t="array" ref="O656">IFERROR(_xlfn.IFS(
N656="MPR ISSUE","ACTIVE",
N656="BSS Hardware Issue","ACTIVE",
N656="Sites strategiques, MLL, Pylone, etc.","PASSIVE",
N656="AKTIVCO DEFAUT GE &amp; POWER Cabinet","PASSIVE",
N656="AKTIVCO Coupure ENEO &amp; Baisse de tension","PASSIVE",
N656="Coupure ENEO &amp; Baisse de tension","PASSIVE",
N656="Defaut GE &amp; POWER Cabinet","PASSIVE",
N656="Sharing","PASSIVE",
N656="Sites strategiques &amp; DataCenter","PASSIVE",
N656="Exclu","Exclu",
N656="SAT","ACTIVE",
N656="SPARE-ISSUE","SPARE-ISSUE",
N656="Fiber CAmtel","ACTIVE",
N656="Fiber AOF","ACTIVE",
N656="Projet OCM (HUAWEI)","PLANNED WORKS",
N656="Projet OCM (NOKIA)","PLANNED WORKS",
N656="ACCESS-ISSUE","ACCESS-ISSUE",
N656="Projet OCM (ZTE, NOKIA, autres projets)","PLANNED WORKS",
N656="No root CAuse","No root cause",
N656="ODU HS","ACTIVE",
N656="IP &amp; VLAN","ACTIVE",
N656="Warehouse HUAWEI","SPARE-ISSUE",
N656="SPARE-HS","SPARE-ISSUE",
N656="Power Telco","ACTIVE"
),"")</f>
        <v>No root cause</v>
      </c>
      <c r="P656" s="59">
        <v>4.1912434045880374E-3</v>
      </c>
      <c r="Q656" s="59">
        <v>2.3167766734297286E-2</v>
      </c>
      <c r="R656" s="59">
        <v>0</v>
      </c>
      <c r="S656" s="59">
        <v>0.46859884771126015</v>
      </c>
      <c r="T656" s="59">
        <v>0</v>
      </c>
      <c r="U656" s="59">
        <v>9.8806333878373332E-3</v>
      </c>
      <c r="V656" s="14"/>
      <c r="W656" s="14"/>
      <c r="X656" s="14"/>
      <c r="Y656" s="14"/>
      <c r="Z656" s="14"/>
      <c r="AA656" s="31" t="s">
        <v>16</v>
      </c>
      <c r="AB656" s="31" t="s">
        <v>16</v>
      </c>
      <c r="AC656" s="7" t="s">
        <v>16</v>
      </c>
      <c r="AD656" s="3"/>
      <c r="AE656" s="3" t="s">
        <v>16</v>
      </c>
      <c r="AF656" s="7" t="s">
        <v>16</v>
      </c>
      <c r="AG656" s="32" t="s">
        <v>16</v>
      </c>
      <c r="AH656" s="32" t="s">
        <v>16</v>
      </c>
      <c r="AI656" s="32" t="s">
        <v>16</v>
      </c>
      <c r="AJ656" s="32" t="s">
        <v>16</v>
      </c>
      <c r="AK656" s="32" t="s">
        <v>16</v>
      </c>
      <c r="AL656" s="32" t="s">
        <v>16</v>
      </c>
      <c r="AM656" s="32" t="s">
        <v>16</v>
      </c>
      <c r="AN656" s="9" t="s">
        <v>16</v>
      </c>
      <c r="AO656" s="9" t="s">
        <v>16</v>
      </c>
      <c r="AP656" s="9" t="s">
        <v>16</v>
      </c>
      <c r="AQ656" s="14"/>
      <c r="AR656" s="14"/>
    </row>
    <row r="657" spans="1:44" s="9" customFormat="1" hidden="1" x14ac:dyDescent="0.3">
      <c r="A657" s="2" t="s">
        <v>787</v>
      </c>
      <c r="B657" s="51" t="s">
        <v>788</v>
      </c>
      <c r="C657" s="51" t="s">
        <v>11</v>
      </c>
      <c r="D657" s="51" t="s">
        <v>12</v>
      </c>
      <c r="E657" s="56" t="s">
        <v>13</v>
      </c>
      <c r="F657" s="51" t="s">
        <v>789</v>
      </c>
      <c r="G657" s="50" t="s">
        <v>5898</v>
      </c>
      <c r="H657" s="22" t="str">
        <f>_xlfn.XLOOKUP(B657,[1]SITE!$B:$B,[1]SITE!$CK:$CK,"")</f>
        <v>Insecurity</v>
      </c>
      <c r="I657" s="22"/>
      <c r="J657" s="22" t="str">
        <f>_xlfn.XLOOKUP(B657,[1]SITE!$B:$B,[1]SITE!$I:$I,"")</f>
        <v>No impact</v>
      </c>
      <c r="K657" s="30"/>
      <c r="L657" s="15" t="str" cm="1">
        <f t="array" ref="L657">IFERROR(_xlfn.IFS(
N657="MPR ISSUE","PDH",
N657="BSS Hardware Issue","BSS",
N657="Sites strategiques, MLL, Pylone, etc.","ENVTECH",
N657="AKTIVCO DEFAUT GE &amp; POWER Cabinet","AKTIVCO",
N657="AKTIVCO Coupure ENEO &amp; Baisse de tension","AKTIVCO GRID ONLY",
N657="Coupure ENEO &amp; Baisse de tension","IHS GRID ONLY",
N657="Defaut GE &amp; POWER Cabinet","IHS",
N657="Sharing","Partners",
N657="Sites strategiques &amp; DataCenter","SST &amp; DC",
N657="Exclu","Exclu",
N657="SAT","SAT",
N657="SPARE-ISSUE","SPARE-ISSUE",
N657="Fiber CAmtel","TRANS_FO_CAMTEL",
N657="Fiber AOF","Fiber AOF",
N657="Projet OCM (HUAWEI)","TRAVAUX-HUAWEI",
N657="Projet OCM (NOKIA)","TRAVAUX-NOKIA",
N657="ACCESS-ISSUE","ACCESS-ISSUE",
N657="Projet OCM (ZTE, NOKIA, autres projets)","TRAVAUX OCM",
N657="No root CAuse","No root cause",
N657="ODU HS","PDH",
N657="IP &amp; VLAN","PDH",
N657="Warehouse HUAWEI","SPARE-ISSUE",
N657="SPARE-HS","SPARE-ISSUE",
N657="Power Telco","BSS"
),"")</f>
        <v>No root cause</v>
      </c>
      <c r="M657" s="16" t="str" cm="1">
        <f t="array" ref="M657">IFERROR(_xlfn.IFS(
N657="MPR ISSUE","TX ISSUE",
N657="BSS Hardware Issue","RAN ISSUE",
N657="Sites strategiques, MLL, Pylone, etc.","ENVTECH",
N657="AKTIVCO DEFAUT GE &amp; POWER Cabinet","POWER ISSUE",
N657="AKTIVCO Coupure ENEO &amp; Baisse de tension","POWER ISSUE",
N657="Coupure ENEO &amp; Baisse de tension","POWER ISSUE",
N657="Defaut GE &amp; POWER Cabinet","POWER ISSUE",
N657="Sharing","POWER ISSUE",
N657="Sites strategiques &amp; DataCenter","POWER ISSUE",
N657="Exclu","Exclu",
N657="SAT","TX ISSUE",
N657="SPARE-ISSUE","SPARE-ISSUE",
N657="Fiber CAmtel","TX ISSUE",
N657="Fiber AOF","TX ISSUE",
N657="Projet OCM (HUAWEI)","TRAVAUX-HUAWEI",
N657="Projet OCM (NOKIA)","TRAVAUX -NOKIA",
N657="ACCESS-ISSUE","ACCESS-ISSUE",
N657="Projet OCM (ZTE, NOKIA, autres projets)","TRAVAUX OCM",
N657="No root CAuse","No root cause",
N657="ODU HS","TX ISSUE",
N657="IP &amp; VLAN","TX ISSUE",
N657="Warehouse HUAWEI","SPARE-ISSUE",
N657="SPARE-HS","SPARE-ISSUE",
N657="Power Telco","RAN ISSUE"
),"")</f>
        <v>No root cause</v>
      </c>
      <c r="N657" s="29" t="s">
        <v>5652</v>
      </c>
      <c r="O657" s="17" t="str" cm="1">
        <f t="array" ref="O657">IFERROR(_xlfn.IFS(
N657="MPR ISSUE","ACTIVE",
N657="BSS Hardware Issue","ACTIVE",
N657="Sites strategiques, MLL, Pylone, etc.","PASSIVE",
N657="AKTIVCO DEFAUT GE &amp; POWER Cabinet","PASSIVE",
N657="AKTIVCO Coupure ENEO &amp; Baisse de tension","PASSIVE",
N657="Coupure ENEO &amp; Baisse de tension","PASSIVE",
N657="Defaut GE &amp; POWER Cabinet","PASSIVE",
N657="Sharing","PASSIVE",
N657="Sites strategiques &amp; DataCenter","PASSIVE",
N657="Exclu","Exclu",
N657="SAT","ACTIVE",
N657="SPARE-ISSUE","SPARE-ISSUE",
N657="Fiber CAmtel","ACTIVE",
N657="Fiber AOF","ACTIVE",
N657="Projet OCM (HUAWEI)","PLANNED WORKS",
N657="Projet OCM (NOKIA)","PLANNED WORKS",
N657="ACCESS-ISSUE","ACCESS-ISSUE",
N657="Projet OCM (ZTE, NOKIA, autres projets)","PLANNED WORKS",
N657="No root CAuse","No root cause",
N657="ODU HS","ACTIVE",
N657="IP &amp; VLAN","ACTIVE",
N657="Warehouse HUAWEI","SPARE-ISSUE",
N657="SPARE-HS","SPARE-ISSUE",
N657="Power Telco","ACTIVE"
),"")</f>
        <v>No root cause</v>
      </c>
      <c r="P657" s="59">
        <v>0</v>
      </c>
      <c r="Q657" s="59">
        <v>0</v>
      </c>
      <c r="R657" s="59">
        <v>0</v>
      </c>
      <c r="S657" s="59">
        <v>0</v>
      </c>
      <c r="T657" s="59">
        <v>0</v>
      </c>
      <c r="U657" s="59">
        <v>9.6487773697112797E-3</v>
      </c>
      <c r="V657" s="14"/>
      <c r="W657" s="14"/>
      <c r="X657" s="14"/>
      <c r="Y657" s="14"/>
      <c r="Z657" s="14"/>
      <c r="AA657" s="31" t="s">
        <v>16</v>
      </c>
      <c r="AB657" s="31" t="s">
        <v>16</v>
      </c>
      <c r="AC657" s="7" t="s">
        <v>16</v>
      </c>
      <c r="AD657" s="3"/>
      <c r="AE657" s="3" t="s">
        <v>16</v>
      </c>
      <c r="AF657" s="7" t="s">
        <v>16</v>
      </c>
      <c r="AG657" s="32" t="s">
        <v>16</v>
      </c>
      <c r="AH657" s="32" t="s">
        <v>16</v>
      </c>
      <c r="AI657" s="32" t="s">
        <v>16</v>
      </c>
      <c r="AJ657" s="32" t="s">
        <v>16</v>
      </c>
      <c r="AK657" s="32" t="s">
        <v>16</v>
      </c>
      <c r="AL657" s="32" t="s">
        <v>16</v>
      </c>
      <c r="AM657" s="32" t="s">
        <v>16</v>
      </c>
      <c r="AN657" s="9" t="s">
        <v>16</v>
      </c>
      <c r="AO657" s="9" t="s">
        <v>16</v>
      </c>
      <c r="AP657" s="9" t="s">
        <v>16</v>
      </c>
      <c r="AQ657" s="14"/>
      <c r="AR657" s="14"/>
    </row>
    <row r="658" spans="1:44" s="9" customFormat="1" hidden="1" x14ac:dyDescent="0.3">
      <c r="A658" s="1" t="s">
        <v>1422</v>
      </c>
      <c r="B658" s="51" t="s">
        <v>1423</v>
      </c>
      <c r="C658" s="51" t="s">
        <v>22</v>
      </c>
      <c r="D658" s="51" t="s">
        <v>123</v>
      </c>
      <c r="E658" s="56" t="s">
        <v>91</v>
      </c>
      <c r="F658" s="51" t="s">
        <v>1424</v>
      </c>
      <c r="G658" s="50" t="s">
        <v>5898</v>
      </c>
      <c r="H658" s="22" t="str">
        <f>_xlfn.XLOOKUP(B658,[1]SITE!$B:$B,[1]SITE!$CK:$CK,"")</f>
        <v>Operationnel</v>
      </c>
      <c r="I658" s="22"/>
      <c r="J658" s="22" t="str">
        <f>_xlfn.XLOOKUP(B658,[1]SITE!$B:$B,[1]SITE!$I:$I,"")</f>
        <v>No impact</v>
      </c>
      <c r="K658" s="30"/>
      <c r="L658" s="15" t="str" cm="1">
        <f t="array" ref="L658">IFERROR(_xlfn.IFS(
N658="MPR ISSUE","PDH",
N658="BSS Hardware Issue","BSS",
N658="Sites strategiques, MLL, Pylone, etc.","ENVTECH",
N658="AKTIVCO DEFAUT GE &amp; POWER Cabinet","AKTIVCO",
N658="AKTIVCO Coupure ENEO &amp; Baisse de tension","AKTIVCO GRID ONLY",
N658="Coupure ENEO &amp; Baisse de tension","IHS GRID ONLY",
N658="Defaut GE &amp; POWER Cabinet","IHS",
N658="Sharing","Partners",
N658="Sites strategiques &amp; DataCenter","SST &amp; DC",
N658="Exclu","Exclu",
N658="SAT","SAT",
N658="SPARE-ISSUE","SPARE-ISSUE",
N658="Fiber CAmtel","TRANS_FO_CAMTEL",
N658="Fiber AOF","Fiber AOF",
N658="Projet OCM (HUAWEI)","TRAVAUX-HUAWEI",
N658="Projet OCM (NOKIA)","TRAVAUX-NOKIA",
N658="ACCESS-ISSUE","ACCESS-ISSUE",
N658="Projet OCM (ZTE, NOKIA, autres projets)","TRAVAUX OCM",
N658="No root CAuse","No root cause",
N658="ODU HS","PDH",
N658="IP &amp; VLAN","PDH",
N658="Warehouse HUAWEI","SPARE-ISSUE",
N658="SPARE-HS","SPARE-ISSUE",
N658="Power Telco","BSS"
),"")</f>
        <v>No root cause</v>
      </c>
      <c r="M658" s="16" t="str" cm="1">
        <f t="array" ref="M658">IFERROR(_xlfn.IFS(
N658="MPR ISSUE","TX ISSUE",
N658="BSS Hardware Issue","RAN ISSUE",
N658="Sites strategiques, MLL, Pylone, etc.","ENVTECH",
N658="AKTIVCO DEFAUT GE &amp; POWER Cabinet","POWER ISSUE",
N658="AKTIVCO Coupure ENEO &amp; Baisse de tension","POWER ISSUE",
N658="Coupure ENEO &amp; Baisse de tension","POWER ISSUE",
N658="Defaut GE &amp; POWER Cabinet","POWER ISSUE",
N658="Sharing","POWER ISSUE",
N658="Sites strategiques &amp; DataCenter","POWER ISSUE",
N658="Exclu","Exclu",
N658="SAT","TX ISSUE",
N658="SPARE-ISSUE","SPARE-ISSUE",
N658="Fiber CAmtel","TX ISSUE",
N658="Fiber AOF","TX ISSUE",
N658="Projet OCM (HUAWEI)","TRAVAUX-HUAWEI",
N658="Projet OCM (NOKIA)","TRAVAUX -NOKIA",
N658="ACCESS-ISSUE","ACCESS-ISSUE",
N658="Projet OCM (ZTE, NOKIA, autres projets)","TRAVAUX OCM",
N658="No root CAuse","No root cause",
N658="ODU HS","TX ISSUE",
N658="IP &amp; VLAN","TX ISSUE",
N658="Warehouse HUAWEI","SPARE-ISSUE",
N658="SPARE-HS","SPARE-ISSUE",
N658="Power Telco","RAN ISSUE"
),"")</f>
        <v>No root cause</v>
      </c>
      <c r="N658" s="29" t="s">
        <v>5652</v>
      </c>
      <c r="O658" s="17" t="str" cm="1">
        <f t="array" ref="O658">IFERROR(_xlfn.IFS(
N658="MPR ISSUE","ACTIVE",
N658="BSS Hardware Issue","ACTIVE",
N658="Sites strategiques, MLL, Pylone, etc.","PASSIVE",
N658="AKTIVCO DEFAUT GE &amp; POWER Cabinet","PASSIVE",
N658="AKTIVCO Coupure ENEO &amp; Baisse de tension","PASSIVE",
N658="Coupure ENEO &amp; Baisse de tension","PASSIVE",
N658="Defaut GE &amp; POWER Cabinet","PASSIVE",
N658="Sharing","PASSIVE",
N658="Sites strategiques &amp; DataCenter","PASSIVE",
N658="Exclu","Exclu",
N658="SAT","ACTIVE",
N658="SPARE-ISSUE","SPARE-ISSUE",
N658="Fiber CAmtel","ACTIVE",
N658="Fiber AOF","ACTIVE",
N658="Projet OCM (HUAWEI)","PLANNED WORKS",
N658="Projet OCM (NOKIA)","PLANNED WORKS",
N658="ACCESS-ISSUE","ACCESS-ISSUE",
N658="Projet OCM (ZTE, NOKIA, autres projets)","PLANNED WORKS",
N658="No root CAuse","No root cause",
N658="ODU HS","ACTIVE",
N658="IP &amp; VLAN","ACTIVE",
N658="Warehouse HUAWEI","SPARE-ISSUE",
N658="SPARE-HS","SPARE-ISSUE",
N658="Power Telco","ACTIVE"
),"")</f>
        <v>No root cause</v>
      </c>
      <c r="P658" s="59">
        <v>8.8129996698374444E-2</v>
      </c>
      <c r="Q658" s="59">
        <v>3.8296202361456637E-2</v>
      </c>
      <c r="R658" s="59">
        <v>2.2884758993116407E-2</v>
      </c>
      <c r="S658" s="59">
        <v>5.9271859350870731E-2</v>
      </c>
      <c r="T658" s="59">
        <v>0.30854980933872045</v>
      </c>
      <c r="U658" s="59">
        <v>9.632057112818955E-3</v>
      </c>
      <c r="V658" s="14"/>
      <c r="W658" s="14"/>
      <c r="X658" s="14"/>
      <c r="Y658" s="14"/>
      <c r="Z658" s="14"/>
      <c r="AA658" s="31" t="s">
        <v>16</v>
      </c>
      <c r="AB658" s="31" t="s">
        <v>16</v>
      </c>
      <c r="AC658" s="7" t="s">
        <v>16</v>
      </c>
      <c r="AD658" s="33"/>
      <c r="AE658" s="3" t="s">
        <v>16</v>
      </c>
      <c r="AF658" s="7" t="s">
        <v>16</v>
      </c>
      <c r="AG658" s="32" t="s">
        <v>16</v>
      </c>
      <c r="AH658" s="32" t="s">
        <v>16</v>
      </c>
      <c r="AI658" s="32" t="s">
        <v>16</v>
      </c>
      <c r="AJ658" s="32" t="s">
        <v>16</v>
      </c>
      <c r="AK658" s="32" t="s">
        <v>16</v>
      </c>
      <c r="AL658" s="32" t="s">
        <v>16</v>
      </c>
      <c r="AM658" s="32" t="s">
        <v>16</v>
      </c>
      <c r="AN658" s="9" t="s">
        <v>16</v>
      </c>
      <c r="AO658" s="9" t="s">
        <v>6024</v>
      </c>
      <c r="AP658" s="9" t="s">
        <v>6025</v>
      </c>
      <c r="AQ658" s="14"/>
      <c r="AR658" s="14"/>
    </row>
    <row r="659" spans="1:44" s="9" customFormat="1" hidden="1" x14ac:dyDescent="0.3">
      <c r="A659" s="1" t="s">
        <v>3885</v>
      </c>
      <c r="B659" s="51" t="s">
        <v>3886</v>
      </c>
      <c r="C659" s="1"/>
      <c r="D659" s="51"/>
      <c r="E659" s="56" t="s">
        <v>91</v>
      </c>
      <c r="F659" s="51" t="s">
        <v>3887</v>
      </c>
      <c r="G659" s="49" t="s">
        <v>5897</v>
      </c>
      <c r="H659" s="22" t="str">
        <f>_xlfn.XLOOKUP(B659,[1]SITE!$B:$B,[1]SITE!$CK:$CK,"")</f>
        <v>Operationnel</v>
      </c>
      <c r="I659" s="22"/>
      <c r="J659" s="22" t="str">
        <f>_xlfn.XLOOKUP(B659,[1]SITE!$B:$B,[1]SITE!$I:$I,"")</f>
        <v>No impact</v>
      </c>
      <c r="K659" s="30"/>
      <c r="L659" s="15" t="str" cm="1">
        <f t="array" ref="L659">IFERROR(_xlfn.IFS(
N659="MPR ISSUE","PDH",
N659="BSS Hardware Issue","BSS",
N659="Sites strategiques, MLL, Pylone, etc.","ENVTECH",
N659="AKTIVCO DEFAUT GE &amp; POWER Cabinet","AKTIVCO",
N659="AKTIVCO Coupure ENEO &amp; Baisse de tension","AKTIVCO GRID ONLY",
N659="Coupure ENEO &amp; Baisse de tension","IHS GRID ONLY",
N659="Defaut GE &amp; POWER Cabinet","IHS",
N659="Sharing","Partners",
N659="Sites strategiques &amp; DataCenter","SST &amp; DC",
N659="Exclu","Exclu",
N659="SAT","SAT",
N659="SPARE-ISSUE","SPARE-ISSUE",
N659="Fiber CAmtel","TRANS_FO_CAMTEL",
N659="Fiber AOF","Fiber AOF",
N659="Projet OCM (HUAWEI)","TRAVAUX-HUAWEI",
N659="Projet OCM (NOKIA)","TRAVAUX-NOKIA",
N659="ACCESS-ISSUE","ACCESS-ISSUE",
N659="Projet OCM (ZTE, NOKIA, autres projets)","TRAVAUX OCM",
N659="No root CAuse","No root cause",
N659="ODU HS","PDH",
N659="IP &amp; VLAN","PDH",
N659="Warehouse HUAWEI","SPARE-ISSUE",
N659="SPARE-HS","SPARE-ISSUE",
N659="Power Telco","BSS"
),"")</f>
        <v>No root cause</v>
      </c>
      <c r="M659" s="16" t="str" cm="1">
        <f t="array" ref="M659">IFERROR(_xlfn.IFS(
N659="MPR ISSUE","TX ISSUE",
N659="BSS Hardware Issue","RAN ISSUE",
N659="Sites strategiques, MLL, Pylone, etc.","ENVTECH",
N659="AKTIVCO DEFAUT GE &amp; POWER Cabinet","POWER ISSUE",
N659="AKTIVCO Coupure ENEO &amp; Baisse de tension","POWER ISSUE",
N659="Coupure ENEO &amp; Baisse de tension","POWER ISSUE",
N659="Defaut GE &amp; POWER Cabinet","POWER ISSUE",
N659="Sharing","POWER ISSUE",
N659="Sites strategiques &amp; DataCenter","POWER ISSUE",
N659="Exclu","Exclu",
N659="SAT","TX ISSUE",
N659="SPARE-ISSUE","SPARE-ISSUE",
N659="Fiber CAmtel","TX ISSUE",
N659="Fiber AOF","TX ISSUE",
N659="Projet OCM (HUAWEI)","TRAVAUX-HUAWEI",
N659="Projet OCM (NOKIA)","TRAVAUX -NOKIA",
N659="ACCESS-ISSUE","ACCESS-ISSUE",
N659="Projet OCM (ZTE, NOKIA, autres projets)","TRAVAUX OCM",
N659="No root CAuse","No root cause",
N659="ODU HS","TX ISSUE",
N659="IP &amp; VLAN","TX ISSUE",
N659="Warehouse HUAWEI","SPARE-ISSUE",
N659="SPARE-HS","SPARE-ISSUE",
N659="Power Telco","RAN ISSUE"
),"")</f>
        <v>No root cause</v>
      </c>
      <c r="N659" s="29" t="s">
        <v>5652</v>
      </c>
      <c r="O659" s="17" t="str" cm="1">
        <f t="array" ref="O659">IFERROR(_xlfn.IFS(
N659="MPR ISSUE","ACTIVE",
N659="BSS Hardware Issue","ACTIVE",
N659="Sites strategiques, MLL, Pylone, etc.","PASSIVE",
N659="AKTIVCO DEFAUT GE &amp; POWER Cabinet","PASSIVE",
N659="AKTIVCO Coupure ENEO &amp; Baisse de tension","PASSIVE",
N659="Coupure ENEO &amp; Baisse de tension","PASSIVE",
N659="Defaut GE &amp; POWER Cabinet","PASSIVE",
N659="Sharing","PASSIVE",
N659="Sites strategiques &amp; DataCenter","PASSIVE",
N659="Exclu","Exclu",
N659="SAT","ACTIVE",
N659="SPARE-ISSUE","SPARE-ISSUE",
N659="Fiber CAmtel","ACTIVE",
N659="Fiber AOF","ACTIVE",
N659="Projet OCM (HUAWEI)","PLANNED WORKS",
N659="Projet OCM (NOKIA)","PLANNED WORKS",
N659="ACCESS-ISSUE","ACCESS-ISSUE",
N659="Projet OCM (ZTE, NOKIA, autres projets)","PLANNED WORKS",
N659="No root CAuse","No root cause",
N659="ODU HS","ACTIVE",
N659="IP &amp; VLAN","ACTIVE",
N659="Warehouse HUAWEI","SPARE-ISSUE",
N659="SPARE-HS","SPARE-ISSUE",
N659="Power Telco","ACTIVE"
),"")</f>
        <v>No root cause</v>
      </c>
      <c r="P659" s="59">
        <v>18.491409199476074</v>
      </c>
      <c r="Q659" s="59">
        <v>10.578805363650114</v>
      </c>
      <c r="R659" s="59">
        <v>1.6051570485656314E-3</v>
      </c>
      <c r="S659" s="59">
        <v>0.46925874560900371</v>
      </c>
      <c r="T659" s="59">
        <v>2.4969109644354267E-3</v>
      </c>
      <c r="U659" s="59">
        <v>8.9710443936501429E-3</v>
      </c>
      <c r="V659" s="14"/>
      <c r="W659" s="14"/>
      <c r="X659" s="14"/>
      <c r="Y659" s="14"/>
      <c r="Z659" s="14"/>
      <c r="AA659" s="31" t="s">
        <v>16</v>
      </c>
      <c r="AB659" s="31" t="s">
        <v>16</v>
      </c>
      <c r="AC659" s="7" t="s">
        <v>16</v>
      </c>
      <c r="AD659" s="3"/>
      <c r="AE659" s="3" t="s">
        <v>16</v>
      </c>
      <c r="AF659" s="7" t="s">
        <v>16</v>
      </c>
      <c r="AG659" s="32" t="s">
        <v>16</v>
      </c>
      <c r="AH659" s="32" t="s">
        <v>16</v>
      </c>
      <c r="AI659" s="32" t="s">
        <v>16</v>
      </c>
      <c r="AJ659" s="32" t="s">
        <v>16</v>
      </c>
      <c r="AK659" s="32" t="s">
        <v>16</v>
      </c>
      <c r="AL659" s="32" t="s">
        <v>16</v>
      </c>
      <c r="AM659" s="32" t="s">
        <v>16</v>
      </c>
      <c r="AN659" s="9" t="s">
        <v>16</v>
      </c>
      <c r="AO659" s="9" t="s">
        <v>16</v>
      </c>
      <c r="AP659" s="9" t="s">
        <v>16</v>
      </c>
      <c r="AQ659" s="14"/>
      <c r="AR659" s="14"/>
    </row>
    <row r="660" spans="1:44" s="9" customFormat="1" hidden="1" x14ac:dyDescent="0.3">
      <c r="A660" s="1" t="s">
        <v>4411</v>
      </c>
      <c r="B660" s="51" t="s">
        <v>4412</v>
      </c>
      <c r="C660" s="51" t="s">
        <v>11</v>
      </c>
      <c r="D660" s="51" t="s">
        <v>12</v>
      </c>
      <c r="E660" s="56" t="s">
        <v>103</v>
      </c>
      <c r="F660" s="51" t="s">
        <v>4413</v>
      </c>
      <c r="G660" s="49" t="s">
        <v>5897</v>
      </c>
      <c r="H660" s="22" t="str">
        <f>_xlfn.XLOOKUP(B660,[1]SITE!$B:$B,[1]SITE!$CK:$CK,"")</f>
        <v>Operationnel</v>
      </c>
      <c r="I660" s="22"/>
      <c r="J660" s="22" t="str">
        <f>_xlfn.XLOOKUP(B660,[1]SITE!$B:$B,[1]SITE!$I:$I,"")</f>
        <v>No impact</v>
      </c>
      <c r="K660" s="30"/>
      <c r="L660" s="15" t="str" cm="1">
        <f t="array" ref="L660">IFERROR(_xlfn.IFS(
N660="MPR ISSUE","PDH",
N660="BSS Hardware Issue","BSS",
N660="Sites strategiques, MLL, Pylone, etc.","ENVTECH",
N660="AKTIVCO DEFAUT GE &amp; POWER Cabinet","AKTIVCO",
N660="AKTIVCO Coupure ENEO &amp; Baisse de tension","AKTIVCO GRID ONLY",
N660="Coupure ENEO &amp; Baisse de tension","IHS GRID ONLY",
N660="Defaut GE &amp; POWER Cabinet","IHS",
N660="Sharing","Partners",
N660="Sites strategiques &amp; DataCenter","SST &amp; DC",
N660="Exclu","Exclu",
N660="SAT","SAT",
N660="SPARE-ISSUE","SPARE-ISSUE",
N660="Fiber CAmtel","TRANS_FO_CAMTEL",
N660="Fiber AOF","Fiber AOF",
N660="Projet OCM (HUAWEI)","TRAVAUX-HUAWEI",
N660="Projet OCM (NOKIA)","TRAVAUX-NOKIA",
N660="ACCESS-ISSUE","ACCESS-ISSUE",
N660="Projet OCM (ZTE, NOKIA, autres projets)","TRAVAUX OCM",
N660="No root CAuse","No root cause",
N660="ODU HS","PDH",
N660="IP &amp; VLAN","PDH",
N660="Warehouse HUAWEI","SPARE-ISSUE",
N660="SPARE-HS","SPARE-ISSUE",
N660="Power Telco","BSS"
),"")</f>
        <v>AKTIVCO GRID ONLY</v>
      </c>
      <c r="M660" s="16" t="str" cm="1">
        <f t="array" ref="M660">IFERROR(_xlfn.IFS(
N660="MPR ISSUE","TX ISSUE",
N660="BSS Hardware Issue","RAN ISSUE",
N660="Sites strategiques, MLL, Pylone, etc.","ENVTECH",
N660="AKTIVCO DEFAUT GE &amp; POWER Cabinet","POWER ISSUE",
N660="AKTIVCO Coupure ENEO &amp; Baisse de tension","POWER ISSUE",
N660="Coupure ENEO &amp; Baisse de tension","POWER ISSUE",
N660="Defaut GE &amp; POWER Cabinet","POWER ISSUE",
N660="Sharing","POWER ISSUE",
N660="Sites strategiques &amp; DataCenter","POWER ISSUE",
N660="Exclu","Exclu",
N660="SAT","TX ISSUE",
N660="SPARE-ISSUE","SPARE-ISSUE",
N660="Fiber CAmtel","TX ISSUE",
N660="Fiber AOF","TX ISSUE",
N660="Projet OCM (HUAWEI)","TRAVAUX-HUAWEI",
N660="Projet OCM (NOKIA)","TRAVAUX -NOKIA",
N660="ACCESS-ISSUE","ACCESS-ISSUE",
N660="Projet OCM (ZTE, NOKIA, autres projets)","TRAVAUX OCM",
N660="No root CAuse","No root cause",
N660="ODU HS","TX ISSUE",
N660="IP &amp; VLAN","TX ISSUE",
N660="Warehouse HUAWEI","SPARE-ISSUE",
N660="SPARE-HS","SPARE-ISSUE",
N660="Power Telco","RAN ISSUE"
),"")</f>
        <v>POWER ISSUE</v>
      </c>
      <c r="N660" s="36" t="s">
        <v>5333</v>
      </c>
      <c r="O660" s="17" t="str" cm="1">
        <f t="array" ref="O660">IFERROR(_xlfn.IFS(
N660="MPR ISSUE","ACTIVE",
N660="BSS Hardware Issue","ACTIVE",
N660="Sites strategiques, MLL, Pylone, etc.","PASSIVE",
N660="AKTIVCO DEFAUT GE &amp; POWER Cabinet","PASSIVE",
N660="AKTIVCO Coupure ENEO &amp; Baisse de tension","PASSIVE",
N660="Coupure ENEO &amp; Baisse de tension","PASSIVE",
N660="Defaut GE &amp; POWER Cabinet","PASSIVE",
N660="Sharing","PASSIVE",
N660="Sites strategiques &amp; DataCenter","PASSIVE",
N660="Exclu","Exclu",
N660="SAT","ACTIVE",
N660="SPARE-ISSUE","SPARE-ISSUE",
N660="Fiber CAmtel","ACTIVE",
N660="Fiber AOF","ACTIVE",
N660="Projet OCM (HUAWEI)","PLANNED WORKS",
N660="Projet OCM (NOKIA)","PLANNED WORKS",
N660="ACCESS-ISSUE","ACCESS-ISSUE",
N660="Projet OCM (ZTE, NOKIA, autres projets)","PLANNED WORKS",
N660="No root CAuse","No root cause",
N660="ODU HS","ACTIVE",
N660="IP &amp; VLAN","ACTIVE",
N660="Warehouse HUAWEI","SPARE-ISSUE",
N660="SPARE-HS","SPARE-ISSUE",
N660="Power Telco","ACTIVE"
),"")</f>
        <v>PASSIVE</v>
      </c>
      <c r="P660" s="59">
        <v>3.4778402718922004E-3</v>
      </c>
      <c r="Q660" s="59">
        <v>2.0421164673418316E-2</v>
      </c>
      <c r="R660" s="59">
        <v>0</v>
      </c>
      <c r="S660" s="59">
        <v>0.46408657289695887</v>
      </c>
      <c r="T660" s="59">
        <v>0</v>
      </c>
      <c r="U660" s="59">
        <v>8.7748585321587858E-3</v>
      </c>
      <c r="V660" s="14"/>
      <c r="W660" s="14"/>
      <c r="X660" s="14"/>
      <c r="Y660" s="14"/>
      <c r="Z660" s="14"/>
      <c r="AA660" s="31" t="s">
        <v>6148</v>
      </c>
      <c r="AB660" s="31" t="s">
        <v>16</v>
      </c>
      <c r="AC660" s="7"/>
      <c r="AD660" s="3"/>
      <c r="AE660" s="3" t="s">
        <v>16</v>
      </c>
      <c r="AF660" s="7" t="s">
        <v>5787</v>
      </c>
      <c r="AG660" s="32" t="s">
        <v>16</v>
      </c>
      <c r="AH660" s="32" t="s">
        <v>16</v>
      </c>
      <c r="AI660" s="32" t="s">
        <v>16</v>
      </c>
      <c r="AJ660" s="32" t="s">
        <v>16</v>
      </c>
      <c r="AK660" s="32" t="s">
        <v>16</v>
      </c>
      <c r="AL660" s="32" t="s">
        <v>16</v>
      </c>
      <c r="AM660" s="32" t="s">
        <v>16</v>
      </c>
      <c r="AN660" s="9" t="s">
        <v>5551</v>
      </c>
      <c r="AO660" s="9" t="s">
        <v>16</v>
      </c>
      <c r="AP660" s="9" t="s">
        <v>16</v>
      </c>
      <c r="AQ660" s="14"/>
      <c r="AR660" s="14"/>
    </row>
    <row r="661" spans="1:44" s="9" customFormat="1" hidden="1" x14ac:dyDescent="0.3">
      <c r="A661" s="1" t="s">
        <v>2989</v>
      </c>
      <c r="B661" s="51" t="s">
        <v>2990</v>
      </c>
      <c r="C661" s="51" t="s">
        <v>22</v>
      </c>
      <c r="D661" s="51" t="s">
        <v>123</v>
      </c>
      <c r="E661" s="56" t="s">
        <v>91</v>
      </c>
      <c r="F661" s="51" t="s">
        <v>2991</v>
      </c>
      <c r="G661" s="49" t="s">
        <v>5897</v>
      </c>
      <c r="H661" s="22" t="str">
        <f>_xlfn.XLOOKUP(B661,[1]SITE!$B:$B,[1]SITE!$CK:$CK,"")</f>
        <v>Operationnel</v>
      </c>
      <c r="I661" s="22"/>
      <c r="J661" s="22" t="str">
        <f>_xlfn.XLOOKUP(B661,[1]SITE!$B:$B,[1]SITE!$I:$I,"")</f>
        <v>No impact</v>
      </c>
      <c r="K661" s="30" t="s">
        <v>5389</v>
      </c>
      <c r="L661" s="15" t="str" cm="1">
        <f t="array" ref="L661">IFERROR(_xlfn.IFS(
N661="MPR ISSUE","PDH",
N661="BSS Hardware Issue","BSS",
N661="Sites strategiques, MLL, Pylone, etc.","ENVTECH",
N661="AKTIVCO DEFAUT GE &amp; POWER Cabinet","AKTIVCO",
N661="AKTIVCO Coupure ENEO &amp; Baisse de tension","AKTIVCO GRID ONLY",
N661="Coupure ENEO &amp; Baisse de tension","IHS GRID ONLY",
N661="Defaut GE &amp; POWER Cabinet","IHS",
N661="Sharing","Partners",
N661="Sites strategiques &amp; DataCenter","SST &amp; DC",
N661="Exclu","Exclu",
N661="SAT","SAT",
N661="SPARE-ISSUE","SPARE-ISSUE",
N661="Fiber CAmtel","TRANS_FO_CAMTEL",
N661="Fiber AOF","Fiber AOF",
N661="Projet OCM (HUAWEI)","TRAVAUX-HUAWEI",
N661="Projet OCM (NOKIA)","TRAVAUX-NOKIA",
N661="ACCESS-ISSUE","ACCESS-ISSUE",
N661="Projet OCM (ZTE, NOKIA, autres projets)","TRAVAUX OCM",
N661="No root CAuse","No root cause",
N661="ODU HS","PDH",
N661="IP &amp; VLAN","PDH",
N661="Warehouse HUAWEI","SPARE-ISSUE",
N661="SPARE-HS","SPARE-ISSUE",
N661="Power Telco","BSS"
),"")</f>
        <v>No root cause</v>
      </c>
      <c r="M661" s="16" t="str" cm="1">
        <f t="array" ref="M661">IFERROR(_xlfn.IFS(
N661="MPR ISSUE","TX ISSUE",
N661="BSS Hardware Issue","RAN ISSUE",
N661="Sites strategiques, MLL, Pylone, etc.","ENVTECH",
N661="AKTIVCO DEFAUT GE &amp; POWER Cabinet","POWER ISSUE",
N661="AKTIVCO Coupure ENEO &amp; Baisse de tension","POWER ISSUE",
N661="Coupure ENEO &amp; Baisse de tension","POWER ISSUE",
N661="Defaut GE &amp; POWER Cabinet","POWER ISSUE",
N661="Sharing","POWER ISSUE",
N661="Sites strategiques &amp; DataCenter","POWER ISSUE",
N661="Exclu","Exclu",
N661="SAT","TX ISSUE",
N661="SPARE-ISSUE","SPARE-ISSUE",
N661="Fiber CAmtel","TX ISSUE",
N661="Fiber AOF","TX ISSUE",
N661="Projet OCM (HUAWEI)","TRAVAUX-HUAWEI",
N661="Projet OCM (NOKIA)","TRAVAUX -NOKIA",
N661="ACCESS-ISSUE","ACCESS-ISSUE",
N661="Projet OCM (ZTE, NOKIA, autres projets)","TRAVAUX OCM",
N661="No root CAuse","No root cause",
N661="ODU HS","TX ISSUE",
N661="IP &amp; VLAN","TX ISSUE",
N661="Warehouse HUAWEI","SPARE-ISSUE",
N661="SPARE-HS","SPARE-ISSUE",
N661="Power Telco","RAN ISSUE"
),"")</f>
        <v>No root cause</v>
      </c>
      <c r="N661" s="29" t="s">
        <v>5652</v>
      </c>
      <c r="O661" s="17" t="str" cm="1">
        <f t="array" ref="O661">IFERROR(_xlfn.IFS(
N661="MPR ISSUE","ACTIVE",
N661="BSS Hardware Issue","ACTIVE",
N661="Sites strategiques, MLL, Pylone, etc.","PASSIVE",
N661="AKTIVCO DEFAUT GE &amp; POWER Cabinet","PASSIVE",
N661="AKTIVCO Coupure ENEO &amp; Baisse de tension","PASSIVE",
N661="Coupure ENEO &amp; Baisse de tension","PASSIVE",
N661="Defaut GE &amp; POWER Cabinet","PASSIVE",
N661="Sharing","PASSIVE",
N661="Sites strategiques &amp; DataCenter","PASSIVE",
N661="Exclu","Exclu",
N661="SAT","ACTIVE",
N661="SPARE-ISSUE","SPARE-ISSUE",
N661="Fiber CAmtel","ACTIVE",
N661="Fiber AOF","ACTIVE",
N661="Projet OCM (HUAWEI)","PLANNED WORKS",
N661="Projet OCM (NOKIA)","PLANNED WORKS",
N661="ACCESS-ISSUE","ACCESS-ISSUE",
N661="Projet OCM (ZTE, NOKIA, autres projets)","PLANNED WORKS",
N661="No root CAuse","No root cause",
N661="ODU HS","ACTIVE",
N661="IP &amp; VLAN","ACTIVE",
N661="Warehouse HUAWEI","SPARE-ISSUE",
N661="SPARE-HS","SPARE-ISSUE",
N661="Power Telco","ACTIVE"
),"")</f>
        <v>No root cause</v>
      </c>
      <c r="P661" s="59">
        <v>1.6943324401526112E-3</v>
      </c>
      <c r="Q661" s="59">
        <v>1.6140745877243297E-2</v>
      </c>
      <c r="R661" s="59">
        <v>2.7234164590663548E-2</v>
      </c>
      <c r="S661" s="59">
        <v>0.15757291693419281</v>
      </c>
      <c r="T661" s="59">
        <v>7.2945470318149267E-3</v>
      </c>
      <c r="U661" s="59">
        <v>8.6500129839370155E-3</v>
      </c>
      <c r="V661" s="14"/>
      <c r="W661" s="14"/>
      <c r="X661" s="14"/>
      <c r="Y661" s="14"/>
      <c r="Z661" s="14"/>
      <c r="AA661" s="31" t="s">
        <v>16</v>
      </c>
      <c r="AB661" s="31" t="s">
        <v>16</v>
      </c>
      <c r="AC661" s="7" t="s">
        <v>16</v>
      </c>
      <c r="AD661" s="3"/>
      <c r="AE661" s="3" t="s">
        <v>16</v>
      </c>
      <c r="AF661" s="7" t="s">
        <v>16</v>
      </c>
      <c r="AG661" s="32" t="s">
        <v>16</v>
      </c>
      <c r="AH661" s="32" t="s">
        <v>16</v>
      </c>
      <c r="AI661" s="32" t="s">
        <v>16</v>
      </c>
      <c r="AJ661" s="32" t="s">
        <v>16</v>
      </c>
      <c r="AK661" s="32" t="s">
        <v>16</v>
      </c>
      <c r="AL661" s="32" t="s">
        <v>16</v>
      </c>
      <c r="AM661" s="32" t="s">
        <v>16</v>
      </c>
      <c r="AN661" s="9" t="s">
        <v>16</v>
      </c>
      <c r="AO661" s="9" t="s">
        <v>16</v>
      </c>
      <c r="AP661" s="9" t="s">
        <v>16</v>
      </c>
      <c r="AQ661" s="14"/>
      <c r="AR661" s="14"/>
    </row>
    <row r="662" spans="1:44" s="9" customFormat="1" hidden="1" x14ac:dyDescent="0.3">
      <c r="A662" s="1" t="s">
        <v>1434</v>
      </c>
      <c r="B662" s="51" t="s">
        <v>1435</v>
      </c>
      <c r="C662" s="51" t="s">
        <v>11</v>
      </c>
      <c r="D662" s="51" t="s">
        <v>97</v>
      </c>
      <c r="E662" s="56" t="s">
        <v>91</v>
      </c>
      <c r="F662" s="51" t="s">
        <v>1436</v>
      </c>
      <c r="G662" s="50" t="s">
        <v>5898</v>
      </c>
      <c r="H662" s="22" t="str">
        <f>_xlfn.XLOOKUP(B662,[1]SITE!$B:$B,[1]SITE!$CK:$CK,"")</f>
        <v>Operationnel</v>
      </c>
      <c r="I662" s="22"/>
      <c r="J662" s="22" t="str">
        <f>_xlfn.XLOOKUP(B662,[1]SITE!$B:$B,[1]SITE!$I:$I,"")</f>
        <v>No impact</v>
      </c>
      <c r="K662" s="30"/>
      <c r="L662" s="15" t="str" cm="1">
        <f t="array" ref="L662">IFERROR(_xlfn.IFS(
N662="MPR ISSUE","PDH",
N662="BSS Hardware Issue","BSS",
N662="Sites strategiques, MLL, Pylone, etc.","ENVTECH",
N662="AKTIVCO DEFAUT GE &amp; POWER Cabinet","AKTIVCO",
N662="AKTIVCO Coupure ENEO &amp; Baisse de tension","AKTIVCO GRID ONLY",
N662="Coupure ENEO &amp; Baisse de tension","IHS GRID ONLY",
N662="Defaut GE &amp; POWER Cabinet","IHS",
N662="Sharing","Partners",
N662="Sites strategiques &amp; DataCenter","SST &amp; DC",
N662="Exclu","Exclu",
N662="SAT","SAT",
N662="SPARE-ISSUE","SPARE-ISSUE",
N662="Fiber CAmtel","TRANS_FO_CAMTEL",
N662="Fiber AOF","Fiber AOF",
N662="Projet OCM (HUAWEI)","TRAVAUX-HUAWEI",
N662="Projet OCM (NOKIA)","TRAVAUX-NOKIA",
N662="ACCESS-ISSUE","ACCESS-ISSUE",
N662="Projet OCM (ZTE, NOKIA, autres projets)","TRAVAUX OCM",
N662="No root CAuse","No root cause",
N662="ODU HS","PDH",
N662="IP &amp; VLAN","PDH",
N662="Warehouse HUAWEI","SPARE-ISSUE",
N662="SPARE-HS","SPARE-ISSUE",
N662="Power Telco","BSS"
),"")</f>
        <v>No root cause</v>
      </c>
      <c r="M662" s="16" t="str" cm="1">
        <f t="array" ref="M662">IFERROR(_xlfn.IFS(
N662="MPR ISSUE","TX ISSUE",
N662="BSS Hardware Issue","RAN ISSUE",
N662="Sites strategiques, MLL, Pylone, etc.","ENVTECH",
N662="AKTIVCO DEFAUT GE &amp; POWER Cabinet","POWER ISSUE",
N662="AKTIVCO Coupure ENEO &amp; Baisse de tension","POWER ISSUE",
N662="Coupure ENEO &amp; Baisse de tension","POWER ISSUE",
N662="Defaut GE &amp; POWER Cabinet","POWER ISSUE",
N662="Sharing","POWER ISSUE",
N662="Sites strategiques &amp; DataCenter","POWER ISSUE",
N662="Exclu","Exclu",
N662="SAT","TX ISSUE",
N662="SPARE-ISSUE","SPARE-ISSUE",
N662="Fiber CAmtel","TX ISSUE",
N662="Fiber AOF","TX ISSUE",
N662="Projet OCM (HUAWEI)","TRAVAUX-HUAWEI",
N662="Projet OCM (NOKIA)","TRAVAUX -NOKIA",
N662="ACCESS-ISSUE","ACCESS-ISSUE",
N662="Projet OCM (ZTE, NOKIA, autres projets)","TRAVAUX OCM",
N662="No root CAuse","No root cause",
N662="ODU HS","TX ISSUE",
N662="IP &amp; VLAN","TX ISSUE",
N662="Warehouse HUAWEI","SPARE-ISSUE",
N662="SPARE-HS","SPARE-ISSUE",
N662="Power Telco","RAN ISSUE"
),"")</f>
        <v>No root cause</v>
      </c>
      <c r="N662" s="29" t="s">
        <v>5652</v>
      </c>
      <c r="O662" s="17" t="str" cm="1">
        <f t="array" ref="O662">IFERROR(_xlfn.IFS(
N662="MPR ISSUE","ACTIVE",
N662="BSS Hardware Issue","ACTIVE",
N662="Sites strategiques, MLL, Pylone, etc.","PASSIVE",
N662="AKTIVCO DEFAUT GE &amp; POWER Cabinet","PASSIVE",
N662="AKTIVCO Coupure ENEO &amp; Baisse de tension","PASSIVE",
N662="Coupure ENEO &amp; Baisse de tension","PASSIVE",
N662="Defaut GE &amp; POWER Cabinet","PASSIVE",
N662="Sharing","PASSIVE",
N662="Sites strategiques &amp; DataCenter","PASSIVE",
N662="Exclu","Exclu",
N662="SAT","ACTIVE",
N662="SPARE-ISSUE","SPARE-ISSUE",
N662="Fiber CAmtel","ACTIVE",
N662="Fiber AOF","ACTIVE",
N662="Projet OCM (HUAWEI)","PLANNED WORKS",
N662="Projet OCM (NOKIA)","PLANNED WORKS",
N662="ACCESS-ISSUE","ACCESS-ISSUE",
N662="Projet OCM (ZTE, NOKIA, autres projets)","PLANNED WORKS",
N662="No root CAuse","No root cause",
N662="ODU HS","ACTIVE",
N662="IP &amp; VLAN","ACTIVE",
N662="Warehouse HUAWEI","SPARE-ISSUE",
N662="SPARE-HS","SPARE-ISSUE",
N662="Power Telco","ACTIVE"
),"")</f>
        <v>No root cause</v>
      </c>
      <c r="P662" s="59">
        <v>1.5405583949000237</v>
      </c>
      <c r="Q662" s="59">
        <v>1.5435546880573463</v>
      </c>
      <c r="R662" s="59">
        <v>1.5404692195084366</v>
      </c>
      <c r="S662" s="59">
        <v>1.5302675547108862</v>
      </c>
      <c r="T662" s="59">
        <v>4.4712541341711536E-2</v>
      </c>
      <c r="U662" s="59">
        <v>8.4538271224456601E-3</v>
      </c>
      <c r="V662" s="14"/>
      <c r="W662" s="14"/>
      <c r="X662" s="14"/>
      <c r="Y662" s="14"/>
      <c r="Z662" s="14"/>
      <c r="AA662" s="31" t="s">
        <v>16</v>
      </c>
      <c r="AB662" s="31" t="s">
        <v>16</v>
      </c>
      <c r="AC662" s="7" t="s">
        <v>16</v>
      </c>
      <c r="AD662" s="33"/>
      <c r="AE662" s="3" t="s">
        <v>16</v>
      </c>
      <c r="AF662" s="7" t="s">
        <v>16</v>
      </c>
      <c r="AG662" s="32" t="s">
        <v>16</v>
      </c>
      <c r="AH662" s="32" t="s">
        <v>16</v>
      </c>
      <c r="AI662" s="32" t="s">
        <v>16</v>
      </c>
      <c r="AJ662" s="32" t="s">
        <v>16</v>
      </c>
      <c r="AK662" s="32" t="s">
        <v>16</v>
      </c>
      <c r="AL662" s="32" t="s">
        <v>16</v>
      </c>
      <c r="AM662" s="32" t="s">
        <v>16</v>
      </c>
      <c r="AN662" s="9" t="s">
        <v>16</v>
      </c>
      <c r="AO662" s="9" t="s">
        <v>16</v>
      </c>
      <c r="AP662" s="9" t="s">
        <v>16</v>
      </c>
      <c r="AQ662" s="14"/>
      <c r="AR662" s="14"/>
    </row>
    <row r="663" spans="1:44" s="9" customFormat="1" hidden="1" x14ac:dyDescent="0.3">
      <c r="A663" s="1" t="s">
        <v>4040</v>
      </c>
      <c r="B663" s="51" t="s">
        <v>4276</v>
      </c>
      <c r="C663" s="51" t="s">
        <v>11</v>
      </c>
      <c r="D663" s="51" t="s">
        <v>189</v>
      </c>
      <c r="E663" s="56" t="s">
        <v>91</v>
      </c>
      <c r="F663" s="51" t="s">
        <v>4040</v>
      </c>
      <c r="G663" s="49" t="s">
        <v>5897</v>
      </c>
      <c r="H663" s="22" t="str">
        <f>_xlfn.XLOOKUP(B663,[1]SITE!$B:$B,[1]SITE!$CK:$CK,"")</f>
        <v>Operationnel</v>
      </c>
      <c r="I663" s="22"/>
      <c r="J663" s="22" t="str">
        <f>_xlfn.XLOOKUP(B663,[1]SITE!$B:$B,[1]SITE!$I:$I,"")</f>
        <v>No impact</v>
      </c>
      <c r="K663" s="30"/>
      <c r="L663" s="15" t="str" cm="1">
        <f t="array" ref="L663">IFERROR(_xlfn.IFS(
N663="MPR ISSUE","PDH",
N663="BSS Hardware Issue","BSS",
N663="Sites strategiques, MLL, Pylone, etc.","ENVTECH",
N663="AKTIVCO DEFAUT GE &amp; POWER Cabinet","AKTIVCO",
N663="AKTIVCO Coupure ENEO &amp; Baisse de tension","AKTIVCO GRID ONLY",
N663="Coupure ENEO &amp; Baisse de tension","IHS GRID ONLY",
N663="Defaut GE &amp; POWER Cabinet","IHS",
N663="Sharing","Partners",
N663="Sites strategiques &amp; DataCenter","SST &amp; DC",
N663="Exclu","Exclu",
N663="SAT","SAT",
N663="SPARE-ISSUE","SPARE-ISSUE",
N663="Fiber CAmtel","TRANS_FO_CAMTEL",
N663="Fiber AOF","Fiber AOF",
N663="Projet OCM (HUAWEI)","TRAVAUX-HUAWEI",
N663="Projet OCM (NOKIA)","TRAVAUX-NOKIA",
N663="ACCESS-ISSUE","ACCESS-ISSUE",
N663="Projet OCM (ZTE, NOKIA, autres projets)","TRAVAUX OCM",
N663="No root CAuse","No root cause",
N663="ODU HS","PDH",
N663="IP &amp; VLAN","PDH",
N663="Warehouse HUAWEI","SPARE-ISSUE",
N663="SPARE-HS","SPARE-ISSUE",
N663="Power Telco","BSS"
),"")</f>
        <v>No root cause</v>
      </c>
      <c r="M663" s="16" t="str" cm="1">
        <f t="array" ref="M663">IFERROR(_xlfn.IFS(
N663="MPR ISSUE","TX ISSUE",
N663="BSS Hardware Issue","RAN ISSUE",
N663="Sites strategiques, MLL, Pylone, etc.","ENVTECH",
N663="AKTIVCO DEFAUT GE &amp; POWER Cabinet","POWER ISSUE",
N663="AKTIVCO Coupure ENEO &amp; Baisse de tension","POWER ISSUE",
N663="Coupure ENEO &amp; Baisse de tension","POWER ISSUE",
N663="Defaut GE &amp; POWER Cabinet","POWER ISSUE",
N663="Sharing","POWER ISSUE",
N663="Sites strategiques &amp; DataCenter","POWER ISSUE",
N663="Exclu","Exclu",
N663="SAT","TX ISSUE",
N663="SPARE-ISSUE","SPARE-ISSUE",
N663="Fiber CAmtel","TX ISSUE",
N663="Fiber AOF","TX ISSUE",
N663="Projet OCM (HUAWEI)","TRAVAUX-HUAWEI",
N663="Projet OCM (NOKIA)","TRAVAUX -NOKIA",
N663="ACCESS-ISSUE","ACCESS-ISSUE",
N663="Projet OCM (ZTE, NOKIA, autres projets)","TRAVAUX OCM",
N663="No root CAuse","No root cause",
N663="ODU HS","TX ISSUE",
N663="IP &amp; VLAN","TX ISSUE",
N663="Warehouse HUAWEI","SPARE-ISSUE",
N663="SPARE-HS","SPARE-ISSUE",
N663="Power Telco","RAN ISSUE"
),"")</f>
        <v>No root cause</v>
      </c>
      <c r="N663" s="29" t="s">
        <v>5652</v>
      </c>
      <c r="O663" s="17" t="str" cm="1">
        <f t="array" ref="O663">IFERROR(_xlfn.IFS(
N663="MPR ISSUE","ACTIVE",
N663="BSS Hardware Issue","ACTIVE",
N663="Sites strategiques, MLL, Pylone, etc.","PASSIVE",
N663="AKTIVCO DEFAUT GE &amp; POWER Cabinet","PASSIVE",
N663="AKTIVCO Coupure ENEO &amp; Baisse de tension","PASSIVE",
N663="Coupure ENEO &amp; Baisse de tension","PASSIVE",
N663="Defaut GE &amp; POWER Cabinet","PASSIVE",
N663="Sharing","PASSIVE",
N663="Sites strategiques &amp; DataCenter","PASSIVE",
N663="Exclu","Exclu",
N663="SAT","ACTIVE",
N663="SPARE-ISSUE","SPARE-ISSUE",
N663="Fiber CAmtel","ACTIVE",
N663="Fiber AOF","ACTIVE",
N663="Projet OCM (HUAWEI)","PLANNED WORKS",
N663="Projet OCM (NOKIA)","PLANNED WORKS",
N663="ACCESS-ISSUE","ACCESS-ISSUE",
N663="Projet OCM (ZTE, NOKIA, autres projets)","PLANNED WORKS",
N663="No root CAuse","No root cause",
N663="ODU HS","ACTIVE",
N663="IP &amp; VLAN","ACTIVE",
N663="Warehouse HUAWEI","SPARE-ISSUE",
N663="SPARE-HS","SPARE-ISSUE",
N663="Power Telco","ACTIVE"
),"")</f>
        <v>No root cause</v>
      </c>
      <c r="P663" s="59">
        <v>2.2115497113570919E-3</v>
      </c>
      <c r="Q663" s="59">
        <v>1.9529410757548517E-2</v>
      </c>
      <c r="R663" s="59">
        <v>3.4564381779113272E-2</v>
      </c>
      <c r="S663" s="59">
        <v>1.2217028647416195E-2</v>
      </c>
      <c r="T663" s="59">
        <v>3.6561910550661613E-3</v>
      </c>
      <c r="U663" s="59">
        <v>8.2933114175890964E-3</v>
      </c>
      <c r="V663" s="14"/>
      <c r="W663" s="14"/>
      <c r="X663" s="14"/>
      <c r="Y663" s="14"/>
      <c r="Z663" s="14"/>
      <c r="AA663" s="31" t="s">
        <v>16</v>
      </c>
      <c r="AB663" s="31" t="s">
        <v>16</v>
      </c>
      <c r="AC663" s="7" t="s">
        <v>16</v>
      </c>
      <c r="AD663" s="3"/>
      <c r="AE663" s="3" t="s">
        <v>16</v>
      </c>
      <c r="AF663" s="7" t="s">
        <v>16</v>
      </c>
      <c r="AG663" s="32" t="s">
        <v>16</v>
      </c>
      <c r="AH663" s="32" t="s">
        <v>16</v>
      </c>
      <c r="AI663" s="32" t="s">
        <v>16</v>
      </c>
      <c r="AJ663" s="32" t="s">
        <v>16</v>
      </c>
      <c r="AK663" s="32" t="s">
        <v>16</v>
      </c>
      <c r="AL663" s="32" t="s">
        <v>16</v>
      </c>
      <c r="AM663" s="32" t="s">
        <v>16</v>
      </c>
      <c r="AN663" s="9" t="s">
        <v>16</v>
      </c>
      <c r="AO663" s="9" t="s">
        <v>16</v>
      </c>
      <c r="AP663" s="9" t="s">
        <v>16</v>
      </c>
      <c r="AQ663" s="14"/>
      <c r="AR663" s="14"/>
    </row>
    <row r="664" spans="1:44" s="9" customFormat="1" hidden="1" x14ac:dyDescent="0.3">
      <c r="A664" s="1" t="s">
        <v>414</v>
      </c>
      <c r="B664" s="1" t="s">
        <v>415</v>
      </c>
      <c r="C664" s="1" t="s">
        <v>11</v>
      </c>
      <c r="D664" s="1" t="s">
        <v>12</v>
      </c>
      <c r="E664" s="56" t="s">
        <v>13</v>
      </c>
      <c r="F664" s="1" t="s">
        <v>107</v>
      </c>
      <c r="G664" s="49" t="s">
        <v>5897</v>
      </c>
      <c r="H664" s="22" t="str">
        <f>_xlfn.XLOOKUP(B664,[1]SITE!$B:$B,[1]SITE!$CK:$CK,"")</f>
        <v>Operationnel</v>
      </c>
      <c r="I664" s="22"/>
      <c r="J664" s="22" t="str">
        <f>_xlfn.XLOOKUP(B664,[1]SITE!$B:$B,[1]SITE!$I:$I,"")</f>
        <v>No impact</v>
      </c>
      <c r="K664" s="30"/>
      <c r="L664" s="15" t="str" cm="1">
        <f t="array" ref="L664">IFERROR(_xlfn.IFS(
N664="MPR ISSUE","PDH",
N664="BSS Hardware Issue","BSS",
N664="Sites strategiques, MLL, Pylone, etc.","ENVTECH",
N664="AKTIVCO DEFAUT GE &amp; POWER Cabinet","AKTIVCO",
N664="AKTIVCO Coupure ENEO &amp; Baisse de tension","AKTIVCO GRID ONLY",
N664="Coupure ENEO &amp; Baisse de tension","IHS GRID ONLY",
N664="Defaut GE &amp; POWER Cabinet","IHS",
N664="Sharing","Partners",
N664="Sites strategiques &amp; DataCenter","SST &amp; DC",
N664="Exclu","Exclu",
N664="SAT","SAT",
N664="SPARE-ISSUE","SPARE-ISSUE",
N664="Fiber CAmtel","TRANS_FO_CAMTEL",
N664="Fiber AOF","Fiber AOF",
N664="Projet OCM (HUAWEI)","TRAVAUX-HUAWEI",
N664="Projet OCM (NOKIA)","TRAVAUX-NOKIA",
N664="ACCESS-ISSUE","ACCESS-ISSUE",
N664="Projet OCM (ZTE, NOKIA, autres projets)","TRAVAUX OCM",
N664="No root CAuse","No root cause",
N664="ODU HS","PDH",
N664="IP &amp; VLAN","PDH",
N664="Warehouse HUAWEI","SPARE-ISSUE",
N664="SPARE-HS","SPARE-ISSUE",
N664="Power Telco","BSS"
),"")</f>
        <v>PDH</v>
      </c>
      <c r="M664" s="16" t="str" cm="1">
        <f t="array" ref="M664">IFERROR(_xlfn.IFS(
N664="MPR ISSUE","TX ISSUE",
N664="BSS Hardware Issue","RAN ISSUE",
N664="Sites strategiques, MLL, Pylone, etc.","ENVTECH",
N664="AKTIVCO DEFAUT GE &amp; POWER Cabinet","POWER ISSUE",
N664="AKTIVCO Coupure ENEO &amp; Baisse de tension","POWER ISSUE",
N664="Coupure ENEO &amp; Baisse de tension","POWER ISSUE",
N664="Defaut GE &amp; POWER Cabinet","POWER ISSUE",
N664="Sharing","POWER ISSUE",
N664="Sites strategiques &amp; DataCenter","POWER ISSUE",
N664="Exclu","Exclu",
N664="SAT","TX ISSUE",
N664="SPARE-ISSUE","SPARE-ISSUE",
N664="Fiber CAmtel","TX ISSUE",
N664="Fiber AOF","TX ISSUE",
N664="Projet OCM (HUAWEI)","TRAVAUX-HUAWEI",
N664="Projet OCM (NOKIA)","TRAVAUX -NOKIA",
N664="ACCESS-ISSUE","ACCESS-ISSUE",
N664="Projet OCM (ZTE, NOKIA, autres projets)","TRAVAUX OCM",
N664="No root CAuse","No root cause",
N664="ODU HS","TX ISSUE",
N664="IP &amp; VLAN","TX ISSUE",
N664="Warehouse HUAWEI","SPARE-ISSUE",
N664="SPARE-HS","SPARE-ISSUE",
N664="Power Telco","RAN ISSUE"
),"")</f>
        <v>TX ISSUE</v>
      </c>
      <c r="N664" s="29" t="s">
        <v>5653</v>
      </c>
      <c r="O664" s="17" t="str" cm="1">
        <f t="array" ref="O664">IFERROR(_xlfn.IFS(
N664="MPR ISSUE","ACTIVE",
N664="BSS Hardware Issue","ACTIVE",
N664="Sites strategiques, MLL, Pylone, etc.","PASSIVE",
N664="AKTIVCO DEFAUT GE &amp; POWER Cabinet","PASSIVE",
N664="AKTIVCO Coupure ENEO &amp; Baisse de tension","PASSIVE",
N664="Coupure ENEO &amp; Baisse de tension","PASSIVE",
N664="Defaut GE &amp; POWER Cabinet","PASSIVE",
N664="Sharing","PASSIVE",
N664="Sites strategiques &amp; DataCenter","PASSIVE",
N664="Exclu","Exclu",
N664="SAT","ACTIVE",
N664="SPARE-ISSUE","SPARE-ISSUE",
N664="Fiber CAmtel","ACTIVE",
N664="Fiber AOF","ACTIVE",
N664="Projet OCM (HUAWEI)","PLANNED WORKS",
N664="Projet OCM (NOKIA)","PLANNED WORKS",
N664="ACCESS-ISSUE","ACCESS-ISSUE",
N664="Projet OCM (ZTE, NOKIA, autres projets)","PLANNED WORKS",
N664="No root CAuse","No root cause",
N664="ODU HS","ACTIVE",
N664="IP &amp; VLAN","ACTIVE",
N664="Warehouse HUAWEI","SPARE-ISSUE",
N664="SPARE-HS","SPARE-ISSUE",
N664="Power Telco","ACTIVE"
),"")</f>
        <v>ACTIVE</v>
      </c>
      <c r="P664" s="59">
        <v>8.1863009476847211E-3</v>
      </c>
      <c r="Q664" s="59">
        <v>7.2232067185453424E-3</v>
      </c>
      <c r="R664" s="59">
        <v>0</v>
      </c>
      <c r="S664" s="59">
        <v>7.8474344596541987E-3</v>
      </c>
      <c r="T664" s="59">
        <v>0</v>
      </c>
      <c r="U664" s="59">
        <v>8.1149606344151394E-3</v>
      </c>
      <c r="V664" s="14"/>
      <c r="W664" s="14"/>
      <c r="X664" s="14"/>
      <c r="Y664" s="14"/>
      <c r="Z664" s="14"/>
      <c r="AA664" s="31" t="s">
        <v>6149</v>
      </c>
      <c r="AB664" s="31" t="s">
        <v>16</v>
      </c>
      <c r="AC664" s="7" t="s">
        <v>5882</v>
      </c>
      <c r="AD664" s="3"/>
      <c r="AE664" s="3" t="s">
        <v>16</v>
      </c>
      <c r="AF664" s="7" t="s">
        <v>16</v>
      </c>
      <c r="AG664" s="32" t="s">
        <v>16</v>
      </c>
      <c r="AH664" s="32" t="s">
        <v>16</v>
      </c>
      <c r="AI664" s="32" t="s">
        <v>16</v>
      </c>
      <c r="AJ664" s="32" t="s">
        <v>16</v>
      </c>
      <c r="AK664" s="32" t="s">
        <v>16</v>
      </c>
      <c r="AL664" s="32" t="s">
        <v>16</v>
      </c>
      <c r="AM664" s="32" t="s">
        <v>5552</v>
      </c>
      <c r="AN664" s="9" t="s">
        <v>16</v>
      </c>
      <c r="AO664" s="9" t="s">
        <v>16</v>
      </c>
      <c r="AP664" s="9" t="s">
        <v>16</v>
      </c>
      <c r="AQ664" s="14"/>
      <c r="AR664" s="14"/>
    </row>
    <row r="665" spans="1:44" s="9" customFormat="1" hidden="1" x14ac:dyDescent="0.3">
      <c r="A665" s="1" t="s">
        <v>1849</v>
      </c>
      <c r="B665" s="1" t="s">
        <v>1850</v>
      </c>
      <c r="C665" s="1" t="s">
        <v>11</v>
      </c>
      <c r="D665" s="1" t="s">
        <v>706</v>
      </c>
      <c r="E665" s="56" t="s">
        <v>52</v>
      </c>
      <c r="F665" s="1" t="s">
        <v>53</v>
      </c>
      <c r="G665" s="49" t="s">
        <v>5897</v>
      </c>
      <c r="H665" s="22" t="str">
        <f>_xlfn.XLOOKUP(B665,[1]SITE!$B:$B,[1]SITE!$CK:$CK,"")</f>
        <v>Operationnel</v>
      </c>
      <c r="I665" s="22"/>
      <c r="J665" s="22" t="str">
        <f>_xlfn.XLOOKUP(B665,[1]SITE!$B:$B,[1]SITE!$I:$I,"")</f>
        <v>No impact</v>
      </c>
      <c r="K665" s="30"/>
      <c r="L665" s="15" t="str" cm="1">
        <f t="array" ref="L665">IFERROR(_xlfn.IFS(
N665="MPR ISSUE","PDH",
N665="BSS Hardware Issue","BSS",
N665="Sites strategiques, MLL, Pylone, etc.","ENVTECH",
N665="AKTIVCO DEFAUT GE &amp; POWER Cabinet","AKTIVCO",
N665="AKTIVCO Coupure ENEO &amp; Baisse de tension","AKTIVCO GRID ONLY",
N665="Coupure ENEO &amp; Baisse de tension","IHS GRID ONLY",
N665="Defaut GE &amp; POWER Cabinet","IHS",
N665="Sharing","Partners",
N665="Sites strategiques &amp; DataCenter","SST &amp; DC",
N665="Exclu","Exclu",
N665="SAT","SAT",
N665="SPARE-ISSUE","SPARE-ISSUE",
N665="Fiber CAmtel","TRANS_FO_CAMTEL",
N665="Fiber AOF","Fiber AOF",
N665="Projet OCM (HUAWEI)","TRAVAUX-HUAWEI",
N665="Projet OCM (NOKIA)","TRAVAUX-NOKIA",
N665="ACCESS-ISSUE","ACCESS-ISSUE",
N665="Projet OCM (ZTE, NOKIA, autres projets)","TRAVAUX OCM",
N665="No root CAuse","No root cause",
N665="ODU HS","PDH",
N665="IP &amp; VLAN","PDH",
N665="Warehouse HUAWEI","SPARE-ISSUE",
N665="SPARE-HS","SPARE-ISSUE",
N665="Power Telco","BSS"
),"")</f>
        <v>No root cause</v>
      </c>
      <c r="M665" s="16" t="str" cm="1">
        <f t="array" ref="M665">IFERROR(_xlfn.IFS(
N665="MPR ISSUE","TX ISSUE",
N665="BSS Hardware Issue","RAN ISSUE",
N665="Sites strategiques, MLL, Pylone, etc.","ENVTECH",
N665="AKTIVCO DEFAUT GE &amp; POWER Cabinet","POWER ISSUE",
N665="AKTIVCO Coupure ENEO &amp; Baisse de tension","POWER ISSUE",
N665="Coupure ENEO &amp; Baisse de tension","POWER ISSUE",
N665="Defaut GE &amp; POWER Cabinet","POWER ISSUE",
N665="Sharing","POWER ISSUE",
N665="Sites strategiques &amp; DataCenter","POWER ISSUE",
N665="Exclu","Exclu",
N665="SAT","TX ISSUE",
N665="SPARE-ISSUE","SPARE-ISSUE",
N665="Fiber CAmtel","TX ISSUE",
N665="Fiber AOF","TX ISSUE",
N665="Projet OCM (HUAWEI)","TRAVAUX-HUAWEI",
N665="Projet OCM (NOKIA)","TRAVAUX -NOKIA",
N665="ACCESS-ISSUE","ACCESS-ISSUE",
N665="Projet OCM (ZTE, NOKIA, autres projets)","TRAVAUX OCM",
N665="No root CAuse","No root cause",
N665="ODU HS","TX ISSUE",
N665="IP &amp; VLAN","TX ISSUE",
N665="Warehouse HUAWEI","SPARE-ISSUE",
N665="SPARE-HS","SPARE-ISSUE",
N665="Power Telco","RAN ISSUE"
),"")</f>
        <v>No root cause</v>
      </c>
      <c r="N665" s="29" t="s">
        <v>5652</v>
      </c>
      <c r="O665" s="17" t="str" cm="1">
        <f t="array" ref="O665">IFERROR(_xlfn.IFS(
N665="MPR ISSUE","ACTIVE",
N665="BSS Hardware Issue","ACTIVE",
N665="Sites strategiques, MLL, Pylone, etc.","PASSIVE",
N665="AKTIVCO DEFAUT GE &amp; POWER Cabinet","PASSIVE",
N665="AKTIVCO Coupure ENEO &amp; Baisse de tension","PASSIVE",
N665="Coupure ENEO &amp; Baisse de tension","PASSIVE",
N665="Defaut GE &amp; POWER Cabinet","PASSIVE",
N665="Sharing","PASSIVE",
N665="Sites strategiques &amp; DataCenter","PASSIVE",
N665="Exclu","Exclu",
N665="SAT","ACTIVE",
N665="SPARE-ISSUE","SPARE-ISSUE",
N665="Fiber CAmtel","ACTIVE",
N665="Fiber AOF","ACTIVE",
N665="Projet OCM (HUAWEI)","PLANNED WORKS",
N665="Projet OCM (NOKIA)","PLANNED WORKS",
N665="ACCESS-ISSUE","ACCESS-ISSUE",
N665="Projet OCM (ZTE, NOKIA, autres projets)","PLANNED WORKS",
N665="No root CAuse","No root cause",
N665="ODU HS","ACTIVE",
N665="IP &amp; VLAN","ACTIVE",
N665="Warehouse HUAWEI","SPARE-ISSUE",
N665="SPARE-HS","SPARE-ISSUE",
N665="Power Telco","ACTIVE"
),"")</f>
        <v>No root cause</v>
      </c>
      <c r="P665" s="59">
        <v>0.86052469373603513</v>
      </c>
      <c r="Q665" s="59">
        <v>0</v>
      </c>
      <c r="R665" s="59">
        <v>8.0257852428281574E-3</v>
      </c>
      <c r="S665" s="59">
        <v>1.2921514240953333</v>
      </c>
      <c r="T665" s="59">
        <v>6.5439399257490027</v>
      </c>
      <c r="U665" s="59">
        <v>7.651248598162845E-3</v>
      </c>
      <c r="V665" s="14"/>
      <c r="W665" s="14"/>
      <c r="X665" s="14"/>
      <c r="Y665" s="14"/>
      <c r="Z665" s="14"/>
      <c r="AA665" s="31" t="s">
        <v>16</v>
      </c>
      <c r="AB665" s="31" t="s">
        <v>16</v>
      </c>
      <c r="AC665" s="7" t="s">
        <v>16</v>
      </c>
      <c r="AD665" s="3"/>
      <c r="AE665" s="3" t="s">
        <v>16</v>
      </c>
      <c r="AF665" s="7" t="s">
        <v>16</v>
      </c>
      <c r="AG665" s="32" t="s">
        <v>16</v>
      </c>
      <c r="AH665" s="32" t="s">
        <v>16</v>
      </c>
      <c r="AI665" s="32" t="s">
        <v>16</v>
      </c>
      <c r="AJ665" s="32" t="s">
        <v>16</v>
      </c>
      <c r="AK665" s="32" t="s">
        <v>16</v>
      </c>
      <c r="AL665" s="32" t="s">
        <v>16</v>
      </c>
      <c r="AM665" s="32" t="s">
        <v>16</v>
      </c>
      <c r="AN665" s="9" t="s">
        <v>16</v>
      </c>
      <c r="AO665" s="9" t="s">
        <v>16</v>
      </c>
      <c r="AP665" s="9" t="s">
        <v>16</v>
      </c>
      <c r="AQ665" s="14"/>
      <c r="AR665" s="14"/>
    </row>
    <row r="666" spans="1:44" s="9" customFormat="1" hidden="1" x14ac:dyDescent="0.3">
      <c r="A666" s="1" t="s">
        <v>1475</v>
      </c>
      <c r="B666" s="1" t="s">
        <v>1476</v>
      </c>
      <c r="C666" s="1" t="s">
        <v>11</v>
      </c>
      <c r="D666" s="1" t="s">
        <v>12</v>
      </c>
      <c r="E666" s="56" t="s">
        <v>103</v>
      </c>
      <c r="F666" s="1" t="s">
        <v>1477</v>
      </c>
      <c r="G666" s="49" t="s">
        <v>5897</v>
      </c>
      <c r="H666" s="22" t="str">
        <f>_xlfn.XLOOKUP(B666,[1]SITE!$B:$B,[1]SITE!$CK:$CK,"")</f>
        <v>Operationnel</v>
      </c>
      <c r="I666" s="22"/>
      <c r="J666" s="22" t="str">
        <f>_xlfn.XLOOKUP(B666,[1]SITE!$B:$B,[1]SITE!$I:$I,"")</f>
        <v>No impact</v>
      </c>
      <c r="K666" s="30"/>
      <c r="L666" s="15" t="str" cm="1">
        <f t="array" ref="L666">IFERROR(_xlfn.IFS(
N666="MPR ISSUE","PDH",
N666="BSS Hardware Issue","BSS",
N666="Sites strategiques, MLL, Pylone, etc.","ENVTECH",
N666="AKTIVCO DEFAUT GE &amp; POWER Cabinet","AKTIVCO",
N666="AKTIVCO Coupure ENEO &amp; Baisse de tension","AKTIVCO GRID ONLY",
N666="Coupure ENEO &amp; Baisse de tension","IHS GRID ONLY",
N666="Defaut GE &amp; POWER Cabinet","IHS",
N666="Sharing","Partners",
N666="Sites strategiques &amp; DataCenter","SST &amp; DC",
N666="Exclu","Exclu",
N666="SAT","SAT",
N666="SPARE-ISSUE","SPARE-ISSUE",
N666="Fiber CAmtel","TRANS_FO_CAMTEL",
N666="Fiber AOF","Fiber AOF",
N666="Projet OCM (HUAWEI)","TRAVAUX-HUAWEI",
N666="Projet OCM (NOKIA)","TRAVAUX-NOKIA",
N666="ACCESS-ISSUE","ACCESS-ISSUE",
N666="Projet OCM (ZTE, NOKIA, autres projets)","TRAVAUX OCM",
N666="No root CAuse","No root cause",
N666="ODU HS","PDH",
N666="IP &amp; VLAN","PDH",
N666="Warehouse HUAWEI","SPARE-ISSUE",
N666="SPARE-HS","SPARE-ISSUE",
N666="Power Telco","BSS"
),"")</f>
        <v>No root cause</v>
      </c>
      <c r="M666" s="16" t="str" cm="1">
        <f t="array" ref="M666">IFERROR(_xlfn.IFS(
N666="MPR ISSUE","TX ISSUE",
N666="BSS Hardware Issue","RAN ISSUE",
N666="Sites strategiques, MLL, Pylone, etc.","ENVTECH",
N666="AKTIVCO DEFAUT GE &amp; POWER Cabinet","POWER ISSUE",
N666="AKTIVCO Coupure ENEO &amp; Baisse de tension","POWER ISSUE",
N666="Coupure ENEO &amp; Baisse de tension","POWER ISSUE",
N666="Defaut GE &amp; POWER Cabinet","POWER ISSUE",
N666="Sharing","POWER ISSUE",
N666="Sites strategiques &amp; DataCenter","POWER ISSUE",
N666="Exclu","Exclu",
N666="SAT","TX ISSUE",
N666="SPARE-ISSUE","SPARE-ISSUE",
N666="Fiber CAmtel","TX ISSUE",
N666="Fiber AOF","TX ISSUE",
N666="Projet OCM (HUAWEI)","TRAVAUX-HUAWEI",
N666="Projet OCM (NOKIA)","TRAVAUX -NOKIA",
N666="ACCESS-ISSUE","ACCESS-ISSUE",
N666="Projet OCM (ZTE, NOKIA, autres projets)","TRAVAUX OCM",
N666="No root CAuse","No root cause",
N666="ODU HS","TX ISSUE",
N666="IP &amp; VLAN","TX ISSUE",
N666="Warehouse HUAWEI","SPARE-ISSUE",
N666="SPARE-HS","SPARE-ISSUE",
N666="Power Telco","RAN ISSUE"
),"")</f>
        <v>No root cause</v>
      </c>
      <c r="N666" s="29" t="s">
        <v>5652</v>
      </c>
      <c r="O666" s="17" t="str" cm="1">
        <f t="array" ref="O666">IFERROR(_xlfn.IFS(
N666="MPR ISSUE","ACTIVE",
N666="BSS Hardware Issue","ACTIVE",
N666="Sites strategiques, MLL, Pylone, etc.","PASSIVE",
N666="AKTIVCO DEFAUT GE &amp; POWER Cabinet","PASSIVE",
N666="AKTIVCO Coupure ENEO &amp; Baisse de tension","PASSIVE",
N666="Coupure ENEO &amp; Baisse de tension","PASSIVE",
N666="Defaut GE &amp; POWER Cabinet","PASSIVE",
N666="Sharing","PASSIVE",
N666="Sites strategiques &amp; DataCenter","PASSIVE",
N666="Exclu","Exclu",
N666="SAT","ACTIVE",
N666="SPARE-ISSUE","SPARE-ISSUE",
N666="Fiber CAmtel","ACTIVE",
N666="Fiber AOF","ACTIVE",
N666="Projet OCM (HUAWEI)","PLANNED WORKS",
N666="Projet OCM (NOKIA)","PLANNED WORKS",
N666="ACCESS-ISSUE","ACCESS-ISSUE",
N666="Projet OCM (ZTE, NOKIA, autres projets)","PLANNED WORKS",
N666="No root CAuse","No root cause",
N666="ODU HS","ACTIVE",
N666="IP &amp; VLAN","ACTIVE",
N666="Warehouse HUAWEI","SPARE-ISSUE",
N666="SPARE-HS","SPARE-ISSUE",
N666="Power Telco","ACTIVE"
),"")</f>
        <v>No root cause</v>
      </c>
      <c r="P666" s="59">
        <v>0</v>
      </c>
      <c r="Q666" s="59">
        <v>7.2677944143388309E-2</v>
      </c>
      <c r="R666" s="59">
        <v>0</v>
      </c>
      <c r="S666" s="59">
        <v>1.5605693527721419E-2</v>
      </c>
      <c r="T666" s="59">
        <v>0.67407678500597834</v>
      </c>
      <c r="U666" s="59">
        <v>7.5799082848932607E-3</v>
      </c>
      <c r="V666" s="14"/>
      <c r="W666" s="14"/>
      <c r="X666" s="14"/>
      <c r="Y666" s="14"/>
      <c r="Z666" s="14"/>
      <c r="AA666" s="31" t="s">
        <v>16</v>
      </c>
      <c r="AB666" s="31" t="s">
        <v>16</v>
      </c>
      <c r="AC666" s="7" t="s">
        <v>16</v>
      </c>
      <c r="AD666" s="3"/>
      <c r="AE666" s="3" t="s">
        <v>16</v>
      </c>
      <c r="AF666" s="7" t="s">
        <v>16</v>
      </c>
      <c r="AG666" s="32" t="s">
        <v>16</v>
      </c>
      <c r="AH666" s="32" t="s">
        <v>16</v>
      </c>
      <c r="AI666" s="32" t="s">
        <v>16</v>
      </c>
      <c r="AJ666" s="32" t="s">
        <v>16</v>
      </c>
      <c r="AK666" s="32" t="s">
        <v>16</v>
      </c>
      <c r="AL666" s="32" t="s">
        <v>16</v>
      </c>
      <c r="AM666" s="32" t="s">
        <v>16</v>
      </c>
      <c r="AN666" s="9" t="s">
        <v>16</v>
      </c>
      <c r="AO666" s="9" t="s">
        <v>16</v>
      </c>
      <c r="AP666" s="9" t="s">
        <v>16</v>
      </c>
      <c r="AQ666" s="14"/>
      <c r="AR666" s="14"/>
    </row>
    <row r="667" spans="1:44" s="9" customFormat="1" hidden="1" x14ac:dyDescent="0.3">
      <c r="A667" s="1" t="s">
        <v>4288</v>
      </c>
      <c r="B667" s="51" t="s">
        <v>4289</v>
      </c>
      <c r="C667" s="1"/>
      <c r="D667" s="51"/>
      <c r="E667" s="56" t="s">
        <v>91</v>
      </c>
      <c r="F667" s="51" t="s">
        <v>4269</v>
      </c>
      <c r="G667" s="49" t="s">
        <v>5897</v>
      </c>
      <c r="H667" s="22" t="str">
        <f>_xlfn.XLOOKUP(B667,[1]SITE!$B:$B,[1]SITE!$CK:$CK,"")</f>
        <v>Operationnel</v>
      </c>
      <c r="I667" s="22"/>
      <c r="J667" s="22" t="str">
        <f>_xlfn.XLOOKUP(B667,[1]SITE!$B:$B,[1]SITE!$I:$I,"")</f>
        <v>No impact</v>
      </c>
      <c r="K667" s="30"/>
      <c r="L667" s="15" t="str" cm="1">
        <f t="array" ref="L667">IFERROR(_xlfn.IFS(
N667="MPR ISSUE","PDH",
N667="BSS Hardware Issue","BSS",
N667="Sites strategiques, MLL, Pylone, etc.","ENVTECH",
N667="AKTIVCO DEFAUT GE &amp; POWER Cabinet","AKTIVCO",
N667="AKTIVCO Coupure ENEO &amp; Baisse de tension","AKTIVCO GRID ONLY",
N667="Coupure ENEO &amp; Baisse de tension","IHS GRID ONLY",
N667="Defaut GE &amp; POWER Cabinet","IHS",
N667="Sharing","Partners",
N667="Sites strategiques &amp; DataCenter","SST &amp; DC",
N667="Exclu","Exclu",
N667="SAT","SAT",
N667="SPARE-ISSUE","SPARE-ISSUE",
N667="Fiber CAmtel","TRANS_FO_CAMTEL",
N667="Fiber AOF","Fiber AOF",
N667="Projet OCM (HUAWEI)","TRAVAUX-HUAWEI",
N667="Projet OCM (NOKIA)","TRAVAUX-NOKIA",
N667="ACCESS-ISSUE","ACCESS-ISSUE",
N667="Projet OCM (ZTE, NOKIA, autres projets)","TRAVAUX OCM",
N667="No root CAuse","No root cause",
N667="ODU HS","PDH",
N667="IP &amp; VLAN","PDH",
N667="Warehouse HUAWEI","SPARE-ISSUE",
N667="SPARE-HS","SPARE-ISSUE",
N667="Power Telco","BSS"
),"")</f>
        <v>No root cause</v>
      </c>
      <c r="M667" s="16" t="str" cm="1">
        <f t="array" ref="M667">IFERROR(_xlfn.IFS(
N667="MPR ISSUE","TX ISSUE",
N667="BSS Hardware Issue","RAN ISSUE",
N667="Sites strategiques, MLL, Pylone, etc.","ENVTECH",
N667="AKTIVCO DEFAUT GE &amp; POWER Cabinet","POWER ISSUE",
N667="AKTIVCO Coupure ENEO &amp; Baisse de tension","POWER ISSUE",
N667="Coupure ENEO &amp; Baisse de tension","POWER ISSUE",
N667="Defaut GE &amp; POWER Cabinet","POWER ISSUE",
N667="Sharing","POWER ISSUE",
N667="Sites strategiques &amp; DataCenter","POWER ISSUE",
N667="Exclu","Exclu",
N667="SAT","TX ISSUE",
N667="SPARE-ISSUE","SPARE-ISSUE",
N667="Fiber CAmtel","TX ISSUE",
N667="Fiber AOF","TX ISSUE",
N667="Projet OCM (HUAWEI)","TRAVAUX-HUAWEI",
N667="Projet OCM (NOKIA)","TRAVAUX -NOKIA",
N667="ACCESS-ISSUE","ACCESS-ISSUE",
N667="Projet OCM (ZTE, NOKIA, autres projets)","TRAVAUX OCM",
N667="No root CAuse","No root cause",
N667="ODU HS","TX ISSUE",
N667="IP &amp; VLAN","TX ISSUE",
N667="Warehouse HUAWEI","SPARE-ISSUE",
N667="SPARE-HS","SPARE-ISSUE",
N667="Power Telco","RAN ISSUE"
),"")</f>
        <v>No root cause</v>
      </c>
      <c r="N667" s="29" t="s">
        <v>5652</v>
      </c>
      <c r="O667" s="17" t="str" cm="1">
        <f t="array" ref="O667">IFERROR(_xlfn.IFS(
N667="MPR ISSUE","ACTIVE",
N667="BSS Hardware Issue","ACTIVE",
N667="Sites strategiques, MLL, Pylone, etc.","PASSIVE",
N667="AKTIVCO DEFAUT GE &amp; POWER Cabinet","PASSIVE",
N667="AKTIVCO Coupure ENEO &amp; Baisse de tension","PASSIVE",
N667="Coupure ENEO &amp; Baisse de tension","PASSIVE",
N667="Defaut GE &amp; POWER Cabinet","PASSIVE",
N667="Sharing","PASSIVE",
N667="Sites strategiques &amp; DataCenter","PASSIVE",
N667="Exclu","Exclu",
N667="SAT","ACTIVE",
N667="SPARE-ISSUE","SPARE-ISSUE",
N667="Fiber CAmtel","ACTIVE",
N667="Fiber AOF","ACTIVE",
N667="Projet OCM (HUAWEI)","PLANNED WORKS",
N667="Projet OCM (NOKIA)","PLANNED WORKS",
N667="ACCESS-ISSUE","ACCESS-ISSUE",
N667="Projet OCM (ZTE, NOKIA, autres projets)","PLANNED WORKS",
N667="No root CAuse","No root cause",
N667="ODU HS","ACTIVE",
N667="IP &amp; VLAN","ACTIVE",
N667="Warehouse HUAWEI","SPARE-ISSUE",
N667="SPARE-HS","SPARE-ISSUE",
N667="Power Telco","ACTIVE"
),"")</f>
        <v>No root cause</v>
      </c>
      <c r="P667" s="59">
        <v>8.6143428273022238E-3</v>
      </c>
      <c r="Q667" s="59">
        <v>7.5620732065758658E-2</v>
      </c>
      <c r="R667" s="59">
        <v>1.1838033233171537</v>
      </c>
      <c r="S667" s="59">
        <v>1.9386730131009351E-2</v>
      </c>
      <c r="T667" s="59">
        <v>2.140209398087508E-3</v>
      </c>
      <c r="U667" s="59">
        <v>7.3123821101323226E-3</v>
      </c>
      <c r="V667" s="14"/>
      <c r="W667" s="14"/>
      <c r="X667" s="14"/>
      <c r="Y667" s="14"/>
      <c r="Z667" s="14"/>
      <c r="AA667" s="31" t="s">
        <v>16</v>
      </c>
      <c r="AB667" s="31" t="s">
        <v>16</v>
      </c>
      <c r="AC667" s="7" t="s">
        <v>16</v>
      </c>
      <c r="AD667" s="3"/>
      <c r="AE667" s="3" t="s">
        <v>16</v>
      </c>
      <c r="AF667" s="7" t="s">
        <v>16</v>
      </c>
      <c r="AG667" s="32" t="s">
        <v>16</v>
      </c>
      <c r="AH667" s="32" t="s">
        <v>16</v>
      </c>
      <c r="AI667" s="32" t="s">
        <v>16</v>
      </c>
      <c r="AJ667" s="32" t="s">
        <v>16</v>
      </c>
      <c r="AK667" s="32" t="s">
        <v>16</v>
      </c>
      <c r="AL667" s="32" t="s">
        <v>16</v>
      </c>
      <c r="AM667" s="32" t="s">
        <v>16</v>
      </c>
      <c r="AN667" s="9" t="s">
        <v>16</v>
      </c>
      <c r="AO667" s="9" t="s">
        <v>16</v>
      </c>
      <c r="AP667" s="9" t="s">
        <v>16</v>
      </c>
      <c r="AQ667" s="14"/>
      <c r="AR667" s="14"/>
    </row>
    <row r="668" spans="1:44" s="9" customFormat="1" hidden="1" x14ac:dyDescent="0.3">
      <c r="A668" s="1" t="s">
        <v>2566</v>
      </c>
      <c r="B668" s="1" t="s">
        <v>2567</v>
      </c>
      <c r="C668" s="1" t="s">
        <v>22</v>
      </c>
      <c r="D668" s="1" t="s">
        <v>23</v>
      </c>
      <c r="E668" s="56" t="s">
        <v>103</v>
      </c>
      <c r="F668" s="1" t="s">
        <v>857</v>
      </c>
      <c r="G668" s="49" t="s">
        <v>5897</v>
      </c>
      <c r="H668" s="22" t="str">
        <f>_xlfn.XLOOKUP(B668,[1]SITE!$B:$B,[1]SITE!$CK:$CK,"")</f>
        <v>Operationnel</v>
      </c>
      <c r="I668" s="22"/>
      <c r="J668" s="22" t="str">
        <f>_xlfn.XLOOKUP(B668,[1]SITE!$B:$B,[1]SITE!$I:$I,"")</f>
        <v>No impact</v>
      </c>
      <c r="K668" s="30"/>
      <c r="L668" s="15" t="str" cm="1">
        <f t="array" ref="L668">IFERROR(_xlfn.IFS(
N668="MPR ISSUE","PDH",
N668="BSS Hardware Issue","BSS",
N668="Sites strategiques, MLL, Pylone, etc.","ENVTECH",
N668="AKTIVCO DEFAUT GE &amp; POWER Cabinet","AKTIVCO",
N668="AKTIVCO Coupure ENEO &amp; Baisse de tension","AKTIVCO GRID ONLY",
N668="Coupure ENEO &amp; Baisse de tension","IHS GRID ONLY",
N668="Defaut GE &amp; POWER Cabinet","IHS",
N668="Sharing","Partners",
N668="Sites strategiques &amp; DataCenter","SST &amp; DC",
N668="Exclu","Exclu",
N668="SAT","SAT",
N668="SPARE-ISSUE","SPARE-ISSUE",
N668="Fiber CAmtel","TRANS_FO_CAMTEL",
N668="Fiber AOF","Fiber AOF",
N668="Projet OCM (HUAWEI)","TRAVAUX-HUAWEI",
N668="Projet OCM (NOKIA)","TRAVAUX-NOKIA",
N668="ACCESS-ISSUE","ACCESS-ISSUE",
N668="Projet OCM (ZTE, NOKIA, autres projets)","TRAVAUX OCM",
N668="No root CAuse","No root cause",
N668="ODU HS","PDH",
N668="IP &amp; VLAN","PDH",
N668="Warehouse HUAWEI","SPARE-ISSUE",
N668="SPARE-HS","SPARE-ISSUE",
N668="Power Telco","BSS"
),"")</f>
        <v>No root cause</v>
      </c>
      <c r="M668" s="16" t="str" cm="1">
        <f t="array" ref="M668">IFERROR(_xlfn.IFS(
N668="MPR ISSUE","TX ISSUE",
N668="BSS Hardware Issue","RAN ISSUE",
N668="Sites strategiques, MLL, Pylone, etc.","ENVTECH",
N668="AKTIVCO DEFAUT GE &amp; POWER Cabinet","POWER ISSUE",
N668="AKTIVCO Coupure ENEO &amp; Baisse de tension","POWER ISSUE",
N668="Coupure ENEO &amp; Baisse de tension","POWER ISSUE",
N668="Defaut GE &amp; POWER Cabinet","POWER ISSUE",
N668="Sharing","POWER ISSUE",
N668="Sites strategiques &amp; DataCenter","POWER ISSUE",
N668="Exclu","Exclu",
N668="SAT","TX ISSUE",
N668="SPARE-ISSUE","SPARE-ISSUE",
N668="Fiber CAmtel","TX ISSUE",
N668="Fiber AOF","TX ISSUE",
N668="Projet OCM (HUAWEI)","TRAVAUX-HUAWEI",
N668="Projet OCM (NOKIA)","TRAVAUX -NOKIA",
N668="ACCESS-ISSUE","ACCESS-ISSUE",
N668="Projet OCM (ZTE, NOKIA, autres projets)","TRAVAUX OCM",
N668="No root CAuse","No root cause",
N668="ODU HS","TX ISSUE",
N668="IP &amp; VLAN","TX ISSUE",
N668="Warehouse HUAWEI","SPARE-ISSUE",
N668="SPARE-HS","SPARE-ISSUE",
N668="Power Telco","RAN ISSUE"
),"")</f>
        <v>No root cause</v>
      </c>
      <c r="N668" s="29" t="s">
        <v>5652</v>
      </c>
      <c r="O668" s="17" t="str" cm="1">
        <f t="array" ref="O668">IFERROR(_xlfn.IFS(
N668="MPR ISSUE","ACTIVE",
N668="BSS Hardware Issue","ACTIVE",
N668="Sites strategiques, MLL, Pylone, etc.","PASSIVE",
N668="AKTIVCO DEFAUT GE &amp; POWER Cabinet","PASSIVE",
N668="AKTIVCO Coupure ENEO &amp; Baisse de tension","PASSIVE",
N668="Coupure ENEO &amp; Baisse de tension","PASSIVE",
N668="Defaut GE &amp; POWER Cabinet","PASSIVE",
N668="Sharing","PASSIVE",
N668="Sites strategiques &amp; DataCenter","PASSIVE",
N668="Exclu","Exclu",
N668="SAT","ACTIVE",
N668="SPARE-ISSUE","SPARE-ISSUE",
N668="Fiber CAmtel","ACTIVE",
N668="Fiber AOF","ACTIVE",
N668="Projet OCM (HUAWEI)","PLANNED WORKS",
N668="Projet OCM (NOKIA)","PLANNED WORKS",
N668="ACCESS-ISSUE","ACCESS-ISSUE",
N668="Projet OCM (ZTE, NOKIA, autres projets)","PLANNED WORKS",
N668="No root CAuse","No root cause",
N668="ODU HS","ACTIVE",
N668="IP &amp; VLAN","ACTIVE",
N668="Warehouse HUAWEI","SPARE-ISSUE",
N668="SPARE-HS","SPARE-ISSUE",
N668="Power Telco","ACTIVE"
),"")</f>
        <v>No root cause</v>
      </c>
      <c r="P668" s="59">
        <v>0</v>
      </c>
      <c r="Q668" s="59">
        <v>0</v>
      </c>
      <c r="R668" s="59">
        <v>0</v>
      </c>
      <c r="S668" s="59">
        <v>0</v>
      </c>
      <c r="T668" s="59">
        <v>0</v>
      </c>
      <c r="U668" s="59">
        <v>7.2232067185453424E-3</v>
      </c>
      <c r="V668" s="14"/>
      <c r="W668" s="14"/>
      <c r="X668" s="14"/>
      <c r="Y668" s="14"/>
      <c r="Z668" s="14"/>
      <c r="AA668" s="31" t="s">
        <v>16</v>
      </c>
      <c r="AB668" s="31" t="s">
        <v>16</v>
      </c>
      <c r="AC668" s="7" t="s">
        <v>16</v>
      </c>
      <c r="AD668" s="3"/>
      <c r="AE668" s="3" t="s">
        <v>16</v>
      </c>
      <c r="AF668" s="7" t="s">
        <v>16</v>
      </c>
      <c r="AG668" s="32" t="s">
        <v>16</v>
      </c>
      <c r="AH668" s="32" t="s">
        <v>16</v>
      </c>
      <c r="AI668" s="32" t="s">
        <v>16</v>
      </c>
      <c r="AJ668" s="32" t="s">
        <v>16</v>
      </c>
      <c r="AK668" s="32" t="s">
        <v>16</v>
      </c>
      <c r="AL668" s="32" t="s">
        <v>16</v>
      </c>
      <c r="AM668" s="32" t="s">
        <v>16</v>
      </c>
      <c r="AN668" s="9" t="s">
        <v>16</v>
      </c>
      <c r="AO668" s="9" t="s">
        <v>16</v>
      </c>
      <c r="AP668" s="9" t="s">
        <v>16</v>
      </c>
      <c r="AQ668" s="14"/>
      <c r="AR668" s="14"/>
    </row>
    <row r="669" spans="1:44" s="9" customFormat="1" hidden="1" x14ac:dyDescent="0.3">
      <c r="A669" s="1" t="s">
        <v>1462</v>
      </c>
      <c r="B669" s="51" t="s">
        <v>1463</v>
      </c>
      <c r="C669" s="51" t="s">
        <v>11</v>
      </c>
      <c r="D669" s="51" t="s">
        <v>97</v>
      </c>
      <c r="E669" s="56" t="s">
        <v>91</v>
      </c>
      <c r="F669" s="51" t="s">
        <v>1464</v>
      </c>
      <c r="G669" s="50" t="s">
        <v>5898</v>
      </c>
      <c r="H669" s="22" t="str">
        <f>_xlfn.XLOOKUP(B669,[1]SITE!$B:$B,[1]SITE!$CK:$CK,"")</f>
        <v>Operationnel</v>
      </c>
      <c r="I669" s="22"/>
      <c r="J669" s="22" t="str">
        <f>_xlfn.XLOOKUP(B669,[1]SITE!$B:$B,[1]SITE!$I:$I,"")</f>
        <v>No impact</v>
      </c>
      <c r="K669" s="30"/>
      <c r="L669" s="15" t="str" cm="1">
        <f t="array" ref="L669">IFERROR(_xlfn.IFS(
N669="MPR ISSUE","PDH",
N669="BSS Hardware Issue","BSS",
N669="Sites strategiques, MLL, Pylone, etc.","ENVTECH",
N669="AKTIVCO DEFAUT GE &amp; POWER Cabinet","AKTIVCO",
N669="AKTIVCO Coupure ENEO &amp; Baisse de tension","AKTIVCO GRID ONLY",
N669="Coupure ENEO &amp; Baisse de tension","IHS GRID ONLY",
N669="Defaut GE &amp; POWER Cabinet","IHS",
N669="Sharing","Partners",
N669="Sites strategiques &amp; DataCenter","SST &amp; DC",
N669="Exclu","Exclu",
N669="SAT","SAT",
N669="SPARE-ISSUE","SPARE-ISSUE",
N669="Fiber CAmtel","TRANS_FO_CAMTEL",
N669="Fiber AOF","Fiber AOF",
N669="Projet OCM (HUAWEI)","TRAVAUX-HUAWEI",
N669="Projet OCM (NOKIA)","TRAVAUX-NOKIA",
N669="ACCESS-ISSUE","ACCESS-ISSUE",
N669="Projet OCM (ZTE, NOKIA, autres projets)","TRAVAUX OCM",
N669="No root CAuse","No root cause",
N669="ODU HS","PDH",
N669="IP &amp; VLAN","PDH",
N669="Warehouse HUAWEI","SPARE-ISSUE",
N669="SPARE-HS","SPARE-ISSUE",
N669="Power Telco","BSS"
),"")</f>
        <v>No root cause</v>
      </c>
      <c r="M669" s="16" t="str" cm="1">
        <f t="array" ref="M669">IFERROR(_xlfn.IFS(
N669="MPR ISSUE","TX ISSUE",
N669="BSS Hardware Issue","RAN ISSUE",
N669="Sites strategiques, MLL, Pylone, etc.","ENVTECH",
N669="AKTIVCO DEFAUT GE &amp; POWER Cabinet","POWER ISSUE",
N669="AKTIVCO Coupure ENEO &amp; Baisse de tension","POWER ISSUE",
N669="Coupure ENEO &amp; Baisse de tension","POWER ISSUE",
N669="Defaut GE &amp; POWER Cabinet","POWER ISSUE",
N669="Sharing","POWER ISSUE",
N669="Sites strategiques &amp; DataCenter","POWER ISSUE",
N669="Exclu","Exclu",
N669="SAT","TX ISSUE",
N669="SPARE-ISSUE","SPARE-ISSUE",
N669="Fiber CAmtel","TX ISSUE",
N669="Fiber AOF","TX ISSUE",
N669="Projet OCM (HUAWEI)","TRAVAUX-HUAWEI",
N669="Projet OCM (NOKIA)","TRAVAUX -NOKIA",
N669="ACCESS-ISSUE","ACCESS-ISSUE",
N669="Projet OCM (ZTE, NOKIA, autres projets)","TRAVAUX OCM",
N669="No root CAuse","No root cause",
N669="ODU HS","TX ISSUE",
N669="IP &amp; VLAN","TX ISSUE",
N669="Warehouse HUAWEI","SPARE-ISSUE",
N669="SPARE-HS","SPARE-ISSUE",
N669="Power Telco","RAN ISSUE"
),"")</f>
        <v>No root cause</v>
      </c>
      <c r="N669" s="29" t="s">
        <v>5652</v>
      </c>
      <c r="O669" s="17" t="str" cm="1">
        <f t="array" ref="O669">IFERROR(_xlfn.IFS(
N669="MPR ISSUE","ACTIVE",
N669="BSS Hardware Issue","ACTIVE",
N669="Sites strategiques, MLL, Pylone, etc.","PASSIVE",
N669="AKTIVCO DEFAUT GE &amp; POWER Cabinet","PASSIVE",
N669="AKTIVCO Coupure ENEO &amp; Baisse de tension","PASSIVE",
N669="Coupure ENEO &amp; Baisse de tension","PASSIVE",
N669="Defaut GE &amp; POWER Cabinet","PASSIVE",
N669="Sharing","PASSIVE",
N669="Sites strategiques &amp; DataCenter","PASSIVE",
N669="Exclu","Exclu",
N669="SAT","ACTIVE",
N669="SPARE-ISSUE","SPARE-ISSUE",
N669="Fiber CAmtel","ACTIVE",
N669="Fiber AOF","ACTIVE",
N669="Projet OCM (HUAWEI)","PLANNED WORKS",
N669="Projet OCM (NOKIA)","PLANNED WORKS",
N669="ACCESS-ISSUE","ACCESS-ISSUE",
N669="Projet OCM (ZTE, NOKIA, autres projets)","PLANNED WORKS",
N669="No root CAuse","No root cause",
N669="ODU HS","ACTIVE",
N669="IP &amp; VLAN","ACTIVE",
N669="Warehouse HUAWEI","SPARE-ISSUE",
N669="SPARE-HS","SPARE-ISSUE",
N669="Power Telco","ACTIVE"
),"")</f>
        <v>No root cause</v>
      </c>
      <c r="P669" s="59">
        <v>0.13437378449265189</v>
      </c>
      <c r="Q669" s="59">
        <v>6.6991186529746685E-2</v>
      </c>
      <c r="R669" s="59">
        <v>2.7842023037180488E-2</v>
      </c>
      <c r="S669" s="59">
        <v>5.6807996648237019E-2</v>
      </c>
      <c r="T669" s="59">
        <v>0.44045709472731087</v>
      </c>
      <c r="U669" s="59">
        <v>7.0632690692424742E-3</v>
      </c>
      <c r="V669" s="14"/>
      <c r="W669" s="14"/>
      <c r="X669" s="14"/>
      <c r="Y669" s="14"/>
      <c r="Z669" s="14"/>
      <c r="AA669" s="31" t="s">
        <v>16</v>
      </c>
      <c r="AB669" s="31" t="s">
        <v>16</v>
      </c>
      <c r="AC669" s="7" t="s">
        <v>16</v>
      </c>
      <c r="AD669" s="3"/>
      <c r="AE669" s="3" t="s">
        <v>16</v>
      </c>
      <c r="AF669" s="7" t="s">
        <v>16</v>
      </c>
      <c r="AG669" s="32" t="s">
        <v>16</v>
      </c>
      <c r="AH669" s="32" t="s">
        <v>16</v>
      </c>
      <c r="AI669" s="32" t="s">
        <v>16</v>
      </c>
      <c r="AJ669" s="32" t="s">
        <v>16</v>
      </c>
      <c r="AK669" s="32" t="s">
        <v>16</v>
      </c>
      <c r="AL669" s="32" t="s">
        <v>16</v>
      </c>
      <c r="AM669" s="32" t="s">
        <v>16</v>
      </c>
      <c r="AN669" s="9" t="s">
        <v>16</v>
      </c>
      <c r="AO669" s="9" t="s">
        <v>16</v>
      </c>
      <c r="AP669" s="9" t="s">
        <v>16</v>
      </c>
      <c r="AQ669" s="14"/>
      <c r="AR669" s="14"/>
    </row>
    <row r="670" spans="1:44" s="9" customFormat="1" hidden="1" x14ac:dyDescent="0.3">
      <c r="A670" s="1" t="s">
        <v>1187</v>
      </c>
      <c r="B670" s="51" t="s">
        <v>1188</v>
      </c>
      <c r="C670" s="51" t="s">
        <v>11</v>
      </c>
      <c r="D670" s="51" t="s">
        <v>12</v>
      </c>
      <c r="E670" s="56" t="s">
        <v>56</v>
      </c>
      <c r="F670" s="51" t="s">
        <v>720</v>
      </c>
      <c r="G670" s="50" t="s">
        <v>5898</v>
      </c>
      <c r="H670" s="22" t="str">
        <f>_xlfn.XLOOKUP(B670,[1]SITE!$B:$B,[1]SITE!$CK:$CK,"")</f>
        <v>Insecurity</v>
      </c>
      <c r="I670" s="22"/>
      <c r="J670" s="22" t="str">
        <f>_xlfn.XLOOKUP(B670,[1]SITE!$B:$B,[1]SITE!$I:$I,"")</f>
        <v>No impact</v>
      </c>
      <c r="K670" s="30"/>
      <c r="L670" s="15" t="str" cm="1">
        <f t="array" ref="L670">IFERROR(_xlfn.IFS(
N670="MPR ISSUE","PDH",
N670="BSS Hardware Issue","BSS",
N670="Sites strategiques, MLL, Pylone, etc.","ENVTECH",
N670="AKTIVCO DEFAUT GE &amp; POWER Cabinet","AKTIVCO",
N670="AKTIVCO Coupure ENEO &amp; Baisse de tension","AKTIVCO GRID ONLY",
N670="Coupure ENEO &amp; Baisse de tension","IHS GRID ONLY",
N670="Defaut GE &amp; POWER Cabinet","IHS",
N670="Sharing","Partners",
N670="Sites strategiques &amp; DataCenter","SST &amp; DC",
N670="Exclu","Exclu",
N670="SAT","SAT",
N670="SPARE-ISSUE","SPARE-ISSUE",
N670="Fiber CAmtel","TRANS_FO_CAMTEL",
N670="Fiber AOF","Fiber AOF",
N670="Projet OCM (HUAWEI)","TRAVAUX-HUAWEI",
N670="Projet OCM (NOKIA)","TRAVAUX-NOKIA",
N670="ACCESS-ISSUE","ACCESS-ISSUE",
N670="Projet OCM (ZTE, NOKIA, autres projets)","TRAVAUX OCM",
N670="No root CAuse","No root cause",
N670="ODU HS","PDH",
N670="IP &amp; VLAN","PDH",
N670="Warehouse HUAWEI","SPARE-ISSUE",
N670="SPARE-HS","SPARE-ISSUE",
N670="Power Telco","BSS"
),"")</f>
        <v>No root cause</v>
      </c>
      <c r="M670" s="16" t="str" cm="1">
        <f t="array" ref="M670">IFERROR(_xlfn.IFS(
N670="MPR ISSUE","TX ISSUE",
N670="BSS Hardware Issue","RAN ISSUE",
N670="Sites strategiques, MLL, Pylone, etc.","ENVTECH",
N670="AKTIVCO DEFAUT GE &amp; POWER Cabinet","POWER ISSUE",
N670="AKTIVCO Coupure ENEO &amp; Baisse de tension","POWER ISSUE",
N670="Coupure ENEO &amp; Baisse de tension","POWER ISSUE",
N670="Defaut GE &amp; POWER Cabinet","POWER ISSUE",
N670="Sharing","POWER ISSUE",
N670="Sites strategiques &amp; DataCenter","POWER ISSUE",
N670="Exclu","Exclu",
N670="SAT","TX ISSUE",
N670="SPARE-ISSUE","SPARE-ISSUE",
N670="Fiber CAmtel","TX ISSUE",
N670="Fiber AOF","TX ISSUE",
N670="Projet OCM (HUAWEI)","TRAVAUX-HUAWEI",
N670="Projet OCM (NOKIA)","TRAVAUX -NOKIA",
N670="ACCESS-ISSUE","ACCESS-ISSUE",
N670="Projet OCM (ZTE, NOKIA, autres projets)","TRAVAUX OCM",
N670="No root CAuse","No root cause",
N670="ODU HS","TX ISSUE",
N670="IP &amp; VLAN","TX ISSUE",
N670="Warehouse HUAWEI","SPARE-ISSUE",
N670="SPARE-HS","SPARE-ISSUE",
N670="Power Telco","RAN ISSUE"
),"")</f>
        <v>No root cause</v>
      </c>
      <c r="N670" s="29" t="s">
        <v>5652</v>
      </c>
      <c r="O670" s="17" t="str" cm="1">
        <f t="array" ref="O670">IFERROR(_xlfn.IFS(
N670="MPR ISSUE","ACTIVE",
N670="BSS Hardware Issue","ACTIVE",
N670="Sites strategiques, MLL, Pylone, etc.","PASSIVE",
N670="AKTIVCO DEFAUT GE &amp; POWER Cabinet","PASSIVE",
N670="AKTIVCO Coupure ENEO &amp; Baisse de tension","PASSIVE",
N670="Coupure ENEO &amp; Baisse de tension","PASSIVE",
N670="Defaut GE &amp; POWER Cabinet","PASSIVE",
N670="Sharing","PASSIVE",
N670="Sites strategiques &amp; DataCenter","PASSIVE",
N670="Exclu","Exclu",
N670="SAT","ACTIVE",
N670="SPARE-ISSUE","SPARE-ISSUE",
N670="Fiber CAmtel","ACTIVE",
N670="Fiber AOF","ACTIVE",
N670="Projet OCM (HUAWEI)","PLANNED WORKS",
N670="Projet OCM (NOKIA)","PLANNED WORKS",
N670="ACCESS-ISSUE","ACCESS-ISSUE",
N670="Projet OCM (ZTE, NOKIA, autres projets)","PLANNED WORKS",
N670="No root CAuse","No root cause",
N670="ODU HS","ACTIVE",
N670="IP &amp; VLAN","ACTIVE",
N670="Warehouse HUAWEI","SPARE-ISSUE",
N670="SPARE-HS","SPARE-ISSUE",
N670="Power Telco","ACTIVE"
),"")</f>
        <v>No root cause</v>
      </c>
      <c r="P670" s="59">
        <v>0</v>
      </c>
      <c r="Q670" s="59">
        <v>0</v>
      </c>
      <c r="R670" s="59">
        <v>2.0296319125196541E-2</v>
      </c>
      <c r="S670" s="59">
        <v>1.162897686155173E-2</v>
      </c>
      <c r="T670" s="59">
        <v>0</v>
      </c>
      <c r="U670" s="59">
        <v>6.4209997798979528E-3</v>
      </c>
      <c r="V670" s="14"/>
      <c r="W670" s="14"/>
      <c r="X670" s="14"/>
      <c r="Y670" s="14"/>
      <c r="Z670" s="14"/>
      <c r="AA670" s="31" t="s">
        <v>16</v>
      </c>
      <c r="AB670" s="31" t="s">
        <v>16</v>
      </c>
      <c r="AC670" s="7" t="s">
        <v>16</v>
      </c>
      <c r="AD670" s="3"/>
      <c r="AE670" s="3" t="s">
        <v>16</v>
      </c>
      <c r="AF670" s="7" t="s">
        <v>16</v>
      </c>
      <c r="AG670" s="32" t="s">
        <v>16</v>
      </c>
      <c r="AH670" s="32" t="s">
        <v>16</v>
      </c>
      <c r="AI670" s="32" t="s">
        <v>16</v>
      </c>
      <c r="AJ670" s="32" t="s">
        <v>16</v>
      </c>
      <c r="AK670" s="32" t="s">
        <v>16</v>
      </c>
      <c r="AL670" s="32" t="s">
        <v>16</v>
      </c>
      <c r="AM670" s="32" t="s">
        <v>16</v>
      </c>
      <c r="AN670" s="9" t="s">
        <v>16</v>
      </c>
      <c r="AO670" s="9" t="s">
        <v>16</v>
      </c>
      <c r="AP670" s="9" t="s">
        <v>16</v>
      </c>
      <c r="AQ670" s="14"/>
      <c r="AR670" s="14"/>
    </row>
    <row r="671" spans="1:44" s="9" customFormat="1" hidden="1" x14ac:dyDescent="0.3">
      <c r="A671" s="1" t="s">
        <v>1139</v>
      </c>
      <c r="B671" s="51" t="s">
        <v>1140</v>
      </c>
      <c r="C671" s="51" t="s">
        <v>11</v>
      </c>
      <c r="D671" s="51" t="s">
        <v>67</v>
      </c>
      <c r="E671" s="56" t="s">
        <v>56</v>
      </c>
      <c r="F671" s="51" t="s">
        <v>1139</v>
      </c>
      <c r="G671" s="50" t="s">
        <v>5898</v>
      </c>
      <c r="H671" s="22" t="str">
        <f>_xlfn.XLOOKUP(B671,[1]SITE!$B:$B,[1]SITE!$CK:$CK,"")</f>
        <v>Insecurity</v>
      </c>
      <c r="I671" s="22"/>
      <c r="J671" s="22" t="str">
        <f>_xlfn.XLOOKUP(B671,[1]SITE!$B:$B,[1]SITE!$I:$I,"")</f>
        <v>No impact</v>
      </c>
      <c r="K671" s="30"/>
      <c r="L671" s="15" t="str" cm="1">
        <f t="array" ref="L671">IFERROR(_xlfn.IFS(
N671="MPR ISSUE","PDH",
N671="BSS Hardware Issue","BSS",
N671="Sites strategiques, MLL, Pylone, etc.","ENVTECH",
N671="AKTIVCO DEFAUT GE &amp; POWER Cabinet","AKTIVCO",
N671="AKTIVCO Coupure ENEO &amp; Baisse de tension","AKTIVCO GRID ONLY",
N671="Coupure ENEO &amp; Baisse de tension","IHS GRID ONLY",
N671="Defaut GE &amp; POWER Cabinet","IHS",
N671="Sharing","Partners",
N671="Sites strategiques &amp; DataCenter","SST &amp; DC",
N671="Exclu","Exclu",
N671="SAT","SAT",
N671="SPARE-ISSUE","SPARE-ISSUE",
N671="Fiber CAmtel","TRANS_FO_CAMTEL",
N671="Fiber AOF","Fiber AOF",
N671="Projet OCM (HUAWEI)","TRAVAUX-HUAWEI",
N671="Projet OCM (NOKIA)","TRAVAUX-NOKIA",
N671="ACCESS-ISSUE","ACCESS-ISSUE",
N671="Projet OCM (ZTE, NOKIA, autres projets)","TRAVAUX OCM",
N671="No root CAuse","No root cause",
N671="ODU HS","PDH",
N671="IP &amp; VLAN","PDH",
N671="Warehouse HUAWEI","SPARE-ISSUE",
N671="SPARE-HS","SPARE-ISSUE",
N671="Power Telco","BSS"
),"")</f>
        <v>No root cause</v>
      </c>
      <c r="M671" s="16" t="str" cm="1">
        <f t="array" ref="M671">IFERROR(_xlfn.IFS(
N671="MPR ISSUE","TX ISSUE",
N671="BSS Hardware Issue","RAN ISSUE",
N671="Sites strategiques, MLL, Pylone, etc.","ENVTECH",
N671="AKTIVCO DEFAUT GE &amp; POWER Cabinet","POWER ISSUE",
N671="AKTIVCO Coupure ENEO &amp; Baisse de tension","POWER ISSUE",
N671="Coupure ENEO &amp; Baisse de tension","POWER ISSUE",
N671="Defaut GE &amp; POWER Cabinet","POWER ISSUE",
N671="Sharing","POWER ISSUE",
N671="Sites strategiques &amp; DataCenter","POWER ISSUE",
N671="Exclu","Exclu",
N671="SAT","TX ISSUE",
N671="SPARE-ISSUE","SPARE-ISSUE",
N671="Fiber CAmtel","TX ISSUE",
N671="Fiber AOF","TX ISSUE",
N671="Projet OCM (HUAWEI)","TRAVAUX-HUAWEI",
N671="Projet OCM (NOKIA)","TRAVAUX -NOKIA",
N671="ACCESS-ISSUE","ACCESS-ISSUE",
N671="Projet OCM (ZTE, NOKIA, autres projets)","TRAVAUX OCM",
N671="No root CAuse","No root cause",
N671="ODU HS","TX ISSUE",
N671="IP &amp; VLAN","TX ISSUE",
N671="Warehouse HUAWEI","SPARE-ISSUE",
N671="SPARE-HS","SPARE-ISSUE",
N671="Power Telco","RAN ISSUE"
),"")</f>
        <v>No root cause</v>
      </c>
      <c r="N671" s="29" t="s">
        <v>5652</v>
      </c>
      <c r="O671" s="17" t="str" cm="1">
        <f t="array" ref="O671">IFERROR(_xlfn.IFS(
N671="MPR ISSUE","ACTIVE",
N671="BSS Hardware Issue","ACTIVE",
N671="Sites strategiques, MLL, Pylone, etc.","PASSIVE",
N671="AKTIVCO DEFAUT GE &amp; POWER Cabinet","PASSIVE",
N671="AKTIVCO Coupure ENEO &amp; Baisse de tension","PASSIVE",
N671="Coupure ENEO &amp; Baisse de tension","PASSIVE",
N671="Defaut GE &amp; POWER Cabinet","PASSIVE",
N671="Sharing","PASSIVE",
N671="Sites strategiques &amp; DataCenter","PASSIVE",
N671="Exclu","Exclu",
N671="SAT","ACTIVE",
N671="SPARE-ISSUE","SPARE-ISSUE",
N671="Fiber CAmtel","ACTIVE",
N671="Fiber AOF","ACTIVE",
N671="Projet OCM (HUAWEI)","PLANNED WORKS",
N671="Projet OCM (NOKIA)","PLANNED WORKS",
N671="ACCESS-ISSUE","ACCESS-ISSUE",
N671="Projet OCM (ZTE, NOKIA, autres projets)","PLANNED WORKS",
N671="No root CAuse","No root cause",
N671="ODU HS","ACTIVE",
N671="IP &amp; VLAN","ACTIVE",
N671="Warehouse HUAWEI","SPARE-ISSUE",
N671="SPARE-HS","SPARE-ISSUE",
N671="Power Telco","ACTIVE"
),"")</f>
        <v>No root cause</v>
      </c>
      <c r="P671" s="59">
        <v>6.5997428365609165E-3</v>
      </c>
      <c r="Q671" s="59">
        <v>1.2128555139807281E-2</v>
      </c>
      <c r="R671" s="59">
        <v>1.3377857101139006E-3</v>
      </c>
      <c r="S671" s="59">
        <v>3.5674285603033928E-3</v>
      </c>
      <c r="T671" s="59">
        <v>2.8570938216407353</v>
      </c>
      <c r="U671" s="59">
        <v>6.3318192273994402E-3</v>
      </c>
      <c r="V671" s="14"/>
      <c r="W671" s="14"/>
      <c r="X671" s="14"/>
      <c r="Y671" s="14"/>
      <c r="Z671" s="14"/>
      <c r="AA671" s="31" t="s">
        <v>16</v>
      </c>
      <c r="AB671" s="31" t="s">
        <v>16</v>
      </c>
      <c r="AC671" s="7" t="s">
        <v>16</v>
      </c>
      <c r="AD671" s="3"/>
      <c r="AE671" s="3" t="s">
        <v>16</v>
      </c>
      <c r="AF671" s="7" t="s">
        <v>16</v>
      </c>
      <c r="AG671" s="32" t="s">
        <v>16</v>
      </c>
      <c r="AH671" s="32" t="s">
        <v>16</v>
      </c>
      <c r="AI671" s="32" t="s">
        <v>16</v>
      </c>
      <c r="AJ671" s="32" t="s">
        <v>16</v>
      </c>
      <c r="AK671" s="32" t="s">
        <v>16</v>
      </c>
      <c r="AL671" s="32" t="s">
        <v>16</v>
      </c>
      <c r="AM671" s="32" t="s">
        <v>16</v>
      </c>
      <c r="AN671" s="9" t="s">
        <v>16</v>
      </c>
      <c r="AO671" s="9" t="s">
        <v>16</v>
      </c>
      <c r="AP671" s="9" t="s">
        <v>16</v>
      </c>
      <c r="AQ671" s="14"/>
      <c r="AR671" s="14"/>
    </row>
    <row r="672" spans="1:44" s="9" customFormat="1" hidden="1" x14ac:dyDescent="0.3">
      <c r="A672" s="1" t="s">
        <v>716</v>
      </c>
      <c r="B672" s="1" t="s">
        <v>717</v>
      </c>
      <c r="C672" s="1" t="s">
        <v>11</v>
      </c>
      <c r="D672" s="1" t="s">
        <v>12</v>
      </c>
      <c r="E672" s="56" t="s">
        <v>56</v>
      </c>
      <c r="F672" s="1" t="s">
        <v>85</v>
      </c>
      <c r="G672" s="49" t="s">
        <v>5897</v>
      </c>
      <c r="H672" s="22" t="str">
        <f>_xlfn.XLOOKUP(B672,[1]SITE!$B:$B,[1]SITE!$CK:$CK,"")</f>
        <v>Operationnel</v>
      </c>
      <c r="I672" s="22"/>
      <c r="J672" s="22" t="str">
        <f>_xlfn.XLOOKUP(B672,[1]SITE!$B:$B,[1]SITE!$I:$I,"")</f>
        <v>No impact</v>
      </c>
      <c r="K672" s="30"/>
      <c r="L672" s="15" t="str" cm="1">
        <f t="array" ref="L672">IFERROR(_xlfn.IFS(
N672="MPR ISSUE","PDH",
N672="BSS Hardware Issue","BSS",
N672="Sites strategiques, MLL, Pylone, etc.","ENVTECH",
N672="AKTIVCO DEFAUT GE &amp; POWER Cabinet","AKTIVCO",
N672="AKTIVCO Coupure ENEO &amp; Baisse de tension","AKTIVCO GRID ONLY",
N672="Coupure ENEO &amp; Baisse de tension","IHS GRID ONLY",
N672="Defaut GE &amp; POWER Cabinet","IHS",
N672="Sharing","Partners",
N672="Sites strategiques &amp; DataCenter","SST &amp; DC",
N672="Exclu","Exclu",
N672="SAT","SAT",
N672="SPARE-ISSUE","SPARE-ISSUE",
N672="Fiber CAmtel","TRANS_FO_CAMTEL",
N672="Fiber AOF","Fiber AOF",
N672="Projet OCM (HUAWEI)","TRAVAUX-HUAWEI",
N672="Projet OCM (NOKIA)","TRAVAUX-NOKIA",
N672="ACCESS-ISSUE","ACCESS-ISSUE",
N672="Projet OCM (ZTE, NOKIA, autres projets)","TRAVAUX OCM",
N672="No root CAuse","No root cause",
N672="ODU HS","PDH",
N672="IP &amp; VLAN","PDH",
N672="Warehouse HUAWEI","SPARE-ISSUE",
N672="SPARE-HS","SPARE-ISSUE",
N672="Power Telco","BSS"
),"")</f>
        <v>AKTIVCO</v>
      </c>
      <c r="M672" s="16" t="str" cm="1">
        <f t="array" ref="M672">IFERROR(_xlfn.IFS(
N672="MPR ISSUE","TX ISSUE",
N672="BSS Hardware Issue","RAN ISSUE",
N672="Sites strategiques, MLL, Pylone, etc.","ENVTECH",
N672="AKTIVCO DEFAUT GE &amp; POWER Cabinet","POWER ISSUE",
N672="AKTIVCO Coupure ENEO &amp; Baisse de tension","POWER ISSUE",
N672="Coupure ENEO &amp; Baisse de tension","POWER ISSUE",
N672="Defaut GE &amp; POWER Cabinet","POWER ISSUE",
N672="Sharing","POWER ISSUE",
N672="Sites strategiques &amp; DataCenter","POWER ISSUE",
N672="Exclu","Exclu",
N672="SAT","TX ISSUE",
N672="SPARE-ISSUE","SPARE-ISSUE",
N672="Fiber CAmtel","TX ISSUE",
N672="Fiber AOF","TX ISSUE",
N672="Projet OCM (HUAWEI)","TRAVAUX-HUAWEI",
N672="Projet OCM (NOKIA)","TRAVAUX -NOKIA",
N672="ACCESS-ISSUE","ACCESS-ISSUE",
N672="Projet OCM (ZTE, NOKIA, autres projets)","TRAVAUX OCM",
N672="No root CAuse","No root cause",
N672="ODU HS","TX ISSUE",
N672="IP &amp; VLAN","TX ISSUE",
N672="Warehouse HUAWEI","SPARE-ISSUE",
N672="SPARE-HS","SPARE-ISSUE",
N672="Power Telco","RAN ISSUE"
),"")</f>
        <v>POWER ISSUE</v>
      </c>
      <c r="N672" s="29" t="s">
        <v>5331</v>
      </c>
      <c r="O672" s="17" t="str" cm="1">
        <f t="array" ref="O672">IFERROR(_xlfn.IFS(
N672="MPR ISSUE","ACTIVE",
N672="BSS Hardware Issue","ACTIVE",
N672="Sites strategiques, MLL, Pylone, etc.","PASSIVE",
N672="AKTIVCO DEFAUT GE &amp; POWER Cabinet","PASSIVE",
N672="AKTIVCO Coupure ENEO &amp; Baisse de tension","PASSIVE",
N672="Coupure ENEO &amp; Baisse de tension","PASSIVE",
N672="Defaut GE &amp; POWER Cabinet","PASSIVE",
N672="Sharing","PASSIVE",
N672="Sites strategiques &amp; DataCenter","PASSIVE",
N672="Exclu","Exclu",
N672="SAT","ACTIVE",
N672="SPARE-ISSUE","SPARE-ISSUE",
N672="Fiber CAmtel","ACTIVE",
N672="Fiber AOF","ACTIVE",
N672="Projet OCM (HUAWEI)","PLANNED WORKS",
N672="Projet OCM (NOKIA)","PLANNED WORKS",
N672="ACCESS-ISSUE","ACCESS-ISSUE",
N672="Projet OCM (ZTE, NOKIA, autres projets)","PLANNED WORKS",
N672="No root CAuse","No root cause",
N672="ODU HS","ACTIVE",
N672="IP &amp; VLAN","ACTIVE",
N672="Warehouse HUAWEI","SPARE-ISSUE",
N672="SPARE-HS","SPARE-ISSUE",
N672="Power Telco","ACTIVE"
),"")</f>
        <v>PASSIVE</v>
      </c>
      <c r="P672" s="59">
        <v>0</v>
      </c>
      <c r="Q672" s="59">
        <v>0</v>
      </c>
      <c r="R672" s="59">
        <v>0</v>
      </c>
      <c r="S672" s="59">
        <v>5.8855758447406495E-3</v>
      </c>
      <c r="T672" s="59">
        <v>0</v>
      </c>
      <c r="U672" s="59">
        <v>5.7964004531536693E-3</v>
      </c>
      <c r="V672" s="14"/>
      <c r="W672" s="14"/>
      <c r="X672" s="14"/>
      <c r="Y672" s="14"/>
      <c r="Z672" s="14"/>
      <c r="AA672" s="31" t="s">
        <v>5553</v>
      </c>
      <c r="AB672" s="31" t="s">
        <v>16</v>
      </c>
      <c r="AC672" s="7" t="s">
        <v>16</v>
      </c>
      <c r="AD672" s="3"/>
      <c r="AE672" s="3" t="s">
        <v>16</v>
      </c>
      <c r="AF672" s="7" t="s">
        <v>16</v>
      </c>
      <c r="AG672" s="32" t="s">
        <v>16</v>
      </c>
      <c r="AH672" s="32" t="s">
        <v>16</v>
      </c>
      <c r="AI672" s="32" t="s">
        <v>16</v>
      </c>
      <c r="AJ672" s="32" t="s">
        <v>16</v>
      </c>
      <c r="AK672" s="32" t="s">
        <v>16</v>
      </c>
      <c r="AL672" s="32" t="s">
        <v>16</v>
      </c>
      <c r="AM672" s="32" t="s">
        <v>16</v>
      </c>
      <c r="AN672" s="9" t="s">
        <v>5553</v>
      </c>
      <c r="AO672" s="9" t="s">
        <v>16</v>
      </c>
      <c r="AP672" s="9" t="s">
        <v>16</v>
      </c>
      <c r="AQ672" s="14"/>
      <c r="AR672" s="14"/>
    </row>
    <row r="673" spans="1:44" s="9" customFormat="1" hidden="1" x14ac:dyDescent="0.3">
      <c r="A673" s="1" t="s">
        <v>2938</v>
      </c>
      <c r="B673" s="1" t="s">
        <v>2939</v>
      </c>
      <c r="C673" s="1" t="s">
        <v>11</v>
      </c>
      <c r="D673" s="1" t="s">
        <v>12</v>
      </c>
      <c r="E673" s="56" t="s">
        <v>91</v>
      </c>
      <c r="F673" s="1" t="s">
        <v>92</v>
      </c>
      <c r="G673" s="49" t="s">
        <v>5897</v>
      </c>
      <c r="H673" s="22" t="str">
        <f>_xlfn.XLOOKUP(B673,[1]SITE!$B:$B,[1]SITE!$CK:$CK,"")</f>
        <v>Operationnel</v>
      </c>
      <c r="I673" s="22"/>
      <c r="J673" s="22" t="str">
        <f>_xlfn.XLOOKUP(B673,[1]SITE!$B:$B,[1]SITE!$I:$I,"")</f>
        <v>No impact</v>
      </c>
      <c r="K673" s="30"/>
      <c r="L673" s="15" t="str" cm="1">
        <f t="array" ref="L673">IFERROR(_xlfn.IFS(
N673="MPR ISSUE","PDH",
N673="BSS Hardware Issue","BSS",
N673="Sites strategiques, MLL, Pylone, etc.","ENVTECH",
N673="AKTIVCO DEFAUT GE &amp; POWER Cabinet","AKTIVCO",
N673="AKTIVCO Coupure ENEO &amp; Baisse de tension","AKTIVCO GRID ONLY",
N673="Coupure ENEO &amp; Baisse de tension","IHS GRID ONLY",
N673="Defaut GE &amp; POWER Cabinet","IHS",
N673="Sharing","Partners",
N673="Sites strategiques &amp; DataCenter","SST &amp; DC",
N673="Exclu","Exclu",
N673="SAT","SAT",
N673="SPARE-ISSUE","SPARE-ISSUE",
N673="Fiber CAmtel","TRANS_FO_CAMTEL",
N673="Fiber AOF","Fiber AOF",
N673="Projet OCM (HUAWEI)","TRAVAUX-HUAWEI",
N673="Projet OCM (NOKIA)","TRAVAUX-NOKIA",
N673="ACCESS-ISSUE","ACCESS-ISSUE",
N673="Projet OCM (ZTE, NOKIA, autres projets)","TRAVAUX OCM",
N673="No root CAuse","No root cause",
N673="ODU HS","PDH",
N673="IP &amp; VLAN","PDH",
N673="Warehouse HUAWEI","SPARE-ISSUE",
N673="SPARE-HS","SPARE-ISSUE",
N673="Power Telco","BSS"
),"")</f>
        <v>No root cause</v>
      </c>
      <c r="M673" s="16" t="str" cm="1">
        <f t="array" ref="M673">IFERROR(_xlfn.IFS(
N673="MPR ISSUE","TX ISSUE",
N673="BSS Hardware Issue","RAN ISSUE",
N673="Sites strategiques, MLL, Pylone, etc.","ENVTECH",
N673="AKTIVCO DEFAUT GE &amp; POWER Cabinet","POWER ISSUE",
N673="AKTIVCO Coupure ENEO &amp; Baisse de tension","POWER ISSUE",
N673="Coupure ENEO &amp; Baisse de tension","POWER ISSUE",
N673="Defaut GE &amp; POWER Cabinet","POWER ISSUE",
N673="Sharing","POWER ISSUE",
N673="Sites strategiques &amp; DataCenter","POWER ISSUE",
N673="Exclu","Exclu",
N673="SAT","TX ISSUE",
N673="SPARE-ISSUE","SPARE-ISSUE",
N673="Fiber CAmtel","TX ISSUE",
N673="Fiber AOF","TX ISSUE",
N673="Projet OCM (HUAWEI)","TRAVAUX-HUAWEI",
N673="Projet OCM (NOKIA)","TRAVAUX -NOKIA",
N673="ACCESS-ISSUE","ACCESS-ISSUE",
N673="Projet OCM (ZTE, NOKIA, autres projets)","TRAVAUX OCM",
N673="No root CAuse","No root cause",
N673="ODU HS","TX ISSUE",
N673="IP &amp; VLAN","TX ISSUE",
N673="Warehouse HUAWEI","SPARE-ISSUE",
N673="SPARE-HS","SPARE-ISSUE",
N673="Power Telco","RAN ISSUE"
),"")</f>
        <v>No root cause</v>
      </c>
      <c r="N673" s="29" t="s">
        <v>5652</v>
      </c>
      <c r="O673" s="17" t="str" cm="1">
        <f t="array" ref="O673">IFERROR(_xlfn.IFS(
N673="MPR ISSUE","ACTIVE",
N673="BSS Hardware Issue","ACTIVE",
N673="Sites strategiques, MLL, Pylone, etc.","PASSIVE",
N673="AKTIVCO DEFAUT GE &amp; POWER Cabinet","PASSIVE",
N673="AKTIVCO Coupure ENEO &amp; Baisse de tension","PASSIVE",
N673="Coupure ENEO &amp; Baisse de tension","PASSIVE",
N673="Defaut GE &amp; POWER Cabinet","PASSIVE",
N673="Sharing","PASSIVE",
N673="Sites strategiques &amp; DataCenter","PASSIVE",
N673="Exclu","Exclu",
N673="SAT","ACTIVE",
N673="SPARE-ISSUE","SPARE-ISSUE",
N673="Fiber CAmtel","ACTIVE",
N673="Fiber AOF","ACTIVE",
N673="Projet OCM (HUAWEI)","PLANNED WORKS",
N673="Projet OCM (NOKIA)","PLANNED WORKS",
N673="ACCESS-ISSUE","ACCESS-ISSUE",
N673="Projet OCM (ZTE, NOKIA, autres projets)","PLANNED WORKS",
N673="No root CAuse","No root cause",
N673="ODU HS","ACTIVE",
N673="IP &amp; VLAN","ACTIVE",
N673="Warehouse HUAWEI","SPARE-ISSUE",
N673="SPARE-HS","SPARE-ISSUE",
N673="Power Telco","ACTIVE"
),"")</f>
        <v>No root cause</v>
      </c>
      <c r="P673" s="59">
        <v>0</v>
      </c>
      <c r="Q673" s="59">
        <v>2.8686831719615444</v>
      </c>
      <c r="R673" s="59">
        <v>2.0492504986687901</v>
      </c>
      <c r="S673" s="59">
        <v>0.32878966878119359</v>
      </c>
      <c r="T673" s="59">
        <v>0</v>
      </c>
      <c r="U673" s="59">
        <v>5.6893899832492932E-3</v>
      </c>
      <c r="V673" s="14"/>
      <c r="W673" s="14"/>
      <c r="X673" s="14"/>
      <c r="Y673" s="14"/>
      <c r="Z673" s="14"/>
      <c r="AA673" s="31" t="s">
        <v>16</v>
      </c>
      <c r="AB673" s="31" t="s">
        <v>16</v>
      </c>
      <c r="AC673" s="7" t="s">
        <v>16</v>
      </c>
      <c r="AD673" s="3"/>
      <c r="AE673" s="3" t="s">
        <v>16</v>
      </c>
      <c r="AF673" s="7" t="s">
        <v>16</v>
      </c>
      <c r="AG673" s="32" t="s">
        <v>16</v>
      </c>
      <c r="AH673" s="32" t="s">
        <v>16</v>
      </c>
      <c r="AI673" s="32" t="s">
        <v>16</v>
      </c>
      <c r="AJ673" s="32" t="s">
        <v>16</v>
      </c>
      <c r="AK673" s="32" t="s">
        <v>16</v>
      </c>
      <c r="AL673" s="32" t="s">
        <v>16</v>
      </c>
      <c r="AM673" s="32" t="s">
        <v>16</v>
      </c>
      <c r="AN673" s="9" t="s">
        <v>16</v>
      </c>
      <c r="AO673" s="9" t="s">
        <v>16</v>
      </c>
      <c r="AP673" s="9" t="s">
        <v>16</v>
      </c>
      <c r="AQ673" s="14"/>
      <c r="AR673" s="14"/>
    </row>
    <row r="674" spans="1:44" s="9" customFormat="1" hidden="1" x14ac:dyDescent="0.3">
      <c r="A674" s="1" t="s">
        <v>2940</v>
      </c>
      <c r="B674" s="1" t="s">
        <v>2941</v>
      </c>
      <c r="C674" s="1" t="s">
        <v>11</v>
      </c>
      <c r="D674" s="1" t="s">
        <v>12</v>
      </c>
      <c r="E674" s="56" t="s">
        <v>91</v>
      </c>
      <c r="F674" s="1" t="s">
        <v>92</v>
      </c>
      <c r="G674" s="49" t="s">
        <v>5897</v>
      </c>
      <c r="H674" s="22" t="str">
        <f>_xlfn.XLOOKUP(B674,[1]SITE!$B:$B,[1]SITE!$CK:$CK,"")</f>
        <v>Operationnel</v>
      </c>
      <c r="I674" s="22"/>
      <c r="J674" s="22" t="str">
        <f>_xlfn.XLOOKUP(B674,[1]SITE!$B:$B,[1]SITE!$I:$I,"")</f>
        <v>No impact</v>
      </c>
      <c r="K674" s="30"/>
      <c r="L674" s="15" t="str" cm="1">
        <f t="array" ref="L674">IFERROR(_xlfn.IFS(
N674="MPR ISSUE","PDH",
N674="BSS Hardware Issue","BSS",
N674="Sites strategiques, MLL, Pylone, etc.","ENVTECH",
N674="AKTIVCO DEFAUT GE &amp; POWER Cabinet","AKTIVCO",
N674="AKTIVCO Coupure ENEO &amp; Baisse de tension","AKTIVCO GRID ONLY",
N674="Coupure ENEO &amp; Baisse de tension","IHS GRID ONLY",
N674="Defaut GE &amp; POWER Cabinet","IHS",
N674="Sharing","Partners",
N674="Sites strategiques &amp; DataCenter","SST &amp; DC",
N674="Exclu","Exclu",
N674="SAT","SAT",
N674="SPARE-ISSUE","SPARE-ISSUE",
N674="Fiber CAmtel","TRANS_FO_CAMTEL",
N674="Fiber AOF","Fiber AOF",
N674="Projet OCM (HUAWEI)","TRAVAUX-HUAWEI",
N674="Projet OCM (NOKIA)","TRAVAUX-NOKIA",
N674="ACCESS-ISSUE","ACCESS-ISSUE",
N674="Projet OCM (ZTE, NOKIA, autres projets)","TRAVAUX OCM",
N674="No root CAuse","No root cause",
N674="ODU HS","PDH",
N674="IP &amp; VLAN","PDH",
N674="Warehouse HUAWEI","SPARE-ISSUE",
N674="SPARE-HS","SPARE-ISSUE",
N674="Power Telco","BSS"
),"")</f>
        <v>No root cause</v>
      </c>
      <c r="M674" s="16" t="str" cm="1">
        <f t="array" ref="M674">IFERROR(_xlfn.IFS(
N674="MPR ISSUE","TX ISSUE",
N674="BSS Hardware Issue","RAN ISSUE",
N674="Sites strategiques, MLL, Pylone, etc.","ENVTECH",
N674="AKTIVCO DEFAUT GE &amp; POWER Cabinet","POWER ISSUE",
N674="AKTIVCO Coupure ENEO &amp; Baisse de tension","POWER ISSUE",
N674="Coupure ENEO &amp; Baisse de tension","POWER ISSUE",
N674="Defaut GE &amp; POWER Cabinet","POWER ISSUE",
N674="Sharing","POWER ISSUE",
N674="Sites strategiques &amp; DataCenter","POWER ISSUE",
N674="Exclu","Exclu",
N674="SAT","TX ISSUE",
N674="SPARE-ISSUE","SPARE-ISSUE",
N674="Fiber CAmtel","TX ISSUE",
N674="Fiber AOF","TX ISSUE",
N674="Projet OCM (HUAWEI)","TRAVAUX-HUAWEI",
N674="Projet OCM (NOKIA)","TRAVAUX -NOKIA",
N674="ACCESS-ISSUE","ACCESS-ISSUE",
N674="Projet OCM (ZTE, NOKIA, autres projets)","TRAVAUX OCM",
N674="No root CAuse","No root cause",
N674="ODU HS","TX ISSUE",
N674="IP &amp; VLAN","TX ISSUE",
N674="Warehouse HUAWEI","SPARE-ISSUE",
N674="SPARE-HS","SPARE-ISSUE",
N674="Power Telco","RAN ISSUE"
),"")</f>
        <v>No root cause</v>
      </c>
      <c r="N674" s="29" t="s">
        <v>5652</v>
      </c>
      <c r="O674" s="17" t="str" cm="1">
        <f t="array" ref="O674">IFERROR(_xlfn.IFS(
N674="MPR ISSUE","ACTIVE",
N674="BSS Hardware Issue","ACTIVE",
N674="Sites strategiques, MLL, Pylone, etc.","PASSIVE",
N674="AKTIVCO DEFAUT GE &amp; POWER Cabinet","PASSIVE",
N674="AKTIVCO Coupure ENEO &amp; Baisse de tension","PASSIVE",
N674="Coupure ENEO &amp; Baisse de tension","PASSIVE",
N674="Defaut GE &amp; POWER Cabinet","PASSIVE",
N674="Sharing","PASSIVE",
N674="Sites strategiques &amp; DataCenter","PASSIVE",
N674="Exclu","Exclu",
N674="SAT","ACTIVE",
N674="SPARE-ISSUE","SPARE-ISSUE",
N674="Fiber CAmtel","ACTIVE",
N674="Fiber AOF","ACTIVE",
N674="Projet OCM (HUAWEI)","PLANNED WORKS",
N674="Projet OCM (NOKIA)","PLANNED WORKS",
N674="ACCESS-ISSUE","ACCESS-ISSUE",
N674="Projet OCM (ZTE, NOKIA, autres projets)","PLANNED WORKS",
N674="No root CAuse","No root cause",
N674="ODU HS","ACTIVE",
N674="IP &amp; VLAN","ACTIVE",
N674="Warehouse HUAWEI","SPARE-ISSUE",
N674="SPARE-HS","SPARE-ISSUE",
N674="Power Telco","ACTIVE"
),"")</f>
        <v>No root cause</v>
      </c>
      <c r="P674" s="59">
        <v>0</v>
      </c>
      <c r="Q674" s="59">
        <v>0</v>
      </c>
      <c r="R674" s="59">
        <v>0</v>
      </c>
      <c r="S674" s="59">
        <v>0.32870049338960661</v>
      </c>
      <c r="T674" s="59">
        <v>0</v>
      </c>
      <c r="U674" s="59">
        <v>5.5467093567101271E-3</v>
      </c>
      <c r="V674" s="14"/>
      <c r="W674" s="14"/>
      <c r="X674" s="14"/>
      <c r="Y674" s="14"/>
      <c r="Z674" s="14"/>
      <c r="AA674" s="31" t="s">
        <v>16</v>
      </c>
      <c r="AB674" s="31" t="s">
        <v>16</v>
      </c>
      <c r="AC674" s="7" t="s">
        <v>16</v>
      </c>
      <c r="AD674" s="3"/>
      <c r="AE674" s="3" t="s">
        <v>16</v>
      </c>
      <c r="AF674" s="7" t="s">
        <v>16</v>
      </c>
      <c r="AG674" s="32" t="s">
        <v>16</v>
      </c>
      <c r="AH674" s="32" t="s">
        <v>16</v>
      </c>
      <c r="AI674" s="32" t="s">
        <v>16</v>
      </c>
      <c r="AJ674" s="32" t="s">
        <v>16</v>
      </c>
      <c r="AK674" s="32" t="s">
        <v>16</v>
      </c>
      <c r="AL674" s="32" t="s">
        <v>16</v>
      </c>
      <c r="AM674" s="32" t="s">
        <v>16</v>
      </c>
      <c r="AN674" s="9" t="s">
        <v>16</v>
      </c>
      <c r="AO674" s="9" t="s">
        <v>16</v>
      </c>
      <c r="AP674" s="9" t="s">
        <v>16</v>
      </c>
      <c r="AQ674" s="14"/>
      <c r="AR674" s="14"/>
    </row>
    <row r="675" spans="1:44" s="9" customFormat="1" hidden="1" x14ac:dyDescent="0.3">
      <c r="A675" s="6" t="s">
        <v>2226</v>
      </c>
      <c r="B675" s="7" t="s">
        <v>2227</v>
      </c>
      <c r="C675" s="53" t="s">
        <v>11</v>
      </c>
      <c r="D675" s="8"/>
      <c r="E675" s="56" t="s">
        <v>91</v>
      </c>
      <c r="F675" s="8" t="s">
        <v>92</v>
      </c>
      <c r="G675" s="49" t="s">
        <v>5897</v>
      </c>
      <c r="H675" s="22" t="str">
        <f>_xlfn.XLOOKUP(B675,[1]SITE!$B:$B,[1]SITE!$CK:$CK,"")</f>
        <v>Operationnel</v>
      </c>
      <c r="I675" s="22"/>
      <c r="J675" s="22" t="str">
        <f>_xlfn.XLOOKUP(B675,[1]SITE!$B:$B,[1]SITE!$I:$I,"")</f>
        <v>No impact</v>
      </c>
      <c r="K675" s="30"/>
      <c r="L675" s="15" t="str" cm="1">
        <f t="array" ref="L675">IFERROR(_xlfn.IFS(
N675="MPR ISSUE","PDH",
N675="BSS Hardware Issue","BSS",
N675="Sites strategiques, MLL, Pylone, etc.","ENVTECH",
N675="AKTIVCO DEFAUT GE &amp; POWER Cabinet","AKTIVCO",
N675="AKTIVCO Coupure ENEO &amp; Baisse de tension","AKTIVCO GRID ONLY",
N675="Coupure ENEO &amp; Baisse de tension","IHS GRID ONLY",
N675="Defaut GE &amp; POWER Cabinet","IHS",
N675="Sharing","Partners",
N675="Sites strategiques &amp; DataCenter","SST &amp; DC",
N675="Exclu","Exclu",
N675="SAT","SAT",
N675="SPARE-ISSUE","SPARE-ISSUE",
N675="Fiber CAmtel","TRANS_FO_CAMTEL",
N675="Fiber AOF","Fiber AOF",
N675="Projet OCM (HUAWEI)","TRAVAUX-HUAWEI",
N675="Projet OCM (NOKIA)","TRAVAUX-NOKIA",
N675="ACCESS-ISSUE","ACCESS-ISSUE",
N675="Projet OCM (ZTE, NOKIA, autres projets)","TRAVAUX OCM",
N675="No root CAuse","No root cause",
N675="ODU HS","PDH",
N675="IP &amp; VLAN","PDH",
N675="Warehouse HUAWEI","SPARE-ISSUE",
N675="SPARE-HS","SPARE-ISSUE",
N675="Power Telco","BSS"
),"")</f>
        <v>No root cause</v>
      </c>
      <c r="M675" s="16" t="str" cm="1">
        <f t="array" ref="M675">IFERROR(_xlfn.IFS(
N675="MPR ISSUE","TX ISSUE",
N675="BSS Hardware Issue","RAN ISSUE",
N675="Sites strategiques, MLL, Pylone, etc.","ENVTECH",
N675="AKTIVCO DEFAUT GE &amp; POWER Cabinet","POWER ISSUE",
N675="AKTIVCO Coupure ENEO &amp; Baisse de tension","POWER ISSUE",
N675="Coupure ENEO &amp; Baisse de tension","POWER ISSUE",
N675="Defaut GE &amp; POWER Cabinet","POWER ISSUE",
N675="Sharing","POWER ISSUE",
N675="Sites strategiques &amp; DataCenter","POWER ISSUE",
N675="Exclu","Exclu",
N675="SAT","TX ISSUE",
N675="SPARE-ISSUE","SPARE-ISSUE",
N675="Fiber CAmtel","TX ISSUE",
N675="Fiber AOF","TX ISSUE",
N675="Projet OCM (HUAWEI)","TRAVAUX-HUAWEI",
N675="Projet OCM (NOKIA)","TRAVAUX -NOKIA",
N675="ACCESS-ISSUE","ACCESS-ISSUE",
N675="Projet OCM (ZTE, NOKIA, autres projets)","TRAVAUX OCM",
N675="No root CAuse","No root cause",
N675="ODU HS","TX ISSUE",
N675="IP &amp; VLAN","TX ISSUE",
N675="Warehouse HUAWEI","SPARE-ISSUE",
N675="SPARE-HS","SPARE-ISSUE",
N675="Power Telco","RAN ISSUE"
),"")</f>
        <v>No root cause</v>
      </c>
      <c r="N675" s="29" t="s">
        <v>5652</v>
      </c>
      <c r="O675" s="17" t="str" cm="1">
        <f t="array" ref="O675">IFERROR(_xlfn.IFS(
N675="MPR ISSUE","ACTIVE",
N675="BSS Hardware Issue","ACTIVE",
N675="Sites strategiques, MLL, Pylone, etc.","PASSIVE",
N675="AKTIVCO DEFAUT GE &amp; POWER Cabinet","PASSIVE",
N675="AKTIVCO Coupure ENEO &amp; Baisse de tension","PASSIVE",
N675="Coupure ENEO &amp; Baisse de tension","PASSIVE",
N675="Defaut GE &amp; POWER Cabinet","PASSIVE",
N675="Sharing","PASSIVE",
N675="Sites strategiques &amp; DataCenter","PASSIVE",
N675="Exclu","Exclu",
N675="SAT","ACTIVE",
N675="SPARE-ISSUE","SPARE-ISSUE",
N675="Fiber CAmtel","ACTIVE",
N675="Fiber AOF","ACTIVE",
N675="Projet OCM (HUAWEI)","PLANNED WORKS",
N675="Projet OCM (NOKIA)","PLANNED WORKS",
N675="ACCESS-ISSUE","ACCESS-ISSUE",
N675="Projet OCM (ZTE, NOKIA, autres projets)","PLANNED WORKS",
N675="No root CAuse","No root cause",
N675="ODU HS","ACTIVE",
N675="IP &amp; VLAN","ACTIVE",
N675="Warehouse HUAWEI","SPARE-ISSUE",
N675="SPARE-HS","SPARE-ISSUE",
N675="Power Telco","ACTIVE"
),"")</f>
        <v>No root cause</v>
      </c>
      <c r="P675" s="59">
        <v>0.39863183547211595</v>
      </c>
      <c r="Q675" s="59">
        <v>0.41083102904121482</v>
      </c>
      <c r="R675" s="59">
        <v>0</v>
      </c>
      <c r="S675" s="59">
        <v>0</v>
      </c>
      <c r="T675" s="59">
        <v>3.4416350629078885</v>
      </c>
      <c r="U675" s="59">
        <v>5.5288742783927321E-3</v>
      </c>
      <c r="V675" s="14"/>
      <c r="W675" s="14"/>
      <c r="X675" s="14"/>
      <c r="Y675" s="14"/>
      <c r="Z675" s="14"/>
      <c r="AA675" s="31" t="s">
        <v>16</v>
      </c>
      <c r="AB675" s="31" t="s">
        <v>16</v>
      </c>
      <c r="AC675" s="7" t="s">
        <v>16</v>
      </c>
      <c r="AD675" s="3"/>
      <c r="AE675" s="3" t="s">
        <v>16</v>
      </c>
      <c r="AF675" s="7" t="s">
        <v>16</v>
      </c>
      <c r="AG675" s="32" t="s">
        <v>16</v>
      </c>
      <c r="AH675" s="32" t="s">
        <v>16</v>
      </c>
      <c r="AI675" s="32" t="s">
        <v>16</v>
      </c>
      <c r="AJ675" s="32" t="s">
        <v>16</v>
      </c>
      <c r="AK675" s="32" t="s">
        <v>16</v>
      </c>
      <c r="AL675" s="32" t="s">
        <v>16</v>
      </c>
      <c r="AM675" s="32" t="s">
        <v>16</v>
      </c>
      <c r="AN675" s="9" t="s">
        <v>16</v>
      </c>
      <c r="AO675" s="9" t="s">
        <v>16</v>
      </c>
      <c r="AP675" s="9" t="s">
        <v>16</v>
      </c>
      <c r="AQ675" s="14"/>
      <c r="AR675" s="14"/>
    </row>
    <row r="676" spans="1:44" s="9" customFormat="1" hidden="1" x14ac:dyDescent="0.3">
      <c r="A676" s="2" t="s">
        <v>3905</v>
      </c>
      <c r="B676" s="51" t="s">
        <v>3906</v>
      </c>
      <c r="C676" s="51" t="s">
        <v>11</v>
      </c>
      <c r="D676" s="51" t="s">
        <v>84</v>
      </c>
      <c r="E676" s="56" t="s">
        <v>56</v>
      </c>
      <c r="F676" s="51" t="s">
        <v>3905</v>
      </c>
      <c r="G676" s="49" t="s">
        <v>5897</v>
      </c>
      <c r="H676" s="22" t="str">
        <f>_xlfn.XLOOKUP(B676,[1]SITE!$B:$B,[1]SITE!$CK:$CK,"")</f>
        <v>Insecurity</v>
      </c>
      <c r="I676" s="22"/>
      <c r="J676" s="22" t="str">
        <f>_xlfn.XLOOKUP(B676,[1]SITE!$B:$B,[1]SITE!$I:$I,"")</f>
        <v>No impact</v>
      </c>
      <c r="K676" s="30"/>
      <c r="L676" s="15" t="str" cm="1">
        <f t="array" ref="L676">IFERROR(_xlfn.IFS(
N676="MPR ISSUE","PDH",
N676="BSS Hardware Issue","BSS",
N676="Sites strategiques, MLL, Pylone, etc.","ENVTECH",
N676="AKTIVCO DEFAUT GE &amp; POWER Cabinet","AKTIVCO",
N676="AKTIVCO Coupure ENEO &amp; Baisse de tension","AKTIVCO GRID ONLY",
N676="Coupure ENEO &amp; Baisse de tension","IHS GRID ONLY",
N676="Defaut GE &amp; POWER Cabinet","IHS",
N676="Sharing","Partners",
N676="Sites strategiques &amp; DataCenter","SST &amp; DC",
N676="Exclu","Exclu",
N676="SAT","SAT",
N676="SPARE-ISSUE","SPARE-ISSUE",
N676="Fiber CAmtel","TRANS_FO_CAMTEL",
N676="Fiber AOF","Fiber AOF",
N676="Projet OCM (HUAWEI)","TRAVAUX-HUAWEI",
N676="Projet OCM (NOKIA)","TRAVAUX-NOKIA",
N676="ACCESS-ISSUE","ACCESS-ISSUE",
N676="Projet OCM (ZTE, NOKIA, autres projets)","TRAVAUX OCM",
N676="No root CAuse","No root cause",
N676="ODU HS","PDH",
N676="IP &amp; VLAN","PDH",
N676="Warehouse HUAWEI","SPARE-ISSUE",
N676="SPARE-HS","SPARE-ISSUE",
N676="Power Telco","BSS"
),"")</f>
        <v>No root cause</v>
      </c>
      <c r="M676" s="16" t="str" cm="1">
        <f t="array" ref="M676">IFERROR(_xlfn.IFS(
N676="MPR ISSUE","TX ISSUE",
N676="BSS Hardware Issue","RAN ISSUE",
N676="Sites strategiques, MLL, Pylone, etc.","ENVTECH",
N676="AKTIVCO DEFAUT GE &amp; POWER Cabinet","POWER ISSUE",
N676="AKTIVCO Coupure ENEO &amp; Baisse de tension","POWER ISSUE",
N676="Coupure ENEO &amp; Baisse de tension","POWER ISSUE",
N676="Defaut GE &amp; POWER Cabinet","POWER ISSUE",
N676="Sharing","POWER ISSUE",
N676="Sites strategiques &amp; DataCenter","POWER ISSUE",
N676="Exclu","Exclu",
N676="SAT","TX ISSUE",
N676="SPARE-ISSUE","SPARE-ISSUE",
N676="Fiber CAmtel","TX ISSUE",
N676="Fiber AOF","TX ISSUE",
N676="Projet OCM (HUAWEI)","TRAVAUX-HUAWEI",
N676="Projet OCM (NOKIA)","TRAVAUX -NOKIA",
N676="ACCESS-ISSUE","ACCESS-ISSUE",
N676="Projet OCM (ZTE, NOKIA, autres projets)","TRAVAUX OCM",
N676="No root CAuse","No root cause",
N676="ODU HS","TX ISSUE",
N676="IP &amp; VLAN","TX ISSUE",
N676="Warehouse HUAWEI","SPARE-ISSUE",
N676="SPARE-HS","SPARE-ISSUE",
N676="Power Telco","RAN ISSUE"
),"")</f>
        <v>No root cause</v>
      </c>
      <c r="N676" s="29" t="s">
        <v>5652</v>
      </c>
      <c r="O676" s="17" t="str" cm="1">
        <f t="array" ref="O676">IFERROR(_xlfn.IFS(
N676="MPR ISSUE","ACTIVE",
N676="BSS Hardware Issue","ACTIVE",
N676="Sites strategiques, MLL, Pylone, etc.","PASSIVE",
N676="AKTIVCO DEFAUT GE &amp; POWER Cabinet","PASSIVE",
N676="AKTIVCO Coupure ENEO &amp; Baisse de tension","PASSIVE",
N676="Coupure ENEO &amp; Baisse de tension","PASSIVE",
N676="Defaut GE &amp; POWER Cabinet","PASSIVE",
N676="Sharing","PASSIVE",
N676="Sites strategiques &amp; DataCenter","PASSIVE",
N676="Exclu","Exclu",
N676="SAT","ACTIVE",
N676="SPARE-ISSUE","SPARE-ISSUE",
N676="Fiber CAmtel","ACTIVE",
N676="Fiber AOF","ACTIVE",
N676="Projet OCM (HUAWEI)","PLANNED WORKS",
N676="Projet OCM (NOKIA)","PLANNED WORKS",
N676="ACCESS-ISSUE","ACCESS-ISSUE",
N676="Projet OCM (ZTE, NOKIA, autres projets)","PLANNED WORKS",
N676="No root CAuse","No root cause",
N676="ODU HS","ACTIVE",
N676="IP &amp; VLAN","ACTIVE",
N676="Warehouse HUAWEI","SPARE-ISSUE",
N676="SPARE-HS","SPARE-ISSUE",
N676="Power Telco","ACTIVE"
),"")</f>
        <v>No root cause</v>
      </c>
      <c r="P676" s="59">
        <v>0</v>
      </c>
      <c r="Q676" s="59">
        <v>1.6586622835178193E-2</v>
      </c>
      <c r="R676" s="59">
        <v>0</v>
      </c>
      <c r="S676" s="59">
        <v>1.8191779883743826E-2</v>
      </c>
      <c r="T676" s="59">
        <v>0.37203973370087862</v>
      </c>
      <c r="U676" s="59">
        <v>5.5288742783927312E-3</v>
      </c>
      <c r="V676" s="14"/>
      <c r="W676" s="14"/>
      <c r="X676" s="14"/>
      <c r="Y676" s="14"/>
      <c r="Z676" s="14"/>
      <c r="AA676" s="31" t="s">
        <v>16</v>
      </c>
      <c r="AB676" s="31" t="s">
        <v>16</v>
      </c>
      <c r="AC676" s="7" t="s">
        <v>16</v>
      </c>
      <c r="AD676" s="3"/>
      <c r="AE676" s="3" t="s">
        <v>16</v>
      </c>
      <c r="AF676" s="7" t="s">
        <v>16</v>
      </c>
      <c r="AG676" s="32" t="s">
        <v>16</v>
      </c>
      <c r="AH676" s="32" t="s">
        <v>16</v>
      </c>
      <c r="AI676" s="32" t="s">
        <v>16</v>
      </c>
      <c r="AJ676" s="32" t="s">
        <v>16</v>
      </c>
      <c r="AK676" s="32" t="s">
        <v>16</v>
      </c>
      <c r="AL676" s="32" t="s">
        <v>16</v>
      </c>
      <c r="AM676" s="32" t="s">
        <v>16</v>
      </c>
      <c r="AN676" s="9" t="s">
        <v>16</v>
      </c>
      <c r="AO676" s="9" t="s">
        <v>16</v>
      </c>
      <c r="AP676" s="9" t="s">
        <v>16</v>
      </c>
      <c r="AQ676" s="14"/>
      <c r="AR676" s="14"/>
    </row>
    <row r="677" spans="1:44" s="9" customFormat="1" hidden="1" x14ac:dyDescent="0.3">
      <c r="A677" s="1" t="s">
        <v>3003</v>
      </c>
      <c r="B677" s="1" t="s">
        <v>3004</v>
      </c>
      <c r="C677" s="1" t="s">
        <v>11</v>
      </c>
      <c r="D677" s="1" t="s">
        <v>12</v>
      </c>
      <c r="E677" s="56" t="s">
        <v>91</v>
      </c>
      <c r="F677" s="1" t="s">
        <v>92</v>
      </c>
      <c r="G677" s="49" t="s">
        <v>5897</v>
      </c>
      <c r="H677" s="22" t="str">
        <f>_xlfn.XLOOKUP(B677,[1]SITE!$B:$B,[1]SITE!$CK:$CK,"")</f>
        <v>Operationnel</v>
      </c>
      <c r="I677" s="22"/>
      <c r="J677" s="22" t="str">
        <f>_xlfn.XLOOKUP(B677,[1]SITE!$B:$B,[1]SITE!$I:$I,"")</f>
        <v>No impact</v>
      </c>
      <c r="K677" s="30"/>
      <c r="L677" s="15" t="str" cm="1">
        <f t="array" ref="L677">IFERROR(_xlfn.IFS(
N677="MPR ISSUE","PDH",
N677="BSS Hardware Issue","BSS",
N677="Sites strategiques, MLL, Pylone, etc.","ENVTECH",
N677="AKTIVCO DEFAUT GE &amp; POWER Cabinet","AKTIVCO",
N677="AKTIVCO Coupure ENEO &amp; Baisse de tension","AKTIVCO GRID ONLY",
N677="Coupure ENEO &amp; Baisse de tension","IHS GRID ONLY",
N677="Defaut GE &amp; POWER Cabinet","IHS",
N677="Sharing","Partners",
N677="Sites strategiques &amp; DataCenter","SST &amp; DC",
N677="Exclu","Exclu",
N677="SAT","SAT",
N677="SPARE-ISSUE","SPARE-ISSUE",
N677="Fiber CAmtel","TRANS_FO_CAMTEL",
N677="Fiber AOF","Fiber AOF",
N677="Projet OCM (HUAWEI)","TRAVAUX-HUAWEI",
N677="Projet OCM (NOKIA)","TRAVAUX-NOKIA",
N677="ACCESS-ISSUE","ACCESS-ISSUE",
N677="Projet OCM (ZTE, NOKIA, autres projets)","TRAVAUX OCM",
N677="No root CAuse","No root cause",
N677="ODU HS","PDH",
N677="IP &amp; VLAN","PDH",
N677="Warehouse HUAWEI","SPARE-ISSUE",
N677="SPARE-HS","SPARE-ISSUE",
N677="Power Telco","BSS"
),"")</f>
        <v>No root cause</v>
      </c>
      <c r="M677" s="16" t="str" cm="1">
        <f t="array" ref="M677">IFERROR(_xlfn.IFS(
N677="MPR ISSUE","TX ISSUE",
N677="BSS Hardware Issue","RAN ISSUE",
N677="Sites strategiques, MLL, Pylone, etc.","ENVTECH",
N677="AKTIVCO DEFAUT GE &amp; POWER Cabinet","POWER ISSUE",
N677="AKTIVCO Coupure ENEO &amp; Baisse de tension","POWER ISSUE",
N677="Coupure ENEO &amp; Baisse de tension","POWER ISSUE",
N677="Defaut GE &amp; POWER Cabinet","POWER ISSUE",
N677="Sharing","POWER ISSUE",
N677="Sites strategiques &amp; DataCenter","POWER ISSUE",
N677="Exclu","Exclu",
N677="SAT","TX ISSUE",
N677="SPARE-ISSUE","SPARE-ISSUE",
N677="Fiber CAmtel","TX ISSUE",
N677="Fiber AOF","TX ISSUE",
N677="Projet OCM (HUAWEI)","TRAVAUX-HUAWEI",
N677="Projet OCM (NOKIA)","TRAVAUX -NOKIA",
N677="ACCESS-ISSUE","ACCESS-ISSUE",
N677="Projet OCM (ZTE, NOKIA, autres projets)","TRAVAUX OCM",
N677="No root CAuse","No root cause",
N677="ODU HS","TX ISSUE",
N677="IP &amp; VLAN","TX ISSUE",
N677="Warehouse HUAWEI","SPARE-ISSUE",
N677="SPARE-HS","SPARE-ISSUE",
N677="Power Telco","RAN ISSUE"
),"")</f>
        <v>No root cause</v>
      </c>
      <c r="N677" s="29" t="s">
        <v>5652</v>
      </c>
      <c r="O677" s="17" t="str" cm="1">
        <f t="array" ref="O677">IFERROR(_xlfn.IFS(
N677="MPR ISSUE","ACTIVE",
N677="BSS Hardware Issue","ACTIVE",
N677="Sites strategiques, MLL, Pylone, etc.","PASSIVE",
N677="AKTIVCO DEFAUT GE &amp; POWER Cabinet","PASSIVE",
N677="AKTIVCO Coupure ENEO &amp; Baisse de tension","PASSIVE",
N677="Coupure ENEO &amp; Baisse de tension","PASSIVE",
N677="Defaut GE &amp; POWER Cabinet","PASSIVE",
N677="Sharing","PASSIVE",
N677="Sites strategiques &amp; DataCenter","PASSIVE",
N677="Exclu","Exclu",
N677="SAT","ACTIVE",
N677="SPARE-ISSUE","SPARE-ISSUE",
N677="Fiber CAmtel","ACTIVE",
N677="Fiber AOF","ACTIVE",
N677="Projet OCM (HUAWEI)","PLANNED WORKS",
N677="Projet OCM (NOKIA)","PLANNED WORKS",
N677="ACCESS-ISSUE","ACCESS-ISSUE",
N677="Projet OCM (ZTE, NOKIA, autres projets)","PLANNED WORKS",
N677="No root CAuse","No root cause",
N677="ODU HS","ACTIVE",
N677="IP &amp; VLAN","ACTIVE",
N677="Warehouse HUAWEI","SPARE-ISSUE",
N677="SPARE-HS","SPARE-ISSUE",
N677="Power Telco","ACTIVE"
),"")</f>
        <v>No root cause</v>
      </c>
      <c r="P677" s="59">
        <v>0</v>
      </c>
      <c r="Q677" s="59">
        <v>0</v>
      </c>
      <c r="R677" s="59">
        <v>0</v>
      </c>
      <c r="S677" s="59">
        <v>0.37293148761674844</v>
      </c>
      <c r="T677" s="59">
        <v>0</v>
      </c>
      <c r="U677" s="59">
        <v>5.0651622421404377E-3</v>
      </c>
      <c r="V677" s="14"/>
      <c r="W677" s="14"/>
      <c r="X677" s="14"/>
      <c r="Y677" s="14"/>
      <c r="Z677" s="14"/>
      <c r="AA677" s="31" t="s">
        <v>16</v>
      </c>
      <c r="AB677" s="31" t="s">
        <v>16</v>
      </c>
      <c r="AC677" s="7" t="s">
        <v>16</v>
      </c>
      <c r="AD677" s="3"/>
      <c r="AE677" s="3" t="s">
        <v>16</v>
      </c>
      <c r="AF677" s="7" t="s">
        <v>16</v>
      </c>
      <c r="AG677" s="32" t="s">
        <v>16</v>
      </c>
      <c r="AH677" s="32" t="s">
        <v>16</v>
      </c>
      <c r="AI677" s="32" t="s">
        <v>16</v>
      </c>
      <c r="AJ677" s="32" t="s">
        <v>16</v>
      </c>
      <c r="AK677" s="32" t="s">
        <v>16</v>
      </c>
      <c r="AL677" s="32" t="s">
        <v>16</v>
      </c>
      <c r="AM677" s="32" t="s">
        <v>16</v>
      </c>
      <c r="AN677" s="9" t="s">
        <v>16</v>
      </c>
      <c r="AO677" s="9" t="s">
        <v>16</v>
      </c>
      <c r="AP677" s="9" t="s">
        <v>16</v>
      </c>
      <c r="AQ677" s="14"/>
      <c r="AR677" s="14"/>
    </row>
    <row r="678" spans="1:44" s="9" customFormat="1" hidden="1" x14ac:dyDescent="0.3">
      <c r="A678" s="1" t="s">
        <v>1459</v>
      </c>
      <c r="B678" s="51" t="s">
        <v>1460</v>
      </c>
      <c r="C678" s="51" t="s">
        <v>11</v>
      </c>
      <c r="D678" s="51" t="s">
        <v>97</v>
      </c>
      <c r="E678" s="56" t="s">
        <v>91</v>
      </c>
      <c r="F678" s="51" t="s">
        <v>1461</v>
      </c>
      <c r="G678" s="50" t="s">
        <v>5898</v>
      </c>
      <c r="H678" s="22" t="str">
        <f>_xlfn.XLOOKUP(B678,[1]SITE!$B:$B,[1]SITE!$CK:$CK,"")</f>
        <v>Operationnel</v>
      </c>
      <c r="I678" s="22"/>
      <c r="J678" s="22" t="str">
        <f>_xlfn.XLOOKUP(B678,[1]SITE!$B:$B,[1]SITE!$I:$I,"")</f>
        <v>No impact</v>
      </c>
      <c r="K678" s="30"/>
      <c r="L678" s="15" t="str" cm="1">
        <f t="array" ref="L678">IFERROR(_xlfn.IFS(
N678="MPR ISSUE","PDH",
N678="BSS Hardware Issue","BSS",
N678="Sites strategiques, MLL, Pylone, etc.","ENVTECH",
N678="AKTIVCO DEFAUT GE &amp; POWER Cabinet","AKTIVCO",
N678="AKTIVCO Coupure ENEO &amp; Baisse de tension","AKTIVCO GRID ONLY",
N678="Coupure ENEO &amp; Baisse de tension","IHS GRID ONLY",
N678="Defaut GE &amp; POWER Cabinet","IHS",
N678="Sharing","Partners",
N678="Sites strategiques &amp; DataCenter","SST &amp; DC",
N678="Exclu","Exclu",
N678="SAT","SAT",
N678="SPARE-ISSUE","SPARE-ISSUE",
N678="Fiber CAmtel","TRANS_FO_CAMTEL",
N678="Fiber AOF","Fiber AOF",
N678="Projet OCM (HUAWEI)","TRAVAUX-HUAWEI",
N678="Projet OCM (NOKIA)","TRAVAUX-NOKIA",
N678="ACCESS-ISSUE","ACCESS-ISSUE",
N678="Projet OCM (ZTE, NOKIA, autres projets)","TRAVAUX OCM",
N678="No root CAuse","No root cause",
N678="ODU HS","PDH",
N678="IP &amp; VLAN","PDH",
N678="Warehouse HUAWEI","SPARE-ISSUE",
N678="SPARE-HS","SPARE-ISSUE",
N678="Power Telco","BSS"
),"")</f>
        <v>No root cause</v>
      </c>
      <c r="M678" s="16" t="str" cm="1">
        <f t="array" ref="M678">IFERROR(_xlfn.IFS(
N678="MPR ISSUE","TX ISSUE",
N678="BSS Hardware Issue","RAN ISSUE",
N678="Sites strategiques, MLL, Pylone, etc.","ENVTECH",
N678="AKTIVCO DEFAUT GE &amp; POWER Cabinet","POWER ISSUE",
N678="AKTIVCO Coupure ENEO &amp; Baisse de tension","POWER ISSUE",
N678="Coupure ENEO &amp; Baisse de tension","POWER ISSUE",
N678="Defaut GE &amp; POWER Cabinet","POWER ISSUE",
N678="Sharing","POWER ISSUE",
N678="Sites strategiques &amp; DataCenter","POWER ISSUE",
N678="Exclu","Exclu",
N678="SAT","TX ISSUE",
N678="SPARE-ISSUE","SPARE-ISSUE",
N678="Fiber CAmtel","TX ISSUE",
N678="Fiber AOF","TX ISSUE",
N678="Projet OCM (HUAWEI)","TRAVAUX-HUAWEI",
N678="Projet OCM (NOKIA)","TRAVAUX -NOKIA",
N678="ACCESS-ISSUE","ACCESS-ISSUE",
N678="Projet OCM (ZTE, NOKIA, autres projets)","TRAVAUX OCM",
N678="No root CAuse","No root cause",
N678="ODU HS","TX ISSUE",
N678="IP &amp; VLAN","TX ISSUE",
N678="Warehouse HUAWEI","SPARE-ISSUE",
N678="SPARE-HS","SPARE-ISSUE",
N678="Power Telco","RAN ISSUE"
),"")</f>
        <v>No root cause</v>
      </c>
      <c r="N678" s="36" t="s">
        <v>5652</v>
      </c>
      <c r="O678" s="17" t="str" cm="1">
        <f t="array" ref="O678">IFERROR(_xlfn.IFS(
N678="MPR ISSUE","ACTIVE",
N678="BSS Hardware Issue","ACTIVE",
N678="Sites strategiques, MLL, Pylone, etc.","PASSIVE",
N678="AKTIVCO DEFAUT GE &amp; POWER Cabinet","PASSIVE",
N678="AKTIVCO Coupure ENEO &amp; Baisse de tension","PASSIVE",
N678="Coupure ENEO &amp; Baisse de tension","PASSIVE",
N678="Defaut GE &amp; POWER Cabinet","PASSIVE",
N678="Sharing","PASSIVE",
N678="Sites strategiques &amp; DataCenter","PASSIVE",
N678="Exclu","Exclu",
N678="SAT","ACTIVE",
N678="SPARE-ISSUE","SPARE-ISSUE",
N678="Fiber CAmtel","ACTIVE",
N678="Fiber AOF","ACTIVE",
N678="Projet OCM (HUAWEI)","PLANNED WORKS",
N678="Projet OCM (NOKIA)","PLANNED WORKS",
N678="ACCESS-ISSUE","ACCESS-ISSUE",
N678="Projet OCM (ZTE, NOKIA, autres projets)","PLANNED WORKS",
N678="No root CAuse","No root cause",
N678="ODU HS","ACTIVE",
N678="IP &amp; VLAN","ACTIVE",
N678="Warehouse HUAWEI","SPARE-ISSUE",
N678="SPARE-HS","SPARE-ISSUE",
N678="Power Telco","ACTIVE"
),"")</f>
        <v>No root cause</v>
      </c>
      <c r="P678" s="59">
        <v>5.7361885350874782E-2</v>
      </c>
      <c r="Q678" s="59">
        <v>2.4294040006954881E-2</v>
      </c>
      <c r="R678" s="59">
        <v>1.5072148251607589E-2</v>
      </c>
      <c r="S678" s="59">
        <v>3.3461858485924492E-2</v>
      </c>
      <c r="T678" s="59">
        <v>0.18288256849241014</v>
      </c>
      <c r="U678" s="59">
        <v>4.9943999844246816E-3</v>
      </c>
      <c r="V678" s="14"/>
      <c r="W678" s="14"/>
      <c r="X678" s="14"/>
      <c r="Y678" s="14"/>
      <c r="Z678" s="14"/>
      <c r="AA678" s="31" t="s">
        <v>5407</v>
      </c>
      <c r="AB678" s="31" t="s">
        <v>16</v>
      </c>
      <c r="AC678" s="7"/>
      <c r="AD678" s="3"/>
      <c r="AE678" s="3" t="s">
        <v>16</v>
      </c>
      <c r="AF678" s="7" t="s">
        <v>16</v>
      </c>
      <c r="AG678" s="32" t="s">
        <v>16</v>
      </c>
      <c r="AH678" s="32" t="s">
        <v>16</v>
      </c>
      <c r="AI678" s="32" t="s">
        <v>5407</v>
      </c>
      <c r="AJ678" s="32" t="s">
        <v>16</v>
      </c>
      <c r="AK678" s="32" t="s">
        <v>16</v>
      </c>
      <c r="AL678" s="32" t="s">
        <v>16</v>
      </c>
      <c r="AM678" s="32" t="s">
        <v>16</v>
      </c>
      <c r="AN678" s="9" t="s">
        <v>16</v>
      </c>
      <c r="AO678" s="9" t="s">
        <v>16</v>
      </c>
      <c r="AP678" s="9" t="s">
        <v>16</v>
      </c>
      <c r="AQ678" s="14"/>
      <c r="AR678" s="14"/>
    </row>
    <row r="679" spans="1:44" s="9" customFormat="1" hidden="1" x14ac:dyDescent="0.3">
      <c r="A679" s="1" t="s">
        <v>3001</v>
      </c>
      <c r="B679" s="1" t="s">
        <v>3002</v>
      </c>
      <c r="C679" s="1" t="s">
        <v>11</v>
      </c>
      <c r="D679" s="1" t="s">
        <v>12</v>
      </c>
      <c r="E679" s="56" t="s">
        <v>91</v>
      </c>
      <c r="F679" s="1" t="s">
        <v>92</v>
      </c>
      <c r="G679" s="49" t="s">
        <v>5897</v>
      </c>
      <c r="H679" s="22" t="str">
        <f>_xlfn.XLOOKUP(B679,[1]SITE!$B:$B,[1]SITE!$CK:$CK,"")</f>
        <v>Operationnel</v>
      </c>
      <c r="I679" s="22"/>
      <c r="J679" s="22" t="str">
        <f>_xlfn.XLOOKUP(B679,[1]SITE!$B:$B,[1]SITE!$I:$I,"")</f>
        <v>No impact</v>
      </c>
      <c r="K679" s="30"/>
      <c r="L679" s="15" t="str" cm="1">
        <f t="array" ref="L679">IFERROR(_xlfn.IFS(
N679="MPR ISSUE","PDH",
N679="BSS Hardware Issue","BSS",
N679="Sites strategiques, MLL, Pylone, etc.","ENVTECH",
N679="AKTIVCO DEFAUT GE &amp; POWER Cabinet","AKTIVCO",
N679="AKTIVCO Coupure ENEO &amp; Baisse de tension","AKTIVCO GRID ONLY",
N679="Coupure ENEO &amp; Baisse de tension","IHS GRID ONLY",
N679="Defaut GE &amp; POWER Cabinet","IHS",
N679="Sharing","Partners",
N679="Sites strategiques &amp; DataCenter","SST &amp; DC",
N679="Exclu","Exclu",
N679="SAT","SAT",
N679="SPARE-ISSUE","SPARE-ISSUE",
N679="Fiber CAmtel","TRANS_FO_CAMTEL",
N679="Fiber AOF","Fiber AOF",
N679="Projet OCM (HUAWEI)","TRAVAUX-HUAWEI",
N679="Projet OCM (NOKIA)","TRAVAUX-NOKIA",
N679="ACCESS-ISSUE","ACCESS-ISSUE",
N679="Projet OCM (ZTE, NOKIA, autres projets)","TRAVAUX OCM",
N679="No root CAuse","No root cause",
N679="ODU HS","PDH",
N679="IP &amp; VLAN","PDH",
N679="Warehouse HUAWEI","SPARE-ISSUE",
N679="SPARE-HS","SPARE-ISSUE",
N679="Power Telco","BSS"
),"")</f>
        <v>No root cause</v>
      </c>
      <c r="M679" s="16" t="str" cm="1">
        <f t="array" ref="M679">IFERROR(_xlfn.IFS(
N679="MPR ISSUE","TX ISSUE",
N679="BSS Hardware Issue","RAN ISSUE",
N679="Sites strategiques, MLL, Pylone, etc.","ENVTECH",
N679="AKTIVCO DEFAUT GE &amp; POWER Cabinet","POWER ISSUE",
N679="AKTIVCO Coupure ENEO &amp; Baisse de tension","POWER ISSUE",
N679="Coupure ENEO &amp; Baisse de tension","POWER ISSUE",
N679="Defaut GE &amp; POWER Cabinet","POWER ISSUE",
N679="Sharing","POWER ISSUE",
N679="Sites strategiques &amp; DataCenter","POWER ISSUE",
N679="Exclu","Exclu",
N679="SAT","TX ISSUE",
N679="SPARE-ISSUE","SPARE-ISSUE",
N679="Fiber CAmtel","TX ISSUE",
N679="Fiber AOF","TX ISSUE",
N679="Projet OCM (HUAWEI)","TRAVAUX-HUAWEI",
N679="Projet OCM (NOKIA)","TRAVAUX -NOKIA",
N679="ACCESS-ISSUE","ACCESS-ISSUE",
N679="Projet OCM (ZTE, NOKIA, autres projets)","TRAVAUX OCM",
N679="No root CAuse","No root cause",
N679="ODU HS","TX ISSUE",
N679="IP &amp; VLAN","TX ISSUE",
N679="Warehouse HUAWEI","SPARE-ISSUE",
N679="SPARE-HS","SPARE-ISSUE",
N679="Power Telco","RAN ISSUE"
),"")</f>
        <v>No root cause</v>
      </c>
      <c r="N679" s="29" t="s">
        <v>5652</v>
      </c>
      <c r="O679" s="17" t="str" cm="1">
        <f t="array" ref="O679">IFERROR(_xlfn.IFS(
N679="MPR ISSUE","ACTIVE",
N679="BSS Hardware Issue","ACTIVE",
N679="Sites strategiques, MLL, Pylone, etc.","PASSIVE",
N679="AKTIVCO DEFAUT GE &amp; POWER Cabinet","PASSIVE",
N679="AKTIVCO Coupure ENEO &amp; Baisse de tension","PASSIVE",
N679="Coupure ENEO &amp; Baisse de tension","PASSIVE",
N679="Defaut GE &amp; POWER Cabinet","PASSIVE",
N679="Sharing","PASSIVE",
N679="Sites strategiques &amp; DataCenter","PASSIVE",
N679="Exclu","Exclu",
N679="SAT","ACTIVE",
N679="SPARE-ISSUE","SPARE-ISSUE",
N679="Fiber CAmtel","ACTIVE",
N679="Fiber AOF","ACTIVE",
N679="Projet OCM (HUAWEI)","PLANNED WORKS",
N679="Projet OCM (NOKIA)","PLANNED WORKS",
N679="ACCESS-ISSUE","ACCESS-ISSUE",
N679="Projet OCM (ZTE, NOKIA, autres projets)","PLANNED WORKS",
N679="No root CAuse","No root cause",
N679="ODU HS","ACTIVE",
N679="IP &amp; VLAN","ACTIVE",
N679="Warehouse HUAWEI","SPARE-ISSUE",
N679="SPARE-HS","SPARE-ISSUE",
N679="Power Telco","ACTIVE"
),"")</f>
        <v>No root cause</v>
      </c>
      <c r="P679" s="59">
        <v>0</v>
      </c>
      <c r="Q679" s="59">
        <v>0</v>
      </c>
      <c r="R679" s="59">
        <v>0</v>
      </c>
      <c r="S679" s="59">
        <v>0.36784849029629058</v>
      </c>
      <c r="T679" s="59">
        <v>0</v>
      </c>
      <c r="U679" s="59">
        <v>4.6192852842055392E-3</v>
      </c>
      <c r="V679" s="14"/>
      <c r="W679" s="14"/>
      <c r="X679" s="14"/>
      <c r="Y679" s="14"/>
      <c r="Z679" s="14"/>
      <c r="AA679" s="31" t="s">
        <v>16</v>
      </c>
      <c r="AB679" s="31" t="s">
        <v>16</v>
      </c>
      <c r="AC679" s="7" t="s">
        <v>16</v>
      </c>
      <c r="AD679" s="3"/>
      <c r="AE679" s="3" t="s">
        <v>16</v>
      </c>
      <c r="AF679" s="7" t="s">
        <v>16</v>
      </c>
      <c r="AG679" s="32" t="s">
        <v>16</v>
      </c>
      <c r="AH679" s="32" t="s">
        <v>16</v>
      </c>
      <c r="AI679" s="32" t="s">
        <v>16</v>
      </c>
      <c r="AJ679" s="32" t="s">
        <v>16</v>
      </c>
      <c r="AK679" s="32" t="s">
        <v>16</v>
      </c>
      <c r="AL679" s="32" t="s">
        <v>16</v>
      </c>
      <c r="AM679" s="32" t="s">
        <v>16</v>
      </c>
      <c r="AN679" s="9" t="s">
        <v>16</v>
      </c>
      <c r="AO679" s="9" t="s">
        <v>16</v>
      </c>
      <c r="AP679" s="9" t="s">
        <v>16</v>
      </c>
      <c r="AQ679" s="14"/>
      <c r="AR679" s="14"/>
    </row>
    <row r="680" spans="1:44" s="9" customFormat="1" hidden="1" x14ac:dyDescent="0.3">
      <c r="A680" s="1" t="s">
        <v>5174</v>
      </c>
      <c r="B680" s="51" t="s">
        <v>5175</v>
      </c>
      <c r="C680" s="51" t="s">
        <v>11</v>
      </c>
      <c r="D680" s="51" t="s">
        <v>12</v>
      </c>
      <c r="E680" s="56" t="s">
        <v>103</v>
      </c>
      <c r="F680" s="51" t="s">
        <v>5174</v>
      </c>
      <c r="G680" s="49" t="s">
        <v>5897</v>
      </c>
      <c r="H680" s="22" t="str">
        <f>_xlfn.XLOOKUP(B680,[1]SITE!$B:$B,[1]SITE!$CK:$CK,"")</f>
        <v>Operationnel</v>
      </c>
      <c r="I680" s="22"/>
      <c r="J680" s="22" t="str">
        <f>_xlfn.XLOOKUP(B680,[1]SITE!$B:$B,[1]SITE!$I:$I,"")</f>
        <v>No impact</v>
      </c>
      <c r="K680" s="30"/>
      <c r="L680" s="15" t="str" cm="1">
        <f t="array" ref="L680">IFERROR(_xlfn.IFS(
N680="MPR ISSUE","PDH",
N680="BSS Hardware Issue","BSS",
N680="Sites strategiques, MLL, Pylone, etc.","ENVTECH",
N680="AKTIVCO DEFAUT GE &amp; POWER Cabinet","AKTIVCO",
N680="AKTIVCO Coupure ENEO &amp; Baisse de tension","AKTIVCO GRID ONLY",
N680="Coupure ENEO &amp; Baisse de tension","IHS GRID ONLY",
N680="Defaut GE &amp; POWER Cabinet","IHS",
N680="Sharing","Partners",
N680="Sites strategiques &amp; DataCenter","SST &amp; DC",
N680="Exclu","Exclu",
N680="SAT","SAT",
N680="SPARE-ISSUE","SPARE-ISSUE",
N680="Fiber CAmtel","TRANS_FO_CAMTEL",
N680="Fiber AOF","Fiber AOF",
N680="Projet OCM (HUAWEI)","TRAVAUX-HUAWEI",
N680="Projet OCM (NOKIA)","TRAVAUX-NOKIA",
N680="ACCESS-ISSUE","ACCESS-ISSUE",
N680="Projet OCM (ZTE, NOKIA, autres projets)","TRAVAUX OCM",
N680="No root CAuse","No root cause",
N680="ODU HS","PDH",
N680="IP &amp; VLAN","PDH",
N680="Warehouse HUAWEI","SPARE-ISSUE",
N680="SPARE-HS","SPARE-ISSUE",
N680="Power Telco","BSS"
),"")</f>
        <v>No root cause</v>
      </c>
      <c r="M680" s="16" t="str" cm="1">
        <f t="array" ref="M680">IFERROR(_xlfn.IFS(
N680="MPR ISSUE","TX ISSUE",
N680="BSS Hardware Issue","RAN ISSUE",
N680="Sites strategiques, MLL, Pylone, etc.","ENVTECH",
N680="AKTIVCO DEFAUT GE &amp; POWER Cabinet","POWER ISSUE",
N680="AKTIVCO Coupure ENEO &amp; Baisse de tension","POWER ISSUE",
N680="Coupure ENEO &amp; Baisse de tension","POWER ISSUE",
N680="Defaut GE &amp; POWER Cabinet","POWER ISSUE",
N680="Sharing","POWER ISSUE",
N680="Sites strategiques &amp; DataCenter","POWER ISSUE",
N680="Exclu","Exclu",
N680="SAT","TX ISSUE",
N680="SPARE-ISSUE","SPARE-ISSUE",
N680="Fiber CAmtel","TX ISSUE",
N680="Fiber AOF","TX ISSUE",
N680="Projet OCM (HUAWEI)","TRAVAUX-HUAWEI",
N680="Projet OCM (NOKIA)","TRAVAUX -NOKIA",
N680="ACCESS-ISSUE","ACCESS-ISSUE",
N680="Projet OCM (ZTE, NOKIA, autres projets)","TRAVAUX OCM",
N680="No root CAuse","No root cause",
N680="ODU HS","TX ISSUE",
N680="IP &amp; VLAN","TX ISSUE",
N680="Warehouse HUAWEI","SPARE-ISSUE",
N680="SPARE-HS","SPARE-ISSUE",
N680="Power Telco","RAN ISSUE"
),"")</f>
        <v>No root cause</v>
      </c>
      <c r="N680" s="29" t="s">
        <v>5652</v>
      </c>
      <c r="O680" s="17" t="str" cm="1">
        <f t="array" ref="O680">IFERROR(_xlfn.IFS(
N680="MPR ISSUE","ACTIVE",
N680="BSS Hardware Issue","ACTIVE",
N680="Sites strategiques, MLL, Pylone, etc.","PASSIVE",
N680="AKTIVCO DEFAUT GE &amp; POWER Cabinet","PASSIVE",
N680="AKTIVCO Coupure ENEO &amp; Baisse de tension","PASSIVE",
N680="Coupure ENEO &amp; Baisse de tension","PASSIVE",
N680="Defaut GE &amp; POWER Cabinet","PASSIVE",
N680="Sharing","PASSIVE",
N680="Sites strategiques &amp; DataCenter","PASSIVE",
N680="Exclu","Exclu",
N680="SAT","ACTIVE",
N680="SPARE-ISSUE","SPARE-ISSUE",
N680="Fiber CAmtel","ACTIVE",
N680="Fiber AOF","ACTIVE",
N680="Projet OCM (HUAWEI)","PLANNED WORKS",
N680="Projet OCM (NOKIA)","PLANNED WORKS",
N680="ACCESS-ISSUE","ACCESS-ISSUE",
N680="Projet OCM (ZTE, NOKIA, autres projets)","PLANNED WORKS",
N680="No root CAuse","No root cause",
N680="ODU HS","ACTIVE",
N680="IP &amp; VLAN","ACTIVE",
N680="Warehouse HUAWEI","SPARE-ISSUE",
N680="SPARE-HS","SPARE-ISSUE",
N680="Power Telco","ACTIVE"
),"")</f>
        <v>No root cause</v>
      </c>
      <c r="P680" s="59">
        <v>0</v>
      </c>
      <c r="Q680" s="59">
        <v>0</v>
      </c>
      <c r="R680" s="59">
        <v>0</v>
      </c>
      <c r="S680" s="59">
        <v>0</v>
      </c>
      <c r="T680" s="59">
        <v>0</v>
      </c>
      <c r="U680" s="59">
        <v>4.494439735983769E-3</v>
      </c>
      <c r="V680" s="14"/>
      <c r="W680" s="14"/>
      <c r="X680" s="14"/>
      <c r="Y680" s="14"/>
      <c r="Z680" s="14"/>
      <c r="AA680" s="31" t="s">
        <v>16</v>
      </c>
      <c r="AB680" s="31" t="s">
        <v>16</v>
      </c>
      <c r="AC680" s="7" t="s">
        <v>16</v>
      </c>
      <c r="AD680" s="3"/>
      <c r="AE680" s="3" t="s">
        <v>16</v>
      </c>
      <c r="AF680" s="7" t="s">
        <v>16</v>
      </c>
      <c r="AG680" s="32" t="s">
        <v>16</v>
      </c>
      <c r="AH680" s="32" t="s">
        <v>16</v>
      </c>
      <c r="AI680" s="32" t="s">
        <v>16</v>
      </c>
      <c r="AJ680" s="32" t="s">
        <v>16</v>
      </c>
      <c r="AK680" s="32" t="s">
        <v>16</v>
      </c>
      <c r="AL680" s="32" t="s">
        <v>16</v>
      </c>
      <c r="AM680" s="32" t="s">
        <v>16</v>
      </c>
      <c r="AN680" s="9" t="s">
        <v>16</v>
      </c>
      <c r="AO680" s="9" t="s">
        <v>16</v>
      </c>
      <c r="AP680" s="9" t="s">
        <v>16</v>
      </c>
      <c r="AQ680" s="14"/>
      <c r="AR680" s="14"/>
    </row>
    <row r="681" spans="1:44" s="9" customFormat="1" hidden="1" x14ac:dyDescent="0.3">
      <c r="A681" s="1" t="s">
        <v>2944</v>
      </c>
      <c r="B681" s="1" t="s">
        <v>2945</v>
      </c>
      <c r="C681" s="1" t="s">
        <v>11</v>
      </c>
      <c r="D681" s="1" t="s">
        <v>12</v>
      </c>
      <c r="E681" s="56" t="s">
        <v>91</v>
      </c>
      <c r="F681" s="1" t="s">
        <v>92</v>
      </c>
      <c r="G681" s="49" t="s">
        <v>5897</v>
      </c>
      <c r="H681" s="22" t="str">
        <f>_xlfn.XLOOKUP(B681,[1]SITE!$B:$B,[1]SITE!$CK:$CK,"")</f>
        <v>Operationnel</v>
      </c>
      <c r="I681" s="22"/>
      <c r="J681" s="22" t="str">
        <f>_xlfn.XLOOKUP(B681,[1]SITE!$B:$B,[1]SITE!$I:$I,"")</f>
        <v>No impact</v>
      </c>
      <c r="K681" s="30"/>
      <c r="L681" s="15" t="str" cm="1">
        <f t="array" ref="L681">IFERROR(_xlfn.IFS(
N681="MPR ISSUE","PDH",
N681="BSS Hardware Issue","BSS",
N681="Sites strategiques, MLL, Pylone, etc.","ENVTECH",
N681="AKTIVCO DEFAUT GE &amp; POWER Cabinet","AKTIVCO",
N681="AKTIVCO Coupure ENEO &amp; Baisse de tension","AKTIVCO GRID ONLY",
N681="Coupure ENEO &amp; Baisse de tension","IHS GRID ONLY",
N681="Defaut GE &amp; POWER Cabinet","IHS",
N681="Sharing","Partners",
N681="Sites strategiques &amp; DataCenter","SST &amp; DC",
N681="Exclu","Exclu",
N681="SAT","SAT",
N681="SPARE-ISSUE","SPARE-ISSUE",
N681="Fiber CAmtel","TRANS_FO_CAMTEL",
N681="Fiber AOF","Fiber AOF",
N681="Projet OCM (HUAWEI)","TRAVAUX-HUAWEI",
N681="Projet OCM (NOKIA)","TRAVAUX-NOKIA",
N681="ACCESS-ISSUE","ACCESS-ISSUE",
N681="Projet OCM (ZTE, NOKIA, autres projets)","TRAVAUX OCM",
N681="No root CAuse","No root cause",
N681="ODU HS","PDH",
N681="IP &amp; VLAN","PDH",
N681="Warehouse HUAWEI","SPARE-ISSUE",
N681="SPARE-HS","SPARE-ISSUE",
N681="Power Telco","BSS"
),"")</f>
        <v>No root cause</v>
      </c>
      <c r="M681" s="16" t="str" cm="1">
        <f t="array" ref="M681">IFERROR(_xlfn.IFS(
N681="MPR ISSUE","TX ISSUE",
N681="BSS Hardware Issue","RAN ISSUE",
N681="Sites strategiques, MLL, Pylone, etc.","ENVTECH",
N681="AKTIVCO DEFAUT GE &amp; POWER Cabinet","POWER ISSUE",
N681="AKTIVCO Coupure ENEO &amp; Baisse de tension","POWER ISSUE",
N681="Coupure ENEO &amp; Baisse de tension","POWER ISSUE",
N681="Defaut GE &amp; POWER Cabinet","POWER ISSUE",
N681="Sharing","POWER ISSUE",
N681="Sites strategiques &amp; DataCenter","POWER ISSUE",
N681="Exclu","Exclu",
N681="SAT","TX ISSUE",
N681="SPARE-ISSUE","SPARE-ISSUE",
N681="Fiber CAmtel","TX ISSUE",
N681="Fiber AOF","TX ISSUE",
N681="Projet OCM (HUAWEI)","TRAVAUX-HUAWEI",
N681="Projet OCM (NOKIA)","TRAVAUX -NOKIA",
N681="ACCESS-ISSUE","ACCESS-ISSUE",
N681="Projet OCM (ZTE, NOKIA, autres projets)","TRAVAUX OCM",
N681="No root CAuse","No root cause",
N681="ODU HS","TX ISSUE",
N681="IP &amp; VLAN","TX ISSUE",
N681="Warehouse HUAWEI","SPARE-ISSUE",
N681="SPARE-HS","SPARE-ISSUE",
N681="Power Telco","RAN ISSUE"
),"")</f>
        <v>No root cause</v>
      </c>
      <c r="N681" s="29" t="s">
        <v>5652</v>
      </c>
      <c r="O681" s="17" t="str" cm="1">
        <f t="array" ref="O681">IFERROR(_xlfn.IFS(
N681="MPR ISSUE","ACTIVE",
N681="BSS Hardware Issue","ACTIVE",
N681="Sites strategiques, MLL, Pylone, etc.","PASSIVE",
N681="AKTIVCO DEFAUT GE &amp; POWER Cabinet","PASSIVE",
N681="AKTIVCO Coupure ENEO &amp; Baisse de tension","PASSIVE",
N681="Coupure ENEO &amp; Baisse de tension","PASSIVE",
N681="Defaut GE &amp; POWER Cabinet","PASSIVE",
N681="Sharing","PASSIVE",
N681="Sites strategiques &amp; DataCenter","PASSIVE",
N681="Exclu","Exclu",
N681="SAT","ACTIVE",
N681="SPARE-ISSUE","SPARE-ISSUE",
N681="Fiber CAmtel","ACTIVE",
N681="Fiber AOF","ACTIVE",
N681="Projet OCM (HUAWEI)","PLANNED WORKS",
N681="Projet OCM (NOKIA)","PLANNED WORKS",
N681="ACCESS-ISSUE","ACCESS-ISSUE",
N681="Projet OCM (ZTE, NOKIA, autres projets)","PLANNED WORKS",
N681="No root CAuse","No root cause",
N681="ODU HS","ACTIVE",
N681="IP &amp; VLAN","ACTIVE",
N681="Warehouse HUAWEI","SPARE-ISSUE",
N681="SPARE-HS","SPARE-ISSUE",
N681="Power Telco","ACTIVE"
),"")</f>
        <v>No root cause</v>
      </c>
      <c r="P681" s="59">
        <v>0</v>
      </c>
      <c r="Q681" s="59">
        <v>0</v>
      </c>
      <c r="R681" s="59">
        <v>0</v>
      </c>
      <c r="S681" s="59">
        <v>0.32656028399151904</v>
      </c>
      <c r="T681" s="59">
        <v>0</v>
      </c>
      <c r="U681" s="59">
        <v>4.22691356122283E-3</v>
      </c>
      <c r="V681" s="14"/>
      <c r="W681" s="14"/>
      <c r="X681" s="14"/>
      <c r="Y681" s="14"/>
      <c r="Z681" s="14"/>
      <c r="AA681" s="31" t="s">
        <v>16</v>
      </c>
      <c r="AB681" s="31" t="s">
        <v>16</v>
      </c>
      <c r="AC681" s="7" t="s">
        <v>16</v>
      </c>
      <c r="AD681" s="3"/>
      <c r="AE681" s="3" t="s">
        <v>16</v>
      </c>
      <c r="AF681" s="7" t="s">
        <v>16</v>
      </c>
      <c r="AG681" s="32" t="s">
        <v>16</v>
      </c>
      <c r="AH681" s="32" t="s">
        <v>16</v>
      </c>
      <c r="AI681" s="32" t="s">
        <v>16</v>
      </c>
      <c r="AJ681" s="32" t="s">
        <v>16</v>
      </c>
      <c r="AK681" s="32" t="s">
        <v>16</v>
      </c>
      <c r="AL681" s="32" t="s">
        <v>16</v>
      </c>
      <c r="AM681" s="32" t="s">
        <v>16</v>
      </c>
      <c r="AN681" s="9" t="s">
        <v>16</v>
      </c>
      <c r="AO681" s="9" t="s">
        <v>16</v>
      </c>
      <c r="AP681" s="9" t="s">
        <v>16</v>
      </c>
      <c r="AQ681" s="14"/>
      <c r="AR681" s="14"/>
    </row>
    <row r="682" spans="1:44" s="9" customFormat="1" hidden="1" x14ac:dyDescent="0.3">
      <c r="A682" s="1" t="s">
        <v>2942</v>
      </c>
      <c r="B682" s="1" t="s">
        <v>2943</v>
      </c>
      <c r="C682" s="1" t="s">
        <v>11</v>
      </c>
      <c r="D682" s="1" t="s">
        <v>12</v>
      </c>
      <c r="E682" s="56" t="s">
        <v>91</v>
      </c>
      <c r="F682" s="1" t="s">
        <v>92</v>
      </c>
      <c r="G682" s="49" t="s">
        <v>5897</v>
      </c>
      <c r="H682" s="22" t="str">
        <f>_xlfn.XLOOKUP(B682,[1]SITE!$B:$B,[1]SITE!$CK:$CK,"")</f>
        <v>Operationnel</v>
      </c>
      <c r="I682" s="22"/>
      <c r="J682" s="22" t="str">
        <f>_xlfn.XLOOKUP(B682,[1]SITE!$B:$B,[1]SITE!$I:$I,"")</f>
        <v>No impact</v>
      </c>
      <c r="K682" s="30"/>
      <c r="L682" s="15" t="str" cm="1">
        <f t="array" ref="L682">IFERROR(_xlfn.IFS(
N682="MPR ISSUE","PDH",
N682="BSS Hardware Issue","BSS",
N682="Sites strategiques, MLL, Pylone, etc.","ENVTECH",
N682="AKTIVCO DEFAUT GE &amp; POWER Cabinet","AKTIVCO",
N682="AKTIVCO Coupure ENEO &amp; Baisse de tension","AKTIVCO GRID ONLY",
N682="Coupure ENEO &amp; Baisse de tension","IHS GRID ONLY",
N682="Defaut GE &amp; POWER Cabinet","IHS",
N682="Sharing","Partners",
N682="Sites strategiques &amp; DataCenter","SST &amp; DC",
N682="Exclu","Exclu",
N682="SAT","SAT",
N682="SPARE-ISSUE","SPARE-ISSUE",
N682="Fiber CAmtel","TRANS_FO_CAMTEL",
N682="Fiber AOF","Fiber AOF",
N682="Projet OCM (HUAWEI)","TRAVAUX-HUAWEI",
N682="Projet OCM (NOKIA)","TRAVAUX-NOKIA",
N682="ACCESS-ISSUE","ACCESS-ISSUE",
N682="Projet OCM (ZTE, NOKIA, autres projets)","TRAVAUX OCM",
N682="No root CAuse","No root cause",
N682="ODU HS","PDH",
N682="IP &amp; VLAN","PDH",
N682="Warehouse HUAWEI","SPARE-ISSUE",
N682="SPARE-HS","SPARE-ISSUE",
N682="Power Telco","BSS"
),"")</f>
        <v>No root cause</v>
      </c>
      <c r="M682" s="16" t="str" cm="1">
        <f t="array" ref="M682">IFERROR(_xlfn.IFS(
N682="MPR ISSUE","TX ISSUE",
N682="BSS Hardware Issue","RAN ISSUE",
N682="Sites strategiques, MLL, Pylone, etc.","ENVTECH",
N682="AKTIVCO DEFAUT GE &amp; POWER Cabinet","POWER ISSUE",
N682="AKTIVCO Coupure ENEO &amp; Baisse de tension","POWER ISSUE",
N682="Coupure ENEO &amp; Baisse de tension","POWER ISSUE",
N682="Defaut GE &amp; POWER Cabinet","POWER ISSUE",
N682="Sharing","POWER ISSUE",
N682="Sites strategiques &amp; DataCenter","POWER ISSUE",
N682="Exclu","Exclu",
N682="SAT","TX ISSUE",
N682="SPARE-ISSUE","SPARE-ISSUE",
N682="Fiber CAmtel","TX ISSUE",
N682="Fiber AOF","TX ISSUE",
N682="Projet OCM (HUAWEI)","TRAVAUX-HUAWEI",
N682="Projet OCM (NOKIA)","TRAVAUX -NOKIA",
N682="ACCESS-ISSUE","ACCESS-ISSUE",
N682="Projet OCM (ZTE, NOKIA, autres projets)","TRAVAUX OCM",
N682="No root CAuse","No root cause",
N682="ODU HS","TX ISSUE",
N682="IP &amp; VLAN","TX ISSUE",
N682="Warehouse HUAWEI","SPARE-ISSUE",
N682="SPARE-HS","SPARE-ISSUE",
N682="Power Telco","RAN ISSUE"
),"")</f>
        <v>No root cause</v>
      </c>
      <c r="N682" s="29" t="s">
        <v>5652</v>
      </c>
      <c r="O682" s="17" t="str" cm="1">
        <f t="array" ref="O682">IFERROR(_xlfn.IFS(
N682="MPR ISSUE","ACTIVE",
N682="BSS Hardware Issue","ACTIVE",
N682="Sites strategiques, MLL, Pylone, etc.","PASSIVE",
N682="AKTIVCO DEFAUT GE &amp; POWER Cabinet","PASSIVE",
N682="AKTIVCO Coupure ENEO &amp; Baisse de tension","PASSIVE",
N682="Coupure ENEO &amp; Baisse de tension","PASSIVE",
N682="Defaut GE &amp; POWER Cabinet","PASSIVE",
N682="Sharing","PASSIVE",
N682="Sites strategiques &amp; DataCenter","PASSIVE",
N682="Exclu","Exclu",
N682="SAT","ACTIVE",
N682="SPARE-ISSUE","SPARE-ISSUE",
N682="Fiber CAmtel","ACTIVE",
N682="Fiber AOF","ACTIVE",
N682="Projet OCM (HUAWEI)","PLANNED WORKS",
N682="Projet OCM (NOKIA)","PLANNED WORKS",
N682="ACCESS-ISSUE","ACCESS-ISSUE",
N682="Projet OCM (ZTE, NOKIA, autres projets)","PLANNED WORKS",
N682="No root CAuse","No root cause",
N682="ODU HS","ACTIVE",
N682="IP &amp; VLAN","ACTIVE",
N682="Warehouse HUAWEI","SPARE-ISSUE",
N682="SPARE-HS","SPARE-ISSUE",
N682="Power Telco","ACTIVE"
),"")</f>
        <v>No root cause</v>
      </c>
      <c r="P682" s="59">
        <v>0.53694286782352119</v>
      </c>
      <c r="Q682" s="59">
        <v>0</v>
      </c>
      <c r="R682" s="59">
        <v>0</v>
      </c>
      <c r="S682" s="59">
        <v>0.3289680195643675</v>
      </c>
      <c r="T682" s="59">
        <v>0</v>
      </c>
      <c r="U682" s="59">
        <v>4.1912434045880374E-3</v>
      </c>
      <c r="V682" s="14"/>
      <c r="W682" s="14"/>
      <c r="X682" s="14"/>
      <c r="Y682" s="14"/>
      <c r="Z682" s="14"/>
      <c r="AA682" s="31" t="s">
        <v>16</v>
      </c>
      <c r="AB682" s="31" t="s">
        <v>16</v>
      </c>
      <c r="AC682" s="7" t="s">
        <v>16</v>
      </c>
      <c r="AD682" s="3"/>
      <c r="AE682" s="3" t="s">
        <v>16</v>
      </c>
      <c r="AF682" s="7" t="s">
        <v>16</v>
      </c>
      <c r="AG682" s="32" t="s">
        <v>16</v>
      </c>
      <c r="AH682" s="32" t="s">
        <v>16</v>
      </c>
      <c r="AI682" s="32" t="s">
        <v>16</v>
      </c>
      <c r="AJ682" s="32" t="s">
        <v>16</v>
      </c>
      <c r="AK682" s="32" t="s">
        <v>16</v>
      </c>
      <c r="AL682" s="32" t="s">
        <v>16</v>
      </c>
      <c r="AM682" s="32" t="s">
        <v>16</v>
      </c>
      <c r="AN682" s="9" t="s">
        <v>16</v>
      </c>
      <c r="AO682" s="9" t="s">
        <v>16</v>
      </c>
      <c r="AP682" s="9" t="s">
        <v>16</v>
      </c>
      <c r="AQ682" s="14"/>
      <c r="AR682" s="14"/>
    </row>
    <row r="683" spans="1:44" s="9" customFormat="1" hidden="1" x14ac:dyDescent="0.3">
      <c r="A683" s="1" t="s">
        <v>1448</v>
      </c>
      <c r="B683" s="51" t="s">
        <v>1449</v>
      </c>
      <c r="C683" s="51" t="s">
        <v>11</v>
      </c>
      <c r="D683" s="51" t="s">
        <v>97</v>
      </c>
      <c r="E683" s="56" t="s">
        <v>91</v>
      </c>
      <c r="F683" s="51" t="s">
        <v>1450</v>
      </c>
      <c r="G683" s="50" t="s">
        <v>5898</v>
      </c>
      <c r="H683" s="22" t="str">
        <f>_xlfn.XLOOKUP(B683,[1]SITE!$B:$B,[1]SITE!$CK:$CK,"")</f>
        <v>Operationnel</v>
      </c>
      <c r="I683" s="22"/>
      <c r="J683" s="22" t="str">
        <f>_xlfn.XLOOKUP(B683,[1]SITE!$B:$B,[1]SITE!$I:$I,"")</f>
        <v>No impact</v>
      </c>
      <c r="K683" s="30"/>
      <c r="L683" s="15" t="str" cm="1">
        <f t="array" ref="L683">IFERROR(_xlfn.IFS(
N683="MPR ISSUE","PDH",
N683="BSS Hardware Issue","BSS",
N683="Sites strategiques, MLL, Pylone, etc.","ENVTECH",
N683="AKTIVCO DEFAUT GE &amp; POWER Cabinet","AKTIVCO",
N683="AKTIVCO Coupure ENEO &amp; Baisse de tension","AKTIVCO GRID ONLY",
N683="Coupure ENEO &amp; Baisse de tension","IHS GRID ONLY",
N683="Defaut GE &amp; POWER Cabinet","IHS",
N683="Sharing","Partners",
N683="Sites strategiques &amp; DataCenter","SST &amp; DC",
N683="Exclu","Exclu",
N683="SAT","SAT",
N683="SPARE-ISSUE","SPARE-ISSUE",
N683="Fiber CAmtel","TRANS_FO_CAMTEL",
N683="Fiber AOF","Fiber AOF",
N683="Projet OCM (HUAWEI)","TRAVAUX-HUAWEI",
N683="Projet OCM (NOKIA)","TRAVAUX-NOKIA",
N683="ACCESS-ISSUE","ACCESS-ISSUE",
N683="Projet OCM (ZTE, NOKIA, autres projets)","TRAVAUX OCM",
N683="No root CAuse","No root cause",
N683="ODU HS","PDH",
N683="IP &amp; VLAN","PDH",
N683="Warehouse HUAWEI","SPARE-ISSUE",
N683="SPARE-HS","SPARE-ISSUE",
N683="Power Telco","BSS"
),"")</f>
        <v>No root cause</v>
      </c>
      <c r="M683" s="16" t="str" cm="1">
        <f t="array" ref="M683">IFERROR(_xlfn.IFS(
N683="MPR ISSUE","TX ISSUE",
N683="BSS Hardware Issue","RAN ISSUE",
N683="Sites strategiques, MLL, Pylone, etc.","ENVTECH",
N683="AKTIVCO DEFAUT GE &amp; POWER Cabinet","POWER ISSUE",
N683="AKTIVCO Coupure ENEO &amp; Baisse de tension","POWER ISSUE",
N683="Coupure ENEO &amp; Baisse de tension","POWER ISSUE",
N683="Defaut GE &amp; POWER Cabinet","POWER ISSUE",
N683="Sharing","POWER ISSUE",
N683="Sites strategiques &amp; DataCenter","POWER ISSUE",
N683="Exclu","Exclu",
N683="SAT","TX ISSUE",
N683="SPARE-ISSUE","SPARE-ISSUE",
N683="Fiber CAmtel","TX ISSUE",
N683="Fiber AOF","TX ISSUE",
N683="Projet OCM (HUAWEI)","TRAVAUX-HUAWEI",
N683="Projet OCM (NOKIA)","TRAVAUX -NOKIA",
N683="ACCESS-ISSUE","ACCESS-ISSUE",
N683="Projet OCM (ZTE, NOKIA, autres projets)","TRAVAUX OCM",
N683="No root CAuse","No root cause",
N683="ODU HS","TX ISSUE",
N683="IP &amp; VLAN","TX ISSUE",
N683="Warehouse HUAWEI","SPARE-ISSUE",
N683="SPARE-HS","SPARE-ISSUE",
N683="Power Telco","RAN ISSUE"
),"")</f>
        <v>No root cause</v>
      </c>
      <c r="N683" s="29" t="s">
        <v>5652</v>
      </c>
      <c r="O683" s="17" t="str" cm="1">
        <f t="array" ref="O683">IFERROR(_xlfn.IFS(
N683="MPR ISSUE","ACTIVE",
N683="BSS Hardware Issue","ACTIVE",
N683="Sites strategiques, MLL, Pylone, etc.","PASSIVE",
N683="AKTIVCO DEFAUT GE &amp; POWER Cabinet","PASSIVE",
N683="AKTIVCO Coupure ENEO &amp; Baisse de tension","PASSIVE",
N683="Coupure ENEO &amp; Baisse de tension","PASSIVE",
N683="Defaut GE &amp; POWER Cabinet","PASSIVE",
N683="Sharing","PASSIVE",
N683="Sites strategiques &amp; DataCenter","PASSIVE",
N683="Exclu","Exclu",
N683="SAT","ACTIVE",
N683="SPARE-ISSUE","SPARE-ISSUE",
N683="Fiber CAmtel","ACTIVE",
N683="Fiber AOF","ACTIVE",
N683="Projet OCM (HUAWEI)","PLANNED WORKS",
N683="Projet OCM (NOKIA)","PLANNED WORKS",
N683="ACCESS-ISSUE","ACCESS-ISSUE",
N683="Projet OCM (ZTE, NOKIA, autres projets)","PLANNED WORKS",
N683="No root CAuse","No root cause",
N683="ODU HS","ACTIVE",
N683="IP &amp; VLAN","ACTIVE",
N683="Warehouse HUAWEI","SPARE-ISSUE",
N683="SPARE-HS","SPARE-ISSUE",
N683="Power Telco","ACTIVE"
),"")</f>
        <v>No root cause</v>
      </c>
      <c r="P683" s="59">
        <v>0</v>
      </c>
      <c r="Q683" s="59">
        <v>4.4409345010315814E-3</v>
      </c>
      <c r="R683" s="59">
        <v>0</v>
      </c>
      <c r="S683" s="59">
        <v>0.70004465903610669</v>
      </c>
      <c r="T683" s="59">
        <v>0</v>
      </c>
      <c r="U683" s="59">
        <v>4.1199030913184548E-3</v>
      </c>
      <c r="V683" s="14"/>
      <c r="W683" s="14"/>
      <c r="X683" s="14"/>
      <c r="Y683" s="14"/>
      <c r="Z683" s="14"/>
      <c r="AA683" s="31" t="s">
        <v>16</v>
      </c>
      <c r="AB683" s="31" t="s">
        <v>16</v>
      </c>
      <c r="AC683" s="7" t="s">
        <v>16</v>
      </c>
      <c r="AD683" s="3"/>
      <c r="AE683" s="3" t="s">
        <v>16</v>
      </c>
      <c r="AF683" s="7" t="s">
        <v>16</v>
      </c>
      <c r="AG683" s="32" t="s">
        <v>16</v>
      </c>
      <c r="AH683" s="32" t="s">
        <v>16</v>
      </c>
      <c r="AI683" s="32" t="s">
        <v>16</v>
      </c>
      <c r="AJ683" s="32" t="s">
        <v>16</v>
      </c>
      <c r="AK683" s="32" t="s">
        <v>16</v>
      </c>
      <c r="AL683" s="32" t="s">
        <v>16</v>
      </c>
      <c r="AM683" s="32" t="s">
        <v>16</v>
      </c>
      <c r="AN683" s="9" t="s">
        <v>16</v>
      </c>
      <c r="AO683" s="9" t="s">
        <v>16</v>
      </c>
      <c r="AP683" s="9" t="s">
        <v>16</v>
      </c>
      <c r="AQ683" s="14"/>
      <c r="AR683" s="14"/>
    </row>
    <row r="684" spans="1:44" s="9" customFormat="1" hidden="1" x14ac:dyDescent="0.3">
      <c r="A684" s="1" t="s">
        <v>2999</v>
      </c>
      <c r="B684" s="1" t="s">
        <v>3000</v>
      </c>
      <c r="C684" s="1" t="s">
        <v>11</v>
      </c>
      <c r="D684" s="1" t="s">
        <v>12</v>
      </c>
      <c r="E684" s="56" t="s">
        <v>91</v>
      </c>
      <c r="F684" s="1" t="s">
        <v>92</v>
      </c>
      <c r="G684" s="49" t="s">
        <v>5897</v>
      </c>
      <c r="H684" s="22" t="str">
        <f>_xlfn.XLOOKUP(B684,[1]SITE!$B:$B,[1]SITE!$CK:$CK,"")</f>
        <v>Operationnel</v>
      </c>
      <c r="I684" s="22"/>
      <c r="J684" s="22" t="str">
        <f>_xlfn.XLOOKUP(B684,[1]SITE!$B:$B,[1]SITE!$I:$I,"")</f>
        <v>No impact</v>
      </c>
      <c r="K684" s="30"/>
      <c r="L684" s="15" t="str" cm="1">
        <f t="array" ref="L684">IFERROR(_xlfn.IFS(
N684="MPR ISSUE","PDH",
N684="BSS Hardware Issue","BSS",
N684="Sites strategiques, MLL, Pylone, etc.","ENVTECH",
N684="AKTIVCO DEFAUT GE &amp; POWER Cabinet","AKTIVCO",
N684="AKTIVCO Coupure ENEO &amp; Baisse de tension","AKTIVCO GRID ONLY",
N684="Coupure ENEO &amp; Baisse de tension","IHS GRID ONLY",
N684="Defaut GE &amp; POWER Cabinet","IHS",
N684="Sharing","Partners",
N684="Sites strategiques &amp; DataCenter","SST &amp; DC",
N684="Exclu","Exclu",
N684="SAT","SAT",
N684="SPARE-ISSUE","SPARE-ISSUE",
N684="Fiber CAmtel","TRANS_FO_CAMTEL",
N684="Fiber AOF","Fiber AOF",
N684="Projet OCM (HUAWEI)","TRAVAUX-HUAWEI",
N684="Projet OCM (NOKIA)","TRAVAUX-NOKIA",
N684="ACCESS-ISSUE","ACCESS-ISSUE",
N684="Projet OCM (ZTE, NOKIA, autres projets)","TRAVAUX OCM",
N684="No root CAuse","No root cause",
N684="ODU HS","PDH",
N684="IP &amp; VLAN","PDH",
N684="Warehouse HUAWEI","SPARE-ISSUE",
N684="SPARE-HS","SPARE-ISSUE",
N684="Power Telco","BSS"
),"")</f>
        <v>No root cause</v>
      </c>
      <c r="M684" s="16" t="str" cm="1">
        <f t="array" ref="M684">IFERROR(_xlfn.IFS(
N684="MPR ISSUE","TX ISSUE",
N684="BSS Hardware Issue","RAN ISSUE",
N684="Sites strategiques, MLL, Pylone, etc.","ENVTECH",
N684="AKTIVCO DEFAUT GE &amp; POWER Cabinet","POWER ISSUE",
N684="AKTIVCO Coupure ENEO &amp; Baisse de tension","POWER ISSUE",
N684="Coupure ENEO &amp; Baisse de tension","POWER ISSUE",
N684="Defaut GE &amp; POWER Cabinet","POWER ISSUE",
N684="Sharing","POWER ISSUE",
N684="Sites strategiques &amp; DataCenter","POWER ISSUE",
N684="Exclu","Exclu",
N684="SAT","TX ISSUE",
N684="SPARE-ISSUE","SPARE-ISSUE",
N684="Fiber CAmtel","TX ISSUE",
N684="Fiber AOF","TX ISSUE",
N684="Projet OCM (HUAWEI)","TRAVAUX-HUAWEI",
N684="Projet OCM (NOKIA)","TRAVAUX -NOKIA",
N684="ACCESS-ISSUE","ACCESS-ISSUE",
N684="Projet OCM (ZTE, NOKIA, autres projets)","TRAVAUX OCM",
N684="No root CAuse","No root cause",
N684="ODU HS","TX ISSUE",
N684="IP &amp; VLAN","TX ISSUE",
N684="Warehouse HUAWEI","SPARE-ISSUE",
N684="SPARE-HS","SPARE-ISSUE",
N684="Power Telco","RAN ISSUE"
),"")</f>
        <v>No root cause</v>
      </c>
      <c r="N684" s="29" t="s">
        <v>5652</v>
      </c>
      <c r="O684" s="17" t="str" cm="1">
        <f t="array" ref="O684">IFERROR(_xlfn.IFS(
N684="MPR ISSUE","ACTIVE",
N684="BSS Hardware Issue","ACTIVE",
N684="Sites strategiques, MLL, Pylone, etc.","PASSIVE",
N684="AKTIVCO DEFAUT GE &amp; POWER Cabinet","PASSIVE",
N684="AKTIVCO Coupure ENEO &amp; Baisse de tension","PASSIVE",
N684="Coupure ENEO &amp; Baisse de tension","PASSIVE",
N684="Defaut GE &amp; POWER Cabinet","PASSIVE",
N684="Sharing","PASSIVE",
N684="Sites strategiques &amp; DataCenter","PASSIVE",
N684="Exclu","Exclu",
N684="SAT","ACTIVE",
N684="SPARE-ISSUE","SPARE-ISSUE",
N684="Fiber CAmtel","ACTIVE",
N684="Fiber AOF","ACTIVE",
N684="Projet OCM (HUAWEI)","PLANNED WORKS",
N684="Projet OCM (NOKIA)","PLANNED WORKS",
N684="ACCESS-ISSUE","ACCESS-ISSUE",
N684="Projet OCM (ZTE, NOKIA, autres projets)","PLANNED WORKS",
N684="No root CAuse","No root cause",
N684="ODU HS","ACTIVE",
N684="IP &amp; VLAN","ACTIVE",
N684="Warehouse HUAWEI","SPARE-ISSUE",
N684="SPARE-HS","SPARE-ISSUE",
N684="Power Telco","ACTIVE"
),"")</f>
        <v>No root cause</v>
      </c>
      <c r="P684" s="59">
        <v>0</v>
      </c>
      <c r="Q684" s="59">
        <v>5.8677407664232545E-2</v>
      </c>
      <c r="R684" s="59">
        <v>0</v>
      </c>
      <c r="S684" s="59">
        <v>0.37453664466531406</v>
      </c>
      <c r="T684" s="59">
        <v>0</v>
      </c>
      <c r="U684" s="59">
        <v>4.0128926214140787E-3</v>
      </c>
      <c r="V684" s="14"/>
      <c r="W684" s="14"/>
      <c r="X684" s="14"/>
      <c r="Y684" s="14"/>
      <c r="Z684" s="14"/>
      <c r="AA684" s="31" t="s">
        <v>16</v>
      </c>
      <c r="AB684" s="31" t="s">
        <v>16</v>
      </c>
      <c r="AC684" s="7" t="s">
        <v>16</v>
      </c>
      <c r="AD684" s="3"/>
      <c r="AE684" s="3" t="s">
        <v>16</v>
      </c>
      <c r="AF684" s="7" t="s">
        <v>16</v>
      </c>
      <c r="AG684" s="32" t="s">
        <v>16</v>
      </c>
      <c r="AH684" s="32" t="s">
        <v>16</v>
      </c>
      <c r="AI684" s="32" t="s">
        <v>16</v>
      </c>
      <c r="AJ684" s="32" t="s">
        <v>16</v>
      </c>
      <c r="AK684" s="32" t="s">
        <v>16</v>
      </c>
      <c r="AL684" s="32" t="s">
        <v>16</v>
      </c>
      <c r="AM684" s="32" t="s">
        <v>16</v>
      </c>
      <c r="AN684" s="9" t="s">
        <v>16</v>
      </c>
      <c r="AO684" s="9" t="s">
        <v>16</v>
      </c>
      <c r="AP684" s="9" t="s">
        <v>16</v>
      </c>
      <c r="AQ684" s="14"/>
      <c r="AR684" s="14"/>
    </row>
    <row r="685" spans="1:44" s="9" customFormat="1" hidden="1" x14ac:dyDescent="0.3">
      <c r="A685" s="1" t="s">
        <v>2508</v>
      </c>
      <c r="B685" s="51" t="s">
        <v>2509</v>
      </c>
      <c r="C685" s="51" t="s">
        <v>11</v>
      </c>
      <c r="D685" s="51" t="s">
        <v>595</v>
      </c>
      <c r="E685" s="56" t="s">
        <v>32</v>
      </c>
      <c r="F685" s="51" t="s">
        <v>33</v>
      </c>
      <c r="G685" s="22" t="s">
        <v>5896</v>
      </c>
      <c r="H685" s="22" t="str">
        <f>_xlfn.XLOOKUP(B685,[1]SITE!$B:$B,[1]SITE!$CK:$CK,"")</f>
        <v>Operationnel</v>
      </c>
      <c r="I685" s="22"/>
      <c r="J685" s="22" t="str">
        <f>_xlfn.XLOOKUP(B685,[1]SITE!$B:$B,[1]SITE!$I:$I,"")</f>
        <v>No impact</v>
      </c>
      <c r="K685" s="30"/>
      <c r="L685" s="15" t="str" cm="1">
        <f t="array" ref="L685">IFERROR(_xlfn.IFS(
N685="MPR ISSUE","PDH",
N685="BSS Hardware Issue","BSS",
N685="Sites strategiques, MLL, Pylone, etc.","ENVTECH",
N685="AKTIVCO DEFAUT GE &amp; POWER Cabinet","AKTIVCO",
N685="AKTIVCO Coupure ENEO &amp; Baisse de tension","AKTIVCO GRID ONLY",
N685="Coupure ENEO &amp; Baisse de tension","IHS GRID ONLY",
N685="Defaut GE &amp; POWER Cabinet","IHS",
N685="Sharing","Partners",
N685="Sites strategiques &amp; DataCenter","SST &amp; DC",
N685="Exclu","Exclu",
N685="SAT","SAT",
N685="SPARE-ISSUE","SPARE-ISSUE",
N685="Fiber CAmtel","TRANS_FO_CAMTEL",
N685="Fiber AOF","Fiber AOF",
N685="Projet OCM (HUAWEI)","TRAVAUX-HUAWEI",
N685="Projet OCM (NOKIA)","TRAVAUX-NOKIA",
N685="ACCESS-ISSUE","ACCESS-ISSUE",
N685="Projet OCM (ZTE, NOKIA, autres projets)","TRAVAUX OCM",
N685="No root CAuse","No root cause",
N685="ODU HS","PDH",
N685="IP &amp; VLAN","PDH",
N685="Warehouse HUAWEI","SPARE-ISSUE",
N685="SPARE-HS","SPARE-ISSUE",
N685="Power Telco","BSS"
),"")</f>
        <v>No root cause</v>
      </c>
      <c r="M685" s="16" t="str" cm="1">
        <f t="array" ref="M685">IFERROR(_xlfn.IFS(
N685="MPR ISSUE","TX ISSUE",
N685="BSS Hardware Issue","RAN ISSUE",
N685="Sites strategiques, MLL, Pylone, etc.","ENVTECH",
N685="AKTIVCO DEFAUT GE &amp; POWER Cabinet","POWER ISSUE",
N685="AKTIVCO Coupure ENEO &amp; Baisse de tension","POWER ISSUE",
N685="Coupure ENEO &amp; Baisse de tension","POWER ISSUE",
N685="Defaut GE &amp; POWER Cabinet","POWER ISSUE",
N685="Sharing","POWER ISSUE",
N685="Sites strategiques &amp; DataCenter","POWER ISSUE",
N685="Exclu","Exclu",
N685="SAT","TX ISSUE",
N685="SPARE-ISSUE","SPARE-ISSUE",
N685="Fiber CAmtel","TX ISSUE",
N685="Fiber AOF","TX ISSUE",
N685="Projet OCM (HUAWEI)","TRAVAUX-HUAWEI",
N685="Projet OCM (NOKIA)","TRAVAUX -NOKIA",
N685="ACCESS-ISSUE","ACCESS-ISSUE",
N685="Projet OCM (ZTE, NOKIA, autres projets)","TRAVAUX OCM",
N685="No root CAuse","No root cause",
N685="ODU HS","TX ISSUE",
N685="IP &amp; VLAN","TX ISSUE",
N685="Warehouse HUAWEI","SPARE-ISSUE",
N685="SPARE-HS","SPARE-ISSUE",
N685="Power Telco","RAN ISSUE"
),"")</f>
        <v>No root cause</v>
      </c>
      <c r="N685" s="29" t="s">
        <v>5652</v>
      </c>
      <c r="O685" s="17" t="str" cm="1">
        <f t="array" ref="O685">IFERROR(_xlfn.IFS(
N685="MPR ISSUE","ACTIVE",
N685="BSS Hardware Issue","ACTIVE",
N685="Sites strategiques, MLL, Pylone, etc.","PASSIVE",
N685="AKTIVCO DEFAUT GE &amp; POWER Cabinet","PASSIVE",
N685="AKTIVCO Coupure ENEO &amp; Baisse de tension","PASSIVE",
N685="Coupure ENEO &amp; Baisse de tension","PASSIVE",
N685="Defaut GE &amp; POWER Cabinet","PASSIVE",
N685="Sharing","PASSIVE",
N685="Sites strategiques &amp; DataCenter","PASSIVE",
N685="Exclu","Exclu",
N685="SAT","ACTIVE",
N685="SPARE-ISSUE","SPARE-ISSUE",
N685="Fiber CAmtel","ACTIVE",
N685="Fiber AOF","ACTIVE",
N685="Projet OCM (HUAWEI)","PLANNED WORKS",
N685="Projet OCM (NOKIA)","PLANNED WORKS",
N685="ACCESS-ISSUE","ACCESS-ISSUE",
N685="Projet OCM (ZTE, NOKIA, autres projets)","PLANNED WORKS",
N685="No root CAuse","No root cause",
N685="ODU HS","ACTIVE",
N685="IP &amp; VLAN","ACTIVE",
N685="Warehouse HUAWEI","SPARE-ISSUE",
N685="SPARE-HS","SPARE-ISSUE",
N685="Power Telco","ACTIVE"
),"")</f>
        <v>No root cause</v>
      </c>
      <c r="P685" s="59">
        <v>0</v>
      </c>
      <c r="Q685" s="59">
        <v>4.3874292660792368E-3</v>
      </c>
      <c r="R685" s="59">
        <v>8.6845290698893322E-17</v>
      </c>
      <c r="S685" s="59">
        <v>0</v>
      </c>
      <c r="T685" s="59">
        <v>0</v>
      </c>
      <c r="U685" s="59">
        <v>3.9415523081444961E-3</v>
      </c>
      <c r="V685" s="14"/>
      <c r="W685" s="14"/>
      <c r="X685" s="14"/>
      <c r="Y685" s="14"/>
      <c r="Z685" s="14"/>
      <c r="AA685" s="31" t="s">
        <v>5824</v>
      </c>
      <c r="AB685" s="31" t="s">
        <v>16</v>
      </c>
      <c r="AC685" s="7" t="s">
        <v>16</v>
      </c>
      <c r="AD685" s="3"/>
      <c r="AE685" s="3" t="s">
        <v>5824</v>
      </c>
      <c r="AF685" s="7" t="s">
        <v>16</v>
      </c>
      <c r="AG685" s="32" t="s">
        <v>16</v>
      </c>
      <c r="AH685" s="32" t="s">
        <v>16</v>
      </c>
      <c r="AI685" s="32" t="s">
        <v>16</v>
      </c>
      <c r="AJ685" s="32" t="s">
        <v>16</v>
      </c>
      <c r="AK685" s="32" t="s">
        <v>16</v>
      </c>
      <c r="AL685" s="32" t="s">
        <v>16</v>
      </c>
      <c r="AM685" s="32" t="s">
        <v>16</v>
      </c>
      <c r="AN685" s="9" t="s">
        <v>16</v>
      </c>
      <c r="AO685" s="9" t="s">
        <v>16</v>
      </c>
      <c r="AP685" s="9" t="s">
        <v>16</v>
      </c>
      <c r="AQ685" s="14"/>
      <c r="AR685" s="14"/>
    </row>
    <row r="686" spans="1:44" s="9" customFormat="1" hidden="1" x14ac:dyDescent="0.3">
      <c r="A686" s="1" t="s">
        <v>1891</v>
      </c>
      <c r="B686" s="51" t="s">
        <v>1892</v>
      </c>
      <c r="C686" s="51" t="s">
        <v>11</v>
      </c>
      <c r="D686" s="51" t="s">
        <v>12</v>
      </c>
      <c r="E686" s="56" t="s">
        <v>32</v>
      </c>
      <c r="F686" s="51" t="s">
        <v>33</v>
      </c>
      <c r="G686" s="22" t="s">
        <v>5896</v>
      </c>
      <c r="H686" s="22" t="str">
        <f>_xlfn.XLOOKUP(B686,[1]SITE!$B:$B,[1]SITE!$CK:$CK,"")</f>
        <v>Operationnel</v>
      </c>
      <c r="I686" s="22"/>
      <c r="J686" s="22" t="str">
        <f>_xlfn.XLOOKUP(B686,[1]SITE!$B:$B,[1]SITE!$I:$I,"")</f>
        <v>No impact</v>
      </c>
      <c r="K686" s="30"/>
      <c r="L686" s="15" t="str" cm="1">
        <f t="array" ref="L686">IFERROR(_xlfn.IFS(
N686="MPR ISSUE","PDH",
N686="BSS Hardware Issue","BSS",
N686="Sites strategiques, MLL, Pylone, etc.","ENVTECH",
N686="AKTIVCO DEFAUT GE &amp; POWER Cabinet","AKTIVCO",
N686="AKTIVCO Coupure ENEO &amp; Baisse de tension","AKTIVCO GRID ONLY",
N686="Coupure ENEO &amp; Baisse de tension","IHS GRID ONLY",
N686="Defaut GE &amp; POWER Cabinet","IHS",
N686="Sharing","Partners",
N686="Sites strategiques &amp; DataCenter","SST &amp; DC",
N686="Exclu","Exclu",
N686="SAT","SAT",
N686="SPARE-ISSUE","SPARE-ISSUE",
N686="Fiber CAmtel","TRANS_FO_CAMTEL",
N686="Fiber AOF","Fiber AOF",
N686="Projet OCM (HUAWEI)","TRAVAUX-HUAWEI",
N686="Projet OCM (NOKIA)","TRAVAUX-NOKIA",
N686="ACCESS-ISSUE","ACCESS-ISSUE",
N686="Projet OCM (ZTE, NOKIA, autres projets)","TRAVAUX OCM",
N686="No root CAuse","No root cause",
N686="ODU HS","PDH",
N686="IP &amp; VLAN","PDH",
N686="Warehouse HUAWEI","SPARE-ISSUE",
N686="SPARE-HS","SPARE-ISSUE",
N686="Power Telco","BSS"
),"")</f>
        <v>No root cause</v>
      </c>
      <c r="M686" s="16" t="str" cm="1">
        <f t="array" ref="M686">IFERROR(_xlfn.IFS(
N686="MPR ISSUE","TX ISSUE",
N686="BSS Hardware Issue","RAN ISSUE",
N686="Sites strategiques, MLL, Pylone, etc.","ENVTECH",
N686="AKTIVCO DEFAUT GE &amp; POWER Cabinet","POWER ISSUE",
N686="AKTIVCO Coupure ENEO &amp; Baisse de tension","POWER ISSUE",
N686="Coupure ENEO &amp; Baisse de tension","POWER ISSUE",
N686="Defaut GE &amp; POWER Cabinet","POWER ISSUE",
N686="Sharing","POWER ISSUE",
N686="Sites strategiques &amp; DataCenter","POWER ISSUE",
N686="Exclu","Exclu",
N686="SAT","TX ISSUE",
N686="SPARE-ISSUE","SPARE-ISSUE",
N686="Fiber CAmtel","TX ISSUE",
N686="Fiber AOF","TX ISSUE",
N686="Projet OCM (HUAWEI)","TRAVAUX-HUAWEI",
N686="Projet OCM (NOKIA)","TRAVAUX -NOKIA",
N686="ACCESS-ISSUE","ACCESS-ISSUE",
N686="Projet OCM (ZTE, NOKIA, autres projets)","TRAVAUX OCM",
N686="No root CAuse","No root cause",
N686="ODU HS","TX ISSUE",
N686="IP &amp; VLAN","TX ISSUE",
N686="Warehouse HUAWEI","SPARE-ISSUE",
N686="SPARE-HS","SPARE-ISSUE",
N686="Power Telco","RAN ISSUE"
),"")</f>
        <v>No root cause</v>
      </c>
      <c r="N686" s="29" t="s">
        <v>5652</v>
      </c>
      <c r="O686" s="17" t="str" cm="1">
        <f t="array" ref="O686">IFERROR(_xlfn.IFS(
N686="MPR ISSUE","ACTIVE",
N686="BSS Hardware Issue","ACTIVE",
N686="Sites strategiques, MLL, Pylone, etc.","PASSIVE",
N686="AKTIVCO DEFAUT GE &amp; POWER Cabinet","PASSIVE",
N686="AKTIVCO Coupure ENEO &amp; Baisse de tension","PASSIVE",
N686="Coupure ENEO &amp; Baisse de tension","PASSIVE",
N686="Defaut GE &amp; POWER Cabinet","PASSIVE",
N686="Sharing","PASSIVE",
N686="Sites strategiques &amp; DataCenter","PASSIVE",
N686="Exclu","Exclu",
N686="SAT","ACTIVE",
N686="SPARE-ISSUE","SPARE-ISSUE",
N686="Fiber CAmtel","ACTIVE",
N686="Fiber AOF","ACTIVE",
N686="Projet OCM (HUAWEI)","PLANNED WORKS",
N686="Projet OCM (NOKIA)","PLANNED WORKS",
N686="ACCESS-ISSUE","ACCESS-ISSUE",
N686="Projet OCM (ZTE, NOKIA, autres projets)","PLANNED WORKS",
N686="No root CAuse","No root cause",
N686="ODU HS","ACTIVE",
N686="IP &amp; VLAN","ACTIVE",
N686="Warehouse HUAWEI","SPARE-ISSUE",
N686="SPARE-HS","SPARE-ISSUE",
N686="Power Telco","ACTIVE"
),"")</f>
        <v>No root cause</v>
      </c>
      <c r="P686" s="59">
        <v>0</v>
      </c>
      <c r="Q686" s="59">
        <v>3.0497983922747303E-3</v>
      </c>
      <c r="R686" s="59">
        <v>0</v>
      </c>
      <c r="S686" s="59">
        <v>0</v>
      </c>
      <c r="T686" s="59">
        <v>0</v>
      </c>
      <c r="U686" s="59">
        <v>3.8345418382401348E-3</v>
      </c>
      <c r="V686" s="14"/>
      <c r="W686" s="14"/>
      <c r="X686" s="14"/>
      <c r="Y686" s="14"/>
      <c r="Z686" s="14"/>
      <c r="AA686" s="31" t="s">
        <v>16</v>
      </c>
      <c r="AB686" s="31" t="s">
        <v>16</v>
      </c>
      <c r="AC686" s="7" t="s">
        <v>16</v>
      </c>
      <c r="AD686" s="3"/>
      <c r="AE686" s="3" t="s">
        <v>16</v>
      </c>
      <c r="AF686" s="7" t="s">
        <v>16</v>
      </c>
      <c r="AG686" s="32" t="s">
        <v>16</v>
      </c>
      <c r="AH686" s="32" t="s">
        <v>16</v>
      </c>
      <c r="AI686" s="32" t="s">
        <v>16</v>
      </c>
      <c r="AJ686" s="32" t="s">
        <v>16</v>
      </c>
      <c r="AK686" s="32" t="s">
        <v>16</v>
      </c>
      <c r="AL686" s="32" t="s">
        <v>16</v>
      </c>
      <c r="AM686" s="32" t="s">
        <v>16</v>
      </c>
      <c r="AN686" s="9" t="s">
        <v>16</v>
      </c>
      <c r="AO686" s="9" t="s">
        <v>16</v>
      </c>
      <c r="AP686" s="9" t="s">
        <v>16</v>
      </c>
      <c r="AQ686" s="14"/>
      <c r="AR686" s="14"/>
    </row>
    <row r="687" spans="1:44" s="9" customFormat="1" hidden="1" x14ac:dyDescent="0.3">
      <c r="A687" s="1" t="s">
        <v>3046</v>
      </c>
      <c r="B687" s="1" t="s">
        <v>3047</v>
      </c>
      <c r="C687" s="1"/>
      <c r="D687" s="1"/>
      <c r="E687" s="56" t="s">
        <v>91</v>
      </c>
      <c r="F687" s="1" t="s">
        <v>92</v>
      </c>
      <c r="G687" s="49" t="s">
        <v>5897</v>
      </c>
      <c r="H687" s="22" t="str">
        <f>_xlfn.XLOOKUP(B687,[1]SITE!$B:$B,[1]SITE!$CK:$CK,"")</f>
        <v>Operationnel</v>
      </c>
      <c r="I687" s="22"/>
      <c r="J687" s="22" t="str">
        <f>_xlfn.XLOOKUP(B687,[1]SITE!$B:$B,[1]SITE!$I:$I,"")</f>
        <v>No impact</v>
      </c>
      <c r="K687" s="30"/>
      <c r="L687" s="15" t="str" cm="1">
        <f t="array" ref="L687">IFERROR(_xlfn.IFS(
N687="MPR ISSUE","PDH",
N687="BSS Hardware Issue","BSS",
N687="Sites strategiques, MLL, Pylone, etc.","ENVTECH",
N687="AKTIVCO DEFAUT GE &amp; POWER Cabinet","AKTIVCO",
N687="AKTIVCO Coupure ENEO &amp; Baisse de tension","AKTIVCO GRID ONLY",
N687="Coupure ENEO &amp; Baisse de tension","IHS GRID ONLY",
N687="Defaut GE &amp; POWER Cabinet","IHS",
N687="Sharing","Partners",
N687="Sites strategiques &amp; DataCenter","SST &amp; DC",
N687="Exclu","Exclu",
N687="SAT","SAT",
N687="SPARE-ISSUE","SPARE-ISSUE",
N687="Fiber CAmtel","TRANS_FO_CAMTEL",
N687="Fiber AOF","Fiber AOF",
N687="Projet OCM (HUAWEI)","TRAVAUX-HUAWEI",
N687="Projet OCM (NOKIA)","TRAVAUX-NOKIA",
N687="ACCESS-ISSUE","ACCESS-ISSUE",
N687="Projet OCM (ZTE, NOKIA, autres projets)","TRAVAUX OCM",
N687="No root CAuse","No root cause",
N687="ODU HS","PDH",
N687="IP &amp; VLAN","PDH",
N687="Warehouse HUAWEI","SPARE-ISSUE",
N687="SPARE-HS","SPARE-ISSUE",
N687="Power Telco","BSS"
),"")</f>
        <v>No root cause</v>
      </c>
      <c r="M687" s="16" t="str" cm="1">
        <f t="array" ref="M687">IFERROR(_xlfn.IFS(
N687="MPR ISSUE","TX ISSUE",
N687="BSS Hardware Issue","RAN ISSUE",
N687="Sites strategiques, MLL, Pylone, etc.","ENVTECH",
N687="AKTIVCO DEFAUT GE &amp; POWER Cabinet","POWER ISSUE",
N687="AKTIVCO Coupure ENEO &amp; Baisse de tension","POWER ISSUE",
N687="Coupure ENEO &amp; Baisse de tension","POWER ISSUE",
N687="Defaut GE &amp; POWER Cabinet","POWER ISSUE",
N687="Sharing","POWER ISSUE",
N687="Sites strategiques &amp; DataCenter","POWER ISSUE",
N687="Exclu","Exclu",
N687="SAT","TX ISSUE",
N687="SPARE-ISSUE","SPARE-ISSUE",
N687="Fiber CAmtel","TX ISSUE",
N687="Fiber AOF","TX ISSUE",
N687="Projet OCM (HUAWEI)","TRAVAUX-HUAWEI",
N687="Projet OCM (NOKIA)","TRAVAUX -NOKIA",
N687="ACCESS-ISSUE","ACCESS-ISSUE",
N687="Projet OCM (ZTE, NOKIA, autres projets)","TRAVAUX OCM",
N687="No root CAuse","No root cause",
N687="ODU HS","TX ISSUE",
N687="IP &amp; VLAN","TX ISSUE",
N687="Warehouse HUAWEI","SPARE-ISSUE",
N687="SPARE-HS","SPARE-ISSUE",
N687="Power Telco","RAN ISSUE"
),"")</f>
        <v>No root cause</v>
      </c>
      <c r="N687" s="29" t="s">
        <v>5652</v>
      </c>
      <c r="O687" s="17" t="str" cm="1">
        <f t="array" ref="O687">IFERROR(_xlfn.IFS(
N687="MPR ISSUE","ACTIVE",
N687="BSS Hardware Issue","ACTIVE",
N687="Sites strategiques, MLL, Pylone, etc.","PASSIVE",
N687="AKTIVCO DEFAUT GE &amp; POWER Cabinet","PASSIVE",
N687="AKTIVCO Coupure ENEO &amp; Baisse de tension","PASSIVE",
N687="Coupure ENEO &amp; Baisse de tension","PASSIVE",
N687="Defaut GE &amp; POWER Cabinet","PASSIVE",
N687="Sharing","PASSIVE",
N687="Sites strategiques &amp; DataCenter","PASSIVE",
N687="Exclu","Exclu",
N687="SAT","ACTIVE",
N687="SPARE-ISSUE","SPARE-ISSUE",
N687="Fiber CAmtel","ACTIVE",
N687="Fiber AOF","ACTIVE",
N687="Projet OCM (HUAWEI)","PLANNED WORKS",
N687="Projet OCM (NOKIA)","PLANNED WORKS",
N687="ACCESS-ISSUE","ACCESS-ISSUE",
N687="Projet OCM (ZTE, NOKIA, autres projets)","PLANNED WORKS",
N687="No root CAuse","No root cause",
N687="ODU HS","ACTIVE",
N687="IP &amp; VLAN","ACTIVE",
N687="Warehouse HUAWEI","SPARE-ISSUE",
N687="SPARE-HS","SPARE-ISSUE",
N687="Power Telco","ACTIVE"
),"")</f>
        <v>No root cause</v>
      </c>
      <c r="P687" s="59">
        <v>0</v>
      </c>
      <c r="Q687" s="59">
        <v>0</v>
      </c>
      <c r="R687" s="59">
        <v>0</v>
      </c>
      <c r="S687" s="59">
        <v>0</v>
      </c>
      <c r="T687" s="59">
        <v>0</v>
      </c>
      <c r="U687" s="59">
        <v>3.8345418382401204E-3</v>
      </c>
      <c r="V687" s="14"/>
      <c r="W687" s="14"/>
      <c r="X687" s="14"/>
      <c r="Y687" s="14"/>
      <c r="Z687" s="14"/>
      <c r="AA687" s="31" t="s">
        <v>16</v>
      </c>
      <c r="AB687" s="31" t="s">
        <v>16</v>
      </c>
      <c r="AC687" s="7" t="s">
        <v>16</v>
      </c>
      <c r="AD687" s="3"/>
      <c r="AE687" s="3" t="s">
        <v>16</v>
      </c>
      <c r="AF687" s="7" t="s">
        <v>16</v>
      </c>
      <c r="AG687" s="32" t="s">
        <v>16</v>
      </c>
      <c r="AH687" s="32" t="s">
        <v>16</v>
      </c>
      <c r="AI687" s="32" t="s">
        <v>16</v>
      </c>
      <c r="AJ687" s="32" t="s">
        <v>16</v>
      </c>
      <c r="AK687" s="32" t="s">
        <v>16</v>
      </c>
      <c r="AL687" s="32" t="s">
        <v>16</v>
      </c>
      <c r="AM687" s="32" t="s">
        <v>16</v>
      </c>
      <c r="AN687" s="9" t="s">
        <v>16</v>
      </c>
      <c r="AO687" s="9" t="s">
        <v>16</v>
      </c>
      <c r="AP687" s="9" t="s">
        <v>16</v>
      </c>
      <c r="AQ687" s="14"/>
      <c r="AR687" s="14"/>
    </row>
    <row r="688" spans="1:44" s="9" customFormat="1" hidden="1" x14ac:dyDescent="0.3">
      <c r="A688" s="1" t="s">
        <v>3468</v>
      </c>
      <c r="B688" s="1" t="s">
        <v>3469</v>
      </c>
      <c r="C688" s="1" t="s">
        <v>22</v>
      </c>
      <c r="D688" s="1" t="s">
        <v>37</v>
      </c>
      <c r="E688" s="56" t="s">
        <v>24</v>
      </c>
      <c r="F688" s="1" t="s">
        <v>25</v>
      </c>
      <c r="G688" s="49" t="s">
        <v>5897</v>
      </c>
      <c r="H688" s="22" t="str">
        <f>_xlfn.XLOOKUP(B688,[1]SITE!$B:$B,[1]SITE!$CK:$CK,"")</f>
        <v>Operationnel</v>
      </c>
      <c r="I688" s="22"/>
      <c r="J688" s="22" t="str">
        <f>_xlfn.XLOOKUP(B688,[1]SITE!$B:$B,[1]SITE!$I:$I,"")</f>
        <v>No impact</v>
      </c>
      <c r="K688" s="30"/>
      <c r="L688" s="15" t="str" cm="1">
        <f t="array" ref="L688">IFERROR(_xlfn.IFS(
N688="MPR ISSUE","PDH",
N688="BSS Hardware Issue","BSS",
N688="Sites strategiques, MLL, Pylone, etc.","ENVTECH",
N688="AKTIVCO DEFAUT GE &amp; POWER Cabinet","AKTIVCO",
N688="AKTIVCO Coupure ENEO &amp; Baisse de tension","AKTIVCO GRID ONLY",
N688="Coupure ENEO &amp; Baisse de tension","IHS GRID ONLY",
N688="Defaut GE &amp; POWER Cabinet","IHS",
N688="Sharing","Partners",
N688="Sites strategiques &amp; DataCenter","SST &amp; DC",
N688="Exclu","Exclu",
N688="SAT","SAT",
N688="SPARE-ISSUE","SPARE-ISSUE",
N688="Fiber CAmtel","TRANS_FO_CAMTEL",
N688="Fiber AOF","Fiber AOF",
N688="Projet OCM (HUAWEI)","TRAVAUX-HUAWEI",
N688="Projet OCM (NOKIA)","TRAVAUX-NOKIA",
N688="ACCESS-ISSUE","ACCESS-ISSUE",
N688="Projet OCM (ZTE, NOKIA, autres projets)","TRAVAUX OCM",
N688="No root CAuse","No root cause",
N688="ODU HS","PDH",
N688="IP &amp; VLAN","PDH",
N688="Warehouse HUAWEI","SPARE-ISSUE",
N688="SPARE-HS","SPARE-ISSUE",
N688="Power Telco","BSS"
),"")</f>
        <v>No root cause</v>
      </c>
      <c r="M688" s="16" t="str" cm="1">
        <f t="array" ref="M688">IFERROR(_xlfn.IFS(
N688="MPR ISSUE","TX ISSUE",
N688="BSS Hardware Issue","RAN ISSUE",
N688="Sites strategiques, MLL, Pylone, etc.","ENVTECH",
N688="AKTIVCO DEFAUT GE &amp; POWER Cabinet","POWER ISSUE",
N688="AKTIVCO Coupure ENEO &amp; Baisse de tension","POWER ISSUE",
N688="Coupure ENEO &amp; Baisse de tension","POWER ISSUE",
N688="Defaut GE &amp; POWER Cabinet","POWER ISSUE",
N688="Sharing","POWER ISSUE",
N688="Sites strategiques &amp; DataCenter","POWER ISSUE",
N688="Exclu","Exclu",
N688="SAT","TX ISSUE",
N688="SPARE-ISSUE","SPARE-ISSUE",
N688="Fiber CAmtel","TX ISSUE",
N688="Fiber AOF","TX ISSUE",
N688="Projet OCM (HUAWEI)","TRAVAUX-HUAWEI",
N688="Projet OCM (NOKIA)","TRAVAUX -NOKIA",
N688="ACCESS-ISSUE","ACCESS-ISSUE",
N688="Projet OCM (ZTE, NOKIA, autres projets)","TRAVAUX OCM",
N688="No root CAuse","No root cause",
N688="ODU HS","TX ISSUE",
N688="IP &amp; VLAN","TX ISSUE",
N688="Warehouse HUAWEI","SPARE-ISSUE",
N688="SPARE-HS","SPARE-ISSUE",
N688="Power Telco","RAN ISSUE"
),"")</f>
        <v>No root cause</v>
      </c>
      <c r="N688" s="29" t="s">
        <v>5652</v>
      </c>
      <c r="O688" s="17" t="str" cm="1">
        <f t="array" ref="O688">IFERROR(_xlfn.IFS(
N688="MPR ISSUE","ACTIVE",
N688="BSS Hardware Issue","ACTIVE",
N688="Sites strategiques, MLL, Pylone, etc.","PASSIVE",
N688="AKTIVCO DEFAUT GE &amp; POWER Cabinet","PASSIVE",
N688="AKTIVCO Coupure ENEO &amp; Baisse de tension","PASSIVE",
N688="Coupure ENEO &amp; Baisse de tension","PASSIVE",
N688="Defaut GE &amp; POWER Cabinet","PASSIVE",
N688="Sharing","PASSIVE",
N688="Sites strategiques &amp; DataCenter","PASSIVE",
N688="Exclu","Exclu",
N688="SAT","ACTIVE",
N688="SPARE-ISSUE","SPARE-ISSUE",
N688="Fiber CAmtel","ACTIVE",
N688="Fiber AOF","ACTIVE",
N688="Projet OCM (HUAWEI)","PLANNED WORKS",
N688="Projet OCM (NOKIA)","PLANNED WORKS",
N688="ACCESS-ISSUE","ACCESS-ISSUE",
N688="Projet OCM (ZTE, NOKIA, autres projets)","PLANNED WORKS",
N688="No root CAuse","No root cause",
N688="ODU HS","ACTIVE",
N688="IP &amp; VLAN","ACTIVE",
N688="Warehouse HUAWEI","SPARE-ISSUE",
N688="SPARE-HS","SPARE-ISSUE",
N688="Power Telco","ACTIVE"
),"")</f>
        <v>No root cause</v>
      </c>
      <c r="P688" s="59">
        <v>2.260150299771996</v>
      </c>
      <c r="Q688" s="59">
        <v>1.1993020063749702</v>
      </c>
      <c r="R688" s="59">
        <v>0</v>
      </c>
      <c r="S688" s="59">
        <v>7.8831046162889912E-2</v>
      </c>
      <c r="T688" s="59">
        <v>5.3505234952187721E-4</v>
      </c>
      <c r="U688" s="59">
        <v>3.8345418382401196E-3</v>
      </c>
      <c r="V688" s="14"/>
      <c r="W688" s="14"/>
      <c r="X688" s="14"/>
      <c r="Y688" s="14"/>
      <c r="Z688" s="14"/>
      <c r="AA688" s="31" t="s">
        <v>16</v>
      </c>
      <c r="AB688" s="31" t="s">
        <v>16</v>
      </c>
      <c r="AC688" s="7" t="s">
        <v>16</v>
      </c>
      <c r="AD688" s="3"/>
      <c r="AE688" s="3" t="s">
        <v>16</v>
      </c>
      <c r="AF688" s="7" t="s">
        <v>16</v>
      </c>
      <c r="AG688" s="32" t="s">
        <v>16</v>
      </c>
      <c r="AH688" s="32" t="s">
        <v>16</v>
      </c>
      <c r="AI688" s="32" t="s">
        <v>16</v>
      </c>
      <c r="AJ688" s="32" t="s">
        <v>16</v>
      </c>
      <c r="AK688" s="32" t="s">
        <v>16</v>
      </c>
      <c r="AL688" s="32" t="s">
        <v>16</v>
      </c>
      <c r="AM688" s="32" t="s">
        <v>16</v>
      </c>
      <c r="AN688" s="9" t="s">
        <v>16</v>
      </c>
      <c r="AO688" s="9" t="s">
        <v>16</v>
      </c>
      <c r="AP688" s="9" t="s">
        <v>16</v>
      </c>
      <c r="AQ688" s="14"/>
      <c r="AR688" s="14"/>
    </row>
    <row r="689" spans="1:44" s="9" customFormat="1" hidden="1" x14ac:dyDescent="0.3">
      <c r="A689" s="3" t="s">
        <v>1938</v>
      </c>
      <c r="B689" s="3" t="s">
        <v>1939</v>
      </c>
      <c r="C689" s="56" t="s">
        <v>11</v>
      </c>
      <c r="D689" s="56" t="s">
        <v>12</v>
      </c>
      <c r="E689" s="56" t="s">
        <v>70</v>
      </c>
      <c r="F689" s="3" t="s">
        <v>1938</v>
      </c>
      <c r="G689" s="50" t="s">
        <v>5898</v>
      </c>
      <c r="H689" s="22" t="str">
        <f>_xlfn.XLOOKUP(B689,[1]SITE!$B:$B,[1]SITE!$CK:$CK,"")</f>
        <v>Operationnel</v>
      </c>
      <c r="I689" s="22"/>
      <c r="J689" s="22" t="str">
        <f>_xlfn.XLOOKUP(B689,[1]SITE!$B:$B,[1]SITE!$I:$I,"")</f>
        <v>No impact</v>
      </c>
      <c r="K689" s="30"/>
      <c r="L689" s="15" t="str" cm="1">
        <f t="array" ref="L689">IFERROR(_xlfn.IFS(
N689="MPR ISSUE","PDH",
N689="BSS Hardware Issue","BSS",
N689="Sites strategiques, MLL, Pylone, etc.","ENVTECH",
N689="AKTIVCO DEFAUT GE &amp; POWER Cabinet","AKTIVCO",
N689="AKTIVCO Coupure ENEO &amp; Baisse de tension","AKTIVCO GRID ONLY",
N689="Coupure ENEO &amp; Baisse de tension","IHS GRID ONLY",
N689="Defaut GE &amp; POWER Cabinet","IHS",
N689="Sharing","Partners",
N689="Sites strategiques &amp; DataCenter","SST &amp; DC",
N689="Exclu","Exclu",
N689="SAT","SAT",
N689="SPARE-ISSUE","SPARE-ISSUE",
N689="Fiber CAmtel","TRANS_FO_CAMTEL",
N689="Fiber AOF","Fiber AOF",
N689="Projet OCM (HUAWEI)","TRAVAUX-HUAWEI",
N689="Projet OCM (NOKIA)","TRAVAUX-NOKIA",
N689="ACCESS-ISSUE","ACCESS-ISSUE",
N689="Projet OCM (ZTE, NOKIA, autres projets)","TRAVAUX OCM",
N689="No root CAuse","No root cause",
N689="ODU HS","PDH",
N689="IP &amp; VLAN","PDH",
N689="Warehouse HUAWEI","SPARE-ISSUE",
N689="SPARE-HS","SPARE-ISSUE",
N689="Power Telco","BSS"
),"")</f>
        <v>No root cause</v>
      </c>
      <c r="M689" s="16" t="str" cm="1">
        <f t="array" ref="M689">IFERROR(_xlfn.IFS(
N689="MPR ISSUE","TX ISSUE",
N689="BSS Hardware Issue","RAN ISSUE",
N689="Sites strategiques, MLL, Pylone, etc.","ENVTECH",
N689="AKTIVCO DEFAUT GE &amp; POWER Cabinet","POWER ISSUE",
N689="AKTIVCO Coupure ENEO &amp; Baisse de tension","POWER ISSUE",
N689="Coupure ENEO &amp; Baisse de tension","POWER ISSUE",
N689="Defaut GE &amp; POWER Cabinet","POWER ISSUE",
N689="Sharing","POWER ISSUE",
N689="Sites strategiques &amp; DataCenter","POWER ISSUE",
N689="Exclu","Exclu",
N689="SAT","TX ISSUE",
N689="SPARE-ISSUE","SPARE-ISSUE",
N689="Fiber CAmtel","TX ISSUE",
N689="Fiber AOF","TX ISSUE",
N689="Projet OCM (HUAWEI)","TRAVAUX-HUAWEI",
N689="Projet OCM (NOKIA)","TRAVAUX -NOKIA",
N689="ACCESS-ISSUE","ACCESS-ISSUE",
N689="Projet OCM (ZTE, NOKIA, autres projets)","TRAVAUX OCM",
N689="No root CAuse","No root cause",
N689="ODU HS","TX ISSUE",
N689="IP &amp; VLAN","TX ISSUE",
N689="Warehouse HUAWEI","SPARE-ISSUE",
N689="SPARE-HS","SPARE-ISSUE",
N689="Power Telco","RAN ISSUE"
),"")</f>
        <v>No root cause</v>
      </c>
      <c r="N689" s="29" t="s">
        <v>5652</v>
      </c>
      <c r="O689" s="17" t="str" cm="1">
        <f t="array" ref="O689">IFERROR(_xlfn.IFS(
N689="MPR ISSUE","ACTIVE",
N689="BSS Hardware Issue","ACTIVE",
N689="Sites strategiques, MLL, Pylone, etc.","PASSIVE",
N689="AKTIVCO DEFAUT GE &amp; POWER Cabinet","PASSIVE",
N689="AKTIVCO Coupure ENEO &amp; Baisse de tension","PASSIVE",
N689="Coupure ENEO &amp; Baisse de tension","PASSIVE",
N689="Defaut GE &amp; POWER Cabinet","PASSIVE",
N689="Sharing","PASSIVE",
N689="Sites strategiques &amp; DataCenter","PASSIVE",
N689="Exclu","Exclu",
N689="SAT","ACTIVE",
N689="SPARE-ISSUE","SPARE-ISSUE",
N689="Fiber CAmtel","ACTIVE",
N689="Fiber AOF","ACTIVE",
N689="Projet OCM (HUAWEI)","PLANNED WORKS",
N689="Projet OCM (NOKIA)","PLANNED WORKS",
N689="ACCESS-ISSUE","ACCESS-ISSUE",
N689="Projet OCM (ZTE, NOKIA, autres projets)","PLANNED WORKS",
N689="No root CAuse","No root cause",
N689="ODU HS","ACTIVE",
N689="IP &amp; VLAN","ACTIVE",
N689="Warehouse HUAWEI","SPARE-ISSUE",
N689="SPARE-HS","SPARE-ISSUE",
N689="Power Telco","ACTIVE"
),"")</f>
        <v>No root cause</v>
      </c>
      <c r="P689" s="59">
        <v>0</v>
      </c>
      <c r="Q689" s="59">
        <v>2.6661480225891969</v>
      </c>
      <c r="R689" s="59">
        <v>0</v>
      </c>
      <c r="S689" s="59">
        <v>0</v>
      </c>
      <c r="T689" s="59">
        <v>9.7201176829808059E-3</v>
      </c>
      <c r="U689" s="59">
        <v>3.8345418382400914E-3</v>
      </c>
      <c r="V689" s="14"/>
      <c r="W689" s="14"/>
      <c r="X689" s="14"/>
      <c r="Y689" s="14"/>
      <c r="Z689" s="14"/>
      <c r="AA689" s="31" t="s">
        <v>16</v>
      </c>
      <c r="AB689" s="31" t="s">
        <v>16</v>
      </c>
      <c r="AC689" s="7" t="s">
        <v>16</v>
      </c>
      <c r="AD689" s="3"/>
      <c r="AE689" s="3" t="s">
        <v>16</v>
      </c>
      <c r="AF689" s="7" t="s">
        <v>16</v>
      </c>
      <c r="AG689" s="32" t="s">
        <v>16</v>
      </c>
      <c r="AH689" s="32" t="s">
        <v>16</v>
      </c>
      <c r="AI689" s="32" t="s">
        <v>16</v>
      </c>
      <c r="AJ689" s="32" t="s">
        <v>16</v>
      </c>
      <c r="AK689" s="32" t="s">
        <v>16</v>
      </c>
      <c r="AL689" s="32" t="s">
        <v>16</v>
      </c>
      <c r="AM689" s="32" t="s">
        <v>16</v>
      </c>
      <c r="AN689" s="9" t="s">
        <v>16</v>
      </c>
      <c r="AO689" s="9" t="s">
        <v>16</v>
      </c>
      <c r="AP689" s="9" t="s">
        <v>16</v>
      </c>
      <c r="AQ689" s="14"/>
      <c r="AR689" s="14"/>
    </row>
    <row r="690" spans="1:44" s="9" customFormat="1" hidden="1" x14ac:dyDescent="0.3">
      <c r="A690" s="1" t="s">
        <v>4290</v>
      </c>
      <c r="B690" s="51" t="s">
        <v>4291</v>
      </c>
      <c r="C690" s="51" t="s">
        <v>19</v>
      </c>
      <c r="D690" s="51" t="s">
        <v>4292</v>
      </c>
      <c r="E690" s="56" t="s">
        <v>91</v>
      </c>
      <c r="F690" s="51" t="s">
        <v>4269</v>
      </c>
      <c r="G690" s="49" t="s">
        <v>5897</v>
      </c>
      <c r="H690" s="22" t="str">
        <f>_xlfn.XLOOKUP(B690,[1]SITE!$B:$B,[1]SITE!$CK:$CK,"")</f>
        <v>Operationnel</v>
      </c>
      <c r="I690" s="22"/>
      <c r="J690" s="22" t="str">
        <f>_xlfn.XLOOKUP(B690,[1]SITE!$B:$B,[1]SITE!$I:$I,"")</f>
        <v>No impact</v>
      </c>
      <c r="K690" s="30"/>
      <c r="L690" s="15" t="str" cm="1">
        <f t="array" ref="L690">IFERROR(_xlfn.IFS(
N690="MPR ISSUE","PDH",
N690="BSS Hardware Issue","BSS",
N690="Sites strategiques, MLL, Pylone, etc.","ENVTECH",
N690="AKTIVCO DEFAUT GE &amp; POWER Cabinet","AKTIVCO",
N690="AKTIVCO Coupure ENEO &amp; Baisse de tension","AKTIVCO GRID ONLY",
N690="Coupure ENEO &amp; Baisse de tension","IHS GRID ONLY",
N690="Defaut GE &amp; POWER Cabinet","IHS",
N690="Sharing","Partners",
N690="Sites strategiques &amp; DataCenter","SST &amp; DC",
N690="Exclu","Exclu",
N690="SAT","SAT",
N690="SPARE-ISSUE","SPARE-ISSUE",
N690="Fiber CAmtel","TRANS_FO_CAMTEL",
N690="Fiber AOF","Fiber AOF",
N690="Projet OCM (HUAWEI)","TRAVAUX-HUAWEI",
N690="Projet OCM (NOKIA)","TRAVAUX-NOKIA",
N690="ACCESS-ISSUE","ACCESS-ISSUE",
N690="Projet OCM (ZTE, NOKIA, autres projets)","TRAVAUX OCM",
N690="No root CAuse","No root cause",
N690="ODU HS","PDH",
N690="IP &amp; VLAN","PDH",
N690="Warehouse HUAWEI","SPARE-ISSUE",
N690="SPARE-HS","SPARE-ISSUE",
N690="Power Telco","BSS"
),"")</f>
        <v>No root cause</v>
      </c>
      <c r="M690" s="16" t="str" cm="1">
        <f t="array" ref="M690">IFERROR(_xlfn.IFS(
N690="MPR ISSUE","TX ISSUE",
N690="BSS Hardware Issue","RAN ISSUE",
N690="Sites strategiques, MLL, Pylone, etc.","ENVTECH",
N690="AKTIVCO DEFAUT GE &amp; POWER Cabinet","POWER ISSUE",
N690="AKTIVCO Coupure ENEO &amp; Baisse de tension","POWER ISSUE",
N690="Coupure ENEO &amp; Baisse de tension","POWER ISSUE",
N690="Defaut GE &amp; POWER Cabinet","POWER ISSUE",
N690="Sharing","POWER ISSUE",
N690="Sites strategiques &amp; DataCenter","POWER ISSUE",
N690="Exclu","Exclu",
N690="SAT","TX ISSUE",
N690="SPARE-ISSUE","SPARE-ISSUE",
N690="Fiber CAmtel","TX ISSUE",
N690="Fiber AOF","TX ISSUE",
N690="Projet OCM (HUAWEI)","TRAVAUX-HUAWEI",
N690="Projet OCM (NOKIA)","TRAVAUX -NOKIA",
N690="ACCESS-ISSUE","ACCESS-ISSUE",
N690="Projet OCM (ZTE, NOKIA, autres projets)","TRAVAUX OCM",
N690="No root CAuse","No root cause",
N690="ODU HS","TX ISSUE",
N690="IP &amp; VLAN","TX ISSUE",
N690="Warehouse HUAWEI","SPARE-ISSUE",
N690="SPARE-HS","SPARE-ISSUE",
N690="Power Telco","RAN ISSUE"
),"")</f>
        <v>No root cause</v>
      </c>
      <c r="N690" s="29" t="s">
        <v>5652</v>
      </c>
      <c r="O690" s="17" t="str" cm="1">
        <f t="array" ref="O690">IFERROR(_xlfn.IFS(
N690="MPR ISSUE","ACTIVE",
N690="BSS Hardware Issue","ACTIVE",
N690="Sites strategiques, MLL, Pylone, etc.","PASSIVE",
N690="AKTIVCO DEFAUT GE &amp; POWER Cabinet","PASSIVE",
N690="AKTIVCO Coupure ENEO &amp; Baisse de tension","PASSIVE",
N690="Coupure ENEO &amp; Baisse de tension","PASSIVE",
N690="Defaut GE &amp; POWER Cabinet","PASSIVE",
N690="Sharing","PASSIVE",
N690="Sites strategiques &amp; DataCenter","PASSIVE",
N690="Exclu","Exclu",
N690="SAT","ACTIVE",
N690="SPARE-ISSUE","SPARE-ISSUE",
N690="Fiber CAmtel","ACTIVE",
N690="Fiber AOF","ACTIVE",
N690="Projet OCM (HUAWEI)","PLANNED WORKS",
N690="Projet OCM (NOKIA)","PLANNED WORKS",
N690="ACCESS-ISSUE","ACCESS-ISSUE",
N690="Projet OCM (ZTE, NOKIA, autres projets)","PLANNED WORKS",
N690="No root CAuse","No root cause",
N690="ODU HS","ACTIVE",
N690="IP &amp; VLAN","ACTIVE",
N690="Warehouse HUAWEI","SPARE-ISSUE",
N690="SPARE-HS","SPARE-ISSUE",
N690="Power Telco","ACTIVE"
),"")</f>
        <v>No root cause</v>
      </c>
      <c r="P690" s="59">
        <v>6.2422774110885669E-3</v>
      </c>
      <c r="Q690" s="59">
        <v>0.71482993896122804</v>
      </c>
      <c r="R690" s="59">
        <v>0.46710070113259894</v>
      </c>
      <c r="S690" s="59">
        <v>9.2564056467284769E-3</v>
      </c>
      <c r="T690" s="59">
        <v>1.6051570485656314E-3</v>
      </c>
      <c r="U690" s="59">
        <v>3.6561910550661604E-3</v>
      </c>
      <c r="V690" s="14"/>
      <c r="W690" s="14"/>
      <c r="X690" s="14"/>
      <c r="Y690" s="14"/>
      <c r="Z690" s="14"/>
      <c r="AA690" s="31" t="s">
        <v>16</v>
      </c>
      <c r="AB690" s="31" t="s">
        <v>16</v>
      </c>
      <c r="AC690" s="7" t="s">
        <v>16</v>
      </c>
      <c r="AD690" s="3"/>
      <c r="AE690" s="3" t="s">
        <v>16</v>
      </c>
      <c r="AF690" s="7" t="s">
        <v>16</v>
      </c>
      <c r="AG690" s="32" t="s">
        <v>16</v>
      </c>
      <c r="AH690" s="32" t="s">
        <v>16</v>
      </c>
      <c r="AI690" s="32" t="s">
        <v>16</v>
      </c>
      <c r="AJ690" s="32" t="s">
        <v>16</v>
      </c>
      <c r="AK690" s="32" t="s">
        <v>16</v>
      </c>
      <c r="AL690" s="32" t="s">
        <v>16</v>
      </c>
      <c r="AM690" s="32" t="s">
        <v>16</v>
      </c>
      <c r="AN690" s="9" t="s">
        <v>16</v>
      </c>
      <c r="AO690" s="9" t="s">
        <v>16</v>
      </c>
      <c r="AP690" s="9" t="s">
        <v>16</v>
      </c>
      <c r="AQ690" s="14"/>
      <c r="AR690" s="14"/>
    </row>
    <row r="691" spans="1:44" s="9" customFormat="1" hidden="1" x14ac:dyDescent="0.3">
      <c r="A691" s="1" t="s">
        <v>2857</v>
      </c>
      <c r="B691" s="51" t="s">
        <v>2858</v>
      </c>
      <c r="C691" s="51" t="s">
        <v>11</v>
      </c>
      <c r="D691" s="51" t="s">
        <v>12</v>
      </c>
      <c r="E691" s="56" t="s">
        <v>103</v>
      </c>
      <c r="F691" s="51" t="s">
        <v>2859</v>
      </c>
      <c r="G691" s="49" t="s">
        <v>5897</v>
      </c>
      <c r="H691" s="22" t="str">
        <f>_xlfn.XLOOKUP(B691,[1]SITE!$B:$B,[1]SITE!$CK:$CK,"")</f>
        <v>Operationnel</v>
      </c>
      <c r="I691" s="22"/>
      <c r="J691" s="22" t="str">
        <f>_xlfn.XLOOKUP(B691,[1]SITE!$B:$B,[1]SITE!$I:$I,"")</f>
        <v>No impact</v>
      </c>
      <c r="K691" s="30"/>
      <c r="L691" s="15" t="str" cm="1">
        <f t="array" ref="L691">IFERROR(_xlfn.IFS(
N691="MPR ISSUE","PDH",
N691="BSS Hardware Issue","BSS",
N691="Sites strategiques, MLL, Pylone, etc.","ENVTECH",
N691="AKTIVCO DEFAUT GE &amp; POWER Cabinet","AKTIVCO",
N691="AKTIVCO Coupure ENEO &amp; Baisse de tension","AKTIVCO GRID ONLY",
N691="Coupure ENEO &amp; Baisse de tension","IHS GRID ONLY",
N691="Defaut GE &amp; POWER Cabinet","IHS",
N691="Sharing","Partners",
N691="Sites strategiques &amp; DataCenter","SST &amp; DC",
N691="Exclu","Exclu",
N691="SAT","SAT",
N691="SPARE-ISSUE","SPARE-ISSUE",
N691="Fiber CAmtel","TRANS_FO_CAMTEL",
N691="Fiber AOF","Fiber AOF",
N691="Projet OCM (HUAWEI)","TRAVAUX-HUAWEI",
N691="Projet OCM (NOKIA)","TRAVAUX-NOKIA",
N691="ACCESS-ISSUE","ACCESS-ISSUE",
N691="Projet OCM (ZTE, NOKIA, autres projets)","TRAVAUX OCM",
N691="No root CAuse","No root cause",
N691="ODU HS","PDH",
N691="IP &amp; VLAN","PDH",
N691="Warehouse HUAWEI","SPARE-ISSUE",
N691="SPARE-HS","SPARE-ISSUE",
N691="Power Telco","BSS"
),"")</f>
        <v>No root cause</v>
      </c>
      <c r="M691" s="16" t="str" cm="1">
        <f t="array" ref="M691">IFERROR(_xlfn.IFS(
N691="MPR ISSUE","TX ISSUE",
N691="BSS Hardware Issue","RAN ISSUE",
N691="Sites strategiques, MLL, Pylone, etc.","ENVTECH",
N691="AKTIVCO DEFAUT GE &amp; POWER Cabinet","POWER ISSUE",
N691="AKTIVCO Coupure ENEO &amp; Baisse de tension","POWER ISSUE",
N691="Coupure ENEO &amp; Baisse de tension","POWER ISSUE",
N691="Defaut GE &amp; POWER Cabinet","POWER ISSUE",
N691="Sharing","POWER ISSUE",
N691="Sites strategiques &amp; DataCenter","POWER ISSUE",
N691="Exclu","Exclu",
N691="SAT","TX ISSUE",
N691="SPARE-ISSUE","SPARE-ISSUE",
N691="Fiber CAmtel","TX ISSUE",
N691="Fiber AOF","TX ISSUE",
N691="Projet OCM (HUAWEI)","TRAVAUX-HUAWEI",
N691="Projet OCM (NOKIA)","TRAVAUX -NOKIA",
N691="ACCESS-ISSUE","ACCESS-ISSUE",
N691="Projet OCM (ZTE, NOKIA, autres projets)","TRAVAUX OCM",
N691="No root CAuse","No root cause",
N691="ODU HS","TX ISSUE",
N691="IP &amp; VLAN","TX ISSUE",
N691="Warehouse HUAWEI","SPARE-ISSUE",
N691="SPARE-HS","SPARE-ISSUE",
N691="Power Telco","RAN ISSUE"
),"")</f>
        <v>No root cause</v>
      </c>
      <c r="N691" s="29" t="s">
        <v>5652</v>
      </c>
      <c r="O691" s="17" t="str" cm="1">
        <f t="array" ref="O691">IFERROR(_xlfn.IFS(
N691="MPR ISSUE","ACTIVE",
N691="BSS Hardware Issue","ACTIVE",
N691="Sites strategiques, MLL, Pylone, etc.","PASSIVE",
N691="AKTIVCO DEFAUT GE &amp; POWER Cabinet","PASSIVE",
N691="AKTIVCO Coupure ENEO &amp; Baisse de tension","PASSIVE",
N691="Coupure ENEO &amp; Baisse de tension","PASSIVE",
N691="Defaut GE &amp; POWER Cabinet","PASSIVE",
N691="Sharing","PASSIVE",
N691="Sites strategiques &amp; DataCenter","PASSIVE",
N691="Exclu","Exclu",
N691="SAT","ACTIVE",
N691="SPARE-ISSUE","SPARE-ISSUE",
N691="Fiber CAmtel","ACTIVE",
N691="Fiber AOF","ACTIVE",
N691="Projet OCM (HUAWEI)","PLANNED WORKS",
N691="Projet OCM (NOKIA)","PLANNED WORKS",
N691="ACCESS-ISSUE","ACCESS-ISSUE",
N691="Projet OCM (ZTE, NOKIA, autres projets)","PLANNED WORKS",
N691="No root CAuse","No root cause",
N691="ODU HS","ACTIVE",
N691="IP &amp; VLAN","ACTIVE",
N691="Warehouse HUAWEI","SPARE-ISSUE",
N691="SPARE-HS","SPARE-ISSUE",
N691="Power Telco","ACTIVE"
),"")</f>
        <v>No root cause</v>
      </c>
      <c r="P691" s="59">
        <v>0.24503614100270238</v>
      </c>
      <c r="Q691" s="59">
        <v>2.675261747609386E-4</v>
      </c>
      <c r="R691" s="59">
        <v>0</v>
      </c>
      <c r="S691" s="59">
        <v>0.18980090345372722</v>
      </c>
      <c r="T691" s="59">
        <v>0</v>
      </c>
      <c r="U691" s="59">
        <v>3.3886648803052219E-3</v>
      </c>
      <c r="V691" s="14"/>
      <c r="W691" s="14"/>
      <c r="X691" s="14"/>
      <c r="Y691" s="14"/>
      <c r="Z691" s="14"/>
      <c r="AA691" s="31" t="s">
        <v>16</v>
      </c>
      <c r="AB691" s="31" t="s">
        <v>16</v>
      </c>
      <c r="AC691" s="7" t="s">
        <v>16</v>
      </c>
      <c r="AD691" s="3"/>
      <c r="AE691" s="3" t="s">
        <v>16</v>
      </c>
      <c r="AF691" s="7" t="s">
        <v>16</v>
      </c>
      <c r="AG691" s="32" t="s">
        <v>16</v>
      </c>
      <c r="AH691" s="32" t="s">
        <v>16</v>
      </c>
      <c r="AI691" s="32" t="s">
        <v>16</v>
      </c>
      <c r="AJ691" s="32" t="s">
        <v>16</v>
      </c>
      <c r="AK691" s="32" t="s">
        <v>16</v>
      </c>
      <c r="AL691" s="32" t="s">
        <v>16</v>
      </c>
      <c r="AM691" s="32" t="s">
        <v>16</v>
      </c>
      <c r="AN691" s="9" t="s">
        <v>16</v>
      </c>
      <c r="AO691" s="9" t="s">
        <v>16</v>
      </c>
      <c r="AP691" s="9" t="s">
        <v>16</v>
      </c>
      <c r="AQ691" s="14"/>
      <c r="AR691" s="14"/>
    </row>
    <row r="692" spans="1:44" s="9" customFormat="1" hidden="1" x14ac:dyDescent="0.3">
      <c r="A692" s="1" t="s">
        <v>1375</v>
      </c>
      <c r="B692" s="51" t="s">
        <v>1376</v>
      </c>
      <c r="C692" s="51" t="s">
        <v>11</v>
      </c>
      <c r="D692" s="51" t="s">
        <v>1305</v>
      </c>
      <c r="E692" s="56" t="s">
        <v>91</v>
      </c>
      <c r="F692" s="51" t="s">
        <v>1377</v>
      </c>
      <c r="G692" s="50" t="s">
        <v>5898</v>
      </c>
      <c r="H692" s="22" t="str">
        <f>_xlfn.XLOOKUP(B692,[1]SITE!$B:$B,[1]SITE!$CK:$CK,"")</f>
        <v>Operationnel</v>
      </c>
      <c r="I692" s="22"/>
      <c r="J692" s="22" t="str">
        <f>_xlfn.XLOOKUP(B692,[1]SITE!$B:$B,[1]SITE!$I:$I,"")</f>
        <v>No impact</v>
      </c>
      <c r="K692" s="30"/>
      <c r="L692" s="15" t="str" cm="1">
        <f t="array" ref="L692">IFERROR(_xlfn.IFS(
N692="MPR ISSUE","PDH",
N692="BSS Hardware Issue","BSS",
N692="Sites strategiques, MLL, Pylone, etc.","ENVTECH",
N692="AKTIVCO DEFAUT GE &amp; POWER Cabinet","AKTIVCO",
N692="AKTIVCO Coupure ENEO &amp; Baisse de tension","AKTIVCO GRID ONLY",
N692="Coupure ENEO &amp; Baisse de tension","IHS GRID ONLY",
N692="Defaut GE &amp; POWER Cabinet","IHS",
N692="Sharing","Partners",
N692="Sites strategiques &amp; DataCenter","SST &amp; DC",
N692="Exclu","Exclu",
N692="SAT","SAT",
N692="SPARE-ISSUE","SPARE-ISSUE",
N692="Fiber CAmtel","TRANS_FO_CAMTEL",
N692="Fiber AOF","Fiber AOF",
N692="Projet OCM (HUAWEI)","TRAVAUX-HUAWEI",
N692="Projet OCM (NOKIA)","TRAVAUX-NOKIA",
N692="ACCESS-ISSUE","ACCESS-ISSUE",
N692="Projet OCM (ZTE, NOKIA, autres projets)","TRAVAUX OCM",
N692="No root CAuse","No root cause",
N692="ODU HS","PDH",
N692="IP &amp; VLAN","PDH",
N692="Warehouse HUAWEI","SPARE-ISSUE",
N692="SPARE-HS","SPARE-ISSUE",
N692="Power Telco","BSS"
),"")</f>
        <v>No root cause</v>
      </c>
      <c r="M692" s="16" t="str" cm="1">
        <f t="array" ref="M692">IFERROR(_xlfn.IFS(
N692="MPR ISSUE","TX ISSUE",
N692="BSS Hardware Issue","RAN ISSUE",
N692="Sites strategiques, MLL, Pylone, etc.","ENVTECH",
N692="AKTIVCO DEFAUT GE &amp; POWER Cabinet","POWER ISSUE",
N692="AKTIVCO Coupure ENEO &amp; Baisse de tension","POWER ISSUE",
N692="Coupure ENEO &amp; Baisse de tension","POWER ISSUE",
N692="Defaut GE &amp; POWER Cabinet","POWER ISSUE",
N692="Sharing","POWER ISSUE",
N692="Sites strategiques &amp; DataCenter","POWER ISSUE",
N692="Exclu","Exclu",
N692="SAT","TX ISSUE",
N692="SPARE-ISSUE","SPARE-ISSUE",
N692="Fiber CAmtel","TX ISSUE",
N692="Fiber AOF","TX ISSUE",
N692="Projet OCM (HUAWEI)","TRAVAUX-HUAWEI",
N692="Projet OCM (NOKIA)","TRAVAUX -NOKIA",
N692="ACCESS-ISSUE","ACCESS-ISSUE",
N692="Projet OCM (ZTE, NOKIA, autres projets)","TRAVAUX OCM",
N692="No root CAuse","No root cause",
N692="ODU HS","TX ISSUE",
N692="IP &amp; VLAN","TX ISSUE",
N692="Warehouse HUAWEI","SPARE-ISSUE",
N692="SPARE-HS","SPARE-ISSUE",
N692="Power Telco","RAN ISSUE"
),"")</f>
        <v>No root cause</v>
      </c>
      <c r="N692" s="29" t="s">
        <v>5652</v>
      </c>
      <c r="O692" s="17" t="str" cm="1">
        <f t="array" ref="O692">IFERROR(_xlfn.IFS(
N692="MPR ISSUE","ACTIVE",
N692="BSS Hardware Issue","ACTIVE",
N692="Sites strategiques, MLL, Pylone, etc.","PASSIVE",
N692="AKTIVCO DEFAUT GE &amp; POWER Cabinet","PASSIVE",
N692="AKTIVCO Coupure ENEO &amp; Baisse de tension","PASSIVE",
N692="Coupure ENEO &amp; Baisse de tension","PASSIVE",
N692="Defaut GE &amp; POWER Cabinet","PASSIVE",
N692="Sharing","PASSIVE",
N692="Sites strategiques &amp; DataCenter","PASSIVE",
N692="Exclu","Exclu",
N692="SAT","ACTIVE",
N692="SPARE-ISSUE","SPARE-ISSUE",
N692="Fiber CAmtel","ACTIVE",
N692="Fiber AOF","ACTIVE",
N692="Projet OCM (HUAWEI)","PLANNED WORKS",
N692="Projet OCM (NOKIA)","PLANNED WORKS",
N692="ACCESS-ISSUE","ACCESS-ISSUE",
N692="Projet OCM (ZTE, NOKIA, autres projets)","PLANNED WORKS",
N692="No root CAuse","No root cause",
N692="ODU HS","ACTIVE",
N692="IP &amp; VLAN","ACTIVE",
N692="Warehouse HUAWEI","SPARE-ISSUE",
N692="SPARE-HS","SPARE-ISSUE",
N692="Power Telco","ACTIVE"
),"")</f>
        <v>No root cause</v>
      </c>
      <c r="P692" s="59">
        <v>6.6172238558518309E-2</v>
      </c>
      <c r="Q692" s="59">
        <v>0</v>
      </c>
      <c r="R692" s="59">
        <v>8.0802194956344029E-3</v>
      </c>
      <c r="S692" s="59">
        <v>4.2809142723638661E-3</v>
      </c>
      <c r="T692" s="59">
        <v>4.1919711773618102E-3</v>
      </c>
      <c r="U692" s="59">
        <v>3.1214999902655976E-3</v>
      </c>
      <c r="V692" s="14"/>
      <c r="W692" s="14"/>
      <c r="X692" s="14"/>
      <c r="Y692" s="14"/>
      <c r="Z692" s="14"/>
      <c r="AA692" s="31" t="s">
        <v>16</v>
      </c>
      <c r="AB692" s="31" t="s">
        <v>16</v>
      </c>
      <c r="AC692" s="7" t="s">
        <v>16</v>
      </c>
      <c r="AD692" s="3"/>
      <c r="AE692" s="3" t="s">
        <v>16</v>
      </c>
      <c r="AF692" s="7" t="s">
        <v>16</v>
      </c>
      <c r="AG692" s="32" t="s">
        <v>16</v>
      </c>
      <c r="AH692" s="32" t="s">
        <v>16</v>
      </c>
      <c r="AI692" s="32" t="s">
        <v>16</v>
      </c>
      <c r="AJ692" s="32" t="s">
        <v>16</v>
      </c>
      <c r="AK692" s="32" t="s">
        <v>16</v>
      </c>
      <c r="AL692" s="32" t="s">
        <v>16</v>
      </c>
      <c r="AM692" s="32" t="s">
        <v>16</v>
      </c>
      <c r="AN692" s="9" t="s">
        <v>16</v>
      </c>
      <c r="AO692" s="9" t="s">
        <v>16</v>
      </c>
      <c r="AP692" s="9" t="s">
        <v>16</v>
      </c>
      <c r="AQ692" s="14"/>
      <c r="AR692" s="14"/>
    </row>
    <row r="693" spans="1:44" s="9" customFormat="1" hidden="1" x14ac:dyDescent="0.3">
      <c r="A693" s="1" t="s">
        <v>4874</v>
      </c>
      <c r="B693" s="51" t="s">
        <v>4875</v>
      </c>
      <c r="C693" s="51" t="s">
        <v>11</v>
      </c>
      <c r="D693" s="51" t="s">
        <v>12</v>
      </c>
      <c r="E693" s="56" t="s">
        <v>32</v>
      </c>
      <c r="F693" s="51" t="s">
        <v>4874</v>
      </c>
      <c r="G693" s="50" t="s">
        <v>5898</v>
      </c>
      <c r="H693" s="22" t="str">
        <f>_xlfn.XLOOKUP(B693,[1]SITE!$B:$B,[1]SITE!$CK:$CK,"")</f>
        <v>Operationnel</v>
      </c>
      <c r="I693" s="22"/>
      <c r="J693" s="22" t="str">
        <f>_xlfn.XLOOKUP(B693,[1]SITE!$B:$B,[1]SITE!$I:$I,"")</f>
        <v>No impact</v>
      </c>
      <c r="K693" s="30"/>
      <c r="L693" s="15" t="str" cm="1">
        <f t="array" ref="L693">IFERROR(_xlfn.IFS(
N693="MPR ISSUE","PDH",
N693="BSS Hardware Issue","BSS",
N693="Sites strategiques, MLL, Pylone, etc.","ENVTECH",
N693="AKTIVCO DEFAUT GE &amp; POWER Cabinet","AKTIVCO",
N693="AKTIVCO Coupure ENEO &amp; Baisse de tension","AKTIVCO GRID ONLY",
N693="Coupure ENEO &amp; Baisse de tension","IHS GRID ONLY",
N693="Defaut GE &amp; POWER Cabinet","IHS",
N693="Sharing","Partners",
N693="Sites strategiques &amp; DataCenter","SST &amp; DC",
N693="Exclu","Exclu",
N693="SAT","SAT",
N693="SPARE-ISSUE","SPARE-ISSUE",
N693="Fiber CAmtel","TRANS_FO_CAMTEL",
N693="Fiber AOF","Fiber AOF",
N693="Projet OCM (HUAWEI)","TRAVAUX-HUAWEI",
N693="Projet OCM (NOKIA)","TRAVAUX-NOKIA",
N693="ACCESS-ISSUE","ACCESS-ISSUE",
N693="Projet OCM (ZTE, NOKIA, autres projets)","TRAVAUX OCM",
N693="No root CAuse","No root cause",
N693="ODU HS","PDH",
N693="IP &amp; VLAN","PDH",
N693="Warehouse HUAWEI","SPARE-ISSUE",
N693="SPARE-HS","SPARE-ISSUE",
N693="Power Telco","BSS"
),"")</f>
        <v>No root cause</v>
      </c>
      <c r="M693" s="16" t="str" cm="1">
        <f t="array" ref="M693">IFERROR(_xlfn.IFS(
N693="MPR ISSUE","TX ISSUE",
N693="BSS Hardware Issue","RAN ISSUE",
N693="Sites strategiques, MLL, Pylone, etc.","ENVTECH",
N693="AKTIVCO DEFAUT GE &amp; POWER Cabinet","POWER ISSUE",
N693="AKTIVCO Coupure ENEO &amp; Baisse de tension","POWER ISSUE",
N693="Coupure ENEO &amp; Baisse de tension","POWER ISSUE",
N693="Defaut GE &amp; POWER Cabinet","POWER ISSUE",
N693="Sharing","POWER ISSUE",
N693="Sites strategiques &amp; DataCenter","POWER ISSUE",
N693="Exclu","Exclu",
N693="SAT","TX ISSUE",
N693="SPARE-ISSUE","SPARE-ISSUE",
N693="Fiber CAmtel","TX ISSUE",
N693="Fiber AOF","TX ISSUE",
N693="Projet OCM (HUAWEI)","TRAVAUX-HUAWEI",
N693="Projet OCM (NOKIA)","TRAVAUX -NOKIA",
N693="ACCESS-ISSUE","ACCESS-ISSUE",
N693="Projet OCM (ZTE, NOKIA, autres projets)","TRAVAUX OCM",
N693="No root CAuse","No root cause",
N693="ODU HS","TX ISSUE",
N693="IP &amp; VLAN","TX ISSUE",
N693="Warehouse HUAWEI","SPARE-ISSUE",
N693="SPARE-HS","SPARE-ISSUE",
N693="Power Telco","RAN ISSUE"
),"")</f>
        <v>No root cause</v>
      </c>
      <c r="N693" s="29" t="s">
        <v>5652</v>
      </c>
      <c r="O693" s="17" t="str" cm="1">
        <f t="array" ref="O693">IFERROR(_xlfn.IFS(
N693="MPR ISSUE","ACTIVE",
N693="BSS Hardware Issue","ACTIVE",
N693="Sites strategiques, MLL, Pylone, etc.","PASSIVE",
N693="AKTIVCO DEFAUT GE &amp; POWER Cabinet","PASSIVE",
N693="AKTIVCO Coupure ENEO &amp; Baisse de tension","PASSIVE",
N693="Coupure ENEO &amp; Baisse de tension","PASSIVE",
N693="Defaut GE &amp; POWER Cabinet","PASSIVE",
N693="Sharing","PASSIVE",
N693="Sites strategiques &amp; DataCenter","PASSIVE",
N693="Exclu","Exclu",
N693="SAT","ACTIVE",
N693="SPARE-ISSUE","SPARE-ISSUE",
N693="Fiber CAmtel","ACTIVE",
N693="Fiber AOF","ACTIVE",
N693="Projet OCM (HUAWEI)","PLANNED WORKS",
N693="Projet OCM (NOKIA)","PLANNED WORKS",
N693="ACCESS-ISSUE","ACCESS-ISSUE",
N693="Projet OCM (ZTE, NOKIA, autres projets)","PLANNED WORKS",
N693="No root CAuse","No root cause",
N693="ODU HS","ACTIVE",
N693="IP &amp; VLAN","ACTIVE",
N693="Warehouse HUAWEI","SPARE-ISSUE",
N693="SPARE-HS","SPARE-ISSUE",
N693="Power Telco","ACTIVE"
),"")</f>
        <v>No root cause</v>
      </c>
      <c r="P693" s="59">
        <v>1.3619935907862559</v>
      </c>
      <c r="Q693" s="59">
        <v>7.6744341999754453E-2</v>
      </c>
      <c r="R693" s="59">
        <v>0</v>
      </c>
      <c r="S693" s="59">
        <v>0</v>
      </c>
      <c r="T693" s="59">
        <v>8.9175391586982064E-4</v>
      </c>
      <c r="U693" s="59">
        <v>2.8536125307832214E-3</v>
      </c>
      <c r="V693" s="14"/>
      <c r="W693" s="14"/>
      <c r="X693" s="14"/>
      <c r="Y693" s="14"/>
      <c r="Z693" s="14"/>
      <c r="AA693" s="31" t="s">
        <v>5825</v>
      </c>
      <c r="AB693" s="31" t="s">
        <v>16</v>
      </c>
      <c r="AC693" s="7" t="s">
        <v>16</v>
      </c>
      <c r="AD693" s="3"/>
      <c r="AE693" s="3" t="s">
        <v>5825</v>
      </c>
      <c r="AF693" s="7" t="s">
        <v>16</v>
      </c>
      <c r="AG693" s="32" t="s">
        <v>16</v>
      </c>
      <c r="AH693" s="32" t="s">
        <v>16</v>
      </c>
      <c r="AI693" s="32" t="s">
        <v>16</v>
      </c>
      <c r="AJ693" s="32" t="s">
        <v>16</v>
      </c>
      <c r="AK693" s="32" t="s">
        <v>16</v>
      </c>
      <c r="AL693" s="32" t="s">
        <v>16</v>
      </c>
      <c r="AM693" s="32" t="s">
        <v>16</v>
      </c>
      <c r="AN693" s="9" t="s">
        <v>16</v>
      </c>
      <c r="AO693" s="9" t="s">
        <v>16</v>
      </c>
      <c r="AP693" s="9" t="s">
        <v>16</v>
      </c>
      <c r="AQ693" s="14"/>
      <c r="AR693" s="14"/>
    </row>
    <row r="694" spans="1:44" s="9" customFormat="1" hidden="1" x14ac:dyDescent="0.3">
      <c r="A694" s="1" t="s">
        <v>1086</v>
      </c>
      <c r="B694" s="51" t="s">
        <v>1087</v>
      </c>
      <c r="C694" s="51" t="s">
        <v>11</v>
      </c>
      <c r="D694" s="51" t="s">
        <v>97</v>
      </c>
      <c r="E694" s="56" t="s">
        <v>56</v>
      </c>
      <c r="F694" s="51" t="s">
        <v>1086</v>
      </c>
      <c r="G694" s="50" t="s">
        <v>5898</v>
      </c>
      <c r="H694" s="22" t="str">
        <f>_xlfn.XLOOKUP(B694,[1]SITE!$B:$B,[1]SITE!$CK:$CK,"")</f>
        <v>Insecurity</v>
      </c>
      <c r="I694" s="22"/>
      <c r="J694" s="22" t="str">
        <f>_xlfn.XLOOKUP(B694,[1]SITE!$B:$B,[1]SITE!$I:$I,"")</f>
        <v>No impact</v>
      </c>
      <c r="K694" s="30"/>
      <c r="L694" s="15" t="str" cm="1">
        <f t="array" ref="L694">IFERROR(_xlfn.IFS(
N694="MPR ISSUE","PDH",
N694="BSS Hardware Issue","BSS",
N694="Sites strategiques, MLL, Pylone, etc.","ENVTECH",
N694="AKTIVCO DEFAUT GE &amp; POWER Cabinet","AKTIVCO",
N694="AKTIVCO Coupure ENEO &amp; Baisse de tension","AKTIVCO GRID ONLY",
N694="Coupure ENEO &amp; Baisse de tension","IHS GRID ONLY",
N694="Defaut GE &amp; POWER Cabinet","IHS",
N694="Sharing","Partners",
N694="Sites strategiques &amp; DataCenter","SST &amp; DC",
N694="Exclu","Exclu",
N694="SAT","SAT",
N694="SPARE-ISSUE","SPARE-ISSUE",
N694="Fiber CAmtel","TRANS_FO_CAMTEL",
N694="Fiber AOF","Fiber AOF",
N694="Projet OCM (HUAWEI)","TRAVAUX-HUAWEI",
N694="Projet OCM (NOKIA)","TRAVAUX-NOKIA",
N694="ACCESS-ISSUE","ACCESS-ISSUE",
N694="Projet OCM (ZTE, NOKIA, autres projets)","TRAVAUX OCM",
N694="No root CAuse","No root cause",
N694="ODU HS","PDH",
N694="IP &amp; VLAN","PDH",
N694="Warehouse HUAWEI","SPARE-ISSUE",
N694="SPARE-HS","SPARE-ISSUE",
N694="Power Telco","BSS"
),"")</f>
        <v>No root cause</v>
      </c>
      <c r="M694" s="16" t="str" cm="1">
        <f t="array" ref="M694">IFERROR(_xlfn.IFS(
N694="MPR ISSUE","TX ISSUE",
N694="BSS Hardware Issue","RAN ISSUE",
N694="Sites strategiques, MLL, Pylone, etc.","ENVTECH",
N694="AKTIVCO DEFAUT GE &amp; POWER Cabinet","POWER ISSUE",
N694="AKTIVCO Coupure ENEO &amp; Baisse de tension","POWER ISSUE",
N694="Coupure ENEO &amp; Baisse de tension","POWER ISSUE",
N694="Defaut GE &amp; POWER Cabinet","POWER ISSUE",
N694="Sharing","POWER ISSUE",
N694="Sites strategiques &amp; DataCenter","POWER ISSUE",
N694="Exclu","Exclu",
N694="SAT","TX ISSUE",
N694="SPARE-ISSUE","SPARE-ISSUE",
N694="Fiber CAmtel","TX ISSUE",
N694="Fiber AOF","TX ISSUE",
N694="Projet OCM (HUAWEI)","TRAVAUX-HUAWEI",
N694="Projet OCM (NOKIA)","TRAVAUX -NOKIA",
N694="ACCESS-ISSUE","ACCESS-ISSUE",
N694="Projet OCM (ZTE, NOKIA, autres projets)","TRAVAUX OCM",
N694="No root CAuse","No root cause",
N694="ODU HS","TX ISSUE",
N694="IP &amp; VLAN","TX ISSUE",
N694="Warehouse HUAWEI","SPARE-ISSUE",
N694="SPARE-HS","SPARE-ISSUE",
N694="Power Telco","RAN ISSUE"
),"")</f>
        <v>No root cause</v>
      </c>
      <c r="N694" s="29" t="s">
        <v>5652</v>
      </c>
      <c r="O694" s="17" t="str" cm="1">
        <f t="array" ref="O694">IFERROR(_xlfn.IFS(
N694="MPR ISSUE","ACTIVE",
N694="BSS Hardware Issue","ACTIVE",
N694="Sites strategiques, MLL, Pylone, etc.","PASSIVE",
N694="AKTIVCO DEFAUT GE &amp; POWER Cabinet","PASSIVE",
N694="AKTIVCO Coupure ENEO &amp; Baisse de tension","PASSIVE",
N694="Coupure ENEO &amp; Baisse de tension","PASSIVE",
N694="Defaut GE &amp; POWER Cabinet","PASSIVE",
N694="Sharing","PASSIVE",
N694="Sites strategiques &amp; DataCenter","PASSIVE",
N694="Exclu","Exclu",
N694="SAT","ACTIVE",
N694="SPARE-ISSUE","SPARE-ISSUE",
N694="Fiber CAmtel","ACTIVE",
N694="Fiber AOF","ACTIVE",
N694="Projet OCM (HUAWEI)","PLANNED WORKS",
N694="Projet OCM (NOKIA)","PLANNED WORKS",
N694="ACCESS-ISSUE","ACCESS-ISSUE",
N694="Projet OCM (ZTE, NOKIA, autres projets)","PLANNED WORKS",
N694="No root CAuse","No root cause",
N694="ODU HS","ACTIVE",
N694="IP &amp; VLAN","ACTIVE",
N694="Warehouse HUAWEI","SPARE-ISSUE",
N694="SPARE-HS","SPARE-ISSUE",
N694="Power Telco","ACTIVE"
),"")</f>
        <v>No root cause</v>
      </c>
      <c r="P694" s="59">
        <v>5.2619571264475307E-3</v>
      </c>
      <c r="Q694" s="59">
        <v>0</v>
      </c>
      <c r="R694" s="59">
        <v>0</v>
      </c>
      <c r="S694" s="59">
        <v>0</v>
      </c>
      <c r="T694" s="59">
        <v>0</v>
      </c>
      <c r="U694" s="59">
        <v>2.7645971274559804E-3</v>
      </c>
      <c r="V694" s="14"/>
      <c r="W694" s="14"/>
      <c r="X694" s="14"/>
      <c r="Y694" s="14"/>
      <c r="Z694" s="14"/>
      <c r="AA694" s="31" t="s">
        <v>16</v>
      </c>
      <c r="AB694" s="31" t="s">
        <v>16</v>
      </c>
      <c r="AC694" s="7" t="s">
        <v>16</v>
      </c>
      <c r="AD694" s="3"/>
      <c r="AE694" s="3" t="s">
        <v>16</v>
      </c>
      <c r="AF694" s="7" t="s">
        <v>16</v>
      </c>
      <c r="AG694" s="32" t="s">
        <v>16</v>
      </c>
      <c r="AH694" s="32" t="s">
        <v>16</v>
      </c>
      <c r="AI694" s="32" t="s">
        <v>16</v>
      </c>
      <c r="AJ694" s="32" t="s">
        <v>16</v>
      </c>
      <c r="AK694" s="32" t="s">
        <v>16</v>
      </c>
      <c r="AL694" s="32" t="s">
        <v>16</v>
      </c>
      <c r="AM694" s="32" t="s">
        <v>16</v>
      </c>
      <c r="AN694" s="9" t="s">
        <v>16</v>
      </c>
      <c r="AO694" s="9" t="s">
        <v>16</v>
      </c>
      <c r="AP694" s="9" t="s">
        <v>16</v>
      </c>
      <c r="AQ694" s="14"/>
      <c r="AR694" s="14"/>
    </row>
    <row r="695" spans="1:44" s="9" customFormat="1" hidden="1" x14ac:dyDescent="0.3">
      <c r="A695" s="1" t="s">
        <v>4823</v>
      </c>
      <c r="B695" s="51" t="s">
        <v>4824</v>
      </c>
      <c r="C695" s="51" t="s">
        <v>11</v>
      </c>
      <c r="D695" s="51" t="s">
        <v>12</v>
      </c>
      <c r="E695" s="56" t="s">
        <v>13</v>
      </c>
      <c r="F695" s="51" t="s">
        <v>64</v>
      </c>
      <c r="G695" s="49" t="s">
        <v>5897</v>
      </c>
      <c r="H695" s="22" t="str">
        <f>_xlfn.XLOOKUP(B695,[1]SITE!$B:$B,[1]SITE!$CK:$CK,"")</f>
        <v>Operationnel</v>
      </c>
      <c r="I695" s="22"/>
      <c r="J695" s="22" t="str">
        <f>_xlfn.XLOOKUP(B695,[1]SITE!$B:$B,[1]SITE!$I:$I,"")</f>
        <v>No impact</v>
      </c>
      <c r="K695" s="30"/>
      <c r="L695" s="15" t="str" cm="1">
        <f t="array" ref="L695">IFERROR(_xlfn.IFS(
N695="MPR ISSUE","PDH",
N695="BSS Hardware Issue","BSS",
N695="Sites strategiques, MLL, Pylone, etc.","ENVTECH",
N695="AKTIVCO DEFAUT GE &amp; POWER Cabinet","AKTIVCO",
N695="AKTIVCO Coupure ENEO &amp; Baisse de tension","AKTIVCO GRID ONLY",
N695="Coupure ENEO &amp; Baisse de tension","IHS GRID ONLY",
N695="Defaut GE &amp; POWER Cabinet","IHS",
N695="Sharing","Partners",
N695="Sites strategiques &amp; DataCenter","SST &amp; DC",
N695="Exclu","Exclu",
N695="SAT","SAT",
N695="SPARE-ISSUE","SPARE-ISSUE",
N695="Fiber CAmtel","TRANS_FO_CAMTEL",
N695="Fiber AOF","Fiber AOF",
N695="Projet OCM (HUAWEI)","TRAVAUX-HUAWEI",
N695="Projet OCM (NOKIA)","TRAVAUX-NOKIA",
N695="ACCESS-ISSUE","ACCESS-ISSUE",
N695="Projet OCM (ZTE, NOKIA, autres projets)","TRAVAUX OCM",
N695="No root CAuse","No root cause",
N695="ODU HS","PDH",
N695="IP &amp; VLAN","PDH",
N695="Warehouse HUAWEI","SPARE-ISSUE",
N695="SPARE-HS","SPARE-ISSUE",
N695="Power Telco","BSS"
),"")</f>
        <v>No root cause</v>
      </c>
      <c r="M695" s="16" t="str" cm="1">
        <f t="array" ref="M695">IFERROR(_xlfn.IFS(
N695="MPR ISSUE","TX ISSUE",
N695="BSS Hardware Issue","RAN ISSUE",
N695="Sites strategiques, MLL, Pylone, etc.","ENVTECH",
N695="AKTIVCO DEFAUT GE &amp; POWER Cabinet","POWER ISSUE",
N695="AKTIVCO Coupure ENEO &amp; Baisse de tension","POWER ISSUE",
N695="Coupure ENEO &amp; Baisse de tension","POWER ISSUE",
N695="Defaut GE &amp; POWER Cabinet","POWER ISSUE",
N695="Sharing","POWER ISSUE",
N695="Sites strategiques &amp; DataCenter","POWER ISSUE",
N695="Exclu","Exclu",
N695="SAT","TX ISSUE",
N695="SPARE-ISSUE","SPARE-ISSUE",
N695="Fiber CAmtel","TX ISSUE",
N695="Fiber AOF","TX ISSUE",
N695="Projet OCM (HUAWEI)","TRAVAUX-HUAWEI",
N695="Projet OCM (NOKIA)","TRAVAUX -NOKIA",
N695="ACCESS-ISSUE","ACCESS-ISSUE",
N695="Projet OCM (ZTE, NOKIA, autres projets)","TRAVAUX OCM",
N695="No root CAuse","No root cause",
N695="ODU HS","TX ISSUE",
N695="IP &amp; VLAN","TX ISSUE",
N695="Warehouse HUAWEI","SPARE-ISSUE",
N695="SPARE-HS","SPARE-ISSUE",
N695="Power Telco","RAN ISSUE"
),"")</f>
        <v>No root cause</v>
      </c>
      <c r="N695" s="29" t="s">
        <v>5652</v>
      </c>
      <c r="O695" s="17" t="str" cm="1">
        <f t="array" ref="O695">IFERROR(_xlfn.IFS(
N695="MPR ISSUE","ACTIVE",
N695="BSS Hardware Issue","ACTIVE",
N695="Sites strategiques, MLL, Pylone, etc.","PASSIVE",
N695="AKTIVCO DEFAUT GE &amp; POWER Cabinet","PASSIVE",
N695="AKTIVCO Coupure ENEO &amp; Baisse de tension","PASSIVE",
N695="Coupure ENEO &amp; Baisse de tension","PASSIVE",
N695="Defaut GE &amp; POWER Cabinet","PASSIVE",
N695="Sharing","PASSIVE",
N695="Sites strategiques &amp; DataCenter","PASSIVE",
N695="Exclu","Exclu",
N695="SAT","ACTIVE",
N695="SPARE-ISSUE","SPARE-ISSUE",
N695="Fiber CAmtel","ACTIVE",
N695="Fiber AOF","ACTIVE",
N695="Projet OCM (HUAWEI)","PLANNED WORKS",
N695="Projet OCM (NOKIA)","PLANNED WORKS",
N695="ACCESS-ISSUE","ACCESS-ISSUE",
N695="Projet OCM (ZTE, NOKIA, autres projets)","PLANNED WORKS",
N695="No root CAuse","No root cause",
N695="ODU HS","ACTIVE",
N695="IP &amp; VLAN","ACTIVE",
N695="Warehouse HUAWEI","SPARE-ISSUE",
N695="SPARE-HS","SPARE-ISSUE",
N695="Power Telco","ACTIVE"
),"")</f>
        <v>No root cause</v>
      </c>
      <c r="P695" s="59">
        <v>0</v>
      </c>
      <c r="Q695" s="59">
        <v>0</v>
      </c>
      <c r="R695" s="59">
        <v>0</v>
      </c>
      <c r="S695" s="59">
        <v>0</v>
      </c>
      <c r="T695" s="59">
        <v>0</v>
      </c>
      <c r="U695" s="59">
        <v>2.6752617476093862E-3</v>
      </c>
      <c r="V695" s="14"/>
      <c r="W695" s="14"/>
      <c r="X695" s="14"/>
      <c r="Y695" s="14"/>
      <c r="Z695" s="14"/>
      <c r="AA695" s="31" t="s">
        <v>16</v>
      </c>
      <c r="AB695" s="31" t="s">
        <v>16</v>
      </c>
      <c r="AC695" s="7" t="s">
        <v>16</v>
      </c>
      <c r="AD695" s="3"/>
      <c r="AE695" s="3" t="s">
        <v>16</v>
      </c>
      <c r="AF695" s="7" t="s">
        <v>16</v>
      </c>
      <c r="AG695" s="32" t="s">
        <v>16</v>
      </c>
      <c r="AH695" s="32" t="s">
        <v>16</v>
      </c>
      <c r="AI695" s="32" t="s">
        <v>16</v>
      </c>
      <c r="AJ695" s="32" t="s">
        <v>16</v>
      </c>
      <c r="AK695" s="32" t="s">
        <v>16</v>
      </c>
      <c r="AL695" s="32" t="s">
        <v>16</v>
      </c>
      <c r="AM695" s="32" t="s">
        <v>16</v>
      </c>
      <c r="AN695" s="9" t="s">
        <v>16</v>
      </c>
      <c r="AO695" s="9" t="s">
        <v>16</v>
      </c>
      <c r="AP695" s="9" t="s">
        <v>16</v>
      </c>
      <c r="AQ695" s="14"/>
      <c r="AR695" s="14"/>
    </row>
    <row r="696" spans="1:44" s="9" customFormat="1" hidden="1" x14ac:dyDescent="0.3">
      <c r="A696" s="1" t="s">
        <v>3728</v>
      </c>
      <c r="B696" s="51" t="s">
        <v>3729</v>
      </c>
      <c r="C696" s="51" t="s">
        <v>11</v>
      </c>
      <c r="D696" s="51" t="s">
        <v>155</v>
      </c>
      <c r="E696" s="56" t="s">
        <v>56</v>
      </c>
      <c r="F696" s="51" t="s">
        <v>3730</v>
      </c>
      <c r="G696" s="49" t="s">
        <v>5897</v>
      </c>
      <c r="H696" s="22" t="str">
        <f>_xlfn.XLOOKUP(B696,[1]SITE!$B:$B,[1]SITE!$CK:$CK,"")</f>
        <v>Insecurity</v>
      </c>
      <c r="I696" s="22"/>
      <c r="J696" s="22" t="str">
        <f>_xlfn.XLOOKUP(B696,[1]SITE!$B:$B,[1]SITE!$I:$I,"")</f>
        <v>No impact</v>
      </c>
      <c r="K696" s="30"/>
      <c r="L696" s="15" t="str" cm="1">
        <f t="array" ref="L696">IFERROR(_xlfn.IFS(
N696="MPR ISSUE","PDH",
N696="BSS Hardware Issue","BSS",
N696="Sites strategiques, MLL, Pylone, etc.","ENVTECH",
N696="AKTIVCO DEFAUT GE &amp; POWER Cabinet","AKTIVCO",
N696="AKTIVCO Coupure ENEO &amp; Baisse de tension","AKTIVCO GRID ONLY",
N696="Coupure ENEO &amp; Baisse de tension","IHS GRID ONLY",
N696="Defaut GE &amp; POWER Cabinet","IHS",
N696="Sharing","Partners",
N696="Sites strategiques &amp; DataCenter","SST &amp; DC",
N696="Exclu","Exclu",
N696="SAT","SAT",
N696="SPARE-ISSUE","SPARE-ISSUE",
N696="Fiber CAmtel","TRANS_FO_CAMTEL",
N696="Fiber AOF","Fiber AOF",
N696="Projet OCM (HUAWEI)","TRAVAUX-HUAWEI",
N696="Projet OCM (NOKIA)","TRAVAUX-NOKIA",
N696="ACCESS-ISSUE","ACCESS-ISSUE",
N696="Projet OCM (ZTE, NOKIA, autres projets)","TRAVAUX OCM",
N696="No root CAuse","No root cause",
N696="ODU HS","PDH",
N696="IP &amp; VLAN","PDH",
N696="Warehouse HUAWEI","SPARE-ISSUE",
N696="SPARE-HS","SPARE-ISSUE",
N696="Power Telco","BSS"
),"")</f>
        <v>No root cause</v>
      </c>
      <c r="M696" s="16" t="str" cm="1">
        <f t="array" ref="M696">IFERROR(_xlfn.IFS(
N696="MPR ISSUE","TX ISSUE",
N696="BSS Hardware Issue","RAN ISSUE",
N696="Sites strategiques, MLL, Pylone, etc.","ENVTECH",
N696="AKTIVCO DEFAUT GE &amp; POWER Cabinet","POWER ISSUE",
N696="AKTIVCO Coupure ENEO &amp; Baisse de tension","POWER ISSUE",
N696="Coupure ENEO &amp; Baisse de tension","POWER ISSUE",
N696="Defaut GE &amp; POWER Cabinet","POWER ISSUE",
N696="Sharing","POWER ISSUE",
N696="Sites strategiques &amp; DataCenter","POWER ISSUE",
N696="Exclu","Exclu",
N696="SAT","TX ISSUE",
N696="SPARE-ISSUE","SPARE-ISSUE",
N696="Fiber CAmtel","TX ISSUE",
N696="Fiber AOF","TX ISSUE",
N696="Projet OCM (HUAWEI)","TRAVAUX-HUAWEI",
N696="Projet OCM (NOKIA)","TRAVAUX -NOKIA",
N696="ACCESS-ISSUE","ACCESS-ISSUE",
N696="Projet OCM (ZTE, NOKIA, autres projets)","TRAVAUX OCM",
N696="No root CAuse","No root cause",
N696="ODU HS","TX ISSUE",
N696="IP &amp; VLAN","TX ISSUE",
N696="Warehouse HUAWEI","SPARE-ISSUE",
N696="SPARE-HS","SPARE-ISSUE",
N696="Power Telco","RAN ISSUE"
),"")</f>
        <v>No root cause</v>
      </c>
      <c r="N696" s="29" t="s">
        <v>5652</v>
      </c>
      <c r="O696" s="17" t="str" cm="1">
        <f t="array" ref="O696">IFERROR(_xlfn.IFS(
N696="MPR ISSUE","ACTIVE",
N696="BSS Hardware Issue","ACTIVE",
N696="Sites strategiques, MLL, Pylone, etc.","PASSIVE",
N696="AKTIVCO DEFAUT GE &amp; POWER Cabinet","PASSIVE",
N696="AKTIVCO Coupure ENEO &amp; Baisse de tension","PASSIVE",
N696="Coupure ENEO &amp; Baisse de tension","PASSIVE",
N696="Defaut GE &amp; POWER Cabinet","PASSIVE",
N696="Sharing","PASSIVE",
N696="Sites strategiques &amp; DataCenter","PASSIVE",
N696="Exclu","Exclu",
N696="SAT","ACTIVE",
N696="SPARE-ISSUE","SPARE-ISSUE",
N696="Fiber CAmtel","ACTIVE",
N696="Fiber AOF","ACTIVE",
N696="Projet OCM (HUAWEI)","PLANNED WORKS",
N696="Projet OCM (NOKIA)","PLANNED WORKS",
N696="ACCESS-ISSUE","ACCESS-ISSUE",
N696="Projet OCM (ZTE, NOKIA, autres projets)","PLANNED WORKS",
N696="No root CAuse","No root cause",
N696="ODU HS","ACTIVE",
N696="IP &amp; VLAN","ACTIVE",
N696="Warehouse HUAWEI","SPARE-ISSUE",
N696="SPARE-HS","SPARE-ISSUE",
N696="Power Telco","ACTIVE"
),"")</f>
        <v>No root cause</v>
      </c>
      <c r="P696" s="59">
        <v>0</v>
      </c>
      <c r="Q696" s="59">
        <v>0</v>
      </c>
      <c r="R696" s="59">
        <v>0</v>
      </c>
      <c r="S696" s="59">
        <v>0</v>
      </c>
      <c r="T696" s="59">
        <v>1.0470796129359965</v>
      </c>
      <c r="U696" s="59">
        <v>2.5860863560224065E-3</v>
      </c>
      <c r="V696" s="14"/>
      <c r="W696" s="14"/>
      <c r="X696" s="14"/>
      <c r="Y696" s="14"/>
      <c r="Z696" s="14"/>
      <c r="AA696" s="31" t="s">
        <v>16</v>
      </c>
      <c r="AB696" s="31" t="s">
        <v>16</v>
      </c>
      <c r="AC696" s="7" t="s">
        <v>16</v>
      </c>
      <c r="AD696" s="33"/>
      <c r="AE696" s="3" t="s">
        <v>16</v>
      </c>
      <c r="AF696" s="7" t="s">
        <v>16</v>
      </c>
      <c r="AG696" s="32" t="s">
        <v>16</v>
      </c>
      <c r="AH696" s="32" t="s">
        <v>16</v>
      </c>
      <c r="AI696" s="32" t="s">
        <v>16</v>
      </c>
      <c r="AJ696" s="32" t="s">
        <v>16</v>
      </c>
      <c r="AK696" s="32" t="s">
        <v>16</v>
      </c>
      <c r="AL696" s="32" t="s">
        <v>16</v>
      </c>
      <c r="AM696" s="32" t="s">
        <v>16</v>
      </c>
      <c r="AN696" s="9" t="s">
        <v>16</v>
      </c>
      <c r="AO696" s="9" t="s">
        <v>16</v>
      </c>
      <c r="AP696" s="9" t="s">
        <v>16</v>
      </c>
      <c r="AQ696" s="14"/>
      <c r="AR696" s="14"/>
    </row>
    <row r="697" spans="1:44" s="9" customFormat="1" hidden="1" x14ac:dyDescent="0.3">
      <c r="A697" s="1" t="s">
        <v>1523</v>
      </c>
      <c r="B697" s="51" t="s">
        <v>1524</v>
      </c>
      <c r="C697" s="51" t="s">
        <v>11</v>
      </c>
      <c r="D697" s="51" t="s">
        <v>67</v>
      </c>
      <c r="E697" s="56" t="s">
        <v>91</v>
      </c>
      <c r="F697" s="51" t="s">
        <v>1525</v>
      </c>
      <c r="G697" s="50" t="s">
        <v>5898</v>
      </c>
      <c r="H697" s="22" t="str">
        <f>_xlfn.XLOOKUP(B697,[1]SITE!$B:$B,[1]SITE!$CK:$CK,"")</f>
        <v>Operationnel</v>
      </c>
      <c r="I697" s="22"/>
      <c r="J697" s="22" t="str">
        <f>_xlfn.XLOOKUP(B697,[1]SITE!$B:$B,[1]SITE!$I:$I,"")</f>
        <v>No impact</v>
      </c>
      <c r="K697" s="30"/>
      <c r="L697" s="15" t="str" cm="1">
        <f t="array" ref="L697">IFERROR(_xlfn.IFS(
N697="MPR ISSUE","PDH",
N697="BSS Hardware Issue","BSS",
N697="Sites strategiques, MLL, Pylone, etc.","ENVTECH",
N697="AKTIVCO DEFAUT GE &amp; POWER Cabinet","AKTIVCO",
N697="AKTIVCO Coupure ENEO &amp; Baisse de tension","AKTIVCO GRID ONLY",
N697="Coupure ENEO &amp; Baisse de tension","IHS GRID ONLY",
N697="Defaut GE &amp; POWER Cabinet","IHS",
N697="Sharing","Partners",
N697="Sites strategiques &amp; DataCenter","SST &amp; DC",
N697="Exclu","Exclu",
N697="SAT","SAT",
N697="SPARE-ISSUE","SPARE-ISSUE",
N697="Fiber CAmtel","TRANS_FO_CAMTEL",
N697="Fiber AOF","Fiber AOF",
N697="Projet OCM (HUAWEI)","TRAVAUX-HUAWEI",
N697="Projet OCM (NOKIA)","TRAVAUX-NOKIA",
N697="ACCESS-ISSUE","ACCESS-ISSUE",
N697="Projet OCM (ZTE, NOKIA, autres projets)","TRAVAUX OCM",
N697="No root CAuse","No root cause",
N697="ODU HS","PDH",
N697="IP &amp; VLAN","PDH",
N697="Warehouse HUAWEI","SPARE-ISSUE",
N697="SPARE-HS","SPARE-ISSUE",
N697="Power Telco","BSS"
),"")</f>
        <v>No root cause</v>
      </c>
      <c r="M697" s="16" t="str" cm="1">
        <f t="array" ref="M697">IFERROR(_xlfn.IFS(
N697="MPR ISSUE","TX ISSUE",
N697="BSS Hardware Issue","RAN ISSUE",
N697="Sites strategiques, MLL, Pylone, etc.","ENVTECH",
N697="AKTIVCO DEFAUT GE &amp; POWER Cabinet","POWER ISSUE",
N697="AKTIVCO Coupure ENEO &amp; Baisse de tension","POWER ISSUE",
N697="Coupure ENEO &amp; Baisse de tension","POWER ISSUE",
N697="Defaut GE &amp; POWER Cabinet","POWER ISSUE",
N697="Sharing","POWER ISSUE",
N697="Sites strategiques &amp; DataCenter","POWER ISSUE",
N697="Exclu","Exclu",
N697="SAT","TX ISSUE",
N697="SPARE-ISSUE","SPARE-ISSUE",
N697="Fiber CAmtel","TX ISSUE",
N697="Fiber AOF","TX ISSUE",
N697="Projet OCM (HUAWEI)","TRAVAUX-HUAWEI",
N697="Projet OCM (NOKIA)","TRAVAUX -NOKIA",
N697="ACCESS-ISSUE","ACCESS-ISSUE",
N697="Projet OCM (ZTE, NOKIA, autres projets)","TRAVAUX OCM",
N697="No root CAuse","No root cause",
N697="ODU HS","TX ISSUE",
N697="IP &amp; VLAN","TX ISSUE",
N697="Warehouse HUAWEI","SPARE-ISSUE",
N697="SPARE-HS","SPARE-ISSUE",
N697="Power Telco","RAN ISSUE"
),"")</f>
        <v>No root cause</v>
      </c>
      <c r="N697" s="29" t="s">
        <v>5652</v>
      </c>
      <c r="O697" s="17" t="str" cm="1">
        <f t="array" ref="O697">IFERROR(_xlfn.IFS(
N697="MPR ISSUE","ACTIVE",
N697="BSS Hardware Issue","ACTIVE",
N697="Sites strategiques, MLL, Pylone, etc.","PASSIVE",
N697="AKTIVCO DEFAUT GE &amp; POWER Cabinet","PASSIVE",
N697="AKTIVCO Coupure ENEO &amp; Baisse de tension","PASSIVE",
N697="Coupure ENEO &amp; Baisse de tension","PASSIVE",
N697="Defaut GE &amp; POWER Cabinet","PASSIVE",
N697="Sharing","PASSIVE",
N697="Sites strategiques &amp; DataCenter","PASSIVE",
N697="Exclu","Exclu",
N697="SAT","ACTIVE",
N697="SPARE-ISSUE","SPARE-ISSUE",
N697="Fiber CAmtel","ACTIVE",
N697="Fiber AOF","ACTIVE",
N697="Projet OCM (HUAWEI)","PLANNED WORKS",
N697="Projet OCM (NOKIA)","PLANNED WORKS",
N697="ACCESS-ISSUE","ACCESS-ISSUE",
N697="Projet OCM (ZTE, NOKIA, autres projets)","PLANNED WORKS",
N697="No root CAuse","No root cause",
N697="ODU HS","ACTIVE",
N697="IP &amp; VLAN","ACTIVE",
N697="Warehouse HUAWEI","SPARE-ISSUE",
N697="SPARE-HS","SPARE-ISSUE",
N697="Power Telco","ACTIVE"
),"")</f>
        <v>No root cause</v>
      </c>
      <c r="P697" s="59">
        <v>0.13660258090435215</v>
      </c>
      <c r="Q697" s="59">
        <v>0</v>
      </c>
      <c r="R697" s="59">
        <v>5.8536564428560561E-2</v>
      </c>
      <c r="S697" s="59">
        <v>1.1594142820986113E-3</v>
      </c>
      <c r="T697" s="59">
        <v>2.9358273177469228E-2</v>
      </c>
      <c r="U697" s="59">
        <v>2.5684990157996729E-3</v>
      </c>
      <c r="V697" s="14"/>
      <c r="W697" s="14"/>
      <c r="X697" s="14"/>
      <c r="Y697" s="14"/>
      <c r="Z697" s="14"/>
      <c r="AA697" s="31" t="s">
        <v>16</v>
      </c>
      <c r="AB697" s="31" t="s">
        <v>16</v>
      </c>
      <c r="AC697" s="7" t="s">
        <v>16</v>
      </c>
      <c r="AD697" s="3"/>
      <c r="AE697" s="3" t="s">
        <v>16</v>
      </c>
      <c r="AF697" s="7" t="s">
        <v>16</v>
      </c>
      <c r="AG697" s="32" t="s">
        <v>16</v>
      </c>
      <c r="AH697" s="32" t="s">
        <v>16</v>
      </c>
      <c r="AI697" s="32" t="s">
        <v>16</v>
      </c>
      <c r="AJ697" s="32" t="s">
        <v>16</v>
      </c>
      <c r="AK697" s="32" t="s">
        <v>16</v>
      </c>
      <c r="AL697" s="32" t="s">
        <v>16</v>
      </c>
      <c r="AM697" s="32" t="s">
        <v>16</v>
      </c>
      <c r="AN697" s="9" t="s">
        <v>16</v>
      </c>
      <c r="AO697" s="9" t="s">
        <v>16</v>
      </c>
      <c r="AP697" s="9" t="s">
        <v>5424</v>
      </c>
      <c r="AQ697" s="14"/>
      <c r="AR697" s="14"/>
    </row>
    <row r="698" spans="1:44" s="9" customFormat="1" hidden="1" x14ac:dyDescent="0.3">
      <c r="A698" s="1" t="s">
        <v>1427</v>
      </c>
      <c r="B698" s="51" t="s">
        <v>1428</v>
      </c>
      <c r="C698" s="51" t="s">
        <v>11</v>
      </c>
      <c r="D698" s="51" t="s">
        <v>12</v>
      </c>
      <c r="E698" s="56" t="s">
        <v>52</v>
      </c>
      <c r="F698" s="51" t="s">
        <v>1427</v>
      </c>
      <c r="G698" s="50" t="s">
        <v>5898</v>
      </c>
      <c r="H698" s="22" t="str">
        <f>_xlfn.XLOOKUP(B698,[1]SITE!$B:$B,[1]SITE!$CK:$CK,"")</f>
        <v>Insecurity</v>
      </c>
      <c r="I698" s="22"/>
      <c r="J698" s="22" t="str">
        <f>_xlfn.XLOOKUP(B698,[1]SITE!$B:$B,[1]SITE!$I:$I,"")</f>
        <v>No impact</v>
      </c>
      <c r="K698" s="30"/>
      <c r="L698" s="15" t="str" cm="1">
        <f t="array" ref="L698">IFERROR(_xlfn.IFS(
N698="MPR ISSUE","PDH",
N698="BSS Hardware Issue","BSS",
N698="Sites strategiques, MLL, Pylone, etc.","ENVTECH",
N698="AKTIVCO DEFAUT GE &amp; POWER Cabinet","AKTIVCO",
N698="AKTIVCO Coupure ENEO &amp; Baisse de tension","AKTIVCO GRID ONLY",
N698="Coupure ENEO &amp; Baisse de tension","IHS GRID ONLY",
N698="Defaut GE &amp; POWER Cabinet","IHS",
N698="Sharing","Partners",
N698="Sites strategiques &amp; DataCenter","SST &amp; DC",
N698="Exclu","Exclu",
N698="SAT","SAT",
N698="SPARE-ISSUE","SPARE-ISSUE",
N698="Fiber CAmtel","TRANS_FO_CAMTEL",
N698="Fiber AOF","Fiber AOF",
N698="Projet OCM (HUAWEI)","TRAVAUX-HUAWEI",
N698="Projet OCM (NOKIA)","TRAVAUX-NOKIA",
N698="ACCESS-ISSUE","ACCESS-ISSUE",
N698="Projet OCM (ZTE, NOKIA, autres projets)","TRAVAUX OCM",
N698="No root CAuse","No root cause",
N698="ODU HS","PDH",
N698="IP &amp; VLAN","PDH",
N698="Warehouse HUAWEI","SPARE-ISSUE",
N698="SPARE-HS","SPARE-ISSUE",
N698="Power Telco","BSS"
),"")</f>
        <v>No root cause</v>
      </c>
      <c r="M698" s="16" t="str" cm="1">
        <f t="array" ref="M698">IFERROR(_xlfn.IFS(
N698="MPR ISSUE","TX ISSUE",
N698="BSS Hardware Issue","RAN ISSUE",
N698="Sites strategiques, MLL, Pylone, etc.","ENVTECH",
N698="AKTIVCO DEFAUT GE &amp; POWER Cabinet","POWER ISSUE",
N698="AKTIVCO Coupure ENEO &amp; Baisse de tension","POWER ISSUE",
N698="Coupure ENEO &amp; Baisse de tension","POWER ISSUE",
N698="Defaut GE &amp; POWER Cabinet","POWER ISSUE",
N698="Sharing","POWER ISSUE",
N698="Sites strategiques &amp; DataCenter","POWER ISSUE",
N698="Exclu","Exclu",
N698="SAT","TX ISSUE",
N698="SPARE-ISSUE","SPARE-ISSUE",
N698="Fiber CAmtel","TX ISSUE",
N698="Fiber AOF","TX ISSUE",
N698="Projet OCM (HUAWEI)","TRAVAUX-HUAWEI",
N698="Projet OCM (NOKIA)","TRAVAUX -NOKIA",
N698="ACCESS-ISSUE","ACCESS-ISSUE",
N698="Projet OCM (ZTE, NOKIA, autres projets)","TRAVAUX OCM",
N698="No root CAuse","No root cause",
N698="ODU HS","TX ISSUE",
N698="IP &amp; VLAN","TX ISSUE",
N698="Warehouse HUAWEI","SPARE-ISSUE",
N698="SPARE-HS","SPARE-ISSUE",
N698="Power Telco","RAN ISSUE"
),"")</f>
        <v>No root cause</v>
      </c>
      <c r="N698" s="29" t="s">
        <v>5652</v>
      </c>
      <c r="O698" s="17" t="str" cm="1">
        <f t="array" ref="O698">IFERROR(_xlfn.IFS(
N698="MPR ISSUE","ACTIVE",
N698="BSS Hardware Issue","ACTIVE",
N698="Sites strategiques, MLL, Pylone, etc.","PASSIVE",
N698="AKTIVCO DEFAUT GE &amp; POWER Cabinet","PASSIVE",
N698="AKTIVCO Coupure ENEO &amp; Baisse de tension","PASSIVE",
N698="Coupure ENEO &amp; Baisse de tension","PASSIVE",
N698="Defaut GE &amp; POWER Cabinet","PASSIVE",
N698="Sharing","PASSIVE",
N698="Sites strategiques &amp; DataCenter","PASSIVE",
N698="Exclu","Exclu",
N698="SAT","ACTIVE",
N698="SPARE-ISSUE","SPARE-ISSUE",
N698="Fiber CAmtel","ACTIVE",
N698="Fiber AOF","ACTIVE",
N698="Projet OCM (HUAWEI)","PLANNED WORKS",
N698="Projet OCM (NOKIA)","PLANNED WORKS",
N698="ACCESS-ISSUE","ACCESS-ISSUE",
N698="Projet OCM (ZTE, NOKIA, autres projets)","PLANNED WORKS",
N698="No root CAuse","No root cause",
N698="ODU HS","ACTIVE",
N698="IP &amp; VLAN","ACTIVE",
N698="Warehouse HUAWEI","SPARE-ISSUE",
N698="SPARE-HS","SPARE-ISSUE",
N698="Power Telco","ACTIVE"
),"")</f>
        <v>No root cause</v>
      </c>
      <c r="P698" s="59">
        <v>0</v>
      </c>
      <c r="Q698" s="59">
        <v>4.5122748143011648E-3</v>
      </c>
      <c r="R698" s="59">
        <v>6.6007624852682259E-2</v>
      </c>
      <c r="S698" s="59">
        <v>0.46331966452931089</v>
      </c>
      <c r="T698" s="59">
        <v>0</v>
      </c>
      <c r="U698" s="59">
        <v>2.4969109644354271E-3</v>
      </c>
      <c r="V698" s="14"/>
      <c r="W698" s="14"/>
      <c r="X698" s="14"/>
      <c r="Y698" s="14"/>
      <c r="Z698" s="14"/>
      <c r="AA698" s="31" t="s">
        <v>16</v>
      </c>
      <c r="AB698" s="31" t="s">
        <v>16</v>
      </c>
      <c r="AC698" s="7" t="s">
        <v>16</v>
      </c>
      <c r="AD698" s="3"/>
      <c r="AE698" s="3" t="s">
        <v>16</v>
      </c>
      <c r="AF698" s="7" t="s">
        <v>16</v>
      </c>
      <c r="AG698" s="32" t="s">
        <v>16</v>
      </c>
      <c r="AH698" s="32" t="s">
        <v>16</v>
      </c>
      <c r="AI698" s="32" t="s">
        <v>16</v>
      </c>
      <c r="AJ698" s="32" t="s">
        <v>16</v>
      </c>
      <c r="AK698" s="32" t="s">
        <v>16</v>
      </c>
      <c r="AL698" s="32" t="s">
        <v>16</v>
      </c>
      <c r="AM698" s="32" t="s">
        <v>16</v>
      </c>
      <c r="AN698" s="9" t="s">
        <v>16</v>
      </c>
      <c r="AO698" s="9" t="s">
        <v>16</v>
      </c>
      <c r="AP698" s="9" t="s">
        <v>16</v>
      </c>
      <c r="AQ698" s="14"/>
      <c r="AR698" s="14"/>
    </row>
    <row r="699" spans="1:44" s="9" customFormat="1" hidden="1" x14ac:dyDescent="0.3">
      <c r="A699" s="1" t="s">
        <v>4269</v>
      </c>
      <c r="B699" s="51" t="s">
        <v>4270</v>
      </c>
      <c r="C699" s="51" t="s">
        <v>22</v>
      </c>
      <c r="D699" s="51" t="s">
        <v>81</v>
      </c>
      <c r="E699" s="56" t="s">
        <v>91</v>
      </c>
      <c r="F699" s="51" t="s">
        <v>4269</v>
      </c>
      <c r="G699" s="49" t="s">
        <v>5897</v>
      </c>
      <c r="H699" s="22" t="str">
        <f>_xlfn.XLOOKUP(B699,[1]SITE!$B:$B,[1]SITE!$CK:$CK,"")</f>
        <v>Operationnel</v>
      </c>
      <c r="I699" s="22"/>
      <c r="J699" s="22" t="str">
        <f>_xlfn.XLOOKUP(B699,[1]SITE!$B:$B,[1]SITE!$I:$I,"")</f>
        <v>No impact</v>
      </c>
      <c r="K699" s="30"/>
      <c r="L699" s="15" t="str" cm="1">
        <f t="array" ref="L699">IFERROR(_xlfn.IFS(
N699="MPR ISSUE","PDH",
N699="BSS Hardware Issue","BSS",
N699="Sites strategiques, MLL, Pylone, etc.","ENVTECH",
N699="AKTIVCO DEFAUT GE &amp; POWER Cabinet","AKTIVCO",
N699="AKTIVCO Coupure ENEO &amp; Baisse de tension","AKTIVCO GRID ONLY",
N699="Coupure ENEO &amp; Baisse de tension","IHS GRID ONLY",
N699="Defaut GE &amp; POWER Cabinet","IHS",
N699="Sharing","Partners",
N699="Sites strategiques &amp; DataCenter","SST &amp; DC",
N699="Exclu","Exclu",
N699="SAT","SAT",
N699="SPARE-ISSUE","SPARE-ISSUE",
N699="Fiber CAmtel","TRANS_FO_CAMTEL",
N699="Fiber AOF","Fiber AOF",
N699="Projet OCM (HUAWEI)","TRAVAUX-HUAWEI",
N699="Projet OCM (NOKIA)","TRAVAUX-NOKIA",
N699="ACCESS-ISSUE","ACCESS-ISSUE",
N699="Projet OCM (ZTE, NOKIA, autres projets)","TRAVAUX OCM",
N699="No root CAuse","No root cause",
N699="ODU HS","PDH",
N699="IP &amp; VLAN","PDH",
N699="Warehouse HUAWEI","SPARE-ISSUE",
N699="SPARE-HS","SPARE-ISSUE",
N699="Power Telco","BSS"
),"")</f>
        <v>No root cause</v>
      </c>
      <c r="M699" s="16" t="str" cm="1">
        <f t="array" ref="M699">IFERROR(_xlfn.IFS(
N699="MPR ISSUE","TX ISSUE",
N699="BSS Hardware Issue","RAN ISSUE",
N699="Sites strategiques, MLL, Pylone, etc.","ENVTECH",
N699="AKTIVCO DEFAUT GE &amp; POWER Cabinet","POWER ISSUE",
N699="AKTIVCO Coupure ENEO &amp; Baisse de tension","POWER ISSUE",
N699="Coupure ENEO &amp; Baisse de tension","POWER ISSUE",
N699="Defaut GE &amp; POWER Cabinet","POWER ISSUE",
N699="Sharing","POWER ISSUE",
N699="Sites strategiques &amp; DataCenter","POWER ISSUE",
N699="Exclu","Exclu",
N699="SAT","TX ISSUE",
N699="SPARE-ISSUE","SPARE-ISSUE",
N699="Fiber CAmtel","TX ISSUE",
N699="Fiber AOF","TX ISSUE",
N699="Projet OCM (HUAWEI)","TRAVAUX-HUAWEI",
N699="Projet OCM (NOKIA)","TRAVAUX -NOKIA",
N699="ACCESS-ISSUE","ACCESS-ISSUE",
N699="Projet OCM (ZTE, NOKIA, autres projets)","TRAVAUX OCM",
N699="No root CAuse","No root cause",
N699="ODU HS","TX ISSUE",
N699="IP &amp; VLAN","TX ISSUE",
N699="Warehouse HUAWEI","SPARE-ISSUE",
N699="SPARE-HS","SPARE-ISSUE",
N699="Power Telco","RAN ISSUE"
),"")</f>
        <v>No root cause</v>
      </c>
      <c r="N699" s="29" t="s">
        <v>5652</v>
      </c>
      <c r="O699" s="17" t="str" cm="1">
        <f t="array" ref="O699">IFERROR(_xlfn.IFS(
N699="MPR ISSUE","ACTIVE",
N699="BSS Hardware Issue","ACTIVE",
N699="Sites strategiques, MLL, Pylone, etc.","PASSIVE",
N699="AKTIVCO DEFAUT GE &amp; POWER Cabinet","PASSIVE",
N699="AKTIVCO Coupure ENEO &amp; Baisse de tension","PASSIVE",
N699="Coupure ENEO &amp; Baisse de tension","PASSIVE",
N699="Defaut GE &amp; POWER Cabinet","PASSIVE",
N699="Sharing","PASSIVE",
N699="Sites strategiques &amp; DataCenter","PASSIVE",
N699="Exclu","Exclu",
N699="SAT","ACTIVE",
N699="SPARE-ISSUE","SPARE-ISSUE",
N699="Fiber CAmtel","ACTIVE",
N699="Fiber AOF","ACTIVE",
N699="Projet OCM (HUAWEI)","PLANNED WORKS",
N699="Projet OCM (NOKIA)","PLANNED WORKS",
N699="ACCESS-ISSUE","ACCESS-ISSUE",
N699="Projet OCM (ZTE, NOKIA, autres projets)","PLANNED WORKS",
N699="No root CAuse","No root cause",
N699="ODU HS","ACTIVE",
N699="IP &amp; VLAN","ACTIVE",
N699="Warehouse HUAWEI","SPARE-ISSUE",
N699="SPARE-HS","SPARE-ISSUE",
N699="Power Telco","ACTIVE"
),"")</f>
        <v>No root cause</v>
      </c>
      <c r="P699" s="59">
        <v>6.9556805437844043E-3</v>
      </c>
      <c r="Q699" s="59">
        <v>1.8173944805426431E-2</v>
      </c>
      <c r="R699" s="59">
        <v>6.9556805437844037E-4</v>
      </c>
      <c r="S699" s="59">
        <v>9.5774370564416008E-3</v>
      </c>
      <c r="T699" s="59">
        <v>1.4268062653916727E-3</v>
      </c>
      <c r="U699" s="59">
        <v>2.4077355728484469E-3</v>
      </c>
      <c r="V699" s="14"/>
      <c r="W699" s="14"/>
      <c r="X699" s="14"/>
      <c r="Y699" s="14"/>
      <c r="Z699" s="14"/>
      <c r="AA699" s="31" t="s">
        <v>16</v>
      </c>
      <c r="AB699" s="31" t="s">
        <v>16</v>
      </c>
      <c r="AC699" s="7" t="s">
        <v>16</v>
      </c>
      <c r="AD699" s="3"/>
      <c r="AE699" s="3" t="s">
        <v>16</v>
      </c>
      <c r="AF699" s="7" t="s">
        <v>16</v>
      </c>
      <c r="AG699" s="32" t="s">
        <v>16</v>
      </c>
      <c r="AH699" s="32" t="s">
        <v>16</v>
      </c>
      <c r="AI699" s="32" t="s">
        <v>16</v>
      </c>
      <c r="AJ699" s="32" t="s">
        <v>16</v>
      </c>
      <c r="AK699" s="32" t="s">
        <v>16</v>
      </c>
      <c r="AL699" s="32" t="s">
        <v>16</v>
      </c>
      <c r="AM699" s="32" t="s">
        <v>16</v>
      </c>
      <c r="AN699" s="9" t="s">
        <v>16</v>
      </c>
      <c r="AO699" s="9" t="s">
        <v>16</v>
      </c>
      <c r="AP699" s="9" t="s">
        <v>16</v>
      </c>
      <c r="AQ699" s="14"/>
      <c r="AR699" s="14"/>
    </row>
    <row r="700" spans="1:44" s="9" customFormat="1" hidden="1" x14ac:dyDescent="0.3">
      <c r="A700" s="1" t="s">
        <v>3111</v>
      </c>
      <c r="B700" s="51" t="s">
        <v>3112</v>
      </c>
      <c r="C700" s="51" t="s">
        <v>11</v>
      </c>
      <c r="D700" s="51" t="s">
        <v>155</v>
      </c>
      <c r="E700" s="56" t="s">
        <v>56</v>
      </c>
      <c r="F700" s="51" t="s">
        <v>3113</v>
      </c>
      <c r="G700" s="50" t="s">
        <v>5898</v>
      </c>
      <c r="H700" s="22" t="str">
        <f>_xlfn.XLOOKUP(B700,[1]SITE!$B:$B,[1]SITE!$CK:$CK,"")</f>
        <v>Insecurity</v>
      </c>
      <c r="I700" s="22"/>
      <c r="J700" s="22" t="str">
        <f>_xlfn.XLOOKUP(B700,[1]SITE!$B:$B,[1]SITE!$I:$I,"")</f>
        <v>No impact</v>
      </c>
      <c r="K700" s="30"/>
      <c r="L700" s="15" t="str" cm="1">
        <f t="array" ref="L700">IFERROR(_xlfn.IFS(
N700="MPR ISSUE","PDH",
N700="BSS Hardware Issue","BSS",
N700="Sites strategiques, MLL, Pylone, etc.","ENVTECH",
N700="AKTIVCO DEFAUT GE &amp; POWER Cabinet","AKTIVCO",
N700="AKTIVCO Coupure ENEO &amp; Baisse de tension","AKTIVCO GRID ONLY",
N700="Coupure ENEO &amp; Baisse de tension","IHS GRID ONLY",
N700="Defaut GE &amp; POWER Cabinet","IHS",
N700="Sharing","Partners",
N700="Sites strategiques &amp; DataCenter","SST &amp; DC",
N700="Exclu","Exclu",
N700="SAT","SAT",
N700="SPARE-ISSUE","SPARE-ISSUE",
N700="Fiber CAmtel","TRANS_FO_CAMTEL",
N700="Fiber AOF","Fiber AOF",
N700="Projet OCM (HUAWEI)","TRAVAUX-HUAWEI",
N700="Projet OCM (NOKIA)","TRAVAUX-NOKIA",
N700="ACCESS-ISSUE","ACCESS-ISSUE",
N700="Projet OCM (ZTE, NOKIA, autres projets)","TRAVAUX OCM",
N700="No root CAuse","No root cause",
N700="ODU HS","PDH",
N700="IP &amp; VLAN","PDH",
N700="Warehouse HUAWEI","SPARE-ISSUE",
N700="SPARE-HS","SPARE-ISSUE",
N700="Power Telco","BSS"
),"")</f>
        <v>No root cause</v>
      </c>
      <c r="M700" s="16" t="str" cm="1">
        <f t="array" ref="M700">IFERROR(_xlfn.IFS(
N700="MPR ISSUE","TX ISSUE",
N700="BSS Hardware Issue","RAN ISSUE",
N700="Sites strategiques, MLL, Pylone, etc.","ENVTECH",
N700="AKTIVCO DEFAUT GE &amp; POWER Cabinet","POWER ISSUE",
N700="AKTIVCO Coupure ENEO &amp; Baisse de tension","POWER ISSUE",
N700="Coupure ENEO &amp; Baisse de tension","POWER ISSUE",
N700="Defaut GE &amp; POWER Cabinet","POWER ISSUE",
N700="Sharing","POWER ISSUE",
N700="Sites strategiques &amp; DataCenter","POWER ISSUE",
N700="Exclu","Exclu",
N700="SAT","TX ISSUE",
N700="SPARE-ISSUE","SPARE-ISSUE",
N700="Fiber CAmtel","TX ISSUE",
N700="Fiber AOF","TX ISSUE",
N700="Projet OCM (HUAWEI)","TRAVAUX-HUAWEI",
N700="Projet OCM (NOKIA)","TRAVAUX -NOKIA",
N700="ACCESS-ISSUE","ACCESS-ISSUE",
N700="Projet OCM (ZTE, NOKIA, autres projets)","TRAVAUX OCM",
N700="No root CAuse","No root cause",
N700="ODU HS","TX ISSUE",
N700="IP &amp; VLAN","TX ISSUE",
N700="Warehouse HUAWEI","SPARE-ISSUE",
N700="SPARE-HS","SPARE-ISSUE",
N700="Power Telco","RAN ISSUE"
),"")</f>
        <v>No root cause</v>
      </c>
      <c r="N700" s="29" t="s">
        <v>5652</v>
      </c>
      <c r="O700" s="17" t="str" cm="1">
        <f t="array" ref="O700">IFERROR(_xlfn.IFS(
N700="MPR ISSUE","ACTIVE",
N700="BSS Hardware Issue","ACTIVE",
N700="Sites strategiques, MLL, Pylone, etc.","PASSIVE",
N700="AKTIVCO DEFAUT GE &amp; POWER Cabinet","PASSIVE",
N700="AKTIVCO Coupure ENEO &amp; Baisse de tension","PASSIVE",
N700="Coupure ENEO &amp; Baisse de tension","PASSIVE",
N700="Defaut GE &amp; POWER Cabinet","PASSIVE",
N700="Sharing","PASSIVE",
N700="Sites strategiques &amp; DataCenter","PASSIVE",
N700="Exclu","Exclu",
N700="SAT","ACTIVE",
N700="SPARE-ISSUE","SPARE-ISSUE",
N700="Fiber CAmtel","ACTIVE",
N700="Fiber AOF","ACTIVE",
N700="Projet OCM (HUAWEI)","PLANNED WORKS",
N700="Projet OCM (NOKIA)","PLANNED WORKS",
N700="ACCESS-ISSUE","ACCESS-ISSUE",
N700="Projet OCM (ZTE, NOKIA, autres projets)","PLANNED WORKS",
N700="No root CAuse","No root cause",
N700="ODU HS","ACTIVE",
N700="IP &amp; VLAN","ACTIVE",
N700="Warehouse HUAWEI","SPARE-ISSUE",
N700="SPARE-HS","SPARE-ISSUE",
N700="Power Telco","ACTIVE"
),"")</f>
        <v>No root cause</v>
      </c>
      <c r="P700" s="59">
        <v>0</v>
      </c>
      <c r="Q700" s="59">
        <v>0</v>
      </c>
      <c r="R700" s="59">
        <v>0</v>
      </c>
      <c r="S700" s="59">
        <v>0</v>
      </c>
      <c r="T700" s="59">
        <v>0</v>
      </c>
      <c r="U700" s="59">
        <v>2.1403332599658708E-3</v>
      </c>
      <c r="V700" s="14"/>
      <c r="W700" s="14"/>
      <c r="X700" s="14"/>
      <c r="Y700" s="14"/>
      <c r="Z700" s="14"/>
      <c r="AA700" s="31" t="s">
        <v>16</v>
      </c>
      <c r="AB700" s="31" t="s">
        <v>16</v>
      </c>
      <c r="AC700" s="7" t="s">
        <v>16</v>
      </c>
      <c r="AD700" s="3"/>
      <c r="AE700" s="3" t="s">
        <v>16</v>
      </c>
      <c r="AF700" s="7" t="s">
        <v>16</v>
      </c>
      <c r="AG700" s="32" t="s">
        <v>16</v>
      </c>
      <c r="AH700" s="32" t="s">
        <v>16</v>
      </c>
      <c r="AI700" s="32" t="s">
        <v>16</v>
      </c>
      <c r="AJ700" s="32" t="s">
        <v>16</v>
      </c>
      <c r="AK700" s="32" t="s">
        <v>16</v>
      </c>
      <c r="AL700" s="32" t="s">
        <v>16</v>
      </c>
      <c r="AM700" s="32" t="s">
        <v>16</v>
      </c>
      <c r="AN700" s="9" t="s">
        <v>16</v>
      </c>
      <c r="AO700" s="9" t="s">
        <v>16</v>
      </c>
      <c r="AP700" s="9" t="s">
        <v>16</v>
      </c>
      <c r="AQ700" s="14"/>
      <c r="AR700" s="14"/>
    </row>
    <row r="701" spans="1:44" s="9" customFormat="1" hidden="1" x14ac:dyDescent="0.3">
      <c r="A701" s="3" t="s">
        <v>2442</v>
      </c>
      <c r="B701" s="3" t="s">
        <v>2443</v>
      </c>
      <c r="C701" s="56" t="s">
        <v>11</v>
      </c>
      <c r="D701" s="56" t="s">
        <v>67</v>
      </c>
      <c r="E701" s="56" t="s">
        <v>32</v>
      </c>
      <c r="F701" s="3" t="s">
        <v>2444</v>
      </c>
      <c r="G701" s="50" t="s">
        <v>5898</v>
      </c>
      <c r="H701" s="22" t="str">
        <f>_xlfn.XLOOKUP(B701,[1]SITE!$B:$B,[1]SITE!$CK:$CK,"")</f>
        <v>Operationnel</v>
      </c>
      <c r="I701" s="22"/>
      <c r="J701" s="22" t="str">
        <f>_xlfn.XLOOKUP(B701,[1]SITE!$B:$B,[1]SITE!$I:$I,"")</f>
        <v>No impact</v>
      </c>
      <c r="K701" s="30" t="s">
        <v>5392</v>
      </c>
      <c r="L701" s="15" t="str" cm="1">
        <f t="array" ref="L701">IFERROR(_xlfn.IFS(
N701="MPR ISSUE","PDH",
N701="BSS Hardware Issue","BSS",
N701="Sites strategiques, MLL, Pylone, etc.","ENVTECH",
N701="AKTIVCO DEFAUT GE &amp; POWER Cabinet","AKTIVCO",
N701="AKTIVCO Coupure ENEO &amp; Baisse de tension","AKTIVCO GRID ONLY",
N701="Coupure ENEO &amp; Baisse de tension","IHS GRID ONLY",
N701="Defaut GE &amp; POWER Cabinet","IHS",
N701="Sharing","Partners",
N701="Sites strategiques &amp; DataCenter","SST &amp; DC",
N701="Exclu","Exclu",
N701="SAT","SAT",
N701="SPARE-ISSUE","SPARE-ISSUE",
N701="Fiber CAmtel","TRANS_FO_CAMTEL",
N701="Fiber AOF","Fiber AOF",
N701="Projet OCM (HUAWEI)","TRAVAUX-HUAWEI",
N701="Projet OCM (NOKIA)","TRAVAUX-NOKIA",
N701="ACCESS-ISSUE","ACCESS-ISSUE",
N701="Projet OCM (ZTE, NOKIA, autres projets)","TRAVAUX OCM",
N701="No root CAuse","No root cause",
N701="ODU HS","PDH",
N701="IP &amp; VLAN","PDH",
N701="Warehouse HUAWEI","SPARE-ISSUE",
N701="SPARE-HS","SPARE-ISSUE",
N701="Power Telco","BSS"
),"")</f>
        <v>No root cause</v>
      </c>
      <c r="M701" s="16" t="str" cm="1">
        <f t="array" ref="M701">IFERROR(_xlfn.IFS(
N701="MPR ISSUE","TX ISSUE",
N701="BSS Hardware Issue","RAN ISSUE",
N701="Sites strategiques, MLL, Pylone, etc.","ENVTECH",
N701="AKTIVCO DEFAUT GE &amp; POWER Cabinet","POWER ISSUE",
N701="AKTIVCO Coupure ENEO &amp; Baisse de tension","POWER ISSUE",
N701="Coupure ENEO &amp; Baisse de tension","POWER ISSUE",
N701="Defaut GE &amp; POWER Cabinet","POWER ISSUE",
N701="Sharing","POWER ISSUE",
N701="Sites strategiques &amp; DataCenter","POWER ISSUE",
N701="Exclu","Exclu",
N701="SAT","TX ISSUE",
N701="SPARE-ISSUE","SPARE-ISSUE",
N701="Fiber CAmtel","TX ISSUE",
N701="Fiber AOF","TX ISSUE",
N701="Projet OCM (HUAWEI)","TRAVAUX-HUAWEI",
N701="Projet OCM (NOKIA)","TRAVAUX -NOKIA",
N701="ACCESS-ISSUE","ACCESS-ISSUE",
N701="Projet OCM (ZTE, NOKIA, autres projets)","TRAVAUX OCM",
N701="No root CAuse","No root cause",
N701="ODU HS","TX ISSUE",
N701="IP &amp; VLAN","TX ISSUE",
N701="Warehouse HUAWEI","SPARE-ISSUE",
N701="SPARE-HS","SPARE-ISSUE",
N701="Power Telco","RAN ISSUE"
),"")</f>
        <v>No root cause</v>
      </c>
      <c r="N701" s="29" t="s">
        <v>5652</v>
      </c>
      <c r="O701" s="17" t="str" cm="1">
        <f t="array" ref="O701">IFERROR(_xlfn.IFS(
N701="MPR ISSUE","ACTIVE",
N701="BSS Hardware Issue","ACTIVE",
N701="Sites strategiques, MLL, Pylone, etc.","PASSIVE",
N701="AKTIVCO DEFAUT GE &amp; POWER Cabinet","PASSIVE",
N701="AKTIVCO Coupure ENEO &amp; Baisse de tension","PASSIVE",
N701="Coupure ENEO &amp; Baisse de tension","PASSIVE",
N701="Defaut GE &amp; POWER Cabinet","PASSIVE",
N701="Sharing","PASSIVE",
N701="Sites strategiques &amp; DataCenter","PASSIVE",
N701="Exclu","Exclu",
N701="SAT","ACTIVE",
N701="SPARE-ISSUE","SPARE-ISSUE",
N701="Fiber CAmtel","ACTIVE",
N701="Fiber AOF","ACTIVE",
N701="Projet OCM (HUAWEI)","PLANNED WORKS",
N701="Projet OCM (NOKIA)","PLANNED WORKS",
N701="ACCESS-ISSUE","ACCESS-ISSUE",
N701="Projet OCM (ZTE, NOKIA, autres projets)","PLANNED WORKS",
N701="No root CAuse","No root cause",
N701="ODU HS","ACTIVE",
N701="IP &amp; VLAN","ACTIVE",
N701="Warehouse HUAWEI","SPARE-ISSUE",
N701="SPARE-HS","SPARE-ISSUE",
N701="Power Telco","ACTIVE"
),"")</f>
        <v>No root cause</v>
      </c>
      <c r="P701" s="59">
        <v>0</v>
      </c>
      <c r="Q701" s="59">
        <v>0</v>
      </c>
      <c r="R701" s="59">
        <v>0</v>
      </c>
      <c r="S701" s="59">
        <v>0</v>
      </c>
      <c r="T701" s="59">
        <v>0</v>
      </c>
      <c r="U701" s="59">
        <v>2.051034006500451E-3</v>
      </c>
      <c r="V701" s="14"/>
      <c r="W701" s="14"/>
      <c r="X701" s="14"/>
      <c r="Y701" s="14"/>
      <c r="Z701" s="14"/>
      <c r="AA701" s="31" t="s">
        <v>16</v>
      </c>
      <c r="AB701" s="31" t="s">
        <v>16</v>
      </c>
      <c r="AC701" s="7" t="s">
        <v>16</v>
      </c>
      <c r="AD701" s="3"/>
      <c r="AE701" s="3" t="s">
        <v>16</v>
      </c>
      <c r="AF701" s="7" t="s">
        <v>16</v>
      </c>
      <c r="AG701" s="32" t="s">
        <v>16</v>
      </c>
      <c r="AH701" s="32" t="s">
        <v>16</v>
      </c>
      <c r="AI701" s="32" t="s">
        <v>16</v>
      </c>
      <c r="AJ701" s="32" t="s">
        <v>16</v>
      </c>
      <c r="AK701" s="32" t="s">
        <v>16</v>
      </c>
      <c r="AL701" s="32" t="s">
        <v>16</v>
      </c>
      <c r="AM701" s="32" t="s">
        <v>16</v>
      </c>
      <c r="AN701" s="9" t="s">
        <v>16</v>
      </c>
      <c r="AO701" s="9" t="s">
        <v>16</v>
      </c>
      <c r="AP701" s="9" t="s">
        <v>16</v>
      </c>
      <c r="AQ701" s="14"/>
      <c r="AR701" s="14"/>
    </row>
    <row r="702" spans="1:44" s="9" customFormat="1" hidden="1" x14ac:dyDescent="0.3">
      <c r="A702" s="1" t="s">
        <v>2014</v>
      </c>
      <c r="B702" s="51" t="s">
        <v>2015</v>
      </c>
      <c r="C702" s="51" t="s">
        <v>11</v>
      </c>
      <c r="D702" s="51" t="s">
        <v>97</v>
      </c>
      <c r="E702" s="56" t="s">
        <v>91</v>
      </c>
      <c r="F702" s="51" t="s">
        <v>2016</v>
      </c>
      <c r="G702" s="50" t="s">
        <v>5898</v>
      </c>
      <c r="H702" s="22" t="str">
        <f>_xlfn.XLOOKUP(B702,[1]SITE!$B:$B,[1]SITE!$CK:$CK,"")</f>
        <v>Operationnel</v>
      </c>
      <c r="I702" s="22"/>
      <c r="J702" s="22" t="str">
        <f>_xlfn.XLOOKUP(B702,[1]SITE!$B:$B,[1]SITE!$I:$I,"")</f>
        <v>No impact</v>
      </c>
      <c r="K702" s="30"/>
      <c r="L702" s="15" t="str" cm="1">
        <f t="array" ref="L702">IFERROR(_xlfn.IFS(
N702="MPR ISSUE","PDH",
N702="BSS Hardware Issue","BSS",
N702="Sites strategiques, MLL, Pylone, etc.","ENVTECH",
N702="AKTIVCO DEFAUT GE &amp; POWER Cabinet","AKTIVCO",
N702="AKTIVCO Coupure ENEO &amp; Baisse de tension","AKTIVCO GRID ONLY",
N702="Coupure ENEO &amp; Baisse de tension","IHS GRID ONLY",
N702="Defaut GE &amp; POWER Cabinet","IHS",
N702="Sharing","Partners",
N702="Sites strategiques &amp; DataCenter","SST &amp; DC",
N702="Exclu","Exclu",
N702="SAT","SAT",
N702="SPARE-ISSUE","SPARE-ISSUE",
N702="Fiber CAmtel","TRANS_FO_CAMTEL",
N702="Fiber AOF","Fiber AOF",
N702="Projet OCM (HUAWEI)","TRAVAUX-HUAWEI",
N702="Projet OCM (NOKIA)","TRAVAUX-NOKIA",
N702="ACCESS-ISSUE","ACCESS-ISSUE",
N702="Projet OCM (ZTE, NOKIA, autres projets)","TRAVAUX OCM",
N702="No root CAuse","No root cause",
N702="ODU HS","PDH",
N702="IP &amp; VLAN","PDH",
N702="Warehouse HUAWEI","SPARE-ISSUE",
N702="SPARE-HS","SPARE-ISSUE",
N702="Power Telco","BSS"
),"")</f>
        <v>Partners</v>
      </c>
      <c r="M702" s="16" t="str" cm="1">
        <f t="array" ref="M702">IFERROR(_xlfn.IFS(
N702="MPR ISSUE","TX ISSUE",
N702="BSS Hardware Issue","RAN ISSUE",
N702="Sites strategiques, MLL, Pylone, etc.","ENVTECH",
N702="AKTIVCO DEFAUT GE &amp; POWER Cabinet","POWER ISSUE",
N702="AKTIVCO Coupure ENEO &amp; Baisse de tension","POWER ISSUE",
N702="Coupure ENEO &amp; Baisse de tension","POWER ISSUE",
N702="Defaut GE &amp; POWER Cabinet","POWER ISSUE",
N702="Sharing","POWER ISSUE",
N702="Sites strategiques &amp; DataCenter","POWER ISSUE",
N702="Exclu","Exclu",
N702="SAT","TX ISSUE",
N702="SPARE-ISSUE","SPARE-ISSUE",
N702="Fiber CAmtel","TX ISSUE",
N702="Fiber AOF","TX ISSUE",
N702="Projet OCM (HUAWEI)","TRAVAUX-HUAWEI",
N702="Projet OCM (NOKIA)","TRAVAUX -NOKIA",
N702="ACCESS-ISSUE","ACCESS-ISSUE",
N702="Projet OCM (ZTE, NOKIA, autres projets)","TRAVAUX OCM",
N702="No root CAuse","No root cause",
N702="ODU HS","TX ISSUE",
N702="IP &amp; VLAN","TX ISSUE",
N702="Warehouse HUAWEI","SPARE-ISSUE",
N702="SPARE-HS","SPARE-ISSUE",
N702="Power Telco","RAN ISSUE"
),"")</f>
        <v>POWER ISSUE</v>
      </c>
      <c r="N702" s="29" t="s">
        <v>5337</v>
      </c>
      <c r="O702" s="17" t="str" cm="1">
        <f t="array" ref="O702">IFERROR(_xlfn.IFS(
N702="MPR ISSUE","ACTIVE",
N702="BSS Hardware Issue","ACTIVE",
N702="Sites strategiques, MLL, Pylone, etc.","PASSIVE",
N702="AKTIVCO DEFAUT GE &amp; POWER Cabinet","PASSIVE",
N702="AKTIVCO Coupure ENEO &amp; Baisse de tension","PASSIVE",
N702="Coupure ENEO &amp; Baisse de tension","PASSIVE",
N702="Defaut GE &amp; POWER Cabinet","PASSIVE",
N702="Sharing","PASSIVE",
N702="Sites strategiques &amp; DataCenter","PASSIVE",
N702="Exclu","Exclu",
N702="SAT","ACTIVE",
N702="SPARE-ISSUE","SPARE-ISSUE",
N702="Fiber CAmtel","ACTIVE",
N702="Fiber AOF","ACTIVE",
N702="Projet OCM (HUAWEI)","PLANNED WORKS",
N702="Projet OCM (NOKIA)","PLANNED WORKS",
N702="ACCESS-ISSUE","ACCESS-ISSUE",
N702="Projet OCM (ZTE, NOKIA, autres projets)","PLANNED WORKS",
N702="No root CAuse","No root cause",
N702="ODU HS","ACTIVE",
N702="IP &amp; VLAN","ACTIVE",
N702="Warehouse HUAWEI","SPARE-ISSUE",
N702="SPARE-HS","SPARE-ISSUE",
N702="Power Telco","ACTIVE"
),"")</f>
        <v>PASSIVE</v>
      </c>
      <c r="P702" s="59">
        <v>0</v>
      </c>
      <c r="Q702" s="59">
        <v>0</v>
      </c>
      <c r="R702" s="59">
        <v>0</v>
      </c>
      <c r="S702" s="59">
        <v>0</v>
      </c>
      <c r="T702" s="59">
        <v>0</v>
      </c>
      <c r="U702" s="59">
        <v>1.7837142801516964E-3</v>
      </c>
      <c r="V702" s="14"/>
      <c r="W702" s="14"/>
      <c r="X702" s="14"/>
      <c r="Y702" s="14"/>
      <c r="Z702" s="14"/>
      <c r="AA702" s="31" t="s">
        <v>6150</v>
      </c>
      <c r="AB702" s="31" t="s">
        <v>16</v>
      </c>
      <c r="AC702" s="7" t="s">
        <v>5868</v>
      </c>
      <c r="AD702" s="3"/>
      <c r="AE702" s="3" t="s">
        <v>16</v>
      </c>
      <c r="AF702" s="7" t="s">
        <v>16</v>
      </c>
      <c r="AG702" s="32" t="s">
        <v>16</v>
      </c>
      <c r="AH702" s="32" t="s">
        <v>16</v>
      </c>
      <c r="AI702" s="32" t="s">
        <v>16</v>
      </c>
      <c r="AJ702" s="32" t="s">
        <v>16</v>
      </c>
      <c r="AK702" s="32" t="s">
        <v>16</v>
      </c>
      <c r="AL702" s="32" t="s">
        <v>16</v>
      </c>
      <c r="AM702" s="32" t="s">
        <v>5424</v>
      </c>
      <c r="AN702" s="9" t="s">
        <v>5708</v>
      </c>
      <c r="AO702" s="9" t="s">
        <v>16</v>
      </c>
      <c r="AP702" s="9" t="s">
        <v>16</v>
      </c>
      <c r="AQ702" s="14"/>
      <c r="AR702" s="14"/>
    </row>
    <row r="703" spans="1:44" s="9" customFormat="1" hidden="1" x14ac:dyDescent="0.3">
      <c r="A703" s="1" t="s">
        <v>1521</v>
      </c>
      <c r="B703" s="51" t="s">
        <v>1522</v>
      </c>
      <c r="C703" s="51" t="s">
        <v>11</v>
      </c>
      <c r="D703" s="51" t="s">
        <v>1162</v>
      </c>
      <c r="E703" s="56" t="s">
        <v>52</v>
      </c>
      <c r="F703" s="51" t="s">
        <v>1521</v>
      </c>
      <c r="G703" s="50" t="s">
        <v>5898</v>
      </c>
      <c r="H703" s="22" t="str">
        <f>_xlfn.XLOOKUP(B703,[1]SITE!$B:$B,[1]SITE!$CK:$CK,"")</f>
        <v>Insecurity</v>
      </c>
      <c r="I703" s="22"/>
      <c r="J703" s="22" t="str">
        <f>_xlfn.XLOOKUP(B703,[1]SITE!$B:$B,[1]SITE!$I:$I,"")</f>
        <v>No impact</v>
      </c>
      <c r="K703" s="30"/>
      <c r="L703" s="15" t="str" cm="1">
        <f t="array" ref="L703">IFERROR(_xlfn.IFS(
N703="MPR ISSUE","PDH",
N703="BSS Hardware Issue","BSS",
N703="Sites strategiques, MLL, Pylone, etc.","ENVTECH",
N703="AKTIVCO DEFAUT GE &amp; POWER Cabinet","AKTIVCO",
N703="AKTIVCO Coupure ENEO &amp; Baisse de tension","AKTIVCO GRID ONLY",
N703="Coupure ENEO &amp; Baisse de tension","IHS GRID ONLY",
N703="Defaut GE &amp; POWER Cabinet","IHS",
N703="Sharing","Partners",
N703="Sites strategiques &amp; DataCenter","SST &amp; DC",
N703="Exclu","Exclu",
N703="SAT","SAT",
N703="SPARE-ISSUE","SPARE-ISSUE",
N703="Fiber CAmtel","TRANS_FO_CAMTEL",
N703="Fiber AOF","Fiber AOF",
N703="Projet OCM (HUAWEI)","TRAVAUX-HUAWEI",
N703="Projet OCM (NOKIA)","TRAVAUX-NOKIA",
N703="ACCESS-ISSUE","ACCESS-ISSUE",
N703="Projet OCM (ZTE, NOKIA, autres projets)","TRAVAUX OCM",
N703="No root CAuse","No root cause",
N703="ODU HS","PDH",
N703="IP &amp; VLAN","PDH",
N703="Warehouse HUAWEI","SPARE-ISSUE",
N703="SPARE-HS","SPARE-ISSUE",
N703="Power Telco","BSS"
),"")</f>
        <v>No root cause</v>
      </c>
      <c r="M703" s="16" t="str" cm="1">
        <f t="array" ref="M703">IFERROR(_xlfn.IFS(
N703="MPR ISSUE","TX ISSUE",
N703="BSS Hardware Issue","RAN ISSUE",
N703="Sites strategiques, MLL, Pylone, etc.","ENVTECH",
N703="AKTIVCO DEFAUT GE &amp; POWER Cabinet","POWER ISSUE",
N703="AKTIVCO Coupure ENEO &amp; Baisse de tension","POWER ISSUE",
N703="Coupure ENEO &amp; Baisse de tension","POWER ISSUE",
N703="Defaut GE &amp; POWER Cabinet","POWER ISSUE",
N703="Sharing","POWER ISSUE",
N703="Sites strategiques &amp; DataCenter","POWER ISSUE",
N703="Exclu","Exclu",
N703="SAT","TX ISSUE",
N703="SPARE-ISSUE","SPARE-ISSUE",
N703="Fiber CAmtel","TX ISSUE",
N703="Fiber AOF","TX ISSUE",
N703="Projet OCM (HUAWEI)","TRAVAUX-HUAWEI",
N703="Projet OCM (NOKIA)","TRAVAUX -NOKIA",
N703="ACCESS-ISSUE","ACCESS-ISSUE",
N703="Projet OCM (ZTE, NOKIA, autres projets)","TRAVAUX OCM",
N703="No root CAuse","No root cause",
N703="ODU HS","TX ISSUE",
N703="IP &amp; VLAN","TX ISSUE",
N703="Warehouse HUAWEI","SPARE-ISSUE",
N703="SPARE-HS","SPARE-ISSUE",
N703="Power Telco","RAN ISSUE"
),"")</f>
        <v>No root cause</v>
      </c>
      <c r="N703" s="29" t="s">
        <v>5652</v>
      </c>
      <c r="O703" s="17" t="str" cm="1">
        <f t="array" ref="O703">IFERROR(_xlfn.IFS(
N703="MPR ISSUE","ACTIVE",
N703="BSS Hardware Issue","ACTIVE",
N703="Sites strategiques, MLL, Pylone, etc.","PASSIVE",
N703="AKTIVCO DEFAUT GE &amp; POWER Cabinet","PASSIVE",
N703="AKTIVCO Coupure ENEO &amp; Baisse de tension","PASSIVE",
N703="Coupure ENEO &amp; Baisse de tension","PASSIVE",
N703="Defaut GE &amp; POWER Cabinet","PASSIVE",
N703="Sharing","PASSIVE",
N703="Sites strategiques &amp; DataCenter","PASSIVE",
N703="Exclu","Exclu",
N703="SAT","ACTIVE",
N703="SPARE-ISSUE","SPARE-ISSUE",
N703="Fiber CAmtel","ACTIVE",
N703="Fiber AOF","ACTIVE",
N703="Projet OCM (HUAWEI)","PLANNED WORKS",
N703="Projet OCM (NOKIA)","PLANNED WORKS",
N703="ACCESS-ISSUE","ACCESS-ISSUE",
N703="Projet OCM (ZTE, NOKIA, autres projets)","PLANNED WORKS",
N703="No root CAuse","No root cause",
N703="ODU HS","ACTIVE",
N703="IP &amp; VLAN","ACTIVE",
N703="Warehouse HUAWEI","SPARE-ISSUE",
N703="SPARE-HS","SPARE-ISSUE",
N703="Power Telco","ACTIVE"
),"")</f>
        <v>No root cause</v>
      </c>
      <c r="P703" s="59">
        <v>0.45452697091883482</v>
      </c>
      <c r="Q703" s="59">
        <v>9.8360456920438349E-2</v>
      </c>
      <c r="R703" s="59">
        <v>7.3123821101323235E-3</v>
      </c>
      <c r="S703" s="59">
        <v>2.2828900246266621E-2</v>
      </c>
      <c r="T703" s="59">
        <v>1.0824109030827578</v>
      </c>
      <c r="U703" s="59">
        <v>1.7835078317396415E-3</v>
      </c>
      <c r="V703" s="14"/>
      <c r="W703" s="14"/>
      <c r="X703" s="14"/>
      <c r="Y703" s="14"/>
      <c r="Z703" s="14"/>
      <c r="AA703" s="31" t="s">
        <v>16</v>
      </c>
      <c r="AB703" s="31" t="s">
        <v>16</v>
      </c>
      <c r="AC703" s="7" t="s">
        <v>16</v>
      </c>
      <c r="AD703" s="3"/>
      <c r="AE703" s="3" t="s">
        <v>16</v>
      </c>
      <c r="AF703" s="7" t="s">
        <v>16</v>
      </c>
      <c r="AG703" s="32" t="s">
        <v>16</v>
      </c>
      <c r="AH703" s="32" t="s">
        <v>16</v>
      </c>
      <c r="AI703" s="32" t="s">
        <v>16</v>
      </c>
      <c r="AJ703" s="32" t="s">
        <v>16</v>
      </c>
      <c r="AK703" s="32" t="s">
        <v>16</v>
      </c>
      <c r="AL703" s="32" t="s">
        <v>16</v>
      </c>
      <c r="AM703" s="32" t="s">
        <v>16</v>
      </c>
      <c r="AN703" s="9" t="s">
        <v>16</v>
      </c>
      <c r="AO703" s="9" t="s">
        <v>16</v>
      </c>
      <c r="AP703" s="9" t="s">
        <v>16</v>
      </c>
      <c r="AQ703" s="14"/>
      <c r="AR703" s="14"/>
    </row>
    <row r="704" spans="1:44" s="9" customFormat="1" hidden="1" x14ac:dyDescent="0.3">
      <c r="A704" s="1" t="s">
        <v>1533</v>
      </c>
      <c r="B704" s="51" t="s">
        <v>1534</v>
      </c>
      <c r="C704" s="51" t="s">
        <v>11</v>
      </c>
      <c r="D704" s="51" t="s">
        <v>12</v>
      </c>
      <c r="E704" s="56" t="s">
        <v>38</v>
      </c>
      <c r="F704" s="51" t="s">
        <v>39</v>
      </c>
      <c r="G704" s="22" t="s">
        <v>5896</v>
      </c>
      <c r="H704" s="22" t="str">
        <f>_xlfn.XLOOKUP(B704,[1]SITE!$B:$B,[1]SITE!$CK:$CK,"")</f>
        <v>Operationnel</v>
      </c>
      <c r="I704" s="22"/>
      <c r="J704" s="22" t="str">
        <f>_xlfn.XLOOKUP(B704,[1]SITE!$B:$B,[1]SITE!$I:$I,"")</f>
        <v>No impact</v>
      </c>
      <c r="K704" s="30"/>
      <c r="L704" s="15" t="str" cm="1">
        <f t="array" ref="L704">IFERROR(_xlfn.IFS(
N704="MPR ISSUE","PDH",
N704="BSS Hardware Issue","BSS",
N704="Sites strategiques, MLL, Pylone, etc.","ENVTECH",
N704="AKTIVCO DEFAUT GE &amp; POWER Cabinet","AKTIVCO",
N704="AKTIVCO Coupure ENEO &amp; Baisse de tension","AKTIVCO GRID ONLY",
N704="Coupure ENEO &amp; Baisse de tension","IHS GRID ONLY",
N704="Defaut GE &amp; POWER Cabinet","IHS",
N704="Sharing","Partners",
N704="Sites strategiques &amp; DataCenter","SST &amp; DC",
N704="Exclu","Exclu",
N704="SAT","SAT",
N704="SPARE-ISSUE","SPARE-ISSUE",
N704="Fiber CAmtel","TRANS_FO_CAMTEL",
N704="Fiber AOF","Fiber AOF",
N704="Projet OCM (HUAWEI)","TRAVAUX-HUAWEI",
N704="Projet OCM (NOKIA)","TRAVAUX-NOKIA",
N704="ACCESS-ISSUE","ACCESS-ISSUE",
N704="Projet OCM (ZTE, NOKIA, autres projets)","TRAVAUX OCM",
N704="No root CAuse","No root cause",
N704="ODU HS","PDH",
N704="IP &amp; VLAN","PDH",
N704="Warehouse HUAWEI","SPARE-ISSUE",
N704="SPARE-HS","SPARE-ISSUE",
N704="Power Telco","BSS"
),"")</f>
        <v>No root cause</v>
      </c>
      <c r="M704" s="16" t="str" cm="1">
        <f t="array" ref="M704">IFERROR(_xlfn.IFS(
N704="MPR ISSUE","TX ISSUE",
N704="BSS Hardware Issue","RAN ISSUE",
N704="Sites strategiques, MLL, Pylone, etc.","ENVTECH",
N704="AKTIVCO DEFAUT GE &amp; POWER Cabinet","POWER ISSUE",
N704="AKTIVCO Coupure ENEO &amp; Baisse de tension","POWER ISSUE",
N704="Coupure ENEO &amp; Baisse de tension","POWER ISSUE",
N704="Defaut GE &amp; POWER Cabinet","POWER ISSUE",
N704="Sharing","POWER ISSUE",
N704="Sites strategiques &amp; DataCenter","POWER ISSUE",
N704="Exclu","Exclu",
N704="SAT","TX ISSUE",
N704="SPARE-ISSUE","SPARE-ISSUE",
N704="Fiber CAmtel","TX ISSUE",
N704="Fiber AOF","TX ISSUE",
N704="Projet OCM (HUAWEI)","TRAVAUX-HUAWEI",
N704="Projet OCM (NOKIA)","TRAVAUX -NOKIA",
N704="ACCESS-ISSUE","ACCESS-ISSUE",
N704="Projet OCM (ZTE, NOKIA, autres projets)","TRAVAUX OCM",
N704="No root CAuse","No root cause",
N704="ODU HS","TX ISSUE",
N704="IP &amp; VLAN","TX ISSUE",
N704="Warehouse HUAWEI","SPARE-ISSUE",
N704="SPARE-HS","SPARE-ISSUE",
N704="Power Telco","RAN ISSUE"
),"")</f>
        <v>No root cause</v>
      </c>
      <c r="N704" s="29" t="s">
        <v>5652</v>
      </c>
      <c r="O704" s="17" t="str" cm="1">
        <f t="array" ref="O704">IFERROR(_xlfn.IFS(
N704="MPR ISSUE","ACTIVE",
N704="BSS Hardware Issue","ACTIVE",
N704="Sites strategiques, MLL, Pylone, etc.","PASSIVE",
N704="AKTIVCO DEFAUT GE &amp; POWER Cabinet","PASSIVE",
N704="AKTIVCO Coupure ENEO &amp; Baisse de tension","PASSIVE",
N704="Coupure ENEO &amp; Baisse de tension","PASSIVE",
N704="Defaut GE &amp; POWER Cabinet","PASSIVE",
N704="Sharing","PASSIVE",
N704="Sites strategiques &amp; DataCenter","PASSIVE",
N704="Exclu","Exclu",
N704="SAT","ACTIVE",
N704="SPARE-ISSUE","SPARE-ISSUE",
N704="Fiber CAmtel","ACTIVE",
N704="Fiber AOF","ACTIVE",
N704="Projet OCM (HUAWEI)","PLANNED WORKS",
N704="Projet OCM (NOKIA)","PLANNED WORKS",
N704="ACCESS-ISSUE","ACCESS-ISSUE",
N704="Projet OCM (ZTE, NOKIA, autres projets)","PLANNED WORKS",
N704="No root CAuse","No root cause",
N704="ODU HS","ACTIVE",
N704="IP &amp; VLAN","ACTIVE",
N704="Warehouse HUAWEI","SPARE-ISSUE",
N704="SPARE-HS","SPARE-ISSUE",
N704="Power Telco","ACTIVE"
),"")</f>
        <v>No root cause</v>
      </c>
      <c r="P704" s="59">
        <v>0.1275564801260157</v>
      </c>
      <c r="Q704" s="59">
        <v>3.7453664466531404E-4</v>
      </c>
      <c r="R704" s="59">
        <v>0.13799000094169192</v>
      </c>
      <c r="S704" s="59">
        <v>3.8345418382401061E-2</v>
      </c>
      <c r="T704" s="59">
        <v>3.7917376502783567E-2</v>
      </c>
      <c r="U704" s="59">
        <v>1.4446413437090686E-3</v>
      </c>
      <c r="V704" s="14"/>
      <c r="W704" s="14"/>
      <c r="X704" s="14"/>
      <c r="Y704" s="14"/>
      <c r="Z704" s="14"/>
      <c r="AA704" s="31" t="s">
        <v>16</v>
      </c>
      <c r="AB704" s="31" t="s">
        <v>16</v>
      </c>
      <c r="AC704" s="7" t="s">
        <v>16</v>
      </c>
      <c r="AD704" s="3"/>
      <c r="AE704" s="3" t="s">
        <v>16</v>
      </c>
      <c r="AF704" s="7" t="s">
        <v>16</v>
      </c>
      <c r="AG704" s="32" t="s">
        <v>16</v>
      </c>
      <c r="AH704" s="32" t="s">
        <v>16</v>
      </c>
      <c r="AI704" s="32" t="s">
        <v>16</v>
      </c>
      <c r="AJ704" s="32" t="s">
        <v>16</v>
      </c>
      <c r="AK704" s="32" t="s">
        <v>16</v>
      </c>
      <c r="AL704" s="32" t="s">
        <v>16</v>
      </c>
      <c r="AM704" s="32" t="s">
        <v>16</v>
      </c>
      <c r="AN704" s="9" t="s">
        <v>16</v>
      </c>
      <c r="AO704" s="9" t="s">
        <v>16</v>
      </c>
      <c r="AP704" s="9" t="s">
        <v>16</v>
      </c>
      <c r="AQ704" s="14"/>
      <c r="AR704" s="14"/>
    </row>
    <row r="705" spans="1:44" s="9" customFormat="1" hidden="1" x14ac:dyDescent="0.3">
      <c r="A705" s="1" t="s">
        <v>1004</v>
      </c>
      <c r="B705" s="51" t="s">
        <v>1005</v>
      </c>
      <c r="C705" s="51" t="s">
        <v>11</v>
      </c>
      <c r="D705" s="51" t="s">
        <v>67</v>
      </c>
      <c r="E705" s="56" t="s">
        <v>24</v>
      </c>
      <c r="F705" s="51" t="s">
        <v>1006</v>
      </c>
      <c r="G705" s="50" t="s">
        <v>5898</v>
      </c>
      <c r="H705" s="22" t="str">
        <f>_xlfn.XLOOKUP(B705,[1]SITE!$B:$B,[1]SITE!$CK:$CK,"")</f>
        <v>Operationnel</v>
      </c>
      <c r="I705" s="22"/>
      <c r="J705" s="22" t="str">
        <f>_xlfn.XLOOKUP(B705,[1]SITE!$B:$B,[1]SITE!$I:$I,"")</f>
        <v>No impact</v>
      </c>
      <c r="K705" s="30"/>
      <c r="L705" s="15" t="str" cm="1">
        <f t="array" ref="L705">IFERROR(_xlfn.IFS(
N705="MPR ISSUE","PDH",
N705="BSS Hardware Issue","BSS",
N705="Sites strategiques, MLL, Pylone, etc.","ENVTECH",
N705="AKTIVCO DEFAUT GE &amp; POWER Cabinet","AKTIVCO",
N705="AKTIVCO Coupure ENEO &amp; Baisse de tension","AKTIVCO GRID ONLY",
N705="Coupure ENEO &amp; Baisse de tension","IHS GRID ONLY",
N705="Defaut GE &amp; POWER Cabinet","IHS",
N705="Sharing","Partners",
N705="Sites strategiques &amp; DataCenter","SST &amp; DC",
N705="Exclu","Exclu",
N705="SAT","SAT",
N705="SPARE-ISSUE","SPARE-ISSUE",
N705="Fiber CAmtel","TRANS_FO_CAMTEL",
N705="Fiber AOF","Fiber AOF",
N705="Projet OCM (HUAWEI)","TRAVAUX-HUAWEI",
N705="Projet OCM (NOKIA)","TRAVAUX-NOKIA",
N705="ACCESS-ISSUE","ACCESS-ISSUE",
N705="Projet OCM (ZTE, NOKIA, autres projets)","TRAVAUX OCM",
N705="No root CAuse","No root cause",
N705="ODU HS","PDH",
N705="IP &amp; VLAN","PDH",
N705="Warehouse HUAWEI","SPARE-ISSUE",
N705="SPARE-HS","SPARE-ISSUE",
N705="Power Telco","BSS"
),"")</f>
        <v>No root cause</v>
      </c>
      <c r="M705" s="16" t="str" cm="1">
        <f t="array" ref="M705">IFERROR(_xlfn.IFS(
N705="MPR ISSUE","TX ISSUE",
N705="BSS Hardware Issue","RAN ISSUE",
N705="Sites strategiques, MLL, Pylone, etc.","ENVTECH",
N705="AKTIVCO DEFAUT GE &amp; POWER Cabinet","POWER ISSUE",
N705="AKTIVCO Coupure ENEO &amp; Baisse de tension","POWER ISSUE",
N705="Coupure ENEO &amp; Baisse de tension","POWER ISSUE",
N705="Defaut GE &amp; POWER Cabinet","POWER ISSUE",
N705="Sharing","POWER ISSUE",
N705="Sites strategiques &amp; DataCenter","POWER ISSUE",
N705="Exclu","Exclu",
N705="SAT","TX ISSUE",
N705="SPARE-ISSUE","SPARE-ISSUE",
N705="Fiber CAmtel","TX ISSUE",
N705="Fiber AOF","TX ISSUE",
N705="Projet OCM (HUAWEI)","TRAVAUX-HUAWEI",
N705="Projet OCM (NOKIA)","TRAVAUX -NOKIA",
N705="ACCESS-ISSUE","ACCESS-ISSUE",
N705="Projet OCM (ZTE, NOKIA, autres projets)","TRAVAUX OCM",
N705="No root CAuse","No root cause",
N705="ODU HS","TX ISSUE",
N705="IP &amp; VLAN","TX ISSUE",
N705="Warehouse HUAWEI","SPARE-ISSUE",
N705="SPARE-HS","SPARE-ISSUE",
N705="Power Telco","RAN ISSUE"
),"")</f>
        <v>No root cause</v>
      </c>
      <c r="N705" s="29" t="s">
        <v>5652</v>
      </c>
      <c r="O705" s="17" t="str" cm="1">
        <f t="array" ref="O705">IFERROR(_xlfn.IFS(
N705="MPR ISSUE","ACTIVE",
N705="BSS Hardware Issue","ACTIVE",
N705="Sites strategiques, MLL, Pylone, etc.","PASSIVE",
N705="AKTIVCO DEFAUT GE &amp; POWER Cabinet","PASSIVE",
N705="AKTIVCO Coupure ENEO &amp; Baisse de tension","PASSIVE",
N705="Coupure ENEO &amp; Baisse de tension","PASSIVE",
N705="Defaut GE &amp; POWER Cabinet","PASSIVE",
N705="Sharing","PASSIVE",
N705="Sites strategiques &amp; DataCenter","PASSIVE",
N705="Exclu","Exclu",
N705="SAT","ACTIVE",
N705="SPARE-ISSUE","SPARE-ISSUE",
N705="Fiber CAmtel","ACTIVE",
N705="Fiber AOF","ACTIVE",
N705="Projet OCM (HUAWEI)","PLANNED WORKS",
N705="Projet OCM (NOKIA)","PLANNED WORKS",
N705="ACCESS-ISSUE","ACCESS-ISSUE",
N705="Projet OCM (ZTE, NOKIA, autres projets)","PLANNED WORKS",
N705="No root CAuse","No root cause",
N705="ODU HS","ACTIVE",
N705="IP &amp; VLAN","ACTIVE",
N705="Warehouse HUAWEI","SPARE-ISSUE",
N705="SPARE-HS","SPARE-ISSUE",
N705="Power Telco","ACTIVE"
),"")</f>
        <v>No root cause</v>
      </c>
      <c r="P705" s="59">
        <v>3.8473980002040019E-2</v>
      </c>
      <c r="Q705" s="59">
        <v>0.22758503347638195</v>
      </c>
      <c r="R705" s="59">
        <v>1.4446981170223762E-2</v>
      </c>
      <c r="S705" s="59">
        <v>1.1219317148543713E-2</v>
      </c>
      <c r="T705" s="59">
        <v>1.2485277349802194E-3</v>
      </c>
      <c r="U705" s="59">
        <v>1.4268888399772469E-3</v>
      </c>
      <c r="V705" s="14"/>
      <c r="W705" s="14"/>
      <c r="X705" s="14"/>
      <c r="Y705" s="14"/>
      <c r="Z705" s="14"/>
      <c r="AA705" s="31" t="s">
        <v>16</v>
      </c>
      <c r="AB705" s="31" t="s">
        <v>16</v>
      </c>
      <c r="AC705" s="7" t="s">
        <v>16</v>
      </c>
      <c r="AD705" s="3"/>
      <c r="AE705" s="3" t="s">
        <v>16</v>
      </c>
      <c r="AF705" s="7" t="s">
        <v>16</v>
      </c>
      <c r="AG705" s="32" t="s">
        <v>16</v>
      </c>
      <c r="AH705" s="32" t="s">
        <v>16</v>
      </c>
      <c r="AI705" s="32" t="s">
        <v>16</v>
      </c>
      <c r="AJ705" s="32" t="s">
        <v>16</v>
      </c>
      <c r="AK705" s="32" t="s">
        <v>16</v>
      </c>
      <c r="AL705" s="32" t="s">
        <v>16</v>
      </c>
      <c r="AM705" s="32" t="s">
        <v>16</v>
      </c>
      <c r="AN705" s="9" t="s">
        <v>16</v>
      </c>
      <c r="AO705" s="9" t="s">
        <v>16</v>
      </c>
      <c r="AP705" s="9" t="s">
        <v>16</v>
      </c>
      <c r="AQ705" s="14"/>
      <c r="AR705" s="14"/>
    </row>
    <row r="706" spans="1:44" s="9" customFormat="1" hidden="1" x14ac:dyDescent="0.3">
      <c r="A706" s="1" t="s">
        <v>540</v>
      </c>
      <c r="B706" s="1" t="s">
        <v>541</v>
      </c>
      <c r="C706" s="1" t="s">
        <v>11</v>
      </c>
      <c r="D706" s="1" t="s">
        <v>12</v>
      </c>
      <c r="E706" s="56" t="s">
        <v>13</v>
      </c>
      <c r="F706" s="1" t="s">
        <v>14</v>
      </c>
      <c r="G706" s="49" t="s">
        <v>5897</v>
      </c>
      <c r="H706" s="22" t="str">
        <f>_xlfn.XLOOKUP(B706,[1]SITE!$B:$B,[1]SITE!$CK:$CK,"")</f>
        <v>Operationnel</v>
      </c>
      <c r="I706" s="22"/>
      <c r="J706" s="22" t="str">
        <f>_xlfn.XLOOKUP(B706,[1]SITE!$B:$B,[1]SITE!$I:$I,"")</f>
        <v>No impact</v>
      </c>
      <c r="K706" s="30"/>
      <c r="L706" s="15" t="str" cm="1">
        <f t="array" ref="L706">IFERROR(_xlfn.IFS(
N706="MPR ISSUE","PDH",
N706="BSS Hardware Issue","BSS",
N706="Sites strategiques, MLL, Pylone, etc.","ENVTECH",
N706="AKTIVCO DEFAUT GE &amp; POWER Cabinet","AKTIVCO",
N706="AKTIVCO Coupure ENEO &amp; Baisse de tension","AKTIVCO GRID ONLY",
N706="Coupure ENEO &amp; Baisse de tension","IHS GRID ONLY",
N706="Defaut GE &amp; POWER Cabinet","IHS",
N706="Sharing","Partners",
N706="Sites strategiques &amp; DataCenter","SST &amp; DC",
N706="Exclu","Exclu",
N706="SAT","SAT",
N706="SPARE-ISSUE","SPARE-ISSUE",
N706="Fiber CAmtel","TRANS_FO_CAMTEL",
N706="Fiber AOF","Fiber AOF",
N706="Projet OCM (HUAWEI)","TRAVAUX-HUAWEI",
N706="Projet OCM (NOKIA)","TRAVAUX-NOKIA",
N706="ACCESS-ISSUE","ACCESS-ISSUE",
N706="Projet OCM (ZTE, NOKIA, autres projets)","TRAVAUX OCM",
N706="No root CAuse","No root cause",
N706="ODU HS","PDH",
N706="IP &amp; VLAN","PDH",
N706="Warehouse HUAWEI","SPARE-ISSUE",
N706="SPARE-HS","SPARE-ISSUE",
N706="Power Telco","BSS"
),"")</f>
        <v>No root cause</v>
      </c>
      <c r="M706" s="16" t="str" cm="1">
        <f t="array" ref="M706">IFERROR(_xlfn.IFS(
N706="MPR ISSUE","TX ISSUE",
N706="BSS Hardware Issue","RAN ISSUE",
N706="Sites strategiques, MLL, Pylone, etc.","ENVTECH",
N706="AKTIVCO DEFAUT GE &amp; POWER Cabinet","POWER ISSUE",
N706="AKTIVCO Coupure ENEO &amp; Baisse de tension","POWER ISSUE",
N706="Coupure ENEO &amp; Baisse de tension","POWER ISSUE",
N706="Defaut GE &amp; POWER Cabinet","POWER ISSUE",
N706="Sharing","POWER ISSUE",
N706="Sites strategiques &amp; DataCenter","POWER ISSUE",
N706="Exclu","Exclu",
N706="SAT","TX ISSUE",
N706="SPARE-ISSUE","SPARE-ISSUE",
N706="Fiber CAmtel","TX ISSUE",
N706="Fiber AOF","TX ISSUE",
N706="Projet OCM (HUAWEI)","TRAVAUX-HUAWEI",
N706="Projet OCM (NOKIA)","TRAVAUX -NOKIA",
N706="ACCESS-ISSUE","ACCESS-ISSUE",
N706="Projet OCM (ZTE, NOKIA, autres projets)","TRAVAUX OCM",
N706="No root CAuse","No root cause",
N706="ODU HS","TX ISSUE",
N706="IP &amp; VLAN","TX ISSUE",
N706="Warehouse HUAWEI","SPARE-ISSUE",
N706="SPARE-HS","SPARE-ISSUE",
N706="Power Telco","RAN ISSUE"
),"")</f>
        <v>No root cause</v>
      </c>
      <c r="N706" s="29" t="s">
        <v>5652</v>
      </c>
      <c r="O706" s="17" t="str" cm="1">
        <f t="array" ref="O706">IFERROR(_xlfn.IFS(
N706="MPR ISSUE","ACTIVE",
N706="BSS Hardware Issue","ACTIVE",
N706="Sites strategiques, MLL, Pylone, etc.","PASSIVE",
N706="AKTIVCO DEFAUT GE &amp; POWER Cabinet","PASSIVE",
N706="AKTIVCO Coupure ENEO &amp; Baisse de tension","PASSIVE",
N706="Coupure ENEO &amp; Baisse de tension","PASSIVE",
N706="Defaut GE &amp; POWER Cabinet","PASSIVE",
N706="Sharing","PASSIVE",
N706="Sites strategiques &amp; DataCenter","PASSIVE",
N706="Exclu","Exclu",
N706="SAT","ACTIVE",
N706="SPARE-ISSUE","SPARE-ISSUE",
N706="Fiber CAmtel","ACTIVE",
N706="Fiber AOF","ACTIVE",
N706="Projet OCM (HUAWEI)","PLANNED WORKS",
N706="Projet OCM (NOKIA)","PLANNED WORKS",
N706="ACCESS-ISSUE","ACCESS-ISSUE",
N706="Projet OCM (ZTE, NOKIA, autres projets)","PLANNED WORKS",
N706="No root CAuse","No root cause",
N706="ODU HS","ACTIVE",
N706="IP &amp; VLAN","ACTIVE",
N706="Warehouse HUAWEI","SPARE-ISSUE",
N706="SPARE-HS","SPARE-ISSUE",
N706="Power Telco","ACTIVE"
),"")</f>
        <v>No root cause</v>
      </c>
      <c r="P706" s="59">
        <v>0</v>
      </c>
      <c r="Q706" s="59">
        <v>0</v>
      </c>
      <c r="R706" s="59">
        <v>0</v>
      </c>
      <c r="S706" s="59">
        <v>0</v>
      </c>
      <c r="T706" s="59">
        <v>0</v>
      </c>
      <c r="U706" s="59">
        <v>1.4268062653916727E-3</v>
      </c>
      <c r="V706" s="14"/>
      <c r="W706" s="14"/>
      <c r="X706" s="14"/>
      <c r="Y706" s="14"/>
      <c r="Z706" s="14"/>
      <c r="AA706" s="31" t="s">
        <v>16</v>
      </c>
      <c r="AB706" s="31" t="s">
        <v>16</v>
      </c>
      <c r="AC706" s="7" t="s">
        <v>16</v>
      </c>
      <c r="AD706" s="3"/>
      <c r="AE706" s="3" t="s">
        <v>16</v>
      </c>
      <c r="AF706" s="7" t="s">
        <v>16</v>
      </c>
      <c r="AG706" s="32" t="s">
        <v>16</v>
      </c>
      <c r="AH706" s="32" t="s">
        <v>16</v>
      </c>
      <c r="AI706" s="32" t="s">
        <v>16</v>
      </c>
      <c r="AJ706" s="32" t="s">
        <v>16</v>
      </c>
      <c r="AK706" s="32" t="s">
        <v>16</v>
      </c>
      <c r="AL706" s="32" t="s">
        <v>16</v>
      </c>
      <c r="AM706" s="32" t="s">
        <v>16</v>
      </c>
      <c r="AN706" s="9" t="s">
        <v>16</v>
      </c>
      <c r="AO706" s="9" t="s">
        <v>16</v>
      </c>
      <c r="AP706" s="9" t="s">
        <v>16</v>
      </c>
      <c r="AQ706" s="14"/>
      <c r="AR706" s="14"/>
    </row>
    <row r="707" spans="1:44" s="9" customFormat="1" ht="18.45" hidden="1" customHeight="1" x14ac:dyDescent="0.3">
      <c r="A707" s="1" t="s">
        <v>3791</v>
      </c>
      <c r="B707" s="51" t="s">
        <v>3792</v>
      </c>
      <c r="C707" s="51" t="s">
        <v>11</v>
      </c>
      <c r="D707" s="51" t="s">
        <v>12</v>
      </c>
      <c r="E707" s="56" t="s">
        <v>24</v>
      </c>
      <c r="F707" s="51" t="s">
        <v>3793</v>
      </c>
      <c r="G707" s="49" t="s">
        <v>5897</v>
      </c>
      <c r="H707" s="22" t="str">
        <f>_xlfn.XLOOKUP(B707,[1]SITE!$B:$B,[1]SITE!$CK:$CK,"")</f>
        <v>Operationnel</v>
      </c>
      <c r="I707" s="22"/>
      <c r="J707" s="22" t="str">
        <f>_xlfn.XLOOKUP(B707,[1]SITE!$B:$B,[1]SITE!$I:$I,"")</f>
        <v>No impact</v>
      </c>
      <c r="K707" s="30"/>
      <c r="L707" s="15" t="str" cm="1">
        <f t="array" ref="L707">IFERROR(_xlfn.IFS(
N707="MPR ISSUE","PDH",
N707="BSS Hardware Issue","BSS",
N707="Sites strategiques, MLL, Pylone, etc.","ENVTECH",
N707="AKTIVCO DEFAUT GE &amp; POWER Cabinet","AKTIVCO",
N707="AKTIVCO Coupure ENEO &amp; Baisse de tension","AKTIVCO GRID ONLY",
N707="Coupure ENEO &amp; Baisse de tension","IHS GRID ONLY",
N707="Defaut GE &amp; POWER Cabinet","IHS",
N707="Sharing","Partners",
N707="Sites strategiques &amp; DataCenter","SST &amp; DC",
N707="Exclu","Exclu",
N707="SAT","SAT",
N707="SPARE-ISSUE","SPARE-ISSUE",
N707="Fiber CAmtel","TRANS_FO_CAMTEL",
N707="Fiber AOF","Fiber AOF",
N707="Projet OCM (HUAWEI)","TRAVAUX-HUAWEI",
N707="Projet OCM (NOKIA)","TRAVAUX-NOKIA",
N707="ACCESS-ISSUE","ACCESS-ISSUE",
N707="Projet OCM (ZTE, NOKIA, autres projets)","TRAVAUX OCM",
N707="No root CAuse","No root cause",
N707="ODU HS","PDH",
N707="IP &amp; VLAN","PDH",
N707="Warehouse HUAWEI","SPARE-ISSUE",
N707="SPARE-HS","SPARE-ISSUE",
N707="Power Telco","BSS"
),"")</f>
        <v>No root cause</v>
      </c>
      <c r="M707" s="16" t="str" cm="1">
        <f t="array" ref="M707">IFERROR(_xlfn.IFS(
N707="MPR ISSUE","TX ISSUE",
N707="BSS Hardware Issue","RAN ISSUE",
N707="Sites strategiques, MLL, Pylone, etc.","ENVTECH",
N707="AKTIVCO DEFAUT GE &amp; POWER Cabinet","POWER ISSUE",
N707="AKTIVCO Coupure ENEO &amp; Baisse de tension","POWER ISSUE",
N707="Coupure ENEO &amp; Baisse de tension","POWER ISSUE",
N707="Defaut GE &amp; POWER Cabinet","POWER ISSUE",
N707="Sharing","POWER ISSUE",
N707="Sites strategiques &amp; DataCenter","POWER ISSUE",
N707="Exclu","Exclu",
N707="SAT","TX ISSUE",
N707="SPARE-ISSUE","SPARE-ISSUE",
N707="Fiber CAmtel","TX ISSUE",
N707="Fiber AOF","TX ISSUE",
N707="Projet OCM (HUAWEI)","TRAVAUX-HUAWEI",
N707="Projet OCM (NOKIA)","TRAVAUX -NOKIA",
N707="ACCESS-ISSUE","ACCESS-ISSUE",
N707="Projet OCM (ZTE, NOKIA, autres projets)","TRAVAUX OCM",
N707="No root CAuse","No root cause",
N707="ODU HS","TX ISSUE",
N707="IP &amp; VLAN","TX ISSUE",
N707="Warehouse HUAWEI","SPARE-ISSUE",
N707="SPARE-HS","SPARE-ISSUE",
N707="Power Telco","RAN ISSUE"
),"")</f>
        <v>No root cause</v>
      </c>
      <c r="N707" s="29" t="s">
        <v>5652</v>
      </c>
      <c r="O707" s="17" t="str" cm="1">
        <f t="array" ref="O707">IFERROR(_xlfn.IFS(
N707="MPR ISSUE","ACTIVE",
N707="BSS Hardware Issue","ACTIVE",
N707="Sites strategiques, MLL, Pylone, etc.","PASSIVE",
N707="AKTIVCO DEFAUT GE &amp; POWER Cabinet","PASSIVE",
N707="AKTIVCO Coupure ENEO &amp; Baisse de tension","PASSIVE",
N707="Coupure ENEO &amp; Baisse de tension","PASSIVE",
N707="Defaut GE &amp; POWER Cabinet","PASSIVE",
N707="Sharing","PASSIVE",
N707="Sites strategiques &amp; DataCenter","PASSIVE",
N707="Exclu","Exclu",
N707="SAT","ACTIVE",
N707="SPARE-ISSUE","SPARE-ISSUE",
N707="Fiber CAmtel","ACTIVE",
N707="Fiber AOF","ACTIVE",
N707="Projet OCM (HUAWEI)","PLANNED WORKS",
N707="Projet OCM (NOKIA)","PLANNED WORKS",
N707="ACCESS-ISSUE","ACCESS-ISSUE",
N707="Projet OCM (ZTE, NOKIA, autres projets)","PLANNED WORKS",
N707="No root CAuse","No root cause",
N707="ODU HS","ACTIVE",
N707="IP &amp; VLAN","ACTIVE",
N707="Warehouse HUAWEI","SPARE-ISSUE",
N707="SPARE-HS","SPARE-ISSUE",
N707="Power Telco","ACTIVE"
),"")</f>
        <v>No root cause</v>
      </c>
      <c r="P707" s="59">
        <v>0</v>
      </c>
      <c r="Q707" s="59">
        <v>0.82210793504036428</v>
      </c>
      <c r="R707" s="59">
        <v>0</v>
      </c>
      <c r="S707" s="59">
        <v>0</v>
      </c>
      <c r="T707" s="59">
        <v>8.9175391586979538E-4</v>
      </c>
      <c r="U707" s="59">
        <v>1.4268062653916727E-3</v>
      </c>
      <c r="V707" s="14"/>
      <c r="W707" s="14"/>
      <c r="X707" s="14"/>
      <c r="Y707" s="14"/>
      <c r="Z707" s="14"/>
      <c r="AA707" s="31" t="s">
        <v>5826</v>
      </c>
      <c r="AB707" s="31" t="s">
        <v>16</v>
      </c>
      <c r="AC707" s="7" t="s">
        <v>16</v>
      </c>
      <c r="AD707" s="3"/>
      <c r="AE707" s="3" t="s">
        <v>5826</v>
      </c>
      <c r="AF707" s="7" t="s">
        <v>16</v>
      </c>
      <c r="AG707" s="32" t="s">
        <v>16</v>
      </c>
      <c r="AH707" s="32" t="s">
        <v>16</v>
      </c>
      <c r="AI707" s="32" t="s">
        <v>16</v>
      </c>
      <c r="AJ707" s="32" t="s">
        <v>16</v>
      </c>
      <c r="AK707" s="32" t="s">
        <v>16</v>
      </c>
      <c r="AL707" s="32" t="s">
        <v>16</v>
      </c>
      <c r="AM707" s="32" t="s">
        <v>16</v>
      </c>
      <c r="AN707" s="9" t="s">
        <v>16</v>
      </c>
      <c r="AO707" s="9" t="s">
        <v>16</v>
      </c>
      <c r="AP707" s="9" t="s">
        <v>16</v>
      </c>
      <c r="AQ707" s="14"/>
      <c r="AR707" s="14"/>
    </row>
    <row r="708" spans="1:44" s="9" customFormat="1" hidden="1" x14ac:dyDescent="0.3">
      <c r="A708" s="1" t="s">
        <v>4521</v>
      </c>
      <c r="B708" s="51" t="s">
        <v>4522</v>
      </c>
      <c r="C708" s="51" t="s">
        <v>11</v>
      </c>
      <c r="D708" s="51" t="s">
        <v>12</v>
      </c>
      <c r="E708" s="56" t="s">
        <v>32</v>
      </c>
      <c r="F708" s="51" t="s">
        <v>33</v>
      </c>
      <c r="G708" s="22" t="s">
        <v>5896</v>
      </c>
      <c r="H708" s="22" t="str">
        <f>_xlfn.XLOOKUP(B708,[1]SITE!$B:$B,[1]SITE!$CK:$CK,"")</f>
        <v>Operationnel</v>
      </c>
      <c r="I708" s="22"/>
      <c r="J708" s="22" t="str">
        <f>_xlfn.XLOOKUP(B708,[1]SITE!$B:$B,[1]SITE!$I:$I,"")</f>
        <v>No impact</v>
      </c>
      <c r="K708" s="30"/>
      <c r="L708" s="15" t="str" cm="1">
        <f t="array" ref="L708">IFERROR(_xlfn.IFS(
N708="MPR ISSUE","PDH",
N708="BSS Hardware Issue","BSS",
N708="Sites strategiques, MLL, Pylone, etc.","ENVTECH",
N708="AKTIVCO DEFAUT GE &amp; POWER Cabinet","AKTIVCO",
N708="AKTIVCO Coupure ENEO &amp; Baisse de tension","AKTIVCO GRID ONLY",
N708="Coupure ENEO &amp; Baisse de tension","IHS GRID ONLY",
N708="Defaut GE &amp; POWER Cabinet","IHS",
N708="Sharing","Partners",
N708="Sites strategiques &amp; DataCenter","SST &amp; DC",
N708="Exclu","Exclu",
N708="SAT","SAT",
N708="SPARE-ISSUE","SPARE-ISSUE",
N708="Fiber CAmtel","TRANS_FO_CAMTEL",
N708="Fiber AOF","Fiber AOF",
N708="Projet OCM (HUAWEI)","TRAVAUX-HUAWEI",
N708="Projet OCM (NOKIA)","TRAVAUX-NOKIA",
N708="ACCESS-ISSUE","ACCESS-ISSUE",
N708="Projet OCM (ZTE, NOKIA, autres projets)","TRAVAUX OCM",
N708="No root CAuse","No root cause",
N708="ODU HS","PDH",
N708="IP &amp; VLAN","PDH",
N708="Warehouse HUAWEI","SPARE-ISSUE",
N708="SPARE-HS","SPARE-ISSUE",
N708="Power Telco","BSS"
),"")</f>
        <v>No root cause</v>
      </c>
      <c r="M708" s="16" t="str" cm="1">
        <f t="array" ref="M708">IFERROR(_xlfn.IFS(
N708="MPR ISSUE","TX ISSUE",
N708="BSS Hardware Issue","RAN ISSUE",
N708="Sites strategiques, MLL, Pylone, etc.","ENVTECH",
N708="AKTIVCO DEFAUT GE &amp; POWER Cabinet","POWER ISSUE",
N708="AKTIVCO Coupure ENEO &amp; Baisse de tension","POWER ISSUE",
N708="Coupure ENEO &amp; Baisse de tension","POWER ISSUE",
N708="Defaut GE &amp; POWER Cabinet","POWER ISSUE",
N708="Sharing","POWER ISSUE",
N708="Sites strategiques &amp; DataCenter","POWER ISSUE",
N708="Exclu","Exclu",
N708="SAT","TX ISSUE",
N708="SPARE-ISSUE","SPARE-ISSUE",
N708="Fiber CAmtel","TX ISSUE",
N708="Fiber AOF","TX ISSUE",
N708="Projet OCM (HUAWEI)","TRAVAUX-HUAWEI",
N708="Projet OCM (NOKIA)","TRAVAUX -NOKIA",
N708="ACCESS-ISSUE","ACCESS-ISSUE",
N708="Projet OCM (ZTE, NOKIA, autres projets)","TRAVAUX OCM",
N708="No root CAuse","No root cause",
N708="ODU HS","TX ISSUE",
N708="IP &amp; VLAN","TX ISSUE",
N708="Warehouse HUAWEI","SPARE-ISSUE",
N708="SPARE-HS","SPARE-ISSUE",
N708="Power Telco","RAN ISSUE"
),"")</f>
        <v>No root cause</v>
      </c>
      <c r="N708" s="29" t="s">
        <v>5652</v>
      </c>
      <c r="O708" s="17" t="str" cm="1">
        <f t="array" ref="O708">IFERROR(_xlfn.IFS(
N708="MPR ISSUE","ACTIVE",
N708="BSS Hardware Issue","ACTIVE",
N708="Sites strategiques, MLL, Pylone, etc.","PASSIVE",
N708="AKTIVCO DEFAUT GE &amp; POWER Cabinet","PASSIVE",
N708="AKTIVCO Coupure ENEO &amp; Baisse de tension","PASSIVE",
N708="Coupure ENEO &amp; Baisse de tension","PASSIVE",
N708="Defaut GE &amp; POWER Cabinet","PASSIVE",
N708="Sharing","PASSIVE",
N708="Sites strategiques &amp; DataCenter","PASSIVE",
N708="Exclu","Exclu",
N708="SAT","ACTIVE",
N708="SPARE-ISSUE","SPARE-ISSUE",
N708="Fiber CAmtel","ACTIVE",
N708="Fiber AOF","ACTIVE",
N708="Projet OCM (HUAWEI)","PLANNED WORKS",
N708="Projet OCM (NOKIA)","PLANNED WORKS",
N708="ACCESS-ISSUE","ACCESS-ISSUE",
N708="Projet OCM (ZTE, NOKIA, autres projets)","PLANNED WORKS",
N708="No root CAuse","No root cause",
N708="ODU HS","ACTIVE",
N708="IP &amp; VLAN","ACTIVE",
N708="Warehouse HUAWEI","SPARE-ISSUE",
N708="SPARE-HS","SPARE-ISSUE",
N708="Power Telco","ACTIVE"
),"")</f>
        <v>No root cause</v>
      </c>
      <c r="P708" s="59">
        <v>0</v>
      </c>
      <c r="Q708" s="59">
        <v>0</v>
      </c>
      <c r="R708" s="59">
        <v>0</v>
      </c>
      <c r="S708" s="59">
        <v>5.1989253295208697E-2</v>
      </c>
      <c r="T708" s="59">
        <v>0</v>
      </c>
      <c r="U708" s="59">
        <v>1.3911361087568807E-3</v>
      </c>
      <c r="V708" s="14"/>
      <c r="W708" s="14"/>
      <c r="X708" s="14"/>
      <c r="Y708" s="14"/>
      <c r="Z708" s="14"/>
      <c r="AA708" s="31" t="s">
        <v>16</v>
      </c>
      <c r="AB708" s="31" t="s">
        <v>16</v>
      </c>
      <c r="AC708" s="7" t="s">
        <v>16</v>
      </c>
      <c r="AD708" s="3"/>
      <c r="AE708" s="3" t="s">
        <v>16</v>
      </c>
      <c r="AF708" s="7" t="s">
        <v>16</v>
      </c>
      <c r="AG708" s="32" t="s">
        <v>16</v>
      </c>
      <c r="AH708" s="32" t="s">
        <v>16</v>
      </c>
      <c r="AI708" s="32" t="s">
        <v>16</v>
      </c>
      <c r="AJ708" s="32" t="s">
        <v>16</v>
      </c>
      <c r="AK708" s="32" t="s">
        <v>16</v>
      </c>
      <c r="AL708" s="32" t="s">
        <v>16</v>
      </c>
      <c r="AM708" s="32" t="s">
        <v>16</v>
      </c>
      <c r="AN708" s="9" t="s">
        <v>16</v>
      </c>
      <c r="AO708" s="9" t="s">
        <v>16</v>
      </c>
      <c r="AP708" s="9" t="s">
        <v>16</v>
      </c>
      <c r="AQ708" s="14"/>
      <c r="AR708" s="14"/>
    </row>
    <row r="709" spans="1:44" s="9" customFormat="1" hidden="1" x14ac:dyDescent="0.3">
      <c r="A709" s="2" t="s">
        <v>1425</v>
      </c>
      <c r="B709" s="51" t="s">
        <v>1426</v>
      </c>
      <c r="C709" s="51" t="s">
        <v>11</v>
      </c>
      <c r="D709" s="51" t="s">
        <v>97</v>
      </c>
      <c r="E709" s="56" t="s">
        <v>91</v>
      </c>
      <c r="F709" s="51" t="s">
        <v>1425</v>
      </c>
      <c r="G709" s="50" t="s">
        <v>5898</v>
      </c>
      <c r="H709" s="22" t="str">
        <f>_xlfn.XLOOKUP(B709,[1]SITE!$B:$B,[1]SITE!$CK:$CK,"")</f>
        <v>Operationnel</v>
      </c>
      <c r="I709" s="22"/>
      <c r="J709" s="22" t="str">
        <f>_xlfn.XLOOKUP(B709,[1]SITE!$B:$B,[1]SITE!$I:$I,"")</f>
        <v>No impact</v>
      </c>
      <c r="K709" s="30"/>
      <c r="L709" s="15" t="str" cm="1">
        <f t="array" ref="L709">IFERROR(_xlfn.IFS(
N709="MPR ISSUE","PDH",
N709="BSS Hardware Issue","BSS",
N709="Sites strategiques, MLL, Pylone, etc.","ENVTECH",
N709="AKTIVCO DEFAUT GE &amp; POWER Cabinet","AKTIVCO",
N709="AKTIVCO Coupure ENEO &amp; Baisse de tension","AKTIVCO GRID ONLY",
N709="Coupure ENEO &amp; Baisse de tension","IHS GRID ONLY",
N709="Defaut GE &amp; POWER Cabinet","IHS",
N709="Sharing","Partners",
N709="Sites strategiques &amp; DataCenter","SST &amp; DC",
N709="Exclu","Exclu",
N709="SAT","SAT",
N709="SPARE-ISSUE","SPARE-ISSUE",
N709="Fiber CAmtel","TRANS_FO_CAMTEL",
N709="Fiber AOF","Fiber AOF",
N709="Projet OCM (HUAWEI)","TRAVAUX-HUAWEI",
N709="Projet OCM (NOKIA)","TRAVAUX-NOKIA",
N709="ACCESS-ISSUE","ACCESS-ISSUE",
N709="Projet OCM (ZTE, NOKIA, autres projets)","TRAVAUX OCM",
N709="No root CAuse","No root cause",
N709="ODU HS","PDH",
N709="IP &amp; VLAN","PDH",
N709="Warehouse HUAWEI","SPARE-ISSUE",
N709="SPARE-HS","SPARE-ISSUE",
N709="Power Telco","BSS"
),"")</f>
        <v>No root cause</v>
      </c>
      <c r="M709" s="16" t="str" cm="1">
        <f t="array" ref="M709">IFERROR(_xlfn.IFS(
N709="MPR ISSUE","TX ISSUE",
N709="BSS Hardware Issue","RAN ISSUE",
N709="Sites strategiques, MLL, Pylone, etc.","ENVTECH",
N709="AKTIVCO DEFAUT GE &amp; POWER Cabinet","POWER ISSUE",
N709="AKTIVCO Coupure ENEO &amp; Baisse de tension","POWER ISSUE",
N709="Coupure ENEO &amp; Baisse de tension","POWER ISSUE",
N709="Defaut GE &amp; POWER Cabinet","POWER ISSUE",
N709="Sharing","POWER ISSUE",
N709="Sites strategiques &amp; DataCenter","POWER ISSUE",
N709="Exclu","Exclu",
N709="SAT","TX ISSUE",
N709="SPARE-ISSUE","SPARE-ISSUE",
N709="Fiber CAmtel","TX ISSUE",
N709="Fiber AOF","TX ISSUE",
N709="Projet OCM (HUAWEI)","TRAVAUX-HUAWEI",
N709="Projet OCM (NOKIA)","TRAVAUX -NOKIA",
N709="ACCESS-ISSUE","ACCESS-ISSUE",
N709="Projet OCM (ZTE, NOKIA, autres projets)","TRAVAUX OCM",
N709="No root CAuse","No root cause",
N709="ODU HS","TX ISSUE",
N709="IP &amp; VLAN","TX ISSUE",
N709="Warehouse HUAWEI","SPARE-ISSUE",
N709="SPARE-HS","SPARE-ISSUE",
N709="Power Telco","RAN ISSUE"
),"")</f>
        <v>No root cause</v>
      </c>
      <c r="N709" s="29" t="s">
        <v>5652</v>
      </c>
      <c r="O709" s="17" t="str" cm="1">
        <f t="array" ref="O709">IFERROR(_xlfn.IFS(
N709="MPR ISSUE","ACTIVE",
N709="BSS Hardware Issue","ACTIVE",
N709="Sites strategiques, MLL, Pylone, etc.","PASSIVE",
N709="AKTIVCO DEFAUT GE &amp; POWER Cabinet","PASSIVE",
N709="AKTIVCO Coupure ENEO &amp; Baisse de tension","PASSIVE",
N709="Coupure ENEO &amp; Baisse de tension","PASSIVE",
N709="Defaut GE &amp; POWER Cabinet","PASSIVE",
N709="Sharing","PASSIVE",
N709="Sites strategiques &amp; DataCenter","PASSIVE",
N709="Exclu","Exclu",
N709="SAT","ACTIVE",
N709="SPARE-ISSUE","SPARE-ISSUE",
N709="Fiber CAmtel","ACTIVE",
N709="Fiber AOF","ACTIVE",
N709="Projet OCM (HUAWEI)","PLANNED WORKS",
N709="Projet OCM (NOKIA)","PLANNED WORKS",
N709="ACCESS-ISSUE","ACCESS-ISSUE",
N709="Projet OCM (ZTE, NOKIA, autres projets)","PLANNED WORKS",
N709="No root CAuse","No root cause",
N709="ODU HS","ACTIVE",
N709="IP &amp; VLAN","ACTIVE",
N709="Warehouse HUAWEI","SPARE-ISSUE",
N709="SPARE-HS","SPARE-ISSUE",
N709="Power Telco","ACTIVE"
),"")</f>
        <v>No root cause</v>
      </c>
      <c r="P709" s="59">
        <v>0</v>
      </c>
      <c r="Q709" s="59">
        <v>0</v>
      </c>
      <c r="R709" s="59">
        <v>0</v>
      </c>
      <c r="S709" s="59">
        <v>2.140457136181933E-3</v>
      </c>
      <c r="T709" s="59">
        <v>1.6054357700533064E-3</v>
      </c>
      <c r="U709" s="59">
        <v>1.3377857101139006E-3</v>
      </c>
      <c r="V709" s="14"/>
      <c r="W709" s="14"/>
      <c r="X709" s="14"/>
      <c r="Y709" s="14"/>
      <c r="Z709" s="14"/>
      <c r="AA709" s="31" t="s">
        <v>16</v>
      </c>
      <c r="AB709" s="31" t="s">
        <v>16</v>
      </c>
      <c r="AC709" s="7" t="s">
        <v>16</v>
      </c>
      <c r="AD709" s="3"/>
      <c r="AE709" s="3" t="s">
        <v>16</v>
      </c>
      <c r="AF709" s="7" t="s">
        <v>16</v>
      </c>
      <c r="AG709" s="32" t="s">
        <v>16</v>
      </c>
      <c r="AH709" s="32" t="s">
        <v>16</v>
      </c>
      <c r="AI709" s="32" t="s">
        <v>16</v>
      </c>
      <c r="AJ709" s="32" t="s">
        <v>16</v>
      </c>
      <c r="AK709" s="32" t="s">
        <v>16</v>
      </c>
      <c r="AL709" s="32" t="s">
        <v>16</v>
      </c>
      <c r="AM709" s="32" t="s">
        <v>16</v>
      </c>
      <c r="AN709" s="9" t="s">
        <v>16</v>
      </c>
      <c r="AO709" s="9" t="s">
        <v>16</v>
      </c>
      <c r="AP709" s="9" t="s">
        <v>16</v>
      </c>
      <c r="AQ709" s="14"/>
      <c r="AR709" s="14"/>
    </row>
    <row r="710" spans="1:44" s="9" customFormat="1" hidden="1" x14ac:dyDescent="0.3">
      <c r="A710" s="1" t="s">
        <v>734</v>
      </c>
      <c r="B710" s="51" t="s">
        <v>735</v>
      </c>
      <c r="C710" s="51" t="s">
        <v>11</v>
      </c>
      <c r="D710" s="51" t="s">
        <v>97</v>
      </c>
      <c r="E710" s="56" t="s">
        <v>24</v>
      </c>
      <c r="F710" s="51" t="s">
        <v>736</v>
      </c>
      <c r="G710" s="50" t="s">
        <v>5898</v>
      </c>
      <c r="H710" s="22" t="str">
        <f>_xlfn.XLOOKUP(B710,[1]SITE!$B:$B,[1]SITE!$CK:$CK,"")</f>
        <v>Operationnel</v>
      </c>
      <c r="I710" s="22"/>
      <c r="J710" s="22" t="str">
        <f>_xlfn.XLOOKUP(B710,[1]SITE!$B:$B,[1]SITE!$I:$I,"")</f>
        <v>No impact</v>
      </c>
      <c r="K710" s="30"/>
      <c r="L710" s="15" t="str" cm="1">
        <f t="array" ref="L710">IFERROR(_xlfn.IFS(
N710="MPR ISSUE","PDH",
N710="BSS Hardware Issue","BSS",
N710="Sites strategiques, MLL, Pylone, etc.","ENVTECH",
N710="AKTIVCO DEFAUT GE &amp; POWER Cabinet","AKTIVCO",
N710="AKTIVCO Coupure ENEO &amp; Baisse de tension","AKTIVCO GRID ONLY",
N710="Coupure ENEO &amp; Baisse de tension","IHS GRID ONLY",
N710="Defaut GE &amp; POWER Cabinet","IHS",
N710="Sharing","Partners",
N710="Sites strategiques &amp; DataCenter","SST &amp; DC",
N710="Exclu","Exclu",
N710="SAT","SAT",
N710="SPARE-ISSUE","SPARE-ISSUE",
N710="Fiber CAmtel","TRANS_FO_CAMTEL",
N710="Fiber AOF","Fiber AOF",
N710="Projet OCM (HUAWEI)","TRAVAUX-HUAWEI",
N710="Projet OCM (NOKIA)","TRAVAUX-NOKIA",
N710="ACCESS-ISSUE","ACCESS-ISSUE",
N710="Projet OCM (ZTE, NOKIA, autres projets)","TRAVAUX OCM",
N710="No root CAuse","No root cause",
N710="ODU HS","PDH",
N710="IP &amp; VLAN","PDH",
N710="Warehouse HUAWEI","SPARE-ISSUE",
N710="SPARE-HS","SPARE-ISSUE",
N710="Power Telco","BSS"
),"")</f>
        <v>No root cause</v>
      </c>
      <c r="M710" s="16" t="str" cm="1">
        <f t="array" ref="M710">IFERROR(_xlfn.IFS(
N710="MPR ISSUE","TX ISSUE",
N710="BSS Hardware Issue","RAN ISSUE",
N710="Sites strategiques, MLL, Pylone, etc.","ENVTECH",
N710="AKTIVCO DEFAUT GE &amp; POWER Cabinet","POWER ISSUE",
N710="AKTIVCO Coupure ENEO &amp; Baisse de tension","POWER ISSUE",
N710="Coupure ENEO &amp; Baisse de tension","POWER ISSUE",
N710="Defaut GE &amp; POWER Cabinet","POWER ISSUE",
N710="Sharing","POWER ISSUE",
N710="Sites strategiques &amp; DataCenter","POWER ISSUE",
N710="Exclu","Exclu",
N710="SAT","TX ISSUE",
N710="SPARE-ISSUE","SPARE-ISSUE",
N710="Fiber CAmtel","TX ISSUE",
N710="Fiber AOF","TX ISSUE",
N710="Projet OCM (HUAWEI)","TRAVAUX-HUAWEI",
N710="Projet OCM (NOKIA)","TRAVAUX -NOKIA",
N710="ACCESS-ISSUE","ACCESS-ISSUE",
N710="Projet OCM (ZTE, NOKIA, autres projets)","TRAVAUX OCM",
N710="No root CAuse","No root cause",
N710="ODU HS","TX ISSUE",
N710="IP &amp; VLAN","TX ISSUE",
N710="Warehouse HUAWEI","SPARE-ISSUE",
N710="SPARE-HS","SPARE-ISSUE",
N710="Power Telco","RAN ISSUE"
),"")</f>
        <v>No root cause</v>
      </c>
      <c r="N710" s="29" t="s">
        <v>5652</v>
      </c>
      <c r="O710" s="17" t="str" cm="1">
        <f t="array" ref="O710">IFERROR(_xlfn.IFS(
N710="MPR ISSUE","ACTIVE",
N710="BSS Hardware Issue","ACTIVE",
N710="Sites strategiques, MLL, Pylone, etc.","PASSIVE",
N710="AKTIVCO DEFAUT GE &amp; POWER Cabinet","PASSIVE",
N710="AKTIVCO Coupure ENEO &amp; Baisse de tension","PASSIVE",
N710="Coupure ENEO &amp; Baisse de tension","PASSIVE",
N710="Defaut GE &amp; POWER Cabinet","PASSIVE",
N710="Sharing","PASSIVE",
N710="Sites strategiques &amp; DataCenter","PASSIVE",
N710="Exclu","Exclu",
N710="SAT","ACTIVE",
N710="SPARE-ISSUE","SPARE-ISSUE",
N710="Fiber CAmtel","ACTIVE",
N710="Fiber AOF","ACTIVE",
N710="Projet OCM (HUAWEI)","PLANNED WORKS",
N710="Projet OCM (NOKIA)","PLANNED WORKS",
N710="ACCESS-ISSUE","ACCESS-ISSUE",
N710="Projet OCM (ZTE, NOKIA, autres projets)","PLANNED WORKS",
N710="No root CAuse","No root cause",
N710="ODU HS","ACTIVE",
N710="IP &amp; VLAN","ACTIVE",
N710="Warehouse HUAWEI","SPARE-ISSUE",
N710="SPARE-HS","SPARE-ISSUE",
N710="Power Telco","ACTIVE"
),"")</f>
        <v>No root cause</v>
      </c>
      <c r="P710" s="59">
        <v>0</v>
      </c>
      <c r="Q710" s="59">
        <v>0.24172707905514304</v>
      </c>
      <c r="R710" s="59">
        <v>0.11800521866373828</v>
      </c>
      <c r="S710" s="59">
        <v>0.55377879363212823</v>
      </c>
      <c r="T710" s="59">
        <v>1.1234108652492292</v>
      </c>
      <c r="U710" s="59">
        <v>1.337708287478733E-3</v>
      </c>
      <c r="V710" s="14"/>
      <c r="W710" s="14"/>
      <c r="X710" s="14"/>
      <c r="Y710" s="14"/>
      <c r="Z710" s="14"/>
      <c r="AA710" s="31" t="s">
        <v>16</v>
      </c>
      <c r="AB710" s="31" t="s">
        <v>16</v>
      </c>
      <c r="AC710" s="7" t="s">
        <v>16</v>
      </c>
      <c r="AD710" s="3"/>
      <c r="AE710" s="3" t="s">
        <v>16</v>
      </c>
      <c r="AF710" s="7" t="s">
        <v>16</v>
      </c>
      <c r="AG710" s="32" t="s">
        <v>16</v>
      </c>
      <c r="AH710" s="32" t="s">
        <v>16</v>
      </c>
      <c r="AI710" s="32" t="s">
        <v>16</v>
      </c>
      <c r="AJ710" s="32" t="s">
        <v>16</v>
      </c>
      <c r="AK710" s="32" t="s">
        <v>16</v>
      </c>
      <c r="AL710" s="32" t="s">
        <v>16</v>
      </c>
      <c r="AM710" s="32" t="s">
        <v>16</v>
      </c>
      <c r="AN710" s="9" t="s">
        <v>16</v>
      </c>
      <c r="AO710" s="9" t="s">
        <v>16</v>
      </c>
      <c r="AP710" s="9" t="s">
        <v>16</v>
      </c>
      <c r="AQ710" s="14"/>
      <c r="AR710" s="14"/>
    </row>
    <row r="711" spans="1:44" s="9" customFormat="1" hidden="1" x14ac:dyDescent="0.3">
      <c r="A711" s="1" t="s">
        <v>1160</v>
      </c>
      <c r="B711" s="51" t="s">
        <v>1161</v>
      </c>
      <c r="C711" s="51" t="s">
        <v>11</v>
      </c>
      <c r="D711" s="51" t="s">
        <v>1162</v>
      </c>
      <c r="E711" s="56" t="s">
        <v>52</v>
      </c>
      <c r="F711" s="51" t="s">
        <v>1160</v>
      </c>
      <c r="G711" s="50" t="s">
        <v>5898</v>
      </c>
      <c r="H711" s="22" t="str">
        <f>_xlfn.XLOOKUP(B711,[1]SITE!$B:$B,[1]SITE!$CK:$CK,"")</f>
        <v>Insecurity</v>
      </c>
      <c r="I711" s="22"/>
      <c r="J711" s="22" t="str">
        <f>_xlfn.XLOOKUP(B711,[1]SITE!$B:$B,[1]SITE!$I:$I,"")</f>
        <v>No impact</v>
      </c>
      <c r="K711" s="30"/>
      <c r="L711" s="15" t="str" cm="1">
        <f t="array" ref="L711">IFERROR(_xlfn.IFS(
N711="MPR ISSUE","PDH",
N711="BSS Hardware Issue","BSS",
N711="Sites strategiques, MLL, Pylone, etc.","ENVTECH",
N711="AKTIVCO DEFAUT GE &amp; POWER Cabinet","AKTIVCO",
N711="AKTIVCO Coupure ENEO &amp; Baisse de tension","AKTIVCO GRID ONLY",
N711="Coupure ENEO &amp; Baisse de tension","IHS GRID ONLY",
N711="Defaut GE &amp; POWER Cabinet","IHS",
N711="Sharing","Partners",
N711="Sites strategiques &amp; DataCenter","SST &amp; DC",
N711="Exclu","Exclu",
N711="SAT","SAT",
N711="SPARE-ISSUE","SPARE-ISSUE",
N711="Fiber CAmtel","TRANS_FO_CAMTEL",
N711="Fiber AOF","Fiber AOF",
N711="Projet OCM (HUAWEI)","TRAVAUX-HUAWEI",
N711="Projet OCM (NOKIA)","TRAVAUX-NOKIA",
N711="ACCESS-ISSUE","ACCESS-ISSUE",
N711="Projet OCM (ZTE, NOKIA, autres projets)","TRAVAUX OCM",
N711="No root CAuse","No root cause",
N711="ODU HS","PDH",
N711="IP &amp; VLAN","PDH",
N711="Warehouse HUAWEI","SPARE-ISSUE",
N711="SPARE-HS","SPARE-ISSUE",
N711="Power Telco","BSS"
),"")</f>
        <v>No root cause</v>
      </c>
      <c r="M711" s="16" t="str" cm="1">
        <f t="array" ref="M711">IFERROR(_xlfn.IFS(
N711="MPR ISSUE","TX ISSUE",
N711="BSS Hardware Issue","RAN ISSUE",
N711="Sites strategiques, MLL, Pylone, etc.","ENVTECH",
N711="AKTIVCO DEFAUT GE &amp; POWER Cabinet","POWER ISSUE",
N711="AKTIVCO Coupure ENEO &amp; Baisse de tension","POWER ISSUE",
N711="Coupure ENEO &amp; Baisse de tension","POWER ISSUE",
N711="Defaut GE &amp; POWER Cabinet","POWER ISSUE",
N711="Sharing","POWER ISSUE",
N711="Sites strategiques &amp; DataCenter","POWER ISSUE",
N711="Exclu","Exclu",
N711="SAT","TX ISSUE",
N711="SPARE-ISSUE","SPARE-ISSUE",
N711="Fiber CAmtel","TX ISSUE",
N711="Fiber AOF","TX ISSUE",
N711="Projet OCM (HUAWEI)","TRAVAUX-HUAWEI",
N711="Projet OCM (NOKIA)","TRAVAUX -NOKIA",
N711="ACCESS-ISSUE","ACCESS-ISSUE",
N711="Projet OCM (ZTE, NOKIA, autres projets)","TRAVAUX OCM",
N711="No root CAuse","No root cause",
N711="ODU HS","TX ISSUE",
N711="IP &amp; VLAN","TX ISSUE",
N711="Warehouse HUAWEI","SPARE-ISSUE",
N711="SPARE-HS","SPARE-ISSUE",
N711="Power Telco","RAN ISSUE"
),"")</f>
        <v>No root cause</v>
      </c>
      <c r="N711" s="29" t="s">
        <v>5652</v>
      </c>
      <c r="O711" s="17" t="str" cm="1">
        <f t="array" ref="O711">IFERROR(_xlfn.IFS(
N711="MPR ISSUE","ACTIVE",
N711="BSS Hardware Issue","ACTIVE",
N711="Sites strategiques, MLL, Pylone, etc.","PASSIVE",
N711="AKTIVCO DEFAUT GE &amp; POWER Cabinet","PASSIVE",
N711="AKTIVCO Coupure ENEO &amp; Baisse de tension","PASSIVE",
N711="Coupure ENEO &amp; Baisse de tension","PASSIVE",
N711="Defaut GE &amp; POWER Cabinet","PASSIVE",
N711="Sharing","PASSIVE",
N711="Sites strategiques &amp; DataCenter","PASSIVE",
N711="Exclu","Exclu",
N711="SAT","ACTIVE",
N711="SPARE-ISSUE","SPARE-ISSUE",
N711="Fiber CAmtel","ACTIVE",
N711="Fiber AOF","ACTIVE",
N711="Projet OCM (HUAWEI)","PLANNED WORKS",
N711="Projet OCM (NOKIA)","PLANNED WORKS",
N711="ACCESS-ISSUE","ACCESS-ISSUE",
N711="Projet OCM (ZTE, NOKIA, autres projets)","PLANNED WORKS",
N711="No root CAuse","No root cause",
N711="ODU HS","ACTIVE",
N711="IP &amp; VLAN","ACTIVE",
N711="Warehouse HUAWEI","SPARE-ISSUE",
N711="SPARE-HS","SPARE-ISSUE",
N711="Power Telco","ACTIVE"
),"")</f>
        <v>No root cause</v>
      </c>
      <c r="P711" s="59">
        <v>1.0306000005707228</v>
      </c>
      <c r="Q711" s="59">
        <v>0.1899970893152188</v>
      </c>
      <c r="R711" s="59">
        <v>1.0736717147072493E-2</v>
      </c>
      <c r="S711" s="59">
        <v>4.0057585900871211E-2</v>
      </c>
      <c r="T711" s="59">
        <v>2.1624140705926669</v>
      </c>
      <c r="U711" s="59">
        <v>1.3376308738047311E-3</v>
      </c>
      <c r="V711" s="14"/>
      <c r="W711" s="14"/>
      <c r="X711" s="14"/>
      <c r="Y711" s="14"/>
      <c r="Z711" s="14"/>
      <c r="AA711" s="31" t="s">
        <v>16</v>
      </c>
      <c r="AB711" s="31" t="s">
        <v>16</v>
      </c>
      <c r="AC711" s="7" t="s">
        <v>16</v>
      </c>
      <c r="AD711" s="3"/>
      <c r="AE711" s="3" t="s">
        <v>16</v>
      </c>
      <c r="AF711" s="7" t="s">
        <v>16</v>
      </c>
      <c r="AG711" s="32" t="s">
        <v>16</v>
      </c>
      <c r="AH711" s="32" t="s">
        <v>16</v>
      </c>
      <c r="AI711" s="32" t="s">
        <v>16</v>
      </c>
      <c r="AJ711" s="32" t="s">
        <v>16</v>
      </c>
      <c r="AK711" s="32" t="s">
        <v>16</v>
      </c>
      <c r="AL711" s="32" t="s">
        <v>16</v>
      </c>
      <c r="AM711" s="32" t="s">
        <v>16</v>
      </c>
      <c r="AN711" s="9" t="s">
        <v>16</v>
      </c>
      <c r="AO711" s="9" t="s">
        <v>16</v>
      </c>
      <c r="AP711" s="9" t="s">
        <v>16</v>
      </c>
      <c r="AQ711" s="14"/>
      <c r="AR711" s="14"/>
    </row>
    <row r="712" spans="1:44" s="9" customFormat="1" hidden="1" x14ac:dyDescent="0.3">
      <c r="A712" s="1" t="s">
        <v>3080</v>
      </c>
      <c r="B712" s="51" t="s">
        <v>3081</v>
      </c>
      <c r="C712" s="51" t="s">
        <v>11</v>
      </c>
      <c r="D712" s="51" t="s">
        <v>97</v>
      </c>
      <c r="E712" s="56" t="s">
        <v>56</v>
      </c>
      <c r="F712" s="51" t="s">
        <v>3082</v>
      </c>
      <c r="G712" s="49" t="s">
        <v>5897</v>
      </c>
      <c r="H712" s="22" t="str">
        <f>_xlfn.XLOOKUP(B712,[1]SITE!$B:$B,[1]SITE!$CK:$CK,"")</f>
        <v>Insecurity</v>
      </c>
      <c r="I712" s="22"/>
      <c r="J712" s="22" t="str">
        <f>_xlfn.XLOOKUP(B712,[1]SITE!$B:$B,[1]SITE!$I:$I,"")</f>
        <v>No impact</v>
      </c>
      <c r="K712" s="30"/>
      <c r="L712" s="15" t="str" cm="1">
        <f t="array" ref="L712">IFERROR(_xlfn.IFS(
N712="MPR ISSUE","PDH",
N712="BSS Hardware Issue","BSS",
N712="Sites strategiques, MLL, Pylone, etc.","ENVTECH",
N712="AKTIVCO DEFAUT GE &amp; POWER Cabinet","AKTIVCO",
N712="AKTIVCO Coupure ENEO &amp; Baisse de tension","AKTIVCO GRID ONLY",
N712="Coupure ENEO &amp; Baisse de tension","IHS GRID ONLY",
N712="Defaut GE &amp; POWER Cabinet","IHS",
N712="Sharing","Partners",
N712="Sites strategiques &amp; DataCenter","SST &amp; DC",
N712="Exclu","Exclu",
N712="SAT","SAT",
N712="SPARE-ISSUE","SPARE-ISSUE",
N712="Fiber CAmtel","TRANS_FO_CAMTEL",
N712="Fiber AOF","Fiber AOF",
N712="Projet OCM (HUAWEI)","TRAVAUX-HUAWEI",
N712="Projet OCM (NOKIA)","TRAVAUX-NOKIA",
N712="ACCESS-ISSUE","ACCESS-ISSUE",
N712="Projet OCM (ZTE, NOKIA, autres projets)","TRAVAUX OCM",
N712="No root CAuse","No root cause",
N712="ODU HS","PDH",
N712="IP &amp; VLAN","PDH",
N712="Warehouse HUAWEI","SPARE-ISSUE",
N712="SPARE-HS","SPARE-ISSUE",
N712="Power Telco","BSS"
),"")</f>
        <v>No root cause</v>
      </c>
      <c r="M712" s="16" t="str" cm="1">
        <f t="array" ref="M712">IFERROR(_xlfn.IFS(
N712="MPR ISSUE","TX ISSUE",
N712="BSS Hardware Issue","RAN ISSUE",
N712="Sites strategiques, MLL, Pylone, etc.","ENVTECH",
N712="AKTIVCO DEFAUT GE &amp; POWER Cabinet","POWER ISSUE",
N712="AKTIVCO Coupure ENEO &amp; Baisse de tension","POWER ISSUE",
N712="Coupure ENEO &amp; Baisse de tension","POWER ISSUE",
N712="Defaut GE &amp; POWER Cabinet","POWER ISSUE",
N712="Sharing","POWER ISSUE",
N712="Sites strategiques &amp; DataCenter","POWER ISSUE",
N712="Exclu","Exclu",
N712="SAT","TX ISSUE",
N712="SPARE-ISSUE","SPARE-ISSUE",
N712="Fiber CAmtel","TX ISSUE",
N712="Fiber AOF","TX ISSUE",
N712="Projet OCM (HUAWEI)","TRAVAUX-HUAWEI",
N712="Projet OCM (NOKIA)","TRAVAUX -NOKIA",
N712="ACCESS-ISSUE","ACCESS-ISSUE",
N712="Projet OCM (ZTE, NOKIA, autres projets)","TRAVAUX OCM",
N712="No root CAuse","No root cause",
N712="ODU HS","TX ISSUE",
N712="IP &amp; VLAN","TX ISSUE",
N712="Warehouse HUAWEI","SPARE-ISSUE",
N712="SPARE-HS","SPARE-ISSUE",
N712="Power Telco","RAN ISSUE"
),"")</f>
        <v>No root cause</v>
      </c>
      <c r="N712" s="29" t="s">
        <v>5652</v>
      </c>
      <c r="O712" s="17" t="str" cm="1">
        <f t="array" ref="O712">IFERROR(_xlfn.IFS(
N712="MPR ISSUE","ACTIVE",
N712="BSS Hardware Issue","ACTIVE",
N712="Sites strategiques, MLL, Pylone, etc.","PASSIVE",
N712="AKTIVCO DEFAUT GE &amp; POWER Cabinet","PASSIVE",
N712="AKTIVCO Coupure ENEO &amp; Baisse de tension","PASSIVE",
N712="Coupure ENEO &amp; Baisse de tension","PASSIVE",
N712="Defaut GE &amp; POWER Cabinet","PASSIVE",
N712="Sharing","PASSIVE",
N712="Sites strategiques &amp; DataCenter","PASSIVE",
N712="Exclu","Exclu",
N712="SAT","ACTIVE",
N712="SPARE-ISSUE","SPARE-ISSUE",
N712="Fiber CAmtel","ACTIVE",
N712="Fiber AOF","ACTIVE",
N712="Projet OCM (HUAWEI)","PLANNED WORKS",
N712="Projet OCM (NOKIA)","PLANNED WORKS",
N712="ACCESS-ISSUE","ACCESS-ISSUE",
N712="Projet OCM (ZTE, NOKIA, autres projets)","PLANNED WORKS",
N712="No root CAuse","No root cause",
N712="ODU HS","ACTIVE",
N712="IP &amp; VLAN","ACTIVE",
N712="Warehouse HUAWEI","SPARE-ISSUE",
N712="SPARE-HS","SPARE-ISSUE",
N712="Power Telco","ACTIVE"
),"")</f>
        <v>No root cause</v>
      </c>
      <c r="P712" s="59">
        <v>0</v>
      </c>
      <c r="Q712" s="59">
        <v>0</v>
      </c>
      <c r="R712" s="59">
        <v>3.986407530112746</v>
      </c>
      <c r="S712" s="59">
        <v>7.751125036740264E-2</v>
      </c>
      <c r="T712" s="59">
        <v>0</v>
      </c>
      <c r="U712" s="59">
        <v>1.159280090630734E-3</v>
      </c>
      <c r="V712" s="14"/>
      <c r="W712" s="14"/>
      <c r="X712" s="14"/>
      <c r="Y712" s="14"/>
      <c r="Z712" s="14"/>
      <c r="AA712" s="31" t="s">
        <v>16</v>
      </c>
      <c r="AB712" s="31" t="s">
        <v>16</v>
      </c>
      <c r="AC712" s="7" t="s">
        <v>16</v>
      </c>
      <c r="AD712" s="3"/>
      <c r="AE712" s="3" t="s">
        <v>16</v>
      </c>
      <c r="AF712" s="7" t="s">
        <v>16</v>
      </c>
      <c r="AG712" s="32" t="s">
        <v>16</v>
      </c>
      <c r="AH712" s="32" t="s">
        <v>16</v>
      </c>
      <c r="AI712" s="32" t="s">
        <v>16</v>
      </c>
      <c r="AJ712" s="32" t="s">
        <v>16</v>
      </c>
      <c r="AK712" s="32" t="s">
        <v>16</v>
      </c>
      <c r="AL712" s="32" t="s">
        <v>16</v>
      </c>
      <c r="AM712" s="32" t="s">
        <v>16</v>
      </c>
      <c r="AN712" s="9" t="s">
        <v>16</v>
      </c>
      <c r="AO712" s="9" t="s">
        <v>16</v>
      </c>
      <c r="AP712" s="9" t="s">
        <v>16</v>
      </c>
      <c r="AQ712" s="14"/>
      <c r="AR712" s="14"/>
    </row>
    <row r="713" spans="1:44" s="9" customFormat="1" hidden="1" x14ac:dyDescent="0.3">
      <c r="A713" s="1" t="s">
        <v>1043</v>
      </c>
      <c r="B713" s="1" t="s">
        <v>1044</v>
      </c>
      <c r="C713" s="1" t="s">
        <v>11</v>
      </c>
      <c r="D713" s="1" t="s">
        <v>12</v>
      </c>
      <c r="E713" s="56" t="s">
        <v>13</v>
      </c>
      <c r="F713" s="1" t="s">
        <v>107</v>
      </c>
      <c r="G713" s="49" t="s">
        <v>5897</v>
      </c>
      <c r="H713" s="22" t="str">
        <f>_xlfn.XLOOKUP(B713,[1]SITE!$B:$B,[1]SITE!$CK:$CK,"")</f>
        <v>Operationnel</v>
      </c>
      <c r="I713" s="22"/>
      <c r="J713" s="22" t="str">
        <f>_xlfn.XLOOKUP(B713,[1]SITE!$B:$B,[1]SITE!$I:$I,"")</f>
        <v>No impact</v>
      </c>
      <c r="K713" s="30"/>
      <c r="L713" s="15" t="str" cm="1">
        <f t="array" ref="L713">IFERROR(_xlfn.IFS(
N713="MPR ISSUE","PDH",
N713="BSS Hardware Issue","BSS",
N713="Sites strategiques, MLL, Pylone, etc.","ENVTECH",
N713="AKTIVCO DEFAUT GE &amp; POWER Cabinet","AKTIVCO",
N713="AKTIVCO Coupure ENEO &amp; Baisse de tension","AKTIVCO GRID ONLY",
N713="Coupure ENEO &amp; Baisse de tension","IHS GRID ONLY",
N713="Defaut GE &amp; POWER Cabinet","IHS",
N713="Sharing","Partners",
N713="Sites strategiques &amp; DataCenter","SST &amp; DC",
N713="Exclu","Exclu",
N713="SAT","SAT",
N713="SPARE-ISSUE","SPARE-ISSUE",
N713="Fiber CAmtel","TRANS_FO_CAMTEL",
N713="Fiber AOF","Fiber AOF",
N713="Projet OCM (HUAWEI)","TRAVAUX-HUAWEI",
N713="Projet OCM (NOKIA)","TRAVAUX-NOKIA",
N713="ACCESS-ISSUE","ACCESS-ISSUE",
N713="Projet OCM (ZTE, NOKIA, autres projets)","TRAVAUX OCM",
N713="No root CAuse","No root cause",
N713="ODU HS","PDH",
N713="IP &amp; VLAN","PDH",
N713="Warehouse HUAWEI","SPARE-ISSUE",
N713="SPARE-HS","SPARE-ISSUE",
N713="Power Telco","BSS"
),"")</f>
        <v>No root cause</v>
      </c>
      <c r="M713" s="16" t="str" cm="1">
        <f t="array" ref="M713">IFERROR(_xlfn.IFS(
N713="MPR ISSUE","TX ISSUE",
N713="BSS Hardware Issue","RAN ISSUE",
N713="Sites strategiques, MLL, Pylone, etc.","ENVTECH",
N713="AKTIVCO DEFAUT GE &amp; POWER Cabinet","POWER ISSUE",
N713="AKTIVCO Coupure ENEO &amp; Baisse de tension","POWER ISSUE",
N713="Coupure ENEO &amp; Baisse de tension","POWER ISSUE",
N713="Defaut GE &amp; POWER Cabinet","POWER ISSUE",
N713="Sharing","POWER ISSUE",
N713="Sites strategiques &amp; DataCenter","POWER ISSUE",
N713="Exclu","Exclu",
N713="SAT","TX ISSUE",
N713="SPARE-ISSUE","SPARE-ISSUE",
N713="Fiber CAmtel","TX ISSUE",
N713="Fiber AOF","TX ISSUE",
N713="Projet OCM (HUAWEI)","TRAVAUX-HUAWEI",
N713="Projet OCM (NOKIA)","TRAVAUX -NOKIA",
N713="ACCESS-ISSUE","ACCESS-ISSUE",
N713="Projet OCM (ZTE, NOKIA, autres projets)","TRAVAUX OCM",
N713="No root CAuse","No root cause",
N713="ODU HS","TX ISSUE",
N713="IP &amp; VLAN","TX ISSUE",
N713="Warehouse HUAWEI","SPARE-ISSUE",
N713="SPARE-HS","SPARE-ISSUE",
N713="Power Telco","RAN ISSUE"
),"")</f>
        <v>No root cause</v>
      </c>
      <c r="N713" s="29" t="s">
        <v>5652</v>
      </c>
      <c r="O713" s="17" t="str" cm="1">
        <f t="array" ref="O713">IFERROR(_xlfn.IFS(
N713="MPR ISSUE","ACTIVE",
N713="BSS Hardware Issue","ACTIVE",
N713="Sites strategiques, MLL, Pylone, etc.","PASSIVE",
N713="AKTIVCO DEFAUT GE &amp; POWER Cabinet","PASSIVE",
N713="AKTIVCO Coupure ENEO &amp; Baisse de tension","PASSIVE",
N713="Coupure ENEO &amp; Baisse de tension","PASSIVE",
N713="Defaut GE &amp; POWER Cabinet","PASSIVE",
N713="Sharing","PASSIVE",
N713="Sites strategiques &amp; DataCenter","PASSIVE",
N713="Exclu","Exclu",
N713="SAT","ACTIVE",
N713="SPARE-ISSUE","SPARE-ISSUE",
N713="Fiber CAmtel","ACTIVE",
N713="Fiber AOF","ACTIVE",
N713="Projet OCM (HUAWEI)","PLANNED WORKS",
N713="Projet OCM (NOKIA)","PLANNED WORKS",
N713="ACCESS-ISSUE","ACCESS-ISSUE",
N713="Projet OCM (ZTE, NOKIA, autres projets)","PLANNED WORKS",
N713="No root CAuse","No root cause",
N713="ODU HS","ACTIVE",
N713="IP &amp; VLAN","ACTIVE",
N713="Warehouse HUAWEI","SPARE-ISSUE",
N713="SPARE-HS","SPARE-ISSUE",
N713="Power Telco","ACTIVE"
),"")</f>
        <v>No root cause</v>
      </c>
      <c r="P713" s="59">
        <v>0</v>
      </c>
      <c r="Q713" s="59">
        <v>1.6051570485656314E-3</v>
      </c>
      <c r="R713" s="59">
        <v>0</v>
      </c>
      <c r="S713" s="59">
        <v>4.2804187961750177E-4</v>
      </c>
      <c r="T713" s="59">
        <v>0</v>
      </c>
      <c r="U713" s="59">
        <v>1.0701046990437544E-3</v>
      </c>
      <c r="V713" s="14"/>
      <c r="W713" s="14"/>
      <c r="X713" s="14"/>
      <c r="Y713" s="14"/>
      <c r="Z713" s="14"/>
      <c r="AA713" s="31" t="s">
        <v>16</v>
      </c>
      <c r="AB713" s="31" t="s">
        <v>16</v>
      </c>
      <c r="AC713" s="7" t="s">
        <v>16</v>
      </c>
      <c r="AD713" s="3"/>
      <c r="AE713" s="3" t="s">
        <v>16</v>
      </c>
      <c r="AF713" s="7" t="s">
        <v>16</v>
      </c>
      <c r="AG713" s="32" t="s">
        <v>16</v>
      </c>
      <c r="AH713" s="32" t="s">
        <v>16</v>
      </c>
      <c r="AI713" s="32" t="s">
        <v>16</v>
      </c>
      <c r="AJ713" s="32" t="s">
        <v>16</v>
      </c>
      <c r="AK713" s="32" t="s">
        <v>16</v>
      </c>
      <c r="AL713" s="32" t="s">
        <v>16</v>
      </c>
      <c r="AM713" s="32" t="s">
        <v>16</v>
      </c>
      <c r="AN713" s="9" t="s">
        <v>16</v>
      </c>
      <c r="AO713" s="9" t="s">
        <v>16</v>
      </c>
      <c r="AP713" s="9" t="s">
        <v>16</v>
      </c>
      <c r="AQ713" s="14"/>
      <c r="AR713" s="14"/>
    </row>
    <row r="714" spans="1:44" s="9" customFormat="1" hidden="1" x14ac:dyDescent="0.3">
      <c r="A714" s="1" t="s">
        <v>1090</v>
      </c>
      <c r="B714" s="51" t="s">
        <v>1091</v>
      </c>
      <c r="C714" s="51" t="s">
        <v>11</v>
      </c>
      <c r="D714" s="51" t="s">
        <v>12</v>
      </c>
      <c r="E714" s="56" t="s">
        <v>52</v>
      </c>
      <c r="F714" s="51" t="s">
        <v>1090</v>
      </c>
      <c r="G714" s="50" t="s">
        <v>5898</v>
      </c>
      <c r="H714" s="22" t="str">
        <f>_xlfn.XLOOKUP(B714,[1]SITE!$B:$B,[1]SITE!$CK:$CK,"")</f>
        <v>Insecurity</v>
      </c>
      <c r="I714" s="22"/>
      <c r="J714" s="22" t="str">
        <f>_xlfn.XLOOKUP(B714,[1]SITE!$B:$B,[1]SITE!$I:$I,"")</f>
        <v>No impact</v>
      </c>
      <c r="K714" s="30"/>
      <c r="L714" s="15" t="str" cm="1">
        <f t="array" ref="L714">IFERROR(_xlfn.IFS(
N714="MPR ISSUE","PDH",
N714="BSS Hardware Issue","BSS",
N714="Sites strategiques, MLL, Pylone, etc.","ENVTECH",
N714="AKTIVCO DEFAUT GE &amp; POWER Cabinet","AKTIVCO",
N714="AKTIVCO Coupure ENEO &amp; Baisse de tension","AKTIVCO GRID ONLY",
N714="Coupure ENEO &amp; Baisse de tension","IHS GRID ONLY",
N714="Defaut GE &amp; POWER Cabinet","IHS",
N714="Sharing","Partners",
N714="Sites strategiques &amp; DataCenter","SST &amp; DC",
N714="Exclu","Exclu",
N714="SAT","SAT",
N714="SPARE-ISSUE","SPARE-ISSUE",
N714="Fiber CAmtel","TRANS_FO_CAMTEL",
N714="Fiber AOF","Fiber AOF",
N714="Projet OCM (HUAWEI)","TRAVAUX-HUAWEI",
N714="Projet OCM (NOKIA)","TRAVAUX-NOKIA",
N714="ACCESS-ISSUE","ACCESS-ISSUE",
N714="Projet OCM (ZTE, NOKIA, autres projets)","TRAVAUX OCM",
N714="No root CAuse","No root cause",
N714="ODU HS","PDH",
N714="IP &amp; VLAN","PDH",
N714="Warehouse HUAWEI","SPARE-ISSUE",
N714="SPARE-HS","SPARE-ISSUE",
N714="Power Telco","BSS"
),"")</f>
        <v>No root cause</v>
      </c>
      <c r="M714" s="16" t="str" cm="1">
        <f t="array" ref="M714">IFERROR(_xlfn.IFS(
N714="MPR ISSUE","TX ISSUE",
N714="BSS Hardware Issue","RAN ISSUE",
N714="Sites strategiques, MLL, Pylone, etc.","ENVTECH",
N714="AKTIVCO DEFAUT GE &amp; POWER Cabinet","POWER ISSUE",
N714="AKTIVCO Coupure ENEO &amp; Baisse de tension","POWER ISSUE",
N714="Coupure ENEO &amp; Baisse de tension","POWER ISSUE",
N714="Defaut GE &amp; POWER Cabinet","POWER ISSUE",
N714="Sharing","POWER ISSUE",
N714="Sites strategiques &amp; DataCenter","POWER ISSUE",
N714="Exclu","Exclu",
N714="SAT","TX ISSUE",
N714="SPARE-ISSUE","SPARE-ISSUE",
N714="Fiber CAmtel","TX ISSUE",
N714="Fiber AOF","TX ISSUE",
N714="Projet OCM (HUAWEI)","TRAVAUX-HUAWEI",
N714="Projet OCM (NOKIA)","TRAVAUX -NOKIA",
N714="ACCESS-ISSUE","ACCESS-ISSUE",
N714="Projet OCM (ZTE, NOKIA, autres projets)","TRAVAUX OCM",
N714="No root CAuse","No root cause",
N714="ODU HS","TX ISSUE",
N714="IP &amp; VLAN","TX ISSUE",
N714="Warehouse HUAWEI","SPARE-ISSUE",
N714="SPARE-HS","SPARE-ISSUE",
N714="Power Telco","RAN ISSUE"
),"")</f>
        <v>No root cause</v>
      </c>
      <c r="N714" s="29" t="s">
        <v>5652</v>
      </c>
      <c r="O714" s="17" t="str" cm="1">
        <f t="array" ref="O714">IFERROR(_xlfn.IFS(
N714="MPR ISSUE","ACTIVE",
N714="BSS Hardware Issue","ACTIVE",
N714="Sites strategiques, MLL, Pylone, etc.","PASSIVE",
N714="AKTIVCO DEFAUT GE &amp; POWER Cabinet","PASSIVE",
N714="AKTIVCO Coupure ENEO &amp; Baisse de tension","PASSIVE",
N714="Coupure ENEO &amp; Baisse de tension","PASSIVE",
N714="Defaut GE &amp; POWER Cabinet","PASSIVE",
N714="Sharing","PASSIVE",
N714="Sites strategiques &amp; DataCenter","PASSIVE",
N714="Exclu","Exclu",
N714="SAT","ACTIVE",
N714="SPARE-ISSUE","SPARE-ISSUE",
N714="Fiber CAmtel","ACTIVE",
N714="Fiber AOF","ACTIVE",
N714="Projet OCM (HUAWEI)","PLANNED WORKS",
N714="Projet OCM (NOKIA)","PLANNED WORKS",
N714="ACCESS-ISSUE","ACCESS-ISSUE",
N714="Projet OCM (ZTE, NOKIA, autres projets)","PLANNED WORKS",
N714="No root CAuse","No root cause",
N714="ODU HS","ACTIVE",
N714="IP &amp; VLAN","ACTIVE",
N714="Warehouse HUAWEI","SPARE-ISSUE",
N714="SPARE-HS","SPARE-ISSUE",
N714="Power Telco","ACTIVE"
),"")</f>
        <v>No root cause</v>
      </c>
      <c r="P714" s="59">
        <v>0.76123681274309207</v>
      </c>
      <c r="Q714" s="59">
        <v>8.9175391586982064E-4</v>
      </c>
      <c r="R714" s="59">
        <v>1.0576201442215789E-2</v>
      </c>
      <c r="S714" s="59">
        <v>3.9486863394714453E-2</v>
      </c>
      <c r="T714" s="59">
        <v>0</v>
      </c>
      <c r="U714" s="59">
        <v>1.0701046990435794E-3</v>
      </c>
      <c r="V714" s="14"/>
      <c r="W714" s="14"/>
      <c r="X714" s="14"/>
      <c r="Y714" s="14"/>
      <c r="Z714" s="14"/>
      <c r="AA714" s="31" t="s">
        <v>16</v>
      </c>
      <c r="AB714" s="31" t="s">
        <v>16</v>
      </c>
      <c r="AC714" s="7" t="s">
        <v>16</v>
      </c>
      <c r="AD714" s="3"/>
      <c r="AE714" s="3" t="s">
        <v>16</v>
      </c>
      <c r="AF714" s="7" t="s">
        <v>16</v>
      </c>
      <c r="AG714" s="32" t="s">
        <v>16</v>
      </c>
      <c r="AH714" s="32" t="s">
        <v>16</v>
      </c>
      <c r="AI714" s="32" t="s">
        <v>16</v>
      </c>
      <c r="AJ714" s="32" t="s">
        <v>16</v>
      </c>
      <c r="AK714" s="32" t="s">
        <v>16</v>
      </c>
      <c r="AL714" s="32" t="s">
        <v>16</v>
      </c>
      <c r="AM714" s="32" t="s">
        <v>16</v>
      </c>
      <c r="AN714" s="9" t="s">
        <v>16</v>
      </c>
      <c r="AO714" s="9" t="s">
        <v>16</v>
      </c>
      <c r="AP714" s="9" t="s">
        <v>16</v>
      </c>
      <c r="AQ714" s="14"/>
      <c r="AR714" s="14"/>
    </row>
    <row r="715" spans="1:44" s="9" customFormat="1" hidden="1" x14ac:dyDescent="0.3">
      <c r="A715" s="2" t="s">
        <v>3709</v>
      </c>
      <c r="B715" s="51" t="s">
        <v>3710</v>
      </c>
      <c r="C715" s="51" t="s">
        <v>11</v>
      </c>
      <c r="D715" s="51" t="s">
        <v>67</v>
      </c>
      <c r="E715" s="56" t="s">
        <v>24</v>
      </c>
      <c r="F715" s="51" t="s">
        <v>3711</v>
      </c>
      <c r="G715" s="50" t="s">
        <v>5898</v>
      </c>
      <c r="H715" s="22" t="str">
        <f>_xlfn.XLOOKUP(B715,[1]SITE!$B:$B,[1]SITE!$CK:$CK,"")</f>
        <v>Operationnel</v>
      </c>
      <c r="I715" s="22"/>
      <c r="J715" s="22" t="str">
        <f>_xlfn.XLOOKUP(B715,[1]SITE!$B:$B,[1]SITE!$I:$I,"")</f>
        <v>No impact</v>
      </c>
      <c r="K715" s="30"/>
      <c r="L715" s="15" t="str" cm="1">
        <f t="array" ref="L715">IFERROR(_xlfn.IFS(
N715="MPR ISSUE","PDH",
N715="BSS Hardware Issue","BSS",
N715="Sites strategiques, MLL, Pylone, etc.","ENVTECH",
N715="AKTIVCO DEFAUT GE &amp; POWER Cabinet","AKTIVCO",
N715="AKTIVCO Coupure ENEO &amp; Baisse de tension","AKTIVCO GRID ONLY",
N715="Coupure ENEO &amp; Baisse de tension","IHS GRID ONLY",
N715="Defaut GE &amp; POWER Cabinet","IHS",
N715="Sharing","Partners",
N715="Sites strategiques &amp; DataCenter","SST &amp; DC",
N715="Exclu","Exclu",
N715="SAT","SAT",
N715="SPARE-ISSUE","SPARE-ISSUE",
N715="Fiber CAmtel","TRANS_FO_CAMTEL",
N715="Fiber AOF","Fiber AOF",
N715="Projet OCM (HUAWEI)","TRAVAUX-HUAWEI",
N715="Projet OCM (NOKIA)","TRAVAUX-NOKIA",
N715="ACCESS-ISSUE","ACCESS-ISSUE",
N715="Projet OCM (ZTE, NOKIA, autres projets)","TRAVAUX OCM",
N715="No root CAuse","No root cause",
N715="ODU HS","PDH",
N715="IP &amp; VLAN","PDH",
N715="Warehouse HUAWEI","SPARE-ISSUE",
N715="SPARE-HS","SPARE-ISSUE",
N715="Power Telco","BSS"
),"")</f>
        <v>AKTIVCO GRID ONLY</v>
      </c>
      <c r="M715" s="16" t="str" cm="1">
        <f t="array" ref="M715">IFERROR(_xlfn.IFS(
N715="MPR ISSUE","TX ISSUE",
N715="BSS Hardware Issue","RAN ISSUE",
N715="Sites strategiques, MLL, Pylone, etc.","ENVTECH",
N715="AKTIVCO DEFAUT GE &amp; POWER Cabinet","POWER ISSUE",
N715="AKTIVCO Coupure ENEO &amp; Baisse de tension","POWER ISSUE",
N715="Coupure ENEO &amp; Baisse de tension","POWER ISSUE",
N715="Defaut GE &amp; POWER Cabinet","POWER ISSUE",
N715="Sharing","POWER ISSUE",
N715="Sites strategiques &amp; DataCenter","POWER ISSUE",
N715="Exclu","Exclu",
N715="SAT","TX ISSUE",
N715="SPARE-ISSUE","SPARE-ISSUE",
N715="Fiber CAmtel","TX ISSUE",
N715="Fiber AOF","TX ISSUE",
N715="Projet OCM (HUAWEI)","TRAVAUX-HUAWEI",
N715="Projet OCM (NOKIA)","TRAVAUX -NOKIA",
N715="ACCESS-ISSUE","ACCESS-ISSUE",
N715="Projet OCM (ZTE, NOKIA, autres projets)","TRAVAUX OCM",
N715="No root CAuse","No root cause",
N715="ODU HS","TX ISSUE",
N715="IP &amp; VLAN","TX ISSUE",
N715="Warehouse HUAWEI","SPARE-ISSUE",
N715="SPARE-HS","SPARE-ISSUE",
N715="Power Telco","RAN ISSUE"
),"")</f>
        <v>POWER ISSUE</v>
      </c>
      <c r="N715" s="29" t="s">
        <v>5333</v>
      </c>
      <c r="O715" s="17" t="str" cm="1">
        <f t="array" ref="O715">IFERROR(_xlfn.IFS(
N715="MPR ISSUE","ACTIVE",
N715="BSS Hardware Issue","ACTIVE",
N715="Sites strategiques, MLL, Pylone, etc.","PASSIVE",
N715="AKTIVCO DEFAUT GE &amp; POWER Cabinet","PASSIVE",
N715="AKTIVCO Coupure ENEO &amp; Baisse de tension","PASSIVE",
N715="Coupure ENEO &amp; Baisse de tension","PASSIVE",
N715="Defaut GE &amp; POWER Cabinet","PASSIVE",
N715="Sharing","PASSIVE",
N715="Sites strategiques &amp; DataCenter","PASSIVE",
N715="Exclu","Exclu",
N715="SAT","ACTIVE",
N715="SPARE-ISSUE","SPARE-ISSUE",
N715="Fiber CAmtel","ACTIVE",
N715="Fiber AOF","ACTIVE",
N715="Projet OCM (HUAWEI)","PLANNED WORKS",
N715="Projet OCM (NOKIA)","PLANNED WORKS",
N715="ACCESS-ISSUE","ACCESS-ISSUE",
N715="Projet OCM (ZTE, NOKIA, autres projets)","PLANNED WORKS",
N715="No root CAuse","No root cause",
N715="ODU HS","ACTIVE",
N715="IP &amp; VLAN","ACTIVE",
N715="Warehouse HUAWEI","SPARE-ISSUE",
N715="SPARE-HS","SPARE-ISSUE",
N715="Power Telco","ACTIVE"
),"")</f>
        <v>PASSIVE</v>
      </c>
      <c r="P715" s="59">
        <v>0</v>
      </c>
      <c r="Q715" s="59">
        <v>0</v>
      </c>
      <c r="R715" s="59">
        <v>7.9109915428725742E-4</v>
      </c>
      <c r="S715" s="59">
        <v>0</v>
      </c>
      <c r="T715" s="59">
        <v>0</v>
      </c>
      <c r="U715" s="59">
        <v>9.8098607748450719E-4</v>
      </c>
      <c r="V715" s="14"/>
      <c r="W715" s="14"/>
      <c r="X715" s="14"/>
      <c r="Y715" s="14"/>
      <c r="Z715" s="14"/>
      <c r="AA715" s="31" t="s">
        <v>5554</v>
      </c>
      <c r="AB715" s="31" t="s">
        <v>16</v>
      </c>
      <c r="AC715" s="7" t="s">
        <v>16</v>
      </c>
      <c r="AD715" s="3"/>
      <c r="AE715" s="3" t="s">
        <v>16</v>
      </c>
      <c r="AF715" s="7" t="s">
        <v>16</v>
      </c>
      <c r="AG715" s="32" t="s">
        <v>16</v>
      </c>
      <c r="AH715" s="32" t="s">
        <v>16</v>
      </c>
      <c r="AI715" s="32" t="s">
        <v>16</v>
      </c>
      <c r="AJ715" s="32" t="s">
        <v>16</v>
      </c>
      <c r="AK715" s="32" t="s">
        <v>16</v>
      </c>
      <c r="AL715" s="32" t="s">
        <v>16</v>
      </c>
      <c r="AM715" s="32" t="s">
        <v>16</v>
      </c>
      <c r="AN715" s="9" t="s">
        <v>5554</v>
      </c>
      <c r="AO715" s="9" t="s">
        <v>16</v>
      </c>
      <c r="AP715" s="9" t="s">
        <v>16</v>
      </c>
      <c r="AQ715" s="14"/>
      <c r="AR715" s="14"/>
    </row>
    <row r="716" spans="1:44" s="9" customFormat="1" hidden="1" x14ac:dyDescent="0.3">
      <c r="A716" s="1" t="s">
        <v>4468</v>
      </c>
      <c r="B716" s="1" t="s">
        <v>4469</v>
      </c>
      <c r="C716" s="1" t="s">
        <v>11</v>
      </c>
      <c r="D716" s="1" t="s">
        <v>12</v>
      </c>
      <c r="E716" s="56" t="s">
        <v>13</v>
      </c>
      <c r="F716" s="1" t="s">
        <v>14</v>
      </c>
      <c r="G716" s="49" t="s">
        <v>5897</v>
      </c>
      <c r="H716" s="22" t="str">
        <f>_xlfn.XLOOKUP(B716,[1]SITE!$B:$B,[1]SITE!$CK:$CK,"")</f>
        <v>Operationnel</v>
      </c>
      <c r="I716" s="22"/>
      <c r="J716" s="22" t="str">
        <f>_xlfn.XLOOKUP(B716,[1]SITE!$B:$B,[1]SITE!$I:$I,"")</f>
        <v>No impact</v>
      </c>
      <c r="K716" s="30"/>
      <c r="L716" s="15" t="str" cm="1">
        <f t="array" ref="L716">IFERROR(_xlfn.IFS(
N716="MPR ISSUE","PDH",
N716="BSS Hardware Issue","BSS",
N716="Sites strategiques, MLL, Pylone, etc.","ENVTECH",
N716="AKTIVCO DEFAUT GE &amp; POWER Cabinet","AKTIVCO",
N716="AKTIVCO Coupure ENEO &amp; Baisse de tension","AKTIVCO GRID ONLY",
N716="Coupure ENEO &amp; Baisse de tension","IHS GRID ONLY",
N716="Defaut GE &amp; POWER Cabinet","IHS",
N716="Sharing","Partners",
N716="Sites strategiques &amp; DataCenter","SST &amp; DC",
N716="Exclu","Exclu",
N716="SAT","SAT",
N716="SPARE-ISSUE","SPARE-ISSUE",
N716="Fiber CAmtel","TRANS_FO_CAMTEL",
N716="Fiber AOF","Fiber AOF",
N716="Projet OCM (HUAWEI)","TRAVAUX-HUAWEI",
N716="Projet OCM (NOKIA)","TRAVAUX-NOKIA",
N716="ACCESS-ISSUE","ACCESS-ISSUE",
N716="Projet OCM (ZTE, NOKIA, autres projets)","TRAVAUX OCM",
N716="No root CAuse","No root cause",
N716="ODU HS","PDH",
N716="IP &amp; VLAN","PDH",
N716="Warehouse HUAWEI","SPARE-ISSUE",
N716="SPARE-HS","SPARE-ISSUE",
N716="Power Telco","BSS"
),"")</f>
        <v>No root cause</v>
      </c>
      <c r="M716" s="16" t="str" cm="1">
        <f t="array" ref="M716">IFERROR(_xlfn.IFS(
N716="MPR ISSUE","TX ISSUE",
N716="BSS Hardware Issue","RAN ISSUE",
N716="Sites strategiques, MLL, Pylone, etc.","ENVTECH",
N716="AKTIVCO DEFAUT GE &amp; POWER Cabinet","POWER ISSUE",
N716="AKTIVCO Coupure ENEO &amp; Baisse de tension","POWER ISSUE",
N716="Coupure ENEO &amp; Baisse de tension","POWER ISSUE",
N716="Defaut GE &amp; POWER Cabinet","POWER ISSUE",
N716="Sharing","POWER ISSUE",
N716="Sites strategiques &amp; DataCenter","POWER ISSUE",
N716="Exclu","Exclu",
N716="SAT","TX ISSUE",
N716="SPARE-ISSUE","SPARE-ISSUE",
N716="Fiber CAmtel","TX ISSUE",
N716="Fiber AOF","TX ISSUE",
N716="Projet OCM (HUAWEI)","TRAVAUX-HUAWEI",
N716="Projet OCM (NOKIA)","TRAVAUX -NOKIA",
N716="ACCESS-ISSUE","ACCESS-ISSUE",
N716="Projet OCM (ZTE, NOKIA, autres projets)","TRAVAUX OCM",
N716="No root CAuse","No root cause",
N716="ODU HS","TX ISSUE",
N716="IP &amp; VLAN","TX ISSUE",
N716="Warehouse HUAWEI","SPARE-ISSUE",
N716="SPARE-HS","SPARE-ISSUE",
N716="Power Telco","RAN ISSUE"
),"")</f>
        <v>No root cause</v>
      </c>
      <c r="N716" s="29" t="s">
        <v>5652</v>
      </c>
      <c r="O716" s="17" t="str" cm="1">
        <f t="array" ref="O716">IFERROR(_xlfn.IFS(
N716="MPR ISSUE","ACTIVE",
N716="BSS Hardware Issue","ACTIVE",
N716="Sites strategiques, MLL, Pylone, etc.","PASSIVE",
N716="AKTIVCO DEFAUT GE &amp; POWER Cabinet","PASSIVE",
N716="AKTIVCO Coupure ENEO &amp; Baisse de tension","PASSIVE",
N716="Coupure ENEO &amp; Baisse de tension","PASSIVE",
N716="Defaut GE &amp; POWER Cabinet","PASSIVE",
N716="Sharing","PASSIVE",
N716="Sites strategiques &amp; DataCenter","PASSIVE",
N716="Exclu","Exclu",
N716="SAT","ACTIVE",
N716="SPARE-ISSUE","SPARE-ISSUE",
N716="Fiber CAmtel","ACTIVE",
N716="Fiber AOF","ACTIVE",
N716="Projet OCM (HUAWEI)","PLANNED WORKS",
N716="Projet OCM (NOKIA)","PLANNED WORKS",
N716="ACCESS-ISSUE","ACCESS-ISSUE",
N716="Projet OCM (ZTE, NOKIA, autres projets)","PLANNED WORKS",
N716="No root CAuse","No root cause",
N716="ODU HS","ACTIVE",
N716="IP &amp; VLAN","ACTIVE",
N716="Warehouse HUAWEI","SPARE-ISSUE",
N716="SPARE-HS","SPARE-ISSUE",
N716="Power Telco","ACTIVE"
),"")</f>
        <v>No root cause</v>
      </c>
      <c r="P716" s="59">
        <v>0.88089235317450132</v>
      </c>
      <c r="Q716" s="59">
        <v>0.21063227492844569</v>
      </c>
      <c r="R716" s="59">
        <v>5.439698886805751E-3</v>
      </c>
      <c r="S716" s="59">
        <v>6.4616488743925379E-2</v>
      </c>
      <c r="T716" s="59">
        <v>0</v>
      </c>
      <c r="U716" s="59">
        <v>8.0257852428281581E-4</v>
      </c>
      <c r="V716" s="14"/>
      <c r="W716" s="14"/>
      <c r="X716" s="14"/>
      <c r="Y716" s="14"/>
      <c r="Z716" s="14"/>
      <c r="AA716" s="31" t="s">
        <v>16</v>
      </c>
      <c r="AB716" s="31" t="s">
        <v>16</v>
      </c>
      <c r="AC716" s="7" t="s">
        <v>16</v>
      </c>
      <c r="AD716" s="3"/>
      <c r="AE716" s="3" t="s">
        <v>16</v>
      </c>
      <c r="AF716" s="7" t="s">
        <v>16</v>
      </c>
      <c r="AG716" s="32" t="s">
        <v>16</v>
      </c>
      <c r="AH716" s="32" t="s">
        <v>16</v>
      </c>
      <c r="AI716" s="32" t="s">
        <v>16</v>
      </c>
      <c r="AJ716" s="32" t="s">
        <v>16</v>
      </c>
      <c r="AK716" s="32" t="s">
        <v>16</v>
      </c>
      <c r="AL716" s="32" t="s">
        <v>16</v>
      </c>
      <c r="AM716" s="32" t="s">
        <v>16</v>
      </c>
      <c r="AN716" s="9" t="s">
        <v>16</v>
      </c>
      <c r="AO716" s="9" t="s">
        <v>16</v>
      </c>
      <c r="AP716" s="9" t="s">
        <v>16</v>
      </c>
      <c r="AQ716" s="14"/>
      <c r="AR716" s="14"/>
    </row>
    <row r="717" spans="1:44" s="9" customFormat="1" hidden="1" x14ac:dyDescent="0.3">
      <c r="A717" s="1" t="s">
        <v>2824</v>
      </c>
      <c r="B717" s="51" t="s">
        <v>2825</v>
      </c>
      <c r="C717" s="51" t="s">
        <v>22</v>
      </c>
      <c r="D717" s="51" t="s">
        <v>564</v>
      </c>
      <c r="E717" s="56" t="s">
        <v>24</v>
      </c>
      <c r="F717" s="51" t="s">
        <v>2822</v>
      </c>
      <c r="G717" s="49" t="s">
        <v>5897</v>
      </c>
      <c r="H717" s="22" t="str">
        <f>_xlfn.XLOOKUP(B717,[1]SITE!$B:$B,[1]SITE!$CK:$CK,"")</f>
        <v>Operationnel</v>
      </c>
      <c r="I717" s="22"/>
      <c r="J717" s="22" t="str">
        <f>_xlfn.XLOOKUP(B717,[1]SITE!$B:$B,[1]SITE!$I:$I,"")</f>
        <v>No impact</v>
      </c>
      <c r="K717" s="30"/>
      <c r="L717" s="15" t="str" cm="1">
        <f t="array" ref="L717">IFERROR(_xlfn.IFS(
N717="MPR ISSUE","PDH",
N717="BSS Hardware Issue","BSS",
N717="Sites strategiques, MLL, Pylone, etc.","ENVTECH",
N717="AKTIVCO DEFAUT GE &amp; POWER Cabinet","AKTIVCO",
N717="AKTIVCO Coupure ENEO &amp; Baisse de tension","AKTIVCO GRID ONLY",
N717="Coupure ENEO &amp; Baisse de tension","IHS GRID ONLY",
N717="Defaut GE &amp; POWER Cabinet","IHS",
N717="Sharing","Partners",
N717="Sites strategiques &amp; DataCenter","SST &amp; DC",
N717="Exclu","Exclu",
N717="SAT","SAT",
N717="SPARE-ISSUE","SPARE-ISSUE",
N717="Fiber CAmtel","TRANS_FO_CAMTEL",
N717="Fiber AOF","Fiber AOF",
N717="Projet OCM (HUAWEI)","TRAVAUX-HUAWEI",
N717="Projet OCM (NOKIA)","TRAVAUX-NOKIA",
N717="ACCESS-ISSUE","ACCESS-ISSUE",
N717="Projet OCM (ZTE, NOKIA, autres projets)","TRAVAUX OCM",
N717="No root CAuse","No root cause",
N717="ODU HS","PDH",
N717="IP &amp; VLAN","PDH",
N717="Warehouse HUAWEI","SPARE-ISSUE",
N717="SPARE-HS","SPARE-ISSUE",
N717="Power Telco","BSS"
),"")</f>
        <v>No root cause</v>
      </c>
      <c r="M717" s="16" t="str" cm="1">
        <f t="array" ref="M717">IFERROR(_xlfn.IFS(
N717="MPR ISSUE","TX ISSUE",
N717="BSS Hardware Issue","RAN ISSUE",
N717="Sites strategiques, MLL, Pylone, etc.","ENVTECH",
N717="AKTIVCO DEFAUT GE &amp; POWER Cabinet","POWER ISSUE",
N717="AKTIVCO Coupure ENEO &amp; Baisse de tension","POWER ISSUE",
N717="Coupure ENEO &amp; Baisse de tension","POWER ISSUE",
N717="Defaut GE &amp; POWER Cabinet","POWER ISSUE",
N717="Sharing","POWER ISSUE",
N717="Sites strategiques &amp; DataCenter","POWER ISSUE",
N717="Exclu","Exclu",
N717="SAT","TX ISSUE",
N717="SPARE-ISSUE","SPARE-ISSUE",
N717="Fiber CAmtel","TX ISSUE",
N717="Fiber AOF","TX ISSUE",
N717="Projet OCM (HUAWEI)","TRAVAUX-HUAWEI",
N717="Projet OCM (NOKIA)","TRAVAUX -NOKIA",
N717="ACCESS-ISSUE","ACCESS-ISSUE",
N717="Projet OCM (ZTE, NOKIA, autres projets)","TRAVAUX OCM",
N717="No root CAuse","No root cause",
N717="ODU HS","TX ISSUE",
N717="IP &amp; VLAN","TX ISSUE",
N717="Warehouse HUAWEI","SPARE-ISSUE",
N717="SPARE-HS","SPARE-ISSUE",
N717="Power Telco","RAN ISSUE"
),"")</f>
        <v>No root cause</v>
      </c>
      <c r="N717" s="29" t="s">
        <v>5652</v>
      </c>
      <c r="O717" s="17" t="str" cm="1">
        <f t="array" ref="O717">IFERROR(_xlfn.IFS(
N717="MPR ISSUE","ACTIVE",
N717="BSS Hardware Issue","ACTIVE",
N717="Sites strategiques, MLL, Pylone, etc.","PASSIVE",
N717="AKTIVCO DEFAUT GE &amp; POWER Cabinet","PASSIVE",
N717="AKTIVCO Coupure ENEO &amp; Baisse de tension","PASSIVE",
N717="Coupure ENEO &amp; Baisse de tension","PASSIVE",
N717="Defaut GE &amp; POWER Cabinet","PASSIVE",
N717="Sharing","PASSIVE",
N717="Sites strategiques &amp; DataCenter","PASSIVE",
N717="Exclu","Exclu",
N717="SAT","ACTIVE",
N717="SPARE-ISSUE","SPARE-ISSUE",
N717="Fiber CAmtel","ACTIVE",
N717="Fiber AOF","ACTIVE",
N717="Projet OCM (HUAWEI)","PLANNED WORKS",
N717="Projet OCM (NOKIA)","PLANNED WORKS",
N717="ACCESS-ISSUE","ACCESS-ISSUE",
N717="Projet OCM (ZTE, NOKIA, autres projets)","PLANNED WORKS",
N717="No root CAuse","No root cause",
N717="ODU HS","ACTIVE",
N717="IP &amp; VLAN","ACTIVE",
N717="Warehouse HUAWEI","SPARE-ISSUE",
N717="SPARE-HS","SPARE-ISSUE",
N717="Power Telco","ACTIVE"
),"")</f>
        <v>No root cause</v>
      </c>
      <c r="P717" s="59">
        <v>5.5288742783927303E-3</v>
      </c>
      <c r="Q717" s="59">
        <v>4.9224816156012707E-2</v>
      </c>
      <c r="R717" s="59">
        <v>3.2103140971312624E-3</v>
      </c>
      <c r="S717" s="59">
        <v>4.4409345010315805E-3</v>
      </c>
      <c r="T717" s="59">
        <v>0</v>
      </c>
      <c r="U717" s="59">
        <v>8.0257852428281581E-4</v>
      </c>
      <c r="V717" s="14"/>
      <c r="W717" s="14"/>
      <c r="X717" s="14"/>
      <c r="Y717" s="14"/>
      <c r="Z717" s="14"/>
      <c r="AA717" s="31" t="s">
        <v>16</v>
      </c>
      <c r="AB717" s="31" t="s">
        <v>16</v>
      </c>
      <c r="AC717" s="7" t="s">
        <v>16</v>
      </c>
      <c r="AD717" s="3"/>
      <c r="AE717" s="3" t="s">
        <v>16</v>
      </c>
      <c r="AF717" s="7" t="s">
        <v>16</v>
      </c>
      <c r="AG717" s="32" t="s">
        <v>16</v>
      </c>
      <c r="AH717" s="32" t="s">
        <v>16</v>
      </c>
      <c r="AI717" s="32" t="s">
        <v>16</v>
      </c>
      <c r="AJ717" s="32" t="s">
        <v>16</v>
      </c>
      <c r="AK717" s="32" t="s">
        <v>16</v>
      </c>
      <c r="AL717" s="32" t="s">
        <v>16</v>
      </c>
      <c r="AM717" s="32" t="s">
        <v>16</v>
      </c>
      <c r="AN717" s="9" t="s">
        <v>16</v>
      </c>
      <c r="AO717" s="9" t="s">
        <v>16</v>
      </c>
      <c r="AP717" s="9" t="s">
        <v>16</v>
      </c>
      <c r="AQ717" s="14"/>
      <c r="AR717" s="14"/>
    </row>
    <row r="718" spans="1:44" s="9" customFormat="1" hidden="1" x14ac:dyDescent="0.3">
      <c r="A718" s="1" t="s">
        <v>107</v>
      </c>
      <c r="B718" s="1" t="s">
        <v>1092</v>
      </c>
      <c r="C718" s="1" t="s">
        <v>11</v>
      </c>
      <c r="D718" s="1" t="s">
        <v>12</v>
      </c>
      <c r="E718" s="56" t="s">
        <v>13</v>
      </c>
      <c r="F718" s="1" t="s">
        <v>107</v>
      </c>
      <c r="G718" s="49" t="s">
        <v>5897</v>
      </c>
      <c r="H718" s="22" t="str">
        <f>_xlfn.XLOOKUP(B718,[1]SITE!$B:$B,[1]SITE!$CK:$CK,"")</f>
        <v>Operationnel</v>
      </c>
      <c r="I718" s="22"/>
      <c r="J718" s="22" t="str">
        <f>_xlfn.XLOOKUP(B718,[1]SITE!$B:$B,[1]SITE!$I:$I,"")</f>
        <v>No impact</v>
      </c>
      <c r="K718" s="30" t="s">
        <v>5389</v>
      </c>
      <c r="L718" s="15" t="str" cm="1">
        <f t="array" ref="L718">IFERROR(_xlfn.IFS(
N718="MPR ISSUE","PDH",
N718="BSS Hardware Issue","BSS",
N718="Sites strategiques, MLL, Pylone, etc.","ENVTECH",
N718="AKTIVCO DEFAUT GE &amp; POWER Cabinet","AKTIVCO",
N718="AKTIVCO Coupure ENEO &amp; Baisse de tension","AKTIVCO GRID ONLY",
N718="Coupure ENEO &amp; Baisse de tension","IHS GRID ONLY",
N718="Defaut GE &amp; POWER Cabinet","IHS",
N718="Sharing","Partners",
N718="Sites strategiques &amp; DataCenter","SST &amp; DC",
N718="Exclu","Exclu",
N718="SAT","SAT",
N718="SPARE-ISSUE","SPARE-ISSUE",
N718="Fiber CAmtel","TRANS_FO_CAMTEL",
N718="Fiber AOF","Fiber AOF",
N718="Projet OCM (HUAWEI)","TRAVAUX-HUAWEI",
N718="Projet OCM (NOKIA)","TRAVAUX-NOKIA",
N718="ACCESS-ISSUE","ACCESS-ISSUE",
N718="Projet OCM (ZTE, NOKIA, autres projets)","TRAVAUX OCM",
N718="No root CAuse","No root cause",
N718="ODU HS","PDH",
N718="IP &amp; VLAN","PDH",
N718="Warehouse HUAWEI","SPARE-ISSUE",
N718="SPARE-HS","SPARE-ISSUE",
N718="Power Telco","BSS"
),"")</f>
        <v>No root cause</v>
      </c>
      <c r="M718" s="16" t="str" cm="1">
        <f t="array" ref="M718">IFERROR(_xlfn.IFS(
N718="MPR ISSUE","TX ISSUE",
N718="BSS Hardware Issue","RAN ISSUE",
N718="Sites strategiques, MLL, Pylone, etc.","ENVTECH",
N718="AKTIVCO DEFAUT GE &amp; POWER Cabinet","POWER ISSUE",
N718="AKTIVCO Coupure ENEO &amp; Baisse de tension","POWER ISSUE",
N718="Coupure ENEO &amp; Baisse de tension","POWER ISSUE",
N718="Defaut GE &amp; POWER Cabinet","POWER ISSUE",
N718="Sharing","POWER ISSUE",
N718="Sites strategiques &amp; DataCenter","POWER ISSUE",
N718="Exclu","Exclu",
N718="SAT","TX ISSUE",
N718="SPARE-ISSUE","SPARE-ISSUE",
N718="Fiber CAmtel","TX ISSUE",
N718="Fiber AOF","TX ISSUE",
N718="Projet OCM (HUAWEI)","TRAVAUX-HUAWEI",
N718="Projet OCM (NOKIA)","TRAVAUX -NOKIA",
N718="ACCESS-ISSUE","ACCESS-ISSUE",
N718="Projet OCM (ZTE, NOKIA, autres projets)","TRAVAUX OCM",
N718="No root CAuse","No root cause",
N718="ODU HS","TX ISSUE",
N718="IP &amp; VLAN","TX ISSUE",
N718="Warehouse HUAWEI","SPARE-ISSUE",
N718="SPARE-HS","SPARE-ISSUE",
N718="Power Telco","RAN ISSUE"
),"")</f>
        <v>No root cause</v>
      </c>
      <c r="N718" s="29" t="s">
        <v>5652</v>
      </c>
      <c r="O718" s="17" t="str" cm="1">
        <f t="array" ref="O718">IFERROR(_xlfn.IFS(
N718="MPR ISSUE","ACTIVE",
N718="BSS Hardware Issue","ACTIVE",
N718="Sites strategiques, MLL, Pylone, etc.","PASSIVE",
N718="AKTIVCO DEFAUT GE &amp; POWER Cabinet","PASSIVE",
N718="AKTIVCO Coupure ENEO &amp; Baisse de tension","PASSIVE",
N718="Coupure ENEO &amp; Baisse de tension","PASSIVE",
N718="Defaut GE &amp; POWER Cabinet","PASSIVE",
N718="Sharing","PASSIVE",
N718="Sites strategiques &amp; DataCenter","PASSIVE",
N718="Exclu","Exclu",
N718="SAT","ACTIVE",
N718="SPARE-ISSUE","SPARE-ISSUE",
N718="Fiber CAmtel","ACTIVE",
N718="Fiber AOF","ACTIVE",
N718="Projet OCM (HUAWEI)","PLANNED WORKS",
N718="Projet OCM (NOKIA)","PLANNED WORKS",
N718="ACCESS-ISSUE","ACCESS-ISSUE",
N718="Projet OCM (ZTE, NOKIA, autres projets)","PLANNED WORKS",
N718="No root CAuse","No root cause",
N718="ODU HS","ACTIVE",
N718="IP &amp; VLAN","ACTIVE",
N718="Warehouse HUAWEI","SPARE-ISSUE",
N718="SPARE-HS","SPARE-ISSUE",
N718="Power Telco","ACTIVE"
),"")</f>
        <v>No root cause</v>
      </c>
      <c r="P718" s="59">
        <v>0</v>
      </c>
      <c r="Q718" s="59">
        <v>0</v>
      </c>
      <c r="R718" s="59">
        <v>2.675261747609386E-4</v>
      </c>
      <c r="S718" s="59">
        <v>8.0257852428281581E-4</v>
      </c>
      <c r="T718" s="59">
        <v>0</v>
      </c>
      <c r="U718" s="59">
        <v>8.0257852428281581E-4</v>
      </c>
      <c r="V718" s="14"/>
      <c r="W718" s="14"/>
      <c r="X718" s="14"/>
      <c r="Y718" s="14"/>
      <c r="Z718" s="14"/>
      <c r="AA718" s="31" t="s">
        <v>16</v>
      </c>
      <c r="AB718" s="31" t="s">
        <v>16</v>
      </c>
      <c r="AC718" s="7" t="s">
        <v>16</v>
      </c>
      <c r="AD718" s="3"/>
      <c r="AE718" s="3" t="s">
        <v>16</v>
      </c>
      <c r="AF718" s="7" t="s">
        <v>16</v>
      </c>
      <c r="AG718" s="32" t="s">
        <v>16</v>
      </c>
      <c r="AH718" s="32" t="s">
        <v>16</v>
      </c>
      <c r="AI718" s="32" t="s">
        <v>16</v>
      </c>
      <c r="AJ718" s="32" t="s">
        <v>16</v>
      </c>
      <c r="AK718" s="32" t="s">
        <v>16</v>
      </c>
      <c r="AL718" s="32" t="s">
        <v>16</v>
      </c>
      <c r="AM718" s="32" t="s">
        <v>16</v>
      </c>
      <c r="AN718" s="9" t="s">
        <v>16</v>
      </c>
      <c r="AO718" s="9" t="s">
        <v>16</v>
      </c>
      <c r="AP718" s="9" t="s">
        <v>16</v>
      </c>
      <c r="AQ718" s="14"/>
      <c r="AR718" s="14"/>
    </row>
    <row r="719" spans="1:44" s="9" customFormat="1" hidden="1" x14ac:dyDescent="0.3">
      <c r="A719" s="1" t="s">
        <v>1045</v>
      </c>
      <c r="B719" s="1" t="s">
        <v>1046</v>
      </c>
      <c r="C719" s="1" t="s">
        <v>11</v>
      </c>
      <c r="D719" s="1" t="s">
        <v>97</v>
      </c>
      <c r="E719" s="56" t="s">
        <v>13</v>
      </c>
      <c r="F719" s="1" t="s">
        <v>107</v>
      </c>
      <c r="G719" s="49" t="s">
        <v>5897</v>
      </c>
      <c r="H719" s="22" t="str">
        <f>_xlfn.XLOOKUP(B719,[1]SITE!$B:$B,[1]SITE!$CK:$CK,"")</f>
        <v>Operationnel</v>
      </c>
      <c r="I719" s="22"/>
      <c r="J719" s="22" t="str">
        <f>_xlfn.XLOOKUP(B719,[1]SITE!$B:$B,[1]SITE!$I:$I,"")</f>
        <v>No impact</v>
      </c>
      <c r="K719" s="30"/>
      <c r="L719" s="15" t="str" cm="1">
        <f t="array" ref="L719">IFERROR(_xlfn.IFS(
N719="MPR ISSUE","PDH",
N719="BSS Hardware Issue","BSS",
N719="Sites strategiques, MLL, Pylone, etc.","ENVTECH",
N719="AKTIVCO DEFAUT GE &amp; POWER Cabinet","AKTIVCO",
N719="AKTIVCO Coupure ENEO &amp; Baisse de tension","AKTIVCO GRID ONLY",
N719="Coupure ENEO &amp; Baisse de tension","IHS GRID ONLY",
N719="Defaut GE &amp; POWER Cabinet","IHS",
N719="Sharing","Partners",
N719="Sites strategiques &amp; DataCenter","SST &amp; DC",
N719="Exclu","Exclu",
N719="SAT","SAT",
N719="SPARE-ISSUE","SPARE-ISSUE",
N719="Fiber CAmtel","TRANS_FO_CAMTEL",
N719="Fiber AOF","Fiber AOF",
N719="Projet OCM (HUAWEI)","TRAVAUX-HUAWEI",
N719="Projet OCM (NOKIA)","TRAVAUX-NOKIA",
N719="ACCESS-ISSUE","ACCESS-ISSUE",
N719="Projet OCM (ZTE, NOKIA, autres projets)","TRAVAUX OCM",
N719="No root CAuse","No root cause",
N719="ODU HS","PDH",
N719="IP &amp; VLAN","PDH",
N719="Warehouse HUAWEI","SPARE-ISSUE",
N719="SPARE-HS","SPARE-ISSUE",
N719="Power Telco","BSS"
),"")</f>
        <v/>
      </c>
      <c r="M719" s="16" t="str" cm="1">
        <f t="array" ref="M719">IFERROR(_xlfn.IFS(
N719="MPR ISSUE","TX ISSUE",
N719="BSS Hardware Issue","RAN ISSUE",
N719="Sites strategiques, MLL, Pylone, etc.","ENVTECH",
N719="AKTIVCO DEFAUT GE &amp; POWER Cabinet","POWER ISSUE",
N719="AKTIVCO Coupure ENEO &amp; Baisse de tension","POWER ISSUE",
N719="Coupure ENEO &amp; Baisse de tension","POWER ISSUE",
N719="Defaut GE &amp; POWER Cabinet","POWER ISSUE",
N719="Sharing","POWER ISSUE",
N719="Sites strategiques &amp; DataCenter","POWER ISSUE",
N719="Exclu","Exclu",
N719="SAT","TX ISSUE",
N719="SPARE-ISSUE","SPARE-ISSUE",
N719="Fiber CAmtel","TX ISSUE",
N719="Fiber AOF","TX ISSUE",
N719="Projet OCM (HUAWEI)","TRAVAUX-HUAWEI",
N719="Projet OCM (NOKIA)","TRAVAUX -NOKIA",
N719="ACCESS-ISSUE","ACCESS-ISSUE",
N719="Projet OCM (ZTE, NOKIA, autres projets)","TRAVAUX OCM",
N719="No root CAuse","No root cause",
N719="ODU HS","TX ISSUE",
N719="IP &amp; VLAN","TX ISSUE",
N719="Warehouse HUAWEI","SPARE-ISSUE",
N719="SPARE-HS","SPARE-ISSUE",
N719="Power Telco","RAN ISSUE"
),"")</f>
        <v/>
      </c>
      <c r="N719" s="29" t="s">
        <v>5895</v>
      </c>
      <c r="O719" s="17" t="str" cm="1">
        <f t="array" ref="O719">IFERROR(_xlfn.IFS(
N719="MPR ISSUE","ACTIVE",
N719="BSS Hardware Issue","ACTIVE",
N719="Sites strategiques, MLL, Pylone, etc.","PASSIVE",
N719="AKTIVCO DEFAUT GE &amp; POWER Cabinet","PASSIVE",
N719="AKTIVCO Coupure ENEO &amp; Baisse de tension","PASSIVE",
N719="Coupure ENEO &amp; Baisse de tension","PASSIVE",
N719="Defaut GE &amp; POWER Cabinet","PASSIVE",
N719="Sharing","PASSIVE",
N719="Sites strategiques &amp; DataCenter","PASSIVE",
N719="Exclu","Exclu",
N719="SAT","ACTIVE",
N719="SPARE-ISSUE","SPARE-ISSUE",
N719="Fiber CAmtel","ACTIVE",
N719="Fiber AOF","ACTIVE",
N719="Projet OCM (HUAWEI)","PLANNED WORKS",
N719="Projet OCM (NOKIA)","PLANNED WORKS",
N719="ACCESS-ISSUE","ACCESS-ISSUE",
N719="Projet OCM (ZTE, NOKIA, autres projets)","PLANNED WORKS",
N719="No root CAuse","No root cause",
N719="ODU HS","ACTIVE",
N719="IP &amp; VLAN","ACTIVE",
N719="Warehouse HUAWEI","SPARE-ISSUE",
N719="SPARE-HS","SPARE-ISSUE",
N719="Power Telco","ACTIVE"
),"")</f>
        <v/>
      </c>
      <c r="P719" s="59">
        <v>0</v>
      </c>
      <c r="Q719" s="59">
        <v>0</v>
      </c>
      <c r="R719" s="59">
        <v>2.675261747609386E-4</v>
      </c>
      <c r="S719" s="59">
        <v>0.880606991921423</v>
      </c>
      <c r="T719" s="59">
        <v>0</v>
      </c>
      <c r="U719" s="59">
        <v>8.0257852428281581E-4</v>
      </c>
      <c r="V719" s="14"/>
      <c r="W719" s="14"/>
      <c r="X719" s="14"/>
      <c r="Y719" s="14"/>
      <c r="Z719" s="14"/>
      <c r="AA719" s="31" t="s">
        <v>6122</v>
      </c>
      <c r="AB719" s="31" t="s">
        <v>16</v>
      </c>
      <c r="AC719" s="7" t="s">
        <v>5651</v>
      </c>
      <c r="AD719" s="3"/>
      <c r="AE719" s="3" t="s">
        <v>16</v>
      </c>
      <c r="AF719" s="7" t="s">
        <v>16</v>
      </c>
      <c r="AG719" s="32" t="s">
        <v>16</v>
      </c>
      <c r="AH719" s="32" t="s">
        <v>5697</v>
      </c>
      <c r="AI719" s="32" t="s">
        <v>5651</v>
      </c>
      <c r="AJ719" s="32" t="s">
        <v>16</v>
      </c>
      <c r="AK719" s="32" t="s">
        <v>16</v>
      </c>
      <c r="AL719" s="32" t="s">
        <v>16</v>
      </c>
      <c r="AM719" s="32" t="s">
        <v>16</v>
      </c>
      <c r="AN719" s="9" t="s">
        <v>16</v>
      </c>
      <c r="AO719" s="9" t="s">
        <v>16</v>
      </c>
      <c r="AP719" s="9" t="s">
        <v>16</v>
      </c>
      <c r="AQ719" s="14"/>
      <c r="AR719" s="14"/>
    </row>
    <row r="720" spans="1:44" s="9" customFormat="1" hidden="1" x14ac:dyDescent="0.3">
      <c r="A720" s="1" t="s">
        <v>1129</v>
      </c>
      <c r="B720" s="1" t="s">
        <v>1130</v>
      </c>
      <c r="C720" s="51" t="s">
        <v>11</v>
      </c>
      <c r="D720" s="51" t="s">
        <v>1131</v>
      </c>
      <c r="E720" s="56" t="s">
        <v>227</v>
      </c>
      <c r="F720" s="51" t="s">
        <v>1132</v>
      </c>
      <c r="G720" s="50" t="s">
        <v>5898</v>
      </c>
      <c r="H720" s="22" t="str">
        <f>_xlfn.XLOOKUP(B720,[1]SITE!$B:$B,[1]SITE!$CK:$CK,"")</f>
        <v>Operationnel</v>
      </c>
      <c r="I720" s="22"/>
      <c r="J720" s="22" t="str">
        <f>_xlfn.XLOOKUP(B720,[1]SITE!$B:$B,[1]SITE!$I:$I,"")</f>
        <v>No impact</v>
      </c>
      <c r="K720" s="30"/>
      <c r="L720" s="15" t="str" cm="1">
        <f t="array" ref="L720">IFERROR(_xlfn.IFS(
N720="MPR ISSUE","PDH",
N720="BSS Hardware Issue","BSS",
N720="Sites strategiques, MLL, Pylone, etc.","ENVTECH",
N720="AKTIVCO DEFAUT GE &amp; POWER Cabinet","AKTIVCO",
N720="AKTIVCO Coupure ENEO &amp; Baisse de tension","AKTIVCO GRID ONLY",
N720="Coupure ENEO &amp; Baisse de tension","IHS GRID ONLY",
N720="Defaut GE &amp; POWER Cabinet","IHS",
N720="Sharing","Partners",
N720="Sites strategiques &amp; DataCenter","SST &amp; DC",
N720="Exclu","Exclu",
N720="SAT","SAT",
N720="SPARE-ISSUE","SPARE-ISSUE",
N720="Fiber CAmtel","TRANS_FO_CAMTEL",
N720="Fiber AOF","Fiber AOF",
N720="Projet OCM (HUAWEI)","TRAVAUX-HUAWEI",
N720="Projet OCM (NOKIA)","TRAVAUX-NOKIA",
N720="ACCESS-ISSUE","ACCESS-ISSUE",
N720="Projet OCM (ZTE, NOKIA, autres projets)","TRAVAUX OCM",
N720="No root CAuse","No root cause",
N720="ODU HS","PDH",
N720="IP &amp; VLAN","PDH",
N720="Warehouse HUAWEI","SPARE-ISSUE",
N720="SPARE-HS","SPARE-ISSUE",
N720="Power Telco","BSS"
),"")</f>
        <v>No root cause</v>
      </c>
      <c r="M720" s="16" t="str" cm="1">
        <f t="array" ref="M720">IFERROR(_xlfn.IFS(
N720="MPR ISSUE","TX ISSUE",
N720="BSS Hardware Issue","RAN ISSUE",
N720="Sites strategiques, MLL, Pylone, etc.","ENVTECH",
N720="AKTIVCO DEFAUT GE &amp; POWER Cabinet","POWER ISSUE",
N720="AKTIVCO Coupure ENEO &amp; Baisse de tension","POWER ISSUE",
N720="Coupure ENEO &amp; Baisse de tension","POWER ISSUE",
N720="Defaut GE &amp; POWER Cabinet","POWER ISSUE",
N720="Sharing","POWER ISSUE",
N720="Sites strategiques &amp; DataCenter","POWER ISSUE",
N720="Exclu","Exclu",
N720="SAT","TX ISSUE",
N720="SPARE-ISSUE","SPARE-ISSUE",
N720="Fiber CAmtel","TX ISSUE",
N720="Fiber AOF","TX ISSUE",
N720="Projet OCM (HUAWEI)","TRAVAUX-HUAWEI",
N720="Projet OCM (NOKIA)","TRAVAUX -NOKIA",
N720="ACCESS-ISSUE","ACCESS-ISSUE",
N720="Projet OCM (ZTE, NOKIA, autres projets)","TRAVAUX OCM",
N720="No root CAuse","No root cause",
N720="ODU HS","TX ISSUE",
N720="IP &amp; VLAN","TX ISSUE",
N720="Warehouse HUAWEI","SPARE-ISSUE",
N720="SPARE-HS","SPARE-ISSUE",
N720="Power Telco","RAN ISSUE"
),"")</f>
        <v>No root cause</v>
      </c>
      <c r="N720" s="29" t="s">
        <v>5652</v>
      </c>
      <c r="O720" s="17" t="str" cm="1">
        <f t="array" ref="O720">IFERROR(_xlfn.IFS(
N720="MPR ISSUE","ACTIVE",
N720="BSS Hardware Issue","ACTIVE",
N720="Sites strategiques, MLL, Pylone, etc.","PASSIVE",
N720="AKTIVCO DEFAUT GE &amp; POWER Cabinet","PASSIVE",
N720="AKTIVCO Coupure ENEO &amp; Baisse de tension","PASSIVE",
N720="Coupure ENEO &amp; Baisse de tension","PASSIVE",
N720="Defaut GE &amp; POWER Cabinet","PASSIVE",
N720="Sharing","PASSIVE",
N720="Sites strategiques &amp; DataCenter","PASSIVE",
N720="Exclu","Exclu",
N720="SAT","ACTIVE",
N720="SPARE-ISSUE","SPARE-ISSUE",
N720="Fiber CAmtel","ACTIVE",
N720="Fiber AOF","ACTIVE",
N720="Projet OCM (HUAWEI)","PLANNED WORKS",
N720="Projet OCM (NOKIA)","PLANNED WORKS",
N720="ACCESS-ISSUE","ACCESS-ISSUE",
N720="Projet OCM (ZTE, NOKIA, autres projets)","PLANNED WORKS",
N720="No root CAuse","No root cause",
N720="ODU HS","ACTIVE",
N720="IP &amp; VLAN","ACTIVE",
N720="Warehouse HUAWEI","SPARE-ISSUE",
N720="SPARE-HS","SPARE-ISSUE",
N720="Power Telco","ACTIVE"
),"")</f>
        <v>No root cause</v>
      </c>
      <c r="P720" s="59">
        <v>2.3542303378963521E-3</v>
      </c>
      <c r="Q720" s="59">
        <v>1.2484554822173895E-4</v>
      </c>
      <c r="R720" s="59">
        <v>0.72167860903510805</v>
      </c>
      <c r="S720" s="59">
        <v>1.5421635519485895</v>
      </c>
      <c r="T720" s="59">
        <v>1.3999644725239919</v>
      </c>
      <c r="U720" s="59">
        <v>7.4907328933057854E-4</v>
      </c>
      <c r="V720" s="14"/>
      <c r="W720" s="14"/>
      <c r="X720" s="14"/>
      <c r="Y720" s="14"/>
      <c r="Z720" s="14"/>
      <c r="AA720" s="31" t="s">
        <v>16</v>
      </c>
      <c r="AB720" s="31" t="s">
        <v>16</v>
      </c>
      <c r="AC720" s="7" t="s">
        <v>16</v>
      </c>
      <c r="AD720" s="3"/>
      <c r="AE720" s="3" t="s">
        <v>16</v>
      </c>
      <c r="AF720" s="7" t="s">
        <v>16</v>
      </c>
      <c r="AG720" s="32" t="s">
        <v>16</v>
      </c>
      <c r="AH720" s="32" t="s">
        <v>16</v>
      </c>
      <c r="AI720" s="32" t="s">
        <v>16</v>
      </c>
      <c r="AJ720" s="32" t="s">
        <v>16</v>
      </c>
      <c r="AK720" s="32" t="s">
        <v>16</v>
      </c>
      <c r="AL720" s="32" t="s">
        <v>16</v>
      </c>
      <c r="AM720" s="32" t="s">
        <v>16</v>
      </c>
      <c r="AN720" s="9" t="s">
        <v>16</v>
      </c>
      <c r="AO720" s="9" t="s">
        <v>16</v>
      </c>
      <c r="AP720" s="9" t="s">
        <v>16</v>
      </c>
      <c r="AQ720" s="14"/>
      <c r="AR720" s="14"/>
    </row>
    <row r="721" spans="1:44" s="9" customFormat="1" hidden="1" x14ac:dyDescent="0.3">
      <c r="A721" s="1" t="s">
        <v>5194</v>
      </c>
      <c r="B721" s="1" t="s">
        <v>5195</v>
      </c>
      <c r="C721" s="1" t="s">
        <v>22</v>
      </c>
      <c r="D721" s="1" t="s">
        <v>31</v>
      </c>
      <c r="E721" s="56" t="s">
        <v>13</v>
      </c>
      <c r="F721" s="1" t="s">
        <v>14</v>
      </c>
      <c r="G721" s="49" t="s">
        <v>5897</v>
      </c>
      <c r="H721" s="22" t="str">
        <f>_xlfn.XLOOKUP(B721,[1]SITE!$B:$B,[1]SITE!$CK:$CK,"")</f>
        <v>Operationnel</v>
      </c>
      <c r="I721" s="22"/>
      <c r="J721" s="22" t="str">
        <f>_xlfn.XLOOKUP(B721,[1]SITE!$B:$B,[1]SITE!$I:$I,"")</f>
        <v>No impact</v>
      </c>
      <c r="K721" s="30"/>
      <c r="L721" s="15" t="str" cm="1">
        <f t="array" ref="L721">IFERROR(_xlfn.IFS(
N721="MPR ISSUE","PDH",
N721="BSS Hardware Issue","BSS",
N721="Sites strategiques, MLL, Pylone, etc.","ENVTECH",
N721="AKTIVCO DEFAUT GE &amp; POWER Cabinet","AKTIVCO",
N721="AKTIVCO Coupure ENEO &amp; Baisse de tension","AKTIVCO GRID ONLY",
N721="Coupure ENEO &amp; Baisse de tension","IHS GRID ONLY",
N721="Defaut GE &amp; POWER Cabinet","IHS",
N721="Sharing","Partners",
N721="Sites strategiques &amp; DataCenter","SST &amp; DC",
N721="Exclu","Exclu",
N721="SAT","SAT",
N721="SPARE-ISSUE","SPARE-ISSUE",
N721="Fiber CAmtel","TRANS_FO_CAMTEL",
N721="Fiber AOF","Fiber AOF",
N721="Projet OCM (HUAWEI)","TRAVAUX-HUAWEI",
N721="Projet OCM (NOKIA)","TRAVAUX-NOKIA",
N721="ACCESS-ISSUE","ACCESS-ISSUE",
N721="Projet OCM (ZTE, NOKIA, autres projets)","TRAVAUX OCM",
N721="No root CAuse","No root cause",
N721="ODU HS","PDH",
N721="IP &amp; VLAN","PDH",
N721="Warehouse HUAWEI","SPARE-ISSUE",
N721="SPARE-HS","SPARE-ISSUE",
N721="Power Telco","BSS"
),"")</f>
        <v>No root cause</v>
      </c>
      <c r="M721" s="16" t="str" cm="1">
        <f t="array" ref="M721">IFERROR(_xlfn.IFS(
N721="MPR ISSUE","TX ISSUE",
N721="BSS Hardware Issue","RAN ISSUE",
N721="Sites strategiques, MLL, Pylone, etc.","ENVTECH",
N721="AKTIVCO DEFAUT GE &amp; POWER Cabinet","POWER ISSUE",
N721="AKTIVCO Coupure ENEO &amp; Baisse de tension","POWER ISSUE",
N721="Coupure ENEO &amp; Baisse de tension","POWER ISSUE",
N721="Defaut GE &amp; POWER Cabinet","POWER ISSUE",
N721="Sharing","POWER ISSUE",
N721="Sites strategiques &amp; DataCenter","POWER ISSUE",
N721="Exclu","Exclu",
N721="SAT","TX ISSUE",
N721="SPARE-ISSUE","SPARE-ISSUE",
N721="Fiber CAmtel","TX ISSUE",
N721="Fiber AOF","TX ISSUE",
N721="Projet OCM (HUAWEI)","TRAVAUX-HUAWEI",
N721="Projet OCM (NOKIA)","TRAVAUX -NOKIA",
N721="ACCESS-ISSUE","ACCESS-ISSUE",
N721="Projet OCM (ZTE, NOKIA, autres projets)","TRAVAUX OCM",
N721="No root CAuse","No root cause",
N721="ODU HS","TX ISSUE",
N721="IP &amp; VLAN","TX ISSUE",
N721="Warehouse HUAWEI","SPARE-ISSUE",
N721="SPARE-HS","SPARE-ISSUE",
N721="Power Telco","RAN ISSUE"
),"")</f>
        <v>No root cause</v>
      </c>
      <c r="N721" s="36" t="s">
        <v>5652</v>
      </c>
      <c r="O721" s="17" t="str" cm="1">
        <f t="array" ref="O721">IFERROR(_xlfn.IFS(
N721="MPR ISSUE","ACTIVE",
N721="BSS Hardware Issue","ACTIVE",
N721="Sites strategiques, MLL, Pylone, etc.","PASSIVE",
N721="AKTIVCO DEFAUT GE &amp; POWER Cabinet","PASSIVE",
N721="AKTIVCO Coupure ENEO &amp; Baisse de tension","PASSIVE",
N721="Coupure ENEO &amp; Baisse de tension","PASSIVE",
N721="Defaut GE &amp; POWER Cabinet","PASSIVE",
N721="Sharing","PASSIVE",
N721="Sites strategiques &amp; DataCenter","PASSIVE",
N721="Exclu","Exclu",
N721="SAT","ACTIVE",
N721="SPARE-ISSUE","SPARE-ISSUE",
N721="Fiber CAmtel","ACTIVE",
N721="Fiber AOF","ACTIVE",
N721="Projet OCM (HUAWEI)","PLANNED WORKS",
N721="Projet OCM (NOKIA)","PLANNED WORKS",
N721="ACCESS-ISSUE","ACCESS-ISSUE",
N721="Projet OCM (ZTE, NOKIA, autres projets)","PLANNED WORKS",
N721="No root CAuse","No root cause",
N721="ODU HS","ACTIVE",
N721="IP &amp; VLAN","ACTIVE",
N721="Warehouse HUAWEI","SPARE-ISSUE",
N721="SPARE-HS","SPARE-ISSUE",
N721="Power Telco","ACTIVE"
),"")</f>
        <v>No root cause</v>
      </c>
      <c r="P721" s="59">
        <v>0.87001295540088974</v>
      </c>
      <c r="Q721" s="59">
        <v>0.20117968342022582</v>
      </c>
      <c r="R721" s="59">
        <v>5.974751236327628E-3</v>
      </c>
      <c r="S721" s="59">
        <v>5.9997203459719831E-2</v>
      </c>
      <c r="T721" s="59">
        <v>0</v>
      </c>
      <c r="U721" s="59">
        <v>5.3505234952187721E-4</v>
      </c>
      <c r="V721" s="14"/>
      <c r="W721" s="14"/>
      <c r="X721" s="14"/>
      <c r="Y721" s="14"/>
      <c r="Z721" s="14"/>
      <c r="AA721" s="31" t="s">
        <v>5555</v>
      </c>
      <c r="AB721" s="31" t="s">
        <v>16</v>
      </c>
      <c r="AC721" s="7" t="s">
        <v>16</v>
      </c>
      <c r="AD721" s="3"/>
      <c r="AE721" s="3" t="s">
        <v>16</v>
      </c>
      <c r="AF721" s="7" t="s">
        <v>16</v>
      </c>
      <c r="AG721" s="32" t="s">
        <v>16</v>
      </c>
      <c r="AH721" s="32" t="s">
        <v>16</v>
      </c>
      <c r="AI721" s="32" t="s">
        <v>16</v>
      </c>
      <c r="AJ721" s="32" t="s">
        <v>16</v>
      </c>
      <c r="AK721" s="32" t="s">
        <v>16</v>
      </c>
      <c r="AL721" s="32" t="s">
        <v>16</v>
      </c>
      <c r="AM721" s="32" t="s">
        <v>16</v>
      </c>
      <c r="AN721" s="9" t="s">
        <v>5555</v>
      </c>
      <c r="AO721" s="9" t="s">
        <v>16</v>
      </c>
      <c r="AP721" s="9" t="s">
        <v>16</v>
      </c>
      <c r="AQ721" s="14"/>
      <c r="AR721" s="14"/>
    </row>
    <row r="722" spans="1:44" s="9" customFormat="1" hidden="1" x14ac:dyDescent="0.3">
      <c r="A722" s="1" t="s">
        <v>957</v>
      </c>
      <c r="B722" s="1" t="s">
        <v>958</v>
      </c>
      <c r="C722" s="1" t="s">
        <v>11</v>
      </c>
      <c r="D722" s="1" t="s">
        <v>12</v>
      </c>
      <c r="E722" s="56" t="s">
        <v>13</v>
      </c>
      <c r="F722" s="1" t="s">
        <v>107</v>
      </c>
      <c r="G722" s="49" t="s">
        <v>5897</v>
      </c>
      <c r="H722" s="22" t="str">
        <f>_xlfn.XLOOKUP(B722,[1]SITE!$B:$B,[1]SITE!$CK:$CK,"")</f>
        <v>Operationnel</v>
      </c>
      <c r="I722" s="22"/>
      <c r="J722" s="22" t="str">
        <f>_xlfn.XLOOKUP(B722,[1]SITE!$B:$B,[1]SITE!$I:$I,"")</f>
        <v>No impact</v>
      </c>
      <c r="K722" s="30"/>
      <c r="L722" s="15" t="str" cm="1">
        <f t="array" ref="L722">IFERROR(_xlfn.IFS(
N722="MPR ISSUE","PDH",
N722="BSS Hardware Issue","BSS",
N722="Sites strategiques, MLL, Pylone, etc.","ENVTECH",
N722="AKTIVCO DEFAUT GE &amp; POWER Cabinet","AKTIVCO",
N722="AKTIVCO Coupure ENEO &amp; Baisse de tension","AKTIVCO GRID ONLY",
N722="Coupure ENEO &amp; Baisse de tension","IHS GRID ONLY",
N722="Defaut GE &amp; POWER Cabinet","IHS",
N722="Sharing","Partners",
N722="Sites strategiques &amp; DataCenter","SST &amp; DC",
N722="Exclu","Exclu",
N722="SAT","SAT",
N722="SPARE-ISSUE","SPARE-ISSUE",
N722="Fiber CAmtel","TRANS_FO_CAMTEL",
N722="Fiber AOF","Fiber AOF",
N722="Projet OCM (HUAWEI)","TRAVAUX-HUAWEI",
N722="Projet OCM (NOKIA)","TRAVAUX-NOKIA",
N722="ACCESS-ISSUE","ACCESS-ISSUE",
N722="Projet OCM (ZTE, NOKIA, autres projets)","TRAVAUX OCM",
N722="No root CAuse","No root cause",
N722="ODU HS","PDH",
N722="IP &amp; VLAN","PDH",
N722="Warehouse HUAWEI","SPARE-ISSUE",
N722="SPARE-HS","SPARE-ISSUE",
N722="Power Telco","BSS"
),"")</f>
        <v>No root cause</v>
      </c>
      <c r="M722" s="16" t="str" cm="1">
        <f t="array" ref="M722">IFERROR(_xlfn.IFS(
N722="MPR ISSUE","TX ISSUE",
N722="BSS Hardware Issue","RAN ISSUE",
N722="Sites strategiques, MLL, Pylone, etc.","ENVTECH",
N722="AKTIVCO DEFAUT GE &amp; POWER Cabinet","POWER ISSUE",
N722="AKTIVCO Coupure ENEO &amp; Baisse de tension","POWER ISSUE",
N722="Coupure ENEO &amp; Baisse de tension","POWER ISSUE",
N722="Defaut GE &amp; POWER Cabinet","POWER ISSUE",
N722="Sharing","POWER ISSUE",
N722="Sites strategiques &amp; DataCenter","POWER ISSUE",
N722="Exclu","Exclu",
N722="SAT","TX ISSUE",
N722="SPARE-ISSUE","SPARE-ISSUE",
N722="Fiber CAmtel","TX ISSUE",
N722="Fiber AOF","TX ISSUE",
N722="Projet OCM (HUAWEI)","TRAVAUX-HUAWEI",
N722="Projet OCM (NOKIA)","TRAVAUX -NOKIA",
N722="ACCESS-ISSUE","ACCESS-ISSUE",
N722="Projet OCM (ZTE, NOKIA, autres projets)","TRAVAUX OCM",
N722="No root CAuse","No root cause",
N722="ODU HS","TX ISSUE",
N722="IP &amp; VLAN","TX ISSUE",
N722="Warehouse HUAWEI","SPARE-ISSUE",
N722="SPARE-HS","SPARE-ISSUE",
N722="Power Telco","RAN ISSUE"
),"")</f>
        <v>No root cause</v>
      </c>
      <c r="N722" s="29" t="s">
        <v>5652</v>
      </c>
      <c r="O722" s="17" t="str" cm="1">
        <f t="array" ref="O722">IFERROR(_xlfn.IFS(
N722="MPR ISSUE","ACTIVE",
N722="BSS Hardware Issue","ACTIVE",
N722="Sites strategiques, MLL, Pylone, etc.","PASSIVE",
N722="AKTIVCO DEFAUT GE &amp; POWER Cabinet","PASSIVE",
N722="AKTIVCO Coupure ENEO &amp; Baisse de tension","PASSIVE",
N722="Coupure ENEO &amp; Baisse de tension","PASSIVE",
N722="Defaut GE &amp; POWER Cabinet","PASSIVE",
N722="Sharing","PASSIVE",
N722="Sites strategiques &amp; DataCenter","PASSIVE",
N722="Exclu","Exclu",
N722="SAT","ACTIVE",
N722="SPARE-ISSUE","SPARE-ISSUE",
N722="Fiber CAmtel","ACTIVE",
N722="Fiber AOF","ACTIVE",
N722="Projet OCM (HUAWEI)","PLANNED WORKS",
N722="Projet OCM (NOKIA)","PLANNED WORKS",
N722="ACCESS-ISSUE","ACCESS-ISSUE",
N722="Projet OCM (ZTE, NOKIA, autres projets)","PLANNED WORKS",
N722="No root CAuse","No root cause",
N722="ODU HS","ACTIVE",
N722="IP &amp; VLAN","ACTIVE",
N722="Warehouse HUAWEI","SPARE-ISSUE",
N722="SPARE-HS","SPARE-ISSUE",
N722="Power Telco","ACTIVE"
),"")</f>
        <v>No root cause</v>
      </c>
      <c r="P722" s="59">
        <v>0</v>
      </c>
      <c r="Q722" s="59">
        <v>3.3173245670356385E-2</v>
      </c>
      <c r="R722" s="59">
        <v>5.3505234952187721E-4</v>
      </c>
      <c r="S722" s="59">
        <v>8.0257852428281581E-4</v>
      </c>
      <c r="T722" s="59">
        <v>0</v>
      </c>
      <c r="U722" s="59">
        <v>5.3505234952187721E-4</v>
      </c>
      <c r="V722" s="14"/>
      <c r="W722" s="14"/>
      <c r="X722" s="14"/>
      <c r="Y722" s="14"/>
      <c r="Z722" s="14"/>
      <c r="AA722" s="31" t="s">
        <v>16</v>
      </c>
      <c r="AB722" s="31" t="s">
        <v>16</v>
      </c>
      <c r="AC722" s="7" t="s">
        <v>16</v>
      </c>
      <c r="AD722" s="3"/>
      <c r="AE722" s="3" t="s">
        <v>16</v>
      </c>
      <c r="AF722" s="7" t="s">
        <v>16</v>
      </c>
      <c r="AG722" s="32" t="s">
        <v>16</v>
      </c>
      <c r="AH722" s="32" t="s">
        <v>16</v>
      </c>
      <c r="AI722" s="32" t="s">
        <v>16</v>
      </c>
      <c r="AJ722" s="32" t="s">
        <v>16</v>
      </c>
      <c r="AK722" s="32" t="s">
        <v>16</v>
      </c>
      <c r="AL722" s="32" t="s">
        <v>16</v>
      </c>
      <c r="AM722" s="32" t="s">
        <v>16</v>
      </c>
      <c r="AN722" s="9" t="s">
        <v>16</v>
      </c>
      <c r="AO722" s="9" t="s">
        <v>16</v>
      </c>
      <c r="AP722" s="9" t="s">
        <v>16</v>
      </c>
      <c r="AQ722" s="14"/>
      <c r="AR722" s="14"/>
    </row>
    <row r="723" spans="1:44" s="9" customFormat="1" hidden="1" x14ac:dyDescent="0.3">
      <c r="A723" s="51" t="s">
        <v>1501</v>
      </c>
      <c r="B723" s="51" t="s">
        <v>1502</v>
      </c>
      <c r="C723" s="1"/>
      <c r="D723" s="51"/>
      <c r="E723" s="56" t="s">
        <v>56</v>
      </c>
      <c r="F723" s="51" t="s">
        <v>1503</v>
      </c>
      <c r="G723" s="50" t="s">
        <v>5898</v>
      </c>
      <c r="H723" s="22" t="str">
        <f>_xlfn.XLOOKUP(B723,[1]SITE!$B:$B,[1]SITE!$CK:$CK,"")</f>
        <v>Insecurity</v>
      </c>
      <c r="I723" s="22"/>
      <c r="J723" s="22" t="str">
        <f>_xlfn.XLOOKUP(B723,[1]SITE!$B:$B,[1]SITE!$I:$I,"")</f>
        <v>No impact</v>
      </c>
      <c r="K723" s="30"/>
      <c r="L723" s="15" t="str" cm="1">
        <f t="array" ref="L723">IFERROR(_xlfn.IFS(
N723="MPR ISSUE","PDH",
N723="BSS Hardware Issue","BSS",
N723="Sites strategiques, MLL, Pylone, etc.","ENVTECH",
N723="AKTIVCO DEFAUT GE &amp; POWER Cabinet","AKTIVCO",
N723="AKTIVCO Coupure ENEO &amp; Baisse de tension","AKTIVCO GRID ONLY",
N723="Coupure ENEO &amp; Baisse de tension","IHS GRID ONLY",
N723="Defaut GE &amp; POWER Cabinet","IHS",
N723="Sharing","Partners",
N723="Sites strategiques &amp; DataCenter","SST &amp; DC",
N723="Exclu","Exclu",
N723="SAT","SAT",
N723="SPARE-ISSUE","SPARE-ISSUE",
N723="Fiber CAmtel","TRANS_FO_CAMTEL",
N723="Fiber AOF","Fiber AOF",
N723="Projet OCM (HUAWEI)","TRAVAUX-HUAWEI",
N723="Projet OCM (NOKIA)","TRAVAUX-NOKIA",
N723="ACCESS-ISSUE","ACCESS-ISSUE",
N723="Projet OCM (ZTE, NOKIA, autres projets)","TRAVAUX OCM",
N723="No root CAuse","No root cause",
N723="ODU HS","PDH",
N723="IP &amp; VLAN","PDH",
N723="Warehouse HUAWEI","SPARE-ISSUE",
N723="SPARE-HS","SPARE-ISSUE",
N723="Power Telco","BSS"
),"")</f>
        <v>IHS</v>
      </c>
      <c r="M723" s="16" t="str" cm="1">
        <f t="array" ref="M723">IFERROR(_xlfn.IFS(
N723="MPR ISSUE","TX ISSUE",
N723="BSS Hardware Issue","RAN ISSUE",
N723="Sites strategiques, MLL, Pylone, etc.","ENVTECH",
N723="AKTIVCO DEFAUT GE &amp; POWER Cabinet","POWER ISSUE",
N723="AKTIVCO Coupure ENEO &amp; Baisse de tension","POWER ISSUE",
N723="Coupure ENEO &amp; Baisse de tension","POWER ISSUE",
N723="Defaut GE &amp; POWER Cabinet","POWER ISSUE",
N723="Sharing","POWER ISSUE",
N723="Sites strategiques &amp; DataCenter","POWER ISSUE",
N723="Exclu","Exclu",
N723="SAT","TX ISSUE",
N723="SPARE-ISSUE","SPARE-ISSUE",
N723="Fiber CAmtel","TX ISSUE",
N723="Fiber AOF","TX ISSUE",
N723="Projet OCM (HUAWEI)","TRAVAUX-HUAWEI",
N723="Projet OCM (NOKIA)","TRAVAUX -NOKIA",
N723="ACCESS-ISSUE","ACCESS-ISSUE",
N723="Projet OCM (ZTE, NOKIA, autres projets)","TRAVAUX OCM",
N723="No root CAuse","No root cause",
N723="ODU HS","TX ISSUE",
N723="IP &amp; VLAN","TX ISSUE",
N723="Warehouse HUAWEI","SPARE-ISSUE",
N723="SPARE-HS","SPARE-ISSUE",
N723="Power Telco","RAN ISSUE"
),"")</f>
        <v>POWER ISSUE</v>
      </c>
      <c r="N723" s="29" t="s">
        <v>5336</v>
      </c>
      <c r="O723" s="17" t="str" cm="1">
        <f t="array" ref="O723">IFERROR(_xlfn.IFS(
N723="MPR ISSUE","ACTIVE",
N723="BSS Hardware Issue","ACTIVE",
N723="Sites strategiques, MLL, Pylone, etc.","PASSIVE",
N723="AKTIVCO DEFAUT GE &amp; POWER Cabinet","PASSIVE",
N723="AKTIVCO Coupure ENEO &amp; Baisse de tension","PASSIVE",
N723="Coupure ENEO &amp; Baisse de tension","PASSIVE",
N723="Defaut GE &amp; POWER Cabinet","PASSIVE",
N723="Sharing","PASSIVE",
N723="Sites strategiques &amp; DataCenter","PASSIVE",
N723="Exclu","Exclu",
N723="SAT","ACTIVE",
N723="SPARE-ISSUE","SPARE-ISSUE",
N723="Fiber CAmtel","ACTIVE",
N723="Fiber AOF","ACTIVE",
N723="Projet OCM (HUAWEI)","PLANNED WORKS",
N723="Projet OCM (NOKIA)","PLANNED WORKS",
N723="ACCESS-ISSUE","ACCESS-ISSUE",
N723="Projet OCM (ZTE, NOKIA, autres projets)","PLANNED WORKS",
N723="No root CAuse","No root cause",
N723="ODU HS","ACTIVE",
N723="IP &amp; VLAN","ACTIVE",
N723="Warehouse HUAWEI","SPARE-ISSUE",
N723="SPARE-HS","SPARE-ISSUE",
N723="Power Telco","ACTIVE"
),"")</f>
        <v>PASSIVE</v>
      </c>
      <c r="P723" s="59">
        <v>1.5161571381288477E-3</v>
      </c>
      <c r="Q723" s="59">
        <v>1.8685280650159102</v>
      </c>
      <c r="R723" s="59">
        <v>7.4396192641125083</v>
      </c>
      <c r="S723" s="59">
        <v>7.2349538850583119</v>
      </c>
      <c r="T723" s="59">
        <v>0.61626740861134166</v>
      </c>
      <c r="U723" s="59">
        <v>3.5672220999439727E-4</v>
      </c>
      <c r="V723" s="14"/>
      <c r="W723" s="14"/>
      <c r="X723" s="14"/>
      <c r="Y723" s="14"/>
      <c r="Z723" s="14"/>
      <c r="AA723" s="31" t="s">
        <v>5556</v>
      </c>
      <c r="AB723" s="31" t="s">
        <v>16</v>
      </c>
      <c r="AC723" s="7"/>
      <c r="AD723" s="3"/>
      <c r="AE723" s="3" t="s">
        <v>16</v>
      </c>
      <c r="AF723" s="7" t="s">
        <v>16</v>
      </c>
      <c r="AG723" s="32" t="s">
        <v>16</v>
      </c>
      <c r="AH723" s="32" t="s">
        <v>16</v>
      </c>
      <c r="AI723" s="32" t="s">
        <v>16</v>
      </c>
      <c r="AJ723" s="32" t="s">
        <v>16</v>
      </c>
      <c r="AK723" s="32" t="s">
        <v>16</v>
      </c>
      <c r="AL723" s="32" t="s">
        <v>16</v>
      </c>
      <c r="AM723" s="32" t="s">
        <v>16</v>
      </c>
      <c r="AN723" s="9" t="s">
        <v>5556</v>
      </c>
      <c r="AO723" s="9" t="s">
        <v>16</v>
      </c>
      <c r="AP723" s="9" t="s">
        <v>16</v>
      </c>
      <c r="AQ723" s="14"/>
      <c r="AR723" s="14"/>
    </row>
    <row r="724" spans="1:44" s="9" customFormat="1" hidden="1" x14ac:dyDescent="0.3">
      <c r="A724" s="1" t="s">
        <v>2650</v>
      </c>
      <c r="B724" s="51" t="s">
        <v>2651</v>
      </c>
      <c r="C724" s="1"/>
      <c r="D724" s="51"/>
      <c r="E724" s="56" t="s">
        <v>38</v>
      </c>
      <c r="F724" s="51" t="s">
        <v>2652</v>
      </c>
      <c r="G724" s="50" t="s">
        <v>5898</v>
      </c>
      <c r="H724" s="22" t="str">
        <f>_xlfn.XLOOKUP(B724,[1]SITE!$B:$B,[1]SITE!$CK:$CK,"")</f>
        <v>Operationnel</v>
      </c>
      <c r="I724" s="22"/>
      <c r="J724" s="22" t="str">
        <f>_xlfn.XLOOKUP(B724,[1]SITE!$B:$B,[1]SITE!$I:$I,"")</f>
        <v>No impact</v>
      </c>
      <c r="K724" s="30"/>
      <c r="L724" s="15" t="str" cm="1">
        <f t="array" ref="L724">IFERROR(_xlfn.IFS(
N724="MPR ISSUE","PDH",
N724="BSS Hardware Issue","BSS",
N724="Sites strategiques, MLL, Pylone, etc.","ENVTECH",
N724="AKTIVCO DEFAUT GE &amp; POWER Cabinet","AKTIVCO",
N724="AKTIVCO Coupure ENEO &amp; Baisse de tension","AKTIVCO GRID ONLY",
N724="Coupure ENEO &amp; Baisse de tension","IHS GRID ONLY",
N724="Defaut GE &amp; POWER Cabinet","IHS",
N724="Sharing","Partners",
N724="Sites strategiques &amp; DataCenter","SST &amp; DC",
N724="Exclu","Exclu",
N724="SAT","SAT",
N724="SPARE-ISSUE","SPARE-ISSUE",
N724="Fiber CAmtel","TRANS_FO_CAMTEL",
N724="Fiber AOF","Fiber AOF",
N724="Projet OCM (HUAWEI)","TRAVAUX-HUAWEI",
N724="Projet OCM (NOKIA)","TRAVAUX-NOKIA",
N724="ACCESS-ISSUE","ACCESS-ISSUE",
N724="Projet OCM (ZTE, NOKIA, autres projets)","TRAVAUX OCM",
N724="No root CAuse","No root cause",
N724="ODU HS","PDH",
N724="IP &amp; VLAN","PDH",
N724="Warehouse HUAWEI","SPARE-ISSUE",
N724="SPARE-HS","SPARE-ISSUE",
N724="Power Telco","BSS"
),"")</f>
        <v>No root cause</v>
      </c>
      <c r="M724" s="16" t="str" cm="1">
        <f t="array" ref="M724">IFERROR(_xlfn.IFS(
N724="MPR ISSUE","TX ISSUE",
N724="BSS Hardware Issue","RAN ISSUE",
N724="Sites strategiques, MLL, Pylone, etc.","ENVTECH",
N724="AKTIVCO DEFAUT GE &amp; POWER Cabinet","POWER ISSUE",
N724="AKTIVCO Coupure ENEO &amp; Baisse de tension","POWER ISSUE",
N724="Coupure ENEO &amp; Baisse de tension","POWER ISSUE",
N724="Defaut GE &amp; POWER Cabinet","POWER ISSUE",
N724="Sharing","POWER ISSUE",
N724="Sites strategiques &amp; DataCenter","POWER ISSUE",
N724="Exclu","Exclu",
N724="SAT","TX ISSUE",
N724="SPARE-ISSUE","SPARE-ISSUE",
N724="Fiber CAmtel","TX ISSUE",
N724="Fiber AOF","TX ISSUE",
N724="Projet OCM (HUAWEI)","TRAVAUX-HUAWEI",
N724="Projet OCM (NOKIA)","TRAVAUX -NOKIA",
N724="ACCESS-ISSUE","ACCESS-ISSUE",
N724="Projet OCM (ZTE, NOKIA, autres projets)","TRAVAUX OCM",
N724="No root CAuse","No root cause",
N724="ODU HS","TX ISSUE",
N724="IP &amp; VLAN","TX ISSUE",
N724="Warehouse HUAWEI","SPARE-ISSUE",
N724="SPARE-HS","SPARE-ISSUE",
N724="Power Telco","RAN ISSUE"
),"")</f>
        <v>No root cause</v>
      </c>
      <c r="N724" s="29" t="s">
        <v>5652</v>
      </c>
      <c r="O724" s="17" t="str" cm="1">
        <f t="array" ref="O724">IFERROR(_xlfn.IFS(
N724="MPR ISSUE","ACTIVE",
N724="BSS Hardware Issue","ACTIVE",
N724="Sites strategiques, MLL, Pylone, etc.","PASSIVE",
N724="AKTIVCO DEFAUT GE &amp; POWER Cabinet","PASSIVE",
N724="AKTIVCO Coupure ENEO &amp; Baisse de tension","PASSIVE",
N724="Coupure ENEO &amp; Baisse de tension","PASSIVE",
N724="Defaut GE &amp; POWER Cabinet","PASSIVE",
N724="Sharing","PASSIVE",
N724="Sites strategiques &amp; DataCenter","PASSIVE",
N724="Exclu","Exclu",
N724="SAT","ACTIVE",
N724="SPARE-ISSUE","SPARE-ISSUE",
N724="Fiber CAmtel","ACTIVE",
N724="Fiber AOF","ACTIVE",
N724="Projet OCM (HUAWEI)","PLANNED WORKS",
N724="Projet OCM (NOKIA)","PLANNED WORKS",
N724="ACCESS-ISSUE","ACCESS-ISSUE",
N724="Projet OCM (ZTE, NOKIA, autres projets)","PLANNED WORKS",
N724="No root CAuse","No root cause",
N724="ODU HS","ACTIVE",
N724="IP &amp; VLAN","ACTIVE",
N724="Warehouse HUAWEI","SPARE-ISSUE",
N724="SPARE-HS","SPARE-ISSUE",
N724="Power Telco","ACTIVE"
),"")</f>
        <v>No root cause</v>
      </c>
      <c r="P724" s="59">
        <v>8.6874666484035079E-2</v>
      </c>
      <c r="Q724" s="59">
        <v>1.8637656841678809E-2</v>
      </c>
      <c r="R724" s="59">
        <v>3.2103140971300999E-4</v>
      </c>
      <c r="S724" s="59">
        <v>9.9020354818182457E-2</v>
      </c>
      <c r="T724" s="59">
        <v>4.6371203625224775E-4</v>
      </c>
      <c r="U724" s="59">
        <v>2.8536125307818605E-4</v>
      </c>
      <c r="V724" s="14"/>
      <c r="W724" s="14"/>
      <c r="X724" s="14"/>
      <c r="Y724" s="14"/>
      <c r="Z724" s="14"/>
      <c r="AA724" s="31" t="s">
        <v>16</v>
      </c>
      <c r="AB724" s="31" t="s">
        <v>16</v>
      </c>
      <c r="AC724" s="7" t="s">
        <v>16</v>
      </c>
      <c r="AD724" s="3"/>
      <c r="AE724" s="3" t="s">
        <v>16</v>
      </c>
      <c r="AF724" s="7" t="s">
        <v>16</v>
      </c>
      <c r="AG724" s="32" t="s">
        <v>16</v>
      </c>
      <c r="AH724" s="32" t="s">
        <v>16</v>
      </c>
      <c r="AI724" s="32" t="s">
        <v>16</v>
      </c>
      <c r="AJ724" s="32" t="s">
        <v>16</v>
      </c>
      <c r="AK724" s="32" t="s">
        <v>16</v>
      </c>
      <c r="AL724" s="32" t="s">
        <v>16</v>
      </c>
      <c r="AM724" s="32" t="s">
        <v>16</v>
      </c>
      <c r="AN724" s="9" t="s">
        <v>16</v>
      </c>
      <c r="AO724" s="9" t="s">
        <v>16</v>
      </c>
      <c r="AP724" s="9" t="s">
        <v>16</v>
      </c>
      <c r="AQ724" s="14"/>
      <c r="AR724" s="14"/>
    </row>
    <row r="725" spans="1:44" s="9" customFormat="1" hidden="1" x14ac:dyDescent="0.3">
      <c r="A725" s="1" t="s">
        <v>2612</v>
      </c>
      <c r="B725" s="51" t="s">
        <v>2613</v>
      </c>
      <c r="C725" s="51" t="s">
        <v>11</v>
      </c>
      <c r="D725" s="51" t="s">
        <v>12</v>
      </c>
      <c r="E725" s="56" t="s">
        <v>38</v>
      </c>
      <c r="F725" s="51" t="s">
        <v>2614</v>
      </c>
      <c r="G725" s="50" t="s">
        <v>5898</v>
      </c>
      <c r="H725" s="22" t="str">
        <f>_xlfn.XLOOKUP(B725,[1]SITE!$B:$B,[1]SITE!$CK:$CK,"")</f>
        <v>Operationnel</v>
      </c>
      <c r="I725" s="22"/>
      <c r="J725" s="22" t="str">
        <f>_xlfn.XLOOKUP(B725,[1]SITE!$B:$B,[1]SITE!$I:$I,"")</f>
        <v>No impact</v>
      </c>
      <c r="K725" s="30"/>
      <c r="L725" s="15" t="str" cm="1">
        <f t="array" ref="L725">IFERROR(_xlfn.IFS(
N725="MPR ISSUE","PDH",
N725="BSS Hardware Issue","BSS",
N725="Sites strategiques, MLL, Pylone, etc.","ENVTECH",
N725="AKTIVCO DEFAUT GE &amp; POWER Cabinet","AKTIVCO",
N725="AKTIVCO Coupure ENEO &amp; Baisse de tension","AKTIVCO GRID ONLY",
N725="Coupure ENEO &amp; Baisse de tension","IHS GRID ONLY",
N725="Defaut GE &amp; POWER Cabinet","IHS",
N725="Sharing","Partners",
N725="Sites strategiques &amp; DataCenter","SST &amp; DC",
N725="Exclu","Exclu",
N725="SAT","SAT",
N725="SPARE-ISSUE","SPARE-ISSUE",
N725="Fiber CAmtel","TRANS_FO_CAMTEL",
N725="Fiber AOF","Fiber AOF",
N725="Projet OCM (HUAWEI)","TRAVAUX-HUAWEI",
N725="Projet OCM (NOKIA)","TRAVAUX-NOKIA",
N725="ACCESS-ISSUE","ACCESS-ISSUE",
N725="Projet OCM (ZTE, NOKIA, autres projets)","TRAVAUX OCM",
N725="No root CAuse","No root cause",
N725="ODU HS","PDH",
N725="IP &amp; VLAN","PDH",
N725="Warehouse HUAWEI","SPARE-ISSUE",
N725="SPARE-HS","SPARE-ISSUE",
N725="Power Telco","BSS"
),"")</f>
        <v>No root cause</v>
      </c>
      <c r="M725" s="16" t="str" cm="1">
        <f t="array" ref="M725">IFERROR(_xlfn.IFS(
N725="MPR ISSUE","TX ISSUE",
N725="BSS Hardware Issue","RAN ISSUE",
N725="Sites strategiques, MLL, Pylone, etc.","ENVTECH",
N725="AKTIVCO DEFAUT GE &amp; POWER Cabinet","POWER ISSUE",
N725="AKTIVCO Coupure ENEO &amp; Baisse de tension","POWER ISSUE",
N725="Coupure ENEO &amp; Baisse de tension","POWER ISSUE",
N725="Defaut GE &amp; POWER Cabinet","POWER ISSUE",
N725="Sharing","POWER ISSUE",
N725="Sites strategiques &amp; DataCenter","POWER ISSUE",
N725="Exclu","Exclu",
N725="SAT","TX ISSUE",
N725="SPARE-ISSUE","SPARE-ISSUE",
N725="Fiber CAmtel","TX ISSUE",
N725="Fiber AOF","TX ISSUE",
N725="Projet OCM (HUAWEI)","TRAVAUX-HUAWEI",
N725="Projet OCM (NOKIA)","TRAVAUX -NOKIA",
N725="ACCESS-ISSUE","ACCESS-ISSUE",
N725="Projet OCM (ZTE, NOKIA, autres projets)","TRAVAUX OCM",
N725="No root CAuse","No root cause",
N725="ODU HS","TX ISSUE",
N725="IP &amp; VLAN","TX ISSUE",
N725="Warehouse HUAWEI","SPARE-ISSUE",
N725="SPARE-HS","SPARE-ISSUE",
N725="Power Telco","RAN ISSUE"
),"")</f>
        <v>No root cause</v>
      </c>
      <c r="N725" s="36" t="s">
        <v>5652</v>
      </c>
      <c r="O725" s="17" t="str" cm="1">
        <f t="array" ref="O725">IFERROR(_xlfn.IFS(
N725="MPR ISSUE","ACTIVE",
N725="BSS Hardware Issue","ACTIVE",
N725="Sites strategiques, MLL, Pylone, etc.","PASSIVE",
N725="AKTIVCO DEFAUT GE &amp; POWER Cabinet","PASSIVE",
N725="AKTIVCO Coupure ENEO &amp; Baisse de tension","PASSIVE",
N725="Coupure ENEO &amp; Baisse de tension","PASSIVE",
N725="Defaut GE &amp; POWER Cabinet","PASSIVE",
N725="Sharing","PASSIVE",
N725="Sites strategiques &amp; DataCenter","PASSIVE",
N725="Exclu","Exclu",
N725="SAT","ACTIVE",
N725="SPARE-ISSUE","SPARE-ISSUE",
N725="Fiber CAmtel","ACTIVE",
N725="Fiber AOF","ACTIVE",
N725="Projet OCM (HUAWEI)","PLANNED WORKS",
N725="Projet OCM (NOKIA)","PLANNED WORKS",
N725="ACCESS-ISSUE","ACCESS-ISSUE",
N725="Projet OCM (ZTE, NOKIA, autres projets)","PLANNED WORKS",
N725="No root CAuse","No root cause",
N725="ODU HS","ACTIVE",
N725="IP &amp; VLAN","ACTIVE",
N725="Warehouse HUAWEI","SPARE-ISSUE",
N725="SPARE-HS","SPARE-ISSUE",
N725="Power Telco","ACTIVE"
),"")</f>
        <v>No root cause</v>
      </c>
      <c r="P725" s="59">
        <v>3.8184902677544326E-2</v>
      </c>
      <c r="Q725" s="59">
        <v>5.3148533385839478E-3</v>
      </c>
      <c r="R725" s="59">
        <v>3.0319633139571381E-4</v>
      </c>
      <c r="S725" s="59">
        <v>2.6752617476094782E-4</v>
      </c>
      <c r="T725" s="59">
        <v>3.0319633139571381E-4</v>
      </c>
      <c r="U725" s="59">
        <v>2.6752617476100566E-4</v>
      </c>
      <c r="V725" s="14"/>
      <c r="W725" s="14"/>
      <c r="X725" s="14"/>
      <c r="Y725" s="14"/>
      <c r="Z725" s="14"/>
      <c r="AA725" s="31" t="s">
        <v>5557</v>
      </c>
      <c r="AB725" s="31" t="s">
        <v>16</v>
      </c>
      <c r="AC725" s="7" t="s">
        <v>16</v>
      </c>
      <c r="AD725" s="3"/>
      <c r="AE725" s="3" t="s">
        <v>16</v>
      </c>
      <c r="AF725" s="7" t="s">
        <v>16</v>
      </c>
      <c r="AG725" s="32" t="s">
        <v>16</v>
      </c>
      <c r="AH725" s="32" t="s">
        <v>16</v>
      </c>
      <c r="AI725" s="32" t="s">
        <v>16</v>
      </c>
      <c r="AJ725" s="32" t="s">
        <v>16</v>
      </c>
      <c r="AK725" s="32" t="s">
        <v>16</v>
      </c>
      <c r="AL725" s="32" t="s">
        <v>16</v>
      </c>
      <c r="AM725" s="32" t="s">
        <v>16</v>
      </c>
      <c r="AN725" s="9" t="s">
        <v>5557</v>
      </c>
      <c r="AO725" s="9" t="s">
        <v>16</v>
      </c>
      <c r="AP725" s="9" t="s">
        <v>16</v>
      </c>
      <c r="AQ725" s="14"/>
      <c r="AR725" s="14"/>
    </row>
    <row r="726" spans="1:44" s="9" customFormat="1" hidden="1" x14ac:dyDescent="0.3">
      <c r="A726" s="1" t="s">
        <v>4984</v>
      </c>
      <c r="B726" s="51" t="s">
        <v>4985</v>
      </c>
      <c r="C726" s="51" t="s">
        <v>11</v>
      </c>
      <c r="D726" s="51" t="s">
        <v>1305</v>
      </c>
      <c r="E726" s="56" t="s">
        <v>227</v>
      </c>
      <c r="F726" s="51" t="s">
        <v>4984</v>
      </c>
      <c r="G726" s="50" t="s">
        <v>5898</v>
      </c>
      <c r="H726" s="22" t="str">
        <f>_xlfn.XLOOKUP(B726,[1]SITE!$B:$B,[1]SITE!$CK:$CK,"")</f>
        <v>Operationnel</v>
      </c>
      <c r="I726" s="22"/>
      <c r="J726" s="22" t="str">
        <f>_xlfn.XLOOKUP(B726,[1]SITE!$B:$B,[1]SITE!$I:$I,"")</f>
        <v>No impact</v>
      </c>
      <c r="K726" s="30"/>
      <c r="L726" s="15" t="str" cm="1">
        <f t="array" ref="L726">IFERROR(_xlfn.IFS(
N726="MPR ISSUE","PDH",
N726="BSS Hardware Issue","BSS",
N726="Sites strategiques, MLL, Pylone, etc.","ENVTECH",
N726="AKTIVCO DEFAUT GE &amp; POWER Cabinet","AKTIVCO",
N726="AKTIVCO Coupure ENEO &amp; Baisse de tension","AKTIVCO GRID ONLY",
N726="Coupure ENEO &amp; Baisse de tension","IHS GRID ONLY",
N726="Defaut GE &amp; POWER Cabinet","IHS",
N726="Sharing","Partners",
N726="Sites strategiques &amp; DataCenter","SST &amp; DC",
N726="Exclu","Exclu",
N726="SAT","SAT",
N726="SPARE-ISSUE","SPARE-ISSUE",
N726="Fiber CAmtel","TRANS_FO_CAMTEL",
N726="Fiber AOF","Fiber AOF",
N726="Projet OCM (HUAWEI)","TRAVAUX-HUAWEI",
N726="Projet OCM (NOKIA)","TRAVAUX-NOKIA",
N726="ACCESS-ISSUE","ACCESS-ISSUE",
N726="Projet OCM (ZTE, NOKIA, autres projets)","TRAVAUX OCM",
N726="No root CAuse","No root cause",
N726="ODU HS","PDH",
N726="IP &amp; VLAN","PDH",
N726="Warehouse HUAWEI","SPARE-ISSUE",
N726="SPARE-HS","SPARE-ISSUE",
N726="Power Telco","BSS"
),"")</f>
        <v>No root cause</v>
      </c>
      <c r="M726" s="16" t="str" cm="1">
        <f t="array" ref="M726">IFERROR(_xlfn.IFS(
N726="MPR ISSUE","TX ISSUE",
N726="BSS Hardware Issue","RAN ISSUE",
N726="Sites strategiques, MLL, Pylone, etc.","ENVTECH",
N726="AKTIVCO DEFAUT GE &amp; POWER Cabinet","POWER ISSUE",
N726="AKTIVCO Coupure ENEO &amp; Baisse de tension","POWER ISSUE",
N726="Coupure ENEO &amp; Baisse de tension","POWER ISSUE",
N726="Defaut GE &amp; POWER Cabinet","POWER ISSUE",
N726="Sharing","POWER ISSUE",
N726="Sites strategiques &amp; DataCenter","POWER ISSUE",
N726="Exclu","Exclu",
N726="SAT","TX ISSUE",
N726="SPARE-ISSUE","SPARE-ISSUE",
N726="Fiber CAmtel","TX ISSUE",
N726="Fiber AOF","TX ISSUE",
N726="Projet OCM (HUAWEI)","TRAVAUX-HUAWEI",
N726="Projet OCM (NOKIA)","TRAVAUX -NOKIA",
N726="ACCESS-ISSUE","ACCESS-ISSUE",
N726="Projet OCM (ZTE, NOKIA, autres projets)","TRAVAUX OCM",
N726="No root CAuse","No root cause",
N726="ODU HS","TX ISSUE",
N726="IP &amp; VLAN","TX ISSUE",
N726="Warehouse HUAWEI","SPARE-ISSUE",
N726="SPARE-HS","SPARE-ISSUE",
N726="Power Telco","RAN ISSUE"
),"")</f>
        <v>No root cause</v>
      </c>
      <c r="N726" s="29" t="s">
        <v>5652</v>
      </c>
      <c r="O726" s="17" t="str" cm="1">
        <f t="array" ref="O726">IFERROR(_xlfn.IFS(
N726="MPR ISSUE","ACTIVE",
N726="BSS Hardware Issue","ACTIVE",
N726="Sites strategiques, MLL, Pylone, etc.","PASSIVE",
N726="AKTIVCO DEFAUT GE &amp; POWER Cabinet","PASSIVE",
N726="AKTIVCO Coupure ENEO &amp; Baisse de tension","PASSIVE",
N726="Coupure ENEO &amp; Baisse de tension","PASSIVE",
N726="Defaut GE &amp; POWER Cabinet","PASSIVE",
N726="Sharing","PASSIVE",
N726="Sites strategiques &amp; DataCenter","PASSIVE",
N726="Exclu","Exclu",
N726="SAT","ACTIVE",
N726="SPARE-ISSUE","SPARE-ISSUE",
N726="Fiber CAmtel","ACTIVE",
N726="Fiber AOF","ACTIVE",
N726="Projet OCM (HUAWEI)","PLANNED WORKS",
N726="Projet OCM (NOKIA)","PLANNED WORKS",
N726="ACCESS-ISSUE","ACCESS-ISSUE",
N726="Projet OCM (ZTE, NOKIA, autres projets)","PLANNED WORKS",
N726="No root CAuse","No root cause",
N726="ODU HS","ACTIVE",
N726="IP &amp; VLAN","ACTIVE",
N726="Warehouse HUAWEI","SPARE-ISSUE",
N726="SPARE-HS","SPARE-ISSUE",
N726="Power Telco","ACTIVE"
),"")</f>
        <v>No root cause</v>
      </c>
      <c r="P726" s="59">
        <v>2.9868631633670715E-4</v>
      </c>
      <c r="Q726" s="59">
        <v>2.8536125307847553E-4</v>
      </c>
      <c r="R726" s="59">
        <v>2.6752617476117935E-4</v>
      </c>
      <c r="S726" s="59">
        <v>2.3185601812595016E-4</v>
      </c>
      <c r="T726" s="59">
        <v>2.1402093980865401E-4</v>
      </c>
      <c r="U726" s="59">
        <v>2.6752617476100566E-4</v>
      </c>
      <c r="V726" s="14"/>
      <c r="W726" s="14"/>
      <c r="X726" s="14"/>
      <c r="Y726" s="14"/>
      <c r="Z726" s="14"/>
      <c r="AA726" s="31" t="s">
        <v>16</v>
      </c>
      <c r="AB726" s="31" t="s">
        <v>16</v>
      </c>
      <c r="AC726" s="7" t="s">
        <v>16</v>
      </c>
      <c r="AD726" s="3"/>
      <c r="AE726" s="3" t="s">
        <v>16</v>
      </c>
      <c r="AF726" s="7" t="s">
        <v>16</v>
      </c>
      <c r="AG726" s="32" t="s">
        <v>16</v>
      </c>
      <c r="AH726" s="32" t="s">
        <v>16</v>
      </c>
      <c r="AI726" s="32" t="s">
        <v>16</v>
      </c>
      <c r="AJ726" s="32" t="s">
        <v>16</v>
      </c>
      <c r="AK726" s="32" t="s">
        <v>16</v>
      </c>
      <c r="AL726" s="32" t="s">
        <v>16</v>
      </c>
      <c r="AM726" s="32" t="s">
        <v>16</v>
      </c>
      <c r="AN726" s="9" t="s">
        <v>16</v>
      </c>
      <c r="AO726" s="9" t="s">
        <v>16</v>
      </c>
      <c r="AP726" s="9" t="s">
        <v>16</v>
      </c>
      <c r="AQ726" s="14"/>
      <c r="AR726" s="14"/>
    </row>
    <row r="727" spans="1:44" s="9" customFormat="1" hidden="1" x14ac:dyDescent="0.3">
      <c r="A727" s="1" t="s">
        <v>4265</v>
      </c>
      <c r="B727" s="1" t="s">
        <v>4266</v>
      </c>
      <c r="C727" s="51" t="s">
        <v>22</v>
      </c>
      <c r="D727" s="51" t="s">
        <v>31</v>
      </c>
      <c r="E727" s="56" t="s">
        <v>70</v>
      </c>
      <c r="F727" s="51" t="s">
        <v>503</v>
      </c>
      <c r="G727" s="22" t="s">
        <v>5896</v>
      </c>
      <c r="H727" s="22" t="str">
        <f>_xlfn.XLOOKUP(B727,[1]SITE!$B:$B,[1]SITE!$CK:$CK,"")</f>
        <v>Operationnel</v>
      </c>
      <c r="I727" s="22"/>
      <c r="J727" s="22" t="str">
        <f>_xlfn.XLOOKUP(B727,[1]SITE!$B:$B,[1]SITE!$I:$I,"")</f>
        <v>No impact</v>
      </c>
      <c r="K727" s="30"/>
      <c r="L727" s="15" t="str" cm="1">
        <f t="array" ref="L727">IFERROR(_xlfn.IFS(
N727="MPR ISSUE","PDH",
N727="BSS Hardware Issue","BSS",
N727="Sites strategiques, MLL, Pylone, etc.","ENVTECH",
N727="AKTIVCO DEFAUT GE &amp; POWER Cabinet","AKTIVCO",
N727="AKTIVCO Coupure ENEO &amp; Baisse de tension","AKTIVCO GRID ONLY",
N727="Coupure ENEO &amp; Baisse de tension","IHS GRID ONLY",
N727="Defaut GE &amp; POWER Cabinet","IHS",
N727="Sharing","Partners",
N727="Sites strategiques &amp; DataCenter","SST &amp; DC",
N727="Exclu","Exclu",
N727="SAT","SAT",
N727="SPARE-ISSUE","SPARE-ISSUE",
N727="Fiber CAmtel","TRANS_FO_CAMTEL",
N727="Fiber AOF","Fiber AOF",
N727="Projet OCM (HUAWEI)","TRAVAUX-HUAWEI",
N727="Projet OCM (NOKIA)","TRAVAUX-NOKIA",
N727="ACCESS-ISSUE","ACCESS-ISSUE",
N727="Projet OCM (ZTE, NOKIA, autres projets)","TRAVAUX OCM",
N727="No root CAuse","No root cause",
N727="ODU HS","PDH",
N727="IP &amp; VLAN","PDH",
N727="Warehouse HUAWEI","SPARE-ISSUE",
N727="SPARE-HS","SPARE-ISSUE",
N727="Power Telco","BSS"
),"")</f>
        <v>No root cause</v>
      </c>
      <c r="M727" s="16" t="str" cm="1">
        <f t="array" ref="M727">IFERROR(_xlfn.IFS(
N727="MPR ISSUE","TX ISSUE",
N727="BSS Hardware Issue","RAN ISSUE",
N727="Sites strategiques, MLL, Pylone, etc.","ENVTECH",
N727="AKTIVCO DEFAUT GE &amp; POWER Cabinet","POWER ISSUE",
N727="AKTIVCO Coupure ENEO &amp; Baisse de tension","POWER ISSUE",
N727="Coupure ENEO &amp; Baisse de tension","POWER ISSUE",
N727="Defaut GE &amp; POWER Cabinet","POWER ISSUE",
N727="Sharing","POWER ISSUE",
N727="Sites strategiques &amp; DataCenter","POWER ISSUE",
N727="Exclu","Exclu",
N727="SAT","TX ISSUE",
N727="SPARE-ISSUE","SPARE-ISSUE",
N727="Fiber CAmtel","TX ISSUE",
N727="Fiber AOF","TX ISSUE",
N727="Projet OCM (HUAWEI)","TRAVAUX-HUAWEI",
N727="Projet OCM (NOKIA)","TRAVAUX -NOKIA",
N727="ACCESS-ISSUE","ACCESS-ISSUE",
N727="Projet OCM (ZTE, NOKIA, autres projets)","TRAVAUX OCM",
N727="No root CAuse","No root cause",
N727="ODU HS","TX ISSUE",
N727="IP &amp; VLAN","TX ISSUE",
N727="Warehouse HUAWEI","SPARE-ISSUE",
N727="SPARE-HS","SPARE-ISSUE",
N727="Power Telco","RAN ISSUE"
),"")</f>
        <v>No root cause</v>
      </c>
      <c r="N727" s="29" t="s">
        <v>5652</v>
      </c>
      <c r="O727" s="17" t="str" cm="1">
        <f t="array" ref="O727">IFERROR(_xlfn.IFS(
N727="MPR ISSUE","ACTIVE",
N727="BSS Hardware Issue","ACTIVE",
N727="Sites strategiques, MLL, Pylone, etc.","PASSIVE",
N727="AKTIVCO DEFAUT GE &amp; POWER Cabinet","PASSIVE",
N727="AKTIVCO Coupure ENEO &amp; Baisse de tension","PASSIVE",
N727="Coupure ENEO &amp; Baisse de tension","PASSIVE",
N727="Defaut GE &amp; POWER Cabinet","PASSIVE",
N727="Sharing","PASSIVE",
N727="Sites strategiques &amp; DataCenter","PASSIVE",
N727="Exclu","Exclu",
N727="SAT","ACTIVE",
N727="SPARE-ISSUE","SPARE-ISSUE",
N727="Fiber CAmtel","ACTIVE",
N727="Fiber AOF","ACTIVE",
N727="Projet OCM (HUAWEI)","PLANNED WORKS",
N727="Projet OCM (NOKIA)","PLANNED WORKS",
N727="ACCESS-ISSUE","ACCESS-ISSUE",
N727="Projet OCM (ZTE, NOKIA, autres projets)","PLANNED WORKS",
N727="No root CAuse","No root cause",
N727="ODU HS","ACTIVE",
N727="IP &amp; VLAN","ACTIVE",
N727="Warehouse HUAWEI","SPARE-ISSUE",
N727="SPARE-HS","SPARE-ISSUE",
N727="Power Telco","ACTIVE"
),"")</f>
        <v>No root cause</v>
      </c>
      <c r="P727" s="59">
        <v>0</v>
      </c>
      <c r="Q727" s="59">
        <v>1.7728067847491681E-2</v>
      </c>
      <c r="R727" s="59">
        <v>0</v>
      </c>
      <c r="S727" s="59">
        <v>0</v>
      </c>
      <c r="T727" s="59">
        <v>0</v>
      </c>
      <c r="U727" s="59">
        <v>2.6752617476098045E-4</v>
      </c>
      <c r="V727" s="14"/>
      <c r="W727" s="14"/>
      <c r="X727" s="14"/>
      <c r="Y727" s="14"/>
      <c r="Z727" s="14"/>
      <c r="AA727" s="31" t="s">
        <v>16</v>
      </c>
      <c r="AB727" s="31" t="s">
        <v>16</v>
      </c>
      <c r="AC727" s="7" t="s">
        <v>16</v>
      </c>
      <c r="AD727" s="3"/>
      <c r="AE727" s="3" t="s">
        <v>16</v>
      </c>
      <c r="AF727" s="7" t="s">
        <v>16</v>
      </c>
      <c r="AG727" s="32" t="s">
        <v>16</v>
      </c>
      <c r="AH727" s="32" t="s">
        <v>16</v>
      </c>
      <c r="AI727" s="32" t="s">
        <v>16</v>
      </c>
      <c r="AJ727" s="32" t="s">
        <v>16</v>
      </c>
      <c r="AK727" s="32" t="s">
        <v>16</v>
      </c>
      <c r="AL727" s="32" t="s">
        <v>16</v>
      </c>
      <c r="AM727" s="32" t="s">
        <v>16</v>
      </c>
      <c r="AN727" s="9" t="s">
        <v>16</v>
      </c>
      <c r="AO727" s="9" t="s">
        <v>16</v>
      </c>
      <c r="AP727" s="9" t="s">
        <v>16</v>
      </c>
      <c r="AQ727" s="14"/>
      <c r="AR727" s="14"/>
    </row>
    <row r="728" spans="1:44" s="9" customFormat="1" hidden="1" x14ac:dyDescent="0.3">
      <c r="A728" s="1" t="s">
        <v>5196</v>
      </c>
      <c r="B728" s="1" t="s">
        <v>5197</v>
      </c>
      <c r="C728" s="1" t="s">
        <v>11</v>
      </c>
      <c r="D728" s="1" t="s">
        <v>12</v>
      </c>
      <c r="E728" s="56" t="s">
        <v>13</v>
      </c>
      <c r="F728" s="1" t="s">
        <v>14</v>
      </c>
      <c r="G728" s="49" t="s">
        <v>5897</v>
      </c>
      <c r="H728" s="22" t="str">
        <f>_xlfn.XLOOKUP(B728,[1]SITE!$B:$B,[1]SITE!$CK:$CK,"")</f>
        <v>Operationnel</v>
      </c>
      <c r="I728" s="22"/>
      <c r="J728" s="22" t="str">
        <f>_xlfn.XLOOKUP(B728,[1]SITE!$B:$B,[1]SITE!$I:$I,"")</f>
        <v>No impact</v>
      </c>
      <c r="K728" s="30"/>
      <c r="L728" s="15" t="str" cm="1">
        <f t="array" ref="L728">IFERROR(_xlfn.IFS(
N728="MPR ISSUE","PDH",
N728="BSS Hardware Issue","BSS",
N728="Sites strategiques, MLL, Pylone, etc.","ENVTECH",
N728="AKTIVCO DEFAUT GE &amp; POWER Cabinet","AKTIVCO",
N728="AKTIVCO Coupure ENEO &amp; Baisse de tension","AKTIVCO GRID ONLY",
N728="Coupure ENEO &amp; Baisse de tension","IHS GRID ONLY",
N728="Defaut GE &amp; POWER Cabinet","IHS",
N728="Sharing","Partners",
N728="Sites strategiques &amp; DataCenter","SST &amp; DC",
N728="Exclu","Exclu",
N728="SAT","SAT",
N728="SPARE-ISSUE","SPARE-ISSUE",
N728="Fiber CAmtel","TRANS_FO_CAMTEL",
N728="Fiber AOF","Fiber AOF",
N728="Projet OCM (HUAWEI)","TRAVAUX-HUAWEI",
N728="Projet OCM (NOKIA)","TRAVAUX-NOKIA",
N728="ACCESS-ISSUE","ACCESS-ISSUE",
N728="Projet OCM (ZTE, NOKIA, autres projets)","TRAVAUX OCM",
N728="No root CAuse","No root cause",
N728="ODU HS","PDH",
N728="IP &amp; VLAN","PDH",
N728="Warehouse HUAWEI","SPARE-ISSUE",
N728="SPARE-HS","SPARE-ISSUE",
N728="Power Telco","BSS"
),"")</f>
        <v>IHS</v>
      </c>
      <c r="M728" s="16" t="str" cm="1">
        <f t="array" ref="M728">IFERROR(_xlfn.IFS(
N728="MPR ISSUE","TX ISSUE",
N728="BSS Hardware Issue","RAN ISSUE",
N728="Sites strategiques, MLL, Pylone, etc.","ENVTECH",
N728="AKTIVCO DEFAUT GE &amp; POWER Cabinet","POWER ISSUE",
N728="AKTIVCO Coupure ENEO &amp; Baisse de tension","POWER ISSUE",
N728="Coupure ENEO &amp; Baisse de tension","POWER ISSUE",
N728="Defaut GE &amp; POWER Cabinet","POWER ISSUE",
N728="Sharing","POWER ISSUE",
N728="Sites strategiques &amp; DataCenter","POWER ISSUE",
N728="Exclu","Exclu",
N728="SAT","TX ISSUE",
N728="SPARE-ISSUE","SPARE-ISSUE",
N728="Fiber CAmtel","TX ISSUE",
N728="Fiber AOF","TX ISSUE",
N728="Projet OCM (HUAWEI)","TRAVAUX-HUAWEI",
N728="Projet OCM (NOKIA)","TRAVAUX -NOKIA",
N728="ACCESS-ISSUE","ACCESS-ISSUE",
N728="Projet OCM (ZTE, NOKIA, autres projets)","TRAVAUX OCM",
N728="No root CAuse","No root cause",
N728="ODU HS","TX ISSUE",
N728="IP &amp; VLAN","TX ISSUE",
N728="Warehouse HUAWEI","SPARE-ISSUE",
N728="SPARE-HS","SPARE-ISSUE",
N728="Power Telco","RAN ISSUE"
),"")</f>
        <v>POWER ISSUE</v>
      </c>
      <c r="N728" s="29" t="s">
        <v>5336</v>
      </c>
      <c r="O728" s="17" t="str" cm="1">
        <f t="array" ref="O728">IFERROR(_xlfn.IFS(
N728="MPR ISSUE","ACTIVE",
N728="BSS Hardware Issue","ACTIVE",
N728="Sites strategiques, MLL, Pylone, etc.","PASSIVE",
N728="AKTIVCO DEFAUT GE &amp; POWER Cabinet","PASSIVE",
N728="AKTIVCO Coupure ENEO &amp; Baisse de tension","PASSIVE",
N728="Coupure ENEO &amp; Baisse de tension","PASSIVE",
N728="Defaut GE &amp; POWER Cabinet","PASSIVE",
N728="Sharing","PASSIVE",
N728="Sites strategiques &amp; DataCenter","PASSIVE",
N728="Exclu","Exclu",
N728="SAT","ACTIVE",
N728="SPARE-ISSUE","SPARE-ISSUE",
N728="Fiber CAmtel","ACTIVE",
N728="Fiber AOF","ACTIVE",
N728="Projet OCM (HUAWEI)","PLANNED WORKS",
N728="Projet OCM (NOKIA)","PLANNED WORKS",
N728="ACCESS-ISSUE","ACCESS-ISSUE",
N728="Projet OCM (ZTE, NOKIA, autres projets)","PLANNED WORKS",
N728="No root CAuse","No root cause",
N728="ODU HS","ACTIVE",
N728="IP &amp; VLAN","ACTIVE",
N728="Warehouse HUAWEI","SPARE-ISSUE",
N728="SPARE-HS","SPARE-ISSUE",
N728="Power Telco","ACTIVE"
),"")</f>
        <v>PASSIVE</v>
      </c>
      <c r="P728" s="59">
        <v>0.94904018742527119</v>
      </c>
      <c r="Q728" s="59">
        <v>0.20558494776462263</v>
      </c>
      <c r="R728" s="59">
        <v>6.6881543690234645E-3</v>
      </c>
      <c r="S728" s="59">
        <v>7.1536499131074988E-2</v>
      </c>
      <c r="T728" s="59">
        <v>0</v>
      </c>
      <c r="U728" s="59">
        <v>2.675261747609386E-4</v>
      </c>
      <c r="V728" s="14"/>
      <c r="W728" s="14"/>
      <c r="X728" s="14"/>
      <c r="Y728" s="14"/>
      <c r="Z728" s="14"/>
      <c r="AA728" s="31" t="s">
        <v>5558</v>
      </c>
      <c r="AB728" s="31" t="s">
        <v>16</v>
      </c>
      <c r="AC728" s="7" t="s">
        <v>16</v>
      </c>
      <c r="AD728" s="3"/>
      <c r="AE728" s="3" t="s">
        <v>16</v>
      </c>
      <c r="AF728" s="7" t="s">
        <v>16</v>
      </c>
      <c r="AG728" s="32" t="s">
        <v>16</v>
      </c>
      <c r="AH728" s="32" t="s">
        <v>16</v>
      </c>
      <c r="AI728" s="32" t="s">
        <v>16</v>
      </c>
      <c r="AJ728" s="32" t="s">
        <v>16</v>
      </c>
      <c r="AK728" s="32" t="s">
        <v>16</v>
      </c>
      <c r="AL728" s="32" t="s">
        <v>16</v>
      </c>
      <c r="AM728" s="32" t="s">
        <v>16</v>
      </c>
      <c r="AN728" s="9" t="s">
        <v>5558</v>
      </c>
      <c r="AO728" s="9" t="s">
        <v>16</v>
      </c>
      <c r="AP728" s="9" t="s">
        <v>16</v>
      </c>
      <c r="AQ728" s="14"/>
      <c r="AR728" s="14"/>
    </row>
    <row r="729" spans="1:44" s="9" customFormat="1" hidden="1" x14ac:dyDescent="0.3">
      <c r="A729" s="1" t="s">
        <v>953</v>
      </c>
      <c r="B729" s="1" t="s">
        <v>954</v>
      </c>
      <c r="C729" s="1" t="s">
        <v>11</v>
      </c>
      <c r="D729" s="1" t="s">
        <v>12</v>
      </c>
      <c r="E729" s="56" t="s">
        <v>13</v>
      </c>
      <c r="F729" s="1" t="s">
        <v>107</v>
      </c>
      <c r="G729" s="49" t="s">
        <v>5897</v>
      </c>
      <c r="H729" s="22" t="str">
        <f>_xlfn.XLOOKUP(B729,[1]SITE!$B:$B,[1]SITE!$CK:$CK,"")</f>
        <v>Operationnel</v>
      </c>
      <c r="I729" s="22"/>
      <c r="J729" s="22" t="str">
        <f>_xlfn.XLOOKUP(B729,[1]SITE!$B:$B,[1]SITE!$I:$I,"")</f>
        <v>No impact</v>
      </c>
      <c r="K729" s="30"/>
      <c r="L729" s="15" t="str" cm="1">
        <f t="array" ref="L729">IFERROR(_xlfn.IFS(
N729="MPR ISSUE","PDH",
N729="BSS Hardware Issue","BSS",
N729="Sites strategiques, MLL, Pylone, etc.","ENVTECH",
N729="AKTIVCO DEFAUT GE &amp; POWER Cabinet","AKTIVCO",
N729="AKTIVCO Coupure ENEO &amp; Baisse de tension","AKTIVCO GRID ONLY",
N729="Coupure ENEO &amp; Baisse de tension","IHS GRID ONLY",
N729="Defaut GE &amp; POWER Cabinet","IHS",
N729="Sharing","Partners",
N729="Sites strategiques &amp; DataCenter","SST &amp; DC",
N729="Exclu","Exclu",
N729="SAT","SAT",
N729="SPARE-ISSUE","SPARE-ISSUE",
N729="Fiber CAmtel","TRANS_FO_CAMTEL",
N729="Fiber AOF","Fiber AOF",
N729="Projet OCM (HUAWEI)","TRAVAUX-HUAWEI",
N729="Projet OCM (NOKIA)","TRAVAUX-NOKIA",
N729="ACCESS-ISSUE","ACCESS-ISSUE",
N729="Projet OCM (ZTE, NOKIA, autres projets)","TRAVAUX OCM",
N729="No root CAuse","No root cause",
N729="ODU HS","PDH",
N729="IP &amp; VLAN","PDH",
N729="Warehouse HUAWEI","SPARE-ISSUE",
N729="SPARE-HS","SPARE-ISSUE",
N729="Power Telco","BSS"
),"")</f>
        <v>No root cause</v>
      </c>
      <c r="M729" s="16" t="str" cm="1">
        <f t="array" ref="M729">IFERROR(_xlfn.IFS(
N729="MPR ISSUE","TX ISSUE",
N729="BSS Hardware Issue","RAN ISSUE",
N729="Sites strategiques, MLL, Pylone, etc.","ENVTECH",
N729="AKTIVCO DEFAUT GE &amp; POWER Cabinet","POWER ISSUE",
N729="AKTIVCO Coupure ENEO &amp; Baisse de tension","POWER ISSUE",
N729="Coupure ENEO &amp; Baisse de tension","POWER ISSUE",
N729="Defaut GE &amp; POWER Cabinet","POWER ISSUE",
N729="Sharing","POWER ISSUE",
N729="Sites strategiques &amp; DataCenter","POWER ISSUE",
N729="Exclu","Exclu",
N729="SAT","TX ISSUE",
N729="SPARE-ISSUE","SPARE-ISSUE",
N729="Fiber CAmtel","TX ISSUE",
N729="Fiber AOF","TX ISSUE",
N729="Projet OCM (HUAWEI)","TRAVAUX-HUAWEI",
N729="Projet OCM (NOKIA)","TRAVAUX -NOKIA",
N729="ACCESS-ISSUE","ACCESS-ISSUE",
N729="Projet OCM (ZTE, NOKIA, autres projets)","TRAVAUX OCM",
N729="No root CAuse","No root cause",
N729="ODU HS","TX ISSUE",
N729="IP &amp; VLAN","TX ISSUE",
N729="Warehouse HUAWEI","SPARE-ISSUE",
N729="SPARE-HS","SPARE-ISSUE",
N729="Power Telco","RAN ISSUE"
),"")</f>
        <v>No root cause</v>
      </c>
      <c r="N729" s="29" t="s">
        <v>5652</v>
      </c>
      <c r="O729" s="17" t="str" cm="1">
        <f t="array" ref="O729">IFERROR(_xlfn.IFS(
N729="MPR ISSUE","ACTIVE",
N729="BSS Hardware Issue","ACTIVE",
N729="Sites strategiques, MLL, Pylone, etc.","PASSIVE",
N729="AKTIVCO DEFAUT GE &amp; POWER Cabinet","PASSIVE",
N729="AKTIVCO Coupure ENEO &amp; Baisse de tension","PASSIVE",
N729="Coupure ENEO &amp; Baisse de tension","PASSIVE",
N729="Defaut GE &amp; POWER Cabinet","PASSIVE",
N729="Sharing","PASSIVE",
N729="Sites strategiques &amp; DataCenter","PASSIVE",
N729="Exclu","Exclu",
N729="SAT","ACTIVE",
N729="SPARE-ISSUE","SPARE-ISSUE",
N729="Fiber CAmtel","ACTIVE",
N729="Fiber AOF","ACTIVE",
N729="Projet OCM (HUAWEI)","PLANNED WORKS",
N729="Projet OCM (NOKIA)","PLANNED WORKS",
N729="ACCESS-ISSUE","ACCESS-ISSUE",
N729="Projet OCM (ZTE, NOKIA, autres projets)","PLANNED WORKS",
N729="No root CAuse","No root cause",
N729="ODU HS","ACTIVE",
N729="IP &amp; VLAN","ACTIVE",
N729="Warehouse HUAWEI","SPARE-ISSUE",
N729="SPARE-HS","SPARE-ISSUE",
N729="Power Telco","ACTIVE"
),"")</f>
        <v>No root cause</v>
      </c>
      <c r="P729" s="59">
        <v>0</v>
      </c>
      <c r="Q729" s="59">
        <v>2.675261747609386E-4</v>
      </c>
      <c r="R729" s="59">
        <v>0</v>
      </c>
      <c r="S729" s="59">
        <v>2.7466020608789702E-3</v>
      </c>
      <c r="T729" s="59">
        <v>0</v>
      </c>
      <c r="U729" s="59">
        <v>2.675261747609386E-4</v>
      </c>
      <c r="V729" s="14"/>
      <c r="W729" s="14"/>
      <c r="X729" s="14"/>
      <c r="Y729" s="14"/>
      <c r="Z729" s="14"/>
      <c r="AA729" s="31" t="s">
        <v>16</v>
      </c>
      <c r="AB729" s="31" t="s">
        <v>16</v>
      </c>
      <c r="AC729" s="7" t="s">
        <v>16</v>
      </c>
      <c r="AD729" s="3"/>
      <c r="AE729" s="3" t="s">
        <v>16</v>
      </c>
      <c r="AF729" s="7" t="s">
        <v>16</v>
      </c>
      <c r="AG729" s="32" t="s">
        <v>16</v>
      </c>
      <c r="AH729" s="32" t="s">
        <v>16</v>
      </c>
      <c r="AI729" s="32" t="s">
        <v>16</v>
      </c>
      <c r="AJ729" s="32" t="s">
        <v>16</v>
      </c>
      <c r="AK729" s="32" t="s">
        <v>16</v>
      </c>
      <c r="AL729" s="32" t="s">
        <v>16</v>
      </c>
      <c r="AM729" s="32" t="s">
        <v>16</v>
      </c>
      <c r="AN729" s="9" t="s">
        <v>16</v>
      </c>
      <c r="AO729" s="9" t="s">
        <v>16</v>
      </c>
      <c r="AP729" s="9" t="s">
        <v>16</v>
      </c>
      <c r="AQ729" s="14"/>
      <c r="AR729" s="14"/>
    </row>
    <row r="730" spans="1:44" s="9" customFormat="1" hidden="1" x14ac:dyDescent="0.3">
      <c r="A730" s="1" t="s">
        <v>1096</v>
      </c>
      <c r="B730" s="51" t="s">
        <v>1097</v>
      </c>
      <c r="C730" s="51" t="s">
        <v>11</v>
      </c>
      <c r="D730" s="51" t="s">
        <v>12</v>
      </c>
      <c r="E730" s="56" t="s">
        <v>103</v>
      </c>
      <c r="F730" s="51" t="s">
        <v>1096</v>
      </c>
      <c r="G730" s="50" t="s">
        <v>5898</v>
      </c>
      <c r="H730" s="22" t="str">
        <f>_xlfn.XLOOKUP(B730,[1]SITE!$B:$B,[1]SITE!$CK:$CK,"")</f>
        <v>Operationnel</v>
      </c>
      <c r="I730" s="22"/>
      <c r="J730" s="22" t="str">
        <f>_xlfn.XLOOKUP(B730,[1]SITE!$B:$B,[1]SITE!$I:$I,"")</f>
        <v>No impact</v>
      </c>
      <c r="K730" s="30"/>
      <c r="L730" s="15" t="str" cm="1">
        <f t="array" ref="L730">IFERROR(_xlfn.IFS(
N730="MPR ISSUE","PDH",
N730="BSS Hardware Issue","BSS",
N730="Sites strategiques, MLL, Pylone, etc.","ENVTECH",
N730="AKTIVCO DEFAUT GE &amp; POWER Cabinet","AKTIVCO",
N730="AKTIVCO Coupure ENEO &amp; Baisse de tension","AKTIVCO GRID ONLY",
N730="Coupure ENEO &amp; Baisse de tension","IHS GRID ONLY",
N730="Defaut GE &amp; POWER Cabinet","IHS",
N730="Sharing","Partners",
N730="Sites strategiques &amp; DataCenter","SST &amp; DC",
N730="Exclu","Exclu",
N730="SAT","SAT",
N730="SPARE-ISSUE","SPARE-ISSUE",
N730="Fiber CAmtel","TRANS_FO_CAMTEL",
N730="Fiber AOF","Fiber AOF",
N730="Projet OCM (HUAWEI)","TRAVAUX-HUAWEI",
N730="Projet OCM (NOKIA)","TRAVAUX-NOKIA",
N730="ACCESS-ISSUE","ACCESS-ISSUE",
N730="Projet OCM (ZTE, NOKIA, autres projets)","TRAVAUX OCM",
N730="No root CAuse","No root cause",
N730="ODU HS","PDH",
N730="IP &amp; VLAN","PDH",
N730="Warehouse HUAWEI","SPARE-ISSUE",
N730="SPARE-HS","SPARE-ISSUE",
N730="Power Telco","BSS"
),"")</f>
        <v>IHS</v>
      </c>
      <c r="M730" s="16" t="str" cm="1">
        <f t="array" ref="M730">IFERROR(_xlfn.IFS(
N730="MPR ISSUE","TX ISSUE",
N730="BSS Hardware Issue","RAN ISSUE",
N730="Sites strategiques, MLL, Pylone, etc.","ENVTECH",
N730="AKTIVCO DEFAUT GE &amp; POWER Cabinet","POWER ISSUE",
N730="AKTIVCO Coupure ENEO &amp; Baisse de tension","POWER ISSUE",
N730="Coupure ENEO &amp; Baisse de tension","POWER ISSUE",
N730="Defaut GE &amp; POWER Cabinet","POWER ISSUE",
N730="Sharing","POWER ISSUE",
N730="Sites strategiques &amp; DataCenter","POWER ISSUE",
N730="Exclu","Exclu",
N730="SAT","TX ISSUE",
N730="SPARE-ISSUE","SPARE-ISSUE",
N730="Fiber CAmtel","TX ISSUE",
N730="Fiber AOF","TX ISSUE",
N730="Projet OCM (HUAWEI)","TRAVAUX-HUAWEI",
N730="Projet OCM (NOKIA)","TRAVAUX -NOKIA",
N730="ACCESS-ISSUE","ACCESS-ISSUE",
N730="Projet OCM (ZTE, NOKIA, autres projets)","TRAVAUX OCM",
N730="No root CAuse","No root cause",
N730="ODU HS","TX ISSUE",
N730="IP &amp; VLAN","TX ISSUE",
N730="Warehouse HUAWEI","SPARE-ISSUE",
N730="SPARE-HS","SPARE-ISSUE",
N730="Power Telco","RAN ISSUE"
),"")</f>
        <v>POWER ISSUE</v>
      </c>
      <c r="N730" s="29" t="s">
        <v>5336</v>
      </c>
      <c r="O730" s="17" t="str" cm="1">
        <f t="array" ref="O730">IFERROR(_xlfn.IFS(
N730="MPR ISSUE","ACTIVE",
N730="BSS Hardware Issue","ACTIVE",
N730="Sites strategiques, MLL, Pylone, etc.","PASSIVE",
N730="AKTIVCO DEFAUT GE &amp; POWER Cabinet","PASSIVE",
N730="AKTIVCO Coupure ENEO &amp; Baisse de tension","PASSIVE",
N730="Coupure ENEO &amp; Baisse de tension","PASSIVE",
N730="Defaut GE &amp; POWER Cabinet","PASSIVE",
N730="Sharing","PASSIVE",
N730="Sites strategiques &amp; DataCenter","PASSIVE",
N730="Exclu","Exclu",
N730="SAT","ACTIVE",
N730="SPARE-ISSUE","SPARE-ISSUE",
N730="Fiber CAmtel","ACTIVE",
N730="Fiber AOF","ACTIVE",
N730="Projet OCM (HUAWEI)","PLANNED WORKS",
N730="Projet OCM (NOKIA)","PLANNED WORKS",
N730="ACCESS-ISSUE","ACCESS-ISSUE",
N730="Projet OCM (ZTE, NOKIA, autres projets)","PLANNED WORKS",
N730="No root CAuse","No root cause",
N730="ODU HS","ACTIVE",
N730="IP &amp; VLAN","ACTIVE",
N730="Warehouse HUAWEI","SPARE-ISSUE",
N730="SPARE-HS","SPARE-ISSUE",
N730="Power Telco","ACTIVE"
),"")</f>
        <v>PASSIVE</v>
      </c>
      <c r="P730" s="59">
        <v>5.6002145916623426E-2</v>
      </c>
      <c r="Q730" s="59">
        <v>1.8147905591083033</v>
      </c>
      <c r="R730" s="59">
        <v>0.36987051976005825</v>
      </c>
      <c r="S730" s="59">
        <v>2.6301595327496956E-4</v>
      </c>
      <c r="T730" s="59">
        <v>3.0319633139577171E-4</v>
      </c>
      <c r="U730" s="59">
        <v>2.6752617476083203E-4</v>
      </c>
      <c r="V730" s="14"/>
      <c r="W730" s="14"/>
      <c r="X730" s="14"/>
      <c r="Y730" s="14"/>
      <c r="Z730" s="14"/>
      <c r="AA730" s="31" t="s">
        <v>5559</v>
      </c>
      <c r="AB730" s="31" t="s">
        <v>16</v>
      </c>
      <c r="AC730" s="7" t="s">
        <v>16</v>
      </c>
      <c r="AD730" s="3"/>
      <c r="AE730" s="3" t="s">
        <v>16</v>
      </c>
      <c r="AF730" s="7" t="s">
        <v>16</v>
      </c>
      <c r="AG730" s="32" t="s">
        <v>16</v>
      </c>
      <c r="AH730" s="32" t="s">
        <v>16</v>
      </c>
      <c r="AI730" s="32" t="s">
        <v>16</v>
      </c>
      <c r="AJ730" s="32" t="s">
        <v>16</v>
      </c>
      <c r="AK730" s="32" t="s">
        <v>16</v>
      </c>
      <c r="AL730" s="32" t="s">
        <v>16</v>
      </c>
      <c r="AM730" s="32" t="s">
        <v>16</v>
      </c>
      <c r="AN730" s="9" t="s">
        <v>5559</v>
      </c>
      <c r="AO730" s="9" t="s">
        <v>16</v>
      </c>
      <c r="AP730" s="9" t="s">
        <v>16</v>
      </c>
      <c r="AQ730" s="14"/>
      <c r="AR730" s="14"/>
    </row>
    <row r="731" spans="1:44" s="9" customFormat="1" hidden="1" x14ac:dyDescent="0.3">
      <c r="A731" s="1" t="s">
        <v>1811</v>
      </c>
      <c r="B731" s="51" t="s">
        <v>1812</v>
      </c>
      <c r="C731" s="51" t="s">
        <v>11</v>
      </c>
      <c r="D731" s="51" t="s">
        <v>155</v>
      </c>
      <c r="E731" s="56" t="s">
        <v>70</v>
      </c>
      <c r="F731" s="51" t="s">
        <v>1813</v>
      </c>
      <c r="G731" s="50" t="s">
        <v>5898</v>
      </c>
      <c r="H731" s="22" t="str">
        <f>_xlfn.XLOOKUP(B731,[1]SITE!$B:$B,[1]SITE!$CK:$CK,"")</f>
        <v>Operationnel</v>
      </c>
      <c r="I731" s="22"/>
      <c r="J731" s="22" t="str">
        <f>_xlfn.XLOOKUP(B731,[1]SITE!$B:$B,[1]SITE!$I:$I,"")</f>
        <v>No impact</v>
      </c>
      <c r="K731" s="30"/>
      <c r="L731" s="15" t="str" cm="1">
        <f t="array" ref="L731">IFERROR(_xlfn.IFS(
N731="MPR ISSUE","PDH",
N731="BSS Hardware Issue","BSS",
N731="Sites strategiques, MLL, Pylone, etc.","ENVTECH",
N731="AKTIVCO DEFAUT GE &amp; POWER Cabinet","AKTIVCO",
N731="AKTIVCO Coupure ENEO &amp; Baisse de tension","AKTIVCO GRID ONLY",
N731="Coupure ENEO &amp; Baisse de tension","IHS GRID ONLY",
N731="Defaut GE &amp; POWER Cabinet","IHS",
N731="Sharing","Partners",
N731="Sites strategiques &amp; DataCenter","SST &amp; DC",
N731="Exclu","Exclu",
N731="SAT","SAT",
N731="SPARE-ISSUE","SPARE-ISSUE",
N731="Fiber CAmtel","TRANS_FO_CAMTEL",
N731="Fiber AOF","Fiber AOF",
N731="Projet OCM (HUAWEI)","TRAVAUX-HUAWEI",
N731="Projet OCM (NOKIA)","TRAVAUX-NOKIA",
N731="ACCESS-ISSUE","ACCESS-ISSUE",
N731="Projet OCM (ZTE, NOKIA, autres projets)","TRAVAUX OCM",
N731="No root CAuse","No root cause",
N731="ODU HS","PDH",
N731="IP &amp; VLAN","PDH",
N731="Warehouse HUAWEI","SPARE-ISSUE",
N731="SPARE-HS","SPARE-ISSUE",
N731="Power Telco","BSS"
),"")</f>
        <v>No root cause</v>
      </c>
      <c r="M731" s="16" t="str" cm="1">
        <f t="array" ref="M731">IFERROR(_xlfn.IFS(
N731="MPR ISSUE","TX ISSUE",
N731="BSS Hardware Issue","RAN ISSUE",
N731="Sites strategiques, MLL, Pylone, etc.","ENVTECH",
N731="AKTIVCO DEFAUT GE &amp; POWER Cabinet","POWER ISSUE",
N731="AKTIVCO Coupure ENEO &amp; Baisse de tension","POWER ISSUE",
N731="Coupure ENEO &amp; Baisse de tension","POWER ISSUE",
N731="Defaut GE &amp; POWER Cabinet","POWER ISSUE",
N731="Sharing","POWER ISSUE",
N731="Sites strategiques &amp; DataCenter","POWER ISSUE",
N731="Exclu","Exclu",
N731="SAT","TX ISSUE",
N731="SPARE-ISSUE","SPARE-ISSUE",
N731="Fiber CAmtel","TX ISSUE",
N731="Fiber AOF","TX ISSUE",
N731="Projet OCM (HUAWEI)","TRAVAUX-HUAWEI",
N731="Projet OCM (NOKIA)","TRAVAUX -NOKIA",
N731="ACCESS-ISSUE","ACCESS-ISSUE",
N731="Projet OCM (ZTE, NOKIA, autres projets)","TRAVAUX OCM",
N731="No root CAuse","No root cause",
N731="ODU HS","TX ISSUE",
N731="IP &amp; VLAN","TX ISSUE",
N731="Warehouse HUAWEI","SPARE-ISSUE",
N731="SPARE-HS","SPARE-ISSUE",
N731="Power Telco","RAN ISSUE"
),"")</f>
        <v>No root cause</v>
      </c>
      <c r="N731" s="29" t="s">
        <v>5652</v>
      </c>
      <c r="O731" s="17" t="str" cm="1">
        <f t="array" ref="O731">IFERROR(_xlfn.IFS(
N731="MPR ISSUE","ACTIVE",
N731="BSS Hardware Issue","ACTIVE",
N731="Sites strategiques, MLL, Pylone, etc.","PASSIVE",
N731="AKTIVCO DEFAUT GE &amp; POWER Cabinet","PASSIVE",
N731="AKTIVCO Coupure ENEO &amp; Baisse de tension","PASSIVE",
N731="Coupure ENEO &amp; Baisse de tension","PASSIVE",
N731="Defaut GE &amp; POWER Cabinet","PASSIVE",
N731="Sharing","PASSIVE",
N731="Sites strategiques &amp; DataCenter","PASSIVE",
N731="Exclu","Exclu",
N731="SAT","ACTIVE",
N731="SPARE-ISSUE","SPARE-ISSUE",
N731="Fiber CAmtel","ACTIVE",
N731="Fiber AOF","ACTIVE",
N731="Projet OCM (HUAWEI)","PLANNED WORKS",
N731="Projet OCM (NOKIA)","PLANNED WORKS",
N731="ACCESS-ISSUE","ACCESS-ISSUE",
N731="Projet OCM (ZTE, NOKIA, autres projets)","PLANNED WORKS",
N731="No root CAuse","No root cause",
N731="ODU HS","ACTIVE",
N731="IP &amp; VLAN","ACTIVE",
N731="Warehouse HUAWEI","SPARE-ISSUE",
N731="SPARE-HS","SPARE-ISSUE",
N731="Power Telco","ACTIVE"
),"")</f>
        <v>No root cause</v>
      </c>
      <c r="P731" s="59">
        <v>2.3185601812600808E-4</v>
      </c>
      <c r="Q731" s="59">
        <v>2.6752617476088987E-4</v>
      </c>
      <c r="R731" s="59">
        <v>1.7835078317406171E-4</v>
      </c>
      <c r="S731" s="59">
        <v>1.9618586149141573E-4</v>
      </c>
      <c r="T731" s="59">
        <v>1.6051570485647602E-4</v>
      </c>
      <c r="U731" s="59">
        <v>1.9618586149153155E-4</v>
      </c>
      <c r="V731" s="14"/>
      <c r="W731" s="14"/>
      <c r="X731" s="14"/>
      <c r="Y731" s="14"/>
      <c r="Z731" s="14"/>
      <c r="AA731" s="31" t="s">
        <v>16</v>
      </c>
      <c r="AB731" s="31" t="s">
        <v>16</v>
      </c>
      <c r="AC731" s="7" t="s">
        <v>16</v>
      </c>
      <c r="AD731" s="3"/>
      <c r="AE731" s="3" t="s">
        <v>16</v>
      </c>
      <c r="AF731" s="7" t="s">
        <v>16</v>
      </c>
      <c r="AG731" s="32" t="s">
        <v>16</v>
      </c>
      <c r="AH731" s="32" t="s">
        <v>16</v>
      </c>
      <c r="AI731" s="32" t="s">
        <v>16</v>
      </c>
      <c r="AJ731" s="32" t="s">
        <v>16</v>
      </c>
      <c r="AK731" s="32" t="s">
        <v>16</v>
      </c>
      <c r="AL731" s="32" t="s">
        <v>16</v>
      </c>
      <c r="AM731" s="32" t="s">
        <v>16</v>
      </c>
      <c r="AN731" s="9" t="s">
        <v>16</v>
      </c>
      <c r="AO731" s="9" t="s">
        <v>16</v>
      </c>
      <c r="AP731" s="9" t="s">
        <v>16</v>
      </c>
      <c r="AQ731" s="14"/>
      <c r="AR731" s="14"/>
    </row>
    <row r="732" spans="1:44" s="9" customFormat="1" hidden="1" x14ac:dyDescent="0.3">
      <c r="A732" s="1" t="s">
        <v>2418</v>
      </c>
      <c r="B732" s="51" t="s">
        <v>2419</v>
      </c>
      <c r="C732" s="51" t="s">
        <v>11</v>
      </c>
      <c r="D732" s="51" t="s">
        <v>97</v>
      </c>
      <c r="E732" s="56" t="s">
        <v>52</v>
      </c>
      <c r="F732" s="51" t="s">
        <v>2049</v>
      </c>
      <c r="G732" s="50" t="s">
        <v>5898</v>
      </c>
      <c r="H732" s="22" t="str">
        <f>_xlfn.XLOOKUP(B732,[1]SITE!$B:$B,[1]SITE!$CK:$CK,"")</f>
        <v>Insecurity</v>
      </c>
      <c r="I732" s="22"/>
      <c r="J732" s="22" t="str">
        <f>_xlfn.XLOOKUP(B732,[1]SITE!$B:$B,[1]SITE!$I:$I,"")</f>
        <v>No impact</v>
      </c>
      <c r="K732" s="30"/>
      <c r="L732" s="15" t="str" cm="1">
        <f t="array" ref="L732">IFERROR(_xlfn.IFS(
N732="MPR ISSUE","PDH",
N732="BSS Hardware Issue","BSS",
N732="Sites strategiques, MLL, Pylone, etc.","ENVTECH",
N732="AKTIVCO DEFAUT GE &amp; POWER Cabinet","AKTIVCO",
N732="AKTIVCO Coupure ENEO &amp; Baisse de tension","AKTIVCO GRID ONLY",
N732="Coupure ENEO &amp; Baisse de tension","IHS GRID ONLY",
N732="Defaut GE &amp; POWER Cabinet","IHS",
N732="Sharing","Partners",
N732="Sites strategiques &amp; DataCenter","SST &amp; DC",
N732="Exclu","Exclu",
N732="SAT","SAT",
N732="SPARE-ISSUE","SPARE-ISSUE",
N732="Fiber CAmtel","TRANS_FO_CAMTEL",
N732="Fiber AOF","Fiber AOF",
N732="Projet OCM (HUAWEI)","TRAVAUX-HUAWEI",
N732="Projet OCM (NOKIA)","TRAVAUX-NOKIA",
N732="ACCESS-ISSUE","ACCESS-ISSUE",
N732="Projet OCM (ZTE, NOKIA, autres projets)","TRAVAUX OCM",
N732="No root CAuse","No root cause",
N732="ODU HS","PDH",
N732="IP &amp; VLAN","PDH",
N732="Warehouse HUAWEI","SPARE-ISSUE",
N732="SPARE-HS","SPARE-ISSUE",
N732="Power Telco","BSS"
),"")</f>
        <v>No root cause</v>
      </c>
      <c r="M732" s="16" t="str" cm="1">
        <f t="array" ref="M732">IFERROR(_xlfn.IFS(
N732="MPR ISSUE","TX ISSUE",
N732="BSS Hardware Issue","RAN ISSUE",
N732="Sites strategiques, MLL, Pylone, etc.","ENVTECH",
N732="AKTIVCO DEFAUT GE &amp; POWER Cabinet","POWER ISSUE",
N732="AKTIVCO Coupure ENEO &amp; Baisse de tension","POWER ISSUE",
N732="Coupure ENEO &amp; Baisse de tension","POWER ISSUE",
N732="Defaut GE &amp; POWER Cabinet","POWER ISSUE",
N732="Sharing","POWER ISSUE",
N732="Sites strategiques &amp; DataCenter","POWER ISSUE",
N732="Exclu","Exclu",
N732="SAT","TX ISSUE",
N732="SPARE-ISSUE","SPARE-ISSUE",
N732="Fiber CAmtel","TX ISSUE",
N732="Fiber AOF","TX ISSUE",
N732="Projet OCM (HUAWEI)","TRAVAUX-HUAWEI",
N732="Projet OCM (NOKIA)","TRAVAUX -NOKIA",
N732="ACCESS-ISSUE","ACCESS-ISSUE",
N732="Projet OCM (ZTE, NOKIA, autres projets)","TRAVAUX OCM",
N732="No root CAuse","No root cause",
N732="ODU HS","TX ISSUE",
N732="IP &amp; VLAN","TX ISSUE",
N732="Warehouse HUAWEI","SPARE-ISSUE",
N732="SPARE-HS","SPARE-ISSUE",
N732="Power Telco","RAN ISSUE"
),"")</f>
        <v>No root cause</v>
      </c>
      <c r="N732" s="29" t="s">
        <v>5652</v>
      </c>
      <c r="O732" s="17" t="str" cm="1">
        <f t="array" ref="O732">IFERROR(_xlfn.IFS(
N732="MPR ISSUE","ACTIVE",
N732="BSS Hardware Issue","ACTIVE",
N732="Sites strategiques, MLL, Pylone, etc.","PASSIVE",
N732="AKTIVCO DEFAUT GE &amp; POWER Cabinet","PASSIVE",
N732="AKTIVCO Coupure ENEO &amp; Baisse de tension","PASSIVE",
N732="Coupure ENEO &amp; Baisse de tension","PASSIVE",
N732="Defaut GE &amp; POWER Cabinet","PASSIVE",
N732="Sharing","PASSIVE",
N732="Sites strategiques &amp; DataCenter","PASSIVE",
N732="Exclu","Exclu",
N732="SAT","ACTIVE",
N732="SPARE-ISSUE","SPARE-ISSUE",
N732="Fiber CAmtel","ACTIVE",
N732="Fiber AOF","ACTIVE",
N732="Projet OCM (HUAWEI)","PLANNED WORKS",
N732="Projet OCM (NOKIA)","PLANNED WORKS",
N732="ACCESS-ISSUE","ACCESS-ISSUE",
N732="Projet OCM (ZTE, NOKIA, autres projets)","PLANNED WORKS",
N732="No root CAuse","No root cause",
N732="ODU HS","ACTIVE",
N732="IP &amp; VLAN","ACTIVE",
N732="Warehouse HUAWEI","SPARE-ISSUE",
N732="SPARE-HS","SPARE-ISSUE",
N732="Power Telco","ACTIVE"
),"")</f>
        <v>No root cause</v>
      </c>
      <c r="P732" s="59">
        <v>2.5171510691998509</v>
      </c>
      <c r="Q732" s="59">
        <v>1.4275452480587352E-4</v>
      </c>
      <c r="R732" s="59">
        <v>0.60495052005460337</v>
      </c>
      <c r="S732" s="59">
        <v>1.8730372372761011E-4</v>
      </c>
      <c r="T732" s="59">
        <v>1.1847485824679755</v>
      </c>
      <c r="U732" s="59">
        <v>1.7835078317400378E-4</v>
      </c>
      <c r="V732" s="14"/>
      <c r="W732" s="14"/>
      <c r="X732" s="14"/>
      <c r="Y732" s="14"/>
      <c r="Z732" s="14"/>
      <c r="AA732" s="31" t="s">
        <v>16</v>
      </c>
      <c r="AB732" s="31" t="s">
        <v>16</v>
      </c>
      <c r="AC732" s="7" t="s">
        <v>16</v>
      </c>
      <c r="AD732" s="3"/>
      <c r="AE732" s="3" t="s">
        <v>16</v>
      </c>
      <c r="AF732" s="7" t="s">
        <v>16</v>
      </c>
      <c r="AG732" s="32" t="s">
        <v>16</v>
      </c>
      <c r="AH732" s="32" t="s">
        <v>16</v>
      </c>
      <c r="AI732" s="32" t="s">
        <v>16</v>
      </c>
      <c r="AJ732" s="32" t="s">
        <v>16</v>
      </c>
      <c r="AK732" s="32" t="s">
        <v>16</v>
      </c>
      <c r="AL732" s="32" t="s">
        <v>16</v>
      </c>
      <c r="AM732" s="32" t="s">
        <v>16</v>
      </c>
      <c r="AN732" s="9" t="s">
        <v>16</v>
      </c>
      <c r="AO732" s="9" t="s">
        <v>16</v>
      </c>
      <c r="AP732" s="9" t="s">
        <v>16</v>
      </c>
      <c r="AQ732" s="14"/>
      <c r="AR732" s="14"/>
    </row>
    <row r="733" spans="1:44" s="9" customFormat="1" hidden="1" x14ac:dyDescent="0.3">
      <c r="A733" s="1" t="s">
        <v>377</v>
      </c>
      <c r="B733" s="51" t="s">
        <v>378</v>
      </c>
      <c r="C733" s="51" t="s">
        <v>22</v>
      </c>
      <c r="D733" s="51" t="s">
        <v>123</v>
      </c>
      <c r="E733" s="56" t="s">
        <v>103</v>
      </c>
      <c r="F733" s="51" t="s">
        <v>377</v>
      </c>
      <c r="G733" s="50" t="s">
        <v>5898</v>
      </c>
      <c r="H733" s="22" t="str">
        <f>_xlfn.XLOOKUP(B733,[1]SITE!$B:$B,[1]SITE!$CK:$CK,"")</f>
        <v>Operationnel</v>
      </c>
      <c r="I733" s="22"/>
      <c r="J733" s="22" t="str">
        <f>_xlfn.XLOOKUP(B733,[1]SITE!$B:$B,[1]SITE!$I:$I,"")</f>
        <v>No impact</v>
      </c>
      <c r="K733" s="30"/>
      <c r="L733" s="15" t="str" cm="1">
        <f t="array" ref="L733">IFERROR(_xlfn.IFS(
N733="MPR ISSUE","PDH",
N733="BSS Hardware Issue","BSS",
N733="Sites strategiques, MLL, Pylone, etc.","ENVTECH",
N733="AKTIVCO DEFAUT GE &amp; POWER Cabinet","AKTIVCO",
N733="AKTIVCO Coupure ENEO &amp; Baisse de tension","AKTIVCO GRID ONLY",
N733="Coupure ENEO &amp; Baisse de tension","IHS GRID ONLY",
N733="Defaut GE &amp; POWER Cabinet","IHS",
N733="Sharing","Partners",
N733="Sites strategiques &amp; DataCenter","SST &amp; DC",
N733="Exclu","Exclu",
N733="SAT","SAT",
N733="SPARE-ISSUE","SPARE-ISSUE",
N733="Fiber CAmtel","TRANS_FO_CAMTEL",
N733="Fiber AOF","Fiber AOF",
N733="Projet OCM (HUAWEI)","TRAVAUX-HUAWEI",
N733="Projet OCM (NOKIA)","TRAVAUX-NOKIA",
N733="ACCESS-ISSUE","ACCESS-ISSUE",
N733="Projet OCM (ZTE, NOKIA, autres projets)","TRAVAUX OCM",
N733="No root CAuse","No root cause",
N733="ODU HS","PDH",
N733="IP &amp; VLAN","PDH",
N733="Warehouse HUAWEI","SPARE-ISSUE",
N733="SPARE-HS","SPARE-ISSUE",
N733="Power Telco","BSS"
),"")</f>
        <v>No root cause</v>
      </c>
      <c r="M733" s="16" t="str" cm="1">
        <f t="array" ref="M733">IFERROR(_xlfn.IFS(
N733="MPR ISSUE","TX ISSUE",
N733="BSS Hardware Issue","RAN ISSUE",
N733="Sites strategiques, MLL, Pylone, etc.","ENVTECH",
N733="AKTIVCO DEFAUT GE &amp; POWER Cabinet","POWER ISSUE",
N733="AKTIVCO Coupure ENEO &amp; Baisse de tension","POWER ISSUE",
N733="Coupure ENEO &amp; Baisse de tension","POWER ISSUE",
N733="Defaut GE &amp; POWER Cabinet","POWER ISSUE",
N733="Sharing","POWER ISSUE",
N733="Sites strategiques &amp; DataCenter","POWER ISSUE",
N733="Exclu","Exclu",
N733="SAT","TX ISSUE",
N733="SPARE-ISSUE","SPARE-ISSUE",
N733="Fiber CAmtel","TX ISSUE",
N733="Fiber AOF","TX ISSUE",
N733="Projet OCM (HUAWEI)","TRAVAUX-HUAWEI",
N733="Projet OCM (NOKIA)","TRAVAUX -NOKIA",
N733="ACCESS-ISSUE","ACCESS-ISSUE",
N733="Projet OCM (ZTE, NOKIA, autres projets)","TRAVAUX OCM",
N733="No root CAuse","No root cause",
N733="ODU HS","TX ISSUE",
N733="IP &amp; VLAN","TX ISSUE",
N733="Warehouse HUAWEI","SPARE-ISSUE",
N733="SPARE-HS","SPARE-ISSUE",
N733="Power Telco","RAN ISSUE"
),"")</f>
        <v>No root cause</v>
      </c>
      <c r="N733" s="29" t="s">
        <v>5652</v>
      </c>
      <c r="O733" s="17" t="str" cm="1">
        <f t="array" ref="O733">IFERROR(_xlfn.IFS(
N733="MPR ISSUE","ACTIVE",
N733="BSS Hardware Issue","ACTIVE",
N733="Sites strategiques, MLL, Pylone, etc.","PASSIVE",
N733="AKTIVCO DEFAUT GE &amp; POWER Cabinet","PASSIVE",
N733="AKTIVCO Coupure ENEO &amp; Baisse de tension","PASSIVE",
N733="Coupure ENEO &amp; Baisse de tension","PASSIVE",
N733="Defaut GE &amp; POWER Cabinet","PASSIVE",
N733="Sharing","PASSIVE",
N733="Sites strategiques &amp; DataCenter","PASSIVE",
N733="Exclu","Exclu",
N733="SAT","ACTIVE",
N733="SPARE-ISSUE","SPARE-ISSUE",
N733="Fiber CAmtel","ACTIVE",
N733="Fiber AOF","ACTIVE",
N733="Projet OCM (HUAWEI)","PLANNED WORKS",
N733="Projet OCM (NOKIA)","PLANNED WORKS",
N733="ACCESS-ISSUE","ACCESS-ISSUE",
N733="Projet OCM (ZTE, NOKIA, autres projets)","PLANNED WORKS",
N733="No root CAuse","No root cause",
N733="ODU HS","ACTIVE",
N733="IP &amp; VLAN","ACTIVE",
N733="Warehouse HUAWEI","SPARE-ISSUE",
N733="SPARE-HS","SPARE-ISSUE",
N733="Power Telco","ACTIVE"
),"")</f>
        <v>No root cause</v>
      </c>
      <c r="P733" s="59">
        <v>0.30739016677743486</v>
      </c>
      <c r="Q733" s="59">
        <v>1.6051570485659184E-4</v>
      </c>
      <c r="R733" s="59">
        <v>0.27235033304860407</v>
      </c>
      <c r="S733" s="59">
        <v>0.50673510926612086</v>
      </c>
      <c r="T733" s="59">
        <v>1.0235576541531559</v>
      </c>
      <c r="U733" s="59">
        <v>1.7835078317400378E-4</v>
      </c>
      <c r="V733" s="14"/>
      <c r="W733" s="14"/>
      <c r="X733" s="14"/>
      <c r="Y733" s="14"/>
      <c r="Z733" s="14"/>
      <c r="AA733" s="31" t="s">
        <v>16</v>
      </c>
      <c r="AB733" s="31" t="s">
        <v>16</v>
      </c>
      <c r="AC733" s="7" t="s">
        <v>16</v>
      </c>
      <c r="AD733" s="3"/>
      <c r="AE733" s="3" t="s">
        <v>16</v>
      </c>
      <c r="AF733" s="7" t="s">
        <v>16</v>
      </c>
      <c r="AG733" s="32" t="s">
        <v>16</v>
      </c>
      <c r="AH733" s="32" t="s">
        <v>16</v>
      </c>
      <c r="AI733" s="32" t="s">
        <v>16</v>
      </c>
      <c r="AJ733" s="32" t="s">
        <v>16</v>
      </c>
      <c r="AK733" s="32" t="s">
        <v>16</v>
      </c>
      <c r="AL733" s="32" t="s">
        <v>16</v>
      </c>
      <c r="AM733" s="32" t="s">
        <v>16</v>
      </c>
      <c r="AN733" s="9" t="s">
        <v>16</v>
      </c>
      <c r="AO733" s="9" t="s">
        <v>16</v>
      </c>
      <c r="AP733" s="9" t="s">
        <v>16</v>
      </c>
      <c r="AQ733" s="14"/>
      <c r="AR733" s="14"/>
    </row>
    <row r="734" spans="1:44" s="9" customFormat="1" hidden="1" x14ac:dyDescent="0.3">
      <c r="A734" s="1" t="s">
        <v>2326</v>
      </c>
      <c r="B734" s="51" t="s">
        <v>2327</v>
      </c>
      <c r="C734" s="51" t="s">
        <v>11</v>
      </c>
      <c r="D734" s="51" t="s">
        <v>1305</v>
      </c>
      <c r="E734" s="56" t="s">
        <v>227</v>
      </c>
      <c r="F734" s="51" t="s">
        <v>2328</v>
      </c>
      <c r="G734" s="50" t="s">
        <v>5898</v>
      </c>
      <c r="H734" s="22" t="str">
        <f>_xlfn.XLOOKUP(B734,[1]SITE!$B:$B,[1]SITE!$CK:$CK,"")</f>
        <v>Operationnel</v>
      </c>
      <c r="I734" s="22"/>
      <c r="J734" s="22" t="str">
        <f>_xlfn.XLOOKUP(B734,[1]SITE!$B:$B,[1]SITE!$I:$I,"")</f>
        <v>No impact</v>
      </c>
      <c r="K734" s="30"/>
      <c r="L734" s="15" t="str" cm="1">
        <f t="array" ref="L734">IFERROR(_xlfn.IFS(
N734="MPR ISSUE","PDH",
N734="BSS Hardware Issue","BSS",
N734="Sites strategiques, MLL, Pylone, etc.","ENVTECH",
N734="AKTIVCO DEFAUT GE &amp; POWER Cabinet","AKTIVCO",
N734="AKTIVCO Coupure ENEO &amp; Baisse de tension","AKTIVCO GRID ONLY",
N734="Coupure ENEO &amp; Baisse de tension","IHS GRID ONLY",
N734="Defaut GE &amp; POWER Cabinet","IHS",
N734="Sharing","Partners",
N734="Sites strategiques &amp; DataCenter","SST &amp; DC",
N734="Exclu","Exclu",
N734="SAT","SAT",
N734="SPARE-ISSUE","SPARE-ISSUE",
N734="Fiber CAmtel","TRANS_FO_CAMTEL",
N734="Fiber AOF","Fiber AOF",
N734="Projet OCM (HUAWEI)","TRAVAUX-HUAWEI",
N734="Projet OCM (NOKIA)","TRAVAUX-NOKIA",
N734="ACCESS-ISSUE","ACCESS-ISSUE",
N734="Projet OCM (ZTE, NOKIA, autres projets)","TRAVAUX OCM",
N734="No root CAuse","No root cause",
N734="ODU HS","PDH",
N734="IP &amp; VLAN","PDH",
N734="Warehouse HUAWEI","SPARE-ISSUE",
N734="SPARE-HS","SPARE-ISSUE",
N734="Power Telco","BSS"
),"")</f>
        <v>No root cause</v>
      </c>
      <c r="M734" s="16" t="str" cm="1">
        <f t="array" ref="M734">IFERROR(_xlfn.IFS(
N734="MPR ISSUE","TX ISSUE",
N734="BSS Hardware Issue","RAN ISSUE",
N734="Sites strategiques, MLL, Pylone, etc.","ENVTECH",
N734="AKTIVCO DEFAUT GE &amp; POWER Cabinet","POWER ISSUE",
N734="AKTIVCO Coupure ENEO &amp; Baisse de tension","POWER ISSUE",
N734="Coupure ENEO &amp; Baisse de tension","POWER ISSUE",
N734="Defaut GE &amp; POWER Cabinet","POWER ISSUE",
N734="Sharing","POWER ISSUE",
N734="Sites strategiques &amp; DataCenter","POWER ISSUE",
N734="Exclu","Exclu",
N734="SAT","TX ISSUE",
N734="SPARE-ISSUE","SPARE-ISSUE",
N734="Fiber CAmtel","TX ISSUE",
N734="Fiber AOF","TX ISSUE",
N734="Projet OCM (HUAWEI)","TRAVAUX-HUAWEI",
N734="Projet OCM (NOKIA)","TRAVAUX -NOKIA",
N734="ACCESS-ISSUE","ACCESS-ISSUE",
N734="Projet OCM (ZTE, NOKIA, autres projets)","TRAVAUX OCM",
N734="No root CAuse","No root cause",
N734="ODU HS","TX ISSUE",
N734="IP &amp; VLAN","TX ISSUE",
N734="Warehouse HUAWEI","SPARE-ISSUE",
N734="SPARE-HS","SPARE-ISSUE",
N734="Power Telco","RAN ISSUE"
),"")</f>
        <v>No root cause</v>
      </c>
      <c r="N734" s="29" t="s">
        <v>5652</v>
      </c>
      <c r="O734" s="17" t="str" cm="1">
        <f t="array" ref="O734">IFERROR(_xlfn.IFS(
N734="MPR ISSUE","ACTIVE",
N734="BSS Hardware Issue","ACTIVE",
N734="Sites strategiques, MLL, Pylone, etc.","PASSIVE",
N734="AKTIVCO DEFAUT GE &amp; POWER Cabinet","PASSIVE",
N734="AKTIVCO Coupure ENEO &amp; Baisse de tension","PASSIVE",
N734="Coupure ENEO &amp; Baisse de tension","PASSIVE",
N734="Defaut GE &amp; POWER Cabinet","PASSIVE",
N734="Sharing","PASSIVE",
N734="Sites strategiques &amp; DataCenter","PASSIVE",
N734="Exclu","Exclu",
N734="SAT","ACTIVE",
N734="SPARE-ISSUE","SPARE-ISSUE",
N734="Fiber CAmtel","ACTIVE",
N734="Fiber AOF","ACTIVE",
N734="Projet OCM (HUAWEI)","PLANNED WORKS",
N734="Projet OCM (NOKIA)","PLANNED WORKS",
N734="ACCESS-ISSUE","ACCESS-ISSUE",
N734="Projet OCM (ZTE, NOKIA, autres projets)","PLANNED WORKS",
N734="No root CAuse","No root cause",
N734="ODU HS","ACTIVE",
N734="IP &amp; VLAN","ACTIVE",
N734="Warehouse HUAWEI","SPARE-ISSUE",
N734="SPARE-HS","SPARE-ISSUE",
N734="Power Telco","ACTIVE"
),"")</f>
        <v>No root cause</v>
      </c>
      <c r="P734" s="59">
        <v>1.6946699403321607E-4</v>
      </c>
      <c r="Q734" s="59">
        <v>0.93660334041554549</v>
      </c>
      <c r="R734" s="59">
        <v>1.6051570485659184E-4</v>
      </c>
      <c r="S734" s="59">
        <v>1.6051570485659184E-4</v>
      </c>
      <c r="T734" s="59">
        <v>4.6371203625228039E-4</v>
      </c>
      <c r="U734" s="59">
        <v>1.7835078317388799E-4</v>
      </c>
      <c r="V734" s="14"/>
      <c r="W734" s="14"/>
      <c r="X734" s="14"/>
      <c r="Y734" s="14"/>
      <c r="Z734" s="14"/>
      <c r="AA734" s="31" t="s">
        <v>16</v>
      </c>
      <c r="AB734" s="31" t="s">
        <v>16</v>
      </c>
      <c r="AC734" s="7" t="s">
        <v>16</v>
      </c>
      <c r="AD734" s="3"/>
      <c r="AE734" s="3" t="s">
        <v>16</v>
      </c>
      <c r="AF734" s="7" t="s">
        <v>16</v>
      </c>
      <c r="AG734" s="32" t="s">
        <v>16</v>
      </c>
      <c r="AH734" s="32" t="s">
        <v>16</v>
      </c>
      <c r="AI734" s="32" t="s">
        <v>16</v>
      </c>
      <c r="AJ734" s="32" t="s">
        <v>16</v>
      </c>
      <c r="AK734" s="32" t="s">
        <v>16</v>
      </c>
      <c r="AL734" s="32" t="s">
        <v>16</v>
      </c>
      <c r="AM734" s="32" t="s">
        <v>16</v>
      </c>
      <c r="AN734" s="9" t="s">
        <v>16</v>
      </c>
      <c r="AO734" s="9" t="s">
        <v>16</v>
      </c>
      <c r="AP734" s="9" t="s">
        <v>16</v>
      </c>
      <c r="AQ734" s="14"/>
      <c r="AR734" s="14"/>
    </row>
    <row r="735" spans="1:44" s="9" customFormat="1" hidden="1" x14ac:dyDescent="0.3">
      <c r="A735" s="1" t="s">
        <v>4793</v>
      </c>
      <c r="B735" s="51" t="s">
        <v>4794</v>
      </c>
      <c r="C735" s="51" t="s">
        <v>22</v>
      </c>
      <c r="D735" s="51" t="s">
        <v>81</v>
      </c>
      <c r="E735" s="56" t="s">
        <v>38</v>
      </c>
      <c r="F735" s="51" t="s">
        <v>4775</v>
      </c>
      <c r="G735" s="50" t="s">
        <v>5898</v>
      </c>
      <c r="H735" s="22" t="str">
        <f>_xlfn.XLOOKUP(B735,[1]SITE!$B:$B,[1]SITE!$CK:$CK,"")</f>
        <v>Operationnel</v>
      </c>
      <c r="I735" s="22"/>
      <c r="J735" s="22" t="str">
        <f>_xlfn.XLOOKUP(B735,[1]SITE!$B:$B,[1]SITE!$I:$I,"")</f>
        <v>No impact</v>
      </c>
      <c r="K735" s="30"/>
      <c r="L735" s="15" t="str" cm="1">
        <f t="array" ref="L735">IFERROR(_xlfn.IFS(
N735="MPR ISSUE","PDH",
N735="BSS Hardware Issue","BSS",
N735="Sites strategiques, MLL, Pylone, etc.","ENVTECH",
N735="AKTIVCO DEFAUT GE &amp; POWER Cabinet","AKTIVCO",
N735="AKTIVCO Coupure ENEO &amp; Baisse de tension","AKTIVCO GRID ONLY",
N735="Coupure ENEO &amp; Baisse de tension","IHS GRID ONLY",
N735="Defaut GE &amp; POWER Cabinet","IHS",
N735="Sharing","Partners",
N735="Sites strategiques &amp; DataCenter","SST &amp; DC",
N735="Exclu","Exclu",
N735="SAT","SAT",
N735="SPARE-ISSUE","SPARE-ISSUE",
N735="Fiber CAmtel","TRANS_FO_CAMTEL",
N735="Fiber AOF","Fiber AOF",
N735="Projet OCM (HUAWEI)","TRAVAUX-HUAWEI",
N735="Projet OCM (NOKIA)","TRAVAUX-NOKIA",
N735="ACCESS-ISSUE","ACCESS-ISSUE",
N735="Projet OCM (ZTE, NOKIA, autres projets)","TRAVAUX OCM",
N735="No root CAuse","No root cause",
N735="ODU HS","PDH",
N735="IP &amp; VLAN","PDH",
N735="Warehouse HUAWEI","SPARE-ISSUE",
N735="SPARE-HS","SPARE-ISSUE",
N735="Power Telco","BSS"
),"")</f>
        <v>No root cause</v>
      </c>
      <c r="M735" s="16" t="str" cm="1">
        <f t="array" ref="M735">IFERROR(_xlfn.IFS(
N735="MPR ISSUE","TX ISSUE",
N735="BSS Hardware Issue","RAN ISSUE",
N735="Sites strategiques, MLL, Pylone, etc.","ENVTECH",
N735="AKTIVCO DEFAUT GE &amp; POWER Cabinet","POWER ISSUE",
N735="AKTIVCO Coupure ENEO &amp; Baisse de tension","POWER ISSUE",
N735="Coupure ENEO &amp; Baisse de tension","POWER ISSUE",
N735="Defaut GE &amp; POWER Cabinet","POWER ISSUE",
N735="Sharing","POWER ISSUE",
N735="Sites strategiques &amp; DataCenter","POWER ISSUE",
N735="Exclu","Exclu",
N735="SAT","TX ISSUE",
N735="SPARE-ISSUE","SPARE-ISSUE",
N735="Fiber CAmtel","TX ISSUE",
N735="Fiber AOF","TX ISSUE",
N735="Projet OCM (HUAWEI)","TRAVAUX-HUAWEI",
N735="Projet OCM (NOKIA)","TRAVAUX -NOKIA",
N735="ACCESS-ISSUE","ACCESS-ISSUE",
N735="Projet OCM (ZTE, NOKIA, autres projets)","TRAVAUX OCM",
N735="No root CAuse","No root cause",
N735="ODU HS","TX ISSUE",
N735="IP &amp; VLAN","TX ISSUE",
N735="Warehouse HUAWEI","SPARE-ISSUE",
N735="SPARE-HS","SPARE-ISSUE",
N735="Power Telco","RAN ISSUE"
),"")</f>
        <v>No root cause</v>
      </c>
      <c r="N735" s="29" t="s">
        <v>5652</v>
      </c>
      <c r="O735" s="17" t="str" cm="1">
        <f t="array" ref="O735">IFERROR(_xlfn.IFS(
N735="MPR ISSUE","ACTIVE",
N735="BSS Hardware Issue","ACTIVE",
N735="Sites strategiques, MLL, Pylone, etc.","PASSIVE",
N735="AKTIVCO DEFAUT GE &amp; POWER Cabinet","PASSIVE",
N735="AKTIVCO Coupure ENEO &amp; Baisse de tension","PASSIVE",
N735="Coupure ENEO &amp; Baisse de tension","PASSIVE",
N735="Defaut GE &amp; POWER Cabinet","PASSIVE",
N735="Sharing","PASSIVE",
N735="Sites strategiques &amp; DataCenter","PASSIVE",
N735="Exclu","Exclu",
N735="SAT","ACTIVE",
N735="SPARE-ISSUE","SPARE-ISSUE",
N735="Fiber CAmtel","ACTIVE",
N735="Fiber AOF","ACTIVE",
N735="Projet OCM (HUAWEI)","PLANNED WORKS",
N735="Projet OCM (NOKIA)","PLANNED WORKS",
N735="ACCESS-ISSUE","ACCESS-ISSUE",
N735="Projet OCM (ZTE, NOKIA, autres projets)","PLANNED WORKS",
N735="No root CAuse","No root cause",
N735="ODU HS","ACTIVE",
N735="IP &amp; VLAN","ACTIVE",
N735="Warehouse HUAWEI","SPARE-ISSUE",
N735="SPARE-HS","SPARE-ISSUE",
N735="Power Telco","ACTIVE"
),"")</f>
        <v>No root cause</v>
      </c>
      <c r="P735" s="59">
        <v>1.4268062653923776E-4</v>
      </c>
      <c r="Q735" s="59">
        <v>8.9175391587001892E-5</v>
      </c>
      <c r="R735" s="59">
        <v>0.69145226707442597</v>
      </c>
      <c r="S735" s="59">
        <v>1.2484554822171003E-4</v>
      </c>
      <c r="T735" s="59">
        <v>3.5670156634881818E-5</v>
      </c>
      <c r="U735" s="59">
        <v>1.426806265391799E-4</v>
      </c>
      <c r="V735" s="14"/>
      <c r="W735" s="14"/>
      <c r="X735" s="14"/>
      <c r="Y735" s="14"/>
      <c r="Z735" s="14"/>
      <c r="AA735" s="31" t="s">
        <v>16</v>
      </c>
      <c r="AB735" s="31" t="s">
        <v>16</v>
      </c>
      <c r="AC735" s="7" t="s">
        <v>16</v>
      </c>
      <c r="AD735" s="3"/>
      <c r="AE735" s="3" t="s">
        <v>16</v>
      </c>
      <c r="AF735" s="7" t="s">
        <v>16</v>
      </c>
      <c r="AG735" s="32" t="s">
        <v>16</v>
      </c>
      <c r="AH735" s="32" t="s">
        <v>16</v>
      </c>
      <c r="AI735" s="32" t="s">
        <v>16</v>
      </c>
      <c r="AJ735" s="32" t="s">
        <v>16</v>
      </c>
      <c r="AK735" s="32" t="s">
        <v>16</v>
      </c>
      <c r="AL735" s="32" t="s">
        <v>16</v>
      </c>
      <c r="AM735" s="32" t="s">
        <v>16</v>
      </c>
      <c r="AN735" s="9" t="s">
        <v>16</v>
      </c>
      <c r="AO735" s="9" t="s">
        <v>16</v>
      </c>
      <c r="AP735" s="9" t="s">
        <v>16</v>
      </c>
      <c r="AQ735" s="14"/>
      <c r="AR735" s="14"/>
    </row>
    <row r="736" spans="1:44" s="9" customFormat="1" hidden="1" x14ac:dyDescent="0.3">
      <c r="A736" s="1" t="s">
        <v>2073</v>
      </c>
      <c r="B736" s="51" t="s">
        <v>2074</v>
      </c>
      <c r="C736" s="51" t="s">
        <v>11</v>
      </c>
      <c r="D736" s="51" t="s">
        <v>97</v>
      </c>
      <c r="E736" s="56" t="s">
        <v>91</v>
      </c>
      <c r="F736" s="51" t="s">
        <v>2075</v>
      </c>
      <c r="G736" s="50" t="s">
        <v>5898</v>
      </c>
      <c r="H736" s="22" t="str">
        <f>_xlfn.XLOOKUP(B736,[1]SITE!$B:$B,[1]SITE!$CK:$CK,"")</f>
        <v>Operationnel</v>
      </c>
      <c r="I736" s="22"/>
      <c r="J736" s="22" t="str">
        <f>_xlfn.XLOOKUP(B736,[1]SITE!$B:$B,[1]SITE!$I:$I,"")</f>
        <v>No impact</v>
      </c>
      <c r="K736" s="30"/>
      <c r="L736" s="15" t="str" cm="1">
        <f t="array" ref="L736">IFERROR(_xlfn.IFS(
N736="MPR ISSUE","PDH",
N736="BSS Hardware Issue","BSS",
N736="Sites strategiques, MLL, Pylone, etc.","ENVTECH",
N736="AKTIVCO DEFAUT GE &amp; POWER Cabinet","AKTIVCO",
N736="AKTIVCO Coupure ENEO &amp; Baisse de tension","AKTIVCO GRID ONLY",
N736="Coupure ENEO &amp; Baisse de tension","IHS GRID ONLY",
N736="Defaut GE &amp; POWER Cabinet","IHS",
N736="Sharing","Partners",
N736="Sites strategiques &amp; DataCenter","SST &amp; DC",
N736="Exclu","Exclu",
N736="SAT","SAT",
N736="SPARE-ISSUE","SPARE-ISSUE",
N736="Fiber CAmtel","TRANS_FO_CAMTEL",
N736="Fiber AOF","Fiber AOF",
N736="Projet OCM (HUAWEI)","TRAVAUX-HUAWEI",
N736="Projet OCM (NOKIA)","TRAVAUX-NOKIA",
N736="ACCESS-ISSUE","ACCESS-ISSUE",
N736="Projet OCM (ZTE, NOKIA, autres projets)","TRAVAUX OCM",
N736="No root CAuse","No root cause",
N736="ODU HS","PDH",
N736="IP &amp; VLAN","PDH",
N736="Warehouse HUAWEI","SPARE-ISSUE",
N736="SPARE-HS","SPARE-ISSUE",
N736="Power Telco","BSS"
),"")</f>
        <v>No root cause</v>
      </c>
      <c r="M736" s="16" t="str" cm="1">
        <f t="array" ref="M736">IFERROR(_xlfn.IFS(
N736="MPR ISSUE","TX ISSUE",
N736="BSS Hardware Issue","RAN ISSUE",
N736="Sites strategiques, MLL, Pylone, etc.","ENVTECH",
N736="AKTIVCO DEFAUT GE &amp; POWER Cabinet","POWER ISSUE",
N736="AKTIVCO Coupure ENEO &amp; Baisse de tension","POWER ISSUE",
N736="Coupure ENEO &amp; Baisse de tension","POWER ISSUE",
N736="Defaut GE &amp; POWER Cabinet","POWER ISSUE",
N736="Sharing","POWER ISSUE",
N736="Sites strategiques &amp; DataCenter","POWER ISSUE",
N736="Exclu","Exclu",
N736="SAT","TX ISSUE",
N736="SPARE-ISSUE","SPARE-ISSUE",
N736="Fiber CAmtel","TX ISSUE",
N736="Fiber AOF","TX ISSUE",
N736="Projet OCM (HUAWEI)","TRAVAUX-HUAWEI",
N736="Projet OCM (NOKIA)","TRAVAUX -NOKIA",
N736="ACCESS-ISSUE","ACCESS-ISSUE",
N736="Projet OCM (ZTE, NOKIA, autres projets)","TRAVAUX OCM",
N736="No root CAuse","No root cause",
N736="ODU HS","TX ISSUE",
N736="IP &amp; VLAN","TX ISSUE",
N736="Warehouse HUAWEI","SPARE-ISSUE",
N736="SPARE-HS","SPARE-ISSUE",
N736="Power Telco","RAN ISSUE"
),"")</f>
        <v>No root cause</v>
      </c>
      <c r="N736" s="29" t="s">
        <v>5652</v>
      </c>
      <c r="O736" s="17" t="str" cm="1">
        <f t="array" ref="O736">IFERROR(_xlfn.IFS(
N736="MPR ISSUE","ACTIVE",
N736="BSS Hardware Issue","ACTIVE",
N736="Sites strategiques, MLL, Pylone, etc.","PASSIVE",
N736="AKTIVCO DEFAUT GE &amp; POWER Cabinet","PASSIVE",
N736="AKTIVCO Coupure ENEO &amp; Baisse de tension","PASSIVE",
N736="Coupure ENEO &amp; Baisse de tension","PASSIVE",
N736="Defaut GE &amp; POWER Cabinet","PASSIVE",
N736="Sharing","PASSIVE",
N736="Sites strategiques &amp; DataCenter","PASSIVE",
N736="Exclu","Exclu",
N736="SAT","ACTIVE",
N736="SPARE-ISSUE","SPARE-ISSUE",
N736="Fiber CAmtel","ACTIVE",
N736="Fiber AOF","ACTIVE",
N736="Projet OCM (HUAWEI)","PLANNED WORKS",
N736="Projet OCM (NOKIA)","PLANNED WORKS",
N736="ACCESS-ISSUE","ACCESS-ISSUE",
N736="Projet OCM (ZTE, NOKIA, autres projets)","PLANNED WORKS",
N736="No root CAuse","No root cause",
N736="ODU HS","ACTIVE",
N736="IP &amp; VLAN","ACTIVE",
N736="Warehouse HUAWEI","SPARE-ISSUE",
N736="SPARE-HS","SPARE-ISSUE",
N736="Power Telco","ACTIVE"
),"")</f>
        <v>No root cause</v>
      </c>
      <c r="P736" s="59">
        <v>2.9294742418225588</v>
      </c>
      <c r="Q736" s="59">
        <v>1.7835078317400378E-4</v>
      </c>
      <c r="R736" s="59">
        <v>2.1402093980894349E-4</v>
      </c>
      <c r="S736" s="59">
        <v>1.6051570485670763E-4</v>
      </c>
      <c r="T736" s="59">
        <v>1.783507831741196E-4</v>
      </c>
      <c r="U736" s="59">
        <v>1.426806265391799E-4</v>
      </c>
      <c r="V736" s="14"/>
      <c r="W736" s="14"/>
      <c r="X736" s="14"/>
      <c r="Y736" s="14"/>
      <c r="Z736" s="14"/>
      <c r="AA736" s="31" t="s">
        <v>16</v>
      </c>
      <c r="AB736" s="31" t="s">
        <v>16</v>
      </c>
      <c r="AC736" s="7" t="s">
        <v>16</v>
      </c>
      <c r="AD736" s="3"/>
      <c r="AE736" s="3" t="s">
        <v>16</v>
      </c>
      <c r="AF736" s="7" t="s">
        <v>16</v>
      </c>
      <c r="AG736" s="32" t="s">
        <v>16</v>
      </c>
      <c r="AH736" s="32" t="s">
        <v>16</v>
      </c>
      <c r="AI736" s="32" t="s">
        <v>16</v>
      </c>
      <c r="AJ736" s="32" t="s">
        <v>16</v>
      </c>
      <c r="AK736" s="32" t="s">
        <v>16</v>
      </c>
      <c r="AL736" s="32" t="s">
        <v>16</v>
      </c>
      <c r="AM736" s="32" t="s">
        <v>16</v>
      </c>
      <c r="AN736" s="9" t="s">
        <v>16</v>
      </c>
      <c r="AO736" s="9" t="s">
        <v>16</v>
      </c>
      <c r="AP736" s="9" t="s">
        <v>16</v>
      </c>
      <c r="AQ736" s="14"/>
      <c r="AR736" s="14"/>
    </row>
    <row r="737" spans="1:44" s="9" customFormat="1" hidden="1" x14ac:dyDescent="0.3">
      <c r="A737" s="1" t="s">
        <v>1020</v>
      </c>
      <c r="B737" s="51" t="s">
        <v>1021</v>
      </c>
      <c r="C737" s="51" t="s">
        <v>11</v>
      </c>
      <c r="D737" s="51" t="s">
        <v>12</v>
      </c>
      <c r="E737" s="56" t="s">
        <v>103</v>
      </c>
      <c r="F737" s="51" t="s">
        <v>1020</v>
      </c>
      <c r="G737" s="50" t="s">
        <v>5898</v>
      </c>
      <c r="H737" s="22" t="str">
        <f>_xlfn.XLOOKUP(B737,[1]SITE!$B:$B,[1]SITE!$CK:$CK,"")</f>
        <v>Operationnel</v>
      </c>
      <c r="I737" s="22"/>
      <c r="J737" s="22" t="str">
        <f>_xlfn.XLOOKUP(B737,[1]SITE!$B:$B,[1]SITE!$I:$I,"")</f>
        <v>No impact</v>
      </c>
      <c r="K737" s="30"/>
      <c r="L737" s="15" t="str" cm="1">
        <f t="array" ref="L737">IFERROR(_xlfn.IFS(
N737="MPR ISSUE","PDH",
N737="BSS Hardware Issue","BSS",
N737="Sites strategiques, MLL, Pylone, etc.","ENVTECH",
N737="AKTIVCO DEFAUT GE &amp; POWER Cabinet","AKTIVCO",
N737="AKTIVCO Coupure ENEO &amp; Baisse de tension","AKTIVCO GRID ONLY",
N737="Coupure ENEO &amp; Baisse de tension","IHS GRID ONLY",
N737="Defaut GE &amp; POWER Cabinet","IHS",
N737="Sharing","Partners",
N737="Sites strategiques &amp; DataCenter","SST &amp; DC",
N737="Exclu","Exclu",
N737="SAT","SAT",
N737="SPARE-ISSUE","SPARE-ISSUE",
N737="Fiber CAmtel","TRANS_FO_CAMTEL",
N737="Fiber AOF","Fiber AOF",
N737="Projet OCM (HUAWEI)","TRAVAUX-HUAWEI",
N737="Projet OCM (NOKIA)","TRAVAUX-NOKIA",
N737="ACCESS-ISSUE","ACCESS-ISSUE",
N737="Projet OCM (ZTE, NOKIA, autres projets)","TRAVAUX OCM",
N737="No root CAuse","No root cause",
N737="ODU HS","PDH",
N737="IP &amp; VLAN","PDH",
N737="Warehouse HUAWEI","SPARE-ISSUE",
N737="SPARE-HS","SPARE-ISSUE",
N737="Power Telco","BSS"
),"")</f>
        <v>No root cause</v>
      </c>
      <c r="M737" s="16" t="str" cm="1">
        <f t="array" ref="M737">IFERROR(_xlfn.IFS(
N737="MPR ISSUE","TX ISSUE",
N737="BSS Hardware Issue","RAN ISSUE",
N737="Sites strategiques, MLL, Pylone, etc.","ENVTECH",
N737="AKTIVCO DEFAUT GE &amp; POWER Cabinet","POWER ISSUE",
N737="AKTIVCO Coupure ENEO &amp; Baisse de tension","POWER ISSUE",
N737="Coupure ENEO &amp; Baisse de tension","POWER ISSUE",
N737="Defaut GE &amp; POWER Cabinet","POWER ISSUE",
N737="Sharing","POWER ISSUE",
N737="Sites strategiques &amp; DataCenter","POWER ISSUE",
N737="Exclu","Exclu",
N737="SAT","TX ISSUE",
N737="SPARE-ISSUE","SPARE-ISSUE",
N737="Fiber CAmtel","TX ISSUE",
N737="Fiber AOF","TX ISSUE",
N737="Projet OCM (HUAWEI)","TRAVAUX-HUAWEI",
N737="Projet OCM (NOKIA)","TRAVAUX -NOKIA",
N737="ACCESS-ISSUE","ACCESS-ISSUE",
N737="Projet OCM (ZTE, NOKIA, autres projets)","TRAVAUX OCM",
N737="No root CAuse","No root cause",
N737="ODU HS","TX ISSUE",
N737="IP &amp; VLAN","TX ISSUE",
N737="Warehouse HUAWEI","SPARE-ISSUE",
N737="SPARE-HS","SPARE-ISSUE",
N737="Power Telco","RAN ISSUE"
),"")</f>
        <v>No root cause</v>
      </c>
      <c r="N737" s="29" t="s">
        <v>5652</v>
      </c>
      <c r="O737" s="17" t="str" cm="1">
        <f t="array" ref="O737">IFERROR(_xlfn.IFS(
N737="MPR ISSUE","ACTIVE",
N737="BSS Hardware Issue","ACTIVE",
N737="Sites strategiques, MLL, Pylone, etc.","PASSIVE",
N737="AKTIVCO DEFAUT GE &amp; POWER Cabinet","PASSIVE",
N737="AKTIVCO Coupure ENEO &amp; Baisse de tension","PASSIVE",
N737="Coupure ENEO &amp; Baisse de tension","PASSIVE",
N737="Defaut GE &amp; POWER Cabinet","PASSIVE",
N737="Sharing","PASSIVE",
N737="Sites strategiques &amp; DataCenter","PASSIVE",
N737="Exclu","Exclu",
N737="SAT","ACTIVE",
N737="SPARE-ISSUE","SPARE-ISSUE",
N737="Fiber CAmtel","ACTIVE",
N737="Fiber AOF","ACTIVE",
N737="Projet OCM (HUAWEI)","PLANNED WORKS",
N737="Projet OCM (NOKIA)","PLANNED WORKS",
N737="ACCESS-ISSUE","ACCESS-ISSUE",
N737="Projet OCM (ZTE, NOKIA, autres projets)","PLANNED WORKS",
N737="No root CAuse","No root cause",
N737="ODU HS","ACTIVE",
N737="IP &amp; VLAN","ACTIVE",
N737="Warehouse HUAWEI","SPARE-ISSUE",
N737="SPARE-HS","SPARE-ISSUE",
N737="Power Telco","ACTIVE"
),"")</f>
        <v>No root cause</v>
      </c>
      <c r="P737" s="59">
        <v>1.0397850659041767E-2</v>
      </c>
      <c r="Q737" s="59">
        <v>4.1092020443280239E-2</v>
      </c>
      <c r="R737" s="59">
        <v>2.0331989281830547E-3</v>
      </c>
      <c r="S737" s="59">
        <v>1.7835078317469854E-5</v>
      </c>
      <c r="T737" s="59">
        <v>2.0331989281831102E-3</v>
      </c>
      <c r="U737" s="59">
        <v>1.4268062653906408E-4</v>
      </c>
      <c r="V737" s="14"/>
      <c r="W737" s="14"/>
      <c r="X737" s="14"/>
      <c r="Y737" s="14"/>
      <c r="Z737" s="14"/>
      <c r="AA737" s="31" t="s">
        <v>16</v>
      </c>
      <c r="AB737" s="31" t="s">
        <v>16</v>
      </c>
      <c r="AC737" s="7" t="s">
        <v>16</v>
      </c>
      <c r="AD737" s="3"/>
      <c r="AE737" s="3" t="s">
        <v>16</v>
      </c>
      <c r="AF737" s="7" t="s">
        <v>16</v>
      </c>
      <c r="AG737" s="32" t="s">
        <v>16</v>
      </c>
      <c r="AH737" s="32" t="s">
        <v>16</v>
      </c>
      <c r="AI737" s="32" t="s">
        <v>16</v>
      </c>
      <c r="AJ737" s="32" t="s">
        <v>16</v>
      </c>
      <c r="AK737" s="32" t="s">
        <v>16</v>
      </c>
      <c r="AL737" s="32" t="s">
        <v>16</v>
      </c>
      <c r="AM737" s="32" t="s">
        <v>16</v>
      </c>
      <c r="AN737" s="9" t="s">
        <v>16</v>
      </c>
      <c r="AO737" s="9" t="s">
        <v>16</v>
      </c>
      <c r="AP737" s="9" t="s">
        <v>16</v>
      </c>
      <c r="AQ737" s="14"/>
      <c r="AR737" s="14"/>
    </row>
    <row r="738" spans="1:44" s="9" customFormat="1" hidden="1" x14ac:dyDescent="0.3">
      <c r="A738" s="1" t="s">
        <v>1557</v>
      </c>
      <c r="B738" s="51" t="s">
        <v>1558</v>
      </c>
      <c r="C738" s="51" t="s">
        <v>11</v>
      </c>
      <c r="D738" s="51" t="s">
        <v>12</v>
      </c>
      <c r="E738" s="56" t="s">
        <v>56</v>
      </c>
      <c r="F738" s="51" t="s">
        <v>720</v>
      </c>
      <c r="G738" s="50" t="s">
        <v>5898</v>
      </c>
      <c r="H738" s="22" t="str">
        <f>_xlfn.XLOOKUP(B738,[1]SITE!$B:$B,[1]SITE!$CK:$CK,"")</f>
        <v>Insecurity</v>
      </c>
      <c r="I738" s="22"/>
      <c r="J738" s="22" t="str">
        <f>_xlfn.XLOOKUP(B738,[1]SITE!$B:$B,[1]SITE!$I:$I,"")</f>
        <v>No impact</v>
      </c>
      <c r="K738" s="30"/>
      <c r="L738" s="15" t="str" cm="1">
        <f t="array" ref="L738">IFERROR(_xlfn.IFS(
N738="MPR ISSUE","PDH",
N738="BSS Hardware Issue","BSS",
N738="Sites strategiques, MLL, Pylone, etc.","ENVTECH",
N738="AKTIVCO DEFAUT GE &amp; POWER Cabinet","AKTIVCO",
N738="AKTIVCO Coupure ENEO &amp; Baisse de tension","AKTIVCO GRID ONLY",
N738="Coupure ENEO &amp; Baisse de tension","IHS GRID ONLY",
N738="Defaut GE &amp; POWER Cabinet","IHS",
N738="Sharing","Partners",
N738="Sites strategiques &amp; DataCenter","SST &amp; DC",
N738="Exclu","Exclu",
N738="SAT","SAT",
N738="SPARE-ISSUE","SPARE-ISSUE",
N738="Fiber CAmtel","TRANS_FO_CAMTEL",
N738="Fiber AOF","Fiber AOF",
N738="Projet OCM (HUAWEI)","TRAVAUX-HUAWEI",
N738="Projet OCM (NOKIA)","TRAVAUX-NOKIA",
N738="ACCESS-ISSUE","ACCESS-ISSUE",
N738="Projet OCM (ZTE, NOKIA, autres projets)","TRAVAUX OCM",
N738="No root CAuse","No root cause",
N738="ODU HS","PDH",
N738="IP &amp; VLAN","PDH",
N738="Warehouse HUAWEI","SPARE-ISSUE",
N738="SPARE-HS","SPARE-ISSUE",
N738="Power Telco","BSS"
),"")</f>
        <v>No root cause</v>
      </c>
      <c r="M738" s="16" t="str" cm="1">
        <f t="array" ref="M738">IFERROR(_xlfn.IFS(
N738="MPR ISSUE","TX ISSUE",
N738="BSS Hardware Issue","RAN ISSUE",
N738="Sites strategiques, MLL, Pylone, etc.","ENVTECH",
N738="AKTIVCO DEFAUT GE &amp; POWER Cabinet","POWER ISSUE",
N738="AKTIVCO Coupure ENEO &amp; Baisse de tension","POWER ISSUE",
N738="Coupure ENEO &amp; Baisse de tension","POWER ISSUE",
N738="Defaut GE &amp; POWER Cabinet","POWER ISSUE",
N738="Sharing","POWER ISSUE",
N738="Sites strategiques &amp; DataCenter","POWER ISSUE",
N738="Exclu","Exclu",
N738="SAT","TX ISSUE",
N738="SPARE-ISSUE","SPARE-ISSUE",
N738="Fiber CAmtel","TX ISSUE",
N738="Fiber AOF","TX ISSUE",
N738="Projet OCM (HUAWEI)","TRAVAUX-HUAWEI",
N738="Projet OCM (NOKIA)","TRAVAUX -NOKIA",
N738="ACCESS-ISSUE","ACCESS-ISSUE",
N738="Projet OCM (ZTE, NOKIA, autres projets)","TRAVAUX OCM",
N738="No root CAuse","No root cause",
N738="ODU HS","TX ISSUE",
N738="IP &amp; VLAN","TX ISSUE",
N738="Warehouse HUAWEI","SPARE-ISSUE",
N738="SPARE-HS","SPARE-ISSUE",
N738="Power Telco","RAN ISSUE"
),"")</f>
        <v>No root cause</v>
      </c>
      <c r="N738" s="29" t="s">
        <v>5652</v>
      </c>
      <c r="O738" s="17" t="str" cm="1">
        <f t="array" ref="O738">IFERROR(_xlfn.IFS(
N738="MPR ISSUE","ACTIVE",
N738="BSS Hardware Issue","ACTIVE",
N738="Sites strategiques, MLL, Pylone, etc.","PASSIVE",
N738="AKTIVCO DEFAUT GE &amp; POWER Cabinet","PASSIVE",
N738="AKTIVCO Coupure ENEO &amp; Baisse de tension","PASSIVE",
N738="Coupure ENEO &amp; Baisse de tension","PASSIVE",
N738="Defaut GE &amp; POWER Cabinet","PASSIVE",
N738="Sharing","PASSIVE",
N738="Sites strategiques &amp; DataCenter","PASSIVE",
N738="Exclu","Exclu",
N738="SAT","ACTIVE",
N738="SPARE-ISSUE","SPARE-ISSUE",
N738="Fiber CAmtel","ACTIVE",
N738="Fiber AOF","ACTIVE",
N738="Projet OCM (HUAWEI)","PLANNED WORKS",
N738="Projet OCM (NOKIA)","PLANNED WORKS",
N738="ACCESS-ISSUE","ACCESS-ISSUE",
N738="Projet OCM (ZTE, NOKIA, autres projets)","PLANNED WORKS",
N738="No root CAuse","No root cause",
N738="ODU HS","ACTIVE",
N738="IP &amp; VLAN","ACTIVE",
N738="Warehouse HUAWEI","SPARE-ISSUE",
N738="SPARE-HS","SPARE-ISSUE",
N738="Power Telco","ACTIVE"
),"")</f>
        <v>No root cause</v>
      </c>
      <c r="P738" s="59">
        <v>5.3505234952177976E-5</v>
      </c>
      <c r="Q738" s="59">
        <v>3.5670156634708122E-5</v>
      </c>
      <c r="R738" s="59">
        <v>8.9175391586943995E-5</v>
      </c>
      <c r="S738" s="59">
        <v>2.6217565126569757E-3</v>
      </c>
      <c r="T738" s="59">
        <v>3.5670156634708122E-5</v>
      </c>
      <c r="U738" s="59">
        <v>1.4268062653906408E-4</v>
      </c>
      <c r="V738" s="14"/>
      <c r="W738" s="14"/>
      <c r="X738" s="14"/>
      <c r="Y738" s="14"/>
      <c r="Z738" s="14"/>
      <c r="AA738" s="31" t="s">
        <v>16</v>
      </c>
      <c r="AB738" s="31" t="s">
        <v>16</v>
      </c>
      <c r="AC738" s="7" t="s">
        <v>16</v>
      </c>
      <c r="AD738" s="3"/>
      <c r="AE738" s="3" t="s">
        <v>16</v>
      </c>
      <c r="AF738" s="7" t="s">
        <v>16</v>
      </c>
      <c r="AG738" s="32" t="s">
        <v>16</v>
      </c>
      <c r="AH738" s="32" t="s">
        <v>16</v>
      </c>
      <c r="AI738" s="32" t="s">
        <v>16</v>
      </c>
      <c r="AJ738" s="32" t="s">
        <v>16</v>
      </c>
      <c r="AK738" s="32" t="s">
        <v>16</v>
      </c>
      <c r="AL738" s="32" t="s">
        <v>16</v>
      </c>
      <c r="AM738" s="32" t="s">
        <v>16</v>
      </c>
      <c r="AN738" s="9" t="s">
        <v>16</v>
      </c>
      <c r="AO738" s="9" t="s">
        <v>16</v>
      </c>
      <c r="AP738" s="9" t="s">
        <v>16</v>
      </c>
      <c r="AQ738" s="14"/>
      <c r="AR738" s="14"/>
    </row>
    <row r="739" spans="1:44" s="9" customFormat="1" hidden="1" x14ac:dyDescent="0.3">
      <c r="A739" s="1" t="s">
        <v>1174</v>
      </c>
      <c r="B739" s="51" t="s">
        <v>1175</v>
      </c>
      <c r="C739" s="51" t="s">
        <v>11</v>
      </c>
      <c r="D739" s="51" t="s">
        <v>12</v>
      </c>
      <c r="E739" s="56" t="s">
        <v>103</v>
      </c>
      <c r="F739" s="51" t="s">
        <v>1174</v>
      </c>
      <c r="G739" s="50" t="s">
        <v>5898</v>
      </c>
      <c r="H739" s="22" t="str">
        <f>_xlfn.XLOOKUP(B739,[1]SITE!$B:$B,[1]SITE!$CK:$CK,"")</f>
        <v>Operationnel</v>
      </c>
      <c r="I739" s="22"/>
      <c r="J739" s="22" t="str">
        <f>_xlfn.XLOOKUP(B739,[1]SITE!$B:$B,[1]SITE!$I:$I,"")</f>
        <v>No impact</v>
      </c>
      <c r="K739" s="30"/>
      <c r="L739" s="15" t="str" cm="1">
        <f t="array" ref="L739">IFERROR(_xlfn.IFS(
N739="MPR ISSUE","PDH",
N739="BSS Hardware Issue","BSS",
N739="Sites strategiques, MLL, Pylone, etc.","ENVTECH",
N739="AKTIVCO DEFAUT GE &amp; POWER Cabinet","AKTIVCO",
N739="AKTIVCO Coupure ENEO &amp; Baisse de tension","AKTIVCO GRID ONLY",
N739="Coupure ENEO &amp; Baisse de tension","IHS GRID ONLY",
N739="Defaut GE &amp; POWER Cabinet","IHS",
N739="Sharing","Partners",
N739="Sites strategiques &amp; DataCenter","SST &amp; DC",
N739="Exclu","Exclu",
N739="SAT","SAT",
N739="SPARE-ISSUE","SPARE-ISSUE",
N739="Fiber CAmtel","TRANS_FO_CAMTEL",
N739="Fiber AOF","Fiber AOF",
N739="Projet OCM (HUAWEI)","TRAVAUX-HUAWEI",
N739="Projet OCM (NOKIA)","TRAVAUX-NOKIA",
N739="ACCESS-ISSUE","ACCESS-ISSUE",
N739="Projet OCM (ZTE, NOKIA, autres projets)","TRAVAUX OCM",
N739="No root CAuse","No root cause",
N739="ODU HS","PDH",
N739="IP &amp; VLAN","PDH",
N739="Warehouse HUAWEI","SPARE-ISSUE",
N739="SPARE-HS","SPARE-ISSUE",
N739="Power Telco","BSS"
),"")</f>
        <v>No root cause</v>
      </c>
      <c r="M739" s="16" t="str" cm="1">
        <f t="array" ref="M739">IFERROR(_xlfn.IFS(
N739="MPR ISSUE","TX ISSUE",
N739="BSS Hardware Issue","RAN ISSUE",
N739="Sites strategiques, MLL, Pylone, etc.","ENVTECH",
N739="AKTIVCO DEFAUT GE &amp; POWER Cabinet","POWER ISSUE",
N739="AKTIVCO Coupure ENEO &amp; Baisse de tension","POWER ISSUE",
N739="Coupure ENEO &amp; Baisse de tension","POWER ISSUE",
N739="Defaut GE &amp; POWER Cabinet","POWER ISSUE",
N739="Sharing","POWER ISSUE",
N739="Sites strategiques &amp; DataCenter","POWER ISSUE",
N739="Exclu","Exclu",
N739="SAT","TX ISSUE",
N739="SPARE-ISSUE","SPARE-ISSUE",
N739="Fiber CAmtel","TX ISSUE",
N739="Fiber AOF","TX ISSUE",
N739="Projet OCM (HUAWEI)","TRAVAUX-HUAWEI",
N739="Projet OCM (NOKIA)","TRAVAUX -NOKIA",
N739="ACCESS-ISSUE","ACCESS-ISSUE",
N739="Projet OCM (ZTE, NOKIA, autres projets)","TRAVAUX OCM",
N739="No root CAuse","No root cause",
N739="ODU HS","TX ISSUE",
N739="IP &amp; VLAN","TX ISSUE",
N739="Warehouse HUAWEI","SPARE-ISSUE",
N739="SPARE-HS","SPARE-ISSUE",
N739="Power Telco","RAN ISSUE"
),"")</f>
        <v>No root cause</v>
      </c>
      <c r="N739" s="29" t="s">
        <v>5652</v>
      </c>
      <c r="O739" s="17" t="str" cm="1">
        <f t="array" ref="O739">IFERROR(_xlfn.IFS(
N739="MPR ISSUE","ACTIVE",
N739="BSS Hardware Issue","ACTIVE",
N739="Sites strategiques, MLL, Pylone, etc.","PASSIVE",
N739="AKTIVCO DEFAUT GE &amp; POWER Cabinet","PASSIVE",
N739="AKTIVCO Coupure ENEO &amp; Baisse de tension","PASSIVE",
N739="Coupure ENEO &amp; Baisse de tension","PASSIVE",
N739="Defaut GE &amp; POWER Cabinet","PASSIVE",
N739="Sharing","PASSIVE",
N739="Sites strategiques &amp; DataCenter","PASSIVE",
N739="Exclu","Exclu",
N739="SAT","ACTIVE",
N739="SPARE-ISSUE","SPARE-ISSUE",
N739="Fiber CAmtel","ACTIVE",
N739="Fiber AOF","ACTIVE",
N739="Projet OCM (HUAWEI)","PLANNED WORKS",
N739="Projet OCM (NOKIA)","PLANNED WORKS",
N739="ACCESS-ISSUE","ACCESS-ISSUE",
N739="Projet OCM (ZTE, NOKIA, autres projets)","PLANNED WORKS",
N739="No root CAuse","No root cause",
N739="ODU HS","ACTIVE",
N739="IP &amp; VLAN","ACTIVE",
N739="Warehouse HUAWEI","SPARE-ISSUE",
N739="SPARE-HS","SPARE-ISSUE",
N739="Power Telco","ACTIVE"
),"")</f>
        <v>No root cause</v>
      </c>
      <c r="P739" s="59">
        <v>3.1033036272266252E-3</v>
      </c>
      <c r="Q739" s="59">
        <v>1.7835078317469854E-5</v>
      </c>
      <c r="R739" s="59">
        <v>2.1223743197701537E-3</v>
      </c>
      <c r="S739" s="59">
        <v>5.3505234952351672E-5</v>
      </c>
      <c r="T739" s="59">
        <v>7.1340313269705727E-5</v>
      </c>
      <c r="U739" s="59">
        <v>1.0701046990435595E-4</v>
      </c>
      <c r="V739" s="14"/>
      <c r="W739" s="14"/>
      <c r="X739" s="14"/>
      <c r="Y739" s="14"/>
      <c r="Z739" s="14"/>
      <c r="AA739" s="31" t="s">
        <v>16</v>
      </c>
      <c r="AB739" s="31" t="s">
        <v>16</v>
      </c>
      <c r="AC739" s="7" t="s">
        <v>16</v>
      </c>
      <c r="AD739" s="33"/>
      <c r="AE739" s="3" t="s">
        <v>16</v>
      </c>
      <c r="AF739" s="7" t="s">
        <v>16</v>
      </c>
      <c r="AG739" s="32" t="s">
        <v>16</v>
      </c>
      <c r="AH739" s="32" t="s">
        <v>16</v>
      </c>
      <c r="AI739" s="32" t="s">
        <v>16</v>
      </c>
      <c r="AJ739" s="32" t="s">
        <v>16</v>
      </c>
      <c r="AK739" s="32" t="s">
        <v>16</v>
      </c>
      <c r="AL739" s="32" t="s">
        <v>16</v>
      </c>
      <c r="AM739" s="32" t="s">
        <v>16</v>
      </c>
      <c r="AN739" s="9" t="s">
        <v>16</v>
      </c>
      <c r="AO739" s="9" t="s">
        <v>16</v>
      </c>
      <c r="AP739" s="9" t="s">
        <v>16</v>
      </c>
      <c r="AQ739" s="14"/>
      <c r="AR739" s="14"/>
    </row>
    <row r="740" spans="1:44" s="9" customFormat="1" hidden="1" x14ac:dyDescent="0.3">
      <c r="A740" s="1" t="s">
        <v>1115</v>
      </c>
      <c r="B740" s="1" t="s">
        <v>1116</v>
      </c>
      <c r="C740" s="51" t="s">
        <v>11</v>
      </c>
      <c r="D740" s="51" t="s">
        <v>12</v>
      </c>
      <c r="E740" s="56" t="s">
        <v>227</v>
      </c>
      <c r="F740" s="51" t="s">
        <v>1115</v>
      </c>
      <c r="G740" s="50" t="s">
        <v>5898</v>
      </c>
      <c r="H740" s="22" t="str">
        <f>_xlfn.XLOOKUP(B740,[1]SITE!$B:$B,[1]SITE!$CK:$CK,"")</f>
        <v>Operationnel</v>
      </c>
      <c r="I740" s="22"/>
      <c r="J740" s="22" t="str">
        <f>_xlfn.XLOOKUP(B740,[1]SITE!$B:$B,[1]SITE!$I:$I,"")</f>
        <v>No impact</v>
      </c>
      <c r="K740" s="30"/>
      <c r="L740" s="15" t="str" cm="1">
        <f t="array" ref="L740">IFERROR(_xlfn.IFS(
N740="MPR ISSUE","PDH",
N740="BSS Hardware Issue","BSS",
N740="Sites strategiques, MLL, Pylone, etc.","ENVTECH",
N740="AKTIVCO DEFAUT GE &amp; POWER Cabinet","AKTIVCO",
N740="AKTIVCO Coupure ENEO &amp; Baisse de tension","AKTIVCO GRID ONLY",
N740="Coupure ENEO &amp; Baisse de tension","IHS GRID ONLY",
N740="Defaut GE &amp; POWER Cabinet","IHS",
N740="Sharing","Partners",
N740="Sites strategiques &amp; DataCenter","SST &amp; DC",
N740="Exclu","Exclu",
N740="SAT","SAT",
N740="SPARE-ISSUE","SPARE-ISSUE",
N740="Fiber CAmtel","TRANS_FO_CAMTEL",
N740="Fiber AOF","Fiber AOF",
N740="Projet OCM (HUAWEI)","TRAVAUX-HUAWEI",
N740="Projet OCM (NOKIA)","TRAVAUX-NOKIA",
N740="ACCESS-ISSUE","ACCESS-ISSUE",
N740="Projet OCM (ZTE, NOKIA, autres projets)","TRAVAUX OCM",
N740="No root CAuse","No root cause",
N740="ODU HS","PDH",
N740="IP &amp; VLAN","PDH",
N740="Warehouse HUAWEI","SPARE-ISSUE",
N740="SPARE-HS","SPARE-ISSUE",
N740="Power Telco","BSS"
),"")</f>
        <v>No root cause</v>
      </c>
      <c r="M740" s="16" t="str" cm="1">
        <f t="array" ref="M740">IFERROR(_xlfn.IFS(
N740="MPR ISSUE","TX ISSUE",
N740="BSS Hardware Issue","RAN ISSUE",
N740="Sites strategiques, MLL, Pylone, etc.","ENVTECH",
N740="AKTIVCO DEFAUT GE &amp; POWER Cabinet","POWER ISSUE",
N740="AKTIVCO Coupure ENEO &amp; Baisse de tension","POWER ISSUE",
N740="Coupure ENEO &amp; Baisse de tension","POWER ISSUE",
N740="Defaut GE &amp; POWER Cabinet","POWER ISSUE",
N740="Sharing","POWER ISSUE",
N740="Sites strategiques &amp; DataCenter","POWER ISSUE",
N740="Exclu","Exclu",
N740="SAT","TX ISSUE",
N740="SPARE-ISSUE","SPARE-ISSUE",
N740="Fiber CAmtel","TX ISSUE",
N740="Fiber AOF","TX ISSUE",
N740="Projet OCM (HUAWEI)","TRAVAUX-HUAWEI",
N740="Projet OCM (NOKIA)","TRAVAUX -NOKIA",
N740="ACCESS-ISSUE","ACCESS-ISSUE",
N740="Projet OCM (ZTE, NOKIA, autres projets)","TRAVAUX OCM",
N740="No root CAuse","No root cause",
N740="ODU HS","TX ISSUE",
N740="IP &amp; VLAN","TX ISSUE",
N740="Warehouse HUAWEI","SPARE-ISSUE",
N740="SPARE-HS","SPARE-ISSUE",
N740="Power Telco","RAN ISSUE"
),"")</f>
        <v>No root cause</v>
      </c>
      <c r="N740" s="29" t="s">
        <v>5652</v>
      </c>
      <c r="O740" s="17" t="str" cm="1">
        <f t="array" ref="O740">IFERROR(_xlfn.IFS(
N740="MPR ISSUE","ACTIVE",
N740="BSS Hardware Issue","ACTIVE",
N740="Sites strategiques, MLL, Pylone, etc.","PASSIVE",
N740="AKTIVCO DEFAUT GE &amp; POWER Cabinet","PASSIVE",
N740="AKTIVCO Coupure ENEO &amp; Baisse de tension","PASSIVE",
N740="Coupure ENEO &amp; Baisse de tension","PASSIVE",
N740="Defaut GE &amp; POWER Cabinet","PASSIVE",
N740="Sharing","PASSIVE",
N740="Sites strategiques &amp; DataCenter","PASSIVE",
N740="Exclu","Exclu",
N740="SAT","ACTIVE",
N740="SPARE-ISSUE","SPARE-ISSUE",
N740="Fiber CAmtel","ACTIVE",
N740="Fiber AOF","ACTIVE",
N740="Projet OCM (HUAWEI)","PLANNED WORKS",
N740="Projet OCM (NOKIA)","PLANNED WORKS",
N740="ACCESS-ISSUE","ACCESS-ISSUE",
N740="Projet OCM (ZTE, NOKIA, autres projets)","PLANNED WORKS",
N740="No root CAuse","No root cause",
N740="ODU HS","ACTIVE",
N740="IP &amp; VLAN","ACTIVE",
N740="Warehouse HUAWEI","SPARE-ISSUE",
N740="SPARE-HS","SPARE-ISSUE",
N740="Power Telco","ACTIVE"
),"")</f>
        <v>No root cause</v>
      </c>
      <c r="P740" s="59">
        <v>8.9175391586943995E-5</v>
      </c>
      <c r="Q740" s="59">
        <v>1.0701046990435595E-4</v>
      </c>
      <c r="R740" s="59">
        <v>7.1340313269532038E-5</v>
      </c>
      <c r="S740" s="59">
        <v>8.9175391587001892E-5</v>
      </c>
      <c r="T740" s="59">
        <v>0.36877591436879514</v>
      </c>
      <c r="U740" s="59">
        <v>8.9175391587059801E-5</v>
      </c>
      <c r="V740" s="14"/>
      <c r="W740" s="14"/>
      <c r="X740" s="14"/>
      <c r="Y740" s="14"/>
      <c r="Z740" s="14"/>
      <c r="AA740" s="31" t="s">
        <v>16</v>
      </c>
      <c r="AB740" s="31" t="s">
        <v>16</v>
      </c>
      <c r="AC740" s="7" t="s">
        <v>16</v>
      </c>
      <c r="AD740" s="3"/>
      <c r="AE740" s="3" t="s">
        <v>16</v>
      </c>
      <c r="AF740" s="7" t="s">
        <v>16</v>
      </c>
      <c r="AG740" s="32" t="s">
        <v>16</v>
      </c>
      <c r="AH740" s="32" t="s">
        <v>16</v>
      </c>
      <c r="AI740" s="32" t="s">
        <v>16</v>
      </c>
      <c r="AJ740" s="32" t="s">
        <v>16</v>
      </c>
      <c r="AK740" s="32" t="s">
        <v>16</v>
      </c>
      <c r="AL740" s="32" t="s">
        <v>16</v>
      </c>
      <c r="AM740" s="32" t="s">
        <v>16</v>
      </c>
      <c r="AN740" s="9" t="s">
        <v>16</v>
      </c>
      <c r="AO740" s="9" t="s">
        <v>16</v>
      </c>
      <c r="AP740" s="9" t="s">
        <v>16</v>
      </c>
      <c r="AQ740" s="14"/>
      <c r="AR740" s="14"/>
    </row>
    <row r="741" spans="1:44" s="9" customFormat="1" hidden="1" x14ac:dyDescent="0.3">
      <c r="A741" s="1" t="s">
        <v>1507</v>
      </c>
      <c r="B741" s="51" t="s">
        <v>1508</v>
      </c>
      <c r="C741" s="51" t="s">
        <v>11</v>
      </c>
      <c r="D741" s="51" t="s">
        <v>155</v>
      </c>
      <c r="E741" s="56" t="s">
        <v>91</v>
      </c>
      <c r="F741" s="51" t="s">
        <v>1507</v>
      </c>
      <c r="G741" s="50" t="s">
        <v>5898</v>
      </c>
      <c r="H741" s="22" t="str">
        <f>_xlfn.XLOOKUP(B741,[1]SITE!$B:$B,[1]SITE!$CK:$CK,"")</f>
        <v>EXCLU</v>
      </c>
      <c r="I741" s="22"/>
      <c r="J741" s="22" t="str">
        <f>_xlfn.XLOOKUP(B741,[1]SITE!$B:$B,[1]SITE!$I:$I,"")</f>
        <v>No impact</v>
      </c>
      <c r="K741" s="30"/>
      <c r="L741" s="15" t="str" cm="1">
        <f t="array" ref="L741">IFERROR(_xlfn.IFS(
N741="MPR ISSUE","PDH",
N741="BSS Hardware Issue","BSS",
N741="Sites strategiques, MLL, Pylone, etc.","ENVTECH",
N741="AKTIVCO DEFAUT GE &amp; POWER Cabinet","AKTIVCO",
N741="AKTIVCO Coupure ENEO &amp; Baisse de tension","AKTIVCO GRID ONLY",
N741="Coupure ENEO &amp; Baisse de tension","IHS GRID ONLY",
N741="Defaut GE &amp; POWER Cabinet","IHS",
N741="Sharing","Partners",
N741="Sites strategiques &amp; DataCenter","SST &amp; DC",
N741="Exclu","Exclu",
N741="SAT","SAT",
N741="SPARE-ISSUE","SPARE-ISSUE",
N741="Fiber CAmtel","TRANS_FO_CAMTEL",
N741="Fiber AOF","Fiber AOF",
N741="Projet OCM (HUAWEI)","TRAVAUX-HUAWEI",
N741="Projet OCM (NOKIA)","TRAVAUX-NOKIA",
N741="ACCESS-ISSUE","ACCESS-ISSUE",
N741="Projet OCM (ZTE, NOKIA, autres projets)","TRAVAUX OCM",
N741="No root CAuse","No root cause",
N741="ODU HS","PDH",
N741="IP &amp; VLAN","PDH",
N741="Warehouse HUAWEI","SPARE-ISSUE",
N741="SPARE-HS","SPARE-ISSUE",
N741="Power Telco","BSS"
),"")</f>
        <v>No root cause</v>
      </c>
      <c r="M741" s="16" t="str" cm="1">
        <f t="array" ref="M741">IFERROR(_xlfn.IFS(
N741="MPR ISSUE","TX ISSUE",
N741="BSS Hardware Issue","RAN ISSUE",
N741="Sites strategiques, MLL, Pylone, etc.","ENVTECH",
N741="AKTIVCO DEFAUT GE &amp; POWER Cabinet","POWER ISSUE",
N741="AKTIVCO Coupure ENEO &amp; Baisse de tension","POWER ISSUE",
N741="Coupure ENEO &amp; Baisse de tension","POWER ISSUE",
N741="Defaut GE &amp; POWER Cabinet","POWER ISSUE",
N741="Sharing","POWER ISSUE",
N741="Sites strategiques &amp; DataCenter","POWER ISSUE",
N741="Exclu","Exclu",
N741="SAT","TX ISSUE",
N741="SPARE-ISSUE","SPARE-ISSUE",
N741="Fiber CAmtel","TX ISSUE",
N741="Fiber AOF","TX ISSUE",
N741="Projet OCM (HUAWEI)","TRAVAUX-HUAWEI",
N741="Projet OCM (NOKIA)","TRAVAUX -NOKIA",
N741="ACCESS-ISSUE","ACCESS-ISSUE",
N741="Projet OCM (ZTE, NOKIA, autres projets)","TRAVAUX OCM",
N741="No root CAuse","No root cause",
N741="ODU HS","TX ISSUE",
N741="IP &amp; VLAN","TX ISSUE",
N741="Warehouse HUAWEI","SPARE-ISSUE",
N741="SPARE-HS","SPARE-ISSUE",
N741="Power Telco","RAN ISSUE"
),"")</f>
        <v>No root cause</v>
      </c>
      <c r="N741" s="29" t="s">
        <v>5652</v>
      </c>
      <c r="O741" s="17" t="str" cm="1">
        <f t="array" ref="O741">IFERROR(_xlfn.IFS(
N741="MPR ISSUE","ACTIVE",
N741="BSS Hardware Issue","ACTIVE",
N741="Sites strategiques, MLL, Pylone, etc.","PASSIVE",
N741="AKTIVCO DEFAUT GE &amp; POWER Cabinet","PASSIVE",
N741="AKTIVCO Coupure ENEO &amp; Baisse de tension","PASSIVE",
N741="Coupure ENEO &amp; Baisse de tension","PASSIVE",
N741="Defaut GE &amp; POWER Cabinet","PASSIVE",
N741="Sharing","PASSIVE",
N741="Sites strategiques &amp; DataCenter","PASSIVE",
N741="Exclu","Exclu",
N741="SAT","ACTIVE",
N741="SPARE-ISSUE","SPARE-ISSUE",
N741="Fiber CAmtel","ACTIVE",
N741="Fiber AOF","ACTIVE",
N741="Projet OCM (HUAWEI)","PLANNED WORKS",
N741="Projet OCM (NOKIA)","PLANNED WORKS",
N741="ACCESS-ISSUE","ACCESS-ISSUE",
N741="Projet OCM (ZTE, NOKIA, autres projets)","PLANNED WORKS",
N741="No root CAuse","No root cause",
N741="ODU HS","ACTIVE",
N741="IP &amp; VLAN","ACTIVE",
N741="Warehouse HUAWEI","SPARE-ISSUE",
N741="SPARE-HS","SPARE-ISSUE",
N741="Power Telco","ACTIVE"
),"")</f>
        <v>No root cause</v>
      </c>
      <c r="P741" s="59">
        <v>7.1340313269532038E-5</v>
      </c>
      <c r="Q741" s="59">
        <v>8.6800947828490163</v>
      </c>
      <c r="R741" s="59">
        <v>34.150122886831753</v>
      </c>
      <c r="S741" s="59">
        <v>8.9175391587233491E-5</v>
      </c>
      <c r="T741" s="59">
        <v>0</v>
      </c>
      <c r="U741" s="59">
        <v>8.9175391587001892E-5</v>
      </c>
      <c r="V741" s="14"/>
      <c r="W741" s="14"/>
      <c r="X741" s="14"/>
      <c r="Y741" s="14"/>
      <c r="Z741" s="14"/>
      <c r="AA741" s="31" t="s">
        <v>16</v>
      </c>
      <c r="AB741" s="31" t="s">
        <v>16</v>
      </c>
      <c r="AC741" s="7" t="s">
        <v>16</v>
      </c>
      <c r="AD741" s="3"/>
      <c r="AE741" s="3" t="s">
        <v>16</v>
      </c>
      <c r="AF741" s="7" t="s">
        <v>16</v>
      </c>
      <c r="AG741" s="32" t="s">
        <v>16</v>
      </c>
      <c r="AH741" s="32" t="s">
        <v>16</v>
      </c>
      <c r="AI741" s="32" t="s">
        <v>16</v>
      </c>
      <c r="AJ741" s="32" t="s">
        <v>16</v>
      </c>
      <c r="AK741" s="32" t="s">
        <v>16</v>
      </c>
      <c r="AL741" s="32" t="s">
        <v>16</v>
      </c>
      <c r="AM741" s="32" t="s">
        <v>16</v>
      </c>
      <c r="AN741" s="9" t="s">
        <v>16</v>
      </c>
      <c r="AO741" s="9" t="s">
        <v>16</v>
      </c>
      <c r="AP741" s="9" t="s">
        <v>16</v>
      </c>
      <c r="AQ741" s="14"/>
      <c r="AR741" s="14"/>
    </row>
    <row r="742" spans="1:44" s="9" customFormat="1" hidden="1" x14ac:dyDescent="0.3">
      <c r="A742" s="1" t="s">
        <v>3920</v>
      </c>
      <c r="B742" s="51" t="s">
        <v>3921</v>
      </c>
      <c r="C742" s="1"/>
      <c r="D742" s="51"/>
      <c r="E742" s="56" t="s">
        <v>56</v>
      </c>
      <c r="F742" s="51" t="s">
        <v>3920</v>
      </c>
      <c r="G742" s="49" t="s">
        <v>5897</v>
      </c>
      <c r="H742" s="22" t="str">
        <f>_xlfn.XLOOKUP(B742,[1]SITE!$B:$B,[1]SITE!$CK:$CK,"")</f>
        <v>Insecurity</v>
      </c>
      <c r="I742" s="22"/>
      <c r="J742" s="22" t="str">
        <f>_xlfn.XLOOKUP(B742,[1]SITE!$B:$B,[1]SITE!$I:$I,"")</f>
        <v>No impact</v>
      </c>
      <c r="K742" s="30"/>
      <c r="L742" s="15" t="str" cm="1">
        <f t="array" ref="L742">IFERROR(_xlfn.IFS(
N742="MPR ISSUE","PDH",
N742="BSS Hardware Issue","BSS",
N742="Sites strategiques, MLL, Pylone, etc.","ENVTECH",
N742="AKTIVCO DEFAUT GE &amp; POWER Cabinet","AKTIVCO",
N742="AKTIVCO Coupure ENEO &amp; Baisse de tension","AKTIVCO GRID ONLY",
N742="Coupure ENEO &amp; Baisse de tension","IHS GRID ONLY",
N742="Defaut GE &amp; POWER Cabinet","IHS",
N742="Sharing","Partners",
N742="Sites strategiques &amp; DataCenter","SST &amp; DC",
N742="Exclu","Exclu",
N742="SAT","SAT",
N742="SPARE-ISSUE","SPARE-ISSUE",
N742="Fiber CAmtel","TRANS_FO_CAMTEL",
N742="Fiber AOF","Fiber AOF",
N742="Projet OCM (HUAWEI)","TRAVAUX-HUAWEI",
N742="Projet OCM (NOKIA)","TRAVAUX-NOKIA",
N742="ACCESS-ISSUE","ACCESS-ISSUE",
N742="Projet OCM (ZTE, NOKIA, autres projets)","TRAVAUX OCM",
N742="No root CAuse","No root cause",
N742="ODU HS","PDH",
N742="IP &amp; VLAN","PDH",
N742="Warehouse HUAWEI","SPARE-ISSUE",
N742="SPARE-HS","SPARE-ISSUE",
N742="Power Telco","BSS"
),"")</f>
        <v>No root cause</v>
      </c>
      <c r="M742" s="16" t="str" cm="1">
        <f t="array" ref="M742">IFERROR(_xlfn.IFS(
N742="MPR ISSUE","TX ISSUE",
N742="BSS Hardware Issue","RAN ISSUE",
N742="Sites strategiques, MLL, Pylone, etc.","ENVTECH",
N742="AKTIVCO DEFAUT GE &amp; POWER Cabinet","POWER ISSUE",
N742="AKTIVCO Coupure ENEO &amp; Baisse de tension","POWER ISSUE",
N742="Coupure ENEO &amp; Baisse de tension","POWER ISSUE",
N742="Defaut GE &amp; POWER Cabinet","POWER ISSUE",
N742="Sharing","POWER ISSUE",
N742="Sites strategiques &amp; DataCenter","POWER ISSUE",
N742="Exclu","Exclu",
N742="SAT","TX ISSUE",
N742="SPARE-ISSUE","SPARE-ISSUE",
N742="Fiber CAmtel","TX ISSUE",
N742="Fiber AOF","TX ISSUE",
N742="Projet OCM (HUAWEI)","TRAVAUX-HUAWEI",
N742="Projet OCM (NOKIA)","TRAVAUX -NOKIA",
N742="ACCESS-ISSUE","ACCESS-ISSUE",
N742="Projet OCM (ZTE, NOKIA, autres projets)","TRAVAUX OCM",
N742="No root CAuse","No root cause",
N742="ODU HS","TX ISSUE",
N742="IP &amp; VLAN","TX ISSUE",
N742="Warehouse HUAWEI","SPARE-ISSUE",
N742="SPARE-HS","SPARE-ISSUE",
N742="Power Telco","RAN ISSUE"
),"")</f>
        <v>No root cause</v>
      </c>
      <c r="N742" s="29" t="s">
        <v>5652</v>
      </c>
      <c r="O742" s="17" t="str" cm="1">
        <f t="array" ref="O742">IFERROR(_xlfn.IFS(
N742="MPR ISSUE","ACTIVE",
N742="BSS Hardware Issue","ACTIVE",
N742="Sites strategiques, MLL, Pylone, etc.","PASSIVE",
N742="AKTIVCO DEFAUT GE &amp; POWER Cabinet","PASSIVE",
N742="AKTIVCO Coupure ENEO &amp; Baisse de tension","PASSIVE",
N742="Coupure ENEO &amp; Baisse de tension","PASSIVE",
N742="Defaut GE &amp; POWER Cabinet","PASSIVE",
N742="Sharing","PASSIVE",
N742="Sites strategiques &amp; DataCenter","PASSIVE",
N742="Exclu","Exclu",
N742="SAT","ACTIVE",
N742="SPARE-ISSUE","SPARE-ISSUE",
N742="Fiber CAmtel","ACTIVE",
N742="Fiber AOF","ACTIVE",
N742="Projet OCM (HUAWEI)","PLANNED WORKS",
N742="Projet OCM (NOKIA)","PLANNED WORKS",
N742="ACCESS-ISSUE","ACCESS-ISSUE",
N742="Projet OCM (ZTE, NOKIA, autres projets)","PLANNED WORKS",
N742="No root CAuse","No root cause",
N742="ODU HS","ACTIVE",
N742="IP &amp; VLAN","ACTIVE",
N742="Warehouse HUAWEI","SPARE-ISSUE",
N742="SPARE-HS","SPARE-ISSUE",
N742="Power Telco","ACTIVE"
),"")</f>
        <v>No root cause</v>
      </c>
      <c r="P742" s="59">
        <v>2.675261747609386E-4</v>
      </c>
      <c r="Q742" s="59">
        <v>0</v>
      </c>
      <c r="R742" s="59">
        <v>0</v>
      </c>
      <c r="S742" s="59">
        <v>2.675261747609386E-4</v>
      </c>
      <c r="T742" s="59">
        <v>0.36535157933185519</v>
      </c>
      <c r="U742" s="59">
        <v>8.9175391586979543E-5</v>
      </c>
      <c r="V742" s="14"/>
      <c r="W742" s="14"/>
      <c r="X742" s="14"/>
      <c r="Y742" s="14"/>
      <c r="Z742" s="14"/>
      <c r="AA742" s="31" t="s">
        <v>16</v>
      </c>
      <c r="AB742" s="31" t="s">
        <v>16</v>
      </c>
      <c r="AC742" s="7" t="s">
        <v>16</v>
      </c>
      <c r="AD742" s="3"/>
      <c r="AE742" s="3" t="s">
        <v>16</v>
      </c>
      <c r="AF742" s="7" t="s">
        <v>16</v>
      </c>
      <c r="AG742" s="32" t="s">
        <v>16</v>
      </c>
      <c r="AH742" s="32" t="s">
        <v>16</v>
      </c>
      <c r="AI742" s="32" t="s">
        <v>16</v>
      </c>
      <c r="AJ742" s="32" t="s">
        <v>16</v>
      </c>
      <c r="AK742" s="32" t="s">
        <v>16</v>
      </c>
      <c r="AL742" s="32" t="s">
        <v>16</v>
      </c>
      <c r="AM742" s="32" t="s">
        <v>16</v>
      </c>
      <c r="AN742" s="9" t="s">
        <v>16</v>
      </c>
      <c r="AO742" s="9" t="s">
        <v>16</v>
      </c>
      <c r="AP742" s="9" t="s">
        <v>16</v>
      </c>
      <c r="AQ742" s="14"/>
      <c r="AR742" s="14"/>
    </row>
    <row r="743" spans="1:44" s="9" customFormat="1" hidden="1" x14ac:dyDescent="0.3">
      <c r="A743" s="1" t="s">
        <v>2914</v>
      </c>
      <c r="B743" s="51" t="s">
        <v>4464</v>
      </c>
      <c r="C743" s="51" t="s">
        <v>22</v>
      </c>
      <c r="D743" s="51" t="s">
        <v>711</v>
      </c>
      <c r="E743" s="56" t="s">
        <v>91</v>
      </c>
      <c r="F743" s="51" t="s">
        <v>2914</v>
      </c>
      <c r="G743" s="49" t="s">
        <v>5897</v>
      </c>
      <c r="H743" s="22" t="str">
        <f>_xlfn.XLOOKUP(B743,[1]SITE!$B:$B,[1]SITE!$CK:$CK,"")</f>
        <v>Operationnel</v>
      </c>
      <c r="I743" s="22"/>
      <c r="J743" s="22" t="str">
        <f>_xlfn.XLOOKUP(B743,[1]SITE!$B:$B,[1]SITE!$I:$I,"")</f>
        <v>No impact</v>
      </c>
      <c r="K743" s="30"/>
      <c r="L743" s="15" t="str" cm="1">
        <f t="array" ref="L743">IFERROR(_xlfn.IFS(
N743="MPR ISSUE","PDH",
N743="BSS Hardware Issue","BSS",
N743="Sites strategiques, MLL, Pylone, etc.","ENVTECH",
N743="AKTIVCO DEFAUT GE &amp; POWER Cabinet","AKTIVCO",
N743="AKTIVCO Coupure ENEO &amp; Baisse de tension","AKTIVCO GRID ONLY",
N743="Coupure ENEO &amp; Baisse de tension","IHS GRID ONLY",
N743="Defaut GE &amp; POWER Cabinet","IHS",
N743="Sharing","Partners",
N743="Sites strategiques &amp; DataCenter","SST &amp; DC",
N743="Exclu","Exclu",
N743="SAT","SAT",
N743="SPARE-ISSUE","SPARE-ISSUE",
N743="Fiber CAmtel","TRANS_FO_CAMTEL",
N743="Fiber AOF","Fiber AOF",
N743="Projet OCM (HUAWEI)","TRAVAUX-HUAWEI",
N743="Projet OCM (NOKIA)","TRAVAUX-NOKIA",
N743="ACCESS-ISSUE","ACCESS-ISSUE",
N743="Projet OCM (ZTE, NOKIA, autres projets)","TRAVAUX OCM",
N743="No root CAuse","No root cause",
N743="ODU HS","PDH",
N743="IP &amp; VLAN","PDH",
N743="Warehouse HUAWEI","SPARE-ISSUE",
N743="SPARE-HS","SPARE-ISSUE",
N743="Power Telco","BSS"
),"")</f>
        <v>IHS</v>
      </c>
      <c r="M743" s="16" t="str" cm="1">
        <f t="array" ref="M743">IFERROR(_xlfn.IFS(
N743="MPR ISSUE","TX ISSUE",
N743="BSS Hardware Issue","RAN ISSUE",
N743="Sites strategiques, MLL, Pylone, etc.","ENVTECH",
N743="AKTIVCO DEFAUT GE &amp; POWER Cabinet","POWER ISSUE",
N743="AKTIVCO Coupure ENEO &amp; Baisse de tension","POWER ISSUE",
N743="Coupure ENEO &amp; Baisse de tension","POWER ISSUE",
N743="Defaut GE &amp; POWER Cabinet","POWER ISSUE",
N743="Sharing","POWER ISSUE",
N743="Sites strategiques &amp; DataCenter","POWER ISSUE",
N743="Exclu","Exclu",
N743="SAT","TX ISSUE",
N743="SPARE-ISSUE","SPARE-ISSUE",
N743="Fiber CAmtel","TX ISSUE",
N743="Fiber AOF","TX ISSUE",
N743="Projet OCM (HUAWEI)","TRAVAUX-HUAWEI",
N743="Projet OCM (NOKIA)","TRAVAUX -NOKIA",
N743="ACCESS-ISSUE","ACCESS-ISSUE",
N743="Projet OCM (ZTE, NOKIA, autres projets)","TRAVAUX OCM",
N743="No root CAuse","No root cause",
N743="ODU HS","TX ISSUE",
N743="IP &amp; VLAN","TX ISSUE",
N743="Warehouse HUAWEI","SPARE-ISSUE",
N743="SPARE-HS","SPARE-ISSUE",
N743="Power Telco","RAN ISSUE"
),"")</f>
        <v>POWER ISSUE</v>
      </c>
      <c r="N743" s="36" t="s">
        <v>5336</v>
      </c>
      <c r="O743" s="17" t="str" cm="1">
        <f t="array" ref="O743">IFERROR(_xlfn.IFS(
N743="MPR ISSUE","ACTIVE",
N743="BSS Hardware Issue","ACTIVE",
N743="Sites strategiques, MLL, Pylone, etc.","PASSIVE",
N743="AKTIVCO DEFAUT GE &amp; POWER Cabinet","PASSIVE",
N743="AKTIVCO Coupure ENEO &amp; Baisse de tension","PASSIVE",
N743="Coupure ENEO &amp; Baisse de tension","PASSIVE",
N743="Defaut GE &amp; POWER Cabinet","PASSIVE",
N743="Sharing","PASSIVE",
N743="Sites strategiques &amp; DataCenter","PASSIVE",
N743="Exclu","Exclu",
N743="SAT","ACTIVE",
N743="SPARE-ISSUE","SPARE-ISSUE",
N743="Fiber CAmtel","ACTIVE",
N743="Fiber AOF","ACTIVE",
N743="Projet OCM (HUAWEI)","PLANNED WORKS",
N743="Projet OCM (NOKIA)","PLANNED WORKS",
N743="ACCESS-ISSUE","ACCESS-ISSUE",
N743="Projet OCM (ZTE, NOKIA, autres projets)","PLANNED WORKS",
N743="No root CAuse","No root cause",
N743="ODU HS","ACTIVE",
N743="IP &amp; VLAN","ACTIVE",
N743="Warehouse HUAWEI","SPARE-ISSUE",
N743="SPARE-HS","SPARE-ISSUE",
N743="Power Telco","ACTIVE"
),"")</f>
        <v>PASSIVE</v>
      </c>
      <c r="P743" s="59">
        <v>0.71456241278646682</v>
      </c>
      <c r="Q743" s="59">
        <v>2.7962727539929171</v>
      </c>
      <c r="R743" s="59">
        <v>0</v>
      </c>
      <c r="S743" s="59">
        <v>1.5963286847985207</v>
      </c>
      <c r="T743" s="59">
        <v>0</v>
      </c>
      <c r="U743" s="59">
        <v>8.9175391586979543E-5</v>
      </c>
      <c r="V743" s="14" t="s">
        <v>5932</v>
      </c>
      <c r="W743" s="14" t="s">
        <v>5933</v>
      </c>
      <c r="X743" s="14"/>
      <c r="Y743" s="14" t="s">
        <v>11</v>
      </c>
      <c r="Z743" s="14" t="s">
        <v>5909</v>
      </c>
      <c r="AA743" s="31" t="s">
        <v>6151</v>
      </c>
      <c r="AB743" s="31" t="s">
        <v>16</v>
      </c>
      <c r="AC743" s="7" t="s">
        <v>5883</v>
      </c>
      <c r="AD743" s="3"/>
      <c r="AE743" s="3" t="s">
        <v>5827</v>
      </c>
      <c r="AF743" s="7" t="s">
        <v>16</v>
      </c>
      <c r="AG743" s="32" t="s">
        <v>16</v>
      </c>
      <c r="AH743" s="32" t="s">
        <v>16</v>
      </c>
      <c r="AI743" s="32" t="s">
        <v>16</v>
      </c>
      <c r="AJ743" s="32" t="s">
        <v>16</v>
      </c>
      <c r="AK743" s="32" t="s">
        <v>16</v>
      </c>
      <c r="AL743" s="32" t="s">
        <v>16</v>
      </c>
      <c r="AM743" s="32" t="s">
        <v>5709</v>
      </c>
      <c r="AN743" s="9" t="s">
        <v>5710</v>
      </c>
      <c r="AO743" s="9" t="s">
        <v>16</v>
      </c>
      <c r="AP743" s="9" t="s">
        <v>16</v>
      </c>
      <c r="AQ743" s="14"/>
      <c r="AR743" s="14"/>
    </row>
    <row r="744" spans="1:44" s="9" customFormat="1" hidden="1" x14ac:dyDescent="0.3">
      <c r="A744" s="1" t="s">
        <v>5192</v>
      </c>
      <c r="B744" s="1" t="s">
        <v>5193</v>
      </c>
      <c r="C744" s="1" t="s">
        <v>11</v>
      </c>
      <c r="D744" s="1" t="s">
        <v>12</v>
      </c>
      <c r="E744" s="56" t="s">
        <v>13</v>
      </c>
      <c r="F744" s="1" t="s">
        <v>14</v>
      </c>
      <c r="G744" s="49" t="s">
        <v>5897</v>
      </c>
      <c r="H744" s="22" t="str">
        <f>_xlfn.XLOOKUP(B744,[1]SITE!$B:$B,[1]SITE!$CK:$CK,"")</f>
        <v>Operationnel</v>
      </c>
      <c r="I744" s="22"/>
      <c r="J744" s="22" t="str">
        <f>_xlfn.XLOOKUP(B744,[1]SITE!$B:$B,[1]SITE!$I:$I,"")</f>
        <v>No impact</v>
      </c>
      <c r="K744" s="30"/>
      <c r="L744" s="15" t="str" cm="1">
        <f t="array" ref="L744">IFERROR(_xlfn.IFS(
N744="MPR ISSUE","PDH",
N744="BSS Hardware Issue","BSS",
N744="Sites strategiques, MLL, Pylone, etc.","ENVTECH",
N744="AKTIVCO DEFAUT GE &amp; POWER Cabinet","AKTIVCO",
N744="AKTIVCO Coupure ENEO &amp; Baisse de tension","AKTIVCO GRID ONLY",
N744="Coupure ENEO &amp; Baisse de tension","IHS GRID ONLY",
N744="Defaut GE &amp; POWER Cabinet","IHS",
N744="Sharing","Partners",
N744="Sites strategiques &amp; DataCenter","SST &amp; DC",
N744="Exclu","Exclu",
N744="SAT","SAT",
N744="SPARE-ISSUE","SPARE-ISSUE",
N744="Fiber CAmtel","TRANS_FO_CAMTEL",
N744="Fiber AOF","Fiber AOF",
N744="Projet OCM (HUAWEI)","TRAVAUX-HUAWEI",
N744="Projet OCM (NOKIA)","TRAVAUX-NOKIA",
N744="ACCESS-ISSUE","ACCESS-ISSUE",
N744="Projet OCM (ZTE, NOKIA, autres projets)","TRAVAUX OCM",
N744="No root CAuse","No root cause",
N744="ODU HS","PDH",
N744="IP &amp; VLAN","PDH",
N744="Warehouse HUAWEI","SPARE-ISSUE",
N744="SPARE-HS","SPARE-ISSUE",
N744="Power Telco","BSS"
),"")</f>
        <v>IHS</v>
      </c>
      <c r="M744" s="16" t="str" cm="1">
        <f t="array" ref="M744">IFERROR(_xlfn.IFS(
N744="MPR ISSUE","TX ISSUE",
N744="BSS Hardware Issue","RAN ISSUE",
N744="Sites strategiques, MLL, Pylone, etc.","ENVTECH",
N744="AKTIVCO DEFAUT GE &amp; POWER Cabinet","POWER ISSUE",
N744="AKTIVCO Coupure ENEO &amp; Baisse de tension","POWER ISSUE",
N744="Coupure ENEO &amp; Baisse de tension","POWER ISSUE",
N744="Defaut GE &amp; POWER Cabinet","POWER ISSUE",
N744="Sharing","POWER ISSUE",
N744="Sites strategiques &amp; DataCenter","POWER ISSUE",
N744="Exclu","Exclu",
N744="SAT","TX ISSUE",
N744="SPARE-ISSUE","SPARE-ISSUE",
N744="Fiber CAmtel","TX ISSUE",
N744="Fiber AOF","TX ISSUE",
N744="Projet OCM (HUAWEI)","TRAVAUX-HUAWEI",
N744="Projet OCM (NOKIA)","TRAVAUX -NOKIA",
N744="ACCESS-ISSUE","ACCESS-ISSUE",
N744="Projet OCM (ZTE, NOKIA, autres projets)","TRAVAUX OCM",
N744="No root CAuse","No root cause",
N744="ODU HS","TX ISSUE",
N744="IP &amp; VLAN","TX ISSUE",
N744="Warehouse HUAWEI","SPARE-ISSUE",
N744="SPARE-HS","SPARE-ISSUE",
N744="Power Telco","RAN ISSUE"
),"")</f>
        <v>POWER ISSUE</v>
      </c>
      <c r="N744" s="29" t="s">
        <v>5336</v>
      </c>
      <c r="O744" s="17" t="str" cm="1">
        <f t="array" ref="O744">IFERROR(_xlfn.IFS(
N744="MPR ISSUE","ACTIVE",
N744="BSS Hardware Issue","ACTIVE",
N744="Sites strategiques, MLL, Pylone, etc.","PASSIVE",
N744="AKTIVCO DEFAUT GE &amp; POWER Cabinet","PASSIVE",
N744="AKTIVCO Coupure ENEO &amp; Baisse de tension","PASSIVE",
N744="Coupure ENEO &amp; Baisse de tension","PASSIVE",
N744="Defaut GE &amp; POWER Cabinet","PASSIVE",
N744="Sharing","PASSIVE",
N744="Sites strategiques &amp; DataCenter","PASSIVE",
N744="Exclu","Exclu",
N744="SAT","ACTIVE",
N744="SPARE-ISSUE","SPARE-ISSUE",
N744="Fiber CAmtel","ACTIVE",
N744="Fiber AOF","ACTIVE",
N744="Projet OCM (HUAWEI)","PLANNED WORKS",
N744="Projet OCM (NOKIA)","PLANNED WORKS",
N744="ACCESS-ISSUE","ACCESS-ISSUE",
N744="Projet OCM (ZTE, NOKIA, autres projets)","PLANNED WORKS",
N744="No root CAuse","No root cause",
N744="ODU HS","ACTIVE",
N744="IP &amp; VLAN","ACTIVE",
N744="Warehouse HUAWEI","SPARE-ISSUE",
N744="SPARE-HS","SPARE-ISSUE",
N744="Power Telco","ACTIVE"
),"")</f>
        <v>PASSIVE</v>
      </c>
      <c r="P744" s="59">
        <v>0</v>
      </c>
      <c r="Q744" s="59">
        <v>0</v>
      </c>
      <c r="R744" s="59">
        <v>0</v>
      </c>
      <c r="S744" s="59">
        <v>6.1352669411841927E-2</v>
      </c>
      <c r="T744" s="59">
        <v>0</v>
      </c>
      <c r="U744" s="59">
        <v>8.9175391586979543E-5</v>
      </c>
      <c r="V744" s="14"/>
      <c r="W744" s="14"/>
      <c r="X744" s="14"/>
      <c r="Y744" s="14"/>
      <c r="Z744" s="14"/>
      <c r="AA744" s="31" t="s">
        <v>5560</v>
      </c>
      <c r="AB744" s="31" t="s">
        <v>16</v>
      </c>
      <c r="AC744" s="7" t="s">
        <v>16</v>
      </c>
      <c r="AD744" s="3"/>
      <c r="AE744" s="3" t="s">
        <v>16</v>
      </c>
      <c r="AF744" s="7" t="s">
        <v>16</v>
      </c>
      <c r="AG744" s="32" t="s">
        <v>16</v>
      </c>
      <c r="AH744" s="32" t="s">
        <v>16</v>
      </c>
      <c r="AI744" s="32" t="s">
        <v>16</v>
      </c>
      <c r="AJ744" s="32" t="s">
        <v>16</v>
      </c>
      <c r="AK744" s="32" t="s">
        <v>16</v>
      </c>
      <c r="AL744" s="32" t="s">
        <v>16</v>
      </c>
      <c r="AM744" s="32" t="s">
        <v>16</v>
      </c>
      <c r="AN744" s="9" t="s">
        <v>5560</v>
      </c>
      <c r="AO744" s="9" t="s">
        <v>16</v>
      </c>
      <c r="AP744" s="9" t="s">
        <v>16</v>
      </c>
      <c r="AQ744" s="14"/>
      <c r="AR744" s="14"/>
    </row>
    <row r="745" spans="1:44" s="9" customFormat="1" hidden="1" x14ac:dyDescent="0.3">
      <c r="A745" s="1" t="s">
        <v>219</v>
      </c>
      <c r="B745" s="51" t="s">
        <v>220</v>
      </c>
      <c r="C745" s="51" t="s">
        <v>22</v>
      </c>
      <c r="D745" s="51" t="s">
        <v>37</v>
      </c>
      <c r="E745" s="56" t="s">
        <v>103</v>
      </c>
      <c r="F745" s="51" t="s">
        <v>221</v>
      </c>
      <c r="G745" s="49" t="s">
        <v>5897</v>
      </c>
      <c r="H745" s="22" t="str">
        <f>_xlfn.XLOOKUP(B745,[1]SITE!$B:$B,[1]SITE!$CK:$CK,"")</f>
        <v>Operationnel</v>
      </c>
      <c r="I745" s="22"/>
      <c r="J745" s="22" t="str">
        <f>_xlfn.XLOOKUP(B745,[1]SITE!$B:$B,[1]SITE!$I:$I,"")</f>
        <v>No impact</v>
      </c>
      <c r="K745" s="30"/>
      <c r="L745" s="15" t="str" cm="1">
        <f t="array" ref="L745">IFERROR(_xlfn.IFS(
N745="MPR ISSUE","PDH",
N745="BSS Hardware Issue","BSS",
N745="Sites strategiques, MLL, Pylone, etc.","ENVTECH",
N745="AKTIVCO DEFAUT GE &amp; POWER Cabinet","AKTIVCO",
N745="AKTIVCO Coupure ENEO &amp; Baisse de tension","AKTIVCO GRID ONLY",
N745="Coupure ENEO &amp; Baisse de tension","IHS GRID ONLY",
N745="Defaut GE &amp; POWER Cabinet","IHS",
N745="Sharing","Partners",
N745="Sites strategiques &amp; DataCenter","SST &amp; DC",
N745="Exclu","Exclu",
N745="SAT","SAT",
N745="SPARE-ISSUE","SPARE-ISSUE",
N745="Fiber CAmtel","TRANS_FO_CAMTEL",
N745="Fiber AOF","Fiber AOF",
N745="Projet OCM (HUAWEI)","TRAVAUX-HUAWEI",
N745="Projet OCM (NOKIA)","TRAVAUX-NOKIA",
N745="ACCESS-ISSUE","ACCESS-ISSUE",
N745="Projet OCM (ZTE, NOKIA, autres projets)","TRAVAUX OCM",
N745="No root CAuse","No root cause",
N745="ODU HS","PDH",
N745="IP &amp; VLAN","PDH",
N745="Warehouse HUAWEI","SPARE-ISSUE",
N745="SPARE-HS","SPARE-ISSUE",
N745="Power Telco","BSS"
),"")</f>
        <v>No root cause</v>
      </c>
      <c r="M745" s="16" t="str" cm="1">
        <f t="array" ref="M745">IFERROR(_xlfn.IFS(
N745="MPR ISSUE","TX ISSUE",
N745="BSS Hardware Issue","RAN ISSUE",
N745="Sites strategiques, MLL, Pylone, etc.","ENVTECH",
N745="AKTIVCO DEFAUT GE &amp; POWER Cabinet","POWER ISSUE",
N745="AKTIVCO Coupure ENEO &amp; Baisse de tension","POWER ISSUE",
N745="Coupure ENEO &amp; Baisse de tension","POWER ISSUE",
N745="Defaut GE &amp; POWER Cabinet","POWER ISSUE",
N745="Sharing","POWER ISSUE",
N745="Sites strategiques &amp; DataCenter","POWER ISSUE",
N745="Exclu","Exclu",
N745="SAT","TX ISSUE",
N745="SPARE-ISSUE","SPARE-ISSUE",
N745="Fiber CAmtel","TX ISSUE",
N745="Fiber AOF","TX ISSUE",
N745="Projet OCM (HUAWEI)","TRAVAUX-HUAWEI",
N745="Projet OCM (NOKIA)","TRAVAUX -NOKIA",
N745="ACCESS-ISSUE","ACCESS-ISSUE",
N745="Projet OCM (ZTE, NOKIA, autres projets)","TRAVAUX OCM",
N745="No root CAuse","No root cause",
N745="ODU HS","TX ISSUE",
N745="IP &amp; VLAN","TX ISSUE",
N745="Warehouse HUAWEI","SPARE-ISSUE",
N745="SPARE-HS","SPARE-ISSUE",
N745="Power Telco","RAN ISSUE"
),"")</f>
        <v>No root cause</v>
      </c>
      <c r="N745" s="29" t="s">
        <v>5652</v>
      </c>
      <c r="O745" s="17" t="str" cm="1">
        <f t="array" ref="O745">IFERROR(_xlfn.IFS(
N745="MPR ISSUE","ACTIVE",
N745="BSS Hardware Issue","ACTIVE",
N745="Sites strategiques, MLL, Pylone, etc.","PASSIVE",
N745="AKTIVCO DEFAUT GE &amp; POWER Cabinet","PASSIVE",
N745="AKTIVCO Coupure ENEO &amp; Baisse de tension","PASSIVE",
N745="Coupure ENEO &amp; Baisse de tension","PASSIVE",
N745="Defaut GE &amp; POWER Cabinet","PASSIVE",
N745="Sharing","PASSIVE",
N745="Sites strategiques &amp; DataCenter","PASSIVE",
N745="Exclu","Exclu",
N745="SAT","ACTIVE",
N745="SPARE-ISSUE","SPARE-ISSUE",
N745="Fiber CAmtel","ACTIVE",
N745="Fiber AOF","ACTIVE",
N745="Projet OCM (HUAWEI)","PLANNED WORKS",
N745="Projet OCM (NOKIA)","PLANNED WORKS",
N745="ACCESS-ISSUE","ACCESS-ISSUE",
N745="Projet OCM (ZTE, NOKIA, autres projets)","PLANNED WORKS",
N745="No root CAuse","No root cause",
N745="ODU HS","ACTIVE",
N745="IP &amp; VLAN","ACTIVE",
N745="Warehouse HUAWEI","SPARE-ISSUE",
N745="SPARE-HS","SPARE-ISSUE",
N745="Power Telco","ACTIVE"
),"")</f>
        <v>No root cause</v>
      </c>
      <c r="P745" s="59">
        <v>0</v>
      </c>
      <c r="Q745" s="59">
        <v>0</v>
      </c>
      <c r="R745" s="59">
        <v>0</v>
      </c>
      <c r="S745" s="59">
        <v>0</v>
      </c>
      <c r="T745" s="59">
        <v>0</v>
      </c>
      <c r="U745" s="59">
        <v>8.9175391586979543E-5</v>
      </c>
      <c r="V745" s="14"/>
      <c r="W745" s="14"/>
      <c r="X745" s="14"/>
      <c r="Y745" s="14"/>
      <c r="Z745" s="14"/>
      <c r="AA745" s="31" t="s">
        <v>16</v>
      </c>
      <c r="AB745" s="31" t="s">
        <v>16</v>
      </c>
      <c r="AC745" s="7" t="s">
        <v>16</v>
      </c>
      <c r="AD745" s="3"/>
      <c r="AE745" s="3" t="s">
        <v>16</v>
      </c>
      <c r="AF745" s="7" t="s">
        <v>16</v>
      </c>
      <c r="AG745" s="32" t="s">
        <v>16</v>
      </c>
      <c r="AH745" s="32" t="s">
        <v>16</v>
      </c>
      <c r="AI745" s="32" t="s">
        <v>16</v>
      </c>
      <c r="AJ745" s="32" t="s">
        <v>16</v>
      </c>
      <c r="AK745" s="32" t="s">
        <v>16</v>
      </c>
      <c r="AL745" s="32" t="s">
        <v>16</v>
      </c>
      <c r="AM745" s="32" t="s">
        <v>16</v>
      </c>
      <c r="AN745" s="9" t="s">
        <v>16</v>
      </c>
      <c r="AO745" s="9" t="s">
        <v>16</v>
      </c>
      <c r="AP745" s="9" t="s">
        <v>16</v>
      </c>
      <c r="AQ745" s="14"/>
      <c r="AR745" s="14"/>
    </row>
    <row r="746" spans="1:44" s="9" customFormat="1" hidden="1" x14ac:dyDescent="0.3">
      <c r="A746" s="1" t="s">
        <v>3780</v>
      </c>
      <c r="B746" s="1" t="s">
        <v>3781</v>
      </c>
      <c r="C746" s="1" t="s">
        <v>11</v>
      </c>
      <c r="D746" s="1" t="s">
        <v>12</v>
      </c>
      <c r="E746" s="56" t="s">
        <v>24</v>
      </c>
      <c r="F746" s="1" t="s">
        <v>25</v>
      </c>
      <c r="G746" s="49" t="s">
        <v>5897</v>
      </c>
      <c r="H746" s="22" t="str">
        <f>_xlfn.XLOOKUP(B746,[1]SITE!$B:$B,[1]SITE!$CK:$CK,"")</f>
        <v>Operationnel</v>
      </c>
      <c r="I746" s="22"/>
      <c r="J746" s="22" t="str">
        <f>_xlfn.XLOOKUP(B746,[1]SITE!$B:$B,[1]SITE!$I:$I,"")</f>
        <v>No impact</v>
      </c>
      <c r="K746" s="30"/>
      <c r="L746" s="15" t="str" cm="1">
        <f t="array" ref="L746">IFERROR(_xlfn.IFS(
N746="MPR ISSUE","PDH",
N746="BSS Hardware Issue","BSS",
N746="Sites strategiques, MLL, Pylone, etc.","ENVTECH",
N746="AKTIVCO DEFAUT GE &amp; POWER Cabinet","AKTIVCO",
N746="AKTIVCO Coupure ENEO &amp; Baisse de tension","AKTIVCO GRID ONLY",
N746="Coupure ENEO &amp; Baisse de tension","IHS GRID ONLY",
N746="Defaut GE &amp; POWER Cabinet","IHS",
N746="Sharing","Partners",
N746="Sites strategiques &amp; DataCenter","SST &amp; DC",
N746="Exclu","Exclu",
N746="SAT","SAT",
N746="SPARE-ISSUE","SPARE-ISSUE",
N746="Fiber CAmtel","TRANS_FO_CAMTEL",
N746="Fiber AOF","Fiber AOF",
N746="Projet OCM (HUAWEI)","TRAVAUX-HUAWEI",
N746="Projet OCM (NOKIA)","TRAVAUX-NOKIA",
N746="ACCESS-ISSUE","ACCESS-ISSUE",
N746="Projet OCM (ZTE, NOKIA, autres projets)","TRAVAUX OCM",
N746="No root CAuse","No root cause",
N746="ODU HS","PDH",
N746="IP &amp; VLAN","PDH",
N746="Warehouse HUAWEI","SPARE-ISSUE",
N746="SPARE-HS","SPARE-ISSUE",
N746="Power Telco","BSS"
),"")</f>
        <v>No root cause</v>
      </c>
      <c r="M746" s="16" t="str" cm="1">
        <f t="array" ref="M746">IFERROR(_xlfn.IFS(
N746="MPR ISSUE","TX ISSUE",
N746="BSS Hardware Issue","RAN ISSUE",
N746="Sites strategiques, MLL, Pylone, etc.","ENVTECH",
N746="AKTIVCO DEFAUT GE &amp; POWER Cabinet","POWER ISSUE",
N746="AKTIVCO Coupure ENEO &amp; Baisse de tension","POWER ISSUE",
N746="Coupure ENEO &amp; Baisse de tension","POWER ISSUE",
N746="Defaut GE &amp; POWER Cabinet","POWER ISSUE",
N746="Sharing","POWER ISSUE",
N746="Sites strategiques &amp; DataCenter","POWER ISSUE",
N746="Exclu","Exclu",
N746="SAT","TX ISSUE",
N746="SPARE-ISSUE","SPARE-ISSUE",
N746="Fiber CAmtel","TX ISSUE",
N746="Fiber AOF","TX ISSUE",
N746="Projet OCM (HUAWEI)","TRAVAUX-HUAWEI",
N746="Projet OCM (NOKIA)","TRAVAUX -NOKIA",
N746="ACCESS-ISSUE","ACCESS-ISSUE",
N746="Projet OCM (ZTE, NOKIA, autres projets)","TRAVAUX OCM",
N746="No root CAuse","No root cause",
N746="ODU HS","TX ISSUE",
N746="IP &amp; VLAN","TX ISSUE",
N746="Warehouse HUAWEI","SPARE-ISSUE",
N746="SPARE-HS","SPARE-ISSUE",
N746="Power Telco","RAN ISSUE"
),"")</f>
        <v>No root cause</v>
      </c>
      <c r="N746" s="29" t="s">
        <v>5652</v>
      </c>
      <c r="O746" s="17" t="str" cm="1">
        <f t="array" ref="O746">IFERROR(_xlfn.IFS(
N746="MPR ISSUE","ACTIVE",
N746="BSS Hardware Issue","ACTIVE",
N746="Sites strategiques, MLL, Pylone, etc.","PASSIVE",
N746="AKTIVCO DEFAUT GE &amp; POWER Cabinet","PASSIVE",
N746="AKTIVCO Coupure ENEO &amp; Baisse de tension","PASSIVE",
N746="Coupure ENEO &amp; Baisse de tension","PASSIVE",
N746="Defaut GE &amp; POWER Cabinet","PASSIVE",
N746="Sharing","PASSIVE",
N746="Sites strategiques &amp; DataCenter","PASSIVE",
N746="Exclu","Exclu",
N746="SAT","ACTIVE",
N746="SPARE-ISSUE","SPARE-ISSUE",
N746="Fiber CAmtel","ACTIVE",
N746="Fiber AOF","ACTIVE",
N746="Projet OCM (HUAWEI)","PLANNED WORKS",
N746="Projet OCM (NOKIA)","PLANNED WORKS",
N746="ACCESS-ISSUE","ACCESS-ISSUE",
N746="Projet OCM (ZTE, NOKIA, autres projets)","PLANNED WORKS",
N746="No root CAuse","No root cause",
N746="ODU HS","ACTIVE",
N746="IP &amp; VLAN","ACTIVE",
N746="Warehouse HUAWEI","SPARE-ISSUE",
N746="SPARE-HS","SPARE-ISSUE",
N746="Power Telco","ACTIVE"
),"")</f>
        <v>No root cause</v>
      </c>
      <c r="P746" s="59">
        <v>0</v>
      </c>
      <c r="Q746" s="59">
        <v>0</v>
      </c>
      <c r="R746" s="59">
        <v>0</v>
      </c>
      <c r="S746" s="59">
        <v>0</v>
      </c>
      <c r="T746" s="59">
        <v>2.7644371391963652E-3</v>
      </c>
      <c r="U746" s="59">
        <v>8.9175391586979543E-5</v>
      </c>
      <c r="V746" s="14"/>
      <c r="W746" s="14"/>
      <c r="X746" s="14"/>
      <c r="Y746" s="14"/>
      <c r="Z746" s="14"/>
      <c r="AA746" s="31" t="s">
        <v>16</v>
      </c>
      <c r="AB746" s="31" t="s">
        <v>16</v>
      </c>
      <c r="AC746" s="7" t="s">
        <v>16</v>
      </c>
      <c r="AD746" s="3"/>
      <c r="AE746" s="3" t="s">
        <v>16</v>
      </c>
      <c r="AF746" s="7" t="s">
        <v>16</v>
      </c>
      <c r="AG746" s="32" t="s">
        <v>16</v>
      </c>
      <c r="AH746" s="32" t="s">
        <v>16</v>
      </c>
      <c r="AI746" s="32" t="s">
        <v>16</v>
      </c>
      <c r="AJ746" s="32" t="s">
        <v>16</v>
      </c>
      <c r="AK746" s="32" t="s">
        <v>16</v>
      </c>
      <c r="AL746" s="32" t="s">
        <v>16</v>
      </c>
      <c r="AM746" s="32" t="s">
        <v>16</v>
      </c>
      <c r="AN746" s="9" t="s">
        <v>16</v>
      </c>
      <c r="AO746" s="9" t="s">
        <v>16</v>
      </c>
      <c r="AP746" s="9" t="s">
        <v>16</v>
      </c>
      <c r="AQ746" s="14"/>
      <c r="AR746" s="14"/>
    </row>
    <row r="747" spans="1:44" s="9" customFormat="1" hidden="1" x14ac:dyDescent="0.3">
      <c r="A747" s="1" t="s">
        <v>1205</v>
      </c>
      <c r="B747" s="51" t="s">
        <v>1206</v>
      </c>
      <c r="C747" s="51" t="s">
        <v>11</v>
      </c>
      <c r="D747" s="51" t="s">
        <v>12</v>
      </c>
      <c r="E747" s="56" t="s">
        <v>103</v>
      </c>
      <c r="F747" s="51" t="s">
        <v>1207</v>
      </c>
      <c r="G747" s="50" t="s">
        <v>5898</v>
      </c>
      <c r="H747" s="22" t="str">
        <f>_xlfn.XLOOKUP(B747,[1]SITE!$B:$B,[1]SITE!$CK:$CK,"")</f>
        <v>Operationnel</v>
      </c>
      <c r="I747" s="22"/>
      <c r="J747" s="22" t="str">
        <f>_xlfn.XLOOKUP(B747,[1]SITE!$B:$B,[1]SITE!$I:$I,"")</f>
        <v>No impact</v>
      </c>
      <c r="K747" s="30"/>
      <c r="L747" s="15" t="str" cm="1">
        <f t="array" ref="L747">IFERROR(_xlfn.IFS(
N747="MPR ISSUE","PDH",
N747="BSS Hardware Issue","BSS",
N747="Sites strategiques, MLL, Pylone, etc.","ENVTECH",
N747="AKTIVCO DEFAUT GE &amp; POWER Cabinet","AKTIVCO",
N747="AKTIVCO Coupure ENEO &amp; Baisse de tension","AKTIVCO GRID ONLY",
N747="Coupure ENEO &amp; Baisse de tension","IHS GRID ONLY",
N747="Defaut GE &amp; POWER Cabinet","IHS",
N747="Sharing","Partners",
N747="Sites strategiques &amp; DataCenter","SST &amp; DC",
N747="Exclu","Exclu",
N747="SAT","SAT",
N747="SPARE-ISSUE","SPARE-ISSUE",
N747="Fiber CAmtel","TRANS_FO_CAMTEL",
N747="Fiber AOF","Fiber AOF",
N747="Projet OCM (HUAWEI)","TRAVAUX-HUAWEI",
N747="Projet OCM (NOKIA)","TRAVAUX-NOKIA",
N747="ACCESS-ISSUE","ACCESS-ISSUE",
N747="Projet OCM (ZTE, NOKIA, autres projets)","TRAVAUX OCM",
N747="No root CAuse","No root cause",
N747="ODU HS","PDH",
N747="IP &amp; VLAN","PDH",
N747="Warehouse HUAWEI","SPARE-ISSUE",
N747="SPARE-HS","SPARE-ISSUE",
N747="Power Telco","BSS"
),"")</f>
        <v>No root cause</v>
      </c>
      <c r="M747" s="16" t="str" cm="1">
        <f t="array" ref="M747">IFERROR(_xlfn.IFS(
N747="MPR ISSUE","TX ISSUE",
N747="BSS Hardware Issue","RAN ISSUE",
N747="Sites strategiques, MLL, Pylone, etc.","ENVTECH",
N747="AKTIVCO DEFAUT GE &amp; POWER Cabinet","POWER ISSUE",
N747="AKTIVCO Coupure ENEO &amp; Baisse de tension","POWER ISSUE",
N747="Coupure ENEO &amp; Baisse de tension","POWER ISSUE",
N747="Defaut GE &amp; POWER Cabinet","POWER ISSUE",
N747="Sharing","POWER ISSUE",
N747="Sites strategiques &amp; DataCenter","POWER ISSUE",
N747="Exclu","Exclu",
N747="SAT","TX ISSUE",
N747="SPARE-ISSUE","SPARE-ISSUE",
N747="Fiber CAmtel","TX ISSUE",
N747="Fiber AOF","TX ISSUE",
N747="Projet OCM (HUAWEI)","TRAVAUX-HUAWEI",
N747="Projet OCM (NOKIA)","TRAVAUX -NOKIA",
N747="ACCESS-ISSUE","ACCESS-ISSUE",
N747="Projet OCM (ZTE, NOKIA, autres projets)","TRAVAUX OCM",
N747="No root CAuse","No root cause",
N747="ODU HS","TX ISSUE",
N747="IP &amp; VLAN","TX ISSUE",
N747="Warehouse HUAWEI","SPARE-ISSUE",
N747="SPARE-HS","SPARE-ISSUE",
N747="Power Telco","RAN ISSUE"
),"")</f>
        <v>No root cause</v>
      </c>
      <c r="N747" s="29" t="s">
        <v>5652</v>
      </c>
      <c r="O747" s="17" t="str" cm="1">
        <f t="array" ref="O747">IFERROR(_xlfn.IFS(
N747="MPR ISSUE","ACTIVE",
N747="BSS Hardware Issue","ACTIVE",
N747="Sites strategiques, MLL, Pylone, etc.","PASSIVE",
N747="AKTIVCO DEFAUT GE &amp; POWER Cabinet","PASSIVE",
N747="AKTIVCO Coupure ENEO &amp; Baisse de tension","PASSIVE",
N747="Coupure ENEO &amp; Baisse de tension","PASSIVE",
N747="Defaut GE &amp; POWER Cabinet","PASSIVE",
N747="Sharing","PASSIVE",
N747="Sites strategiques &amp; DataCenter","PASSIVE",
N747="Exclu","Exclu",
N747="SAT","ACTIVE",
N747="SPARE-ISSUE","SPARE-ISSUE",
N747="Fiber CAmtel","ACTIVE",
N747="Fiber AOF","ACTIVE",
N747="Projet OCM (HUAWEI)","PLANNED WORKS",
N747="Projet OCM (NOKIA)","PLANNED WORKS",
N747="ACCESS-ISSUE","ACCESS-ISSUE",
N747="Projet OCM (ZTE, NOKIA, autres projets)","PLANNED WORKS",
N747="No root CAuse","No root cause",
N747="ODU HS","ACTIVE",
N747="IP &amp; VLAN","ACTIVE",
N747="Warehouse HUAWEI","SPARE-ISSUE",
N747="SPARE-HS","SPARE-ISSUE",
N747="Power Telco","ACTIVE"
),"")</f>
        <v>No root cause</v>
      </c>
      <c r="P747" s="59">
        <v>7.1340313269589948E-5</v>
      </c>
      <c r="Q747" s="59">
        <v>0</v>
      </c>
      <c r="R747" s="59">
        <v>0</v>
      </c>
      <c r="S747" s="59">
        <v>1.7835078317469854E-5</v>
      </c>
      <c r="T747" s="59">
        <v>1.7835078317354061E-5</v>
      </c>
      <c r="U747" s="59">
        <v>7.1340313269589948E-5</v>
      </c>
      <c r="V747" s="14"/>
      <c r="W747" s="14"/>
      <c r="X747" s="14"/>
      <c r="Y747" s="14"/>
      <c r="Z747" s="14"/>
      <c r="AA747" s="31" t="s">
        <v>16</v>
      </c>
      <c r="AB747" s="31" t="s">
        <v>16</v>
      </c>
      <c r="AC747" s="7" t="s">
        <v>16</v>
      </c>
      <c r="AD747" s="3"/>
      <c r="AE747" s="3" t="s">
        <v>16</v>
      </c>
      <c r="AF747" s="7" t="s">
        <v>16</v>
      </c>
      <c r="AG747" s="32" t="s">
        <v>16</v>
      </c>
      <c r="AH747" s="32" t="s">
        <v>16</v>
      </c>
      <c r="AI747" s="32" t="s">
        <v>16</v>
      </c>
      <c r="AJ747" s="32" t="s">
        <v>16</v>
      </c>
      <c r="AK747" s="32" t="s">
        <v>16</v>
      </c>
      <c r="AL747" s="32" t="s">
        <v>16</v>
      </c>
      <c r="AM747" s="32" t="s">
        <v>16</v>
      </c>
      <c r="AN747" s="9" t="s">
        <v>16</v>
      </c>
      <c r="AO747" s="9" t="s">
        <v>16</v>
      </c>
      <c r="AP747" s="9" t="s">
        <v>16</v>
      </c>
      <c r="AQ747" s="14"/>
      <c r="AR747" s="14"/>
    </row>
    <row r="748" spans="1:44" s="9" customFormat="1" hidden="1" x14ac:dyDescent="0.3">
      <c r="A748" s="1" t="s">
        <v>1185</v>
      </c>
      <c r="B748" s="51" t="s">
        <v>1186</v>
      </c>
      <c r="C748" s="51" t="s">
        <v>11</v>
      </c>
      <c r="D748" s="51" t="s">
        <v>12</v>
      </c>
      <c r="E748" s="56" t="s">
        <v>103</v>
      </c>
      <c r="F748" s="51" t="s">
        <v>1185</v>
      </c>
      <c r="G748" s="50" t="s">
        <v>5898</v>
      </c>
      <c r="H748" s="22" t="str">
        <f>_xlfn.XLOOKUP(B748,[1]SITE!$B:$B,[1]SITE!$CK:$CK,"")</f>
        <v>Operationnel</v>
      </c>
      <c r="I748" s="22"/>
      <c r="J748" s="22" t="str">
        <f>_xlfn.XLOOKUP(B748,[1]SITE!$B:$B,[1]SITE!$I:$I,"")</f>
        <v>No impact</v>
      </c>
      <c r="K748" s="30"/>
      <c r="L748" s="15" t="str" cm="1">
        <f t="array" ref="L748">IFERROR(_xlfn.IFS(
N748="MPR ISSUE","PDH",
N748="BSS Hardware Issue","BSS",
N748="Sites strategiques, MLL, Pylone, etc.","ENVTECH",
N748="AKTIVCO DEFAUT GE &amp; POWER Cabinet","AKTIVCO",
N748="AKTIVCO Coupure ENEO &amp; Baisse de tension","AKTIVCO GRID ONLY",
N748="Coupure ENEO &amp; Baisse de tension","IHS GRID ONLY",
N748="Defaut GE &amp; POWER Cabinet","IHS",
N748="Sharing","Partners",
N748="Sites strategiques &amp; DataCenter","SST &amp; DC",
N748="Exclu","Exclu",
N748="SAT","SAT",
N748="SPARE-ISSUE","SPARE-ISSUE",
N748="Fiber CAmtel","TRANS_FO_CAMTEL",
N748="Fiber AOF","Fiber AOF",
N748="Projet OCM (HUAWEI)","TRAVAUX-HUAWEI",
N748="Projet OCM (NOKIA)","TRAVAUX-NOKIA",
N748="ACCESS-ISSUE","ACCESS-ISSUE",
N748="Projet OCM (ZTE, NOKIA, autres projets)","TRAVAUX OCM",
N748="No root CAuse","No root cause",
N748="ODU HS","PDH",
N748="IP &amp; VLAN","PDH",
N748="Warehouse HUAWEI","SPARE-ISSUE",
N748="SPARE-HS","SPARE-ISSUE",
N748="Power Telco","BSS"
),"")</f>
        <v>No root cause</v>
      </c>
      <c r="M748" s="16" t="str" cm="1">
        <f t="array" ref="M748">IFERROR(_xlfn.IFS(
N748="MPR ISSUE","TX ISSUE",
N748="BSS Hardware Issue","RAN ISSUE",
N748="Sites strategiques, MLL, Pylone, etc.","ENVTECH",
N748="AKTIVCO DEFAUT GE &amp; POWER Cabinet","POWER ISSUE",
N748="AKTIVCO Coupure ENEO &amp; Baisse de tension","POWER ISSUE",
N748="Coupure ENEO &amp; Baisse de tension","POWER ISSUE",
N748="Defaut GE &amp; POWER Cabinet","POWER ISSUE",
N748="Sharing","POWER ISSUE",
N748="Sites strategiques &amp; DataCenter","POWER ISSUE",
N748="Exclu","Exclu",
N748="SAT","TX ISSUE",
N748="SPARE-ISSUE","SPARE-ISSUE",
N748="Fiber CAmtel","TX ISSUE",
N748="Fiber AOF","TX ISSUE",
N748="Projet OCM (HUAWEI)","TRAVAUX-HUAWEI",
N748="Projet OCM (NOKIA)","TRAVAUX -NOKIA",
N748="ACCESS-ISSUE","ACCESS-ISSUE",
N748="Projet OCM (ZTE, NOKIA, autres projets)","TRAVAUX OCM",
N748="No root CAuse","No root cause",
N748="ODU HS","TX ISSUE",
N748="IP &amp; VLAN","TX ISSUE",
N748="Warehouse HUAWEI","SPARE-ISSUE",
N748="SPARE-HS","SPARE-ISSUE",
N748="Power Telco","RAN ISSUE"
),"")</f>
        <v>No root cause</v>
      </c>
      <c r="N748" s="29" t="s">
        <v>5652</v>
      </c>
      <c r="O748" s="17" t="str" cm="1">
        <f t="array" ref="O748">IFERROR(_xlfn.IFS(
N748="MPR ISSUE","ACTIVE",
N748="BSS Hardware Issue","ACTIVE",
N748="Sites strategiques, MLL, Pylone, etc.","PASSIVE",
N748="AKTIVCO DEFAUT GE &amp; POWER Cabinet","PASSIVE",
N748="AKTIVCO Coupure ENEO &amp; Baisse de tension","PASSIVE",
N748="Coupure ENEO &amp; Baisse de tension","PASSIVE",
N748="Defaut GE &amp; POWER Cabinet","PASSIVE",
N748="Sharing","PASSIVE",
N748="Sites strategiques &amp; DataCenter","PASSIVE",
N748="Exclu","Exclu",
N748="SAT","ACTIVE",
N748="SPARE-ISSUE","SPARE-ISSUE",
N748="Fiber CAmtel","ACTIVE",
N748="Fiber AOF","ACTIVE",
N748="Projet OCM (HUAWEI)","PLANNED WORKS",
N748="Projet OCM (NOKIA)","PLANNED WORKS",
N748="ACCESS-ISSUE","ACCESS-ISSUE",
N748="Projet OCM (ZTE, NOKIA, autres projets)","PLANNED WORKS",
N748="No root CAuse","No root cause",
N748="ODU HS","ACTIVE",
N748="IP &amp; VLAN","ACTIVE",
N748="Warehouse HUAWEI","SPARE-ISSUE",
N748="SPARE-HS","SPARE-ISSUE",
N748="Power Telco","ACTIVE"
),"")</f>
        <v>No root cause</v>
      </c>
      <c r="P748" s="59">
        <v>0</v>
      </c>
      <c r="Q748" s="59">
        <v>0</v>
      </c>
      <c r="R748" s="59">
        <v>0</v>
      </c>
      <c r="S748" s="59">
        <v>8.9175391586943995E-5</v>
      </c>
      <c r="T748" s="59">
        <v>5.3505234952177976E-5</v>
      </c>
      <c r="U748" s="59">
        <v>1.7835078317469854E-5</v>
      </c>
      <c r="V748" s="14"/>
      <c r="W748" s="14"/>
      <c r="X748" s="14"/>
      <c r="Y748" s="14"/>
      <c r="Z748" s="14"/>
      <c r="AA748" s="31" t="s">
        <v>16</v>
      </c>
      <c r="AB748" s="31" t="s">
        <v>16</v>
      </c>
      <c r="AC748" s="7" t="s">
        <v>16</v>
      </c>
      <c r="AD748" s="3"/>
      <c r="AE748" s="3" t="s">
        <v>16</v>
      </c>
      <c r="AF748" s="7" t="s">
        <v>16</v>
      </c>
      <c r="AG748" s="32" t="s">
        <v>16</v>
      </c>
      <c r="AH748" s="32" t="s">
        <v>16</v>
      </c>
      <c r="AI748" s="32" t="s">
        <v>16</v>
      </c>
      <c r="AJ748" s="32" t="s">
        <v>16</v>
      </c>
      <c r="AK748" s="32" t="s">
        <v>16</v>
      </c>
      <c r="AL748" s="32" t="s">
        <v>16</v>
      </c>
      <c r="AM748" s="32" t="s">
        <v>16</v>
      </c>
      <c r="AN748" s="9" t="s">
        <v>16</v>
      </c>
      <c r="AO748" s="9" t="s">
        <v>16</v>
      </c>
      <c r="AP748" s="9" t="s">
        <v>16</v>
      </c>
      <c r="AQ748" s="14"/>
      <c r="AR748" s="14"/>
    </row>
    <row r="749" spans="1:44" s="9" customFormat="1" hidden="1" x14ac:dyDescent="0.3">
      <c r="A749" s="1" t="s">
        <v>1893</v>
      </c>
      <c r="B749" s="51" t="s">
        <v>1894</v>
      </c>
      <c r="C749" s="51" t="s">
        <v>11</v>
      </c>
      <c r="D749" s="51" t="s">
        <v>146</v>
      </c>
      <c r="E749" s="56" t="s">
        <v>38</v>
      </c>
      <c r="F749" s="51" t="s">
        <v>39</v>
      </c>
      <c r="G749" s="22" t="s">
        <v>5896</v>
      </c>
      <c r="H749" s="22" t="str">
        <f>_xlfn.XLOOKUP(B749,[1]SITE!$B:$B,[1]SITE!$CK:$CK,"")</f>
        <v>Operationnel</v>
      </c>
      <c r="I749" s="22"/>
      <c r="J749" s="22" t="str">
        <f>_xlfn.XLOOKUP(B749,[1]SITE!$B:$B,[1]SITE!$I:$I,"")</f>
        <v>No impact</v>
      </c>
      <c r="K749" s="30"/>
      <c r="L749" s="15" t="str" cm="1">
        <f t="array" ref="L749">IFERROR(_xlfn.IFS(
N749="MPR ISSUE","PDH",
N749="BSS Hardware Issue","BSS",
N749="Sites strategiques, MLL, Pylone, etc.","ENVTECH",
N749="AKTIVCO DEFAUT GE &amp; POWER Cabinet","AKTIVCO",
N749="AKTIVCO Coupure ENEO &amp; Baisse de tension","AKTIVCO GRID ONLY",
N749="Coupure ENEO &amp; Baisse de tension","IHS GRID ONLY",
N749="Defaut GE &amp; POWER Cabinet","IHS",
N749="Sharing","Partners",
N749="Sites strategiques &amp; DataCenter","SST &amp; DC",
N749="Exclu","Exclu",
N749="SAT","SAT",
N749="SPARE-ISSUE","SPARE-ISSUE",
N749="Fiber CAmtel","TRANS_FO_CAMTEL",
N749="Fiber AOF","Fiber AOF",
N749="Projet OCM (HUAWEI)","TRAVAUX-HUAWEI",
N749="Projet OCM (NOKIA)","TRAVAUX-NOKIA",
N749="ACCESS-ISSUE","ACCESS-ISSUE",
N749="Projet OCM (ZTE, NOKIA, autres projets)","TRAVAUX OCM",
N749="No root CAuse","No root cause",
N749="ODU HS","PDH",
N749="IP &amp; VLAN","PDH",
N749="Warehouse HUAWEI","SPARE-ISSUE",
N749="SPARE-HS","SPARE-ISSUE",
N749="Power Telco","BSS"
),"")</f>
        <v>No root cause</v>
      </c>
      <c r="M749" s="16" t="str" cm="1">
        <f t="array" ref="M749">IFERROR(_xlfn.IFS(
N749="MPR ISSUE","TX ISSUE",
N749="BSS Hardware Issue","RAN ISSUE",
N749="Sites strategiques, MLL, Pylone, etc.","ENVTECH",
N749="AKTIVCO DEFAUT GE &amp; POWER Cabinet","POWER ISSUE",
N749="AKTIVCO Coupure ENEO &amp; Baisse de tension","POWER ISSUE",
N749="Coupure ENEO &amp; Baisse de tension","POWER ISSUE",
N749="Defaut GE &amp; POWER Cabinet","POWER ISSUE",
N749="Sharing","POWER ISSUE",
N749="Sites strategiques &amp; DataCenter","POWER ISSUE",
N749="Exclu","Exclu",
N749="SAT","TX ISSUE",
N749="SPARE-ISSUE","SPARE-ISSUE",
N749="Fiber CAmtel","TX ISSUE",
N749="Fiber AOF","TX ISSUE",
N749="Projet OCM (HUAWEI)","TRAVAUX-HUAWEI",
N749="Projet OCM (NOKIA)","TRAVAUX -NOKIA",
N749="ACCESS-ISSUE","ACCESS-ISSUE",
N749="Projet OCM (ZTE, NOKIA, autres projets)","TRAVAUX OCM",
N749="No root CAuse","No root cause",
N749="ODU HS","TX ISSUE",
N749="IP &amp; VLAN","TX ISSUE",
N749="Warehouse HUAWEI","SPARE-ISSUE",
N749="SPARE-HS","SPARE-ISSUE",
N749="Power Telco","RAN ISSUE"
),"")</f>
        <v>No root cause</v>
      </c>
      <c r="N749" s="29" t="s">
        <v>5652</v>
      </c>
      <c r="O749" s="17" t="str" cm="1">
        <f t="array" ref="O749">IFERROR(_xlfn.IFS(
N749="MPR ISSUE","ACTIVE",
N749="BSS Hardware Issue","ACTIVE",
N749="Sites strategiques, MLL, Pylone, etc.","PASSIVE",
N749="AKTIVCO DEFAUT GE &amp; POWER Cabinet","PASSIVE",
N749="AKTIVCO Coupure ENEO &amp; Baisse de tension","PASSIVE",
N749="Coupure ENEO &amp; Baisse de tension","PASSIVE",
N749="Defaut GE &amp; POWER Cabinet","PASSIVE",
N749="Sharing","PASSIVE",
N749="Sites strategiques &amp; DataCenter","PASSIVE",
N749="Exclu","Exclu",
N749="SAT","ACTIVE",
N749="SPARE-ISSUE","SPARE-ISSUE",
N749="Fiber CAmtel","ACTIVE",
N749="Fiber AOF","ACTIVE",
N749="Projet OCM (HUAWEI)","PLANNED WORKS",
N749="Projet OCM (NOKIA)","PLANNED WORKS",
N749="ACCESS-ISSUE","ACCESS-ISSUE",
N749="Projet OCM (ZTE, NOKIA, autres projets)","PLANNED WORKS",
N749="No root CAuse","No root cause",
N749="ODU HS","ACTIVE",
N749="IP &amp; VLAN","ACTIVE",
N749="Warehouse HUAWEI","SPARE-ISSUE",
N749="SPARE-HS","SPARE-ISSUE",
N749="Power Telco","ACTIVE"
),"")</f>
        <v>No root cause</v>
      </c>
      <c r="P749" s="59">
        <v>0</v>
      </c>
      <c r="Q749" s="59">
        <v>0</v>
      </c>
      <c r="R749" s="59">
        <v>2.3158744186371554E-16</v>
      </c>
      <c r="S749" s="59">
        <v>5.0659752907687773E-17</v>
      </c>
      <c r="T749" s="59">
        <v>0</v>
      </c>
      <c r="U749" s="59">
        <v>1.3026793604833998E-16</v>
      </c>
      <c r="V749" s="14"/>
      <c r="W749" s="14"/>
      <c r="X749" s="14"/>
      <c r="Y749" s="14"/>
      <c r="Z749" s="14"/>
      <c r="AA749" s="31" t="s">
        <v>16</v>
      </c>
      <c r="AB749" s="31" t="s">
        <v>16</v>
      </c>
      <c r="AC749" s="7" t="s">
        <v>16</v>
      </c>
      <c r="AD749" s="3"/>
      <c r="AE749" s="3" t="s">
        <v>16</v>
      </c>
      <c r="AF749" s="7" t="s">
        <v>16</v>
      </c>
      <c r="AG749" s="32" t="s">
        <v>16</v>
      </c>
      <c r="AH749" s="32" t="s">
        <v>16</v>
      </c>
      <c r="AI749" s="32" t="s">
        <v>16</v>
      </c>
      <c r="AJ749" s="32" t="s">
        <v>16</v>
      </c>
      <c r="AK749" s="32" t="s">
        <v>16</v>
      </c>
      <c r="AL749" s="32" t="s">
        <v>16</v>
      </c>
      <c r="AM749" s="32" t="s">
        <v>16</v>
      </c>
      <c r="AN749" s="9" t="s">
        <v>16</v>
      </c>
      <c r="AO749" s="9" t="s">
        <v>16</v>
      </c>
      <c r="AP749" s="9" t="s">
        <v>16</v>
      </c>
      <c r="AQ749" s="14"/>
      <c r="AR749" s="14"/>
    </row>
    <row r="750" spans="1:44" s="9" customFormat="1" hidden="1" x14ac:dyDescent="0.3">
      <c r="A750" s="1" t="s">
        <v>301</v>
      </c>
      <c r="B750" s="51" t="s">
        <v>302</v>
      </c>
      <c r="C750" s="51" t="s">
        <v>11</v>
      </c>
      <c r="D750" s="51" t="s">
        <v>303</v>
      </c>
      <c r="E750" s="56" t="s">
        <v>32</v>
      </c>
      <c r="F750" s="51" t="s">
        <v>33</v>
      </c>
      <c r="G750" s="22" t="s">
        <v>5896</v>
      </c>
      <c r="H750" s="22" t="str">
        <f>_xlfn.XLOOKUP(B750,[1]SITE!$B:$B,[1]SITE!$CK:$CK,"")</f>
        <v>Operationnel</v>
      </c>
      <c r="I750" s="22"/>
      <c r="J750" s="22" t="str">
        <f>_xlfn.XLOOKUP(B750,[1]SITE!$B:$B,[1]SITE!$I:$I,"")</f>
        <v>No impact</v>
      </c>
      <c r="K750" s="30"/>
      <c r="L750" s="15" t="str" cm="1">
        <f t="array" ref="L750">IFERROR(_xlfn.IFS(
N750="MPR ISSUE","PDH",
N750="BSS Hardware Issue","BSS",
N750="Sites strategiques, MLL, Pylone, etc.","ENVTECH",
N750="AKTIVCO DEFAUT GE &amp; POWER Cabinet","AKTIVCO",
N750="AKTIVCO Coupure ENEO &amp; Baisse de tension","AKTIVCO GRID ONLY",
N750="Coupure ENEO &amp; Baisse de tension","IHS GRID ONLY",
N750="Defaut GE &amp; POWER Cabinet","IHS",
N750="Sharing","Partners",
N750="Sites strategiques &amp; DataCenter","SST &amp; DC",
N750="Exclu","Exclu",
N750="SAT","SAT",
N750="SPARE-ISSUE","SPARE-ISSUE",
N750="Fiber CAmtel","TRANS_FO_CAMTEL",
N750="Fiber AOF","Fiber AOF",
N750="Projet OCM (HUAWEI)","TRAVAUX-HUAWEI",
N750="Projet OCM (NOKIA)","TRAVAUX-NOKIA",
N750="ACCESS-ISSUE","ACCESS-ISSUE",
N750="Projet OCM (ZTE, NOKIA, autres projets)","TRAVAUX OCM",
N750="No root CAuse","No root cause",
N750="ODU HS","PDH",
N750="IP &amp; VLAN","PDH",
N750="Warehouse HUAWEI","SPARE-ISSUE",
N750="SPARE-HS","SPARE-ISSUE",
N750="Power Telco","BSS"
),"")</f>
        <v>No root cause</v>
      </c>
      <c r="M750" s="16" t="str" cm="1">
        <f t="array" ref="M750">IFERROR(_xlfn.IFS(
N750="MPR ISSUE","TX ISSUE",
N750="BSS Hardware Issue","RAN ISSUE",
N750="Sites strategiques, MLL, Pylone, etc.","ENVTECH",
N750="AKTIVCO DEFAUT GE &amp; POWER Cabinet","POWER ISSUE",
N750="AKTIVCO Coupure ENEO &amp; Baisse de tension","POWER ISSUE",
N750="Coupure ENEO &amp; Baisse de tension","POWER ISSUE",
N750="Defaut GE &amp; POWER Cabinet","POWER ISSUE",
N750="Sharing","POWER ISSUE",
N750="Sites strategiques &amp; DataCenter","POWER ISSUE",
N750="Exclu","Exclu",
N750="SAT","TX ISSUE",
N750="SPARE-ISSUE","SPARE-ISSUE",
N750="Fiber CAmtel","TX ISSUE",
N750="Fiber AOF","TX ISSUE",
N750="Projet OCM (HUAWEI)","TRAVAUX-HUAWEI",
N750="Projet OCM (NOKIA)","TRAVAUX -NOKIA",
N750="ACCESS-ISSUE","ACCESS-ISSUE",
N750="Projet OCM (ZTE, NOKIA, autres projets)","TRAVAUX OCM",
N750="No root CAuse","No root cause",
N750="ODU HS","TX ISSUE",
N750="IP &amp; VLAN","TX ISSUE",
N750="Warehouse HUAWEI","SPARE-ISSUE",
N750="SPARE-HS","SPARE-ISSUE",
N750="Power Telco","RAN ISSUE"
),"")</f>
        <v>No root cause</v>
      </c>
      <c r="N750" s="29" t="s">
        <v>5652</v>
      </c>
      <c r="O750" s="17" t="str" cm="1">
        <f t="array" ref="O750">IFERROR(_xlfn.IFS(
N750="MPR ISSUE","ACTIVE",
N750="BSS Hardware Issue","ACTIVE",
N750="Sites strategiques, MLL, Pylone, etc.","PASSIVE",
N750="AKTIVCO DEFAUT GE &amp; POWER Cabinet","PASSIVE",
N750="AKTIVCO Coupure ENEO &amp; Baisse de tension","PASSIVE",
N750="Coupure ENEO &amp; Baisse de tension","PASSIVE",
N750="Defaut GE &amp; POWER Cabinet","PASSIVE",
N750="Sharing","PASSIVE",
N750="Sites strategiques &amp; DataCenter","PASSIVE",
N750="Exclu","Exclu",
N750="SAT","ACTIVE",
N750="SPARE-ISSUE","SPARE-ISSUE",
N750="Fiber CAmtel","ACTIVE",
N750="Fiber AOF","ACTIVE",
N750="Projet OCM (HUAWEI)","PLANNED WORKS",
N750="Projet OCM (NOKIA)","PLANNED WORKS",
N750="ACCESS-ISSUE","ACCESS-ISSUE",
N750="Projet OCM (ZTE, NOKIA, autres projets)","PLANNED WORKS",
N750="No root CAuse","No root cause",
N750="ODU HS","ACTIVE",
N750="IP &amp; VLAN","ACTIVE",
N750="Warehouse HUAWEI","SPARE-ISSUE",
N750="SPARE-HS","SPARE-ISSUE",
N750="Power Telco","ACTIVE"
),"")</f>
        <v>No root cause</v>
      </c>
      <c r="P750" s="59">
        <v>23.085992900212023</v>
      </c>
      <c r="Q750" s="59">
        <v>48.267857193814514</v>
      </c>
      <c r="R750" s="59">
        <v>65.5446975598759</v>
      </c>
      <c r="S750" s="59">
        <v>59.94154018029127</v>
      </c>
      <c r="T750" s="59">
        <v>3.0927630959413075</v>
      </c>
      <c r="U750" s="59">
        <v>0</v>
      </c>
      <c r="V750" s="14"/>
      <c r="W750" s="14"/>
      <c r="X750" s="14"/>
      <c r="Y750" s="14"/>
      <c r="Z750" s="14"/>
      <c r="AA750" s="31" t="s">
        <v>16</v>
      </c>
      <c r="AB750" s="31" t="s">
        <v>16</v>
      </c>
      <c r="AC750" s="7" t="s">
        <v>16</v>
      </c>
      <c r="AD750" s="3"/>
      <c r="AE750" s="3" t="s">
        <v>16</v>
      </c>
      <c r="AF750" s="7" t="s">
        <v>16</v>
      </c>
      <c r="AG750" s="32" t="s">
        <v>16</v>
      </c>
      <c r="AH750" s="32" t="s">
        <v>16</v>
      </c>
      <c r="AI750" s="32" t="s">
        <v>16</v>
      </c>
      <c r="AJ750" s="32" t="s">
        <v>16</v>
      </c>
      <c r="AK750" s="32" t="s">
        <v>16</v>
      </c>
      <c r="AL750" s="32" t="s">
        <v>16</v>
      </c>
      <c r="AM750" s="32" t="s">
        <v>16</v>
      </c>
      <c r="AN750" s="9" t="s">
        <v>16</v>
      </c>
      <c r="AO750" s="9" t="s">
        <v>16</v>
      </c>
      <c r="AP750" s="9" t="s">
        <v>5424</v>
      </c>
      <c r="AQ750" s="14"/>
      <c r="AR750" s="14"/>
    </row>
    <row r="751" spans="1:44" s="9" customFormat="1" hidden="1" x14ac:dyDescent="0.3">
      <c r="A751" s="1" t="s">
        <v>999</v>
      </c>
      <c r="B751" s="1" t="s">
        <v>2877</v>
      </c>
      <c r="C751" s="1" t="s">
        <v>11</v>
      </c>
      <c r="D751" s="1" t="s">
        <v>12</v>
      </c>
      <c r="E751" s="56" t="s">
        <v>91</v>
      </c>
      <c r="F751" s="1" t="s">
        <v>999</v>
      </c>
      <c r="G751" s="49" t="s">
        <v>5897</v>
      </c>
      <c r="H751" s="22" t="str">
        <f>_xlfn.XLOOKUP(B751,[1]SITE!$B:$B,[1]SITE!$CK:$CK,"")</f>
        <v>Operationnel</v>
      </c>
      <c r="I751" s="22"/>
      <c r="J751" s="22" t="str">
        <f>_xlfn.XLOOKUP(B751,[1]SITE!$B:$B,[1]SITE!$I:$I,"")</f>
        <v>No impact</v>
      </c>
      <c r="K751" s="30"/>
      <c r="L751" s="15" t="str" cm="1">
        <f t="array" ref="L751">IFERROR(_xlfn.IFS(
N751="MPR ISSUE","PDH",
N751="BSS Hardware Issue","BSS",
N751="Sites strategiques, MLL, Pylone, etc.","ENVTECH",
N751="AKTIVCO DEFAUT GE &amp; POWER Cabinet","AKTIVCO",
N751="AKTIVCO Coupure ENEO &amp; Baisse de tension","AKTIVCO GRID ONLY",
N751="Coupure ENEO &amp; Baisse de tension","IHS GRID ONLY",
N751="Defaut GE &amp; POWER Cabinet","IHS",
N751="Sharing","Partners",
N751="Sites strategiques &amp; DataCenter","SST &amp; DC",
N751="Exclu","Exclu",
N751="SAT","SAT",
N751="SPARE-ISSUE","SPARE-ISSUE",
N751="Fiber CAmtel","TRANS_FO_CAMTEL",
N751="Fiber AOF","Fiber AOF",
N751="Projet OCM (HUAWEI)","TRAVAUX-HUAWEI",
N751="Projet OCM (NOKIA)","TRAVAUX-NOKIA",
N751="ACCESS-ISSUE","ACCESS-ISSUE",
N751="Projet OCM (ZTE, NOKIA, autres projets)","TRAVAUX OCM",
N751="No root CAuse","No root cause",
N751="ODU HS","PDH",
N751="IP &amp; VLAN","PDH",
N751="Warehouse HUAWEI","SPARE-ISSUE",
N751="SPARE-HS","SPARE-ISSUE",
N751="Power Telco","BSS"
),"")</f>
        <v>No root cause</v>
      </c>
      <c r="M751" s="16" t="str" cm="1">
        <f t="array" ref="M751">IFERROR(_xlfn.IFS(
N751="MPR ISSUE","TX ISSUE",
N751="BSS Hardware Issue","RAN ISSUE",
N751="Sites strategiques, MLL, Pylone, etc.","ENVTECH",
N751="AKTIVCO DEFAUT GE &amp; POWER Cabinet","POWER ISSUE",
N751="AKTIVCO Coupure ENEO &amp; Baisse de tension","POWER ISSUE",
N751="Coupure ENEO &amp; Baisse de tension","POWER ISSUE",
N751="Defaut GE &amp; POWER Cabinet","POWER ISSUE",
N751="Sharing","POWER ISSUE",
N751="Sites strategiques &amp; DataCenter","POWER ISSUE",
N751="Exclu","Exclu",
N751="SAT","TX ISSUE",
N751="SPARE-ISSUE","SPARE-ISSUE",
N751="Fiber CAmtel","TX ISSUE",
N751="Fiber AOF","TX ISSUE",
N751="Projet OCM (HUAWEI)","TRAVAUX-HUAWEI",
N751="Projet OCM (NOKIA)","TRAVAUX -NOKIA",
N751="ACCESS-ISSUE","ACCESS-ISSUE",
N751="Projet OCM (ZTE, NOKIA, autres projets)","TRAVAUX OCM",
N751="No root CAuse","No root cause",
N751="ODU HS","TX ISSUE",
N751="IP &amp; VLAN","TX ISSUE",
N751="Warehouse HUAWEI","SPARE-ISSUE",
N751="SPARE-HS","SPARE-ISSUE",
N751="Power Telco","RAN ISSUE"
),"")</f>
        <v>No root cause</v>
      </c>
      <c r="N751" s="29" t="s">
        <v>5652</v>
      </c>
      <c r="O751" s="17" t="str" cm="1">
        <f t="array" ref="O751">IFERROR(_xlfn.IFS(
N751="MPR ISSUE","ACTIVE",
N751="BSS Hardware Issue","ACTIVE",
N751="Sites strategiques, MLL, Pylone, etc.","PASSIVE",
N751="AKTIVCO DEFAUT GE &amp; POWER Cabinet","PASSIVE",
N751="AKTIVCO Coupure ENEO &amp; Baisse de tension","PASSIVE",
N751="Coupure ENEO &amp; Baisse de tension","PASSIVE",
N751="Defaut GE &amp; POWER Cabinet","PASSIVE",
N751="Sharing","PASSIVE",
N751="Sites strategiques &amp; DataCenter","PASSIVE",
N751="Exclu","Exclu",
N751="SAT","ACTIVE",
N751="SPARE-ISSUE","SPARE-ISSUE",
N751="Fiber CAmtel","ACTIVE",
N751="Fiber AOF","ACTIVE",
N751="Projet OCM (HUAWEI)","PLANNED WORKS",
N751="Projet OCM (NOKIA)","PLANNED WORKS",
N751="ACCESS-ISSUE","ACCESS-ISSUE",
N751="Projet OCM (ZTE, NOKIA, autres projets)","PLANNED WORKS",
N751="No root CAuse","No root cause",
N751="ODU HS","ACTIVE",
N751="IP &amp; VLAN","ACTIVE",
N751="Warehouse HUAWEI","SPARE-ISSUE",
N751="SPARE-HS","SPARE-ISSUE",
N751="Power Telco","ACTIVE"
),"")</f>
        <v>No root cause</v>
      </c>
      <c r="P751" s="59">
        <v>5.5288742783927312E-3</v>
      </c>
      <c r="Q751" s="59">
        <v>5.7834878564518748</v>
      </c>
      <c r="R751" s="59">
        <v>53.00610245039708</v>
      </c>
      <c r="S751" s="59">
        <v>3.9237172298271002E-3</v>
      </c>
      <c r="T751" s="59">
        <v>0</v>
      </c>
      <c r="U751" s="59">
        <v>0</v>
      </c>
      <c r="V751" s="14"/>
      <c r="W751" s="14"/>
      <c r="X751" s="14"/>
      <c r="Y751" s="14"/>
      <c r="Z751" s="14"/>
      <c r="AA751" s="31" t="s">
        <v>16</v>
      </c>
      <c r="AB751" s="31" t="s">
        <v>16</v>
      </c>
      <c r="AC751" s="7" t="s">
        <v>16</v>
      </c>
      <c r="AD751" s="3"/>
      <c r="AE751" s="3" t="s">
        <v>16</v>
      </c>
      <c r="AF751" s="7" t="s">
        <v>16</v>
      </c>
      <c r="AG751" s="32" t="s">
        <v>16</v>
      </c>
      <c r="AH751" s="32" t="s">
        <v>16</v>
      </c>
      <c r="AI751" s="32" t="s">
        <v>16</v>
      </c>
      <c r="AJ751" s="32" t="s">
        <v>16</v>
      </c>
      <c r="AK751" s="32" t="s">
        <v>16</v>
      </c>
      <c r="AL751" s="32" t="s">
        <v>16</v>
      </c>
      <c r="AM751" s="32" t="s">
        <v>16</v>
      </c>
      <c r="AN751" s="9" t="s">
        <v>16</v>
      </c>
      <c r="AO751" s="9" t="s">
        <v>16</v>
      </c>
      <c r="AP751" s="9" t="s">
        <v>16</v>
      </c>
      <c r="AQ751" s="14"/>
      <c r="AR751" s="14"/>
    </row>
    <row r="752" spans="1:44" s="9" customFormat="1" hidden="1" x14ac:dyDescent="0.3">
      <c r="A752" s="1" t="s">
        <v>3075</v>
      </c>
      <c r="B752" s="51" t="s">
        <v>3076</v>
      </c>
      <c r="C752" s="51" t="s">
        <v>22</v>
      </c>
      <c r="D752" s="51" t="s">
        <v>3077</v>
      </c>
      <c r="E752" s="56" t="s">
        <v>32</v>
      </c>
      <c r="F752" s="51" t="s">
        <v>33</v>
      </c>
      <c r="G752" s="22" t="s">
        <v>5896</v>
      </c>
      <c r="H752" s="22" t="str">
        <f>_xlfn.XLOOKUP(B752,[1]SITE!$B:$B,[1]SITE!$CK:$CK,"")</f>
        <v>Operationnel</v>
      </c>
      <c r="I752" s="22"/>
      <c r="J752" s="22" t="str">
        <f>_xlfn.XLOOKUP(B752,[1]SITE!$B:$B,[1]SITE!$I:$I,"")</f>
        <v>No impact</v>
      </c>
      <c r="K752" s="30"/>
      <c r="L752" s="15" t="str" cm="1">
        <f t="array" ref="L752">IFERROR(_xlfn.IFS(
N752="MPR ISSUE","PDH",
N752="BSS Hardware Issue","BSS",
N752="Sites strategiques, MLL, Pylone, etc.","ENVTECH",
N752="AKTIVCO DEFAUT GE &amp; POWER Cabinet","AKTIVCO",
N752="AKTIVCO Coupure ENEO &amp; Baisse de tension","AKTIVCO GRID ONLY",
N752="Coupure ENEO &amp; Baisse de tension","IHS GRID ONLY",
N752="Defaut GE &amp; POWER Cabinet","IHS",
N752="Sharing","Partners",
N752="Sites strategiques &amp; DataCenter","SST &amp; DC",
N752="Exclu","Exclu",
N752="SAT","SAT",
N752="SPARE-ISSUE","SPARE-ISSUE",
N752="Fiber CAmtel","TRANS_FO_CAMTEL",
N752="Fiber AOF","Fiber AOF",
N752="Projet OCM (HUAWEI)","TRAVAUX-HUAWEI",
N752="Projet OCM (NOKIA)","TRAVAUX-NOKIA",
N752="ACCESS-ISSUE","ACCESS-ISSUE",
N752="Projet OCM (ZTE, NOKIA, autres projets)","TRAVAUX OCM",
N752="No root CAuse","No root cause",
N752="ODU HS","PDH",
N752="IP &amp; VLAN","PDH",
N752="Warehouse HUAWEI","SPARE-ISSUE",
N752="SPARE-HS","SPARE-ISSUE",
N752="Power Telco","BSS"
),"")</f>
        <v>No root cause</v>
      </c>
      <c r="M752" s="16" t="str" cm="1">
        <f t="array" ref="M752">IFERROR(_xlfn.IFS(
N752="MPR ISSUE","TX ISSUE",
N752="BSS Hardware Issue","RAN ISSUE",
N752="Sites strategiques, MLL, Pylone, etc.","ENVTECH",
N752="AKTIVCO DEFAUT GE &amp; POWER Cabinet","POWER ISSUE",
N752="AKTIVCO Coupure ENEO &amp; Baisse de tension","POWER ISSUE",
N752="Coupure ENEO &amp; Baisse de tension","POWER ISSUE",
N752="Defaut GE &amp; POWER Cabinet","POWER ISSUE",
N752="Sharing","POWER ISSUE",
N752="Sites strategiques &amp; DataCenter","POWER ISSUE",
N752="Exclu","Exclu",
N752="SAT","TX ISSUE",
N752="SPARE-ISSUE","SPARE-ISSUE",
N752="Fiber CAmtel","TX ISSUE",
N752="Fiber AOF","TX ISSUE",
N752="Projet OCM (HUAWEI)","TRAVAUX-HUAWEI",
N752="Projet OCM (NOKIA)","TRAVAUX -NOKIA",
N752="ACCESS-ISSUE","ACCESS-ISSUE",
N752="Projet OCM (ZTE, NOKIA, autres projets)","TRAVAUX OCM",
N752="No root CAuse","No root cause",
N752="ODU HS","TX ISSUE",
N752="IP &amp; VLAN","TX ISSUE",
N752="Warehouse HUAWEI","SPARE-ISSUE",
N752="SPARE-HS","SPARE-ISSUE",
N752="Power Telco","RAN ISSUE"
),"")</f>
        <v>No root cause</v>
      </c>
      <c r="N752" s="29" t="s">
        <v>5652</v>
      </c>
      <c r="O752" s="17" t="str" cm="1">
        <f t="array" ref="O752">IFERROR(_xlfn.IFS(
N752="MPR ISSUE","ACTIVE",
N752="BSS Hardware Issue","ACTIVE",
N752="Sites strategiques, MLL, Pylone, etc.","PASSIVE",
N752="AKTIVCO DEFAUT GE &amp; POWER Cabinet","PASSIVE",
N752="AKTIVCO Coupure ENEO &amp; Baisse de tension","PASSIVE",
N752="Coupure ENEO &amp; Baisse de tension","PASSIVE",
N752="Defaut GE &amp; POWER Cabinet","PASSIVE",
N752="Sharing","PASSIVE",
N752="Sites strategiques &amp; DataCenter","PASSIVE",
N752="Exclu","Exclu",
N752="SAT","ACTIVE",
N752="SPARE-ISSUE","SPARE-ISSUE",
N752="Fiber CAmtel","ACTIVE",
N752="Fiber AOF","ACTIVE",
N752="Projet OCM (HUAWEI)","PLANNED WORKS",
N752="Projet OCM (NOKIA)","PLANNED WORKS",
N752="ACCESS-ISSUE","ACCESS-ISSUE",
N752="Projet OCM (ZTE, NOKIA, autres projets)","PLANNED WORKS",
N752="No root CAuse","No root cause",
N752="ODU HS","ACTIVE",
N752="IP &amp; VLAN","ACTIVE",
N752="Warehouse HUAWEI","SPARE-ISSUE",
N752="SPARE-HS","SPARE-ISSUE",
N752="Power Telco","ACTIVE"
),"")</f>
        <v>No root cause</v>
      </c>
      <c r="P752" s="59">
        <v>30.42774938433309</v>
      </c>
      <c r="Q752" s="59">
        <v>14.017515473713949</v>
      </c>
      <c r="R752" s="59">
        <v>43.676234116079243</v>
      </c>
      <c r="S752" s="59">
        <v>27.02206983931309</v>
      </c>
      <c r="T752" s="59">
        <v>0</v>
      </c>
      <c r="U752" s="59">
        <v>0</v>
      </c>
      <c r="V752" s="14"/>
      <c r="W752" s="14"/>
      <c r="X752" s="14"/>
      <c r="Y752" s="14"/>
      <c r="Z752" s="14"/>
      <c r="AA752" s="31" t="s">
        <v>16</v>
      </c>
      <c r="AB752" s="31" t="s">
        <v>16</v>
      </c>
      <c r="AC752" s="7" t="s">
        <v>16</v>
      </c>
      <c r="AD752" s="3"/>
      <c r="AE752" s="3" t="s">
        <v>16</v>
      </c>
      <c r="AF752" s="7" t="s">
        <v>16</v>
      </c>
      <c r="AG752" s="32" t="s">
        <v>16</v>
      </c>
      <c r="AH752" s="32" t="s">
        <v>16</v>
      </c>
      <c r="AI752" s="32" t="s">
        <v>16</v>
      </c>
      <c r="AJ752" s="32" t="s">
        <v>16</v>
      </c>
      <c r="AK752" s="32" t="s">
        <v>16</v>
      </c>
      <c r="AL752" s="32" t="s">
        <v>16</v>
      </c>
      <c r="AM752" s="32" t="s">
        <v>16</v>
      </c>
      <c r="AN752" s="9" t="s">
        <v>16</v>
      </c>
      <c r="AO752" s="9" t="s">
        <v>16</v>
      </c>
      <c r="AP752" s="9" t="s">
        <v>16</v>
      </c>
      <c r="AQ752" s="14"/>
      <c r="AR752" s="14"/>
    </row>
    <row r="753" spans="1:44" s="9" customFormat="1" hidden="1" x14ac:dyDescent="0.3">
      <c r="A753" s="1" t="s">
        <v>3396</v>
      </c>
      <c r="B753" s="51" t="s">
        <v>3397</v>
      </c>
      <c r="C753" s="51" t="s">
        <v>11</v>
      </c>
      <c r="D753" s="51" t="s">
        <v>12</v>
      </c>
      <c r="E753" s="56" t="s">
        <v>38</v>
      </c>
      <c r="F753" s="51" t="s">
        <v>39</v>
      </c>
      <c r="G753" s="22" t="s">
        <v>5896</v>
      </c>
      <c r="H753" s="22" t="str">
        <f>_xlfn.XLOOKUP(B753,[1]SITE!$B:$B,[1]SITE!$CK:$CK,"")</f>
        <v>Operationnel</v>
      </c>
      <c r="I753" s="22"/>
      <c r="J753" s="22" t="str">
        <f>_xlfn.XLOOKUP(B753,[1]SITE!$B:$B,[1]SITE!$I:$I,"")</f>
        <v>No impact</v>
      </c>
      <c r="K753" s="30"/>
      <c r="L753" s="15" t="str" cm="1">
        <f t="array" ref="L753">IFERROR(_xlfn.IFS(
N753="MPR ISSUE","PDH",
N753="BSS Hardware Issue","BSS",
N753="Sites strategiques, MLL, Pylone, etc.","ENVTECH",
N753="AKTIVCO DEFAUT GE &amp; POWER Cabinet","AKTIVCO",
N753="AKTIVCO Coupure ENEO &amp; Baisse de tension","AKTIVCO GRID ONLY",
N753="Coupure ENEO &amp; Baisse de tension","IHS GRID ONLY",
N753="Defaut GE &amp; POWER Cabinet","IHS",
N753="Sharing","Partners",
N753="Sites strategiques &amp; DataCenter","SST &amp; DC",
N753="Exclu","Exclu",
N753="SAT","SAT",
N753="SPARE-ISSUE","SPARE-ISSUE",
N753="Fiber CAmtel","TRANS_FO_CAMTEL",
N753="Fiber AOF","Fiber AOF",
N753="Projet OCM (HUAWEI)","TRAVAUX-HUAWEI",
N753="Projet OCM (NOKIA)","TRAVAUX-NOKIA",
N753="ACCESS-ISSUE","ACCESS-ISSUE",
N753="Projet OCM (ZTE, NOKIA, autres projets)","TRAVAUX OCM",
N753="No root CAuse","No root cause",
N753="ODU HS","PDH",
N753="IP &amp; VLAN","PDH",
N753="Warehouse HUAWEI","SPARE-ISSUE",
N753="SPARE-HS","SPARE-ISSUE",
N753="Power Telco","BSS"
),"")</f>
        <v>No root cause</v>
      </c>
      <c r="M753" s="16" t="str" cm="1">
        <f t="array" ref="M753">IFERROR(_xlfn.IFS(
N753="MPR ISSUE","TX ISSUE",
N753="BSS Hardware Issue","RAN ISSUE",
N753="Sites strategiques, MLL, Pylone, etc.","ENVTECH",
N753="AKTIVCO DEFAUT GE &amp; POWER Cabinet","POWER ISSUE",
N753="AKTIVCO Coupure ENEO &amp; Baisse de tension","POWER ISSUE",
N753="Coupure ENEO &amp; Baisse de tension","POWER ISSUE",
N753="Defaut GE &amp; POWER Cabinet","POWER ISSUE",
N753="Sharing","POWER ISSUE",
N753="Sites strategiques &amp; DataCenter","POWER ISSUE",
N753="Exclu","Exclu",
N753="SAT","TX ISSUE",
N753="SPARE-ISSUE","SPARE-ISSUE",
N753="Fiber CAmtel","TX ISSUE",
N753="Fiber AOF","TX ISSUE",
N753="Projet OCM (HUAWEI)","TRAVAUX-HUAWEI",
N753="Projet OCM (NOKIA)","TRAVAUX -NOKIA",
N753="ACCESS-ISSUE","ACCESS-ISSUE",
N753="Projet OCM (ZTE, NOKIA, autres projets)","TRAVAUX OCM",
N753="No root CAuse","No root cause",
N753="ODU HS","TX ISSUE",
N753="IP &amp; VLAN","TX ISSUE",
N753="Warehouse HUAWEI","SPARE-ISSUE",
N753="SPARE-HS","SPARE-ISSUE",
N753="Power Telco","RAN ISSUE"
),"")</f>
        <v>No root cause</v>
      </c>
      <c r="N753" s="29" t="s">
        <v>5652</v>
      </c>
      <c r="O753" s="17" t="str" cm="1">
        <f t="array" ref="O753">IFERROR(_xlfn.IFS(
N753="MPR ISSUE","ACTIVE",
N753="BSS Hardware Issue","ACTIVE",
N753="Sites strategiques, MLL, Pylone, etc.","PASSIVE",
N753="AKTIVCO DEFAUT GE &amp; POWER Cabinet","PASSIVE",
N753="AKTIVCO Coupure ENEO &amp; Baisse de tension","PASSIVE",
N753="Coupure ENEO &amp; Baisse de tension","PASSIVE",
N753="Defaut GE &amp; POWER Cabinet","PASSIVE",
N753="Sharing","PASSIVE",
N753="Sites strategiques &amp; DataCenter","PASSIVE",
N753="Exclu","Exclu",
N753="SAT","ACTIVE",
N753="SPARE-ISSUE","SPARE-ISSUE",
N753="Fiber CAmtel","ACTIVE",
N753="Fiber AOF","ACTIVE",
N753="Projet OCM (HUAWEI)","PLANNED WORKS",
N753="Projet OCM (NOKIA)","PLANNED WORKS",
N753="ACCESS-ISSUE","ACCESS-ISSUE",
N753="Projet OCM (ZTE, NOKIA, autres projets)","PLANNED WORKS",
N753="No root CAuse","No root cause",
N753="ODU HS","ACTIVE",
N753="IP &amp; VLAN","ACTIVE",
N753="Warehouse HUAWEI","SPARE-ISSUE",
N753="SPARE-HS","SPARE-ISSUE",
N753="Power Telco","ACTIVE"
),"")</f>
        <v>No root cause</v>
      </c>
      <c r="P753" s="59">
        <v>0</v>
      </c>
      <c r="Q753" s="59">
        <v>31.723360813622005</v>
      </c>
      <c r="R753" s="59">
        <v>43.421477857393576</v>
      </c>
      <c r="S753" s="59">
        <v>0</v>
      </c>
      <c r="T753" s="59">
        <v>0</v>
      </c>
      <c r="U753" s="59">
        <v>0</v>
      </c>
      <c r="V753" s="14"/>
      <c r="W753" s="14"/>
      <c r="X753" s="14"/>
      <c r="Y753" s="14"/>
      <c r="Z753" s="14"/>
      <c r="AA753" s="31" t="s">
        <v>16</v>
      </c>
      <c r="AB753" s="31" t="s">
        <v>16</v>
      </c>
      <c r="AC753" s="7" t="s">
        <v>16</v>
      </c>
      <c r="AD753" s="3"/>
      <c r="AE753" s="3" t="s">
        <v>16</v>
      </c>
      <c r="AF753" s="7" t="s">
        <v>16</v>
      </c>
      <c r="AG753" s="32" t="s">
        <v>16</v>
      </c>
      <c r="AH753" s="32" t="s">
        <v>16</v>
      </c>
      <c r="AI753" s="32" t="s">
        <v>16</v>
      </c>
      <c r="AJ753" s="32" t="s">
        <v>16</v>
      </c>
      <c r="AK753" s="32" t="s">
        <v>16</v>
      </c>
      <c r="AL753" s="32" t="s">
        <v>16</v>
      </c>
      <c r="AM753" s="32" t="s">
        <v>16</v>
      </c>
      <c r="AN753" s="9" t="s">
        <v>16</v>
      </c>
      <c r="AO753" s="9" t="s">
        <v>16</v>
      </c>
      <c r="AP753" s="9" t="s">
        <v>16</v>
      </c>
      <c r="AQ753" s="14"/>
      <c r="AR753" s="14"/>
    </row>
    <row r="754" spans="1:44" s="9" customFormat="1" hidden="1" x14ac:dyDescent="0.3">
      <c r="A754" s="1" t="s">
        <v>3152</v>
      </c>
      <c r="B754" s="51" t="s">
        <v>3153</v>
      </c>
      <c r="C754" s="51" t="s">
        <v>11</v>
      </c>
      <c r="D754" s="51" t="s">
        <v>12</v>
      </c>
      <c r="E754" s="56" t="s">
        <v>38</v>
      </c>
      <c r="F754" s="51" t="s">
        <v>39</v>
      </c>
      <c r="G754" s="22" t="s">
        <v>5896</v>
      </c>
      <c r="H754" s="22" t="str">
        <f>_xlfn.XLOOKUP(B754,[1]SITE!$B:$B,[1]SITE!$CK:$CK,"")</f>
        <v>Operationnel</v>
      </c>
      <c r="I754" s="22"/>
      <c r="J754" s="22" t="str">
        <f>_xlfn.XLOOKUP(B754,[1]SITE!$B:$B,[1]SITE!$I:$I,"")</f>
        <v>No impact</v>
      </c>
      <c r="K754" s="30"/>
      <c r="L754" s="15" t="str" cm="1">
        <f t="array" ref="L754">IFERROR(_xlfn.IFS(
N754="MPR ISSUE","PDH",
N754="BSS Hardware Issue","BSS",
N754="Sites strategiques, MLL, Pylone, etc.","ENVTECH",
N754="AKTIVCO DEFAUT GE &amp; POWER Cabinet","AKTIVCO",
N754="AKTIVCO Coupure ENEO &amp; Baisse de tension","AKTIVCO GRID ONLY",
N754="Coupure ENEO &amp; Baisse de tension","IHS GRID ONLY",
N754="Defaut GE &amp; POWER Cabinet","IHS",
N754="Sharing","Partners",
N754="Sites strategiques &amp; DataCenter","SST &amp; DC",
N754="Exclu","Exclu",
N754="SAT","SAT",
N754="SPARE-ISSUE","SPARE-ISSUE",
N754="Fiber CAmtel","TRANS_FO_CAMTEL",
N754="Fiber AOF","Fiber AOF",
N754="Projet OCM (HUAWEI)","TRAVAUX-HUAWEI",
N754="Projet OCM (NOKIA)","TRAVAUX-NOKIA",
N754="ACCESS-ISSUE","ACCESS-ISSUE",
N754="Projet OCM (ZTE, NOKIA, autres projets)","TRAVAUX OCM",
N754="No root CAuse","No root cause",
N754="ODU HS","PDH",
N754="IP &amp; VLAN","PDH",
N754="Warehouse HUAWEI","SPARE-ISSUE",
N754="SPARE-HS","SPARE-ISSUE",
N754="Power Telco","BSS"
),"")</f>
        <v>No root cause</v>
      </c>
      <c r="M754" s="16" t="str" cm="1">
        <f t="array" ref="M754">IFERROR(_xlfn.IFS(
N754="MPR ISSUE","TX ISSUE",
N754="BSS Hardware Issue","RAN ISSUE",
N754="Sites strategiques, MLL, Pylone, etc.","ENVTECH",
N754="AKTIVCO DEFAUT GE &amp; POWER Cabinet","POWER ISSUE",
N754="AKTIVCO Coupure ENEO &amp; Baisse de tension","POWER ISSUE",
N754="Coupure ENEO &amp; Baisse de tension","POWER ISSUE",
N754="Defaut GE &amp; POWER Cabinet","POWER ISSUE",
N754="Sharing","POWER ISSUE",
N754="Sites strategiques &amp; DataCenter","POWER ISSUE",
N754="Exclu","Exclu",
N754="SAT","TX ISSUE",
N754="SPARE-ISSUE","SPARE-ISSUE",
N754="Fiber CAmtel","TX ISSUE",
N754="Fiber AOF","TX ISSUE",
N754="Projet OCM (HUAWEI)","TRAVAUX-HUAWEI",
N754="Projet OCM (NOKIA)","TRAVAUX -NOKIA",
N754="ACCESS-ISSUE","ACCESS-ISSUE",
N754="Projet OCM (ZTE, NOKIA, autres projets)","TRAVAUX OCM",
N754="No root CAuse","No root cause",
N754="ODU HS","TX ISSUE",
N754="IP &amp; VLAN","TX ISSUE",
N754="Warehouse HUAWEI","SPARE-ISSUE",
N754="SPARE-HS","SPARE-ISSUE",
N754="Power Telco","RAN ISSUE"
),"")</f>
        <v>No root cause</v>
      </c>
      <c r="N754" s="29" t="s">
        <v>5652</v>
      </c>
      <c r="O754" s="17" t="str" cm="1">
        <f t="array" ref="O754">IFERROR(_xlfn.IFS(
N754="MPR ISSUE","ACTIVE",
N754="BSS Hardware Issue","ACTIVE",
N754="Sites strategiques, MLL, Pylone, etc.","PASSIVE",
N754="AKTIVCO DEFAUT GE &amp; POWER Cabinet","PASSIVE",
N754="AKTIVCO Coupure ENEO &amp; Baisse de tension","PASSIVE",
N754="Coupure ENEO &amp; Baisse de tension","PASSIVE",
N754="Defaut GE &amp; POWER Cabinet","PASSIVE",
N754="Sharing","PASSIVE",
N754="Sites strategiques &amp; DataCenter","PASSIVE",
N754="Exclu","Exclu",
N754="SAT","ACTIVE",
N754="SPARE-ISSUE","SPARE-ISSUE",
N754="Fiber CAmtel","ACTIVE",
N754="Fiber AOF","ACTIVE",
N754="Projet OCM (HUAWEI)","PLANNED WORKS",
N754="Projet OCM (NOKIA)","PLANNED WORKS",
N754="ACCESS-ISSUE","ACCESS-ISSUE",
N754="Projet OCM (ZTE, NOKIA, autres projets)","PLANNED WORKS",
N754="No root CAuse","No root cause",
N754="ODU HS","ACTIVE",
N754="IP &amp; VLAN","ACTIVE",
N754="Warehouse HUAWEI","SPARE-ISSUE",
N754="SPARE-HS","SPARE-ISSUE",
N754="Power Telco","ACTIVE"
),"")</f>
        <v>No root cause</v>
      </c>
      <c r="P754" s="59">
        <v>0.55433206918298228</v>
      </c>
      <c r="Q754" s="59">
        <v>27.456086470166905</v>
      </c>
      <c r="R754" s="59">
        <v>39.23922333227749</v>
      </c>
      <c r="S754" s="59">
        <v>0</v>
      </c>
      <c r="T754" s="59">
        <v>0</v>
      </c>
      <c r="U754" s="59">
        <v>0</v>
      </c>
      <c r="V754" s="14"/>
      <c r="W754" s="14"/>
      <c r="X754" s="14"/>
      <c r="Y754" s="14"/>
      <c r="Z754" s="14"/>
      <c r="AA754" s="31" t="s">
        <v>16</v>
      </c>
      <c r="AB754" s="31" t="s">
        <v>16</v>
      </c>
      <c r="AC754" s="7" t="s">
        <v>16</v>
      </c>
      <c r="AD754" s="3"/>
      <c r="AE754" s="3" t="s">
        <v>16</v>
      </c>
      <c r="AF754" s="7" t="s">
        <v>16</v>
      </c>
      <c r="AG754" s="32" t="s">
        <v>16</v>
      </c>
      <c r="AH754" s="32" t="s">
        <v>16</v>
      </c>
      <c r="AI754" s="32" t="s">
        <v>16</v>
      </c>
      <c r="AJ754" s="32" t="s">
        <v>16</v>
      </c>
      <c r="AK754" s="32" t="s">
        <v>16</v>
      </c>
      <c r="AL754" s="32" t="s">
        <v>16</v>
      </c>
      <c r="AM754" s="32" t="s">
        <v>16</v>
      </c>
      <c r="AN754" s="9" t="s">
        <v>16</v>
      </c>
      <c r="AO754" s="9" t="s">
        <v>16</v>
      </c>
      <c r="AP754" s="9" t="s">
        <v>16</v>
      </c>
      <c r="AQ754" s="14"/>
      <c r="AR754" s="14"/>
    </row>
    <row r="755" spans="1:44" s="9" customFormat="1" hidden="1" x14ac:dyDescent="0.3">
      <c r="A755" s="1" t="s">
        <v>1405</v>
      </c>
      <c r="B755" s="51" t="s">
        <v>1406</v>
      </c>
      <c r="C755" s="51" t="s">
        <v>22</v>
      </c>
      <c r="D755" s="51" t="s">
        <v>31</v>
      </c>
      <c r="E755" s="56" t="s">
        <v>32</v>
      </c>
      <c r="F755" s="51" t="s">
        <v>33</v>
      </c>
      <c r="G755" s="22" t="s">
        <v>5896</v>
      </c>
      <c r="H755" s="22" t="str">
        <f>_xlfn.XLOOKUP(B755,[1]SITE!$B:$B,[1]SITE!$CK:$CK,"")</f>
        <v>Operationnel</v>
      </c>
      <c r="I755" s="22"/>
      <c r="J755" s="22" t="str">
        <f>_xlfn.XLOOKUP(B755,[1]SITE!$B:$B,[1]SITE!$I:$I,"")</f>
        <v>No impact</v>
      </c>
      <c r="K755" s="30"/>
      <c r="L755" s="15" t="str" cm="1">
        <f t="array" ref="L755">IFERROR(_xlfn.IFS(
N755="MPR ISSUE","PDH",
N755="BSS Hardware Issue","BSS",
N755="Sites strategiques, MLL, Pylone, etc.","ENVTECH",
N755="AKTIVCO DEFAUT GE &amp; POWER Cabinet","AKTIVCO",
N755="AKTIVCO Coupure ENEO &amp; Baisse de tension","AKTIVCO GRID ONLY",
N755="Coupure ENEO &amp; Baisse de tension","IHS GRID ONLY",
N755="Defaut GE &amp; POWER Cabinet","IHS",
N755="Sharing","Partners",
N755="Sites strategiques &amp; DataCenter","SST &amp; DC",
N755="Exclu","Exclu",
N755="SAT","SAT",
N755="SPARE-ISSUE","SPARE-ISSUE",
N755="Fiber CAmtel","TRANS_FO_CAMTEL",
N755="Fiber AOF","Fiber AOF",
N755="Projet OCM (HUAWEI)","TRAVAUX-HUAWEI",
N755="Projet OCM (NOKIA)","TRAVAUX-NOKIA",
N755="ACCESS-ISSUE","ACCESS-ISSUE",
N755="Projet OCM (ZTE, NOKIA, autres projets)","TRAVAUX OCM",
N755="No root CAuse","No root cause",
N755="ODU HS","PDH",
N755="IP &amp; VLAN","PDH",
N755="Warehouse HUAWEI","SPARE-ISSUE",
N755="SPARE-HS","SPARE-ISSUE",
N755="Power Telco","BSS"
),"")</f>
        <v>No root cause</v>
      </c>
      <c r="M755" s="16" t="str" cm="1">
        <f t="array" ref="M755">IFERROR(_xlfn.IFS(
N755="MPR ISSUE","TX ISSUE",
N755="BSS Hardware Issue","RAN ISSUE",
N755="Sites strategiques, MLL, Pylone, etc.","ENVTECH",
N755="AKTIVCO DEFAUT GE &amp; POWER Cabinet","POWER ISSUE",
N755="AKTIVCO Coupure ENEO &amp; Baisse de tension","POWER ISSUE",
N755="Coupure ENEO &amp; Baisse de tension","POWER ISSUE",
N755="Defaut GE &amp; POWER Cabinet","POWER ISSUE",
N755="Sharing","POWER ISSUE",
N755="Sites strategiques &amp; DataCenter","POWER ISSUE",
N755="Exclu","Exclu",
N755="SAT","TX ISSUE",
N755="SPARE-ISSUE","SPARE-ISSUE",
N755="Fiber CAmtel","TX ISSUE",
N755="Fiber AOF","TX ISSUE",
N755="Projet OCM (HUAWEI)","TRAVAUX-HUAWEI",
N755="Projet OCM (NOKIA)","TRAVAUX -NOKIA",
N755="ACCESS-ISSUE","ACCESS-ISSUE",
N755="Projet OCM (ZTE, NOKIA, autres projets)","TRAVAUX OCM",
N755="No root CAuse","No root cause",
N755="ODU HS","TX ISSUE",
N755="IP &amp; VLAN","TX ISSUE",
N755="Warehouse HUAWEI","SPARE-ISSUE",
N755="SPARE-HS","SPARE-ISSUE",
N755="Power Telco","RAN ISSUE"
),"")</f>
        <v>No root cause</v>
      </c>
      <c r="N755" s="36" t="s">
        <v>5652</v>
      </c>
      <c r="O755" s="17" t="str" cm="1">
        <f t="array" ref="O755">IFERROR(_xlfn.IFS(
N755="MPR ISSUE","ACTIVE",
N755="BSS Hardware Issue","ACTIVE",
N755="Sites strategiques, MLL, Pylone, etc.","PASSIVE",
N755="AKTIVCO DEFAUT GE &amp; POWER Cabinet","PASSIVE",
N755="AKTIVCO Coupure ENEO &amp; Baisse de tension","PASSIVE",
N755="Coupure ENEO &amp; Baisse de tension","PASSIVE",
N755="Defaut GE &amp; POWER Cabinet","PASSIVE",
N755="Sharing","PASSIVE",
N755="Sites strategiques &amp; DataCenter","PASSIVE",
N755="Exclu","Exclu",
N755="SAT","ACTIVE",
N755="SPARE-ISSUE","SPARE-ISSUE",
N755="Fiber CAmtel","ACTIVE",
N755="Fiber AOF","ACTIVE",
N755="Projet OCM (HUAWEI)","PLANNED WORKS",
N755="Projet OCM (NOKIA)","PLANNED WORKS",
N755="ACCESS-ISSUE","ACCESS-ISSUE",
N755="Projet OCM (ZTE, NOKIA, autres projets)","PLANNED WORKS",
N755="No root CAuse","No root cause",
N755="ODU HS","ACTIVE",
N755="IP &amp; VLAN","ACTIVE",
N755="Warehouse HUAWEI","SPARE-ISSUE",
N755="SPARE-HS","SPARE-ISSUE",
N755="Power Telco","ACTIVE"
),"")</f>
        <v>No root cause</v>
      </c>
      <c r="P755" s="59">
        <v>0.43471219890820795</v>
      </c>
      <c r="Q755" s="59">
        <v>19.029457842155274</v>
      </c>
      <c r="R755" s="59">
        <v>37.97464493926087</v>
      </c>
      <c r="S755" s="59">
        <v>0.43378477483570294</v>
      </c>
      <c r="T755" s="59">
        <v>2.1355901128033032</v>
      </c>
      <c r="U755" s="59">
        <v>0</v>
      </c>
      <c r="V755" s="14"/>
      <c r="W755" s="14"/>
      <c r="X755" s="14"/>
      <c r="Y755" s="14"/>
      <c r="Z755" s="14"/>
      <c r="AA755" s="31" t="s">
        <v>6152</v>
      </c>
      <c r="AB755" s="31" t="s">
        <v>16</v>
      </c>
      <c r="AC755" s="7" t="s">
        <v>16</v>
      </c>
      <c r="AD755" s="3"/>
      <c r="AE755" s="3" t="s">
        <v>16</v>
      </c>
      <c r="AF755" s="7" t="s">
        <v>16</v>
      </c>
      <c r="AG755" s="32" t="s">
        <v>5711</v>
      </c>
      <c r="AH755" s="32" t="s">
        <v>5712</v>
      </c>
      <c r="AI755" s="32" t="s">
        <v>5711</v>
      </c>
      <c r="AJ755" s="32" t="s">
        <v>16</v>
      </c>
      <c r="AK755" s="32" t="s">
        <v>16</v>
      </c>
      <c r="AL755" s="32" t="s">
        <v>16</v>
      </c>
      <c r="AM755" s="32" t="s">
        <v>16</v>
      </c>
      <c r="AN755" s="9" t="s">
        <v>5713</v>
      </c>
      <c r="AO755" s="9" t="s">
        <v>16</v>
      </c>
      <c r="AP755" s="9" t="s">
        <v>16</v>
      </c>
      <c r="AQ755" s="14"/>
      <c r="AR755" s="14"/>
    </row>
    <row r="756" spans="1:44" s="9" customFormat="1" hidden="1" x14ac:dyDescent="0.3">
      <c r="A756" s="1" t="s">
        <v>1963</v>
      </c>
      <c r="B756" s="1" t="s">
        <v>1964</v>
      </c>
      <c r="C756" s="1" t="s">
        <v>11</v>
      </c>
      <c r="D756" s="1" t="s">
        <v>12</v>
      </c>
      <c r="E756" s="56" t="s">
        <v>91</v>
      </c>
      <c r="F756" s="1" t="s">
        <v>92</v>
      </c>
      <c r="G756" s="49" t="s">
        <v>5897</v>
      </c>
      <c r="H756" s="22" t="str">
        <f>_xlfn.XLOOKUP(B756,[1]SITE!$B:$B,[1]SITE!$CK:$CK,"")</f>
        <v>Operationnel</v>
      </c>
      <c r="I756" s="22"/>
      <c r="J756" s="22" t="str">
        <f>_xlfn.XLOOKUP(B756,[1]SITE!$B:$B,[1]SITE!$I:$I,"")</f>
        <v>No impact</v>
      </c>
      <c r="K756" s="30"/>
      <c r="L756" s="15" t="str" cm="1">
        <f t="array" ref="L756">IFERROR(_xlfn.IFS(
N756="MPR ISSUE","PDH",
N756="BSS Hardware Issue","BSS",
N756="Sites strategiques, MLL, Pylone, etc.","ENVTECH",
N756="AKTIVCO DEFAUT GE &amp; POWER Cabinet","AKTIVCO",
N756="AKTIVCO Coupure ENEO &amp; Baisse de tension","AKTIVCO GRID ONLY",
N756="Coupure ENEO &amp; Baisse de tension","IHS GRID ONLY",
N756="Defaut GE &amp; POWER Cabinet","IHS",
N756="Sharing","Partners",
N756="Sites strategiques &amp; DataCenter","SST &amp; DC",
N756="Exclu","Exclu",
N756="SAT","SAT",
N756="SPARE-ISSUE","SPARE-ISSUE",
N756="Fiber CAmtel","TRANS_FO_CAMTEL",
N756="Fiber AOF","Fiber AOF",
N756="Projet OCM (HUAWEI)","TRAVAUX-HUAWEI",
N756="Projet OCM (NOKIA)","TRAVAUX-NOKIA",
N756="ACCESS-ISSUE","ACCESS-ISSUE",
N756="Projet OCM (ZTE, NOKIA, autres projets)","TRAVAUX OCM",
N756="No root CAuse","No root cause",
N756="ODU HS","PDH",
N756="IP &amp; VLAN","PDH",
N756="Warehouse HUAWEI","SPARE-ISSUE",
N756="SPARE-HS","SPARE-ISSUE",
N756="Power Telco","BSS"
),"")</f>
        <v>No root cause</v>
      </c>
      <c r="M756" s="16" t="str" cm="1">
        <f t="array" ref="M756">IFERROR(_xlfn.IFS(
N756="MPR ISSUE","TX ISSUE",
N756="BSS Hardware Issue","RAN ISSUE",
N756="Sites strategiques, MLL, Pylone, etc.","ENVTECH",
N756="AKTIVCO DEFAUT GE &amp; POWER Cabinet","POWER ISSUE",
N756="AKTIVCO Coupure ENEO &amp; Baisse de tension","POWER ISSUE",
N756="Coupure ENEO &amp; Baisse de tension","POWER ISSUE",
N756="Defaut GE &amp; POWER Cabinet","POWER ISSUE",
N756="Sharing","POWER ISSUE",
N756="Sites strategiques &amp; DataCenter","POWER ISSUE",
N756="Exclu","Exclu",
N756="SAT","TX ISSUE",
N756="SPARE-ISSUE","SPARE-ISSUE",
N756="Fiber CAmtel","TX ISSUE",
N756="Fiber AOF","TX ISSUE",
N756="Projet OCM (HUAWEI)","TRAVAUX-HUAWEI",
N756="Projet OCM (NOKIA)","TRAVAUX -NOKIA",
N756="ACCESS-ISSUE","ACCESS-ISSUE",
N756="Projet OCM (ZTE, NOKIA, autres projets)","TRAVAUX OCM",
N756="No root CAuse","No root cause",
N756="ODU HS","TX ISSUE",
N756="IP &amp; VLAN","TX ISSUE",
N756="Warehouse HUAWEI","SPARE-ISSUE",
N756="SPARE-HS","SPARE-ISSUE",
N756="Power Telco","RAN ISSUE"
),"")</f>
        <v>No root cause</v>
      </c>
      <c r="N756" s="29" t="s">
        <v>5652</v>
      </c>
      <c r="O756" s="17" t="str" cm="1">
        <f t="array" ref="O756">IFERROR(_xlfn.IFS(
N756="MPR ISSUE","ACTIVE",
N756="BSS Hardware Issue","ACTIVE",
N756="Sites strategiques, MLL, Pylone, etc.","PASSIVE",
N756="AKTIVCO DEFAUT GE &amp; POWER Cabinet","PASSIVE",
N756="AKTIVCO Coupure ENEO &amp; Baisse de tension","PASSIVE",
N756="Coupure ENEO &amp; Baisse de tension","PASSIVE",
N756="Defaut GE &amp; POWER Cabinet","PASSIVE",
N756="Sharing","PASSIVE",
N756="Sites strategiques &amp; DataCenter","PASSIVE",
N756="Exclu","Exclu",
N756="SAT","ACTIVE",
N756="SPARE-ISSUE","SPARE-ISSUE",
N756="Fiber CAmtel","ACTIVE",
N756="Fiber AOF","ACTIVE",
N756="Projet OCM (HUAWEI)","PLANNED WORKS",
N756="Projet OCM (NOKIA)","PLANNED WORKS",
N756="ACCESS-ISSUE","ACCESS-ISSUE",
N756="Projet OCM (ZTE, NOKIA, autres projets)","PLANNED WORKS",
N756="No root CAuse","No root cause",
N756="ODU HS","ACTIVE",
N756="IP &amp; VLAN","ACTIVE",
N756="Warehouse HUAWEI","SPARE-ISSUE",
N756="SPARE-HS","SPARE-ISSUE",
N756="Power Telco","ACTIVE"
),"")</f>
        <v>No root cause</v>
      </c>
      <c r="P756" s="59">
        <v>0</v>
      </c>
      <c r="Q756" s="59">
        <v>9.3263191537326655</v>
      </c>
      <c r="R756" s="59">
        <v>37.883757380155402</v>
      </c>
      <c r="S756" s="59">
        <v>0</v>
      </c>
      <c r="T756" s="59">
        <v>0</v>
      </c>
      <c r="U756" s="59">
        <v>0</v>
      </c>
      <c r="V756" s="14"/>
      <c r="W756" s="14"/>
      <c r="X756" s="14"/>
      <c r="Y756" s="14"/>
      <c r="Z756" s="14"/>
      <c r="AA756" s="31" t="s">
        <v>16</v>
      </c>
      <c r="AB756" s="31" t="s">
        <v>16</v>
      </c>
      <c r="AC756" s="7" t="s">
        <v>16</v>
      </c>
      <c r="AD756" s="3"/>
      <c r="AE756" s="3" t="s">
        <v>16</v>
      </c>
      <c r="AF756" s="7" t="s">
        <v>16</v>
      </c>
      <c r="AG756" s="32" t="s">
        <v>16</v>
      </c>
      <c r="AH756" s="32" t="s">
        <v>16</v>
      </c>
      <c r="AI756" s="32" t="s">
        <v>16</v>
      </c>
      <c r="AJ756" s="32" t="s">
        <v>16</v>
      </c>
      <c r="AK756" s="32" t="s">
        <v>16</v>
      </c>
      <c r="AL756" s="32" t="s">
        <v>16</v>
      </c>
      <c r="AM756" s="32" t="s">
        <v>16</v>
      </c>
      <c r="AN756" s="9" t="s">
        <v>16</v>
      </c>
      <c r="AO756" s="9" t="s">
        <v>16</v>
      </c>
      <c r="AP756" s="9" t="s">
        <v>16</v>
      </c>
      <c r="AQ756" s="14"/>
      <c r="AR756" s="14"/>
    </row>
    <row r="757" spans="1:44" s="9" customFormat="1" hidden="1" x14ac:dyDescent="0.3">
      <c r="A757" s="1" t="s">
        <v>610</v>
      </c>
      <c r="B757" s="51" t="s">
        <v>611</v>
      </c>
      <c r="C757" s="51" t="s">
        <v>11</v>
      </c>
      <c r="D757" s="51" t="s">
        <v>12</v>
      </c>
      <c r="E757" s="56" t="s">
        <v>38</v>
      </c>
      <c r="F757" s="51" t="s">
        <v>39</v>
      </c>
      <c r="G757" s="22" t="s">
        <v>5896</v>
      </c>
      <c r="H757" s="22" t="str">
        <f>_xlfn.XLOOKUP(B757,[1]SITE!$B:$B,[1]SITE!$CK:$CK,"")</f>
        <v>Operationnel</v>
      </c>
      <c r="I757" s="22"/>
      <c r="J757" s="22" t="str">
        <f>_xlfn.XLOOKUP(B757,[1]SITE!$B:$B,[1]SITE!$I:$I,"")</f>
        <v>No impact</v>
      </c>
      <c r="K757" s="30"/>
      <c r="L757" s="15" t="str" cm="1">
        <f t="array" ref="L757">IFERROR(_xlfn.IFS(
N757="MPR ISSUE","PDH",
N757="BSS Hardware Issue","BSS",
N757="Sites strategiques, MLL, Pylone, etc.","ENVTECH",
N757="AKTIVCO DEFAUT GE &amp; POWER Cabinet","AKTIVCO",
N757="AKTIVCO Coupure ENEO &amp; Baisse de tension","AKTIVCO GRID ONLY",
N757="Coupure ENEO &amp; Baisse de tension","IHS GRID ONLY",
N757="Defaut GE &amp; POWER Cabinet","IHS",
N757="Sharing","Partners",
N757="Sites strategiques &amp; DataCenter","SST &amp; DC",
N757="Exclu","Exclu",
N757="SAT","SAT",
N757="SPARE-ISSUE","SPARE-ISSUE",
N757="Fiber CAmtel","TRANS_FO_CAMTEL",
N757="Fiber AOF","Fiber AOF",
N757="Projet OCM (HUAWEI)","TRAVAUX-HUAWEI",
N757="Projet OCM (NOKIA)","TRAVAUX-NOKIA",
N757="ACCESS-ISSUE","ACCESS-ISSUE",
N757="Projet OCM (ZTE, NOKIA, autres projets)","TRAVAUX OCM",
N757="No root CAuse","No root cause",
N757="ODU HS","PDH",
N757="IP &amp; VLAN","PDH",
N757="Warehouse HUAWEI","SPARE-ISSUE",
N757="SPARE-HS","SPARE-ISSUE",
N757="Power Telco","BSS"
),"")</f>
        <v>No root cause</v>
      </c>
      <c r="M757" s="16" t="str" cm="1">
        <f t="array" ref="M757">IFERROR(_xlfn.IFS(
N757="MPR ISSUE","TX ISSUE",
N757="BSS Hardware Issue","RAN ISSUE",
N757="Sites strategiques, MLL, Pylone, etc.","ENVTECH",
N757="AKTIVCO DEFAUT GE &amp; POWER Cabinet","POWER ISSUE",
N757="AKTIVCO Coupure ENEO &amp; Baisse de tension","POWER ISSUE",
N757="Coupure ENEO &amp; Baisse de tension","POWER ISSUE",
N757="Defaut GE &amp; POWER Cabinet","POWER ISSUE",
N757="Sharing","POWER ISSUE",
N757="Sites strategiques &amp; DataCenter","POWER ISSUE",
N757="Exclu","Exclu",
N757="SAT","TX ISSUE",
N757="SPARE-ISSUE","SPARE-ISSUE",
N757="Fiber CAmtel","TX ISSUE",
N757="Fiber AOF","TX ISSUE",
N757="Projet OCM (HUAWEI)","TRAVAUX-HUAWEI",
N757="Projet OCM (NOKIA)","TRAVAUX -NOKIA",
N757="ACCESS-ISSUE","ACCESS-ISSUE",
N757="Projet OCM (ZTE, NOKIA, autres projets)","TRAVAUX OCM",
N757="No root CAuse","No root cause",
N757="ODU HS","TX ISSUE",
N757="IP &amp; VLAN","TX ISSUE",
N757="Warehouse HUAWEI","SPARE-ISSUE",
N757="SPARE-HS","SPARE-ISSUE",
N757="Power Telco","RAN ISSUE"
),"")</f>
        <v>No root cause</v>
      </c>
      <c r="N757" s="29" t="s">
        <v>5652</v>
      </c>
      <c r="O757" s="17" t="str" cm="1">
        <f t="array" ref="O757">IFERROR(_xlfn.IFS(
N757="MPR ISSUE","ACTIVE",
N757="BSS Hardware Issue","ACTIVE",
N757="Sites strategiques, MLL, Pylone, etc.","PASSIVE",
N757="AKTIVCO DEFAUT GE &amp; POWER Cabinet","PASSIVE",
N757="AKTIVCO Coupure ENEO &amp; Baisse de tension","PASSIVE",
N757="Coupure ENEO &amp; Baisse de tension","PASSIVE",
N757="Defaut GE &amp; POWER Cabinet","PASSIVE",
N757="Sharing","PASSIVE",
N757="Sites strategiques &amp; DataCenter","PASSIVE",
N757="Exclu","Exclu",
N757="SAT","ACTIVE",
N757="SPARE-ISSUE","SPARE-ISSUE",
N757="Fiber CAmtel","ACTIVE",
N757="Fiber AOF","ACTIVE",
N757="Projet OCM (HUAWEI)","PLANNED WORKS",
N757="Projet OCM (NOKIA)","PLANNED WORKS",
N757="ACCESS-ISSUE","ACCESS-ISSUE",
N757="Projet OCM (ZTE, NOKIA, autres projets)","PLANNED WORKS",
N757="No root CAuse","No root cause",
N757="ODU HS","ACTIVE",
N757="IP &amp; VLAN","ACTIVE",
N757="Warehouse HUAWEI","SPARE-ISSUE",
N757="SPARE-HS","SPARE-ISSUE",
N757="Power Telco","ACTIVE"
),"")</f>
        <v>No root cause</v>
      </c>
      <c r="P757" s="59">
        <v>38.251748551078236</v>
      </c>
      <c r="Q757" s="59">
        <v>0.71828994415480285</v>
      </c>
      <c r="R757" s="59">
        <v>36.624600850947253</v>
      </c>
      <c r="S757" s="59">
        <v>25.672489463035728</v>
      </c>
      <c r="T757" s="59">
        <v>4.3560930334757275</v>
      </c>
      <c r="U757" s="59">
        <v>0</v>
      </c>
      <c r="V757" s="14"/>
      <c r="W757" s="14"/>
      <c r="X757" s="14"/>
      <c r="Y757" s="14"/>
      <c r="Z757" s="14"/>
      <c r="AA757" s="31" t="s">
        <v>16</v>
      </c>
      <c r="AB757" s="31" t="s">
        <v>16</v>
      </c>
      <c r="AC757" s="7" t="s">
        <v>16</v>
      </c>
      <c r="AD757" s="3"/>
      <c r="AE757" s="3" t="s">
        <v>16</v>
      </c>
      <c r="AF757" s="7" t="s">
        <v>16</v>
      </c>
      <c r="AG757" s="32" t="s">
        <v>16</v>
      </c>
      <c r="AH757" s="32" t="s">
        <v>16</v>
      </c>
      <c r="AI757" s="32" t="s">
        <v>16</v>
      </c>
      <c r="AJ757" s="32" t="s">
        <v>16</v>
      </c>
      <c r="AK757" s="32" t="s">
        <v>16</v>
      </c>
      <c r="AL757" s="32" t="s">
        <v>16</v>
      </c>
      <c r="AM757" s="32" t="s">
        <v>16</v>
      </c>
      <c r="AN757" s="9" t="s">
        <v>16</v>
      </c>
      <c r="AO757" s="9" t="s">
        <v>16</v>
      </c>
      <c r="AP757" s="9" t="s">
        <v>16</v>
      </c>
      <c r="AQ757" s="14"/>
      <c r="AR757" s="14"/>
    </row>
    <row r="758" spans="1:44" s="9" customFormat="1" hidden="1" x14ac:dyDescent="0.3">
      <c r="A758" s="1" t="s">
        <v>1352</v>
      </c>
      <c r="B758" s="51" t="s">
        <v>1353</v>
      </c>
      <c r="C758" s="51" t="s">
        <v>22</v>
      </c>
      <c r="D758" s="51" t="s">
        <v>126</v>
      </c>
      <c r="E758" s="56" t="s">
        <v>32</v>
      </c>
      <c r="F758" s="51" t="s">
        <v>33</v>
      </c>
      <c r="G758" s="22" t="s">
        <v>5896</v>
      </c>
      <c r="H758" s="22" t="str">
        <f>_xlfn.XLOOKUP(B758,[1]SITE!$B:$B,[1]SITE!$CK:$CK,"")</f>
        <v>Operationnel</v>
      </c>
      <c r="I758" s="22"/>
      <c r="J758" s="22" t="str">
        <f>_xlfn.XLOOKUP(B758,[1]SITE!$B:$B,[1]SITE!$I:$I,"")</f>
        <v>No impact</v>
      </c>
      <c r="K758" s="30"/>
      <c r="L758" s="15" t="str" cm="1">
        <f t="array" ref="L758">IFERROR(_xlfn.IFS(
N758="MPR ISSUE","PDH",
N758="BSS Hardware Issue","BSS",
N758="Sites strategiques, MLL, Pylone, etc.","ENVTECH",
N758="AKTIVCO DEFAUT GE &amp; POWER Cabinet","AKTIVCO",
N758="AKTIVCO Coupure ENEO &amp; Baisse de tension","AKTIVCO GRID ONLY",
N758="Coupure ENEO &amp; Baisse de tension","IHS GRID ONLY",
N758="Defaut GE &amp; POWER Cabinet","IHS",
N758="Sharing","Partners",
N758="Sites strategiques &amp; DataCenter","SST &amp; DC",
N758="Exclu","Exclu",
N758="SAT","SAT",
N758="SPARE-ISSUE","SPARE-ISSUE",
N758="Fiber CAmtel","TRANS_FO_CAMTEL",
N758="Fiber AOF","Fiber AOF",
N758="Projet OCM (HUAWEI)","TRAVAUX-HUAWEI",
N758="Projet OCM (NOKIA)","TRAVAUX-NOKIA",
N758="ACCESS-ISSUE","ACCESS-ISSUE",
N758="Projet OCM (ZTE, NOKIA, autres projets)","TRAVAUX OCM",
N758="No root CAuse","No root cause",
N758="ODU HS","PDH",
N758="IP &amp; VLAN","PDH",
N758="Warehouse HUAWEI","SPARE-ISSUE",
N758="SPARE-HS","SPARE-ISSUE",
N758="Power Telco","BSS"
),"")</f>
        <v>No root cause</v>
      </c>
      <c r="M758" s="16" t="str" cm="1">
        <f t="array" ref="M758">IFERROR(_xlfn.IFS(
N758="MPR ISSUE","TX ISSUE",
N758="BSS Hardware Issue","RAN ISSUE",
N758="Sites strategiques, MLL, Pylone, etc.","ENVTECH",
N758="AKTIVCO DEFAUT GE &amp; POWER Cabinet","POWER ISSUE",
N758="AKTIVCO Coupure ENEO &amp; Baisse de tension","POWER ISSUE",
N758="Coupure ENEO &amp; Baisse de tension","POWER ISSUE",
N758="Defaut GE &amp; POWER Cabinet","POWER ISSUE",
N758="Sharing","POWER ISSUE",
N758="Sites strategiques &amp; DataCenter","POWER ISSUE",
N758="Exclu","Exclu",
N758="SAT","TX ISSUE",
N758="SPARE-ISSUE","SPARE-ISSUE",
N758="Fiber CAmtel","TX ISSUE",
N758="Fiber AOF","TX ISSUE",
N758="Projet OCM (HUAWEI)","TRAVAUX-HUAWEI",
N758="Projet OCM (NOKIA)","TRAVAUX -NOKIA",
N758="ACCESS-ISSUE","ACCESS-ISSUE",
N758="Projet OCM (ZTE, NOKIA, autres projets)","TRAVAUX OCM",
N758="No root CAuse","No root cause",
N758="ODU HS","TX ISSUE",
N758="IP &amp; VLAN","TX ISSUE",
N758="Warehouse HUAWEI","SPARE-ISSUE",
N758="SPARE-HS","SPARE-ISSUE",
N758="Power Telco","RAN ISSUE"
),"")</f>
        <v>No root cause</v>
      </c>
      <c r="N758" s="29" t="s">
        <v>5652</v>
      </c>
      <c r="O758" s="17" t="str" cm="1">
        <f t="array" ref="O758">IFERROR(_xlfn.IFS(
N758="MPR ISSUE","ACTIVE",
N758="BSS Hardware Issue","ACTIVE",
N758="Sites strategiques, MLL, Pylone, etc.","PASSIVE",
N758="AKTIVCO DEFAUT GE &amp; POWER Cabinet","PASSIVE",
N758="AKTIVCO Coupure ENEO &amp; Baisse de tension","PASSIVE",
N758="Coupure ENEO &amp; Baisse de tension","PASSIVE",
N758="Defaut GE &amp; POWER Cabinet","PASSIVE",
N758="Sharing","PASSIVE",
N758="Sites strategiques &amp; DataCenter","PASSIVE",
N758="Exclu","Exclu",
N758="SAT","ACTIVE",
N758="SPARE-ISSUE","SPARE-ISSUE",
N758="Fiber CAmtel","ACTIVE",
N758="Fiber AOF","ACTIVE",
N758="Projet OCM (HUAWEI)","PLANNED WORKS",
N758="Projet OCM (NOKIA)","PLANNED WORKS",
N758="ACCESS-ISSUE","ACCESS-ISSUE",
N758="Projet OCM (ZTE, NOKIA, autres projets)","PLANNED WORKS",
N758="No root CAuse","No root cause",
N758="ODU HS","ACTIVE",
N758="IP &amp; VLAN","ACTIVE",
N758="Warehouse HUAWEI","SPARE-ISSUE",
N758="SPARE-HS","SPARE-ISSUE",
N758="Power Telco","ACTIVE"
),"")</f>
        <v>No root cause</v>
      </c>
      <c r="P758" s="59">
        <v>33.179987329960383</v>
      </c>
      <c r="Q758" s="59">
        <v>22.260157433803315</v>
      </c>
      <c r="R758" s="59">
        <v>36.225184272029175</v>
      </c>
      <c r="S758" s="59">
        <v>0</v>
      </c>
      <c r="T758" s="59">
        <v>5.0030604994392629</v>
      </c>
      <c r="U758" s="59">
        <v>0</v>
      </c>
      <c r="V758" s="14"/>
      <c r="W758" s="14"/>
      <c r="X758" s="14"/>
      <c r="Y758" s="14"/>
      <c r="Z758" s="14"/>
      <c r="AA758" s="31" t="s">
        <v>16</v>
      </c>
      <c r="AB758" s="31" t="s">
        <v>16</v>
      </c>
      <c r="AC758" s="7" t="s">
        <v>16</v>
      </c>
      <c r="AD758" s="3"/>
      <c r="AE758" s="3" t="s">
        <v>16</v>
      </c>
      <c r="AF758" s="7" t="s">
        <v>16</v>
      </c>
      <c r="AG758" s="32" t="s">
        <v>16</v>
      </c>
      <c r="AH758" s="32" t="s">
        <v>16</v>
      </c>
      <c r="AI758" s="32" t="s">
        <v>16</v>
      </c>
      <c r="AJ758" s="32" t="s">
        <v>16</v>
      </c>
      <c r="AK758" s="32" t="s">
        <v>16</v>
      </c>
      <c r="AL758" s="32" t="s">
        <v>16</v>
      </c>
      <c r="AM758" s="32" t="s">
        <v>16</v>
      </c>
      <c r="AN758" s="9" t="s">
        <v>16</v>
      </c>
      <c r="AO758" s="9" t="s">
        <v>16</v>
      </c>
      <c r="AP758" s="9" t="s">
        <v>16</v>
      </c>
      <c r="AQ758" s="14"/>
      <c r="AR758" s="14"/>
    </row>
    <row r="759" spans="1:44" s="9" customFormat="1" hidden="1" x14ac:dyDescent="0.3">
      <c r="A759" s="1" t="s">
        <v>5206</v>
      </c>
      <c r="B759" s="51" t="s">
        <v>5207</v>
      </c>
      <c r="C759" s="51" t="s">
        <v>11</v>
      </c>
      <c r="D759" s="51" t="s">
        <v>146</v>
      </c>
      <c r="E759" s="56" t="s">
        <v>38</v>
      </c>
      <c r="F759" s="51" t="s">
        <v>39</v>
      </c>
      <c r="G759" s="22" t="s">
        <v>5896</v>
      </c>
      <c r="H759" s="22" t="str">
        <f>_xlfn.XLOOKUP(B759,[1]SITE!$B:$B,[1]SITE!$CK:$CK,"")</f>
        <v>Operationnel</v>
      </c>
      <c r="I759" s="22"/>
      <c r="J759" s="22" t="str">
        <f>_xlfn.XLOOKUP(B759,[1]SITE!$B:$B,[1]SITE!$I:$I,"")</f>
        <v>No impact</v>
      </c>
      <c r="K759" s="30"/>
      <c r="L759" s="15" t="str" cm="1">
        <f t="array" ref="L759">IFERROR(_xlfn.IFS(
N759="MPR ISSUE","PDH",
N759="BSS Hardware Issue","BSS",
N759="Sites strategiques, MLL, Pylone, etc.","ENVTECH",
N759="AKTIVCO DEFAUT GE &amp; POWER Cabinet","AKTIVCO",
N759="AKTIVCO Coupure ENEO &amp; Baisse de tension","AKTIVCO GRID ONLY",
N759="Coupure ENEO &amp; Baisse de tension","IHS GRID ONLY",
N759="Defaut GE &amp; POWER Cabinet","IHS",
N759="Sharing","Partners",
N759="Sites strategiques &amp; DataCenter","SST &amp; DC",
N759="Exclu","Exclu",
N759="SAT","SAT",
N759="SPARE-ISSUE","SPARE-ISSUE",
N759="Fiber CAmtel","TRANS_FO_CAMTEL",
N759="Fiber AOF","Fiber AOF",
N759="Projet OCM (HUAWEI)","TRAVAUX-HUAWEI",
N759="Projet OCM (NOKIA)","TRAVAUX-NOKIA",
N759="ACCESS-ISSUE","ACCESS-ISSUE",
N759="Projet OCM (ZTE, NOKIA, autres projets)","TRAVAUX OCM",
N759="No root CAuse","No root cause",
N759="ODU HS","PDH",
N759="IP &amp; VLAN","PDH",
N759="Warehouse HUAWEI","SPARE-ISSUE",
N759="SPARE-HS","SPARE-ISSUE",
N759="Power Telco","BSS"
),"")</f>
        <v>No root cause</v>
      </c>
      <c r="M759" s="16" t="str" cm="1">
        <f t="array" ref="M759">IFERROR(_xlfn.IFS(
N759="MPR ISSUE","TX ISSUE",
N759="BSS Hardware Issue","RAN ISSUE",
N759="Sites strategiques, MLL, Pylone, etc.","ENVTECH",
N759="AKTIVCO DEFAUT GE &amp; POWER Cabinet","POWER ISSUE",
N759="AKTIVCO Coupure ENEO &amp; Baisse de tension","POWER ISSUE",
N759="Coupure ENEO &amp; Baisse de tension","POWER ISSUE",
N759="Defaut GE &amp; POWER Cabinet","POWER ISSUE",
N759="Sharing","POWER ISSUE",
N759="Sites strategiques &amp; DataCenter","POWER ISSUE",
N759="Exclu","Exclu",
N759="SAT","TX ISSUE",
N759="SPARE-ISSUE","SPARE-ISSUE",
N759="Fiber CAmtel","TX ISSUE",
N759="Fiber AOF","TX ISSUE",
N759="Projet OCM (HUAWEI)","TRAVAUX-HUAWEI",
N759="Projet OCM (NOKIA)","TRAVAUX -NOKIA",
N759="ACCESS-ISSUE","ACCESS-ISSUE",
N759="Projet OCM (ZTE, NOKIA, autres projets)","TRAVAUX OCM",
N759="No root CAuse","No root cause",
N759="ODU HS","TX ISSUE",
N759="IP &amp; VLAN","TX ISSUE",
N759="Warehouse HUAWEI","SPARE-ISSUE",
N759="SPARE-HS","SPARE-ISSUE",
N759="Power Telco","RAN ISSUE"
),"")</f>
        <v>No root cause</v>
      </c>
      <c r="N759" s="29" t="s">
        <v>5652</v>
      </c>
      <c r="O759" s="17" t="str" cm="1">
        <f t="array" ref="O759">IFERROR(_xlfn.IFS(
N759="MPR ISSUE","ACTIVE",
N759="BSS Hardware Issue","ACTIVE",
N759="Sites strategiques, MLL, Pylone, etc.","PASSIVE",
N759="AKTIVCO DEFAUT GE &amp; POWER Cabinet","PASSIVE",
N759="AKTIVCO Coupure ENEO &amp; Baisse de tension","PASSIVE",
N759="Coupure ENEO &amp; Baisse de tension","PASSIVE",
N759="Defaut GE &amp; POWER Cabinet","PASSIVE",
N759="Sharing","PASSIVE",
N759="Sites strategiques &amp; DataCenter","PASSIVE",
N759="Exclu","Exclu",
N759="SAT","ACTIVE",
N759="SPARE-ISSUE","SPARE-ISSUE",
N759="Fiber CAmtel","ACTIVE",
N759="Fiber AOF","ACTIVE",
N759="Projet OCM (HUAWEI)","PLANNED WORKS",
N759="Projet OCM (NOKIA)","PLANNED WORKS",
N759="ACCESS-ISSUE","ACCESS-ISSUE",
N759="Projet OCM (ZTE, NOKIA, autres projets)","PLANNED WORKS",
N759="No root CAuse","No root cause",
N759="ODU HS","ACTIVE",
N759="IP &amp; VLAN","ACTIVE",
N759="Warehouse HUAWEI","SPARE-ISSUE",
N759="SPARE-HS","SPARE-ISSUE",
N759="Power Telco","ACTIVE"
),"")</f>
        <v>No root cause</v>
      </c>
      <c r="P759" s="59">
        <v>0</v>
      </c>
      <c r="Q759" s="59">
        <v>0</v>
      </c>
      <c r="R759" s="59">
        <v>36.107098218489703</v>
      </c>
      <c r="S759" s="59">
        <v>0</v>
      </c>
      <c r="T759" s="59">
        <v>0</v>
      </c>
      <c r="U759" s="59">
        <v>0</v>
      </c>
      <c r="V759" s="14"/>
      <c r="W759" s="14"/>
      <c r="X759" s="14"/>
      <c r="Y759" s="14"/>
      <c r="Z759" s="14"/>
      <c r="AA759" s="31" t="s">
        <v>16</v>
      </c>
      <c r="AB759" s="31" t="s">
        <v>16</v>
      </c>
      <c r="AC759" s="7" t="s">
        <v>16</v>
      </c>
      <c r="AD759" s="3"/>
      <c r="AE759" s="3" t="s">
        <v>16</v>
      </c>
      <c r="AF759" s="7" t="s">
        <v>16</v>
      </c>
      <c r="AG759" s="32" t="s">
        <v>16</v>
      </c>
      <c r="AH759" s="32" t="s">
        <v>16</v>
      </c>
      <c r="AI759" s="32" t="s">
        <v>16</v>
      </c>
      <c r="AJ759" s="32" t="s">
        <v>16</v>
      </c>
      <c r="AK759" s="32" t="s">
        <v>16</v>
      </c>
      <c r="AL759" s="32" t="s">
        <v>16</v>
      </c>
      <c r="AM759" s="32" t="s">
        <v>16</v>
      </c>
      <c r="AN759" s="9" t="s">
        <v>16</v>
      </c>
      <c r="AO759" s="9" t="s">
        <v>16</v>
      </c>
      <c r="AP759" s="9" t="s">
        <v>16</v>
      </c>
      <c r="AQ759" s="14"/>
      <c r="AR759" s="14"/>
    </row>
    <row r="760" spans="1:44" s="9" customFormat="1" hidden="1" x14ac:dyDescent="0.3">
      <c r="A760" s="1" t="s">
        <v>692</v>
      </c>
      <c r="B760" s="51" t="s">
        <v>693</v>
      </c>
      <c r="C760" s="51" t="s">
        <v>11</v>
      </c>
      <c r="D760" s="51" t="s">
        <v>12</v>
      </c>
      <c r="E760" s="56" t="s">
        <v>38</v>
      </c>
      <c r="F760" s="51" t="s">
        <v>39</v>
      </c>
      <c r="G760" s="22" t="s">
        <v>5896</v>
      </c>
      <c r="H760" s="22" t="str">
        <f>_xlfn.XLOOKUP(B760,[1]SITE!$B:$B,[1]SITE!$CK:$CK,"")</f>
        <v>Operationnel</v>
      </c>
      <c r="I760" s="22"/>
      <c r="J760" s="22" t="str">
        <f>_xlfn.XLOOKUP(B760,[1]SITE!$B:$B,[1]SITE!$I:$I,"")</f>
        <v>No impact</v>
      </c>
      <c r="K760" s="30"/>
      <c r="L760" s="15" t="str" cm="1">
        <f t="array" ref="L760">IFERROR(_xlfn.IFS(
N760="MPR ISSUE","PDH",
N760="BSS Hardware Issue","BSS",
N760="Sites strategiques, MLL, Pylone, etc.","ENVTECH",
N760="AKTIVCO DEFAUT GE &amp; POWER Cabinet","AKTIVCO",
N760="AKTIVCO Coupure ENEO &amp; Baisse de tension","AKTIVCO GRID ONLY",
N760="Coupure ENEO &amp; Baisse de tension","IHS GRID ONLY",
N760="Defaut GE &amp; POWER Cabinet","IHS",
N760="Sharing","Partners",
N760="Sites strategiques &amp; DataCenter","SST &amp; DC",
N760="Exclu","Exclu",
N760="SAT","SAT",
N760="SPARE-ISSUE","SPARE-ISSUE",
N760="Fiber CAmtel","TRANS_FO_CAMTEL",
N760="Fiber AOF","Fiber AOF",
N760="Projet OCM (HUAWEI)","TRAVAUX-HUAWEI",
N760="Projet OCM (NOKIA)","TRAVAUX-NOKIA",
N760="ACCESS-ISSUE","ACCESS-ISSUE",
N760="Projet OCM (ZTE, NOKIA, autres projets)","TRAVAUX OCM",
N760="No root CAuse","No root cause",
N760="ODU HS","PDH",
N760="IP &amp; VLAN","PDH",
N760="Warehouse HUAWEI","SPARE-ISSUE",
N760="SPARE-HS","SPARE-ISSUE",
N760="Power Telco","BSS"
),"")</f>
        <v>No root cause</v>
      </c>
      <c r="M760" s="16" t="str" cm="1">
        <f t="array" ref="M760">IFERROR(_xlfn.IFS(
N760="MPR ISSUE","TX ISSUE",
N760="BSS Hardware Issue","RAN ISSUE",
N760="Sites strategiques, MLL, Pylone, etc.","ENVTECH",
N760="AKTIVCO DEFAUT GE &amp; POWER Cabinet","POWER ISSUE",
N760="AKTIVCO Coupure ENEO &amp; Baisse de tension","POWER ISSUE",
N760="Coupure ENEO &amp; Baisse de tension","POWER ISSUE",
N760="Defaut GE &amp; POWER Cabinet","POWER ISSUE",
N760="Sharing","POWER ISSUE",
N760="Sites strategiques &amp; DataCenter","POWER ISSUE",
N760="Exclu","Exclu",
N760="SAT","TX ISSUE",
N760="SPARE-ISSUE","SPARE-ISSUE",
N760="Fiber CAmtel","TX ISSUE",
N760="Fiber AOF","TX ISSUE",
N760="Projet OCM (HUAWEI)","TRAVAUX-HUAWEI",
N760="Projet OCM (NOKIA)","TRAVAUX -NOKIA",
N760="ACCESS-ISSUE","ACCESS-ISSUE",
N760="Projet OCM (ZTE, NOKIA, autres projets)","TRAVAUX OCM",
N760="No root CAuse","No root cause",
N760="ODU HS","TX ISSUE",
N760="IP &amp; VLAN","TX ISSUE",
N760="Warehouse HUAWEI","SPARE-ISSUE",
N760="SPARE-HS","SPARE-ISSUE",
N760="Power Telco","RAN ISSUE"
),"")</f>
        <v>No root cause</v>
      </c>
      <c r="N760" s="29" t="s">
        <v>5652</v>
      </c>
      <c r="O760" s="17" t="str" cm="1">
        <f t="array" ref="O760">IFERROR(_xlfn.IFS(
N760="MPR ISSUE","ACTIVE",
N760="BSS Hardware Issue","ACTIVE",
N760="Sites strategiques, MLL, Pylone, etc.","PASSIVE",
N760="AKTIVCO DEFAUT GE &amp; POWER Cabinet","PASSIVE",
N760="AKTIVCO Coupure ENEO &amp; Baisse de tension","PASSIVE",
N760="Coupure ENEO &amp; Baisse de tension","PASSIVE",
N760="Defaut GE &amp; POWER Cabinet","PASSIVE",
N760="Sharing","PASSIVE",
N760="Sites strategiques &amp; DataCenter","PASSIVE",
N760="Exclu","Exclu",
N760="SAT","ACTIVE",
N760="SPARE-ISSUE","SPARE-ISSUE",
N760="Fiber CAmtel","ACTIVE",
N760="Fiber AOF","ACTIVE",
N760="Projet OCM (HUAWEI)","PLANNED WORKS",
N760="Projet OCM (NOKIA)","PLANNED WORKS",
N760="ACCESS-ISSUE","ACCESS-ISSUE",
N760="Projet OCM (ZTE, NOKIA, autres projets)","PLANNED WORKS",
N760="No root CAuse","No root cause",
N760="ODU HS","ACTIVE",
N760="IP &amp; VLAN","ACTIVE",
N760="Warehouse HUAWEI","SPARE-ISSUE",
N760="SPARE-HS","SPARE-ISSUE",
N760="Power Telco","ACTIVE"
),"")</f>
        <v>No root cause</v>
      </c>
      <c r="P760" s="59">
        <v>0</v>
      </c>
      <c r="Q760" s="59">
        <v>0</v>
      </c>
      <c r="R760" s="59">
        <v>33.973576974771206</v>
      </c>
      <c r="S760" s="59">
        <v>0</v>
      </c>
      <c r="T760" s="59">
        <v>0</v>
      </c>
      <c r="U760" s="59">
        <v>0</v>
      </c>
      <c r="V760" s="14"/>
      <c r="W760" s="14"/>
      <c r="X760" s="14"/>
      <c r="Y760" s="14"/>
      <c r="Z760" s="14"/>
      <c r="AA760" s="31" t="s">
        <v>16</v>
      </c>
      <c r="AB760" s="31" t="s">
        <v>16</v>
      </c>
      <c r="AC760" s="7" t="s">
        <v>16</v>
      </c>
      <c r="AD760" s="3"/>
      <c r="AE760" s="3" t="s">
        <v>16</v>
      </c>
      <c r="AF760" s="7" t="s">
        <v>16</v>
      </c>
      <c r="AG760" s="32" t="s">
        <v>16</v>
      </c>
      <c r="AH760" s="32" t="s">
        <v>16</v>
      </c>
      <c r="AI760" s="32" t="s">
        <v>16</v>
      </c>
      <c r="AJ760" s="32" t="s">
        <v>16</v>
      </c>
      <c r="AK760" s="32" t="s">
        <v>16</v>
      </c>
      <c r="AL760" s="32" t="s">
        <v>16</v>
      </c>
      <c r="AM760" s="32" t="s">
        <v>16</v>
      </c>
      <c r="AN760" s="9" t="s">
        <v>16</v>
      </c>
      <c r="AO760" s="9" t="s">
        <v>16</v>
      </c>
      <c r="AP760" s="9" t="s">
        <v>16</v>
      </c>
      <c r="AQ760" s="14"/>
      <c r="AR760" s="14"/>
    </row>
    <row r="761" spans="1:44" s="9" customFormat="1" hidden="1" x14ac:dyDescent="0.3">
      <c r="A761" s="1" t="s">
        <v>3987</v>
      </c>
      <c r="B761" s="51" t="s">
        <v>3988</v>
      </c>
      <c r="C761" s="51" t="s">
        <v>11</v>
      </c>
      <c r="D761" s="51" t="s">
        <v>12</v>
      </c>
      <c r="E761" s="56" t="s">
        <v>70</v>
      </c>
      <c r="F761" s="51" t="s">
        <v>503</v>
      </c>
      <c r="G761" s="22" t="s">
        <v>5896</v>
      </c>
      <c r="H761" s="22" t="str">
        <f>_xlfn.XLOOKUP(B761,[1]SITE!$B:$B,[1]SITE!$CK:$CK,"")</f>
        <v>Operationnel</v>
      </c>
      <c r="I761" s="22"/>
      <c r="J761" s="22" t="str">
        <f>_xlfn.XLOOKUP(B761,[1]SITE!$B:$B,[1]SITE!$I:$I,"")</f>
        <v>No impact</v>
      </c>
      <c r="K761" s="30"/>
      <c r="L761" s="15" t="str" cm="1">
        <f t="array" ref="L761">IFERROR(_xlfn.IFS(
N761="MPR ISSUE","PDH",
N761="BSS Hardware Issue","BSS",
N761="Sites strategiques, MLL, Pylone, etc.","ENVTECH",
N761="AKTIVCO DEFAUT GE &amp; POWER Cabinet","AKTIVCO",
N761="AKTIVCO Coupure ENEO &amp; Baisse de tension","AKTIVCO GRID ONLY",
N761="Coupure ENEO &amp; Baisse de tension","IHS GRID ONLY",
N761="Defaut GE &amp; POWER Cabinet","IHS",
N761="Sharing","Partners",
N761="Sites strategiques &amp; DataCenter","SST &amp; DC",
N761="Exclu","Exclu",
N761="SAT","SAT",
N761="SPARE-ISSUE","SPARE-ISSUE",
N761="Fiber CAmtel","TRANS_FO_CAMTEL",
N761="Fiber AOF","Fiber AOF",
N761="Projet OCM (HUAWEI)","TRAVAUX-HUAWEI",
N761="Projet OCM (NOKIA)","TRAVAUX-NOKIA",
N761="ACCESS-ISSUE","ACCESS-ISSUE",
N761="Projet OCM (ZTE, NOKIA, autres projets)","TRAVAUX OCM",
N761="No root CAuse","No root cause",
N761="ODU HS","PDH",
N761="IP &amp; VLAN","PDH",
N761="Warehouse HUAWEI","SPARE-ISSUE",
N761="SPARE-HS","SPARE-ISSUE",
N761="Power Telco","BSS"
),"")</f>
        <v>No root cause</v>
      </c>
      <c r="M761" s="16" t="str" cm="1">
        <f t="array" ref="M761">IFERROR(_xlfn.IFS(
N761="MPR ISSUE","TX ISSUE",
N761="BSS Hardware Issue","RAN ISSUE",
N761="Sites strategiques, MLL, Pylone, etc.","ENVTECH",
N761="AKTIVCO DEFAUT GE &amp; POWER Cabinet","POWER ISSUE",
N761="AKTIVCO Coupure ENEO &amp; Baisse de tension","POWER ISSUE",
N761="Coupure ENEO &amp; Baisse de tension","POWER ISSUE",
N761="Defaut GE &amp; POWER Cabinet","POWER ISSUE",
N761="Sharing","POWER ISSUE",
N761="Sites strategiques &amp; DataCenter","POWER ISSUE",
N761="Exclu","Exclu",
N761="SAT","TX ISSUE",
N761="SPARE-ISSUE","SPARE-ISSUE",
N761="Fiber CAmtel","TX ISSUE",
N761="Fiber AOF","TX ISSUE",
N761="Projet OCM (HUAWEI)","TRAVAUX-HUAWEI",
N761="Projet OCM (NOKIA)","TRAVAUX -NOKIA",
N761="ACCESS-ISSUE","ACCESS-ISSUE",
N761="Projet OCM (ZTE, NOKIA, autres projets)","TRAVAUX OCM",
N761="No root CAuse","No root cause",
N761="ODU HS","TX ISSUE",
N761="IP &amp; VLAN","TX ISSUE",
N761="Warehouse HUAWEI","SPARE-ISSUE",
N761="SPARE-HS","SPARE-ISSUE",
N761="Power Telco","RAN ISSUE"
),"")</f>
        <v>No root cause</v>
      </c>
      <c r="N761" s="29" t="s">
        <v>5652</v>
      </c>
      <c r="O761" s="17" t="str" cm="1">
        <f t="array" ref="O761">IFERROR(_xlfn.IFS(
N761="MPR ISSUE","ACTIVE",
N761="BSS Hardware Issue","ACTIVE",
N761="Sites strategiques, MLL, Pylone, etc.","PASSIVE",
N761="AKTIVCO DEFAUT GE &amp; POWER Cabinet","PASSIVE",
N761="AKTIVCO Coupure ENEO &amp; Baisse de tension","PASSIVE",
N761="Coupure ENEO &amp; Baisse de tension","PASSIVE",
N761="Defaut GE &amp; POWER Cabinet","PASSIVE",
N761="Sharing","PASSIVE",
N761="Sites strategiques &amp; DataCenter","PASSIVE",
N761="Exclu","Exclu",
N761="SAT","ACTIVE",
N761="SPARE-ISSUE","SPARE-ISSUE",
N761="Fiber CAmtel","ACTIVE",
N761="Fiber AOF","ACTIVE",
N761="Projet OCM (HUAWEI)","PLANNED WORKS",
N761="Projet OCM (NOKIA)","PLANNED WORKS",
N761="ACCESS-ISSUE","ACCESS-ISSUE",
N761="Projet OCM (ZTE, NOKIA, autres projets)","PLANNED WORKS",
N761="No root CAuse","No root cause",
N761="ODU HS","ACTIVE",
N761="IP &amp; VLAN","ACTIVE",
N761="Warehouse HUAWEI","SPARE-ISSUE",
N761="SPARE-HS","SPARE-ISSUE",
N761="Power Telco","ACTIVE"
),"")</f>
        <v>No root cause</v>
      </c>
      <c r="P761" s="59">
        <v>0</v>
      </c>
      <c r="Q761" s="59">
        <v>23.280145562775193</v>
      </c>
      <c r="R761" s="59">
        <v>26.871559613392574</v>
      </c>
      <c r="S761" s="59">
        <v>0</v>
      </c>
      <c r="T761" s="59">
        <v>0</v>
      </c>
      <c r="U761" s="59">
        <v>0</v>
      </c>
      <c r="V761" s="14"/>
      <c r="W761" s="14"/>
      <c r="X761" s="14"/>
      <c r="Y761" s="14"/>
      <c r="Z761" s="14"/>
      <c r="AA761" s="31" t="s">
        <v>16</v>
      </c>
      <c r="AB761" s="31" t="s">
        <v>16</v>
      </c>
      <c r="AC761" s="7"/>
      <c r="AD761" s="3"/>
      <c r="AE761" s="3" t="s">
        <v>16</v>
      </c>
      <c r="AF761" s="7" t="s">
        <v>16</v>
      </c>
      <c r="AG761" s="32" t="s">
        <v>16</v>
      </c>
      <c r="AH761" s="32" t="s">
        <v>16</v>
      </c>
      <c r="AI761" s="32"/>
      <c r="AJ761" s="32" t="s">
        <v>16</v>
      </c>
      <c r="AK761" s="32" t="s">
        <v>16</v>
      </c>
      <c r="AL761" s="32" t="s">
        <v>16</v>
      </c>
      <c r="AM761" s="32" t="s">
        <v>16</v>
      </c>
      <c r="AN761" s="9" t="s">
        <v>16</v>
      </c>
      <c r="AO761" s="9" t="s">
        <v>16</v>
      </c>
      <c r="AP761" s="9" t="s">
        <v>16</v>
      </c>
      <c r="AQ761" s="14"/>
      <c r="AR761" s="14"/>
    </row>
    <row r="762" spans="1:44" s="9" customFormat="1" hidden="1" x14ac:dyDescent="0.3">
      <c r="A762" s="1" t="s">
        <v>1074</v>
      </c>
      <c r="B762" s="51" t="s">
        <v>1075</v>
      </c>
      <c r="C762" s="51" t="s">
        <v>11</v>
      </c>
      <c r="D762" s="51" t="s">
        <v>12</v>
      </c>
      <c r="E762" s="56" t="s">
        <v>103</v>
      </c>
      <c r="F762" s="51" t="s">
        <v>1020</v>
      </c>
      <c r="G762" s="50" t="s">
        <v>5898</v>
      </c>
      <c r="H762" s="22" t="str">
        <f>_xlfn.XLOOKUP(B762,[1]SITE!$B:$B,[1]SITE!$CK:$CK,"")</f>
        <v>Exclu</v>
      </c>
      <c r="I762" s="22"/>
      <c r="J762" s="22" t="str">
        <f>_xlfn.XLOOKUP(B762,[1]SITE!$B:$B,[1]SITE!$I:$I,"")</f>
        <v>No impact</v>
      </c>
      <c r="K762" s="30"/>
      <c r="L762" s="15" t="str" cm="1">
        <f t="array" ref="L762">IFERROR(_xlfn.IFS(
N762="MPR ISSUE","PDH",
N762="BSS Hardware Issue","BSS",
N762="Sites strategiques, MLL, Pylone, etc.","ENVTECH",
N762="AKTIVCO DEFAUT GE &amp; POWER Cabinet","AKTIVCO",
N762="AKTIVCO Coupure ENEO &amp; Baisse de tension","AKTIVCO GRID ONLY",
N762="Coupure ENEO &amp; Baisse de tension","IHS GRID ONLY",
N762="Defaut GE &amp; POWER Cabinet","IHS",
N762="Sharing","Partners",
N762="Sites strategiques &amp; DataCenter","SST &amp; DC",
N762="Exclu","Exclu",
N762="SAT","SAT",
N762="SPARE-ISSUE","SPARE-ISSUE",
N762="Fiber CAmtel","TRANS_FO_CAMTEL",
N762="Fiber AOF","Fiber AOF",
N762="Projet OCM (HUAWEI)","TRAVAUX-HUAWEI",
N762="Projet OCM (NOKIA)","TRAVAUX-NOKIA",
N762="ACCESS-ISSUE","ACCESS-ISSUE",
N762="Projet OCM (ZTE, NOKIA, autres projets)","TRAVAUX OCM",
N762="No root CAuse","No root cause",
N762="ODU HS","PDH",
N762="IP &amp; VLAN","PDH",
N762="Warehouse HUAWEI","SPARE-ISSUE",
N762="SPARE-HS","SPARE-ISSUE",
N762="Power Telco","BSS"
),"")</f>
        <v>No root cause</v>
      </c>
      <c r="M762" s="16" t="str" cm="1">
        <f t="array" ref="M762">IFERROR(_xlfn.IFS(
N762="MPR ISSUE","TX ISSUE",
N762="BSS Hardware Issue","RAN ISSUE",
N762="Sites strategiques, MLL, Pylone, etc.","ENVTECH",
N762="AKTIVCO DEFAUT GE &amp; POWER Cabinet","POWER ISSUE",
N762="AKTIVCO Coupure ENEO &amp; Baisse de tension","POWER ISSUE",
N762="Coupure ENEO &amp; Baisse de tension","POWER ISSUE",
N762="Defaut GE &amp; POWER Cabinet","POWER ISSUE",
N762="Sharing","POWER ISSUE",
N762="Sites strategiques &amp; DataCenter","POWER ISSUE",
N762="Exclu","Exclu",
N762="SAT","TX ISSUE",
N762="SPARE-ISSUE","SPARE-ISSUE",
N762="Fiber CAmtel","TX ISSUE",
N762="Fiber AOF","TX ISSUE",
N762="Projet OCM (HUAWEI)","TRAVAUX-HUAWEI",
N762="Projet OCM (NOKIA)","TRAVAUX -NOKIA",
N762="ACCESS-ISSUE","ACCESS-ISSUE",
N762="Projet OCM (ZTE, NOKIA, autres projets)","TRAVAUX OCM",
N762="No root CAuse","No root cause",
N762="ODU HS","TX ISSUE",
N762="IP &amp; VLAN","TX ISSUE",
N762="Warehouse HUAWEI","SPARE-ISSUE",
N762="SPARE-HS","SPARE-ISSUE",
N762="Power Telco","RAN ISSUE"
),"")</f>
        <v>No root cause</v>
      </c>
      <c r="N762" s="29" t="s">
        <v>5652</v>
      </c>
      <c r="O762" s="17" t="str" cm="1">
        <f t="array" ref="O762">IFERROR(_xlfn.IFS(
N762="MPR ISSUE","ACTIVE",
N762="BSS Hardware Issue","ACTIVE",
N762="Sites strategiques, MLL, Pylone, etc.","PASSIVE",
N762="AKTIVCO DEFAUT GE &amp; POWER Cabinet","PASSIVE",
N762="AKTIVCO Coupure ENEO &amp; Baisse de tension","PASSIVE",
N762="Coupure ENEO &amp; Baisse de tension","PASSIVE",
N762="Defaut GE &amp; POWER Cabinet","PASSIVE",
N762="Sharing","PASSIVE",
N762="Sites strategiques &amp; DataCenter","PASSIVE",
N762="Exclu","Exclu",
N762="SAT","ACTIVE",
N762="SPARE-ISSUE","SPARE-ISSUE",
N762="Fiber CAmtel","ACTIVE",
N762="Fiber AOF","ACTIVE",
N762="Projet OCM (HUAWEI)","PLANNED WORKS",
N762="Projet OCM (NOKIA)","PLANNED WORKS",
N762="ACCESS-ISSUE","ACCESS-ISSUE",
N762="Projet OCM (ZTE, NOKIA, autres projets)","PLANNED WORKS",
N762="No root CAuse","No root cause",
N762="ODU HS","ACTIVE",
N762="IP &amp; VLAN","ACTIVE",
N762="Warehouse HUAWEI","SPARE-ISSUE",
N762="SPARE-HS","SPARE-ISSUE",
N762="Power Telco","ACTIVE"
),"")</f>
        <v>No root cause</v>
      </c>
      <c r="P762" s="59">
        <v>18.490178579072179</v>
      </c>
      <c r="Q762" s="59">
        <v>9.645032003264534</v>
      </c>
      <c r="R762" s="59">
        <v>4.1912434045882933E-3</v>
      </c>
      <c r="S762" s="59">
        <v>0</v>
      </c>
      <c r="T762" s="59">
        <v>1.5159816569786607E-3</v>
      </c>
      <c r="U762" s="59">
        <v>0</v>
      </c>
      <c r="V762" s="14"/>
      <c r="W762" s="14"/>
      <c r="X762" s="14"/>
      <c r="Y762" s="14"/>
      <c r="Z762" s="14"/>
      <c r="AA762" s="31" t="s">
        <v>16</v>
      </c>
      <c r="AB762" s="31" t="s">
        <v>16</v>
      </c>
      <c r="AC762" s="7" t="s">
        <v>16</v>
      </c>
      <c r="AD762" s="3"/>
      <c r="AE762" s="3" t="s">
        <v>16</v>
      </c>
      <c r="AF762" s="7" t="s">
        <v>16</v>
      </c>
      <c r="AG762" s="32" t="s">
        <v>16</v>
      </c>
      <c r="AH762" s="32" t="s">
        <v>16</v>
      </c>
      <c r="AI762" s="32" t="s">
        <v>16</v>
      </c>
      <c r="AJ762" s="32" t="s">
        <v>16</v>
      </c>
      <c r="AK762" s="32" t="s">
        <v>16</v>
      </c>
      <c r="AL762" s="32" t="s">
        <v>16</v>
      </c>
      <c r="AM762" s="32" t="s">
        <v>16</v>
      </c>
      <c r="AN762" s="9" t="s">
        <v>16</v>
      </c>
      <c r="AO762" s="9" t="s">
        <v>16</v>
      </c>
      <c r="AP762" s="9" t="s">
        <v>16</v>
      </c>
      <c r="AQ762" s="14"/>
      <c r="AR762" s="14"/>
    </row>
    <row r="763" spans="1:44" s="9" customFormat="1" hidden="1" x14ac:dyDescent="0.3">
      <c r="A763" s="3" t="s">
        <v>2100</v>
      </c>
      <c r="B763" s="3" t="s">
        <v>2101</v>
      </c>
      <c r="C763" s="1"/>
      <c r="D763" s="56" t="e">
        <v>#N/A</v>
      </c>
      <c r="E763" s="56" t="s">
        <v>32</v>
      </c>
      <c r="F763" s="3" t="s">
        <v>33</v>
      </c>
      <c r="G763" s="22" t="s">
        <v>5896</v>
      </c>
      <c r="H763" s="22" t="str">
        <f>_xlfn.XLOOKUP(B763,[1]SITE!$B:$B,[1]SITE!$CK:$CK,"")</f>
        <v>Operationnel</v>
      </c>
      <c r="I763" s="22"/>
      <c r="J763" s="22" t="str">
        <f>_xlfn.XLOOKUP(B763,[1]SITE!$B:$B,[1]SITE!$I:$I,"")</f>
        <v>No impact</v>
      </c>
      <c r="K763" s="30"/>
      <c r="L763" s="15" t="str" cm="1">
        <f t="array" ref="L763">IFERROR(_xlfn.IFS(
N763="MPR ISSUE","PDH",
N763="BSS Hardware Issue","BSS",
N763="Sites strategiques, MLL, Pylone, etc.","ENVTECH",
N763="AKTIVCO DEFAUT GE &amp; POWER Cabinet","AKTIVCO",
N763="AKTIVCO Coupure ENEO &amp; Baisse de tension","AKTIVCO GRID ONLY",
N763="Coupure ENEO &amp; Baisse de tension","IHS GRID ONLY",
N763="Defaut GE &amp; POWER Cabinet","IHS",
N763="Sharing","Partners",
N763="Sites strategiques &amp; DataCenter","SST &amp; DC",
N763="Exclu","Exclu",
N763="SAT","SAT",
N763="SPARE-ISSUE","SPARE-ISSUE",
N763="Fiber CAmtel","TRANS_FO_CAMTEL",
N763="Fiber AOF","Fiber AOF",
N763="Projet OCM (HUAWEI)","TRAVAUX-HUAWEI",
N763="Projet OCM (NOKIA)","TRAVAUX-NOKIA",
N763="ACCESS-ISSUE","ACCESS-ISSUE",
N763="Projet OCM (ZTE, NOKIA, autres projets)","TRAVAUX OCM",
N763="No root CAuse","No root cause",
N763="ODU HS","PDH",
N763="IP &amp; VLAN","PDH",
N763="Warehouse HUAWEI","SPARE-ISSUE",
N763="SPARE-HS","SPARE-ISSUE",
N763="Power Telco","BSS"
),"")</f>
        <v>No root cause</v>
      </c>
      <c r="M763" s="16" t="str" cm="1">
        <f t="array" ref="M763">IFERROR(_xlfn.IFS(
N763="MPR ISSUE","TX ISSUE",
N763="BSS Hardware Issue","RAN ISSUE",
N763="Sites strategiques, MLL, Pylone, etc.","ENVTECH",
N763="AKTIVCO DEFAUT GE &amp; POWER Cabinet","POWER ISSUE",
N763="AKTIVCO Coupure ENEO &amp; Baisse de tension","POWER ISSUE",
N763="Coupure ENEO &amp; Baisse de tension","POWER ISSUE",
N763="Defaut GE &amp; POWER Cabinet","POWER ISSUE",
N763="Sharing","POWER ISSUE",
N763="Sites strategiques &amp; DataCenter","POWER ISSUE",
N763="Exclu","Exclu",
N763="SAT","TX ISSUE",
N763="SPARE-ISSUE","SPARE-ISSUE",
N763="Fiber CAmtel","TX ISSUE",
N763="Fiber AOF","TX ISSUE",
N763="Projet OCM (HUAWEI)","TRAVAUX-HUAWEI",
N763="Projet OCM (NOKIA)","TRAVAUX -NOKIA",
N763="ACCESS-ISSUE","ACCESS-ISSUE",
N763="Projet OCM (ZTE, NOKIA, autres projets)","TRAVAUX OCM",
N763="No root CAuse","No root cause",
N763="ODU HS","TX ISSUE",
N763="IP &amp; VLAN","TX ISSUE",
N763="Warehouse HUAWEI","SPARE-ISSUE",
N763="SPARE-HS","SPARE-ISSUE",
N763="Power Telco","RAN ISSUE"
),"")</f>
        <v>No root cause</v>
      </c>
      <c r="N763" s="29" t="s">
        <v>5652</v>
      </c>
      <c r="O763" s="17" t="str" cm="1">
        <f t="array" ref="O763">IFERROR(_xlfn.IFS(
N763="MPR ISSUE","ACTIVE",
N763="BSS Hardware Issue","ACTIVE",
N763="Sites strategiques, MLL, Pylone, etc.","PASSIVE",
N763="AKTIVCO DEFAUT GE &amp; POWER Cabinet","PASSIVE",
N763="AKTIVCO Coupure ENEO &amp; Baisse de tension","PASSIVE",
N763="Coupure ENEO &amp; Baisse de tension","PASSIVE",
N763="Defaut GE &amp; POWER Cabinet","PASSIVE",
N763="Sharing","PASSIVE",
N763="Sites strategiques &amp; DataCenter","PASSIVE",
N763="Exclu","Exclu",
N763="SAT","ACTIVE",
N763="SPARE-ISSUE","SPARE-ISSUE",
N763="Fiber CAmtel","ACTIVE",
N763="Fiber AOF","ACTIVE",
N763="Projet OCM (HUAWEI)","PLANNED WORKS",
N763="Projet OCM (NOKIA)","PLANNED WORKS",
N763="ACCESS-ISSUE","ACCESS-ISSUE",
N763="Projet OCM (ZTE, NOKIA, autres projets)","PLANNED WORKS",
N763="No root CAuse","No root cause",
N763="ODU HS","ACTIVE",
N763="IP &amp; VLAN","ACTIVE",
N763="Warehouse HUAWEI","SPARE-ISSUE",
N763="SPARE-HS","SPARE-ISSUE",
N763="Power Telco","ACTIVE"
),"")</f>
        <v>No root cause</v>
      </c>
      <c r="P763" s="59">
        <v>4.0873005681542569</v>
      </c>
      <c r="Q763" s="59">
        <v>0</v>
      </c>
      <c r="R763" s="59">
        <v>26.173690833911181</v>
      </c>
      <c r="S763" s="59">
        <v>6.20958571253278</v>
      </c>
      <c r="T763" s="59">
        <v>0</v>
      </c>
      <c r="U763" s="59">
        <v>0</v>
      </c>
      <c r="V763" s="14"/>
      <c r="W763" s="14"/>
      <c r="X763" s="14"/>
      <c r="Y763" s="14"/>
      <c r="Z763" s="14"/>
      <c r="AA763" s="31" t="s">
        <v>16</v>
      </c>
      <c r="AB763" s="31" t="s">
        <v>16</v>
      </c>
      <c r="AC763" s="7" t="s">
        <v>16</v>
      </c>
      <c r="AD763" s="3"/>
      <c r="AE763" s="3" t="s">
        <v>16</v>
      </c>
      <c r="AF763" s="7" t="s">
        <v>16</v>
      </c>
      <c r="AG763" s="32" t="s">
        <v>16</v>
      </c>
      <c r="AH763" s="32" t="s">
        <v>16</v>
      </c>
      <c r="AI763" s="32" t="s">
        <v>16</v>
      </c>
      <c r="AJ763" s="32" t="s">
        <v>16</v>
      </c>
      <c r="AK763" s="32" t="s">
        <v>16</v>
      </c>
      <c r="AL763" s="32" t="s">
        <v>16</v>
      </c>
      <c r="AM763" s="32" t="s">
        <v>16</v>
      </c>
      <c r="AN763" s="9" t="s">
        <v>16</v>
      </c>
      <c r="AO763" s="9" t="s">
        <v>16</v>
      </c>
      <c r="AP763" s="9" t="s">
        <v>16</v>
      </c>
      <c r="AQ763" s="14"/>
      <c r="AR763" s="14"/>
    </row>
    <row r="764" spans="1:44" s="9" customFormat="1" hidden="1" x14ac:dyDescent="0.3">
      <c r="A764" s="1" t="s">
        <v>9</v>
      </c>
      <c r="B764" s="1" t="s">
        <v>10</v>
      </c>
      <c r="C764" s="1" t="s">
        <v>11</v>
      </c>
      <c r="D764" s="1" t="s">
        <v>12</v>
      </c>
      <c r="E764" s="56" t="s">
        <v>13</v>
      </c>
      <c r="F764" s="1" t="s">
        <v>14</v>
      </c>
      <c r="G764" s="49" t="s">
        <v>5897</v>
      </c>
      <c r="H764" s="22" t="str">
        <f>_xlfn.XLOOKUP(B764,[1]SITE!$B:$B,[1]SITE!$CK:$CK,"")</f>
        <v>Operationnel</v>
      </c>
      <c r="I764" s="22"/>
      <c r="J764" s="22" t="str">
        <f>_xlfn.XLOOKUP(B764,[1]SITE!$B:$B,[1]SITE!$I:$I,"")</f>
        <v>No impact</v>
      </c>
      <c r="K764" s="30"/>
      <c r="L764" s="15" t="str" cm="1">
        <f t="array" ref="L764">IFERROR(_xlfn.IFS(
N764="MPR ISSUE","PDH",
N764="BSS Hardware Issue","BSS",
N764="Sites strategiques, MLL, Pylone, etc.","ENVTECH",
N764="AKTIVCO DEFAUT GE &amp; POWER Cabinet","AKTIVCO",
N764="AKTIVCO Coupure ENEO &amp; Baisse de tension","AKTIVCO GRID ONLY",
N764="Coupure ENEO &amp; Baisse de tension","IHS GRID ONLY",
N764="Defaut GE &amp; POWER Cabinet","IHS",
N764="Sharing","Partners",
N764="Sites strategiques &amp; DataCenter","SST &amp; DC",
N764="Exclu","Exclu",
N764="SAT","SAT",
N764="SPARE-ISSUE","SPARE-ISSUE",
N764="Fiber CAmtel","TRANS_FO_CAMTEL",
N764="Fiber AOF","Fiber AOF",
N764="Projet OCM (HUAWEI)","TRAVAUX-HUAWEI",
N764="Projet OCM (NOKIA)","TRAVAUX-NOKIA",
N764="ACCESS-ISSUE","ACCESS-ISSUE",
N764="Projet OCM (ZTE, NOKIA, autres projets)","TRAVAUX OCM",
N764="No root CAuse","No root cause",
N764="ODU HS","PDH",
N764="IP &amp; VLAN","PDH",
N764="Warehouse HUAWEI","SPARE-ISSUE",
N764="SPARE-HS","SPARE-ISSUE",
N764="Power Telco","BSS"
),"")</f>
        <v>No root cause</v>
      </c>
      <c r="M764" s="16" t="str" cm="1">
        <f t="array" ref="M764">IFERROR(_xlfn.IFS(
N764="MPR ISSUE","TX ISSUE",
N764="BSS Hardware Issue","RAN ISSUE",
N764="Sites strategiques, MLL, Pylone, etc.","ENVTECH",
N764="AKTIVCO DEFAUT GE &amp; POWER Cabinet","POWER ISSUE",
N764="AKTIVCO Coupure ENEO &amp; Baisse de tension","POWER ISSUE",
N764="Coupure ENEO &amp; Baisse de tension","POWER ISSUE",
N764="Defaut GE &amp; POWER Cabinet","POWER ISSUE",
N764="Sharing","POWER ISSUE",
N764="Sites strategiques &amp; DataCenter","POWER ISSUE",
N764="Exclu","Exclu",
N764="SAT","TX ISSUE",
N764="SPARE-ISSUE","SPARE-ISSUE",
N764="Fiber CAmtel","TX ISSUE",
N764="Fiber AOF","TX ISSUE",
N764="Projet OCM (HUAWEI)","TRAVAUX-HUAWEI",
N764="Projet OCM (NOKIA)","TRAVAUX -NOKIA",
N764="ACCESS-ISSUE","ACCESS-ISSUE",
N764="Projet OCM (ZTE, NOKIA, autres projets)","TRAVAUX OCM",
N764="No root CAuse","No root cause",
N764="ODU HS","TX ISSUE",
N764="IP &amp; VLAN","TX ISSUE",
N764="Warehouse HUAWEI","SPARE-ISSUE",
N764="SPARE-HS","SPARE-ISSUE",
N764="Power Telco","RAN ISSUE"
),"")</f>
        <v>No root cause</v>
      </c>
      <c r="N764" s="29" t="s">
        <v>5652</v>
      </c>
      <c r="O764" s="17" t="str" cm="1">
        <f t="array" ref="O764">IFERROR(_xlfn.IFS(
N764="MPR ISSUE","ACTIVE",
N764="BSS Hardware Issue","ACTIVE",
N764="Sites strategiques, MLL, Pylone, etc.","PASSIVE",
N764="AKTIVCO DEFAUT GE &amp; POWER Cabinet","PASSIVE",
N764="AKTIVCO Coupure ENEO &amp; Baisse de tension","PASSIVE",
N764="Coupure ENEO &amp; Baisse de tension","PASSIVE",
N764="Defaut GE &amp; POWER Cabinet","PASSIVE",
N764="Sharing","PASSIVE",
N764="Sites strategiques &amp; DataCenter","PASSIVE",
N764="Exclu","Exclu",
N764="SAT","ACTIVE",
N764="SPARE-ISSUE","SPARE-ISSUE",
N764="Fiber CAmtel","ACTIVE",
N764="Fiber AOF","ACTIVE",
N764="Projet OCM (HUAWEI)","PLANNED WORKS",
N764="Projet OCM (NOKIA)","PLANNED WORKS",
N764="ACCESS-ISSUE","ACCESS-ISSUE",
N764="Projet OCM (ZTE, NOKIA, autres projets)","PLANNED WORKS",
N764="No root CAuse","No root cause",
N764="ODU HS","ACTIVE",
N764="IP &amp; VLAN","ACTIVE",
N764="Warehouse HUAWEI","SPARE-ISSUE",
N764="SPARE-HS","SPARE-ISSUE",
N764="Power Telco","ACTIVE"
),"")</f>
        <v>No root cause</v>
      </c>
      <c r="P764" s="59">
        <v>0</v>
      </c>
      <c r="Q764" s="59">
        <v>15.82881035747204</v>
      </c>
      <c r="R764" s="59">
        <v>24.343009220022083</v>
      </c>
      <c r="S764" s="59">
        <v>15.726615358713365</v>
      </c>
      <c r="T764" s="59">
        <v>0</v>
      </c>
      <c r="U764" s="59">
        <v>0</v>
      </c>
      <c r="V764" s="14"/>
      <c r="W764" s="14"/>
      <c r="X764" s="14"/>
      <c r="Y764" s="14"/>
      <c r="Z764" s="14"/>
      <c r="AA764" s="31" t="s">
        <v>16</v>
      </c>
      <c r="AB764" s="31" t="s">
        <v>16</v>
      </c>
      <c r="AC764" s="7" t="s">
        <v>16</v>
      </c>
      <c r="AD764" s="33"/>
      <c r="AE764" s="3" t="s">
        <v>16</v>
      </c>
      <c r="AF764" s="7" t="s">
        <v>16</v>
      </c>
      <c r="AG764" s="32" t="s">
        <v>16</v>
      </c>
      <c r="AH764" s="32" t="s">
        <v>16</v>
      </c>
      <c r="AI764" s="32" t="s">
        <v>16</v>
      </c>
      <c r="AJ764" s="32" t="s">
        <v>16</v>
      </c>
      <c r="AK764" s="32" t="s">
        <v>16</v>
      </c>
      <c r="AL764" s="32" t="s">
        <v>16</v>
      </c>
      <c r="AM764" s="32" t="s">
        <v>16</v>
      </c>
      <c r="AN764" s="9" t="s">
        <v>16</v>
      </c>
      <c r="AO764" s="9" t="s">
        <v>16</v>
      </c>
      <c r="AP764" s="9" t="s">
        <v>16</v>
      </c>
      <c r="AQ764" s="14"/>
      <c r="AR764" s="14"/>
    </row>
    <row r="765" spans="1:44" s="9" customFormat="1" hidden="1" x14ac:dyDescent="0.3">
      <c r="A765" s="1" t="s">
        <v>802</v>
      </c>
      <c r="B765" s="51" t="s">
        <v>803</v>
      </c>
      <c r="C765" s="51" t="s">
        <v>11</v>
      </c>
      <c r="D765" s="51" t="s">
        <v>146</v>
      </c>
      <c r="E765" s="56" t="s">
        <v>32</v>
      </c>
      <c r="F765" s="51" t="s">
        <v>33</v>
      </c>
      <c r="G765" s="22" t="s">
        <v>5896</v>
      </c>
      <c r="H765" s="22" t="str">
        <f>_xlfn.XLOOKUP(B765,[1]SITE!$B:$B,[1]SITE!$CK:$CK,"")</f>
        <v>Operationnel</v>
      </c>
      <c r="I765" s="22"/>
      <c r="J765" s="22" t="str">
        <f>_xlfn.XLOOKUP(B765,[1]SITE!$B:$B,[1]SITE!$I:$I,"")</f>
        <v>No impact</v>
      </c>
      <c r="K765" s="30"/>
      <c r="L765" s="15" t="str" cm="1">
        <f t="array" ref="L765">IFERROR(_xlfn.IFS(
N765="MPR ISSUE","PDH",
N765="BSS Hardware Issue","BSS",
N765="Sites strategiques, MLL, Pylone, etc.","ENVTECH",
N765="AKTIVCO DEFAUT GE &amp; POWER Cabinet","AKTIVCO",
N765="AKTIVCO Coupure ENEO &amp; Baisse de tension","AKTIVCO GRID ONLY",
N765="Coupure ENEO &amp; Baisse de tension","IHS GRID ONLY",
N765="Defaut GE &amp; POWER Cabinet","IHS",
N765="Sharing","Partners",
N765="Sites strategiques &amp; DataCenter","SST &amp; DC",
N765="Exclu","Exclu",
N765="SAT","SAT",
N765="SPARE-ISSUE","SPARE-ISSUE",
N765="Fiber CAmtel","TRANS_FO_CAMTEL",
N765="Fiber AOF","Fiber AOF",
N765="Projet OCM (HUAWEI)","TRAVAUX-HUAWEI",
N765="Projet OCM (NOKIA)","TRAVAUX-NOKIA",
N765="ACCESS-ISSUE","ACCESS-ISSUE",
N765="Projet OCM (ZTE, NOKIA, autres projets)","TRAVAUX OCM",
N765="No root CAuse","No root cause",
N765="ODU HS","PDH",
N765="IP &amp; VLAN","PDH",
N765="Warehouse HUAWEI","SPARE-ISSUE",
N765="SPARE-HS","SPARE-ISSUE",
N765="Power Telco","BSS"
),"")</f>
        <v>No root cause</v>
      </c>
      <c r="M765" s="16" t="str" cm="1">
        <f t="array" ref="M765">IFERROR(_xlfn.IFS(
N765="MPR ISSUE","TX ISSUE",
N765="BSS Hardware Issue","RAN ISSUE",
N765="Sites strategiques, MLL, Pylone, etc.","ENVTECH",
N765="AKTIVCO DEFAUT GE &amp; POWER Cabinet","POWER ISSUE",
N765="AKTIVCO Coupure ENEO &amp; Baisse de tension","POWER ISSUE",
N765="Coupure ENEO &amp; Baisse de tension","POWER ISSUE",
N765="Defaut GE &amp; POWER Cabinet","POWER ISSUE",
N765="Sharing","POWER ISSUE",
N765="Sites strategiques &amp; DataCenter","POWER ISSUE",
N765="Exclu","Exclu",
N765="SAT","TX ISSUE",
N765="SPARE-ISSUE","SPARE-ISSUE",
N765="Fiber CAmtel","TX ISSUE",
N765="Fiber AOF","TX ISSUE",
N765="Projet OCM (HUAWEI)","TRAVAUX-HUAWEI",
N765="Projet OCM (NOKIA)","TRAVAUX -NOKIA",
N765="ACCESS-ISSUE","ACCESS-ISSUE",
N765="Projet OCM (ZTE, NOKIA, autres projets)","TRAVAUX OCM",
N765="No root CAuse","No root cause",
N765="ODU HS","TX ISSUE",
N765="IP &amp; VLAN","TX ISSUE",
N765="Warehouse HUAWEI","SPARE-ISSUE",
N765="SPARE-HS","SPARE-ISSUE",
N765="Power Telco","RAN ISSUE"
),"")</f>
        <v>No root cause</v>
      </c>
      <c r="N765" s="29" t="s">
        <v>5652</v>
      </c>
      <c r="O765" s="17" t="str" cm="1">
        <f t="array" ref="O765">IFERROR(_xlfn.IFS(
N765="MPR ISSUE","ACTIVE",
N765="BSS Hardware Issue","ACTIVE",
N765="Sites strategiques, MLL, Pylone, etc.","PASSIVE",
N765="AKTIVCO DEFAUT GE &amp; POWER Cabinet","PASSIVE",
N765="AKTIVCO Coupure ENEO &amp; Baisse de tension","PASSIVE",
N765="Coupure ENEO &amp; Baisse de tension","PASSIVE",
N765="Defaut GE &amp; POWER Cabinet","PASSIVE",
N765="Sharing","PASSIVE",
N765="Sites strategiques &amp; DataCenter","PASSIVE",
N765="Exclu","Exclu",
N765="SAT","ACTIVE",
N765="SPARE-ISSUE","SPARE-ISSUE",
N765="Fiber CAmtel","ACTIVE",
N765="Fiber AOF","ACTIVE",
N765="Projet OCM (HUAWEI)","PLANNED WORKS",
N765="Projet OCM (NOKIA)","PLANNED WORKS",
N765="ACCESS-ISSUE","ACCESS-ISSUE",
N765="Projet OCM (ZTE, NOKIA, autres projets)","PLANNED WORKS",
N765="No root CAuse","No root cause",
N765="ODU HS","ACTIVE",
N765="IP &amp; VLAN","ACTIVE",
N765="Warehouse HUAWEI","SPARE-ISSUE",
N765="SPARE-HS","SPARE-ISSUE",
N765="Power Telco","ACTIVE"
),"")</f>
        <v>No root cause</v>
      </c>
      <c r="P765" s="59">
        <v>4.2499029771739529</v>
      </c>
      <c r="Q765" s="59">
        <v>0</v>
      </c>
      <c r="R765" s="59">
        <v>23.279432159642493</v>
      </c>
      <c r="S765" s="59">
        <v>28.641958662568879</v>
      </c>
      <c r="T765" s="59">
        <v>0</v>
      </c>
      <c r="U765" s="59">
        <v>0</v>
      </c>
      <c r="V765" s="14"/>
      <c r="W765" s="14"/>
      <c r="X765" s="14"/>
      <c r="Y765" s="14"/>
      <c r="Z765" s="14"/>
      <c r="AA765" s="31" t="s">
        <v>16</v>
      </c>
      <c r="AB765" s="31" t="s">
        <v>16</v>
      </c>
      <c r="AC765" s="7" t="s">
        <v>16</v>
      </c>
      <c r="AD765" s="3"/>
      <c r="AE765" s="3" t="s">
        <v>16</v>
      </c>
      <c r="AF765" s="7" t="s">
        <v>16</v>
      </c>
      <c r="AG765" s="32" t="s">
        <v>16</v>
      </c>
      <c r="AH765" s="32" t="s">
        <v>16</v>
      </c>
      <c r="AI765" s="32" t="s">
        <v>16</v>
      </c>
      <c r="AJ765" s="32" t="s">
        <v>16</v>
      </c>
      <c r="AK765" s="32" t="s">
        <v>16</v>
      </c>
      <c r="AL765" s="32" t="s">
        <v>16</v>
      </c>
      <c r="AM765" s="32" t="s">
        <v>16</v>
      </c>
      <c r="AN765" s="9" t="s">
        <v>16</v>
      </c>
      <c r="AO765" s="9" t="s">
        <v>16</v>
      </c>
      <c r="AP765" s="9" t="s">
        <v>16</v>
      </c>
      <c r="AQ765" s="14"/>
      <c r="AR765" s="14"/>
    </row>
    <row r="766" spans="1:44" s="9" customFormat="1" hidden="1" x14ac:dyDescent="0.3">
      <c r="A766" s="1" t="s">
        <v>1881</v>
      </c>
      <c r="B766" s="51" t="s">
        <v>1882</v>
      </c>
      <c r="C766" s="51" t="s">
        <v>11</v>
      </c>
      <c r="D766" s="51" t="s">
        <v>12</v>
      </c>
      <c r="E766" s="56" t="s">
        <v>38</v>
      </c>
      <c r="F766" s="51" t="s">
        <v>39</v>
      </c>
      <c r="G766" s="22" t="s">
        <v>5896</v>
      </c>
      <c r="H766" s="22" t="str">
        <f>_xlfn.XLOOKUP(B766,[1]SITE!$B:$B,[1]SITE!$CK:$CK,"")</f>
        <v>Operationnel</v>
      </c>
      <c r="I766" s="22"/>
      <c r="J766" s="22" t="str">
        <f>_xlfn.XLOOKUP(B766,[1]SITE!$B:$B,[1]SITE!$I:$I,"")</f>
        <v>No impact</v>
      </c>
      <c r="K766" s="30"/>
      <c r="L766" s="15" t="str" cm="1">
        <f t="array" ref="L766">IFERROR(_xlfn.IFS(
N766="MPR ISSUE","PDH",
N766="BSS Hardware Issue","BSS",
N766="Sites strategiques, MLL, Pylone, etc.","ENVTECH",
N766="AKTIVCO DEFAUT GE &amp; POWER Cabinet","AKTIVCO",
N766="AKTIVCO Coupure ENEO &amp; Baisse de tension","AKTIVCO GRID ONLY",
N766="Coupure ENEO &amp; Baisse de tension","IHS GRID ONLY",
N766="Defaut GE &amp; POWER Cabinet","IHS",
N766="Sharing","Partners",
N766="Sites strategiques &amp; DataCenter","SST &amp; DC",
N766="Exclu","Exclu",
N766="SAT","SAT",
N766="SPARE-ISSUE","SPARE-ISSUE",
N766="Fiber CAmtel","TRANS_FO_CAMTEL",
N766="Fiber AOF","Fiber AOF",
N766="Projet OCM (HUAWEI)","TRAVAUX-HUAWEI",
N766="Projet OCM (NOKIA)","TRAVAUX-NOKIA",
N766="ACCESS-ISSUE","ACCESS-ISSUE",
N766="Projet OCM (ZTE, NOKIA, autres projets)","TRAVAUX OCM",
N766="No root CAuse","No root cause",
N766="ODU HS","PDH",
N766="IP &amp; VLAN","PDH",
N766="Warehouse HUAWEI","SPARE-ISSUE",
N766="SPARE-HS","SPARE-ISSUE",
N766="Power Telco","BSS"
),"")</f>
        <v>No root cause</v>
      </c>
      <c r="M766" s="16" t="str" cm="1">
        <f t="array" ref="M766">IFERROR(_xlfn.IFS(
N766="MPR ISSUE","TX ISSUE",
N766="BSS Hardware Issue","RAN ISSUE",
N766="Sites strategiques, MLL, Pylone, etc.","ENVTECH",
N766="AKTIVCO DEFAUT GE &amp; POWER Cabinet","POWER ISSUE",
N766="AKTIVCO Coupure ENEO &amp; Baisse de tension","POWER ISSUE",
N766="Coupure ENEO &amp; Baisse de tension","POWER ISSUE",
N766="Defaut GE &amp; POWER Cabinet","POWER ISSUE",
N766="Sharing","POWER ISSUE",
N766="Sites strategiques &amp; DataCenter","POWER ISSUE",
N766="Exclu","Exclu",
N766="SAT","TX ISSUE",
N766="SPARE-ISSUE","SPARE-ISSUE",
N766="Fiber CAmtel","TX ISSUE",
N766="Fiber AOF","TX ISSUE",
N766="Projet OCM (HUAWEI)","TRAVAUX-HUAWEI",
N766="Projet OCM (NOKIA)","TRAVAUX -NOKIA",
N766="ACCESS-ISSUE","ACCESS-ISSUE",
N766="Projet OCM (ZTE, NOKIA, autres projets)","TRAVAUX OCM",
N766="No root CAuse","No root cause",
N766="ODU HS","TX ISSUE",
N766="IP &amp; VLAN","TX ISSUE",
N766="Warehouse HUAWEI","SPARE-ISSUE",
N766="SPARE-HS","SPARE-ISSUE",
N766="Power Telco","RAN ISSUE"
),"")</f>
        <v>No root cause</v>
      </c>
      <c r="N766" s="29" t="s">
        <v>5652</v>
      </c>
      <c r="O766" s="17" t="str" cm="1">
        <f t="array" ref="O766">IFERROR(_xlfn.IFS(
N766="MPR ISSUE","ACTIVE",
N766="BSS Hardware Issue","ACTIVE",
N766="Sites strategiques, MLL, Pylone, etc.","PASSIVE",
N766="AKTIVCO DEFAUT GE &amp; POWER Cabinet","PASSIVE",
N766="AKTIVCO Coupure ENEO &amp; Baisse de tension","PASSIVE",
N766="Coupure ENEO &amp; Baisse de tension","PASSIVE",
N766="Defaut GE &amp; POWER Cabinet","PASSIVE",
N766="Sharing","PASSIVE",
N766="Sites strategiques &amp; DataCenter","PASSIVE",
N766="Exclu","Exclu",
N766="SAT","ACTIVE",
N766="SPARE-ISSUE","SPARE-ISSUE",
N766="Fiber CAmtel","ACTIVE",
N766="Fiber AOF","ACTIVE",
N766="Projet OCM (HUAWEI)","PLANNED WORKS",
N766="Projet OCM (NOKIA)","PLANNED WORKS",
N766="ACCESS-ISSUE","ACCESS-ISSUE",
N766="Projet OCM (ZTE, NOKIA, autres projets)","PLANNED WORKS",
N766="No root CAuse","No root cause",
N766="ODU HS","ACTIVE",
N766="IP &amp; VLAN","ACTIVE",
N766="Warehouse HUAWEI","SPARE-ISSUE",
N766="SPARE-HS","SPARE-ISSUE",
N766="Power Telco","ACTIVE"
),"")</f>
        <v>No root cause</v>
      </c>
      <c r="P766" s="59">
        <v>0</v>
      </c>
      <c r="Q766" s="59">
        <v>13.430295520113692</v>
      </c>
      <c r="R766" s="59">
        <v>22.836747680726415</v>
      </c>
      <c r="S766" s="59">
        <v>0</v>
      </c>
      <c r="T766" s="59">
        <v>0</v>
      </c>
      <c r="U766" s="59">
        <v>0</v>
      </c>
      <c r="V766" s="14"/>
      <c r="W766" s="14"/>
      <c r="X766" s="14"/>
      <c r="Y766" s="14"/>
      <c r="Z766" s="14"/>
      <c r="AA766" s="31" t="s">
        <v>16</v>
      </c>
      <c r="AB766" s="31" t="s">
        <v>16</v>
      </c>
      <c r="AC766" s="7" t="s">
        <v>16</v>
      </c>
      <c r="AD766" s="3"/>
      <c r="AE766" s="3" t="s">
        <v>16</v>
      </c>
      <c r="AF766" s="7" t="s">
        <v>16</v>
      </c>
      <c r="AG766" s="32" t="s">
        <v>16</v>
      </c>
      <c r="AH766" s="32" t="s">
        <v>16</v>
      </c>
      <c r="AI766" s="32" t="s">
        <v>16</v>
      </c>
      <c r="AJ766" s="32" t="s">
        <v>16</v>
      </c>
      <c r="AK766" s="32" t="s">
        <v>16</v>
      </c>
      <c r="AL766" s="32" t="s">
        <v>16</v>
      </c>
      <c r="AM766" s="32" t="s">
        <v>16</v>
      </c>
      <c r="AN766" s="9" t="s">
        <v>16</v>
      </c>
      <c r="AO766" s="9" t="s">
        <v>16</v>
      </c>
      <c r="AP766" s="9" t="s">
        <v>16</v>
      </c>
      <c r="AQ766" s="14"/>
      <c r="AR766" s="14"/>
    </row>
    <row r="767" spans="1:44" s="9" customFormat="1" hidden="1" x14ac:dyDescent="0.3">
      <c r="A767" s="1" t="s">
        <v>2764</v>
      </c>
      <c r="B767" s="51" t="s">
        <v>2765</v>
      </c>
      <c r="C767" s="51" t="s">
        <v>11</v>
      </c>
      <c r="D767" s="51" t="s">
        <v>12</v>
      </c>
      <c r="E767" s="56" t="s">
        <v>38</v>
      </c>
      <c r="F767" s="51" t="s">
        <v>39</v>
      </c>
      <c r="G767" s="22" t="s">
        <v>5896</v>
      </c>
      <c r="H767" s="22" t="str">
        <f>_xlfn.XLOOKUP(B767,[1]SITE!$B:$B,[1]SITE!$CK:$CK,"")</f>
        <v>Operationnel</v>
      </c>
      <c r="I767" s="22"/>
      <c r="J767" s="22" t="str">
        <f>_xlfn.XLOOKUP(B767,[1]SITE!$B:$B,[1]SITE!$I:$I,"")</f>
        <v>No impact</v>
      </c>
      <c r="K767" s="30"/>
      <c r="L767" s="15" t="str" cm="1">
        <f t="array" ref="L767">IFERROR(_xlfn.IFS(
N767="MPR ISSUE","PDH",
N767="BSS Hardware Issue","BSS",
N767="Sites strategiques, MLL, Pylone, etc.","ENVTECH",
N767="AKTIVCO DEFAUT GE &amp; POWER Cabinet","AKTIVCO",
N767="AKTIVCO Coupure ENEO &amp; Baisse de tension","AKTIVCO GRID ONLY",
N767="Coupure ENEO &amp; Baisse de tension","IHS GRID ONLY",
N767="Defaut GE &amp; POWER Cabinet","IHS",
N767="Sharing","Partners",
N767="Sites strategiques &amp; DataCenter","SST &amp; DC",
N767="Exclu","Exclu",
N767="SAT","SAT",
N767="SPARE-ISSUE","SPARE-ISSUE",
N767="Fiber CAmtel","TRANS_FO_CAMTEL",
N767="Fiber AOF","Fiber AOF",
N767="Projet OCM (HUAWEI)","TRAVAUX-HUAWEI",
N767="Projet OCM (NOKIA)","TRAVAUX-NOKIA",
N767="ACCESS-ISSUE","ACCESS-ISSUE",
N767="Projet OCM (ZTE, NOKIA, autres projets)","TRAVAUX OCM",
N767="No root CAuse","No root cause",
N767="ODU HS","PDH",
N767="IP &amp; VLAN","PDH",
N767="Warehouse HUAWEI","SPARE-ISSUE",
N767="SPARE-HS","SPARE-ISSUE",
N767="Power Telco","BSS"
),"")</f>
        <v>No root cause</v>
      </c>
      <c r="M767" s="16" t="str" cm="1">
        <f t="array" ref="M767">IFERROR(_xlfn.IFS(
N767="MPR ISSUE","TX ISSUE",
N767="BSS Hardware Issue","RAN ISSUE",
N767="Sites strategiques, MLL, Pylone, etc.","ENVTECH",
N767="AKTIVCO DEFAUT GE &amp; POWER Cabinet","POWER ISSUE",
N767="AKTIVCO Coupure ENEO &amp; Baisse de tension","POWER ISSUE",
N767="Coupure ENEO &amp; Baisse de tension","POWER ISSUE",
N767="Defaut GE &amp; POWER Cabinet","POWER ISSUE",
N767="Sharing","POWER ISSUE",
N767="Sites strategiques &amp; DataCenter","POWER ISSUE",
N767="Exclu","Exclu",
N767="SAT","TX ISSUE",
N767="SPARE-ISSUE","SPARE-ISSUE",
N767="Fiber CAmtel","TX ISSUE",
N767="Fiber AOF","TX ISSUE",
N767="Projet OCM (HUAWEI)","TRAVAUX-HUAWEI",
N767="Projet OCM (NOKIA)","TRAVAUX -NOKIA",
N767="ACCESS-ISSUE","ACCESS-ISSUE",
N767="Projet OCM (ZTE, NOKIA, autres projets)","TRAVAUX OCM",
N767="No root CAuse","No root cause",
N767="ODU HS","TX ISSUE",
N767="IP &amp; VLAN","TX ISSUE",
N767="Warehouse HUAWEI","SPARE-ISSUE",
N767="SPARE-HS","SPARE-ISSUE",
N767="Power Telco","RAN ISSUE"
),"")</f>
        <v>No root cause</v>
      </c>
      <c r="N767" s="29" t="s">
        <v>5652</v>
      </c>
      <c r="O767" s="17" t="str" cm="1">
        <f t="array" ref="O767">IFERROR(_xlfn.IFS(
N767="MPR ISSUE","ACTIVE",
N767="BSS Hardware Issue","ACTIVE",
N767="Sites strategiques, MLL, Pylone, etc.","PASSIVE",
N767="AKTIVCO DEFAUT GE &amp; POWER Cabinet","PASSIVE",
N767="AKTIVCO Coupure ENEO &amp; Baisse de tension","PASSIVE",
N767="Coupure ENEO &amp; Baisse de tension","PASSIVE",
N767="Defaut GE &amp; POWER Cabinet","PASSIVE",
N767="Sharing","PASSIVE",
N767="Sites strategiques &amp; DataCenter","PASSIVE",
N767="Exclu","Exclu",
N767="SAT","ACTIVE",
N767="SPARE-ISSUE","SPARE-ISSUE",
N767="Fiber CAmtel","ACTIVE",
N767="Fiber AOF","ACTIVE",
N767="Projet OCM (HUAWEI)","PLANNED WORKS",
N767="Projet OCM (NOKIA)","PLANNED WORKS",
N767="ACCESS-ISSUE","ACCESS-ISSUE",
N767="Projet OCM (ZTE, NOKIA, autres projets)","PLANNED WORKS",
N767="No root CAuse","No root cause",
N767="ODU HS","ACTIVE",
N767="IP &amp; VLAN","ACTIVE",
N767="Warehouse HUAWEI","SPARE-ISSUE",
N767="SPARE-HS","SPARE-ISSUE",
N767="Power Telco","ACTIVE"
),"")</f>
        <v>No root cause</v>
      </c>
      <c r="P767" s="59">
        <v>6.0967966772535682</v>
      </c>
      <c r="Q767" s="59">
        <v>29.516216366609306</v>
      </c>
      <c r="R767" s="59">
        <v>21.793074567749041</v>
      </c>
      <c r="S767" s="59">
        <v>2.7022818912602409</v>
      </c>
      <c r="T767" s="59">
        <v>2.8127880365148257</v>
      </c>
      <c r="U767" s="59">
        <v>0</v>
      </c>
      <c r="V767" s="14"/>
      <c r="W767" s="14"/>
      <c r="X767" s="14"/>
      <c r="Y767" s="14"/>
      <c r="Z767" s="14"/>
      <c r="AA767" s="31" t="s">
        <v>16</v>
      </c>
      <c r="AB767" s="31" t="s">
        <v>16</v>
      </c>
      <c r="AC767" s="7" t="s">
        <v>16</v>
      </c>
      <c r="AD767" s="3"/>
      <c r="AE767" s="3" t="s">
        <v>16</v>
      </c>
      <c r="AF767" s="7" t="s">
        <v>16</v>
      </c>
      <c r="AG767" s="32" t="s">
        <v>16</v>
      </c>
      <c r="AH767" s="32" t="s">
        <v>16</v>
      </c>
      <c r="AI767" s="32" t="s">
        <v>16</v>
      </c>
      <c r="AJ767" s="32" t="s">
        <v>16</v>
      </c>
      <c r="AK767" s="32" t="s">
        <v>16</v>
      </c>
      <c r="AL767" s="32" t="s">
        <v>16</v>
      </c>
      <c r="AM767" s="32" t="s">
        <v>16</v>
      </c>
      <c r="AN767" s="9" t="s">
        <v>16</v>
      </c>
      <c r="AO767" s="9" t="s">
        <v>16</v>
      </c>
      <c r="AP767" s="9" t="s">
        <v>16</v>
      </c>
      <c r="AQ767" s="14"/>
      <c r="AR767" s="14"/>
    </row>
    <row r="768" spans="1:44" s="9" customFormat="1" hidden="1" x14ac:dyDescent="0.3">
      <c r="A768" s="1" t="s">
        <v>2364</v>
      </c>
      <c r="B768" s="51" t="s">
        <v>2365</v>
      </c>
      <c r="C768" s="51" t="s">
        <v>22</v>
      </c>
      <c r="D768" s="51" t="s">
        <v>31</v>
      </c>
      <c r="E768" s="56" t="s">
        <v>38</v>
      </c>
      <c r="F768" s="51" t="s">
        <v>39</v>
      </c>
      <c r="G768" s="22" t="s">
        <v>5896</v>
      </c>
      <c r="H768" s="22" t="str">
        <f>_xlfn.XLOOKUP(B768,[1]SITE!$B:$B,[1]SITE!$CK:$CK,"")</f>
        <v>Operationnel</v>
      </c>
      <c r="I768" s="22"/>
      <c r="J768" s="22" t="str">
        <f>_xlfn.XLOOKUP(B768,[1]SITE!$B:$B,[1]SITE!$I:$I,"")</f>
        <v>No impact</v>
      </c>
      <c r="K768" s="30"/>
      <c r="L768" s="15" t="str" cm="1">
        <f t="array" ref="L768">IFERROR(_xlfn.IFS(
N768="MPR ISSUE","PDH",
N768="BSS Hardware Issue","BSS",
N768="Sites strategiques, MLL, Pylone, etc.","ENVTECH",
N768="AKTIVCO DEFAUT GE &amp; POWER Cabinet","AKTIVCO",
N768="AKTIVCO Coupure ENEO &amp; Baisse de tension","AKTIVCO GRID ONLY",
N768="Coupure ENEO &amp; Baisse de tension","IHS GRID ONLY",
N768="Defaut GE &amp; POWER Cabinet","IHS",
N768="Sharing","Partners",
N768="Sites strategiques &amp; DataCenter","SST &amp; DC",
N768="Exclu","Exclu",
N768="SAT","SAT",
N768="SPARE-ISSUE","SPARE-ISSUE",
N768="Fiber CAmtel","TRANS_FO_CAMTEL",
N768="Fiber AOF","Fiber AOF",
N768="Projet OCM (HUAWEI)","TRAVAUX-HUAWEI",
N768="Projet OCM (NOKIA)","TRAVAUX-NOKIA",
N768="ACCESS-ISSUE","ACCESS-ISSUE",
N768="Projet OCM (ZTE, NOKIA, autres projets)","TRAVAUX OCM",
N768="No root CAuse","No root cause",
N768="ODU HS","PDH",
N768="IP &amp; VLAN","PDH",
N768="Warehouse HUAWEI","SPARE-ISSUE",
N768="SPARE-HS","SPARE-ISSUE",
N768="Power Telco","BSS"
),"")</f>
        <v>No root cause</v>
      </c>
      <c r="M768" s="16" t="str" cm="1">
        <f t="array" ref="M768">IFERROR(_xlfn.IFS(
N768="MPR ISSUE","TX ISSUE",
N768="BSS Hardware Issue","RAN ISSUE",
N768="Sites strategiques, MLL, Pylone, etc.","ENVTECH",
N768="AKTIVCO DEFAUT GE &amp; POWER Cabinet","POWER ISSUE",
N768="AKTIVCO Coupure ENEO &amp; Baisse de tension","POWER ISSUE",
N768="Coupure ENEO &amp; Baisse de tension","POWER ISSUE",
N768="Defaut GE &amp; POWER Cabinet","POWER ISSUE",
N768="Sharing","POWER ISSUE",
N768="Sites strategiques &amp; DataCenter","POWER ISSUE",
N768="Exclu","Exclu",
N768="SAT","TX ISSUE",
N768="SPARE-ISSUE","SPARE-ISSUE",
N768="Fiber CAmtel","TX ISSUE",
N768="Fiber AOF","TX ISSUE",
N768="Projet OCM (HUAWEI)","TRAVAUX-HUAWEI",
N768="Projet OCM (NOKIA)","TRAVAUX -NOKIA",
N768="ACCESS-ISSUE","ACCESS-ISSUE",
N768="Projet OCM (ZTE, NOKIA, autres projets)","TRAVAUX OCM",
N768="No root CAuse","No root cause",
N768="ODU HS","TX ISSUE",
N768="IP &amp; VLAN","TX ISSUE",
N768="Warehouse HUAWEI","SPARE-ISSUE",
N768="SPARE-HS","SPARE-ISSUE",
N768="Power Telco","RAN ISSUE"
),"")</f>
        <v>No root cause</v>
      </c>
      <c r="N768" s="29" t="s">
        <v>5652</v>
      </c>
      <c r="O768" s="17" t="str" cm="1">
        <f t="array" ref="O768">IFERROR(_xlfn.IFS(
N768="MPR ISSUE","ACTIVE",
N768="BSS Hardware Issue","ACTIVE",
N768="Sites strategiques, MLL, Pylone, etc.","PASSIVE",
N768="AKTIVCO DEFAUT GE &amp; POWER Cabinet","PASSIVE",
N768="AKTIVCO Coupure ENEO &amp; Baisse de tension","PASSIVE",
N768="Coupure ENEO &amp; Baisse de tension","PASSIVE",
N768="Defaut GE &amp; POWER Cabinet","PASSIVE",
N768="Sharing","PASSIVE",
N768="Sites strategiques &amp; DataCenter","PASSIVE",
N768="Exclu","Exclu",
N768="SAT","ACTIVE",
N768="SPARE-ISSUE","SPARE-ISSUE",
N768="Fiber CAmtel","ACTIVE",
N768="Fiber AOF","ACTIVE",
N768="Projet OCM (HUAWEI)","PLANNED WORKS",
N768="Projet OCM (NOKIA)","PLANNED WORKS",
N768="ACCESS-ISSUE","ACCESS-ISSUE",
N768="Projet OCM (ZTE, NOKIA, autres projets)","PLANNED WORKS",
N768="No root CAuse","No root cause",
N768="ODU HS","ACTIVE",
N768="IP &amp; VLAN","ACTIVE",
N768="Warehouse HUAWEI","SPARE-ISSUE",
N768="SPARE-HS","SPARE-ISSUE",
N768="Power Telco","ACTIVE"
),"")</f>
        <v>No root cause</v>
      </c>
      <c r="P768" s="59">
        <v>0</v>
      </c>
      <c r="Q768" s="59">
        <v>3.5685851503711135</v>
      </c>
      <c r="R768" s="59">
        <v>20.254727722560375</v>
      </c>
      <c r="S768" s="59">
        <v>0</v>
      </c>
      <c r="T768" s="59">
        <v>0.35992971552336611</v>
      </c>
      <c r="U768" s="59">
        <v>0</v>
      </c>
      <c r="V768" s="14"/>
      <c r="W768" s="14"/>
      <c r="X768" s="14"/>
      <c r="Y768" s="14"/>
      <c r="Z768" s="14"/>
      <c r="AA768" s="31" t="s">
        <v>16</v>
      </c>
      <c r="AB768" s="31" t="s">
        <v>16</v>
      </c>
      <c r="AC768" s="7" t="s">
        <v>16</v>
      </c>
      <c r="AD768" s="3"/>
      <c r="AE768" s="3" t="s">
        <v>16</v>
      </c>
      <c r="AF768" s="7" t="s">
        <v>16</v>
      </c>
      <c r="AG768" s="32" t="s">
        <v>16</v>
      </c>
      <c r="AH768" s="32" t="s">
        <v>16</v>
      </c>
      <c r="AI768" s="32" t="s">
        <v>16</v>
      </c>
      <c r="AJ768" s="32" t="s">
        <v>16</v>
      </c>
      <c r="AK768" s="32" t="s">
        <v>16</v>
      </c>
      <c r="AL768" s="32" t="s">
        <v>16</v>
      </c>
      <c r="AM768" s="32" t="s">
        <v>16</v>
      </c>
      <c r="AN768" s="9" t="s">
        <v>16</v>
      </c>
      <c r="AO768" s="9" t="s">
        <v>16</v>
      </c>
      <c r="AP768" s="9" t="s">
        <v>16</v>
      </c>
      <c r="AQ768" s="14"/>
      <c r="AR768" s="14"/>
    </row>
    <row r="769" spans="1:44" s="9" customFormat="1" ht="22.05" hidden="1" customHeight="1" x14ac:dyDescent="0.3">
      <c r="A769" s="1" t="s">
        <v>1828</v>
      </c>
      <c r="B769" s="51" t="s">
        <v>1829</v>
      </c>
      <c r="C769" s="51" t="s">
        <v>11</v>
      </c>
      <c r="D769" s="51" t="s">
        <v>12</v>
      </c>
      <c r="E769" s="56" t="s">
        <v>38</v>
      </c>
      <c r="F769" s="51" t="s">
        <v>39</v>
      </c>
      <c r="G769" s="22" t="s">
        <v>5896</v>
      </c>
      <c r="H769" s="22" t="str">
        <f>_xlfn.XLOOKUP(B769,[1]SITE!$B:$B,[1]SITE!$CK:$CK,"")</f>
        <v>Operationnel</v>
      </c>
      <c r="I769" s="22"/>
      <c r="J769" s="22" t="str">
        <f>_xlfn.XLOOKUP(B769,[1]SITE!$B:$B,[1]SITE!$I:$I,"")</f>
        <v>No impact</v>
      </c>
      <c r="K769" s="30"/>
      <c r="L769" s="15" t="str" cm="1">
        <f t="array" ref="L769">IFERROR(_xlfn.IFS(
N769="MPR ISSUE","PDH",
N769="BSS Hardware Issue","BSS",
N769="Sites strategiques, MLL, Pylone, etc.","ENVTECH",
N769="AKTIVCO DEFAUT GE &amp; POWER Cabinet","AKTIVCO",
N769="AKTIVCO Coupure ENEO &amp; Baisse de tension","AKTIVCO GRID ONLY",
N769="Coupure ENEO &amp; Baisse de tension","IHS GRID ONLY",
N769="Defaut GE &amp; POWER Cabinet","IHS",
N769="Sharing","Partners",
N769="Sites strategiques &amp; DataCenter","SST &amp; DC",
N769="Exclu","Exclu",
N769="SAT","SAT",
N769="SPARE-ISSUE","SPARE-ISSUE",
N769="Fiber CAmtel","TRANS_FO_CAMTEL",
N769="Fiber AOF","Fiber AOF",
N769="Projet OCM (HUAWEI)","TRAVAUX-HUAWEI",
N769="Projet OCM (NOKIA)","TRAVAUX-NOKIA",
N769="ACCESS-ISSUE","ACCESS-ISSUE",
N769="Projet OCM (ZTE, NOKIA, autres projets)","TRAVAUX OCM",
N769="No root CAuse","No root cause",
N769="ODU HS","PDH",
N769="IP &amp; VLAN","PDH",
N769="Warehouse HUAWEI","SPARE-ISSUE",
N769="SPARE-HS","SPARE-ISSUE",
N769="Power Telco","BSS"
),"")</f>
        <v>No root cause</v>
      </c>
      <c r="M769" s="16" t="str" cm="1">
        <f t="array" ref="M769">IFERROR(_xlfn.IFS(
N769="MPR ISSUE","TX ISSUE",
N769="BSS Hardware Issue","RAN ISSUE",
N769="Sites strategiques, MLL, Pylone, etc.","ENVTECH",
N769="AKTIVCO DEFAUT GE &amp; POWER Cabinet","POWER ISSUE",
N769="AKTIVCO Coupure ENEO &amp; Baisse de tension","POWER ISSUE",
N769="Coupure ENEO &amp; Baisse de tension","POWER ISSUE",
N769="Defaut GE &amp; POWER Cabinet","POWER ISSUE",
N769="Sharing","POWER ISSUE",
N769="Sites strategiques &amp; DataCenter","POWER ISSUE",
N769="Exclu","Exclu",
N769="SAT","TX ISSUE",
N769="SPARE-ISSUE","SPARE-ISSUE",
N769="Fiber CAmtel","TX ISSUE",
N769="Fiber AOF","TX ISSUE",
N769="Projet OCM (HUAWEI)","TRAVAUX-HUAWEI",
N769="Projet OCM (NOKIA)","TRAVAUX -NOKIA",
N769="ACCESS-ISSUE","ACCESS-ISSUE",
N769="Projet OCM (ZTE, NOKIA, autres projets)","TRAVAUX OCM",
N769="No root CAuse","No root cause",
N769="ODU HS","TX ISSUE",
N769="IP &amp; VLAN","TX ISSUE",
N769="Warehouse HUAWEI","SPARE-ISSUE",
N769="SPARE-HS","SPARE-ISSUE",
N769="Power Telco","RAN ISSUE"
),"")</f>
        <v>No root cause</v>
      </c>
      <c r="N769" s="29" t="s">
        <v>5652</v>
      </c>
      <c r="O769" s="17" t="str" cm="1">
        <f t="array" ref="O769">IFERROR(_xlfn.IFS(
N769="MPR ISSUE","ACTIVE",
N769="BSS Hardware Issue","ACTIVE",
N769="Sites strategiques, MLL, Pylone, etc.","PASSIVE",
N769="AKTIVCO DEFAUT GE &amp; POWER Cabinet","PASSIVE",
N769="AKTIVCO Coupure ENEO &amp; Baisse de tension","PASSIVE",
N769="Coupure ENEO &amp; Baisse de tension","PASSIVE",
N769="Defaut GE &amp; POWER Cabinet","PASSIVE",
N769="Sharing","PASSIVE",
N769="Sites strategiques &amp; DataCenter","PASSIVE",
N769="Exclu","Exclu",
N769="SAT","ACTIVE",
N769="SPARE-ISSUE","SPARE-ISSUE",
N769="Fiber CAmtel","ACTIVE",
N769="Fiber AOF","ACTIVE",
N769="Projet OCM (HUAWEI)","PLANNED WORKS",
N769="Projet OCM (NOKIA)","PLANNED WORKS",
N769="ACCESS-ISSUE","ACCESS-ISSUE",
N769="Projet OCM (ZTE, NOKIA, autres projets)","PLANNED WORKS",
N769="No root CAuse","No root cause",
N769="ODU HS","ACTIVE",
N769="IP &amp; VLAN","ACTIVE",
N769="Warehouse HUAWEI","SPARE-ISSUE",
N769="SPARE-HS","SPARE-ISSUE",
N769="Power Telco","ACTIVE"
),"")</f>
        <v>No root cause</v>
      </c>
      <c r="P769" s="59">
        <v>1.1836249725339794</v>
      </c>
      <c r="Q769" s="59">
        <v>10.647541755485356</v>
      </c>
      <c r="R769" s="59">
        <v>20.091322735016394</v>
      </c>
      <c r="S769" s="59">
        <v>0</v>
      </c>
      <c r="T769" s="59">
        <v>1.701466471479525E-2</v>
      </c>
      <c r="U769" s="59">
        <v>0</v>
      </c>
      <c r="V769" s="14"/>
      <c r="W769" s="14"/>
      <c r="X769" s="14"/>
      <c r="Y769" s="14"/>
      <c r="Z769" s="14"/>
      <c r="AA769" s="31" t="s">
        <v>16</v>
      </c>
      <c r="AB769" s="31" t="s">
        <v>16</v>
      </c>
      <c r="AC769" s="7" t="s">
        <v>16</v>
      </c>
      <c r="AD769" s="3"/>
      <c r="AE769" s="3" t="s">
        <v>16</v>
      </c>
      <c r="AF769" s="7" t="s">
        <v>16</v>
      </c>
      <c r="AG769" s="32" t="s">
        <v>16</v>
      </c>
      <c r="AH769" s="32" t="s">
        <v>16</v>
      </c>
      <c r="AI769" s="32" t="s">
        <v>16</v>
      </c>
      <c r="AJ769" s="32" t="s">
        <v>16</v>
      </c>
      <c r="AK769" s="32" t="s">
        <v>16</v>
      </c>
      <c r="AL769" s="32" t="s">
        <v>16</v>
      </c>
      <c r="AM769" s="32" t="s">
        <v>16</v>
      </c>
      <c r="AN769" s="9" t="s">
        <v>16</v>
      </c>
      <c r="AO769" s="9" t="s">
        <v>16</v>
      </c>
      <c r="AP769" s="9" t="s">
        <v>16</v>
      </c>
      <c r="AQ769" s="14"/>
      <c r="AR769" s="14"/>
    </row>
    <row r="770" spans="1:44" s="9" customFormat="1" hidden="1" x14ac:dyDescent="0.3">
      <c r="A770" s="1" t="s">
        <v>1025</v>
      </c>
      <c r="B770" s="51" t="s">
        <v>1026</v>
      </c>
      <c r="C770" s="51" t="s">
        <v>11</v>
      </c>
      <c r="D770" s="51" t="s">
        <v>12</v>
      </c>
      <c r="E770" s="56" t="s">
        <v>103</v>
      </c>
      <c r="F770" s="51" t="s">
        <v>1020</v>
      </c>
      <c r="G770" s="50" t="s">
        <v>5898</v>
      </c>
      <c r="H770" s="22" t="str">
        <f>_xlfn.XLOOKUP(B770,[1]SITE!$B:$B,[1]SITE!$CK:$CK,"")</f>
        <v>EXCLU</v>
      </c>
      <c r="I770" s="22"/>
      <c r="J770" s="22" t="str">
        <f>_xlfn.XLOOKUP(B770,[1]SITE!$B:$B,[1]SITE!$I:$I,"")</f>
        <v>No impact</v>
      </c>
      <c r="K770" s="30"/>
      <c r="L770" s="15" t="str" cm="1">
        <f t="array" ref="L770">IFERROR(_xlfn.IFS(
N770="MPR ISSUE","PDH",
N770="BSS Hardware Issue","BSS",
N770="Sites strategiques, MLL, Pylone, etc.","ENVTECH",
N770="AKTIVCO DEFAUT GE &amp; POWER Cabinet","AKTIVCO",
N770="AKTIVCO Coupure ENEO &amp; Baisse de tension","AKTIVCO GRID ONLY",
N770="Coupure ENEO &amp; Baisse de tension","IHS GRID ONLY",
N770="Defaut GE &amp; POWER Cabinet","IHS",
N770="Sharing","Partners",
N770="Sites strategiques &amp; DataCenter","SST &amp; DC",
N770="Exclu","Exclu",
N770="SAT","SAT",
N770="SPARE-ISSUE","SPARE-ISSUE",
N770="Fiber CAmtel","TRANS_FO_CAMTEL",
N770="Fiber AOF","Fiber AOF",
N770="Projet OCM (HUAWEI)","TRAVAUX-HUAWEI",
N770="Projet OCM (NOKIA)","TRAVAUX-NOKIA",
N770="ACCESS-ISSUE","ACCESS-ISSUE",
N770="Projet OCM (ZTE, NOKIA, autres projets)","TRAVAUX OCM",
N770="No root CAuse","No root cause",
N770="ODU HS","PDH",
N770="IP &amp; VLAN","PDH",
N770="Warehouse HUAWEI","SPARE-ISSUE",
N770="SPARE-HS","SPARE-ISSUE",
N770="Power Telco","BSS"
),"")</f>
        <v>No root cause</v>
      </c>
      <c r="M770" s="16" t="str" cm="1">
        <f t="array" ref="M770">IFERROR(_xlfn.IFS(
N770="MPR ISSUE","TX ISSUE",
N770="BSS Hardware Issue","RAN ISSUE",
N770="Sites strategiques, MLL, Pylone, etc.","ENVTECH",
N770="AKTIVCO DEFAUT GE &amp; POWER Cabinet","POWER ISSUE",
N770="AKTIVCO Coupure ENEO &amp; Baisse de tension","POWER ISSUE",
N770="Coupure ENEO &amp; Baisse de tension","POWER ISSUE",
N770="Defaut GE &amp; POWER Cabinet","POWER ISSUE",
N770="Sharing","POWER ISSUE",
N770="Sites strategiques &amp; DataCenter","POWER ISSUE",
N770="Exclu","Exclu",
N770="SAT","TX ISSUE",
N770="SPARE-ISSUE","SPARE-ISSUE",
N770="Fiber CAmtel","TX ISSUE",
N770="Fiber AOF","TX ISSUE",
N770="Projet OCM (HUAWEI)","TRAVAUX-HUAWEI",
N770="Projet OCM (NOKIA)","TRAVAUX -NOKIA",
N770="ACCESS-ISSUE","ACCESS-ISSUE",
N770="Projet OCM (ZTE, NOKIA, autres projets)","TRAVAUX OCM",
N770="No root CAuse","No root cause",
N770="ODU HS","TX ISSUE",
N770="IP &amp; VLAN","TX ISSUE",
N770="Warehouse HUAWEI","SPARE-ISSUE",
N770="SPARE-HS","SPARE-ISSUE",
N770="Power Telco","RAN ISSUE"
),"")</f>
        <v>No root cause</v>
      </c>
      <c r="N770" s="29" t="s">
        <v>5652</v>
      </c>
      <c r="O770" s="17" t="str" cm="1">
        <f t="array" ref="O770">IFERROR(_xlfn.IFS(
N770="MPR ISSUE","ACTIVE",
N770="BSS Hardware Issue","ACTIVE",
N770="Sites strategiques, MLL, Pylone, etc.","PASSIVE",
N770="AKTIVCO DEFAUT GE &amp; POWER Cabinet","PASSIVE",
N770="AKTIVCO Coupure ENEO &amp; Baisse de tension","PASSIVE",
N770="Coupure ENEO &amp; Baisse de tension","PASSIVE",
N770="Defaut GE &amp; POWER Cabinet","PASSIVE",
N770="Sharing","PASSIVE",
N770="Sites strategiques &amp; DataCenter","PASSIVE",
N770="Exclu","Exclu",
N770="SAT","ACTIVE",
N770="SPARE-ISSUE","SPARE-ISSUE",
N770="Fiber CAmtel","ACTIVE",
N770="Fiber AOF","ACTIVE",
N770="Projet OCM (HUAWEI)","PLANNED WORKS",
N770="Projet OCM (NOKIA)","PLANNED WORKS",
N770="ACCESS-ISSUE","ACCESS-ISSUE",
N770="Projet OCM (ZTE, NOKIA, autres projets)","PLANNED WORKS",
N770="No root CAuse","No root cause",
N770="ODU HS","ACTIVE",
N770="IP &amp; VLAN","ACTIVE",
N770="Warehouse HUAWEI","SPARE-ISSUE",
N770="SPARE-HS","SPARE-ISSUE",
N770="Power Telco","ACTIVE"
),"")</f>
        <v>No root cause</v>
      </c>
      <c r="P770" s="59">
        <v>12.197891608381632</v>
      </c>
      <c r="Q770" s="59">
        <v>0</v>
      </c>
      <c r="R770" s="59">
        <v>0</v>
      </c>
      <c r="S770" s="59">
        <v>0</v>
      </c>
      <c r="T770" s="59">
        <v>0</v>
      </c>
      <c r="U770" s="59">
        <v>0</v>
      </c>
      <c r="V770" s="14"/>
      <c r="W770" s="14"/>
      <c r="X770" s="14"/>
      <c r="Y770" s="14"/>
      <c r="Z770" s="14"/>
      <c r="AA770" s="31" t="s">
        <v>16</v>
      </c>
      <c r="AB770" s="31" t="s">
        <v>16</v>
      </c>
      <c r="AC770" s="7" t="s">
        <v>16</v>
      </c>
      <c r="AD770" s="3"/>
      <c r="AE770" s="3" t="s">
        <v>16</v>
      </c>
      <c r="AF770" s="7" t="s">
        <v>16</v>
      </c>
      <c r="AG770" s="32" t="s">
        <v>16</v>
      </c>
      <c r="AH770" s="32" t="s">
        <v>16</v>
      </c>
      <c r="AI770" s="32" t="s">
        <v>16</v>
      </c>
      <c r="AJ770" s="32" t="s">
        <v>16</v>
      </c>
      <c r="AK770" s="32" t="s">
        <v>16</v>
      </c>
      <c r="AL770" s="32" t="s">
        <v>16</v>
      </c>
      <c r="AM770" s="32" t="s">
        <v>16</v>
      </c>
      <c r="AN770" s="9" t="s">
        <v>16</v>
      </c>
      <c r="AO770" s="9" t="s">
        <v>16</v>
      </c>
      <c r="AP770" s="9" t="s">
        <v>16</v>
      </c>
      <c r="AQ770" s="14"/>
      <c r="AR770" s="14"/>
    </row>
    <row r="771" spans="1:44" s="9" customFormat="1" hidden="1" x14ac:dyDescent="0.3">
      <c r="A771" s="1" t="s">
        <v>1660</v>
      </c>
      <c r="B771" s="51" t="s">
        <v>1661</v>
      </c>
      <c r="C771" s="51" t="s">
        <v>22</v>
      </c>
      <c r="D771" s="51" t="s">
        <v>37</v>
      </c>
      <c r="E771" s="56" t="s">
        <v>32</v>
      </c>
      <c r="F771" s="51" t="s">
        <v>1660</v>
      </c>
      <c r="G771" s="22" t="s">
        <v>5896</v>
      </c>
      <c r="H771" s="22" t="str">
        <f>_xlfn.XLOOKUP(B771,[1]SITE!$B:$B,[1]SITE!$CK:$CK,"")</f>
        <v>Operationnel</v>
      </c>
      <c r="I771" s="22"/>
      <c r="J771" s="22" t="str">
        <f>_xlfn.XLOOKUP(B771,[1]SITE!$B:$B,[1]SITE!$I:$I,"")</f>
        <v>No impact</v>
      </c>
      <c r="K771" s="30"/>
      <c r="L771" s="15" t="str" cm="1">
        <f t="array" ref="L771">IFERROR(_xlfn.IFS(
N771="MPR ISSUE","PDH",
N771="BSS Hardware Issue","BSS",
N771="Sites strategiques, MLL, Pylone, etc.","ENVTECH",
N771="AKTIVCO DEFAUT GE &amp; POWER Cabinet","AKTIVCO",
N771="AKTIVCO Coupure ENEO &amp; Baisse de tension","AKTIVCO GRID ONLY",
N771="Coupure ENEO &amp; Baisse de tension","IHS GRID ONLY",
N771="Defaut GE &amp; POWER Cabinet","IHS",
N771="Sharing","Partners",
N771="Sites strategiques &amp; DataCenter","SST &amp; DC",
N771="Exclu","Exclu",
N771="SAT","SAT",
N771="SPARE-ISSUE","SPARE-ISSUE",
N771="Fiber CAmtel","TRANS_FO_CAMTEL",
N771="Fiber AOF","Fiber AOF",
N771="Projet OCM (HUAWEI)","TRAVAUX-HUAWEI",
N771="Projet OCM (NOKIA)","TRAVAUX-NOKIA",
N771="ACCESS-ISSUE","ACCESS-ISSUE",
N771="Projet OCM (ZTE, NOKIA, autres projets)","TRAVAUX OCM",
N771="No root CAuse","No root cause",
N771="ODU HS","PDH",
N771="IP &amp; VLAN","PDH",
N771="Warehouse HUAWEI","SPARE-ISSUE",
N771="SPARE-HS","SPARE-ISSUE",
N771="Power Telco","BSS"
),"")</f>
        <v>No root cause</v>
      </c>
      <c r="M771" s="16" t="str" cm="1">
        <f t="array" ref="M771">IFERROR(_xlfn.IFS(
N771="MPR ISSUE","TX ISSUE",
N771="BSS Hardware Issue","RAN ISSUE",
N771="Sites strategiques, MLL, Pylone, etc.","ENVTECH",
N771="AKTIVCO DEFAUT GE &amp; POWER Cabinet","POWER ISSUE",
N771="AKTIVCO Coupure ENEO &amp; Baisse de tension","POWER ISSUE",
N771="Coupure ENEO &amp; Baisse de tension","POWER ISSUE",
N771="Defaut GE &amp; POWER Cabinet","POWER ISSUE",
N771="Sharing","POWER ISSUE",
N771="Sites strategiques &amp; DataCenter","POWER ISSUE",
N771="Exclu","Exclu",
N771="SAT","TX ISSUE",
N771="SPARE-ISSUE","SPARE-ISSUE",
N771="Fiber CAmtel","TX ISSUE",
N771="Fiber AOF","TX ISSUE",
N771="Projet OCM (HUAWEI)","TRAVAUX-HUAWEI",
N771="Projet OCM (NOKIA)","TRAVAUX -NOKIA",
N771="ACCESS-ISSUE","ACCESS-ISSUE",
N771="Projet OCM (ZTE, NOKIA, autres projets)","TRAVAUX OCM",
N771="No root CAuse","No root cause",
N771="ODU HS","TX ISSUE",
N771="IP &amp; VLAN","TX ISSUE",
N771="Warehouse HUAWEI","SPARE-ISSUE",
N771="SPARE-HS","SPARE-ISSUE",
N771="Power Telco","RAN ISSUE"
),"")</f>
        <v>No root cause</v>
      </c>
      <c r="N771" s="29" t="s">
        <v>5652</v>
      </c>
      <c r="O771" s="17" t="str" cm="1">
        <f t="array" ref="O771">IFERROR(_xlfn.IFS(
N771="MPR ISSUE","ACTIVE",
N771="BSS Hardware Issue","ACTIVE",
N771="Sites strategiques, MLL, Pylone, etc.","PASSIVE",
N771="AKTIVCO DEFAUT GE &amp; POWER Cabinet","PASSIVE",
N771="AKTIVCO Coupure ENEO &amp; Baisse de tension","PASSIVE",
N771="Coupure ENEO &amp; Baisse de tension","PASSIVE",
N771="Defaut GE &amp; POWER Cabinet","PASSIVE",
N771="Sharing","PASSIVE",
N771="Sites strategiques &amp; DataCenter","PASSIVE",
N771="Exclu","Exclu",
N771="SAT","ACTIVE",
N771="SPARE-ISSUE","SPARE-ISSUE",
N771="Fiber CAmtel","ACTIVE",
N771="Fiber AOF","ACTIVE",
N771="Projet OCM (HUAWEI)","PLANNED WORKS",
N771="Projet OCM (NOKIA)","PLANNED WORKS",
N771="ACCESS-ISSUE","ACCESS-ISSUE",
N771="Projet OCM (ZTE, NOKIA, autres projets)","PLANNED WORKS",
N771="No root CAuse","No root cause",
N771="ODU HS","ACTIVE",
N771="IP &amp; VLAN","ACTIVE",
N771="Warehouse HUAWEI","SPARE-ISSUE",
N771="SPARE-HS","SPARE-ISSUE",
N771="Power Telco","ACTIVE"
),"")</f>
        <v>No root cause</v>
      </c>
      <c r="P771" s="59">
        <v>0</v>
      </c>
      <c r="Q771" s="59">
        <v>0</v>
      </c>
      <c r="R771" s="59">
        <v>18.412221451746838</v>
      </c>
      <c r="S771" s="59">
        <v>0</v>
      </c>
      <c r="T771" s="59">
        <v>0</v>
      </c>
      <c r="U771" s="59">
        <v>0</v>
      </c>
      <c r="V771" s="14"/>
      <c r="W771" s="14"/>
      <c r="X771" s="14"/>
      <c r="Y771" s="14"/>
      <c r="Z771" s="14"/>
      <c r="AA771" s="31" t="s">
        <v>16</v>
      </c>
      <c r="AB771" s="31" t="s">
        <v>16</v>
      </c>
      <c r="AC771" s="7" t="s">
        <v>16</v>
      </c>
      <c r="AD771" s="3"/>
      <c r="AE771" s="3" t="s">
        <v>16</v>
      </c>
      <c r="AF771" s="7" t="s">
        <v>16</v>
      </c>
      <c r="AG771" s="32" t="s">
        <v>16</v>
      </c>
      <c r="AH771" s="32" t="s">
        <v>16</v>
      </c>
      <c r="AI771" s="32" t="s">
        <v>16</v>
      </c>
      <c r="AJ771" s="32" t="s">
        <v>16</v>
      </c>
      <c r="AK771" s="32" t="s">
        <v>16</v>
      </c>
      <c r="AL771" s="32" t="s">
        <v>16</v>
      </c>
      <c r="AM771" s="32" t="s">
        <v>16</v>
      </c>
      <c r="AN771" s="9" t="s">
        <v>16</v>
      </c>
      <c r="AO771" s="9" t="s">
        <v>16</v>
      </c>
      <c r="AP771" s="9" t="s">
        <v>16</v>
      </c>
      <c r="AQ771" s="14"/>
      <c r="AR771" s="14"/>
    </row>
    <row r="772" spans="1:44" s="9" customFormat="1" hidden="1" x14ac:dyDescent="0.3">
      <c r="A772" s="1" t="s">
        <v>1312</v>
      </c>
      <c r="B772" s="51" t="s">
        <v>1313</v>
      </c>
      <c r="C772" s="51" t="s">
        <v>11</v>
      </c>
      <c r="D772" s="51" t="s">
        <v>146</v>
      </c>
      <c r="E772" s="56" t="s">
        <v>32</v>
      </c>
      <c r="F772" s="51" t="s">
        <v>33</v>
      </c>
      <c r="G772" s="22" t="s">
        <v>5896</v>
      </c>
      <c r="H772" s="22" t="str">
        <f>_xlfn.XLOOKUP(B772,[1]SITE!$B:$B,[1]SITE!$CK:$CK,"")</f>
        <v>Operationnel</v>
      </c>
      <c r="I772" s="22"/>
      <c r="J772" s="22" t="str">
        <f>_xlfn.XLOOKUP(B772,[1]SITE!$B:$B,[1]SITE!$I:$I,"")</f>
        <v>No impact</v>
      </c>
      <c r="K772" s="30"/>
      <c r="L772" s="15" t="str" cm="1">
        <f t="array" ref="L772">IFERROR(_xlfn.IFS(
N772="MPR ISSUE","PDH",
N772="BSS Hardware Issue","BSS",
N772="Sites strategiques, MLL, Pylone, etc.","ENVTECH",
N772="AKTIVCO DEFAUT GE &amp; POWER Cabinet","AKTIVCO",
N772="AKTIVCO Coupure ENEO &amp; Baisse de tension","AKTIVCO GRID ONLY",
N772="Coupure ENEO &amp; Baisse de tension","IHS GRID ONLY",
N772="Defaut GE &amp; POWER Cabinet","IHS",
N772="Sharing","Partners",
N772="Sites strategiques &amp; DataCenter","SST &amp; DC",
N772="Exclu","Exclu",
N772="SAT","SAT",
N772="SPARE-ISSUE","SPARE-ISSUE",
N772="Fiber CAmtel","TRANS_FO_CAMTEL",
N772="Fiber AOF","Fiber AOF",
N772="Projet OCM (HUAWEI)","TRAVAUX-HUAWEI",
N772="Projet OCM (NOKIA)","TRAVAUX-NOKIA",
N772="ACCESS-ISSUE","ACCESS-ISSUE",
N772="Projet OCM (ZTE, NOKIA, autres projets)","TRAVAUX OCM",
N772="No root CAuse","No root cause",
N772="ODU HS","PDH",
N772="IP &amp; VLAN","PDH",
N772="Warehouse HUAWEI","SPARE-ISSUE",
N772="SPARE-HS","SPARE-ISSUE",
N772="Power Telco","BSS"
),"")</f>
        <v>No root cause</v>
      </c>
      <c r="M772" s="16" t="str" cm="1">
        <f t="array" ref="M772">IFERROR(_xlfn.IFS(
N772="MPR ISSUE","TX ISSUE",
N772="BSS Hardware Issue","RAN ISSUE",
N772="Sites strategiques, MLL, Pylone, etc.","ENVTECH",
N772="AKTIVCO DEFAUT GE &amp; POWER Cabinet","POWER ISSUE",
N772="AKTIVCO Coupure ENEO &amp; Baisse de tension","POWER ISSUE",
N772="Coupure ENEO &amp; Baisse de tension","POWER ISSUE",
N772="Defaut GE &amp; POWER Cabinet","POWER ISSUE",
N772="Sharing","POWER ISSUE",
N772="Sites strategiques &amp; DataCenter","POWER ISSUE",
N772="Exclu","Exclu",
N772="SAT","TX ISSUE",
N772="SPARE-ISSUE","SPARE-ISSUE",
N772="Fiber CAmtel","TX ISSUE",
N772="Fiber AOF","TX ISSUE",
N772="Projet OCM (HUAWEI)","TRAVAUX-HUAWEI",
N772="Projet OCM (NOKIA)","TRAVAUX -NOKIA",
N772="ACCESS-ISSUE","ACCESS-ISSUE",
N772="Projet OCM (ZTE, NOKIA, autres projets)","TRAVAUX OCM",
N772="No root CAuse","No root cause",
N772="ODU HS","TX ISSUE",
N772="IP &amp; VLAN","TX ISSUE",
N772="Warehouse HUAWEI","SPARE-ISSUE",
N772="SPARE-HS","SPARE-ISSUE",
N772="Power Telco","RAN ISSUE"
),"")</f>
        <v>No root cause</v>
      </c>
      <c r="N772" s="29" t="s">
        <v>5652</v>
      </c>
      <c r="O772" s="17" t="str" cm="1">
        <f t="array" ref="O772">IFERROR(_xlfn.IFS(
N772="MPR ISSUE","ACTIVE",
N772="BSS Hardware Issue","ACTIVE",
N772="Sites strategiques, MLL, Pylone, etc.","PASSIVE",
N772="AKTIVCO DEFAUT GE &amp; POWER Cabinet","PASSIVE",
N772="AKTIVCO Coupure ENEO &amp; Baisse de tension","PASSIVE",
N772="Coupure ENEO &amp; Baisse de tension","PASSIVE",
N772="Defaut GE &amp; POWER Cabinet","PASSIVE",
N772="Sharing","PASSIVE",
N772="Sites strategiques &amp; DataCenter","PASSIVE",
N772="Exclu","Exclu",
N772="SAT","ACTIVE",
N772="SPARE-ISSUE","SPARE-ISSUE",
N772="Fiber CAmtel","ACTIVE",
N772="Fiber AOF","ACTIVE",
N772="Projet OCM (HUAWEI)","PLANNED WORKS",
N772="Projet OCM (NOKIA)","PLANNED WORKS",
N772="ACCESS-ISSUE","ACCESS-ISSUE",
N772="Projet OCM (ZTE, NOKIA, autres projets)","PLANNED WORKS",
N772="No root CAuse","No root cause",
N772="ODU HS","ACTIVE",
N772="IP &amp; VLAN","ACTIVE",
N772="Warehouse HUAWEI","SPARE-ISSUE",
N772="SPARE-HS","SPARE-ISSUE",
N772="Power Telco","ACTIVE"
),"")</f>
        <v>No root cause</v>
      </c>
      <c r="P772" s="59">
        <v>1.1052933085639767</v>
      </c>
      <c r="Q772" s="59">
        <v>0.90322187122788145</v>
      </c>
      <c r="R772" s="59">
        <v>17.704810905365651</v>
      </c>
      <c r="S772" s="59">
        <v>0.77862601410255283</v>
      </c>
      <c r="T772" s="59">
        <v>6.6359510947884477</v>
      </c>
      <c r="U772" s="59">
        <v>0</v>
      </c>
      <c r="V772" s="14"/>
      <c r="W772" s="14"/>
      <c r="X772" s="14"/>
      <c r="Y772" s="14"/>
      <c r="Z772" s="14"/>
      <c r="AA772" s="31" t="s">
        <v>16</v>
      </c>
      <c r="AB772" s="31" t="s">
        <v>16</v>
      </c>
      <c r="AC772" s="7" t="s">
        <v>16</v>
      </c>
      <c r="AD772" s="3"/>
      <c r="AE772" s="3" t="s">
        <v>16</v>
      </c>
      <c r="AF772" s="7" t="s">
        <v>16</v>
      </c>
      <c r="AG772" s="32" t="s">
        <v>16</v>
      </c>
      <c r="AH772" s="32" t="s">
        <v>16</v>
      </c>
      <c r="AI772" s="32" t="s">
        <v>16</v>
      </c>
      <c r="AJ772" s="32" t="s">
        <v>16</v>
      </c>
      <c r="AK772" s="32" t="s">
        <v>16</v>
      </c>
      <c r="AL772" s="32" t="s">
        <v>16</v>
      </c>
      <c r="AM772" s="32" t="s">
        <v>16</v>
      </c>
      <c r="AN772" s="9" t="s">
        <v>16</v>
      </c>
      <c r="AO772" s="9" t="s">
        <v>16</v>
      </c>
      <c r="AP772" s="9" t="s">
        <v>16</v>
      </c>
      <c r="AQ772" s="14"/>
      <c r="AR772" s="14"/>
    </row>
    <row r="773" spans="1:44" s="9" customFormat="1" hidden="1" x14ac:dyDescent="0.3">
      <c r="A773" s="1" t="s">
        <v>1847</v>
      </c>
      <c r="B773" s="51" t="s">
        <v>1848</v>
      </c>
      <c r="C773" s="51" t="s">
        <v>11</v>
      </c>
      <c r="D773" s="51" t="s">
        <v>12</v>
      </c>
      <c r="E773" s="56" t="s">
        <v>32</v>
      </c>
      <c r="F773" s="51" t="s">
        <v>33</v>
      </c>
      <c r="G773" s="22" t="s">
        <v>5896</v>
      </c>
      <c r="H773" s="22" t="str">
        <f>_xlfn.XLOOKUP(B773,[1]SITE!$B:$B,[1]SITE!$CK:$CK,"")</f>
        <v>Operationnel</v>
      </c>
      <c r="I773" s="22"/>
      <c r="J773" s="22" t="str">
        <f>_xlfn.XLOOKUP(B773,[1]SITE!$B:$B,[1]SITE!$I:$I,"")</f>
        <v>No impact</v>
      </c>
      <c r="K773" s="30"/>
      <c r="L773" s="15" t="str" cm="1">
        <f t="array" ref="L773">IFERROR(_xlfn.IFS(
N773="MPR ISSUE","PDH",
N773="BSS Hardware Issue","BSS",
N773="Sites strategiques, MLL, Pylone, etc.","ENVTECH",
N773="AKTIVCO DEFAUT GE &amp; POWER Cabinet","AKTIVCO",
N773="AKTIVCO Coupure ENEO &amp; Baisse de tension","AKTIVCO GRID ONLY",
N773="Coupure ENEO &amp; Baisse de tension","IHS GRID ONLY",
N773="Defaut GE &amp; POWER Cabinet","IHS",
N773="Sharing","Partners",
N773="Sites strategiques &amp; DataCenter","SST &amp; DC",
N773="Exclu","Exclu",
N773="SAT","SAT",
N773="SPARE-ISSUE","SPARE-ISSUE",
N773="Fiber CAmtel","TRANS_FO_CAMTEL",
N773="Fiber AOF","Fiber AOF",
N773="Projet OCM (HUAWEI)","TRAVAUX-HUAWEI",
N773="Projet OCM (NOKIA)","TRAVAUX-NOKIA",
N773="ACCESS-ISSUE","ACCESS-ISSUE",
N773="Projet OCM (ZTE, NOKIA, autres projets)","TRAVAUX OCM",
N773="No root CAuse","No root cause",
N773="ODU HS","PDH",
N773="IP &amp; VLAN","PDH",
N773="Warehouse HUAWEI","SPARE-ISSUE",
N773="SPARE-HS","SPARE-ISSUE",
N773="Power Telco","BSS"
),"")</f>
        <v>No root cause</v>
      </c>
      <c r="M773" s="16" t="str" cm="1">
        <f t="array" ref="M773">IFERROR(_xlfn.IFS(
N773="MPR ISSUE","TX ISSUE",
N773="BSS Hardware Issue","RAN ISSUE",
N773="Sites strategiques, MLL, Pylone, etc.","ENVTECH",
N773="AKTIVCO DEFAUT GE &amp; POWER Cabinet","POWER ISSUE",
N773="AKTIVCO Coupure ENEO &amp; Baisse de tension","POWER ISSUE",
N773="Coupure ENEO &amp; Baisse de tension","POWER ISSUE",
N773="Defaut GE &amp; POWER Cabinet","POWER ISSUE",
N773="Sharing","POWER ISSUE",
N773="Sites strategiques &amp; DataCenter","POWER ISSUE",
N773="Exclu","Exclu",
N773="SAT","TX ISSUE",
N773="SPARE-ISSUE","SPARE-ISSUE",
N773="Fiber CAmtel","TX ISSUE",
N773="Fiber AOF","TX ISSUE",
N773="Projet OCM (HUAWEI)","TRAVAUX-HUAWEI",
N773="Projet OCM (NOKIA)","TRAVAUX -NOKIA",
N773="ACCESS-ISSUE","ACCESS-ISSUE",
N773="Projet OCM (ZTE, NOKIA, autres projets)","TRAVAUX OCM",
N773="No root CAuse","No root cause",
N773="ODU HS","TX ISSUE",
N773="IP &amp; VLAN","TX ISSUE",
N773="Warehouse HUAWEI","SPARE-ISSUE",
N773="SPARE-HS","SPARE-ISSUE",
N773="Power Telco","RAN ISSUE"
),"")</f>
        <v>No root cause</v>
      </c>
      <c r="N773" s="29" t="s">
        <v>5652</v>
      </c>
      <c r="O773" s="17" t="str" cm="1">
        <f t="array" ref="O773">IFERROR(_xlfn.IFS(
N773="MPR ISSUE","ACTIVE",
N773="BSS Hardware Issue","ACTIVE",
N773="Sites strategiques, MLL, Pylone, etc.","PASSIVE",
N773="AKTIVCO DEFAUT GE &amp; POWER Cabinet","PASSIVE",
N773="AKTIVCO Coupure ENEO &amp; Baisse de tension","PASSIVE",
N773="Coupure ENEO &amp; Baisse de tension","PASSIVE",
N773="Defaut GE &amp; POWER Cabinet","PASSIVE",
N773="Sharing","PASSIVE",
N773="Sites strategiques &amp; DataCenter","PASSIVE",
N773="Exclu","Exclu",
N773="SAT","ACTIVE",
N773="SPARE-ISSUE","SPARE-ISSUE",
N773="Fiber CAmtel","ACTIVE",
N773="Fiber AOF","ACTIVE",
N773="Projet OCM (HUAWEI)","PLANNED WORKS",
N773="Projet OCM (NOKIA)","PLANNED WORKS",
N773="ACCESS-ISSUE","ACCESS-ISSUE",
N773="Projet OCM (ZTE, NOKIA, autres projets)","PLANNED WORKS",
N773="No root CAuse","No root cause",
N773="ODU HS","ACTIVE",
N773="IP &amp; VLAN","ACTIVE",
N773="Warehouse HUAWEI","SPARE-ISSUE",
N773="SPARE-HS","SPARE-ISSUE",
N773="Power Telco","ACTIVE"
),"")</f>
        <v>No root cause</v>
      </c>
      <c r="P773" s="59">
        <v>0</v>
      </c>
      <c r="Q773" s="59">
        <v>0</v>
      </c>
      <c r="R773" s="59">
        <v>16.717550145106198</v>
      </c>
      <c r="S773" s="59">
        <v>0</v>
      </c>
      <c r="T773" s="59">
        <v>0</v>
      </c>
      <c r="U773" s="59">
        <v>0</v>
      </c>
      <c r="V773" s="14"/>
      <c r="W773" s="14"/>
      <c r="X773" s="14"/>
      <c r="Y773" s="14"/>
      <c r="Z773" s="14"/>
      <c r="AA773" s="31" t="s">
        <v>16</v>
      </c>
      <c r="AB773" s="31" t="s">
        <v>16</v>
      </c>
      <c r="AC773" s="7" t="s">
        <v>16</v>
      </c>
      <c r="AD773" s="3"/>
      <c r="AE773" s="3" t="s">
        <v>16</v>
      </c>
      <c r="AF773" s="7" t="s">
        <v>16</v>
      </c>
      <c r="AG773" s="32" t="s">
        <v>16</v>
      </c>
      <c r="AH773" s="32" t="s">
        <v>16</v>
      </c>
      <c r="AI773" s="32" t="s">
        <v>16</v>
      </c>
      <c r="AJ773" s="32" t="s">
        <v>16</v>
      </c>
      <c r="AK773" s="32" t="s">
        <v>16</v>
      </c>
      <c r="AL773" s="32" t="s">
        <v>16</v>
      </c>
      <c r="AM773" s="32" t="s">
        <v>16</v>
      </c>
      <c r="AN773" s="9" t="s">
        <v>16</v>
      </c>
      <c r="AO773" s="9" t="s">
        <v>16</v>
      </c>
      <c r="AP773" s="9" t="s">
        <v>16</v>
      </c>
      <c r="AQ773" s="14"/>
      <c r="AR773" s="14"/>
    </row>
    <row r="774" spans="1:44" s="9" customFormat="1" hidden="1" x14ac:dyDescent="0.3">
      <c r="A774" s="1" t="s">
        <v>1662</v>
      </c>
      <c r="B774" s="51" t="s">
        <v>1663</v>
      </c>
      <c r="C774" s="51" t="s">
        <v>11</v>
      </c>
      <c r="D774" s="51" t="s">
        <v>12</v>
      </c>
      <c r="E774" s="56" t="s">
        <v>13</v>
      </c>
      <c r="F774" s="51" t="s">
        <v>178</v>
      </c>
      <c r="G774" s="22" t="s">
        <v>5896</v>
      </c>
      <c r="H774" s="22" t="str">
        <f>_xlfn.XLOOKUP(B774,[1]SITE!$B:$B,[1]SITE!$CK:$CK,"")</f>
        <v>Operationnel</v>
      </c>
      <c r="I774" s="22"/>
      <c r="J774" s="22" t="str">
        <f>_xlfn.XLOOKUP(B774,[1]SITE!$B:$B,[1]SITE!$I:$I,"")</f>
        <v>No impact</v>
      </c>
      <c r="K774" s="30"/>
      <c r="L774" s="15" t="str" cm="1">
        <f t="array" ref="L774">IFERROR(_xlfn.IFS(
N774="MPR ISSUE","PDH",
N774="BSS Hardware Issue","BSS",
N774="Sites strategiques, MLL, Pylone, etc.","ENVTECH",
N774="AKTIVCO DEFAUT GE &amp; POWER Cabinet","AKTIVCO",
N774="AKTIVCO Coupure ENEO &amp; Baisse de tension","AKTIVCO GRID ONLY",
N774="Coupure ENEO &amp; Baisse de tension","IHS GRID ONLY",
N774="Defaut GE &amp; POWER Cabinet","IHS",
N774="Sharing","Partners",
N774="Sites strategiques &amp; DataCenter","SST &amp; DC",
N774="Exclu","Exclu",
N774="SAT","SAT",
N774="SPARE-ISSUE","SPARE-ISSUE",
N774="Fiber CAmtel","TRANS_FO_CAMTEL",
N774="Fiber AOF","Fiber AOF",
N774="Projet OCM (HUAWEI)","TRAVAUX-HUAWEI",
N774="Projet OCM (NOKIA)","TRAVAUX-NOKIA",
N774="ACCESS-ISSUE","ACCESS-ISSUE",
N774="Projet OCM (ZTE, NOKIA, autres projets)","TRAVAUX OCM",
N774="No root CAuse","No root cause",
N774="ODU HS","PDH",
N774="IP &amp; VLAN","PDH",
N774="Warehouse HUAWEI","SPARE-ISSUE",
N774="SPARE-HS","SPARE-ISSUE",
N774="Power Telco","BSS"
),"")</f>
        <v>No root cause</v>
      </c>
      <c r="M774" s="16" t="str" cm="1">
        <f t="array" ref="M774">IFERROR(_xlfn.IFS(
N774="MPR ISSUE","TX ISSUE",
N774="BSS Hardware Issue","RAN ISSUE",
N774="Sites strategiques, MLL, Pylone, etc.","ENVTECH",
N774="AKTIVCO DEFAUT GE &amp; POWER Cabinet","POWER ISSUE",
N774="AKTIVCO Coupure ENEO &amp; Baisse de tension","POWER ISSUE",
N774="Coupure ENEO &amp; Baisse de tension","POWER ISSUE",
N774="Defaut GE &amp; POWER Cabinet","POWER ISSUE",
N774="Sharing","POWER ISSUE",
N774="Sites strategiques &amp; DataCenter","POWER ISSUE",
N774="Exclu","Exclu",
N774="SAT","TX ISSUE",
N774="SPARE-ISSUE","SPARE-ISSUE",
N774="Fiber CAmtel","TX ISSUE",
N774="Fiber AOF","TX ISSUE",
N774="Projet OCM (HUAWEI)","TRAVAUX-HUAWEI",
N774="Projet OCM (NOKIA)","TRAVAUX -NOKIA",
N774="ACCESS-ISSUE","ACCESS-ISSUE",
N774="Projet OCM (ZTE, NOKIA, autres projets)","TRAVAUX OCM",
N774="No root CAuse","No root cause",
N774="ODU HS","TX ISSUE",
N774="IP &amp; VLAN","TX ISSUE",
N774="Warehouse HUAWEI","SPARE-ISSUE",
N774="SPARE-HS","SPARE-ISSUE",
N774="Power Telco","RAN ISSUE"
),"")</f>
        <v>No root cause</v>
      </c>
      <c r="N774" s="29" t="s">
        <v>5652</v>
      </c>
      <c r="O774" s="17" t="str" cm="1">
        <f t="array" ref="O774">IFERROR(_xlfn.IFS(
N774="MPR ISSUE","ACTIVE",
N774="BSS Hardware Issue","ACTIVE",
N774="Sites strategiques, MLL, Pylone, etc.","PASSIVE",
N774="AKTIVCO DEFAUT GE &amp; POWER Cabinet","PASSIVE",
N774="AKTIVCO Coupure ENEO &amp; Baisse de tension","PASSIVE",
N774="Coupure ENEO &amp; Baisse de tension","PASSIVE",
N774="Defaut GE &amp; POWER Cabinet","PASSIVE",
N774="Sharing","PASSIVE",
N774="Sites strategiques &amp; DataCenter","PASSIVE",
N774="Exclu","Exclu",
N774="SAT","ACTIVE",
N774="SPARE-ISSUE","SPARE-ISSUE",
N774="Fiber CAmtel","ACTIVE",
N774="Fiber AOF","ACTIVE",
N774="Projet OCM (HUAWEI)","PLANNED WORKS",
N774="Projet OCM (NOKIA)","PLANNED WORKS",
N774="ACCESS-ISSUE","ACCESS-ISSUE",
N774="Projet OCM (ZTE, NOKIA, autres projets)","PLANNED WORKS",
N774="No root CAuse","No root cause",
N774="ODU HS","ACTIVE",
N774="IP &amp; VLAN","ACTIVE",
N774="Warehouse HUAWEI","SPARE-ISSUE",
N774="SPARE-HS","SPARE-ISSUE",
N774="Power Telco","ACTIVE"
),"")</f>
        <v>No root cause</v>
      </c>
      <c r="P774" s="59">
        <v>0</v>
      </c>
      <c r="Q774" s="59">
        <v>0</v>
      </c>
      <c r="R774" s="59">
        <v>16.365004152006232</v>
      </c>
      <c r="S774" s="59">
        <v>0</v>
      </c>
      <c r="T774" s="59">
        <v>0</v>
      </c>
      <c r="U774" s="59">
        <v>0</v>
      </c>
      <c r="V774" s="14"/>
      <c r="W774" s="14"/>
      <c r="X774" s="14"/>
      <c r="Y774" s="14"/>
      <c r="Z774" s="14"/>
      <c r="AA774" s="31" t="s">
        <v>16</v>
      </c>
      <c r="AB774" s="31" t="s">
        <v>16</v>
      </c>
      <c r="AC774" s="7" t="s">
        <v>16</v>
      </c>
      <c r="AD774" s="3"/>
      <c r="AE774" s="3" t="s">
        <v>16</v>
      </c>
      <c r="AF774" s="7" t="s">
        <v>16</v>
      </c>
      <c r="AG774" s="32" t="s">
        <v>16</v>
      </c>
      <c r="AH774" s="32" t="s">
        <v>16</v>
      </c>
      <c r="AI774" s="32" t="s">
        <v>16</v>
      </c>
      <c r="AJ774" s="32" t="s">
        <v>16</v>
      </c>
      <c r="AK774" s="32" t="s">
        <v>16</v>
      </c>
      <c r="AL774" s="32" t="s">
        <v>16</v>
      </c>
      <c r="AM774" s="32" t="s">
        <v>16</v>
      </c>
      <c r="AN774" s="9" t="s">
        <v>16</v>
      </c>
      <c r="AO774" s="9" t="s">
        <v>16</v>
      </c>
      <c r="AP774" s="9" t="s">
        <v>16</v>
      </c>
      <c r="AQ774" s="14"/>
      <c r="AR774" s="14"/>
    </row>
    <row r="775" spans="1:44" s="9" customFormat="1" hidden="1" x14ac:dyDescent="0.3">
      <c r="A775" s="1" t="s">
        <v>565</v>
      </c>
      <c r="B775" s="51" t="s">
        <v>566</v>
      </c>
      <c r="C775" s="51" t="s">
        <v>11</v>
      </c>
      <c r="D775" s="51" t="s">
        <v>12</v>
      </c>
      <c r="E775" s="56" t="s">
        <v>13</v>
      </c>
      <c r="F775" s="51" t="s">
        <v>567</v>
      </c>
      <c r="G775" s="50" t="s">
        <v>5898</v>
      </c>
      <c r="H775" s="22" t="str">
        <f>_xlfn.XLOOKUP(B775,[1]SITE!$B:$B,[1]SITE!$CK:$CK,"")</f>
        <v>Insecurity</v>
      </c>
      <c r="I775" s="22"/>
      <c r="J775" s="22" t="str">
        <f>_xlfn.XLOOKUP(B775,[1]SITE!$B:$B,[1]SITE!$I:$I,"")</f>
        <v>No impact</v>
      </c>
      <c r="K775" s="30"/>
      <c r="L775" s="15" t="str" cm="1">
        <f t="array" ref="L775">IFERROR(_xlfn.IFS(
N775="MPR ISSUE","PDH",
N775="BSS Hardware Issue","BSS",
N775="Sites strategiques, MLL, Pylone, etc.","ENVTECH",
N775="AKTIVCO DEFAUT GE &amp; POWER Cabinet","AKTIVCO",
N775="AKTIVCO Coupure ENEO &amp; Baisse de tension","AKTIVCO GRID ONLY",
N775="Coupure ENEO &amp; Baisse de tension","IHS GRID ONLY",
N775="Defaut GE &amp; POWER Cabinet","IHS",
N775="Sharing","Partners",
N775="Sites strategiques &amp; DataCenter","SST &amp; DC",
N775="Exclu","Exclu",
N775="SAT","SAT",
N775="SPARE-ISSUE","SPARE-ISSUE",
N775="Fiber CAmtel","TRANS_FO_CAMTEL",
N775="Fiber AOF","Fiber AOF",
N775="Projet OCM (HUAWEI)","TRAVAUX-HUAWEI",
N775="Projet OCM (NOKIA)","TRAVAUX-NOKIA",
N775="ACCESS-ISSUE","ACCESS-ISSUE",
N775="Projet OCM (ZTE, NOKIA, autres projets)","TRAVAUX OCM",
N775="No root CAuse","No root cause",
N775="ODU HS","PDH",
N775="IP &amp; VLAN","PDH",
N775="Warehouse HUAWEI","SPARE-ISSUE",
N775="SPARE-HS","SPARE-ISSUE",
N775="Power Telco","BSS"
),"")</f>
        <v>No root cause</v>
      </c>
      <c r="M775" s="16" t="str" cm="1">
        <f t="array" ref="M775">IFERROR(_xlfn.IFS(
N775="MPR ISSUE","TX ISSUE",
N775="BSS Hardware Issue","RAN ISSUE",
N775="Sites strategiques, MLL, Pylone, etc.","ENVTECH",
N775="AKTIVCO DEFAUT GE &amp; POWER Cabinet","POWER ISSUE",
N775="AKTIVCO Coupure ENEO &amp; Baisse de tension","POWER ISSUE",
N775="Coupure ENEO &amp; Baisse de tension","POWER ISSUE",
N775="Defaut GE &amp; POWER Cabinet","POWER ISSUE",
N775="Sharing","POWER ISSUE",
N775="Sites strategiques &amp; DataCenter","POWER ISSUE",
N775="Exclu","Exclu",
N775="SAT","TX ISSUE",
N775="SPARE-ISSUE","SPARE-ISSUE",
N775="Fiber CAmtel","TX ISSUE",
N775="Fiber AOF","TX ISSUE",
N775="Projet OCM (HUAWEI)","TRAVAUX-HUAWEI",
N775="Projet OCM (NOKIA)","TRAVAUX -NOKIA",
N775="ACCESS-ISSUE","ACCESS-ISSUE",
N775="Projet OCM (ZTE, NOKIA, autres projets)","TRAVAUX OCM",
N775="No root CAuse","No root cause",
N775="ODU HS","TX ISSUE",
N775="IP &amp; VLAN","TX ISSUE",
N775="Warehouse HUAWEI","SPARE-ISSUE",
N775="SPARE-HS","SPARE-ISSUE",
N775="Power Telco","RAN ISSUE"
),"")</f>
        <v>No root cause</v>
      </c>
      <c r="N775" s="29" t="s">
        <v>5652</v>
      </c>
      <c r="O775" s="17" t="str" cm="1">
        <f t="array" ref="O775">IFERROR(_xlfn.IFS(
N775="MPR ISSUE","ACTIVE",
N775="BSS Hardware Issue","ACTIVE",
N775="Sites strategiques, MLL, Pylone, etc.","PASSIVE",
N775="AKTIVCO DEFAUT GE &amp; POWER Cabinet","PASSIVE",
N775="AKTIVCO Coupure ENEO &amp; Baisse de tension","PASSIVE",
N775="Coupure ENEO &amp; Baisse de tension","PASSIVE",
N775="Defaut GE &amp; POWER Cabinet","PASSIVE",
N775="Sharing","PASSIVE",
N775="Sites strategiques &amp; DataCenter","PASSIVE",
N775="Exclu","Exclu",
N775="SAT","ACTIVE",
N775="SPARE-ISSUE","SPARE-ISSUE",
N775="Fiber CAmtel","ACTIVE",
N775="Fiber AOF","ACTIVE",
N775="Projet OCM (HUAWEI)","PLANNED WORKS",
N775="Projet OCM (NOKIA)","PLANNED WORKS",
N775="ACCESS-ISSUE","ACCESS-ISSUE",
N775="Projet OCM (ZTE, NOKIA, autres projets)","PLANNED WORKS",
N775="No root CAuse","No root cause",
N775="ODU HS","ACTIVE",
N775="IP &amp; VLAN","ACTIVE",
N775="Warehouse HUAWEI","SPARE-ISSUE",
N775="SPARE-HS","SPARE-ISSUE",
N775="Power Telco","ACTIVE"
),"")</f>
        <v>No root cause</v>
      </c>
      <c r="P775" s="59">
        <v>9.2446880002739462</v>
      </c>
      <c r="Q775" s="59">
        <v>5.0302589938732938</v>
      </c>
      <c r="R775" s="59">
        <v>0</v>
      </c>
      <c r="S775" s="59">
        <v>0</v>
      </c>
      <c r="T775" s="59">
        <v>0</v>
      </c>
      <c r="U775" s="59">
        <v>0</v>
      </c>
      <c r="V775" s="14"/>
      <c r="W775" s="14"/>
      <c r="X775" s="14"/>
      <c r="Y775" s="14"/>
      <c r="Z775" s="14"/>
      <c r="AA775" s="31" t="s">
        <v>16</v>
      </c>
      <c r="AB775" s="31" t="s">
        <v>16</v>
      </c>
      <c r="AC775" s="7" t="s">
        <v>16</v>
      </c>
      <c r="AD775" s="3"/>
      <c r="AE775" s="3" t="s">
        <v>16</v>
      </c>
      <c r="AF775" s="7" t="s">
        <v>16</v>
      </c>
      <c r="AG775" s="32" t="s">
        <v>16</v>
      </c>
      <c r="AH775" s="32" t="s">
        <v>16</v>
      </c>
      <c r="AI775" s="32" t="s">
        <v>16</v>
      </c>
      <c r="AJ775" s="32" t="s">
        <v>16</v>
      </c>
      <c r="AK775" s="32" t="s">
        <v>16</v>
      </c>
      <c r="AL775" s="32" t="s">
        <v>16</v>
      </c>
      <c r="AM775" s="32" t="s">
        <v>16</v>
      </c>
      <c r="AN775" s="9" t="s">
        <v>16</v>
      </c>
      <c r="AO775" s="9" t="s">
        <v>16</v>
      </c>
      <c r="AP775" s="9" t="s">
        <v>16</v>
      </c>
      <c r="AQ775" s="14"/>
      <c r="AR775" s="14"/>
    </row>
    <row r="776" spans="1:44" s="9" customFormat="1" hidden="1" x14ac:dyDescent="0.3">
      <c r="A776" s="1" t="s">
        <v>3310</v>
      </c>
      <c r="B776" s="1" t="s">
        <v>3311</v>
      </c>
      <c r="C776" s="51" t="s">
        <v>11</v>
      </c>
      <c r="D776" s="51" t="s">
        <v>12</v>
      </c>
      <c r="E776" s="56" t="s">
        <v>227</v>
      </c>
      <c r="F776" s="51" t="s">
        <v>2239</v>
      </c>
      <c r="G776" s="22" t="s">
        <v>5896</v>
      </c>
      <c r="H776" s="22" t="str">
        <f>_xlfn.XLOOKUP(B776,[1]SITE!$B:$B,[1]SITE!$CK:$CK,"")</f>
        <v>Operationnel</v>
      </c>
      <c r="I776" s="22"/>
      <c r="J776" s="22" t="str">
        <f>_xlfn.XLOOKUP(B776,[1]SITE!$B:$B,[1]SITE!$I:$I,"")</f>
        <v>No impact</v>
      </c>
      <c r="K776" s="30"/>
      <c r="L776" s="15" t="str" cm="1">
        <f t="array" ref="L776">IFERROR(_xlfn.IFS(
N776="MPR ISSUE","PDH",
N776="BSS Hardware Issue","BSS",
N776="Sites strategiques, MLL, Pylone, etc.","ENVTECH",
N776="AKTIVCO DEFAUT GE &amp; POWER Cabinet","AKTIVCO",
N776="AKTIVCO Coupure ENEO &amp; Baisse de tension","AKTIVCO GRID ONLY",
N776="Coupure ENEO &amp; Baisse de tension","IHS GRID ONLY",
N776="Defaut GE &amp; POWER Cabinet","IHS",
N776="Sharing","Partners",
N776="Sites strategiques &amp; DataCenter","SST &amp; DC",
N776="Exclu","Exclu",
N776="SAT","SAT",
N776="SPARE-ISSUE","SPARE-ISSUE",
N776="Fiber CAmtel","TRANS_FO_CAMTEL",
N776="Fiber AOF","Fiber AOF",
N776="Projet OCM (HUAWEI)","TRAVAUX-HUAWEI",
N776="Projet OCM (NOKIA)","TRAVAUX-NOKIA",
N776="ACCESS-ISSUE","ACCESS-ISSUE",
N776="Projet OCM (ZTE, NOKIA, autres projets)","TRAVAUX OCM",
N776="No root CAuse","No root cause",
N776="ODU HS","PDH",
N776="IP &amp; VLAN","PDH",
N776="Warehouse HUAWEI","SPARE-ISSUE",
N776="SPARE-HS","SPARE-ISSUE",
N776="Power Telco","BSS"
),"")</f>
        <v>No root cause</v>
      </c>
      <c r="M776" s="16" t="str" cm="1">
        <f t="array" ref="M776">IFERROR(_xlfn.IFS(
N776="MPR ISSUE","TX ISSUE",
N776="BSS Hardware Issue","RAN ISSUE",
N776="Sites strategiques, MLL, Pylone, etc.","ENVTECH",
N776="AKTIVCO DEFAUT GE &amp; POWER Cabinet","POWER ISSUE",
N776="AKTIVCO Coupure ENEO &amp; Baisse de tension","POWER ISSUE",
N776="Coupure ENEO &amp; Baisse de tension","POWER ISSUE",
N776="Defaut GE &amp; POWER Cabinet","POWER ISSUE",
N776="Sharing","POWER ISSUE",
N776="Sites strategiques &amp; DataCenter","POWER ISSUE",
N776="Exclu","Exclu",
N776="SAT","TX ISSUE",
N776="SPARE-ISSUE","SPARE-ISSUE",
N776="Fiber CAmtel","TX ISSUE",
N776="Fiber AOF","TX ISSUE",
N776="Projet OCM (HUAWEI)","TRAVAUX-HUAWEI",
N776="Projet OCM (NOKIA)","TRAVAUX -NOKIA",
N776="ACCESS-ISSUE","ACCESS-ISSUE",
N776="Projet OCM (ZTE, NOKIA, autres projets)","TRAVAUX OCM",
N776="No root CAuse","No root cause",
N776="ODU HS","TX ISSUE",
N776="IP &amp; VLAN","TX ISSUE",
N776="Warehouse HUAWEI","SPARE-ISSUE",
N776="SPARE-HS","SPARE-ISSUE",
N776="Power Telco","RAN ISSUE"
),"")</f>
        <v>No root cause</v>
      </c>
      <c r="N776" s="29" t="s">
        <v>5652</v>
      </c>
      <c r="O776" s="17" t="str" cm="1">
        <f t="array" ref="O776">IFERROR(_xlfn.IFS(
N776="MPR ISSUE","ACTIVE",
N776="BSS Hardware Issue","ACTIVE",
N776="Sites strategiques, MLL, Pylone, etc.","PASSIVE",
N776="AKTIVCO DEFAUT GE &amp; POWER Cabinet","PASSIVE",
N776="AKTIVCO Coupure ENEO &amp; Baisse de tension","PASSIVE",
N776="Coupure ENEO &amp; Baisse de tension","PASSIVE",
N776="Defaut GE &amp; POWER Cabinet","PASSIVE",
N776="Sharing","PASSIVE",
N776="Sites strategiques &amp; DataCenter","PASSIVE",
N776="Exclu","Exclu",
N776="SAT","ACTIVE",
N776="SPARE-ISSUE","SPARE-ISSUE",
N776="Fiber CAmtel","ACTIVE",
N776="Fiber AOF","ACTIVE",
N776="Projet OCM (HUAWEI)","PLANNED WORKS",
N776="Projet OCM (NOKIA)","PLANNED WORKS",
N776="ACCESS-ISSUE","ACCESS-ISSUE",
N776="Projet OCM (ZTE, NOKIA, autres projets)","PLANNED WORKS",
N776="No root CAuse","No root cause",
N776="ODU HS","ACTIVE",
N776="IP &amp; VLAN","ACTIVE",
N776="Warehouse HUAWEI","SPARE-ISSUE",
N776="SPARE-HS","SPARE-ISSUE",
N776="Power Telco","ACTIVE"
),"")</f>
        <v>No root cause</v>
      </c>
      <c r="P776" s="59">
        <v>22.984992851700607</v>
      </c>
      <c r="Q776" s="59">
        <v>7.0832905291453736</v>
      </c>
      <c r="R776" s="59">
        <v>15.220455836065669</v>
      </c>
      <c r="S776" s="59">
        <v>2.0942840714202147</v>
      </c>
      <c r="T776" s="59">
        <v>2.6928114646737038</v>
      </c>
      <c r="U776" s="59">
        <v>0</v>
      </c>
      <c r="V776" s="14"/>
      <c r="W776" s="14"/>
      <c r="X776" s="14"/>
      <c r="Y776" s="14"/>
      <c r="Z776" s="14"/>
      <c r="AA776" s="31" t="s">
        <v>16</v>
      </c>
      <c r="AB776" s="31" t="s">
        <v>16</v>
      </c>
      <c r="AC776" s="7" t="s">
        <v>16</v>
      </c>
      <c r="AD776" s="3"/>
      <c r="AE776" s="3" t="s">
        <v>16</v>
      </c>
      <c r="AF776" s="7" t="s">
        <v>16</v>
      </c>
      <c r="AG776" s="32" t="s">
        <v>16</v>
      </c>
      <c r="AH776" s="32" t="s">
        <v>16</v>
      </c>
      <c r="AI776" s="32" t="s">
        <v>16</v>
      </c>
      <c r="AJ776" s="32" t="s">
        <v>16</v>
      </c>
      <c r="AK776" s="32" t="s">
        <v>16</v>
      </c>
      <c r="AL776" s="32" t="s">
        <v>16</v>
      </c>
      <c r="AM776" s="32" t="s">
        <v>16</v>
      </c>
      <c r="AN776" s="9" t="s">
        <v>16</v>
      </c>
      <c r="AO776" s="9" t="s">
        <v>16</v>
      </c>
      <c r="AP776" s="9" t="s">
        <v>16</v>
      </c>
      <c r="AQ776" s="14"/>
      <c r="AR776" s="14"/>
    </row>
    <row r="777" spans="1:44" s="9" customFormat="1" hidden="1" x14ac:dyDescent="0.3">
      <c r="A777" s="1" t="s">
        <v>4741</v>
      </c>
      <c r="B777" s="51" t="s">
        <v>4742</v>
      </c>
      <c r="C777" s="51" t="s">
        <v>11</v>
      </c>
      <c r="D777" s="51" t="s">
        <v>12</v>
      </c>
      <c r="E777" s="56" t="s">
        <v>38</v>
      </c>
      <c r="F777" s="51" t="s">
        <v>39</v>
      </c>
      <c r="G777" s="22" t="s">
        <v>5896</v>
      </c>
      <c r="H777" s="22" t="str">
        <f>_xlfn.XLOOKUP(B777,[1]SITE!$B:$B,[1]SITE!$CK:$CK,"")</f>
        <v>Operationnel</v>
      </c>
      <c r="I777" s="22"/>
      <c r="J777" s="22" t="str">
        <f>_xlfn.XLOOKUP(B777,[1]SITE!$B:$B,[1]SITE!$I:$I,"")</f>
        <v>No impact</v>
      </c>
      <c r="K777" s="30"/>
      <c r="L777" s="15" t="str" cm="1">
        <f t="array" ref="L777">IFERROR(_xlfn.IFS(
N777="MPR ISSUE","PDH",
N777="BSS Hardware Issue","BSS",
N777="Sites strategiques, MLL, Pylone, etc.","ENVTECH",
N777="AKTIVCO DEFAUT GE &amp; POWER Cabinet","AKTIVCO",
N777="AKTIVCO Coupure ENEO &amp; Baisse de tension","AKTIVCO GRID ONLY",
N777="Coupure ENEO &amp; Baisse de tension","IHS GRID ONLY",
N777="Defaut GE &amp; POWER Cabinet","IHS",
N777="Sharing","Partners",
N777="Sites strategiques &amp; DataCenter","SST &amp; DC",
N777="Exclu","Exclu",
N777="SAT","SAT",
N777="SPARE-ISSUE","SPARE-ISSUE",
N777="Fiber CAmtel","TRANS_FO_CAMTEL",
N777="Fiber AOF","Fiber AOF",
N777="Projet OCM (HUAWEI)","TRAVAUX-HUAWEI",
N777="Projet OCM (NOKIA)","TRAVAUX-NOKIA",
N777="ACCESS-ISSUE","ACCESS-ISSUE",
N777="Projet OCM (ZTE, NOKIA, autres projets)","TRAVAUX OCM",
N777="No root CAuse","No root cause",
N777="ODU HS","PDH",
N777="IP &amp; VLAN","PDH",
N777="Warehouse HUAWEI","SPARE-ISSUE",
N777="SPARE-HS","SPARE-ISSUE",
N777="Power Telco","BSS"
),"")</f>
        <v>No root cause</v>
      </c>
      <c r="M777" s="16" t="str" cm="1">
        <f t="array" ref="M777">IFERROR(_xlfn.IFS(
N777="MPR ISSUE","TX ISSUE",
N777="BSS Hardware Issue","RAN ISSUE",
N777="Sites strategiques, MLL, Pylone, etc.","ENVTECH",
N777="AKTIVCO DEFAUT GE &amp; POWER Cabinet","POWER ISSUE",
N777="AKTIVCO Coupure ENEO &amp; Baisse de tension","POWER ISSUE",
N777="Coupure ENEO &amp; Baisse de tension","POWER ISSUE",
N777="Defaut GE &amp; POWER Cabinet","POWER ISSUE",
N777="Sharing","POWER ISSUE",
N777="Sites strategiques &amp; DataCenter","POWER ISSUE",
N777="Exclu","Exclu",
N777="SAT","TX ISSUE",
N777="SPARE-ISSUE","SPARE-ISSUE",
N777="Fiber CAmtel","TX ISSUE",
N777="Fiber AOF","TX ISSUE",
N777="Projet OCM (HUAWEI)","TRAVAUX-HUAWEI",
N777="Projet OCM (NOKIA)","TRAVAUX -NOKIA",
N777="ACCESS-ISSUE","ACCESS-ISSUE",
N777="Projet OCM (ZTE, NOKIA, autres projets)","TRAVAUX OCM",
N777="No root CAuse","No root cause",
N777="ODU HS","TX ISSUE",
N777="IP &amp; VLAN","TX ISSUE",
N777="Warehouse HUAWEI","SPARE-ISSUE",
N777="SPARE-HS","SPARE-ISSUE",
N777="Power Telco","RAN ISSUE"
),"")</f>
        <v>No root cause</v>
      </c>
      <c r="N777" s="29" t="s">
        <v>5652</v>
      </c>
      <c r="O777" s="17" t="str" cm="1">
        <f t="array" ref="O777">IFERROR(_xlfn.IFS(
N777="MPR ISSUE","ACTIVE",
N777="BSS Hardware Issue","ACTIVE",
N777="Sites strategiques, MLL, Pylone, etc.","PASSIVE",
N777="AKTIVCO DEFAUT GE &amp; POWER Cabinet","PASSIVE",
N777="AKTIVCO Coupure ENEO &amp; Baisse de tension","PASSIVE",
N777="Coupure ENEO &amp; Baisse de tension","PASSIVE",
N777="Defaut GE &amp; POWER Cabinet","PASSIVE",
N777="Sharing","PASSIVE",
N777="Sites strategiques &amp; DataCenter","PASSIVE",
N777="Exclu","Exclu",
N777="SAT","ACTIVE",
N777="SPARE-ISSUE","SPARE-ISSUE",
N777="Fiber CAmtel","ACTIVE",
N777="Fiber AOF","ACTIVE",
N777="Projet OCM (HUAWEI)","PLANNED WORKS",
N777="Projet OCM (NOKIA)","PLANNED WORKS",
N777="ACCESS-ISSUE","ACCESS-ISSUE",
N777="Projet OCM (ZTE, NOKIA, autres projets)","PLANNED WORKS",
N777="No root CAuse","No root cause",
N777="ODU HS","ACTIVE",
N777="IP &amp; VLAN","ACTIVE",
N777="Warehouse HUAWEI","SPARE-ISSUE",
N777="SPARE-HS","SPARE-ISSUE",
N777="Power Telco","ACTIVE"
),"")</f>
        <v>No root cause</v>
      </c>
      <c r="P777" s="59">
        <v>0</v>
      </c>
      <c r="Q777" s="59">
        <v>0</v>
      </c>
      <c r="R777" s="59">
        <v>15.14444273227693</v>
      </c>
      <c r="S777" s="59">
        <v>1.9949961904272726</v>
      </c>
      <c r="T777" s="59">
        <v>0</v>
      </c>
      <c r="U777" s="59">
        <v>0</v>
      </c>
      <c r="V777" s="14"/>
      <c r="W777" s="14"/>
      <c r="X777" s="14"/>
      <c r="Y777" s="14"/>
      <c r="Z777" s="14"/>
      <c r="AA777" s="31" t="s">
        <v>16</v>
      </c>
      <c r="AB777" s="31" t="s">
        <v>16</v>
      </c>
      <c r="AC777" s="7" t="s">
        <v>16</v>
      </c>
      <c r="AD777" s="3"/>
      <c r="AE777" s="3" t="s">
        <v>16</v>
      </c>
      <c r="AF777" s="7" t="s">
        <v>16</v>
      </c>
      <c r="AG777" s="32" t="s">
        <v>16</v>
      </c>
      <c r="AH777" s="32" t="s">
        <v>16</v>
      </c>
      <c r="AI777" s="32" t="s">
        <v>16</v>
      </c>
      <c r="AJ777" s="32" t="s">
        <v>16</v>
      </c>
      <c r="AK777" s="32" t="s">
        <v>16</v>
      </c>
      <c r="AL777" s="32" t="s">
        <v>16</v>
      </c>
      <c r="AM777" s="32" t="s">
        <v>16</v>
      </c>
      <c r="AN777" s="9" t="s">
        <v>16</v>
      </c>
      <c r="AO777" s="9" t="s">
        <v>16</v>
      </c>
      <c r="AP777" s="9" t="s">
        <v>16</v>
      </c>
      <c r="AQ777" s="14"/>
      <c r="AR777" s="14"/>
    </row>
    <row r="778" spans="1:44" s="9" customFormat="1" hidden="1" x14ac:dyDescent="0.3">
      <c r="A778" s="1" t="s">
        <v>17</v>
      </c>
      <c r="B778" s="1" t="s">
        <v>18</v>
      </c>
      <c r="C778" s="1" t="s">
        <v>19</v>
      </c>
      <c r="D778" s="1"/>
      <c r="E778" s="56" t="s">
        <v>13</v>
      </c>
      <c r="F778" s="1" t="s">
        <v>14</v>
      </c>
      <c r="G778" s="49" t="s">
        <v>5897</v>
      </c>
      <c r="H778" s="22" t="str">
        <f>_xlfn.XLOOKUP(B778,[1]SITE!$B:$B,[1]SITE!$CK:$CK,"")</f>
        <v>Operationnel</v>
      </c>
      <c r="I778" s="22"/>
      <c r="J778" s="22" t="str">
        <f>_xlfn.XLOOKUP(B778,[1]SITE!$B:$B,[1]SITE!$I:$I,"")</f>
        <v>No impact</v>
      </c>
      <c r="K778" s="30"/>
      <c r="L778" s="15" t="str" cm="1">
        <f t="array" ref="L778">IFERROR(_xlfn.IFS(
N778="MPR ISSUE","PDH",
N778="BSS Hardware Issue","BSS",
N778="Sites strategiques, MLL, Pylone, etc.","ENVTECH",
N778="AKTIVCO DEFAUT GE &amp; POWER Cabinet","AKTIVCO",
N778="AKTIVCO Coupure ENEO &amp; Baisse de tension","AKTIVCO GRID ONLY",
N778="Coupure ENEO &amp; Baisse de tension","IHS GRID ONLY",
N778="Defaut GE &amp; POWER Cabinet","IHS",
N778="Sharing","Partners",
N778="Sites strategiques &amp; DataCenter","SST &amp; DC",
N778="Exclu","Exclu",
N778="SAT","SAT",
N778="SPARE-ISSUE","SPARE-ISSUE",
N778="Fiber CAmtel","TRANS_FO_CAMTEL",
N778="Fiber AOF","Fiber AOF",
N778="Projet OCM (HUAWEI)","TRAVAUX-HUAWEI",
N778="Projet OCM (NOKIA)","TRAVAUX-NOKIA",
N778="ACCESS-ISSUE","ACCESS-ISSUE",
N778="Projet OCM (ZTE, NOKIA, autres projets)","TRAVAUX OCM",
N778="No root CAuse","No root cause",
N778="ODU HS","PDH",
N778="IP &amp; VLAN","PDH",
N778="Warehouse HUAWEI","SPARE-ISSUE",
N778="SPARE-HS","SPARE-ISSUE",
N778="Power Telco","BSS"
),"")</f>
        <v>No root cause</v>
      </c>
      <c r="M778" s="16" t="str" cm="1">
        <f t="array" ref="M778">IFERROR(_xlfn.IFS(
N778="MPR ISSUE","TX ISSUE",
N778="BSS Hardware Issue","RAN ISSUE",
N778="Sites strategiques, MLL, Pylone, etc.","ENVTECH",
N778="AKTIVCO DEFAUT GE &amp; POWER Cabinet","POWER ISSUE",
N778="AKTIVCO Coupure ENEO &amp; Baisse de tension","POWER ISSUE",
N778="Coupure ENEO &amp; Baisse de tension","POWER ISSUE",
N778="Defaut GE &amp; POWER Cabinet","POWER ISSUE",
N778="Sharing","POWER ISSUE",
N778="Sites strategiques &amp; DataCenter","POWER ISSUE",
N778="Exclu","Exclu",
N778="SAT","TX ISSUE",
N778="SPARE-ISSUE","SPARE-ISSUE",
N778="Fiber CAmtel","TX ISSUE",
N778="Fiber AOF","TX ISSUE",
N778="Projet OCM (HUAWEI)","TRAVAUX-HUAWEI",
N778="Projet OCM (NOKIA)","TRAVAUX -NOKIA",
N778="ACCESS-ISSUE","ACCESS-ISSUE",
N778="Projet OCM (ZTE, NOKIA, autres projets)","TRAVAUX OCM",
N778="No root CAuse","No root cause",
N778="ODU HS","TX ISSUE",
N778="IP &amp; VLAN","TX ISSUE",
N778="Warehouse HUAWEI","SPARE-ISSUE",
N778="SPARE-HS","SPARE-ISSUE",
N778="Power Telco","RAN ISSUE"
),"")</f>
        <v>No root cause</v>
      </c>
      <c r="N778" s="29" t="s">
        <v>5652</v>
      </c>
      <c r="O778" s="17" t="str" cm="1">
        <f t="array" ref="O778">IFERROR(_xlfn.IFS(
N778="MPR ISSUE","ACTIVE",
N778="BSS Hardware Issue","ACTIVE",
N778="Sites strategiques, MLL, Pylone, etc.","PASSIVE",
N778="AKTIVCO DEFAUT GE &amp; POWER Cabinet","PASSIVE",
N778="AKTIVCO Coupure ENEO &amp; Baisse de tension","PASSIVE",
N778="Coupure ENEO &amp; Baisse de tension","PASSIVE",
N778="Defaut GE &amp; POWER Cabinet","PASSIVE",
N778="Sharing","PASSIVE",
N778="Sites strategiques &amp; DataCenter","PASSIVE",
N778="Exclu","Exclu",
N778="SAT","ACTIVE",
N778="SPARE-ISSUE","SPARE-ISSUE",
N778="Fiber CAmtel","ACTIVE",
N778="Fiber AOF","ACTIVE",
N778="Projet OCM (HUAWEI)","PLANNED WORKS",
N778="Projet OCM (NOKIA)","PLANNED WORKS",
N778="ACCESS-ISSUE","ACCESS-ISSUE",
N778="Projet OCM (ZTE, NOKIA, autres projets)","PLANNED WORKS",
N778="No root CAuse","No root cause",
N778="ODU HS","ACTIVE",
N778="IP &amp; VLAN","ACTIVE",
N778="Warehouse HUAWEI","SPARE-ISSUE",
N778="SPARE-HS","SPARE-ISSUE",
N778="Power Telco","ACTIVE"
),"")</f>
        <v>No root cause</v>
      </c>
      <c r="P778" s="59">
        <v>8.3468166525412866E-3</v>
      </c>
      <c r="Q778" s="59">
        <v>8.1061857758829774</v>
      </c>
      <c r="R778" s="59">
        <v>14.687294004845436</v>
      </c>
      <c r="S778" s="59">
        <v>14.901297109575866</v>
      </c>
      <c r="T778" s="59">
        <v>0</v>
      </c>
      <c r="U778" s="59">
        <v>0</v>
      </c>
      <c r="V778" s="14"/>
      <c r="W778" s="14"/>
      <c r="X778" s="14"/>
      <c r="Y778" s="14"/>
      <c r="Z778" s="14"/>
      <c r="AA778" s="31" t="s">
        <v>16</v>
      </c>
      <c r="AB778" s="31" t="s">
        <v>16</v>
      </c>
      <c r="AC778" s="7" t="s">
        <v>16</v>
      </c>
      <c r="AD778" s="3"/>
      <c r="AE778" s="3" t="s">
        <v>16</v>
      </c>
      <c r="AF778" s="7" t="s">
        <v>16</v>
      </c>
      <c r="AG778" s="32" t="s">
        <v>16</v>
      </c>
      <c r="AH778" s="32" t="s">
        <v>16</v>
      </c>
      <c r="AI778" s="32" t="s">
        <v>16</v>
      </c>
      <c r="AJ778" s="32" t="s">
        <v>16</v>
      </c>
      <c r="AK778" s="32" t="s">
        <v>16</v>
      </c>
      <c r="AL778" s="32" t="s">
        <v>16</v>
      </c>
      <c r="AM778" s="32" t="s">
        <v>16</v>
      </c>
      <c r="AN778" s="9" t="s">
        <v>16</v>
      </c>
      <c r="AO778" s="9" t="s">
        <v>16</v>
      </c>
      <c r="AP778" s="9" t="s">
        <v>16</v>
      </c>
      <c r="AQ778" s="14"/>
      <c r="AR778" s="14"/>
    </row>
    <row r="779" spans="1:44" s="9" customFormat="1" hidden="1" x14ac:dyDescent="0.3">
      <c r="A779" s="1" t="s">
        <v>770</v>
      </c>
      <c r="B779" s="51" t="s">
        <v>771</v>
      </c>
      <c r="C779" s="51" t="s">
        <v>22</v>
      </c>
      <c r="D779" s="51" t="s">
        <v>126</v>
      </c>
      <c r="E779" s="56" t="s">
        <v>38</v>
      </c>
      <c r="F779" s="51" t="s">
        <v>39</v>
      </c>
      <c r="G779" s="22" t="s">
        <v>5896</v>
      </c>
      <c r="H779" s="22" t="str">
        <f>_xlfn.XLOOKUP(B779,[1]SITE!$B:$B,[1]SITE!$CK:$CK,"")</f>
        <v>Operationnel</v>
      </c>
      <c r="I779" s="22"/>
      <c r="J779" s="22" t="str">
        <f>_xlfn.XLOOKUP(B779,[1]SITE!$B:$B,[1]SITE!$I:$I,"")</f>
        <v>No impact</v>
      </c>
      <c r="K779" s="30"/>
      <c r="L779" s="15" t="str" cm="1">
        <f t="array" ref="L779">IFERROR(_xlfn.IFS(
N779="MPR ISSUE","PDH",
N779="BSS Hardware Issue","BSS",
N779="Sites strategiques, MLL, Pylone, etc.","ENVTECH",
N779="AKTIVCO DEFAUT GE &amp; POWER Cabinet","AKTIVCO",
N779="AKTIVCO Coupure ENEO &amp; Baisse de tension","AKTIVCO GRID ONLY",
N779="Coupure ENEO &amp; Baisse de tension","IHS GRID ONLY",
N779="Defaut GE &amp; POWER Cabinet","IHS",
N779="Sharing","Partners",
N779="Sites strategiques &amp; DataCenter","SST &amp; DC",
N779="Exclu","Exclu",
N779="SAT","SAT",
N779="SPARE-ISSUE","SPARE-ISSUE",
N779="Fiber CAmtel","TRANS_FO_CAMTEL",
N779="Fiber AOF","Fiber AOF",
N779="Projet OCM (HUAWEI)","TRAVAUX-HUAWEI",
N779="Projet OCM (NOKIA)","TRAVAUX-NOKIA",
N779="ACCESS-ISSUE","ACCESS-ISSUE",
N779="Projet OCM (ZTE, NOKIA, autres projets)","TRAVAUX OCM",
N779="No root CAuse","No root cause",
N779="ODU HS","PDH",
N779="IP &amp; VLAN","PDH",
N779="Warehouse HUAWEI","SPARE-ISSUE",
N779="SPARE-HS","SPARE-ISSUE",
N779="Power Telco","BSS"
),"")</f>
        <v>No root cause</v>
      </c>
      <c r="M779" s="16" t="str" cm="1">
        <f t="array" ref="M779">IFERROR(_xlfn.IFS(
N779="MPR ISSUE","TX ISSUE",
N779="BSS Hardware Issue","RAN ISSUE",
N779="Sites strategiques, MLL, Pylone, etc.","ENVTECH",
N779="AKTIVCO DEFAUT GE &amp; POWER Cabinet","POWER ISSUE",
N779="AKTIVCO Coupure ENEO &amp; Baisse de tension","POWER ISSUE",
N779="Coupure ENEO &amp; Baisse de tension","POWER ISSUE",
N779="Defaut GE &amp; POWER Cabinet","POWER ISSUE",
N779="Sharing","POWER ISSUE",
N779="Sites strategiques &amp; DataCenter","POWER ISSUE",
N779="Exclu","Exclu",
N779="SAT","TX ISSUE",
N779="SPARE-ISSUE","SPARE-ISSUE",
N779="Fiber CAmtel","TX ISSUE",
N779="Fiber AOF","TX ISSUE",
N779="Projet OCM (HUAWEI)","TRAVAUX-HUAWEI",
N779="Projet OCM (NOKIA)","TRAVAUX -NOKIA",
N779="ACCESS-ISSUE","ACCESS-ISSUE",
N779="Projet OCM (ZTE, NOKIA, autres projets)","TRAVAUX OCM",
N779="No root CAuse","No root cause",
N779="ODU HS","TX ISSUE",
N779="IP &amp; VLAN","TX ISSUE",
N779="Warehouse HUAWEI","SPARE-ISSUE",
N779="SPARE-HS","SPARE-ISSUE",
N779="Power Telco","RAN ISSUE"
),"")</f>
        <v>No root cause</v>
      </c>
      <c r="N779" s="29" t="s">
        <v>5652</v>
      </c>
      <c r="O779" s="17" t="str" cm="1">
        <f t="array" ref="O779">IFERROR(_xlfn.IFS(
N779="MPR ISSUE","ACTIVE",
N779="BSS Hardware Issue","ACTIVE",
N779="Sites strategiques, MLL, Pylone, etc.","PASSIVE",
N779="AKTIVCO DEFAUT GE &amp; POWER Cabinet","PASSIVE",
N779="AKTIVCO Coupure ENEO &amp; Baisse de tension","PASSIVE",
N779="Coupure ENEO &amp; Baisse de tension","PASSIVE",
N779="Defaut GE &amp; POWER Cabinet","PASSIVE",
N779="Sharing","PASSIVE",
N779="Sites strategiques &amp; DataCenter","PASSIVE",
N779="Exclu","Exclu",
N779="SAT","ACTIVE",
N779="SPARE-ISSUE","SPARE-ISSUE",
N779="Fiber CAmtel","ACTIVE",
N779="Fiber AOF","ACTIVE",
N779="Projet OCM (HUAWEI)","PLANNED WORKS",
N779="Projet OCM (NOKIA)","PLANNED WORKS",
N779="ACCESS-ISSUE","ACCESS-ISSUE",
N779="Projet OCM (ZTE, NOKIA, autres projets)","PLANNED WORKS",
N779="No root CAuse","No root cause",
N779="ODU HS","ACTIVE",
N779="IP &amp; VLAN","ACTIVE",
N779="Warehouse HUAWEI","SPARE-ISSUE",
N779="SPARE-HS","SPARE-ISSUE",
N779="Power Telco","ACTIVE"
),"")</f>
        <v>No root cause</v>
      </c>
      <c r="P779" s="59">
        <v>0</v>
      </c>
      <c r="Q779" s="59">
        <v>0</v>
      </c>
      <c r="R779" s="59">
        <v>14.231893115089045</v>
      </c>
      <c r="S779" s="59">
        <v>0</v>
      </c>
      <c r="T779" s="59">
        <v>0</v>
      </c>
      <c r="U779" s="59">
        <v>0</v>
      </c>
      <c r="V779" s="14"/>
      <c r="W779" s="14"/>
      <c r="X779" s="14"/>
      <c r="Y779" s="14"/>
      <c r="Z779" s="14"/>
      <c r="AA779" s="31" t="s">
        <v>16</v>
      </c>
      <c r="AB779" s="31" t="s">
        <v>16</v>
      </c>
      <c r="AC779" s="7" t="s">
        <v>16</v>
      </c>
      <c r="AD779" s="33"/>
      <c r="AE779" s="3" t="s">
        <v>16</v>
      </c>
      <c r="AF779" s="7" t="s">
        <v>16</v>
      </c>
      <c r="AG779" s="32" t="s">
        <v>16</v>
      </c>
      <c r="AH779" s="32" t="s">
        <v>16</v>
      </c>
      <c r="AI779" s="32" t="s">
        <v>16</v>
      </c>
      <c r="AJ779" s="32" t="s">
        <v>16</v>
      </c>
      <c r="AK779" s="32" t="s">
        <v>16</v>
      </c>
      <c r="AL779" s="32" t="s">
        <v>16</v>
      </c>
      <c r="AM779" s="32" t="s">
        <v>16</v>
      </c>
      <c r="AN779" s="9" t="s">
        <v>16</v>
      </c>
      <c r="AO779" s="9" t="s">
        <v>16</v>
      </c>
      <c r="AP779" s="9" t="s">
        <v>16</v>
      </c>
      <c r="AQ779" s="14"/>
      <c r="AR779" s="14"/>
    </row>
    <row r="780" spans="1:44" s="9" customFormat="1" hidden="1" x14ac:dyDescent="0.3">
      <c r="A780" s="1" t="s">
        <v>35</v>
      </c>
      <c r="B780" s="51" t="s">
        <v>36</v>
      </c>
      <c r="C780" s="51" t="s">
        <v>22</v>
      </c>
      <c r="D780" s="51" t="s">
        <v>37</v>
      </c>
      <c r="E780" s="56" t="s">
        <v>38</v>
      </c>
      <c r="F780" s="51" t="s">
        <v>39</v>
      </c>
      <c r="G780" s="22" t="s">
        <v>5896</v>
      </c>
      <c r="H780" s="22" t="str">
        <f>_xlfn.XLOOKUP(B780,[1]SITE!$B:$B,[1]SITE!$CK:$CK,"")</f>
        <v>Operationnel</v>
      </c>
      <c r="I780" s="22"/>
      <c r="J780" s="22" t="str">
        <f>_xlfn.XLOOKUP(B780,[1]SITE!$B:$B,[1]SITE!$I:$I,"")</f>
        <v>No impact</v>
      </c>
      <c r="K780" s="30"/>
      <c r="L780" s="15" t="str" cm="1">
        <f t="array" ref="L780">IFERROR(_xlfn.IFS(
N780="MPR ISSUE","PDH",
N780="BSS Hardware Issue","BSS",
N780="Sites strategiques, MLL, Pylone, etc.","ENVTECH",
N780="AKTIVCO DEFAUT GE &amp; POWER Cabinet","AKTIVCO",
N780="AKTIVCO Coupure ENEO &amp; Baisse de tension","AKTIVCO GRID ONLY",
N780="Coupure ENEO &amp; Baisse de tension","IHS GRID ONLY",
N780="Defaut GE &amp; POWER Cabinet","IHS",
N780="Sharing","Partners",
N780="Sites strategiques &amp; DataCenter","SST &amp; DC",
N780="Exclu","Exclu",
N780="SAT","SAT",
N780="SPARE-ISSUE","SPARE-ISSUE",
N780="Fiber CAmtel","TRANS_FO_CAMTEL",
N780="Fiber AOF","Fiber AOF",
N780="Projet OCM (HUAWEI)","TRAVAUX-HUAWEI",
N780="Projet OCM (NOKIA)","TRAVAUX-NOKIA",
N780="ACCESS-ISSUE","ACCESS-ISSUE",
N780="Projet OCM (ZTE, NOKIA, autres projets)","TRAVAUX OCM",
N780="No root CAuse","No root cause",
N780="ODU HS","PDH",
N780="IP &amp; VLAN","PDH",
N780="Warehouse HUAWEI","SPARE-ISSUE",
N780="SPARE-HS","SPARE-ISSUE",
N780="Power Telco","BSS"
),"")</f>
        <v>No root cause</v>
      </c>
      <c r="M780" s="16" t="str" cm="1">
        <f t="array" ref="M780">IFERROR(_xlfn.IFS(
N780="MPR ISSUE","TX ISSUE",
N780="BSS Hardware Issue","RAN ISSUE",
N780="Sites strategiques, MLL, Pylone, etc.","ENVTECH",
N780="AKTIVCO DEFAUT GE &amp; POWER Cabinet","POWER ISSUE",
N780="AKTIVCO Coupure ENEO &amp; Baisse de tension","POWER ISSUE",
N780="Coupure ENEO &amp; Baisse de tension","POWER ISSUE",
N780="Defaut GE &amp; POWER Cabinet","POWER ISSUE",
N780="Sharing","POWER ISSUE",
N780="Sites strategiques &amp; DataCenter","POWER ISSUE",
N780="Exclu","Exclu",
N780="SAT","TX ISSUE",
N780="SPARE-ISSUE","SPARE-ISSUE",
N780="Fiber CAmtel","TX ISSUE",
N780="Fiber AOF","TX ISSUE",
N780="Projet OCM (HUAWEI)","TRAVAUX-HUAWEI",
N780="Projet OCM (NOKIA)","TRAVAUX -NOKIA",
N780="ACCESS-ISSUE","ACCESS-ISSUE",
N780="Projet OCM (ZTE, NOKIA, autres projets)","TRAVAUX OCM",
N780="No root CAuse","No root cause",
N780="ODU HS","TX ISSUE",
N780="IP &amp; VLAN","TX ISSUE",
N780="Warehouse HUAWEI","SPARE-ISSUE",
N780="SPARE-HS","SPARE-ISSUE",
N780="Power Telco","RAN ISSUE"
),"")</f>
        <v>No root cause</v>
      </c>
      <c r="N780" s="29" t="s">
        <v>5652</v>
      </c>
      <c r="O780" s="17" t="str" cm="1">
        <f t="array" ref="O780">IFERROR(_xlfn.IFS(
N780="MPR ISSUE","ACTIVE",
N780="BSS Hardware Issue","ACTIVE",
N780="Sites strategiques, MLL, Pylone, etc.","PASSIVE",
N780="AKTIVCO DEFAUT GE &amp; POWER Cabinet","PASSIVE",
N780="AKTIVCO Coupure ENEO &amp; Baisse de tension","PASSIVE",
N780="Coupure ENEO &amp; Baisse de tension","PASSIVE",
N780="Defaut GE &amp; POWER Cabinet","PASSIVE",
N780="Sharing","PASSIVE",
N780="Sites strategiques &amp; DataCenter","PASSIVE",
N780="Exclu","Exclu",
N780="SAT","ACTIVE",
N780="SPARE-ISSUE","SPARE-ISSUE",
N780="Fiber CAmtel","ACTIVE",
N780="Fiber AOF","ACTIVE",
N780="Projet OCM (HUAWEI)","PLANNED WORKS",
N780="Projet OCM (NOKIA)","PLANNED WORKS",
N780="ACCESS-ISSUE","ACCESS-ISSUE",
N780="Projet OCM (ZTE, NOKIA, autres projets)","PLANNED WORKS",
N780="No root CAuse","No root cause",
N780="ODU HS","ACTIVE",
N780="IP &amp; VLAN","ACTIVE",
N780="Warehouse HUAWEI","SPARE-ISSUE",
N780="SPARE-HS","SPARE-ISSUE",
N780="Power Telco","ACTIVE"
),"")</f>
        <v>No root cause</v>
      </c>
      <c r="P780" s="59">
        <v>0</v>
      </c>
      <c r="Q780" s="59">
        <v>3.7156710412546778</v>
      </c>
      <c r="R780" s="59">
        <v>13.868556899607057</v>
      </c>
      <c r="S780" s="59">
        <v>58.173067319573228</v>
      </c>
      <c r="T780" s="59">
        <v>0</v>
      </c>
      <c r="U780" s="59">
        <v>0</v>
      </c>
      <c r="V780" s="14"/>
      <c r="W780" s="14"/>
      <c r="X780" s="14"/>
      <c r="Y780" s="14"/>
      <c r="Z780" s="14"/>
      <c r="AA780" s="31" t="s">
        <v>16</v>
      </c>
      <c r="AB780" s="31" t="s">
        <v>16</v>
      </c>
      <c r="AC780" s="7" t="s">
        <v>16</v>
      </c>
      <c r="AD780" s="3"/>
      <c r="AE780" s="3" t="s">
        <v>16</v>
      </c>
      <c r="AF780" s="7" t="s">
        <v>16</v>
      </c>
      <c r="AG780" s="32" t="s">
        <v>16</v>
      </c>
      <c r="AH780" s="32" t="s">
        <v>16</v>
      </c>
      <c r="AI780" s="32" t="s">
        <v>16</v>
      </c>
      <c r="AJ780" s="32" t="s">
        <v>16</v>
      </c>
      <c r="AK780" s="32" t="s">
        <v>16</v>
      </c>
      <c r="AL780" s="32" t="s">
        <v>16</v>
      </c>
      <c r="AM780" s="32" t="s">
        <v>16</v>
      </c>
      <c r="AN780" s="9" t="s">
        <v>16</v>
      </c>
      <c r="AO780" s="9" t="s">
        <v>16</v>
      </c>
      <c r="AP780" s="9" t="s">
        <v>16</v>
      </c>
      <c r="AQ780" s="14"/>
      <c r="AR780" s="14"/>
    </row>
    <row r="781" spans="1:44" s="9" customFormat="1" hidden="1" x14ac:dyDescent="0.3">
      <c r="A781" s="1" t="s">
        <v>686</v>
      </c>
      <c r="B781" s="51" t="s">
        <v>687</v>
      </c>
      <c r="C781" s="51" t="s">
        <v>11</v>
      </c>
      <c r="D781" s="51" t="s">
        <v>155</v>
      </c>
      <c r="E781" s="56" t="s">
        <v>13</v>
      </c>
      <c r="F781" s="51" t="s">
        <v>688</v>
      </c>
      <c r="G781" s="50" t="s">
        <v>5898</v>
      </c>
      <c r="H781" s="22" t="str">
        <f>_xlfn.XLOOKUP(B781,[1]SITE!$B:$B,[1]SITE!$CK:$CK,"")</f>
        <v>Insecurity</v>
      </c>
      <c r="I781" s="22"/>
      <c r="J781" s="22" t="str">
        <f>_xlfn.XLOOKUP(B781,[1]SITE!$B:$B,[1]SITE!$I:$I,"")</f>
        <v>No impact</v>
      </c>
      <c r="K781" s="30"/>
      <c r="L781" s="15" t="str" cm="1">
        <f t="array" ref="L781">IFERROR(_xlfn.IFS(
N781="MPR ISSUE","PDH",
N781="BSS Hardware Issue","BSS",
N781="Sites strategiques, MLL, Pylone, etc.","ENVTECH",
N781="AKTIVCO DEFAUT GE &amp; POWER Cabinet","AKTIVCO",
N781="AKTIVCO Coupure ENEO &amp; Baisse de tension","AKTIVCO GRID ONLY",
N781="Coupure ENEO &amp; Baisse de tension","IHS GRID ONLY",
N781="Defaut GE &amp; POWER Cabinet","IHS",
N781="Sharing","Partners",
N781="Sites strategiques &amp; DataCenter","SST &amp; DC",
N781="Exclu","Exclu",
N781="SAT","SAT",
N781="SPARE-ISSUE","SPARE-ISSUE",
N781="Fiber CAmtel","TRANS_FO_CAMTEL",
N781="Fiber AOF","Fiber AOF",
N781="Projet OCM (HUAWEI)","TRAVAUX-HUAWEI",
N781="Projet OCM (NOKIA)","TRAVAUX-NOKIA",
N781="ACCESS-ISSUE","ACCESS-ISSUE",
N781="Projet OCM (ZTE, NOKIA, autres projets)","TRAVAUX OCM",
N781="No root CAuse","No root cause",
N781="ODU HS","PDH",
N781="IP &amp; VLAN","PDH",
N781="Warehouse HUAWEI","SPARE-ISSUE",
N781="SPARE-HS","SPARE-ISSUE",
N781="Power Telco","BSS"
),"")</f>
        <v>No root cause</v>
      </c>
      <c r="M781" s="16" t="str" cm="1">
        <f t="array" ref="M781">IFERROR(_xlfn.IFS(
N781="MPR ISSUE","TX ISSUE",
N781="BSS Hardware Issue","RAN ISSUE",
N781="Sites strategiques, MLL, Pylone, etc.","ENVTECH",
N781="AKTIVCO DEFAUT GE &amp; POWER Cabinet","POWER ISSUE",
N781="AKTIVCO Coupure ENEO &amp; Baisse de tension","POWER ISSUE",
N781="Coupure ENEO &amp; Baisse de tension","POWER ISSUE",
N781="Defaut GE &amp; POWER Cabinet","POWER ISSUE",
N781="Sharing","POWER ISSUE",
N781="Sites strategiques &amp; DataCenter","POWER ISSUE",
N781="Exclu","Exclu",
N781="SAT","TX ISSUE",
N781="SPARE-ISSUE","SPARE-ISSUE",
N781="Fiber CAmtel","TX ISSUE",
N781="Fiber AOF","TX ISSUE",
N781="Projet OCM (HUAWEI)","TRAVAUX-HUAWEI",
N781="Projet OCM (NOKIA)","TRAVAUX -NOKIA",
N781="ACCESS-ISSUE","ACCESS-ISSUE",
N781="Projet OCM (ZTE, NOKIA, autres projets)","TRAVAUX OCM",
N781="No root CAuse","No root cause",
N781="ODU HS","TX ISSUE",
N781="IP &amp; VLAN","TX ISSUE",
N781="Warehouse HUAWEI","SPARE-ISSUE",
N781="SPARE-HS","SPARE-ISSUE",
N781="Power Telco","RAN ISSUE"
),"")</f>
        <v>No root cause</v>
      </c>
      <c r="N781" s="29" t="s">
        <v>5652</v>
      </c>
      <c r="O781" s="17" t="str" cm="1">
        <f t="array" ref="O781">IFERROR(_xlfn.IFS(
N781="MPR ISSUE","ACTIVE",
N781="BSS Hardware Issue","ACTIVE",
N781="Sites strategiques, MLL, Pylone, etc.","PASSIVE",
N781="AKTIVCO DEFAUT GE &amp; POWER Cabinet","PASSIVE",
N781="AKTIVCO Coupure ENEO &amp; Baisse de tension","PASSIVE",
N781="Coupure ENEO &amp; Baisse de tension","PASSIVE",
N781="Defaut GE &amp; POWER Cabinet","PASSIVE",
N781="Sharing","PASSIVE",
N781="Sites strategiques &amp; DataCenter","PASSIVE",
N781="Exclu","Exclu",
N781="SAT","ACTIVE",
N781="SPARE-ISSUE","SPARE-ISSUE",
N781="Fiber CAmtel","ACTIVE",
N781="Fiber AOF","ACTIVE",
N781="Projet OCM (HUAWEI)","PLANNED WORKS",
N781="Projet OCM (NOKIA)","PLANNED WORKS",
N781="ACCESS-ISSUE","ACCESS-ISSUE",
N781="Projet OCM (ZTE, NOKIA, autres projets)","PLANNED WORKS",
N781="No root CAuse","No root cause",
N781="ODU HS","ACTIVE",
N781="IP &amp; VLAN","ACTIVE",
N781="Warehouse HUAWEI","SPARE-ISSUE",
N781="SPARE-HS","SPARE-ISSUE",
N781="Power Telco","ACTIVE"
),"")</f>
        <v>No root cause</v>
      </c>
      <c r="P781" s="59">
        <v>5.5488138959515796</v>
      </c>
      <c r="Q781" s="59">
        <v>0</v>
      </c>
      <c r="R781" s="59">
        <v>0</v>
      </c>
      <c r="S781" s="59">
        <v>0</v>
      </c>
      <c r="T781" s="59">
        <v>0</v>
      </c>
      <c r="U781" s="59">
        <v>0</v>
      </c>
      <c r="V781" s="14"/>
      <c r="W781" s="14"/>
      <c r="X781" s="14"/>
      <c r="Y781" s="14"/>
      <c r="Z781" s="14"/>
      <c r="AA781" s="31" t="s">
        <v>16</v>
      </c>
      <c r="AB781" s="31" t="s">
        <v>16</v>
      </c>
      <c r="AC781" s="7" t="s">
        <v>16</v>
      </c>
      <c r="AD781" s="3"/>
      <c r="AE781" s="3" t="s">
        <v>16</v>
      </c>
      <c r="AF781" s="7" t="s">
        <v>16</v>
      </c>
      <c r="AG781" s="32" t="s">
        <v>16</v>
      </c>
      <c r="AH781" s="32" t="s">
        <v>16</v>
      </c>
      <c r="AI781" s="32" t="s">
        <v>16</v>
      </c>
      <c r="AJ781" s="32" t="s">
        <v>16</v>
      </c>
      <c r="AK781" s="32" t="s">
        <v>16</v>
      </c>
      <c r="AL781" s="32" t="s">
        <v>16</v>
      </c>
      <c r="AM781" s="32" t="s">
        <v>16</v>
      </c>
      <c r="AN781" s="9" t="s">
        <v>16</v>
      </c>
      <c r="AO781" s="9" t="s">
        <v>16</v>
      </c>
      <c r="AP781" s="9" t="s">
        <v>16</v>
      </c>
      <c r="AQ781" s="14"/>
      <c r="AR781" s="14"/>
    </row>
    <row r="782" spans="1:44" s="9" customFormat="1" hidden="1" x14ac:dyDescent="0.3">
      <c r="A782" s="1" t="s">
        <v>4210</v>
      </c>
      <c r="B782" s="51" t="s">
        <v>4211</v>
      </c>
      <c r="C782" s="51" t="s">
        <v>11</v>
      </c>
      <c r="D782" s="51" t="s">
        <v>12</v>
      </c>
      <c r="E782" s="56" t="s">
        <v>32</v>
      </c>
      <c r="F782" s="51" t="s">
        <v>33</v>
      </c>
      <c r="G782" s="22" t="s">
        <v>5896</v>
      </c>
      <c r="H782" s="22" t="str">
        <f>_xlfn.XLOOKUP(B782,[1]SITE!$B:$B,[1]SITE!$CK:$CK,"")</f>
        <v>Operationnel</v>
      </c>
      <c r="I782" s="22"/>
      <c r="J782" s="22" t="str">
        <f>_xlfn.XLOOKUP(B782,[1]SITE!$B:$B,[1]SITE!$I:$I,"")</f>
        <v>No impact</v>
      </c>
      <c r="K782" s="30"/>
      <c r="L782" s="15" t="str" cm="1">
        <f t="array" ref="L782">IFERROR(_xlfn.IFS(
N782="MPR ISSUE","PDH",
N782="BSS Hardware Issue","BSS",
N782="Sites strategiques, MLL, Pylone, etc.","ENVTECH",
N782="AKTIVCO DEFAUT GE &amp; POWER Cabinet","AKTIVCO",
N782="AKTIVCO Coupure ENEO &amp; Baisse de tension","AKTIVCO GRID ONLY",
N782="Coupure ENEO &amp; Baisse de tension","IHS GRID ONLY",
N782="Defaut GE &amp; POWER Cabinet","IHS",
N782="Sharing","Partners",
N782="Sites strategiques &amp; DataCenter","SST &amp; DC",
N782="Exclu","Exclu",
N782="SAT","SAT",
N782="SPARE-ISSUE","SPARE-ISSUE",
N782="Fiber CAmtel","TRANS_FO_CAMTEL",
N782="Fiber AOF","Fiber AOF",
N782="Projet OCM (HUAWEI)","TRAVAUX-HUAWEI",
N782="Projet OCM (NOKIA)","TRAVAUX-NOKIA",
N782="ACCESS-ISSUE","ACCESS-ISSUE",
N782="Projet OCM (ZTE, NOKIA, autres projets)","TRAVAUX OCM",
N782="No root CAuse","No root cause",
N782="ODU HS","PDH",
N782="IP &amp; VLAN","PDH",
N782="Warehouse HUAWEI","SPARE-ISSUE",
N782="SPARE-HS","SPARE-ISSUE",
N782="Power Telco","BSS"
),"")</f>
        <v>No root cause</v>
      </c>
      <c r="M782" s="16" t="str" cm="1">
        <f t="array" ref="M782">IFERROR(_xlfn.IFS(
N782="MPR ISSUE","TX ISSUE",
N782="BSS Hardware Issue","RAN ISSUE",
N782="Sites strategiques, MLL, Pylone, etc.","ENVTECH",
N782="AKTIVCO DEFAUT GE &amp; POWER Cabinet","POWER ISSUE",
N782="AKTIVCO Coupure ENEO &amp; Baisse de tension","POWER ISSUE",
N782="Coupure ENEO &amp; Baisse de tension","POWER ISSUE",
N782="Defaut GE &amp; POWER Cabinet","POWER ISSUE",
N782="Sharing","POWER ISSUE",
N782="Sites strategiques &amp; DataCenter","POWER ISSUE",
N782="Exclu","Exclu",
N782="SAT","TX ISSUE",
N782="SPARE-ISSUE","SPARE-ISSUE",
N782="Fiber CAmtel","TX ISSUE",
N782="Fiber AOF","TX ISSUE",
N782="Projet OCM (HUAWEI)","TRAVAUX-HUAWEI",
N782="Projet OCM (NOKIA)","TRAVAUX -NOKIA",
N782="ACCESS-ISSUE","ACCESS-ISSUE",
N782="Projet OCM (ZTE, NOKIA, autres projets)","TRAVAUX OCM",
N782="No root CAuse","No root cause",
N782="ODU HS","TX ISSUE",
N782="IP &amp; VLAN","TX ISSUE",
N782="Warehouse HUAWEI","SPARE-ISSUE",
N782="SPARE-HS","SPARE-ISSUE",
N782="Power Telco","RAN ISSUE"
),"")</f>
        <v>No root cause</v>
      </c>
      <c r="N782" s="29" t="s">
        <v>5652</v>
      </c>
      <c r="O782" s="17" t="str" cm="1">
        <f t="array" ref="O782">IFERROR(_xlfn.IFS(
N782="MPR ISSUE","ACTIVE",
N782="BSS Hardware Issue","ACTIVE",
N782="Sites strategiques, MLL, Pylone, etc.","PASSIVE",
N782="AKTIVCO DEFAUT GE &amp; POWER Cabinet","PASSIVE",
N782="AKTIVCO Coupure ENEO &amp; Baisse de tension","PASSIVE",
N782="Coupure ENEO &amp; Baisse de tension","PASSIVE",
N782="Defaut GE &amp; POWER Cabinet","PASSIVE",
N782="Sharing","PASSIVE",
N782="Sites strategiques &amp; DataCenter","PASSIVE",
N782="Exclu","Exclu",
N782="SAT","ACTIVE",
N782="SPARE-ISSUE","SPARE-ISSUE",
N782="Fiber CAmtel","ACTIVE",
N782="Fiber AOF","ACTIVE",
N782="Projet OCM (HUAWEI)","PLANNED WORKS",
N782="Projet OCM (NOKIA)","PLANNED WORKS",
N782="ACCESS-ISSUE","ACCESS-ISSUE",
N782="Projet OCM (ZTE, NOKIA, autres projets)","PLANNED WORKS",
N782="No root CAuse","No root cause",
N782="ODU HS","ACTIVE",
N782="IP &amp; VLAN","ACTIVE",
N782="Warehouse HUAWEI","SPARE-ISSUE",
N782="SPARE-HS","SPARE-ISSUE",
N782="Power Telco","ACTIVE"
),"")</f>
        <v>No root cause</v>
      </c>
      <c r="P782" s="59">
        <v>0</v>
      </c>
      <c r="Q782" s="59">
        <v>0</v>
      </c>
      <c r="R782" s="59">
        <v>12.159260828746152</v>
      </c>
      <c r="S782" s="59">
        <v>0</v>
      </c>
      <c r="T782" s="59">
        <v>0</v>
      </c>
      <c r="U782" s="59">
        <v>0</v>
      </c>
      <c r="V782" s="14"/>
      <c r="W782" s="14"/>
      <c r="X782" s="14"/>
      <c r="Y782" s="14"/>
      <c r="Z782" s="14"/>
      <c r="AA782" s="31" t="s">
        <v>16</v>
      </c>
      <c r="AB782" s="31" t="s">
        <v>16</v>
      </c>
      <c r="AC782" s="7" t="s">
        <v>16</v>
      </c>
      <c r="AD782" s="3"/>
      <c r="AE782" s="3" t="s">
        <v>16</v>
      </c>
      <c r="AF782" s="7" t="s">
        <v>16</v>
      </c>
      <c r="AG782" s="32" t="s">
        <v>16</v>
      </c>
      <c r="AH782" s="32" t="s">
        <v>16</v>
      </c>
      <c r="AI782" s="32" t="s">
        <v>16</v>
      </c>
      <c r="AJ782" s="32" t="s">
        <v>16</v>
      </c>
      <c r="AK782" s="32" t="s">
        <v>16</v>
      </c>
      <c r="AL782" s="32" t="s">
        <v>16</v>
      </c>
      <c r="AM782" s="32" t="s">
        <v>16</v>
      </c>
      <c r="AN782" s="9" t="s">
        <v>16</v>
      </c>
      <c r="AO782" s="9" t="s">
        <v>16</v>
      </c>
      <c r="AP782" s="9" t="s">
        <v>16</v>
      </c>
      <c r="AQ782" s="14"/>
      <c r="AR782" s="14"/>
    </row>
    <row r="783" spans="1:44" s="9" customFormat="1" hidden="1" x14ac:dyDescent="0.3">
      <c r="A783" s="1" t="s">
        <v>1284</v>
      </c>
      <c r="B783" s="51" t="s">
        <v>1285</v>
      </c>
      <c r="C783" s="51" t="s">
        <v>22</v>
      </c>
      <c r="D783" s="51" t="s">
        <v>37</v>
      </c>
      <c r="E783" s="56" t="s">
        <v>38</v>
      </c>
      <c r="F783" s="51" t="s">
        <v>39</v>
      </c>
      <c r="G783" s="22" t="s">
        <v>5896</v>
      </c>
      <c r="H783" s="22" t="str">
        <f>_xlfn.XLOOKUP(B783,[1]SITE!$B:$B,[1]SITE!$CK:$CK,"")</f>
        <v>Operationnel</v>
      </c>
      <c r="I783" s="22"/>
      <c r="J783" s="22" t="str">
        <f>_xlfn.XLOOKUP(B783,[1]SITE!$B:$B,[1]SITE!$I:$I,"")</f>
        <v>No impact</v>
      </c>
      <c r="K783" s="30"/>
      <c r="L783" s="15" t="str" cm="1">
        <f t="array" ref="L783">IFERROR(_xlfn.IFS(
N783="MPR ISSUE","PDH",
N783="BSS Hardware Issue","BSS",
N783="Sites strategiques, MLL, Pylone, etc.","ENVTECH",
N783="AKTIVCO DEFAUT GE &amp; POWER Cabinet","AKTIVCO",
N783="AKTIVCO Coupure ENEO &amp; Baisse de tension","AKTIVCO GRID ONLY",
N783="Coupure ENEO &amp; Baisse de tension","IHS GRID ONLY",
N783="Defaut GE &amp; POWER Cabinet","IHS",
N783="Sharing","Partners",
N783="Sites strategiques &amp; DataCenter","SST &amp; DC",
N783="Exclu","Exclu",
N783="SAT","SAT",
N783="SPARE-ISSUE","SPARE-ISSUE",
N783="Fiber CAmtel","TRANS_FO_CAMTEL",
N783="Fiber AOF","Fiber AOF",
N783="Projet OCM (HUAWEI)","TRAVAUX-HUAWEI",
N783="Projet OCM (NOKIA)","TRAVAUX-NOKIA",
N783="ACCESS-ISSUE","ACCESS-ISSUE",
N783="Projet OCM (ZTE, NOKIA, autres projets)","TRAVAUX OCM",
N783="No root CAuse","No root cause",
N783="ODU HS","PDH",
N783="IP &amp; VLAN","PDH",
N783="Warehouse HUAWEI","SPARE-ISSUE",
N783="SPARE-HS","SPARE-ISSUE",
N783="Power Telco","BSS"
),"")</f>
        <v>No root cause</v>
      </c>
      <c r="M783" s="16" t="str" cm="1">
        <f t="array" ref="M783">IFERROR(_xlfn.IFS(
N783="MPR ISSUE","TX ISSUE",
N783="BSS Hardware Issue","RAN ISSUE",
N783="Sites strategiques, MLL, Pylone, etc.","ENVTECH",
N783="AKTIVCO DEFAUT GE &amp; POWER Cabinet","POWER ISSUE",
N783="AKTIVCO Coupure ENEO &amp; Baisse de tension","POWER ISSUE",
N783="Coupure ENEO &amp; Baisse de tension","POWER ISSUE",
N783="Defaut GE &amp; POWER Cabinet","POWER ISSUE",
N783="Sharing","POWER ISSUE",
N783="Sites strategiques &amp; DataCenter","POWER ISSUE",
N783="Exclu","Exclu",
N783="SAT","TX ISSUE",
N783="SPARE-ISSUE","SPARE-ISSUE",
N783="Fiber CAmtel","TX ISSUE",
N783="Fiber AOF","TX ISSUE",
N783="Projet OCM (HUAWEI)","TRAVAUX-HUAWEI",
N783="Projet OCM (NOKIA)","TRAVAUX -NOKIA",
N783="ACCESS-ISSUE","ACCESS-ISSUE",
N783="Projet OCM (ZTE, NOKIA, autres projets)","TRAVAUX OCM",
N783="No root CAuse","No root cause",
N783="ODU HS","TX ISSUE",
N783="IP &amp; VLAN","TX ISSUE",
N783="Warehouse HUAWEI","SPARE-ISSUE",
N783="SPARE-HS","SPARE-ISSUE",
N783="Power Telco","RAN ISSUE"
),"")</f>
        <v>No root cause</v>
      </c>
      <c r="N783" s="29" t="s">
        <v>5652</v>
      </c>
      <c r="O783" s="17" t="str" cm="1">
        <f t="array" ref="O783">IFERROR(_xlfn.IFS(
N783="MPR ISSUE","ACTIVE",
N783="BSS Hardware Issue","ACTIVE",
N783="Sites strategiques, MLL, Pylone, etc.","PASSIVE",
N783="AKTIVCO DEFAUT GE &amp; POWER Cabinet","PASSIVE",
N783="AKTIVCO Coupure ENEO &amp; Baisse de tension","PASSIVE",
N783="Coupure ENEO &amp; Baisse de tension","PASSIVE",
N783="Defaut GE &amp; POWER Cabinet","PASSIVE",
N783="Sharing","PASSIVE",
N783="Sites strategiques &amp; DataCenter","PASSIVE",
N783="Exclu","Exclu",
N783="SAT","ACTIVE",
N783="SPARE-ISSUE","SPARE-ISSUE",
N783="Fiber CAmtel","ACTIVE",
N783="Fiber AOF","ACTIVE",
N783="Projet OCM (HUAWEI)","PLANNED WORKS",
N783="Projet OCM (NOKIA)","PLANNED WORKS",
N783="ACCESS-ISSUE","ACCESS-ISSUE",
N783="Projet OCM (ZTE, NOKIA, autres projets)","PLANNED WORKS",
N783="No root CAuse","No root cause",
N783="ODU HS","ACTIVE",
N783="IP &amp; VLAN","ACTIVE",
N783="Warehouse HUAWEI","SPARE-ISSUE",
N783="SPARE-HS","SPARE-ISSUE",
N783="Power Telco","ACTIVE"
),"")</f>
        <v>No root cause</v>
      </c>
      <c r="P783" s="59">
        <v>0</v>
      </c>
      <c r="Q783" s="59">
        <v>0</v>
      </c>
      <c r="R783" s="59">
        <v>12.110963436662642</v>
      </c>
      <c r="S783" s="59">
        <v>25.134351644964948</v>
      </c>
      <c r="T783" s="59">
        <v>0</v>
      </c>
      <c r="U783" s="59">
        <v>0</v>
      </c>
      <c r="V783" s="14"/>
      <c r="W783" s="14"/>
      <c r="X783" s="14"/>
      <c r="Y783" s="14"/>
      <c r="Z783" s="14"/>
      <c r="AA783" s="31" t="s">
        <v>16</v>
      </c>
      <c r="AB783" s="31" t="s">
        <v>16</v>
      </c>
      <c r="AC783" s="7" t="s">
        <v>16</v>
      </c>
      <c r="AD783" s="3"/>
      <c r="AE783" s="3" t="s">
        <v>16</v>
      </c>
      <c r="AF783" s="7" t="s">
        <v>16</v>
      </c>
      <c r="AG783" s="32" t="s">
        <v>16</v>
      </c>
      <c r="AH783" s="32" t="s">
        <v>16</v>
      </c>
      <c r="AI783" s="32" t="s">
        <v>16</v>
      </c>
      <c r="AJ783" s="32" t="s">
        <v>16</v>
      </c>
      <c r="AK783" s="32" t="s">
        <v>16</v>
      </c>
      <c r="AL783" s="32" t="s">
        <v>16</v>
      </c>
      <c r="AM783" s="32" t="s">
        <v>16</v>
      </c>
      <c r="AN783" s="9" t="s">
        <v>16</v>
      </c>
      <c r="AO783" s="9" t="s">
        <v>16</v>
      </c>
      <c r="AP783" s="9" t="s">
        <v>16</v>
      </c>
      <c r="AQ783" s="14"/>
      <c r="AR783" s="14"/>
    </row>
    <row r="784" spans="1:44" s="9" customFormat="1" hidden="1" x14ac:dyDescent="0.3">
      <c r="A784" s="1" t="s">
        <v>752</v>
      </c>
      <c r="B784" s="1" t="s">
        <v>753</v>
      </c>
      <c r="C784" s="51" t="s">
        <v>22</v>
      </c>
      <c r="D784" s="51" t="s">
        <v>37</v>
      </c>
      <c r="E784" s="56" t="s">
        <v>32</v>
      </c>
      <c r="F784" s="51" t="s">
        <v>33</v>
      </c>
      <c r="G784" s="22" t="s">
        <v>5896</v>
      </c>
      <c r="H784" s="22" t="str">
        <f>_xlfn.XLOOKUP(B784,[1]SITE!$B:$B,[1]SITE!$CK:$CK,"")</f>
        <v>Operationnel</v>
      </c>
      <c r="I784" s="22"/>
      <c r="J784" s="22" t="str">
        <f>_xlfn.XLOOKUP(B784,[1]SITE!$B:$B,[1]SITE!$I:$I,"")</f>
        <v>No impact</v>
      </c>
      <c r="K784" s="30"/>
      <c r="L784" s="15" t="str" cm="1">
        <f t="array" ref="L784">IFERROR(_xlfn.IFS(
N784="MPR ISSUE","PDH",
N784="BSS Hardware Issue","BSS",
N784="Sites strategiques, MLL, Pylone, etc.","ENVTECH",
N784="AKTIVCO DEFAUT GE &amp; POWER Cabinet","AKTIVCO",
N784="AKTIVCO Coupure ENEO &amp; Baisse de tension","AKTIVCO GRID ONLY",
N784="Coupure ENEO &amp; Baisse de tension","IHS GRID ONLY",
N784="Defaut GE &amp; POWER Cabinet","IHS",
N784="Sharing","Partners",
N784="Sites strategiques &amp; DataCenter","SST &amp; DC",
N784="Exclu","Exclu",
N784="SAT","SAT",
N784="SPARE-ISSUE","SPARE-ISSUE",
N784="Fiber CAmtel","TRANS_FO_CAMTEL",
N784="Fiber AOF","Fiber AOF",
N784="Projet OCM (HUAWEI)","TRAVAUX-HUAWEI",
N784="Projet OCM (NOKIA)","TRAVAUX-NOKIA",
N784="ACCESS-ISSUE","ACCESS-ISSUE",
N784="Projet OCM (ZTE, NOKIA, autres projets)","TRAVAUX OCM",
N784="No root CAuse","No root cause",
N784="ODU HS","PDH",
N784="IP &amp; VLAN","PDH",
N784="Warehouse HUAWEI","SPARE-ISSUE",
N784="SPARE-HS","SPARE-ISSUE",
N784="Power Telco","BSS"
),"")</f>
        <v>No root cause</v>
      </c>
      <c r="M784" s="16" t="str" cm="1">
        <f t="array" ref="M784">IFERROR(_xlfn.IFS(
N784="MPR ISSUE","TX ISSUE",
N784="BSS Hardware Issue","RAN ISSUE",
N784="Sites strategiques, MLL, Pylone, etc.","ENVTECH",
N784="AKTIVCO DEFAUT GE &amp; POWER Cabinet","POWER ISSUE",
N784="AKTIVCO Coupure ENEO &amp; Baisse de tension","POWER ISSUE",
N784="Coupure ENEO &amp; Baisse de tension","POWER ISSUE",
N784="Defaut GE &amp; POWER Cabinet","POWER ISSUE",
N784="Sharing","POWER ISSUE",
N784="Sites strategiques &amp; DataCenter","POWER ISSUE",
N784="Exclu","Exclu",
N784="SAT","TX ISSUE",
N784="SPARE-ISSUE","SPARE-ISSUE",
N784="Fiber CAmtel","TX ISSUE",
N784="Fiber AOF","TX ISSUE",
N784="Projet OCM (HUAWEI)","TRAVAUX-HUAWEI",
N784="Projet OCM (NOKIA)","TRAVAUX -NOKIA",
N784="ACCESS-ISSUE","ACCESS-ISSUE",
N784="Projet OCM (ZTE, NOKIA, autres projets)","TRAVAUX OCM",
N784="No root CAuse","No root cause",
N784="ODU HS","TX ISSUE",
N784="IP &amp; VLAN","TX ISSUE",
N784="Warehouse HUAWEI","SPARE-ISSUE",
N784="SPARE-HS","SPARE-ISSUE",
N784="Power Telco","RAN ISSUE"
),"")</f>
        <v>No root cause</v>
      </c>
      <c r="N784" s="29" t="s">
        <v>5652</v>
      </c>
      <c r="O784" s="17" t="str" cm="1">
        <f t="array" ref="O784">IFERROR(_xlfn.IFS(
N784="MPR ISSUE","ACTIVE",
N784="BSS Hardware Issue","ACTIVE",
N784="Sites strategiques, MLL, Pylone, etc.","PASSIVE",
N784="AKTIVCO DEFAUT GE &amp; POWER Cabinet","PASSIVE",
N784="AKTIVCO Coupure ENEO &amp; Baisse de tension","PASSIVE",
N784="Coupure ENEO &amp; Baisse de tension","PASSIVE",
N784="Defaut GE &amp; POWER Cabinet","PASSIVE",
N784="Sharing","PASSIVE",
N784="Sites strategiques &amp; DataCenter","PASSIVE",
N784="Exclu","Exclu",
N784="SAT","ACTIVE",
N784="SPARE-ISSUE","SPARE-ISSUE",
N784="Fiber CAmtel","ACTIVE",
N784="Fiber AOF","ACTIVE",
N784="Projet OCM (HUAWEI)","PLANNED WORKS",
N784="Projet OCM (NOKIA)","PLANNED WORKS",
N784="ACCESS-ISSUE","ACCESS-ISSUE",
N784="Projet OCM (ZTE, NOKIA, autres projets)","PLANNED WORKS",
N784="No root CAuse","No root cause",
N784="ODU HS","ACTIVE",
N784="IP &amp; VLAN","ACTIVE",
N784="Warehouse HUAWEI","SPARE-ISSUE",
N784="SPARE-HS","SPARE-ISSUE",
N784="Power Telco","ACTIVE"
),"")</f>
        <v>No root cause</v>
      </c>
      <c r="P784" s="59">
        <v>0</v>
      </c>
      <c r="Q784" s="59">
        <v>8.0329192741551189E-2</v>
      </c>
      <c r="R784" s="59">
        <v>11.956279802415867</v>
      </c>
      <c r="S784" s="59">
        <v>0</v>
      </c>
      <c r="T784" s="59">
        <v>0</v>
      </c>
      <c r="U784" s="59">
        <v>0</v>
      </c>
      <c r="V784" s="14"/>
      <c r="W784" s="14"/>
      <c r="X784" s="14"/>
      <c r="Y784" s="14"/>
      <c r="Z784" s="14"/>
      <c r="AA784" s="31" t="s">
        <v>16</v>
      </c>
      <c r="AB784" s="31" t="s">
        <v>16</v>
      </c>
      <c r="AC784" s="7" t="s">
        <v>16</v>
      </c>
      <c r="AD784" s="3"/>
      <c r="AE784" s="3" t="s">
        <v>16</v>
      </c>
      <c r="AF784" s="7" t="s">
        <v>16</v>
      </c>
      <c r="AG784" s="32" t="s">
        <v>16</v>
      </c>
      <c r="AH784" s="32" t="s">
        <v>16</v>
      </c>
      <c r="AI784" s="32" t="s">
        <v>16</v>
      </c>
      <c r="AJ784" s="32" t="s">
        <v>16</v>
      </c>
      <c r="AK784" s="32" t="s">
        <v>16</v>
      </c>
      <c r="AL784" s="32" t="s">
        <v>16</v>
      </c>
      <c r="AM784" s="32" t="s">
        <v>16</v>
      </c>
      <c r="AN784" s="9" t="s">
        <v>16</v>
      </c>
      <c r="AO784" s="9" t="s">
        <v>16</v>
      </c>
      <c r="AP784" s="9" t="s">
        <v>16</v>
      </c>
      <c r="AQ784" s="14"/>
      <c r="AR784" s="14"/>
    </row>
    <row r="785" spans="1:44" s="9" customFormat="1" hidden="1" x14ac:dyDescent="0.3">
      <c r="A785" s="3" t="s">
        <v>2146</v>
      </c>
      <c r="B785" s="3" t="s">
        <v>2147</v>
      </c>
      <c r="C785" s="1"/>
      <c r="D785" s="56" t="e">
        <v>#N/A</v>
      </c>
      <c r="E785" s="56" t="s">
        <v>38</v>
      </c>
      <c r="F785" s="3" t="s">
        <v>116</v>
      </c>
      <c r="G785" s="22" t="s">
        <v>5896</v>
      </c>
      <c r="H785" s="22" t="str">
        <f>_xlfn.XLOOKUP(B785,[1]SITE!$B:$B,[1]SITE!$CK:$CK,"")</f>
        <v>Operationnel</v>
      </c>
      <c r="I785" s="22"/>
      <c r="J785" s="22" t="str">
        <f>_xlfn.XLOOKUP(B785,[1]SITE!$B:$B,[1]SITE!$I:$I,"")</f>
        <v>No impact</v>
      </c>
      <c r="K785" s="30"/>
      <c r="L785" s="15" t="str" cm="1">
        <f t="array" ref="L785">IFERROR(_xlfn.IFS(
N785="MPR ISSUE","PDH",
N785="BSS Hardware Issue","BSS",
N785="Sites strategiques, MLL, Pylone, etc.","ENVTECH",
N785="AKTIVCO DEFAUT GE &amp; POWER Cabinet","AKTIVCO",
N785="AKTIVCO Coupure ENEO &amp; Baisse de tension","AKTIVCO GRID ONLY",
N785="Coupure ENEO &amp; Baisse de tension","IHS GRID ONLY",
N785="Defaut GE &amp; POWER Cabinet","IHS",
N785="Sharing","Partners",
N785="Sites strategiques &amp; DataCenter","SST &amp; DC",
N785="Exclu","Exclu",
N785="SAT","SAT",
N785="SPARE-ISSUE","SPARE-ISSUE",
N785="Fiber CAmtel","TRANS_FO_CAMTEL",
N785="Fiber AOF","Fiber AOF",
N785="Projet OCM (HUAWEI)","TRAVAUX-HUAWEI",
N785="Projet OCM (NOKIA)","TRAVAUX-NOKIA",
N785="ACCESS-ISSUE","ACCESS-ISSUE",
N785="Projet OCM (ZTE, NOKIA, autres projets)","TRAVAUX OCM",
N785="No root CAuse","No root cause",
N785="ODU HS","PDH",
N785="IP &amp; VLAN","PDH",
N785="Warehouse HUAWEI","SPARE-ISSUE",
N785="SPARE-HS","SPARE-ISSUE",
N785="Power Telco","BSS"
),"")</f>
        <v>No root cause</v>
      </c>
      <c r="M785" s="16" t="str" cm="1">
        <f t="array" ref="M785">IFERROR(_xlfn.IFS(
N785="MPR ISSUE","TX ISSUE",
N785="BSS Hardware Issue","RAN ISSUE",
N785="Sites strategiques, MLL, Pylone, etc.","ENVTECH",
N785="AKTIVCO DEFAUT GE &amp; POWER Cabinet","POWER ISSUE",
N785="AKTIVCO Coupure ENEO &amp; Baisse de tension","POWER ISSUE",
N785="Coupure ENEO &amp; Baisse de tension","POWER ISSUE",
N785="Defaut GE &amp; POWER Cabinet","POWER ISSUE",
N785="Sharing","POWER ISSUE",
N785="Sites strategiques &amp; DataCenter","POWER ISSUE",
N785="Exclu","Exclu",
N785="SAT","TX ISSUE",
N785="SPARE-ISSUE","SPARE-ISSUE",
N785="Fiber CAmtel","TX ISSUE",
N785="Fiber AOF","TX ISSUE",
N785="Projet OCM (HUAWEI)","TRAVAUX-HUAWEI",
N785="Projet OCM (NOKIA)","TRAVAUX -NOKIA",
N785="ACCESS-ISSUE","ACCESS-ISSUE",
N785="Projet OCM (ZTE, NOKIA, autres projets)","TRAVAUX OCM",
N785="No root CAuse","No root cause",
N785="ODU HS","TX ISSUE",
N785="IP &amp; VLAN","TX ISSUE",
N785="Warehouse HUAWEI","SPARE-ISSUE",
N785="SPARE-HS","SPARE-ISSUE",
N785="Power Telco","RAN ISSUE"
),"")</f>
        <v>No root cause</v>
      </c>
      <c r="N785" s="29" t="s">
        <v>5652</v>
      </c>
      <c r="O785" s="17" t="str" cm="1">
        <f t="array" ref="O785">IFERROR(_xlfn.IFS(
N785="MPR ISSUE","ACTIVE",
N785="BSS Hardware Issue","ACTIVE",
N785="Sites strategiques, MLL, Pylone, etc.","PASSIVE",
N785="AKTIVCO DEFAUT GE &amp; POWER Cabinet","PASSIVE",
N785="AKTIVCO Coupure ENEO &amp; Baisse de tension","PASSIVE",
N785="Coupure ENEO &amp; Baisse de tension","PASSIVE",
N785="Defaut GE &amp; POWER Cabinet","PASSIVE",
N785="Sharing","PASSIVE",
N785="Sites strategiques &amp; DataCenter","PASSIVE",
N785="Exclu","Exclu",
N785="SAT","ACTIVE",
N785="SPARE-ISSUE","SPARE-ISSUE",
N785="Fiber CAmtel","ACTIVE",
N785="Fiber AOF","ACTIVE",
N785="Projet OCM (HUAWEI)","PLANNED WORKS",
N785="Projet OCM (NOKIA)","PLANNED WORKS",
N785="ACCESS-ISSUE","ACCESS-ISSUE",
N785="Projet OCM (ZTE, NOKIA, autres projets)","PLANNED WORKS",
N785="No root CAuse","No root cause",
N785="ODU HS","ACTIVE",
N785="IP &amp; VLAN","ACTIVE",
N785="Warehouse HUAWEI","SPARE-ISSUE",
N785="SPARE-HS","SPARE-ISSUE",
N785="Power Telco","ACTIVE"
),"")</f>
        <v>No root cause</v>
      </c>
      <c r="P785" s="59">
        <v>0</v>
      </c>
      <c r="Q785" s="59">
        <v>0</v>
      </c>
      <c r="R785" s="59">
        <v>11.702201276706248</v>
      </c>
      <c r="S785" s="59">
        <v>0.38011902417865928</v>
      </c>
      <c r="T785" s="59">
        <v>0</v>
      </c>
      <c r="U785" s="59">
        <v>0</v>
      </c>
      <c r="V785" s="14"/>
      <c r="W785" s="14"/>
      <c r="X785" s="14"/>
      <c r="Y785" s="14"/>
      <c r="Z785" s="14"/>
      <c r="AA785" s="31" t="s">
        <v>16</v>
      </c>
      <c r="AB785" s="31" t="s">
        <v>16</v>
      </c>
      <c r="AC785" s="7" t="s">
        <v>16</v>
      </c>
      <c r="AD785" s="3"/>
      <c r="AE785" s="3" t="s">
        <v>16</v>
      </c>
      <c r="AF785" s="7" t="s">
        <v>16</v>
      </c>
      <c r="AG785" s="32" t="s">
        <v>16</v>
      </c>
      <c r="AH785" s="32" t="s">
        <v>16</v>
      </c>
      <c r="AI785" s="32" t="s">
        <v>16</v>
      </c>
      <c r="AJ785" s="32" t="s">
        <v>16</v>
      </c>
      <c r="AK785" s="32" t="s">
        <v>16</v>
      </c>
      <c r="AL785" s="32" t="s">
        <v>16</v>
      </c>
      <c r="AM785" s="32" t="s">
        <v>16</v>
      </c>
      <c r="AN785" s="9" t="s">
        <v>16</v>
      </c>
      <c r="AO785" s="9" t="s">
        <v>16</v>
      </c>
      <c r="AP785" s="9" t="s">
        <v>16</v>
      </c>
      <c r="AQ785" s="14"/>
      <c r="AR785" s="14"/>
    </row>
    <row r="786" spans="1:44" s="9" customFormat="1" hidden="1" x14ac:dyDescent="0.3">
      <c r="A786" s="1" t="s">
        <v>2676</v>
      </c>
      <c r="B786" s="1" t="s">
        <v>2677</v>
      </c>
      <c r="C786" s="1" t="s">
        <v>11</v>
      </c>
      <c r="D786" s="1" t="s">
        <v>12</v>
      </c>
      <c r="E786" s="56" t="s">
        <v>52</v>
      </c>
      <c r="F786" s="1" t="s">
        <v>53</v>
      </c>
      <c r="G786" s="49" t="s">
        <v>5897</v>
      </c>
      <c r="H786" s="22" t="str">
        <f>_xlfn.XLOOKUP(B786,[1]SITE!$B:$B,[1]SITE!$CK:$CK,"")</f>
        <v>Insecurity</v>
      </c>
      <c r="I786" s="22"/>
      <c r="J786" s="22" t="str">
        <f>_xlfn.XLOOKUP(B786,[1]SITE!$B:$B,[1]SITE!$I:$I,"")</f>
        <v>No impact</v>
      </c>
      <c r="K786" s="30"/>
      <c r="L786" s="15" t="str" cm="1">
        <f t="array" ref="L786">IFERROR(_xlfn.IFS(
N786="MPR ISSUE","PDH",
N786="BSS Hardware Issue","BSS",
N786="Sites strategiques, MLL, Pylone, etc.","ENVTECH",
N786="AKTIVCO DEFAUT GE &amp; POWER Cabinet","AKTIVCO",
N786="AKTIVCO Coupure ENEO &amp; Baisse de tension","AKTIVCO GRID ONLY",
N786="Coupure ENEO &amp; Baisse de tension","IHS GRID ONLY",
N786="Defaut GE &amp; POWER Cabinet","IHS",
N786="Sharing","Partners",
N786="Sites strategiques &amp; DataCenter","SST &amp; DC",
N786="Exclu","Exclu",
N786="SAT","SAT",
N786="SPARE-ISSUE","SPARE-ISSUE",
N786="Fiber CAmtel","TRANS_FO_CAMTEL",
N786="Fiber AOF","Fiber AOF",
N786="Projet OCM (HUAWEI)","TRAVAUX-HUAWEI",
N786="Projet OCM (NOKIA)","TRAVAUX-NOKIA",
N786="ACCESS-ISSUE","ACCESS-ISSUE",
N786="Projet OCM (ZTE, NOKIA, autres projets)","TRAVAUX OCM",
N786="No root CAuse","No root cause",
N786="ODU HS","PDH",
N786="IP &amp; VLAN","PDH",
N786="Warehouse HUAWEI","SPARE-ISSUE",
N786="SPARE-HS","SPARE-ISSUE",
N786="Power Telco","BSS"
),"")</f>
        <v>No root cause</v>
      </c>
      <c r="M786" s="16" t="str" cm="1">
        <f t="array" ref="M786">IFERROR(_xlfn.IFS(
N786="MPR ISSUE","TX ISSUE",
N786="BSS Hardware Issue","RAN ISSUE",
N786="Sites strategiques, MLL, Pylone, etc.","ENVTECH",
N786="AKTIVCO DEFAUT GE &amp; POWER Cabinet","POWER ISSUE",
N786="AKTIVCO Coupure ENEO &amp; Baisse de tension","POWER ISSUE",
N786="Coupure ENEO &amp; Baisse de tension","POWER ISSUE",
N786="Defaut GE &amp; POWER Cabinet","POWER ISSUE",
N786="Sharing","POWER ISSUE",
N786="Sites strategiques &amp; DataCenter","POWER ISSUE",
N786="Exclu","Exclu",
N786="SAT","TX ISSUE",
N786="SPARE-ISSUE","SPARE-ISSUE",
N786="Fiber CAmtel","TX ISSUE",
N786="Fiber AOF","TX ISSUE",
N786="Projet OCM (HUAWEI)","TRAVAUX-HUAWEI",
N786="Projet OCM (NOKIA)","TRAVAUX -NOKIA",
N786="ACCESS-ISSUE","ACCESS-ISSUE",
N786="Projet OCM (ZTE, NOKIA, autres projets)","TRAVAUX OCM",
N786="No root CAuse","No root cause",
N786="ODU HS","TX ISSUE",
N786="IP &amp; VLAN","TX ISSUE",
N786="Warehouse HUAWEI","SPARE-ISSUE",
N786="SPARE-HS","SPARE-ISSUE",
N786="Power Telco","RAN ISSUE"
),"")</f>
        <v>No root cause</v>
      </c>
      <c r="N786" s="29" t="s">
        <v>5652</v>
      </c>
      <c r="O786" s="17" t="str" cm="1">
        <f t="array" ref="O786">IFERROR(_xlfn.IFS(
N786="MPR ISSUE","ACTIVE",
N786="BSS Hardware Issue","ACTIVE",
N786="Sites strategiques, MLL, Pylone, etc.","PASSIVE",
N786="AKTIVCO DEFAUT GE &amp; POWER Cabinet","PASSIVE",
N786="AKTIVCO Coupure ENEO &amp; Baisse de tension","PASSIVE",
N786="Coupure ENEO &amp; Baisse de tension","PASSIVE",
N786="Defaut GE &amp; POWER Cabinet","PASSIVE",
N786="Sharing","PASSIVE",
N786="Sites strategiques &amp; DataCenter","PASSIVE",
N786="Exclu","Exclu",
N786="SAT","ACTIVE",
N786="SPARE-ISSUE","SPARE-ISSUE",
N786="Fiber CAmtel","ACTIVE",
N786="Fiber AOF","ACTIVE",
N786="Projet OCM (HUAWEI)","PLANNED WORKS",
N786="Projet OCM (NOKIA)","PLANNED WORKS",
N786="ACCESS-ISSUE","ACCESS-ISSUE",
N786="Projet OCM (ZTE, NOKIA, autres projets)","PLANNED WORKS",
N786="No root CAuse","No root cause",
N786="ODU HS","ACTIVE",
N786="IP &amp; VLAN","ACTIVE",
N786="Warehouse HUAWEI","SPARE-ISSUE",
N786="SPARE-HS","SPARE-ISSUE",
N786="Power Telco","ACTIVE"
),"")</f>
        <v>No root cause</v>
      </c>
      <c r="P786" s="59">
        <v>4.9864738766040864</v>
      </c>
      <c r="Q786" s="59">
        <v>0</v>
      </c>
      <c r="R786" s="59">
        <v>0</v>
      </c>
      <c r="S786" s="59">
        <v>0</v>
      </c>
      <c r="T786" s="59">
        <v>8.5668123435863635</v>
      </c>
      <c r="U786" s="59">
        <v>0</v>
      </c>
      <c r="V786" s="14"/>
      <c r="W786" s="14"/>
      <c r="X786" s="14"/>
      <c r="Y786" s="14"/>
      <c r="Z786" s="14"/>
      <c r="AA786" s="31" t="s">
        <v>16</v>
      </c>
      <c r="AB786" s="31" t="s">
        <v>16</v>
      </c>
      <c r="AC786" s="7" t="s">
        <v>16</v>
      </c>
      <c r="AD786" s="3"/>
      <c r="AE786" s="3" t="s">
        <v>16</v>
      </c>
      <c r="AF786" s="7" t="s">
        <v>16</v>
      </c>
      <c r="AG786" s="32" t="s">
        <v>16</v>
      </c>
      <c r="AH786" s="32" t="s">
        <v>16</v>
      </c>
      <c r="AI786" s="32" t="s">
        <v>16</v>
      </c>
      <c r="AJ786" s="32" t="s">
        <v>16</v>
      </c>
      <c r="AK786" s="32" t="s">
        <v>16</v>
      </c>
      <c r="AL786" s="32" t="s">
        <v>16</v>
      </c>
      <c r="AM786" s="32" t="s">
        <v>16</v>
      </c>
      <c r="AN786" s="9" t="s">
        <v>16</v>
      </c>
      <c r="AO786" s="9" t="s">
        <v>16</v>
      </c>
      <c r="AP786" s="9" t="s">
        <v>16</v>
      </c>
      <c r="AQ786" s="14"/>
      <c r="AR786" s="14"/>
    </row>
    <row r="787" spans="1:44" s="9" customFormat="1" hidden="1" x14ac:dyDescent="0.3">
      <c r="A787" s="1" t="s">
        <v>3040</v>
      </c>
      <c r="B787" s="51" t="s">
        <v>3041</v>
      </c>
      <c r="C787" s="51" t="s">
        <v>11</v>
      </c>
      <c r="D787" s="51" t="s">
        <v>12</v>
      </c>
      <c r="E787" s="56" t="s">
        <v>91</v>
      </c>
      <c r="F787" s="51" t="s">
        <v>3040</v>
      </c>
      <c r="G787" s="49" t="s">
        <v>5897</v>
      </c>
      <c r="H787" s="22" t="str">
        <f>_xlfn.XLOOKUP(B787,[1]SITE!$B:$B,[1]SITE!$CK:$CK,"")</f>
        <v>Operationnel</v>
      </c>
      <c r="I787" s="22"/>
      <c r="J787" s="22" t="str">
        <f>_xlfn.XLOOKUP(B787,[1]SITE!$B:$B,[1]SITE!$I:$I,"")</f>
        <v>No impact</v>
      </c>
      <c r="K787" s="30"/>
      <c r="L787" s="15" t="str" cm="1">
        <f t="array" ref="L787">IFERROR(_xlfn.IFS(
N787="MPR ISSUE","PDH",
N787="BSS Hardware Issue","BSS",
N787="Sites strategiques, MLL, Pylone, etc.","ENVTECH",
N787="AKTIVCO DEFAUT GE &amp; POWER Cabinet","AKTIVCO",
N787="AKTIVCO Coupure ENEO &amp; Baisse de tension","AKTIVCO GRID ONLY",
N787="Coupure ENEO &amp; Baisse de tension","IHS GRID ONLY",
N787="Defaut GE &amp; POWER Cabinet","IHS",
N787="Sharing","Partners",
N787="Sites strategiques &amp; DataCenter","SST &amp; DC",
N787="Exclu","Exclu",
N787="SAT","SAT",
N787="SPARE-ISSUE","SPARE-ISSUE",
N787="Fiber CAmtel","TRANS_FO_CAMTEL",
N787="Fiber AOF","Fiber AOF",
N787="Projet OCM (HUAWEI)","TRAVAUX-HUAWEI",
N787="Projet OCM (NOKIA)","TRAVAUX-NOKIA",
N787="ACCESS-ISSUE","ACCESS-ISSUE",
N787="Projet OCM (ZTE, NOKIA, autres projets)","TRAVAUX OCM",
N787="No root CAuse","No root cause",
N787="ODU HS","PDH",
N787="IP &amp; VLAN","PDH",
N787="Warehouse HUAWEI","SPARE-ISSUE",
N787="SPARE-HS","SPARE-ISSUE",
N787="Power Telco","BSS"
),"")</f>
        <v>No root cause</v>
      </c>
      <c r="M787" s="16" t="str" cm="1">
        <f t="array" ref="M787">IFERROR(_xlfn.IFS(
N787="MPR ISSUE","TX ISSUE",
N787="BSS Hardware Issue","RAN ISSUE",
N787="Sites strategiques, MLL, Pylone, etc.","ENVTECH",
N787="AKTIVCO DEFAUT GE &amp; POWER Cabinet","POWER ISSUE",
N787="AKTIVCO Coupure ENEO &amp; Baisse de tension","POWER ISSUE",
N787="Coupure ENEO &amp; Baisse de tension","POWER ISSUE",
N787="Defaut GE &amp; POWER Cabinet","POWER ISSUE",
N787="Sharing","POWER ISSUE",
N787="Sites strategiques &amp; DataCenter","POWER ISSUE",
N787="Exclu","Exclu",
N787="SAT","TX ISSUE",
N787="SPARE-ISSUE","SPARE-ISSUE",
N787="Fiber CAmtel","TX ISSUE",
N787="Fiber AOF","TX ISSUE",
N787="Projet OCM (HUAWEI)","TRAVAUX-HUAWEI",
N787="Projet OCM (NOKIA)","TRAVAUX -NOKIA",
N787="ACCESS-ISSUE","ACCESS-ISSUE",
N787="Projet OCM (ZTE, NOKIA, autres projets)","TRAVAUX OCM",
N787="No root CAuse","No root cause",
N787="ODU HS","TX ISSUE",
N787="IP &amp; VLAN","TX ISSUE",
N787="Warehouse HUAWEI","SPARE-ISSUE",
N787="SPARE-HS","SPARE-ISSUE",
N787="Power Telco","RAN ISSUE"
),"")</f>
        <v>No root cause</v>
      </c>
      <c r="N787" s="29" t="s">
        <v>5652</v>
      </c>
      <c r="O787" s="17" t="str" cm="1">
        <f t="array" ref="O787">IFERROR(_xlfn.IFS(
N787="MPR ISSUE","ACTIVE",
N787="BSS Hardware Issue","ACTIVE",
N787="Sites strategiques, MLL, Pylone, etc.","PASSIVE",
N787="AKTIVCO DEFAUT GE &amp; POWER Cabinet","PASSIVE",
N787="AKTIVCO Coupure ENEO &amp; Baisse de tension","PASSIVE",
N787="Coupure ENEO &amp; Baisse de tension","PASSIVE",
N787="Defaut GE &amp; POWER Cabinet","PASSIVE",
N787="Sharing","PASSIVE",
N787="Sites strategiques &amp; DataCenter","PASSIVE",
N787="Exclu","Exclu",
N787="SAT","ACTIVE",
N787="SPARE-ISSUE","SPARE-ISSUE",
N787="Fiber CAmtel","ACTIVE",
N787="Fiber AOF","ACTIVE",
N787="Projet OCM (HUAWEI)","PLANNED WORKS",
N787="Projet OCM (NOKIA)","PLANNED WORKS",
N787="ACCESS-ISSUE","ACCESS-ISSUE",
N787="Projet OCM (ZTE, NOKIA, autres projets)","PLANNED WORKS",
N787="No root CAuse","No root cause",
N787="ODU HS","ACTIVE",
N787="IP &amp; VLAN","ACTIVE",
N787="Warehouse HUAWEI","SPARE-ISSUE",
N787="SPARE-HS","SPARE-ISSUE",
N787="Power Telco","ACTIVE"
),"")</f>
        <v>No root cause</v>
      </c>
      <c r="P787" s="59">
        <v>18.491409199476074</v>
      </c>
      <c r="Q787" s="59">
        <v>18.491409199476074</v>
      </c>
      <c r="R787" s="59">
        <v>11.469292988959372</v>
      </c>
      <c r="S787" s="59">
        <v>2.9427879223703239E-3</v>
      </c>
      <c r="T787" s="59">
        <v>0.2187650706411782</v>
      </c>
      <c r="U787" s="59">
        <v>0</v>
      </c>
      <c r="V787" s="14"/>
      <c r="W787" s="14"/>
      <c r="X787" s="14"/>
      <c r="Y787" s="14"/>
      <c r="Z787" s="14"/>
      <c r="AA787" s="31" t="s">
        <v>16</v>
      </c>
      <c r="AB787" s="31" t="s">
        <v>16</v>
      </c>
      <c r="AC787" s="7" t="s">
        <v>16</v>
      </c>
      <c r="AD787" s="3"/>
      <c r="AE787" s="3" t="s">
        <v>16</v>
      </c>
      <c r="AF787" s="7" t="s">
        <v>16</v>
      </c>
      <c r="AG787" s="32" t="s">
        <v>16</v>
      </c>
      <c r="AH787" s="32" t="s">
        <v>16</v>
      </c>
      <c r="AI787" s="32" t="s">
        <v>16</v>
      </c>
      <c r="AJ787" s="32" t="s">
        <v>16</v>
      </c>
      <c r="AK787" s="32" t="s">
        <v>16</v>
      </c>
      <c r="AL787" s="32" t="s">
        <v>16</v>
      </c>
      <c r="AM787" s="32" t="s">
        <v>16</v>
      </c>
      <c r="AN787" s="9" t="s">
        <v>16</v>
      </c>
      <c r="AO787" s="9" t="s">
        <v>16</v>
      </c>
      <c r="AP787" s="9" t="s">
        <v>16</v>
      </c>
      <c r="AQ787" s="14"/>
      <c r="AR787" s="14"/>
    </row>
    <row r="788" spans="1:44" s="9" customFormat="1" hidden="1" x14ac:dyDescent="0.3">
      <c r="A788" s="1" t="s">
        <v>124</v>
      </c>
      <c r="B788" s="51" t="s">
        <v>125</v>
      </c>
      <c r="C788" s="51" t="s">
        <v>22</v>
      </c>
      <c r="D788" s="51" t="s">
        <v>126</v>
      </c>
      <c r="E788" s="56" t="s">
        <v>38</v>
      </c>
      <c r="F788" s="51" t="s">
        <v>39</v>
      </c>
      <c r="G788" s="22" t="s">
        <v>5896</v>
      </c>
      <c r="H788" s="22" t="str">
        <f>_xlfn.XLOOKUP(B788,[1]SITE!$B:$B,[1]SITE!$CK:$CK,"")</f>
        <v>Operationnel</v>
      </c>
      <c r="I788" s="22"/>
      <c r="J788" s="22" t="str">
        <f>_xlfn.XLOOKUP(B788,[1]SITE!$B:$B,[1]SITE!$I:$I,"")</f>
        <v>No impact</v>
      </c>
      <c r="K788" s="30"/>
      <c r="L788" s="15" t="str" cm="1">
        <f t="array" ref="L788">IFERROR(_xlfn.IFS(
N788="MPR ISSUE","PDH",
N788="BSS Hardware Issue","BSS",
N788="Sites strategiques, MLL, Pylone, etc.","ENVTECH",
N788="AKTIVCO DEFAUT GE &amp; POWER Cabinet","AKTIVCO",
N788="AKTIVCO Coupure ENEO &amp; Baisse de tension","AKTIVCO GRID ONLY",
N788="Coupure ENEO &amp; Baisse de tension","IHS GRID ONLY",
N788="Defaut GE &amp; POWER Cabinet","IHS",
N788="Sharing","Partners",
N788="Sites strategiques &amp; DataCenter","SST &amp; DC",
N788="Exclu","Exclu",
N788="SAT","SAT",
N788="SPARE-ISSUE","SPARE-ISSUE",
N788="Fiber CAmtel","TRANS_FO_CAMTEL",
N788="Fiber AOF","Fiber AOF",
N788="Projet OCM (HUAWEI)","TRAVAUX-HUAWEI",
N788="Projet OCM (NOKIA)","TRAVAUX-NOKIA",
N788="ACCESS-ISSUE","ACCESS-ISSUE",
N788="Projet OCM (ZTE, NOKIA, autres projets)","TRAVAUX OCM",
N788="No root CAuse","No root cause",
N788="ODU HS","PDH",
N788="IP &amp; VLAN","PDH",
N788="Warehouse HUAWEI","SPARE-ISSUE",
N788="SPARE-HS","SPARE-ISSUE",
N788="Power Telco","BSS"
),"")</f>
        <v>No root cause</v>
      </c>
      <c r="M788" s="16" t="str" cm="1">
        <f t="array" ref="M788">IFERROR(_xlfn.IFS(
N788="MPR ISSUE","TX ISSUE",
N788="BSS Hardware Issue","RAN ISSUE",
N788="Sites strategiques, MLL, Pylone, etc.","ENVTECH",
N788="AKTIVCO DEFAUT GE &amp; POWER Cabinet","POWER ISSUE",
N788="AKTIVCO Coupure ENEO &amp; Baisse de tension","POWER ISSUE",
N788="Coupure ENEO &amp; Baisse de tension","POWER ISSUE",
N788="Defaut GE &amp; POWER Cabinet","POWER ISSUE",
N788="Sharing","POWER ISSUE",
N788="Sites strategiques &amp; DataCenter","POWER ISSUE",
N788="Exclu","Exclu",
N788="SAT","TX ISSUE",
N788="SPARE-ISSUE","SPARE-ISSUE",
N788="Fiber CAmtel","TX ISSUE",
N788="Fiber AOF","TX ISSUE",
N788="Projet OCM (HUAWEI)","TRAVAUX-HUAWEI",
N788="Projet OCM (NOKIA)","TRAVAUX -NOKIA",
N788="ACCESS-ISSUE","ACCESS-ISSUE",
N788="Projet OCM (ZTE, NOKIA, autres projets)","TRAVAUX OCM",
N788="No root CAuse","No root cause",
N788="ODU HS","TX ISSUE",
N788="IP &amp; VLAN","TX ISSUE",
N788="Warehouse HUAWEI","SPARE-ISSUE",
N788="SPARE-HS","SPARE-ISSUE",
N788="Power Telco","RAN ISSUE"
),"")</f>
        <v>No root cause</v>
      </c>
      <c r="N788" s="29" t="s">
        <v>5652</v>
      </c>
      <c r="O788" s="17" t="str" cm="1">
        <f t="array" ref="O788">IFERROR(_xlfn.IFS(
N788="MPR ISSUE","ACTIVE",
N788="BSS Hardware Issue","ACTIVE",
N788="Sites strategiques, MLL, Pylone, etc.","PASSIVE",
N788="AKTIVCO DEFAUT GE &amp; POWER Cabinet","PASSIVE",
N788="AKTIVCO Coupure ENEO &amp; Baisse de tension","PASSIVE",
N788="Coupure ENEO &amp; Baisse de tension","PASSIVE",
N788="Defaut GE &amp; POWER Cabinet","PASSIVE",
N788="Sharing","PASSIVE",
N788="Sites strategiques &amp; DataCenter","PASSIVE",
N788="Exclu","Exclu",
N788="SAT","ACTIVE",
N788="SPARE-ISSUE","SPARE-ISSUE",
N788="Fiber CAmtel","ACTIVE",
N788="Fiber AOF","ACTIVE",
N788="Projet OCM (HUAWEI)","PLANNED WORKS",
N788="Projet OCM (NOKIA)","PLANNED WORKS",
N788="ACCESS-ISSUE","ACCESS-ISSUE",
N788="Projet OCM (ZTE, NOKIA, autres projets)","PLANNED WORKS",
N788="No root CAuse","No root cause",
N788="ODU HS","ACTIVE",
N788="IP &amp; VLAN","ACTIVE",
N788="Warehouse HUAWEI","SPARE-ISSUE",
N788="SPARE-HS","SPARE-ISSUE",
N788="Power Telco","ACTIVE"
),"")</f>
        <v>No root cause</v>
      </c>
      <c r="P788" s="59">
        <v>13.944124126437863</v>
      </c>
      <c r="Q788" s="59">
        <v>15.755240659412783</v>
      </c>
      <c r="R788" s="59">
        <v>10.895770375506872</v>
      </c>
      <c r="S788" s="59">
        <v>0</v>
      </c>
      <c r="T788" s="59">
        <v>0</v>
      </c>
      <c r="U788" s="59">
        <v>0</v>
      </c>
      <c r="V788" s="14"/>
      <c r="W788" s="14"/>
      <c r="X788" s="14"/>
      <c r="Y788" s="14"/>
      <c r="Z788" s="14"/>
      <c r="AA788" s="31" t="s">
        <v>16</v>
      </c>
      <c r="AB788" s="31" t="s">
        <v>16</v>
      </c>
      <c r="AC788" s="7" t="s">
        <v>16</v>
      </c>
      <c r="AD788" s="3"/>
      <c r="AE788" s="3" t="s">
        <v>16</v>
      </c>
      <c r="AF788" s="7" t="s">
        <v>16</v>
      </c>
      <c r="AG788" s="32" t="s">
        <v>16</v>
      </c>
      <c r="AH788" s="32" t="s">
        <v>16</v>
      </c>
      <c r="AI788" s="32" t="s">
        <v>16</v>
      </c>
      <c r="AJ788" s="32" t="s">
        <v>16</v>
      </c>
      <c r="AK788" s="32" t="s">
        <v>16</v>
      </c>
      <c r="AL788" s="32" t="s">
        <v>16</v>
      </c>
      <c r="AM788" s="32" t="s">
        <v>16</v>
      </c>
      <c r="AN788" s="9" t="s">
        <v>16</v>
      </c>
      <c r="AO788" s="9" t="s">
        <v>16</v>
      </c>
      <c r="AP788" s="9" t="s">
        <v>16</v>
      </c>
      <c r="AQ788" s="14"/>
      <c r="AR788" s="14"/>
    </row>
    <row r="789" spans="1:44" s="9" customFormat="1" ht="13.95" hidden="1" customHeight="1" x14ac:dyDescent="0.3">
      <c r="A789" s="1" t="s">
        <v>159</v>
      </c>
      <c r="B789" s="51" t="s">
        <v>160</v>
      </c>
      <c r="C789" s="51" t="s">
        <v>22</v>
      </c>
      <c r="D789" s="51" t="s">
        <v>31</v>
      </c>
      <c r="E789" s="56" t="s">
        <v>38</v>
      </c>
      <c r="F789" s="51" t="s">
        <v>39</v>
      </c>
      <c r="G789" s="22" t="s">
        <v>5896</v>
      </c>
      <c r="H789" s="22" t="str">
        <f>_xlfn.XLOOKUP(B789,[1]SITE!$B:$B,[1]SITE!$CK:$CK,"")</f>
        <v>Operationnel</v>
      </c>
      <c r="I789" s="22"/>
      <c r="J789" s="22" t="str">
        <f>_xlfn.XLOOKUP(B789,[1]SITE!$B:$B,[1]SITE!$I:$I,"")</f>
        <v>No impact</v>
      </c>
      <c r="K789" s="30"/>
      <c r="L789" s="15" t="str" cm="1">
        <f t="array" ref="L789">IFERROR(_xlfn.IFS(
N789="MPR ISSUE","PDH",
N789="BSS Hardware Issue","BSS",
N789="Sites strategiques, MLL, Pylone, etc.","ENVTECH",
N789="AKTIVCO DEFAUT GE &amp; POWER Cabinet","AKTIVCO",
N789="AKTIVCO Coupure ENEO &amp; Baisse de tension","AKTIVCO GRID ONLY",
N789="Coupure ENEO &amp; Baisse de tension","IHS GRID ONLY",
N789="Defaut GE &amp; POWER Cabinet","IHS",
N789="Sharing","Partners",
N789="Sites strategiques &amp; DataCenter","SST &amp; DC",
N789="Exclu","Exclu",
N789="SAT","SAT",
N789="SPARE-ISSUE","SPARE-ISSUE",
N789="Fiber CAmtel","TRANS_FO_CAMTEL",
N789="Fiber AOF","Fiber AOF",
N789="Projet OCM (HUAWEI)","TRAVAUX-HUAWEI",
N789="Projet OCM (NOKIA)","TRAVAUX-NOKIA",
N789="ACCESS-ISSUE","ACCESS-ISSUE",
N789="Projet OCM (ZTE, NOKIA, autres projets)","TRAVAUX OCM",
N789="No root CAuse","No root cause",
N789="ODU HS","PDH",
N789="IP &amp; VLAN","PDH",
N789="Warehouse HUAWEI","SPARE-ISSUE",
N789="SPARE-HS","SPARE-ISSUE",
N789="Power Telco","BSS"
),"")</f>
        <v>No root cause</v>
      </c>
      <c r="M789" s="16" t="str" cm="1">
        <f t="array" ref="M789">IFERROR(_xlfn.IFS(
N789="MPR ISSUE","TX ISSUE",
N789="BSS Hardware Issue","RAN ISSUE",
N789="Sites strategiques, MLL, Pylone, etc.","ENVTECH",
N789="AKTIVCO DEFAUT GE &amp; POWER Cabinet","POWER ISSUE",
N789="AKTIVCO Coupure ENEO &amp; Baisse de tension","POWER ISSUE",
N789="Coupure ENEO &amp; Baisse de tension","POWER ISSUE",
N789="Defaut GE &amp; POWER Cabinet","POWER ISSUE",
N789="Sharing","POWER ISSUE",
N789="Sites strategiques &amp; DataCenter","POWER ISSUE",
N789="Exclu","Exclu",
N789="SAT","TX ISSUE",
N789="SPARE-ISSUE","SPARE-ISSUE",
N789="Fiber CAmtel","TX ISSUE",
N789="Fiber AOF","TX ISSUE",
N789="Projet OCM (HUAWEI)","TRAVAUX-HUAWEI",
N789="Projet OCM (NOKIA)","TRAVAUX -NOKIA",
N789="ACCESS-ISSUE","ACCESS-ISSUE",
N789="Projet OCM (ZTE, NOKIA, autres projets)","TRAVAUX OCM",
N789="No root CAuse","No root cause",
N789="ODU HS","TX ISSUE",
N789="IP &amp; VLAN","TX ISSUE",
N789="Warehouse HUAWEI","SPARE-ISSUE",
N789="SPARE-HS","SPARE-ISSUE",
N789="Power Telco","RAN ISSUE"
),"")</f>
        <v>No root cause</v>
      </c>
      <c r="N789" s="29" t="s">
        <v>5652</v>
      </c>
      <c r="O789" s="17" t="str" cm="1">
        <f t="array" ref="O789">IFERROR(_xlfn.IFS(
N789="MPR ISSUE","ACTIVE",
N789="BSS Hardware Issue","ACTIVE",
N789="Sites strategiques, MLL, Pylone, etc.","PASSIVE",
N789="AKTIVCO DEFAUT GE &amp; POWER Cabinet","PASSIVE",
N789="AKTIVCO Coupure ENEO &amp; Baisse de tension","PASSIVE",
N789="Coupure ENEO &amp; Baisse de tension","PASSIVE",
N789="Defaut GE &amp; POWER Cabinet","PASSIVE",
N789="Sharing","PASSIVE",
N789="Sites strategiques &amp; DataCenter","PASSIVE",
N789="Exclu","Exclu",
N789="SAT","ACTIVE",
N789="SPARE-ISSUE","SPARE-ISSUE",
N789="Fiber CAmtel","ACTIVE",
N789="Fiber AOF","ACTIVE",
N789="Projet OCM (HUAWEI)","PLANNED WORKS",
N789="Projet OCM (NOKIA)","PLANNED WORKS",
N789="ACCESS-ISSUE","ACCESS-ISSUE",
N789="Projet OCM (ZTE, NOKIA, autres projets)","PLANNED WORKS",
N789="No root CAuse","No root cause",
N789="ODU HS","ACTIVE",
N789="IP &amp; VLAN","ACTIVE",
N789="Warehouse HUAWEI","SPARE-ISSUE",
N789="SPARE-HS","SPARE-ISSUE",
N789="Power Telco","ACTIVE"
),"")</f>
        <v>No root cause</v>
      </c>
      <c r="P789" s="59">
        <v>0</v>
      </c>
      <c r="Q789" s="59">
        <v>0.278619593474359</v>
      </c>
      <c r="R789" s="59">
        <v>10.19142746259627</v>
      </c>
      <c r="S789" s="59">
        <v>49.282797995622538</v>
      </c>
      <c r="T789" s="59">
        <v>0</v>
      </c>
      <c r="U789" s="59">
        <v>0</v>
      </c>
      <c r="V789" s="14"/>
      <c r="W789" s="14"/>
      <c r="X789" s="14"/>
      <c r="Y789" s="14"/>
      <c r="Z789" s="14"/>
      <c r="AA789" s="31" t="s">
        <v>16</v>
      </c>
      <c r="AB789" s="31" t="s">
        <v>16</v>
      </c>
      <c r="AC789" s="7" t="s">
        <v>16</v>
      </c>
      <c r="AD789" s="3"/>
      <c r="AE789" s="3" t="s">
        <v>16</v>
      </c>
      <c r="AF789" s="7" t="s">
        <v>16</v>
      </c>
      <c r="AG789" s="32" t="s">
        <v>16</v>
      </c>
      <c r="AH789" s="32" t="s">
        <v>16</v>
      </c>
      <c r="AI789" s="32" t="s">
        <v>16</v>
      </c>
      <c r="AJ789" s="32" t="s">
        <v>16</v>
      </c>
      <c r="AK789" s="32" t="s">
        <v>16</v>
      </c>
      <c r="AL789" s="32" t="s">
        <v>16</v>
      </c>
      <c r="AM789" s="32" t="s">
        <v>16</v>
      </c>
      <c r="AN789" s="9" t="s">
        <v>16</v>
      </c>
      <c r="AO789" s="9" t="s">
        <v>16</v>
      </c>
      <c r="AP789" s="9" t="s">
        <v>16</v>
      </c>
      <c r="AQ789" s="14"/>
      <c r="AR789" s="14"/>
    </row>
    <row r="790" spans="1:44" s="9" customFormat="1" hidden="1" x14ac:dyDescent="0.3">
      <c r="A790" s="1" t="s">
        <v>267</v>
      </c>
      <c r="B790" s="51" t="s">
        <v>268</v>
      </c>
      <c r="C790" s="51" t="s">
        <v>11</v>
      </c>
      <c r="D790" s="51" t="s">
        <v>146</v>
      </c>
      <c r="E790" s="56" t="s">
        <v>32</v>
      </c>
      <c r="F790" s="51" t="s">
        <v>33</v>
      </c>
      <c r="G790" s="22" t="s">
        <v>5896</v>
      </c>
      <c r="H790" s="22" t="str">
        <f>_xlfn.XLOOKUP(B790,[1]SITE!$B:$B,[1]SITE!$CK:$CK,"")</f>
        <v>Operationnel</v>
      </c>
      <c r="I790" s="22"/>
      <c r="J790" s="22" t="str">
        <f>_xlfn.XLOOKUP(B790,[1]SITE!$B:$B,[1]SITE!$I:$I,"")</f>
        <v>No impact</v>
      </c>
      <c r="K790" s="30"/>
      <c r="L790" s="15" t="str" cm="1">
        <f t="array" ref="L790">IFERROR(_xlfn.IFS(
N790="MPR ISSUE","PDH",
N790="BSS Hardware Issue","BSS",
N790="Sites strategiques, MLL, Pylone, etc.","ENVTECH",
N790="AKTIVCO DEFAUT GE &amp; POWER Cabinet","AKTIVCO",
N790="AKTIVCO Coupure ENEO &amp; Baisse de tension","AKTIVCO GRID ONLY",
N790="Coupure ENEO &amp; Baisse de tension","IHS GRID ONLY",
N790="Defaut GE &amp; POWER Cabinet","IHS",
N790="Sharing","Partners",
N790="Sites strategiques &amp; DataCenter","SST &amp; DC",
N790="Exclu","Exclu",
N790="SAT","SAT",
N790="SPARE-ISSUE","SPARE-ISSUE",
N790="Fiber CAmtel","TRANS_FO_CAMTEL",
N790="Fiber AOF","Fiber AOF",
N790="Projet OCM (HUAWEI)","TRAVAUX-HUAWEI",
N790="Projet OCM (NOKIA)","TRAVAUX-NOKIA",
N790="ACCESS-ISSUE","ACCESS-ISSUE",
N790="Projet OCM (ZTE, NOKIA, autres projets)","TRAVAUX OCM",
N790="No root CAuse","No root cause",
N790="ODU HS","PDH",
N790="IP &amp; VLAN","PDH",
N790="Warehouse HUAWEI","SPARE-ISSUE",
N790="SPARE-HS","SPARE-ISSUE",
N790="Power Telco","BSS"
),"")</f>
        <v>IHS</v>
      </c>
      <c r="M790" s="16" t="str" cm="1">
        <f t="array" ref="M790">IFERROR(_xlfn.IFS(
N790="MPR ISSUE","TX ISSUE",
N790="BSS Hardware Issue","RAN ISSUE",
N790="Sites strategiques, MLL, Pylone, etc.","ENVTECH",
N790="AKTIVCO DEFAUT GE &amp; POWER Cabinet","POWER ISSUE",
N790="AKTIVCO Coupure ENEO &amp; Baisse de tension","POWER ISSUE",
N790="Coupure ENEO &amp; Baisse de tension","POWER ISSUE",
N790="Defaut GE &amp; POWER Cabinet","POWER ISSUE",
N790="Sharing","POWER ISSUE",
N790="Sites strategiques &amp; DataCenter","POWER ISSUE",
N790="Exclu","Exclu",
N790="SAT","TX ISSUE",
N790="SPARE-ISSUE","SPARE-ISSUE",
N790="Fiber CAmtel","TX ISSUE",
N790="Fiber AOF","TX ISSUE",
N790="Projet OCM (HUAWEI)","TRAVAUX-HUAWEI",
N790="Projet OCM (NOKIA)","TRAVAUX -NOKIA",
N790="ACCESS-ISSUE","ACCESS-ISSUE",
N790="Projet OCM (ZTE, NOKIA, autres projets)","TRAVAUX OCM",
N790="No root CAuse","No root cause",
N790="ODU HS","TX ISSUE",
N790="IP &amp; VLAN","TX ISSUE",
N790="Warehouse HUAWEI","SPARE-ISSUE",
N790="SPARE-HS","SPARE-ISSUE",
N790="Power Telco","RAN ISSUE"
),"")</f>
        <v>POWER ISSUE</v>
      </c>
      <c r="N790" s="36" t="s">
        <v>5336</v>
      </c>
      <c r="O790" s="17" t="str" cm="1">
        <f t="array" ref="O790">IFERROR(_xlfn.IFS(
N790="MPR ISSUE","ACTIVE",
N790="BSS Hardware Issue","ACTIVE",
N790="Sites strategiques, MLL, Pylone, etc.","PASSIVE",
N790="AKTIVCO DEFAUT GE &amp; POWER Cabinet","PASSIVE",
N790="AKTIVCO Coupure ENEO &amp; Baisse de tension","PASSIVE",
N790="Coupure ENEO &amp; Baisse de tension","PASSIVE",
N790="Defaut GE &amp; POWER Cabinet","PASSIVE",
N790="Sharing","PASSIVE",
N790="Sites strategiques &amp; DataCenter","PASSIVE",
N790="Exclu","Exclu",
N790="SAT","ACTIVE",
N790="SPARE-ISSUE","SPARE-ISSUE",
N790="Fiber CAmtel","ACTIVE",
N790="Fiber AOF","ACTIVE",
N790="Projet OCM (HUAWEI)","PLANNED WORKS",
N790="Projet OCM (NOKIA)","PLANNED WORKS",
N790="ACCESS-ISSUE","ACCESS-ISSUE",
N790="Projet OCM (ZTE, NOKIA, autres projets)","PLANNED WORKS",
N790="No root CAuse","No root cause",
N790="ODU HS","ACTIVE",
N790="IP &amp; VLAN","ACTIVE",
N790="Warehouse HUAWEI","SPARE-ISSUE",
N790="SPARE-HS","SPARE-ISSUE",
N790="Power Telco","ACTIVE"
),"")</f>
        <v>PASSIVE</v>
      </c>
      <c r="P790" s="59">
        <v>26.795368158820658</v>
      </c>
      <c r="Q790" s="59">
        <v>1.9512289082363814</v>
      </c>
      <c r="R790" s="59">
        <v>9.5267497638635614</v>
      </c>
      <c r="S790" s="59">
        <v>13.868556899607057</v>
      </c>
      <c r="T790" s="59">
        <v>46.520768591999044</v>
      </c>
      <c r="U790" s="59">
        <v>0</v>
      </c>
      <c r="V790" s="14" t="s">
        <v>5932</v>
      </c>
      <c r="W790" s="14" t="s">
        <v>5933</v>
      </c>
      <c r="X790" s="14"/>
      <c r="Y790" s="14" t="s">
        <v>11</v>
      </c>
      <c r="Z790" s="14" t="s">
        <v>5909</v>
      </c>
      <c r="AA790" s="31" t="s">
        <v>6153</v>
      </c>
      <c r="AB790" s="31" t="s">
        <v>16</v>
      </c>
      <c r="AC790" s="7" t="s">
        <v>5863</v>
      </c>
      <c r="AD790" s="3"/>
      <c r="AE790" s="3" t="s">
        <v>5828</v>
      </c>
      <c r="AF790" s="7" t="s">
        <v>16</v>
      </c>
      <c r="AG790" s="32" t="s">
        <v>16</v>
      </c>
      <c r="AH790" s="32" t="s">
        <v>16</v>
      </c>
      <c r="AI790" s="32" t="s">
        <v>16</v>
      </c>
      <c r="AJ790" s="32" t="s">
        <v>16</v>
      </c>
      <c r="AK790" s="32" t="s">
        <v>16</v>
      </c>
      <c r="AL790" s="32" t="s">
        <v>16</v>
      </c>
      <c r="AM790" s="32" t="s">
        <v>5424</v>
      </c>
      <c r="AN790" s="9" t="s">
        <v>5714</v>
      </c>
      <c r="AO790" s="9" t="s">
        <v>16</v>
      </c>
      <c r="AP790" s="9" t="s">
        <v>16</v>
      </c>
      <c r="AQ790" s="14"/>
      <c r="AR790" s="14"/>
    </row>
    <row r="791" spans="1:44" s="9" customFormat="1" hidden="1" x14ac:dyDescent="0.3">
      <c r="A791" s="1" t="s">
        <v>210</v>
      </c>
      <c r="B791" s="51" t="s">
        <v>211</v>
      </c>
      <c r="C791" s="51" t="s">
        <v>11</v>
      </c>
      <c r="D791" s="51" t="s">
        <v>12</v>
      </c>
      <c r="E791" s="56" t="s">
        <v>32</v>
      </c>
      <c r="F791" s="51" t="s">
        <v>33</v>
      </c>
      <c r="G791" s="22" t="s">
        <v>5896</v>
      </c>
      <c r="H791" s="22" t="str">
        <f>_xlfn.XLOOKUP(B791,[1]SITE!$B:$B,[1]SITE!$CK:$CK,"")</f>
        <v>Operationnel</v>
      </c>
      <c r="I791" s="22"/>
      <c r="J791" s="22" t="str">
        <f>_xlfn.XLOOKUP(B791,[1]SITE!$B:$B,[1]SITE!$I:$I,"")</f>
        <v>No impact</v>
      </c>
      <c r="K791" s="30"/>
      <c r="L791" s="15" t="str" cm="1">
        <f t="array" ref="L791">IFERROR(_xlfn.IFS(
N791="MPR ISSUE","PDH",
N791="BSS Hardware Issue","BSS",
N791="Sites strategiques, MLL, Pylone, etc.","ENVTECH",
N791="AKTIVCO DEFAUT GE &amp; POWER Cabinet","AKTIVCO",
N791="AKTIVCO Coupure ENEO &amp; Baisse de tension","AKTIVCO GRID ONLY",
N791="Coupure ENEO &amp; Baisse de tension","IHS GRID ONLY",
N791="Defaut GE &amp; POWER Cabinet","IHS",
N791="Sharing","Partners",
N791="Sites strategiques &amp; DataCenter","SST &amp; DC",
N791="Exclu","Exclu",
N791="SAT","SAT",
N791="SPARE-ISSUE","SPARE-ISSUE",
N791="Fiber CAmtel","TRANS_FO_CAMTEL",
N791="Fiber AOF","Fiber AOF",
N791="Projet OCM (HUAWEI)","TRAVAUX-HUAWEI",
N791="Projet OCM (NOKIA)","TRAVAUX-NOKIA",
N791="ACCESS-ISSUE","ACCESS-ISSUE",
N791="Projet OCM (ZTE, NOKIA, autres projets)","TRAVAUX OCM",
N791="No root CAuse","No root cause",
N791="ODU HS","PDH",
N791="IP &amp; VLAN","PDH",
N791="Warehouse HUAWEI","SPARE-ISSUE",
N791="SPARE-HS","SPARE-ISSUE",
N791="Power Telco","BSS"
),"")</f>
        <v>ACCESS-ISSUE</v>
      </c>
      <c r="M791" s="16" t="str" cm="1">
        <f t="array" ref="M791">IFERROR(_xlfn.IFS(
N791="MPR ISSUE","TX ISSUE",
N791="BSS Hardware Issue","RAN ISSUE",
N791="Sites strategiques, MLL, Pylone, etc.","ENVTECH",
N791="AKTIVCO DEFAUT GE &amp; POWER Cabinet","POWER ISSUE",
N791="AKTIVCO Coupure ENEO &amp; Baisse de tension","POWER ISSUE",
N791="Coupure ENEO &amp; Baisse de tension","POWER ISSUE",
N791="Defaut GE &amp; POWER Cabinet","POWER ISSUE",
N791="Sharing","POWER ISSUE",
N791="Sites strategiques &amp; DataCenter","POWER ISSUE",
N791="Exclu","Exclu",
N791="SAT","TX ISSUE",
N791="SPARE-ISSUE","SPARE-ISSUE",
N791="Fiber CAmtel","TX ISSUE",
N791="Fiber AOF","TX ISSUE",
N791="Projet OCM (HUAWEI)","TRAVAUX-HUAWEI",
N791="Projet OCM (NOKIA)","TRAVAUX -NOKIA",
N791="ACCESS-ISSUE","ACCESS-ISSUE",
N791="Projet OCM (ZTE, NOKIA, autres projets)","TRAVAUX OCM",
N791="No root CAuse","No root cause",
N791="ODU HS","TX ISSUE",
N791="IP &amp; VLAN","TX ISSUE",
N791="Warehouse HUAWEI","SPARE-ISSUE",
N791="SPARE-HS","SPARE-ISSUE",
N791="Power Telco","RAN ISSUE"
),"")</f>
        <v>ACCESS-ISSUE</v>
      </c>
      <c r="N791" s="29" t="s">
        <v>26</v>
      </c>
      <c r="O791" s="17" t="str" cm="1">
        <f t="array" ref="O791">IFERROR(_xlfn.IFS(
N791="MPR ISSUE","ACTIVE",
N791="BSS Hardware Issue","ACTIVE",
N791="Sites strategiques, MLL, Pylone, etc.","PASSIVE",
N791="AKTIVCO DEFAUT GE &amp; POWER Cabinet","PASSIVE",
N791="AKTIVCO Coupure ENEO &amp; Baisse de tension","PASSIVE",
N791="Coupure ENEO &amp; Baisse de tension","PASSIVE",
N791="Defaut GE &amp; POWER Cabinet","PASSIVE",
N791="Sharing","PASSIVE",
N791="Sites strategiques &amp; DataCenter","PASSIVE",
N791="Exclu","Exclu",
N791="SAT","ACTIVE",
N791="SPARE-ISSUE","SPARE-ISSUE",
N791="Fiber CAmtel","ACTIVE",
N791="Fiber AOF","ACTIVE",
N791="Projet OCM (HUAWEI)","PLANNED WORKS",
N791="Projet OCM (NOKIA)","PLANNED WORKS",
N791="ACCESS-ISSUE","ACCESS-ISSUE",
N791="Projet OCM (ZTE, NOKIA, autres projets)","PLANNED WORKS",
N791="No root CAuse","No root cause",
N791="ODU HS","ACTIVE",
N791="IP &amp; VLAN","ACTIVE",
N791="Warehouse HUAWEI","SPARE-ISSUE",
N791="SPARE-HS","SPARE-ISSUE",
N791="Power Telco","ACTIVE"
),"")</f>
        <v>ACCESS-ISSUE</v>
      </c>
      <c r="P791" s="59">
        <v>24.560365319476194</v>
      </c>
      <c r="Q791" s="59">
        <v>1.7895895934458224</v>
      </c>
      <c r="R791" s="59">
        <v>8.7326072316248773</v>
      </c>
      <c r="S791" s="59">
        <v>13.868556899607057</v>
      </c>
      <c r="T791" s="59">
        <v>42.644581845887807</v>
      </c>
      <c r="U791" s="59">
        <v>0</v>
      </c>
      <c r="V791" s="14"/>
      <c r="W791" s="14"/>
      <c r="X791" s="14"/>
      <c r="Y791" s="14"/>
      <c r="Z791" s="14"/>
      <c r="AA791" s="31" t="s">
        <v>5561</v>
      </c>
      <c r="AB791" s="31" t="s">
        <v>16</v>
      </c>
      <c r="AC791" s="7" t="s">
        <v>16</v>
      </c>
      <c r="AD791" s="3"/>
      <c r="AE791" s="3" t="s">
        <v>16</v>
      </c>
      <c r="AF791" s="7" t="s">
        <v>16</v>
      </c>
      <c r="AG791" s="32" t="s">
        <v>16</v>
      </c>
      <c r="AH791" s="32" t="s">
        <v>16</v>
      </c>
      <c r="AI791" s="32" t="s">
        <v>16</v>
      </c>
      <c r="AJ791" s="32" t="s">
        <v>16</v>
      </c>
      <c r="AK791" s="32" t="s">
        <v>16</v>
      </c>
      <c r="AL791" s="32" t="s">
        <v>5561</v>
      </c>
      <c r="AM791" s="32" t="s">
        <v>16</v>
      </c>
      <c r="AN791" s="9" t="s">
        <v>16</v>
      </c>
      <c r="AO791" s="9" t="s">
        <v>16</v>
      </c>
      <c r="AP791" s="9" t="s">
        <v>16</v>
      </c>
      <c r="AQ791" s="14"/>
      <c r="AR791" s="14"/>
    </row>
    <row r="792" spans="1:44" s="9" customFormat="1" hidden="1" x14ac:dyDescent="0.3">
      <c r="A792" s="1" t="s">
        <v>192</v>
      </c>
      <c r="B792" s="51" t="s">
        <v>193</v>
      </c>
      <c r="C792" s="51" t="s">
        <v>11</v>
      </c>
      <c r="D792" s="51" t="s">
        <v>12</v>
      </c>
      <c r="E792" s="56" t="s">
        <v>32</v>
      </c>
      <c r="F792" s="51" t="s">
        <v>33</v>
      </c>
      <c r="G792" s="22" t="s">
        <v>5896</v>
      </c>
      <c r="H792" s="22" t="str">
        <f>_xlfn.XLOOKUP(B792,[1]SITE!$B:$B,[1]SITE!$CK:$CK,"")</f>
        <v>Operationnel</v>
      </c>
      <c r="I792" s="22"/>
      <c r="J792" s="22" t="str">
        <f>_xlfn.XLOOKUP(B792,[1]SITE!$B:$B,[1]SITE!$I:$I,"")</f>
        <v>No impact</v>
      </c>
      <c r="K792" s="30"/>
      <c r="L792" s="15" t="str" cm="1">
        <f t="array" ref="L792">IFERROR(_xlfn.IFS(
N792="MPR ISSUE","PDH",
N792="BSS Hardware Issue","BSS",
N792="Sites strategiques, MLL, Pylone, etc.","ENVTECH",
N792="AKTIVCO DEFAUT GE &amp; POWER Cabinet","AKTIVCO",
N792="AKTIVCO Coupure ENEO &amp; Baisse de tension","AKTIVCO GRID ONLY",
N792="Coupure ENEO &amp; Baisse de tension","IHS GRID ONLY",
N792="Defaut GE &amp; POWER Cabinet","IHS",
N792="Sharing","Partners",
N792="Sites strategiques &amp; DataCenter","SST &amp; DC",
N792="Exclu","Exclu",
N792="SAT","SAT",
N792="SPARE-ISSUE","SPARE-ISSUE",
N792="Fiber CAmtel","TRANS_FO_CAMTEL",
N792="Fiber AOF","Fiber AOF",
N792="Projet OCM (HUAWEI)","TRAVAUX-HUAWEI",
N792="Projet OCM (NOKIA)","TRAVAUX-NOKIA",
N792="ACCESS-ISSUE","ACCESS-ISSUE",
N792="Projet OCM (ZTE, NOKIA, autres projets)","TRAVAUX OCM",
N792="No root CAuse","No root cause",
N792="ODU HS","PDH",
N792="IP &amp; VLAN","PDH",
N792="Warehouse HUAWEI","SPARE-ISSUE",
N792="SPARE-HS","SPARE-ISSUE",
N792="Power Telco","BSS"
),"")</f>
        <v>No root cause</v>
      </c>
      <c r="M792" s="16" t="str" cm="1">
        <f t="array" ref="M792">IFERROR(_xlfn.IFS(
N792="MPR ISSUE","TX ISSUE",
N792="BSS Hardware Issue","RAN ISSUE",
N792="Sites strategiques, MLL, Pylone, etc.","ENVTECH",
N792="AKTIVCO DEFAUT GE &amp; POWER Cabinet","POWER ISSUE",
N792="AKTIVCO Coupure ENEO &amp; Baisse de tension","POWER ISSUE",
N792="Coupure ENEO &amp; Baisse de tension","POWER ISSUE",
N792="Defaut GE &amp; POWER Cabinet","POWER ISSUE",
N792="Sharing","POWER ISSUE",
N792="Sites strategiques &amp; DataCenter","POWER ISSUE",
N792="Exclu","Exclu",
N792="SAT","TX ISSUE",
N792="SPARE-ISSUE","SPARE-ISSUE",
N792="Fiber CAmtel","TX ISSUE",
N792="Fiber AOF","TX ISSUE",
N792="Projet OCM (HUAWEI)","TRAVAUX-HUAWEI",
N792="Projet OCM (NOKIA)","TRAVAUX -NOKIA",
N792="ACCESS-ISSUE","ACCESS-ISSUE",
N792="Projet OCM (ZTE, NOKIA, autres projets)","TRAVAUX OCM",
N792="No root CAuse","No root cause",
N792="ODU HS","TX ISSUE",
N792="IP &amp; VLAN","TX ISSUE",
N792="Warehouse HUAWEI","SPARE-ISSUE",
N792="SPARE-HS","SPARE-ISSUE",
N792="Power Telco","RAN ISSUE"
),"")</f>
        <v>No root cause</v>
      </c>
      <c r="N792" s="29" t="s">
        <v>5652</v>
      </c>
      <c r="O792" s="17" t="str" cm="1">
        <f t="array" ref="O792">IFERROR(_xlfn.IFS(
N792="MPR ISSUE","ACTIVE",
N792="BSS Hardware Issue","ACTIVE",
N792="Sites strategiques, MLL, Pylone, etc.","PASSIVE",
N792="AKTIVCO DEFAUT GE &amp; POWER Cabinet","PASSIVE",
N792="AKTIVCO Coupure ENEO &amp; Baisse de tension","PASSIVE",
N792="Coupure ENEO &amp; Baisse de tension","PASSIVE",
N792="Defaut GE &amp; POWER Cabinet","PASSIVE",
N792="Sharing","PASSIVE",
N792="Sites strategiques &amp; DataCenter","PASSIVE",
N792="Exclu","Exclu",
N792="SAT","ACTIVE",
N792="SPARE-ISSUE","SPARE-ISSUE",
N792="Fiber CAmtel","ACTIVE",
N792="Fiber AOF","ACTIVE",
N792="Projet OCM (HUAWEI)","PLANNED WORKS",
N792="Projet OCM (NOKIA)","PLANNED WORKS",
N792="ACCESS-ISSUE","ACCESS-ISSUE",
N792="Projet OCM (ZTE, NOKIA, autres projets)","PLANNED WORKS",
N792="No root CAuse","No root cause",
N792="ODU HS","ACTIVE",
N792="IP &amp; VLAN","ACTIVE",
N792="Warehouse HUAWEI","SPARE-ISSUE",
N792="SPARE-HS","SPARE-ISSUE",
N792="Power Telco","ACTIVE"
),"")</f>
        <v>No root cause</v>
      </c>
      <c r="P792" s="59">
        <v>24.546204267292179</v>
      </c>
      <c r="Q792" s="59">
        <v>1.7873245384995133</v>
      </c>
      <c r="R792" s="59">
        <v>8.7295931033892362</v>
      </c>
      <c r="S792" s="59">
        <v>13.868556899607057</v>
      </c>
      <c r="T792" s="59">
        <v>42.642602152194577</v>
      </c>
      <c r="U792" s="59">
        <v>0</v>
      </c>
      <c r="V792" s="14"/>
      <c r="W792" s="14"/>
      <c r="X792" s="14"/>
      <c r="Y792" s="14"/>
      <c r="Z792" s="14"/>
      <c r="AA792" s="31" t="s">
        <v>16</v>
      </c>
      <c r="AB792" s="31" t="s">
        <v>16</v>
      </c>
      <c r="AC792" s="7" t="s">
        <v>16</v>
      </c>
      <c r="AD792" s="3"/>
      <c r="AE792" s="3" t="s">
        <v>16</v>
      </c>
      <c r="AF792" s="7" t="s">
        <v>16</v>
      </c>
      <c r="AG792" s="32" t="s">
        <v>16</v>
      </c>
      <c r="AH792" s="32" t="s">
        <v>16</v>
      </c>
      <c r="AI792" s="32" t="s">
        <v>16</v>
      </c>
      <c r="AJ792" s="32" t="s">
        <v>16</v>
      </c>
      <c r="AK792" s="32" t="s">
        <v>16</v>
      </c>
      <c r="AL792" s="32" t="s">
        <v>16</v>
      </c>
      <c r="AM792" s="32" t="s">
        <v>16</v>
      </c>
      <c r="AN792" s="9" t="s">
        <v>16</v>
      </c>
      <c r="AO792" s="9" t="s">
        <v>16</v>
      </c>
      <c r="AP792" s="9" t="s">
        <v>16</v>
      </c>
      <c r="AQ792" s="14"/>
      <c r="AR792" s="14"/>
    </row>
    <row r="793" spans="1:44" s="9" customFormat="1" hidden="1" x14ac:dyDescent="0.3">
      <c r="A793" s="1" t="s">
        <v>1248</v>
      </c>
      <c r="B793" s="51" t="s">
        <v>1249</v>
      </c>
      <c r="C793" s="51" t="s">
        <v>11</v>
      </c>
      <c r="D793" s="51" t="s">
        <v>12</v>
      </c>
      <c r="E793" s="56" t="s">
        <v>38</v>
      </c>
      <c r="F793" s="51" t="s">
        <v>39</v>
      </c>
      <c r="G793" s="22" t="s">
        <v>5896</v>
      </c>
      <c r="H793" s="22" t="str">
        <f>_xlfn.XLOOKUP(B793,[1]SITE!$B:$B,[1]SITE!$CK:$CK,"")</f>
        <v>Operationnel</v>
      </c>
      <c r="I793" s="22"/>
      <c r="J793" s="22" t="str">
        <f>_xlfn.XLOOKUP(B793,[1]SITE!$B:$B,[1]SITE!$I:$I,"")</f>
        <v>No impact</v>
      </c>
      <c r="K793" s="30"/>
      <c r="L793" s="15" t="str" cm="1">
        <f t="array" ref="L793">IFERROR(_xlfn.IFS(
N793="MPR ISSUE","PDH",
N793="BSS Hardware Issue","BSS",
N793="Sites strategiques, MLL, Pylone, etc.","ENVTECH",
N793="AKTIVCO DEFAUT GE &amp; POWER Cabinet","AKTIVCO",
N793="AKTIVCO Coupure ENEO &amp; Baisse de tension","AKTIVCO GRID ONLY",
N793="Coupure ENEO &amp; Baisse de tension","IHS GRID ONLY",
N793="Defaut GE &amp; POWER Cabinet","IHS",
N793="Sharing","Partners",
N793="Sites strategiques &amp; DataCenter","SST &amp; DC",
N793="Exclu","Exclu",
N793="SAT","SAT",
N793="SPARE-ISSUE","SPARE-ISSUE",
N793="Fiber CAmtel","TRANS_FO_CAMTEL",
N793="Fiber AOF","Fiber AOF",
N793="Projet OCM (HUAWEI)","TRAVAUX-HUAWEI",
N793="Projet OCM (NOKIA)","TRAVAUX-NOKIA",
N793="ACCESS-ISSUE","ACCESS-ISSUE",
N793="Projet OCM (ZTE, NOKIA, autres projets)","TRAVAUX OCM",
N793="No root CAuse","No root cause",
N793="ODU HS","PDH",
N793="IP &amp; VLAN","PDH",
N793="Warehouse HUAWEI","SPARE-ISSUE",
N793="SPARE-HS","SPARE-ISSUE",
N793="Power Telco","BSS"
),"")</f>
        <v>No root cause</v>
      </c>
      <c r="M793" s="16" t="str" cm="1">
        <f t="array" ref="M793">IFERROR(_xlfn.IFS(
N793="MPR ISSUE","TX ISSUE",
N793="BSS Hardware Issue","RAN ISSUE",
N793="Sites strategiques, MLL, Pylone, etc.","ENVTECH",
N793="AKTIVCO DEFAUT GE &amp; POWER Cabinet","POWER ISSUE",
N793="AKTIVCO Coupure ENEO &amp; Baisse de tension","POWER ISSUE",
N793="Coupure ENEO &amp; Baisse de tension","POWER ISSUE",
N793="Defaut GE &amp; POWER Cabinet","POWER ISSUE",
N793="Sharing","POWER ISSUE",
N793="Sites strategiques &amp; DataCenter","POWER ISSUE",
N793="Exclu","Exclu",
N793="SAT","TX ISSUE",
N793="SPARE-ISSUE","SPARE-ISSUE",
N793="Fiber CAmtel","TX ISSUE",
N793="Fiber AOF","TX ISSUE",
N793="Projet OCM (HUAWEI)","TRAVAUX-HUAWEI",
N793="Projet OCM (NOKIA)","TRAVAUX -NOKIA",
N793="ACCESS-ISSUE","ACCESS-ISSUE",
N793="Projet OCM (ZTE, NOKIA, autres projets)","TRAVAUX OCM",
N793="No root CAuse","No root cause",
N793="ODU HS","TX ISSUE",
N793="IP &amp; VLAN","TX ISSUE",
N793="Warehouse HUAWEI","SPARE-ISSUE",
N793="SPARE-HS","SPARE-ISSUE",
N793="Power Telco","RAN ISSUE"
),"")</f>
        <v>No root cause</v>
      </c>
      <c r="N793" s="29" t="s">
        <v>5652</v>
      </c>
      <c r="O793" s="17" t="str" cm="1">
        <f t="array" ref="O793">IFERROR(_xlfn.IFS(
N793="MPR ISSUE","ACTIVE",
N793="BSS Hardware Issue","ACTIVE",
N793="Sites strategiques, MLL, Pylone, etc.","PASSIVE",
N793="AKTIVCO DEFAUT GE &amp; POWER Cabinet","PASSIVE",
N793="AKTIVCO Coupure ENEO &amp; Baisse de tension","PASSIVE",
N793="Coupure ENEO &amp; Baisse de tension","PASSIVE",
N793="Defaut GE &amp; POWER Cabinet","PASSIVE",
N793="Sharing","PASSIVE",
N793="Sites strategiques &amp; DataCenter","PASSIVE",
N793="Exclu","Exclu",
N793="SAT","ACTIVE",
N793="SPARE-ISSUE","SPARE-ISSUE",
N793="Fiber CAmtel","ACTIVE",
N793="Fiber AOF","ACTIVE",
N793="Projet OCM (HUAWEI)","PLANNED WORKS",
N793="Projet OCM (NOKIA)","PLANNED WORKS",
N793="ACCESS-ISSUE","ACCESS-ISSUE",
N793="Projet OCM (ZTE, NOKIA, autres projets)","PLANNED WORKS",
N793="No root CAuse","No root cause",
N793="ODU HS","ACTIVE",
N793="IP &amp; VLAN","ACTIVE",
N793="Warehouse HUAWEI","SPARE-ISSUE",
N793="SPARE-HS","SPARE-ISSUE",
N793="Power Telco","ACTIVE"
),"")</f>
        <v>No root cause</v>
      </c>
      <c r="P793" s="59">
        <v>0</v>
      </c>
      <c r="Q793" s="59">
        <v>0</v>
      </c>
      <c r="R793" s="59">
        <v>7.6112266824186081</v>
      </c>
      <c r="S793" s="59">
        <v>0</v>
      </c>
      <c r="T793" s="59">
        <v>0</v>
      </c>
      <c r="U793" s="59">
        <v>0</v>
      </c>
      <c r="V793" s="14"/>
      <c r="W793" s="14"/>
      <c r="X793" s="14"/>
      <c r="Y793" s="14"/>
      <c r="Z793" s="14"/>
      <c r="AA793" s="31" t="s">
        <v>16</v>
      </c>
      <c r="AB793" s="31" t="s">
        <v>16</v>
      </c>
      <c r="AC793" s="7" t="s">
        <v>16</v>
      </c>
      <c r="AD793" s="3"/>
      <c r="AE793" s="3" t="s">
        <v>16</v>
      </c>
      <c r="AF793" s="7" t="s">
        <v>16</v>
      </c>
      <c r="AG793" s="32" t="s">
        <v>16</v>
      </c>
      <c r="AH793" s="32" t="s">
        <v>16</v>
      </c>
      <c r="AI793" s="32" t="s">
        <v>16</v>
      </c>
      <c r="AJ793" s="32" t="s">
        <v>16</v>
      </c>
      <c r="AK793" s="32" t="s">
        <v>16</v>
      </c>
      <c r="AL793" s="32" t="s">
        <v>16</v>
      </c>
      <c r="AM793" s="32" t="s">
        <v>16</v>
      </c>
      <c r="AN793" s="9" t="s">
        <v>16</v>
      </c>
      <c r="AO793" s="9" t="s">
        <v>16</v>
      </c>
      <c r="AP793" s="9" t="s">
        <v>16</v>
      </c>
      <c r="AQ793" s="14"/>
      <c r="AR793" s="14"/>
    </row>
    <row r="794" spans="1:44" s="9" customFormat="1" hidden="1" x14ac:dyDescent="0.3">
      <c r="A794" s="1" t="s">
        <v>2259</v>
      </c>
      <c r="B794" s="51" t="s">
        <v>2260</v>
      </c>
      <c r="C794" s="51" t="s">
        <v>11</v>
      </c>
      <c r="D794" s="51" t="s">
        <v>12</v>
      </c>
      <c r="E794" s="56" t="s">
        <v>38</v>
      </c>
      <c r="F794" s="51" t="s">
        <v>39</v>
      </c>
      <c r="G794" s="22" t="s">
        <v>5896</v>
      </c>
      <c r="H794" s="22" t="str">
        <f>_xlfn.XLOOKUP(B794,[1]SITE!$B:$B,[1]SITE!$CK:$CK,"")</f>
        <v>Operationnel</v>
      </c>
      <c r="I794" s="22"/>
      <c r="J794" s="22" t="str">
        <f>_xlfn.XLOOKUP(B794,[1]SITE!$B:$B,[1]SITE!$I:$I,"")</f>
        <v>No impact</v>
      </c>
      <c r="K794" s="30"/>
      <c r="L794" s="15" t="str" cm="1">
        <f t="array" ref="L794">IFERROR(_xlfn.IFS(
N794="MPR ISSUE","PDH",
N794="BSS Hardware Issue","BSS",
N794="Sites strategiques, MLL, Pylone, etc.","ENVTECH",
N794="AKTIVCO DEFAUT GE &amp; POWER Cabinet","AKTIVCO",
N794="AKTIVCO Coupure ENEO &amp; Baisse de tension","AKTIVCO GRID ONLY",
N794="Coupure ENEO &amp; Baisse de tension","IHS GRID ONLY",
N794="Defaut GE &amp; POWER Cabinet","IHS",
N794="Sharing","Partners",
N794="Sites strategiques &amp; DataCenter","SST &amp; DC",
N794="Exclu","Exclu",
N794="SAT","SAT",
N794="SPARE-ISSUE","SPARE-ISSUE",
N794="Fiber CAmtel","TRANS_FO_CAMTEL",
N794="Fiber AOF","Fiber AOF",
N794="Projet OCM (HUAWEI)","TRAVAUX-HUAWEI",
N794="Projet OCM (NOKIA)","TRAVAUX-NOKIA",
N794="ACCESS-ISSUE","ACCESS-ISSUE",
N794="Projet OCM (ZTE, NOKIA, autres projets)","TRAVAUX OCM",
N794="No root CAuse","No root cause",
N794="ODU HS","PDH",
N794="IP &amp; VLAN","PDH",
N794="Warehouse HUAWEI","SPARE-ISSUE",
N794="SPARE-HS","SPARE-ISSUE",
N794="Power Telco","BSS"
),"")</f>
        <v>No root cause</v>
      </c>
      <c r="M794" s="16" t="str" cm="1">
        <f t="array" ref="M794">IFERROR(_xlfn.IFS(
N794="MPR ISSUE","TX ISSUE",
N794="BSS Hardware Issue","RAN ISSUE",
N794="Sites strategiques, MLL, Pylone, etc.","ENVTECH",
N794="AKTIVCO DEFAUT GE &amp; POWER Cabinet","POWER ISSUE",
N794="AKTIVCO Coupure ENEO &amp; Baisse de tension","POWER ISSUE",
N794="Coupure ENEO &amp; Baisse de tension","POWER ISSUE",
N794="Defaut GE &amp; POWER Cabinet","POWER ISSUE",
N794="Sharing","POWER ISSUE",
N794="Sites strategiques &amp; DataCenter","POWER ISSUE",
N794="Exclu","Exclu",
N794="SAT","TX ISSUE",
N794="SPARE-ISSUE","SPARE-ISSUE",
N794="Fiber CAmtel","TX ISSUE",
N794="Fiber AOF","TX ISSUE",
N794="Projet OCM (HUAWEI)","TRAVAUX-HUAWEI",
N794="Projet OCM (NOKIA)","TRAVAUX -NOKIA",
N794="ACCESS-ISSUE","ACCESS-ISSUE",
N794="Projet OCM (ZTE, NOKIA, autres projets)","TRAVAUX OCM",
N794="No root CAuse","No root cause",
N794="ODU HS","TX ISSUE",
N794="IP &amp; VLAN","TX ISSUE",
N794="Warehouse HUAWEI","SPARE-ISSUE",
N794="SPARE-HS","SPARE-ISSUE",
N794="Power Telco","RAN ISSUE"
),"")</f>
        <v>No root cause</v>
      </c>
      <c r="N794" s="29" t="s">
        <v>5652</v>
      </c>
      <c r="O794" s="17" t="str" cm="1">
        <f t="array" ref="O794">IFERROR(_xlfn.IFS(
N794="MPR ISSUE","ACTIVE",
N794="BSS Hardware Issue","ACTIVE",
N794="Sites strategiques, MLL, Pylone, etc.","PASSIVE",
N794="AKTIVCO DEFAUT GE &amp; POWER Cabinet","PASSIVE",
N794="AKTIVCO Coupure ENEO &amp; Baisse de tension","PASSIVE",
N794="Coupure ENEO &amp; Baisse de tension","PASSIVE",
N794="Defaut GE &amp; POWER Cabinet","PASSIVE",
N794="Sharing","PASSIVE",
N794="Sites strategiques &amp; DataCenter","PASSIVE",
N794="Exclu","Exclu",
N794="SAT","ACTIVE",
N794="SPARE-ISSUE","SPARE-ISSUE",
N794="Fiber CAmtel","ACTIVE",
N794="Fiber AOF","ACTIVE",
N794="Projet OCM (HUAWEI)","PLANNED WORKS",
N794="Projet OCM (NOKIA)","PLANNED WORKS",
N794="ACCESS-ISSUE","ACCESS-ISSUE",
N794="Projet OCM (ZTE, NOKIA, autres projets)","PLANNED WORKS",
N794="No root CAuse","No root cause",
N794="ODU HS","ACTIVE",
N794="IP &amp; VLAN","ACTIVE",
N794="Warehouse HUAWEI","SPARE-ISSUE",
N794="SPARE-HS","SPARE-ISSUE",
N794="Power Telco","ACTIVE"
),"")</f>
        <v>No root cause</v>
      </c>
      <c r="P794" s="59">
        <v>0</v>
      </c>
      <c r="Q794" s="59">
        <v>0</v>
      </c>
      <c r="R794" s="59">
        <v>7.4532257236047972</v>
      </c>
      <c r="S794" s="59">
        <v>0.34819423399052019</v>
      </c>
      <c r="T794" s="59">
        <v>0</v>
      </c>
      <c r="U794" s="59">
        <v>0</v>
      </c>
      <c r="V794" s="14"/>
      <c r="W794" s="14"/>
      <c r="X794" s="14"/>
      <c r="Y794" s="14"/>
      <c r="Z794" s="14"/>
      <c r="AA794" s="31" t="s">
        <v>16</v>
      </c>
      <c r="AB794" s="31" t="s">
        <v>16</v>
      </c>
      <c r="AC794" s="7" t="s">
        <v>16</v>
      </c>
      <c r="AD794" s="3"/>
      <c r="AE794" s="3" t="s">
        <v>16</v>
      </c>
      <c r="AF794" s="7" t="s">
        <v>16</v>
      </c>
      <c r="AG794" s="32" t="s">
        <v>16</v>
      </c>
      <c r="AH794" s="32" t="s">
        <v>16</v>
      </c>
      <c r="AI794" s="32" t="s">
        <v>16</v>
      </c>
      <c r="AJ794" s="32" t="s">
        <v>16</v>
      </c>
      <c r="AK794" s="32" t="s">
        <v>16</v>
      </c>
      <c r="AL794" s="32" t="s">
        <v>16</v>
      </c>
      <c r="AM794" s="32" t="s">
        <v>16</v>
      </c>
      <c r="AN794" s="9" t="s">
        <v>16</v>
      </c>
      <c r="AO794" s="9" t="s">
        <v>16</v>
      </c>
      <c r="AP794" s="9" t="s">
        <v>16</v>
      </c>
      <c r="AQ794" s="14"/>
      <c r="AR794" s="14"/>
    </row>
    <row r="795" spans="1:44" s="9" customFormat="1" hidden="1" x14ac:dyDescent="0.3">
      <c r="A795" s="1" t="s">
        <v>2587</v>
      </c>
      <c r="B795" s="51" t="s">
        <v>2588</v>
      </c>
      <c r="C795" s="51" t="s">
        <v>11</v>
      </c>
      <c r="D795" s="51" t="s">
        <v>12</v>
      </c>
      <c r="E795" s="56" t="s">
        <v>38</v>
      </c>
      <c r="F795" s="51" t="s">
        <v>39</v>
      </c>
      <c r="G795" s="22" t="s">
        <v>5896</v>
      </c>
      <c r="H795" s="22" t="str">
        <f>_xlfn.XLOOKUP(B795,[1]SITE!$B:$B,[1]SITE!$CK:$CK,"")</f>
        <v>Operationnel</v>
      </c>
      <c r="I795" s="22"/>
      <c r="J795" s="22" t="str">
        <f>_xlfn.XLOOKUP(B795,[1]SITE!$B:$B,[1]SITE!$I:$I,"")</f>
        <v>No impact</v>
      </c>
      <c r="K795" s="30"/>
      <c r="L795" s="15" t="str" cm="1">
        <f t="array" ref="L795">IFERROR(_xlfn.IFS(
N795="MPR ISSUE","PDH",
N795="BSS Hardware Issue","BSS",
N795="Sites strategiques, MLL, Pylone, etc.","ENVTECH",
N795="AKTIVCO DEFAUT GE &amp; POWER Cabinet","AKTIVCO",
N795="AKTIVCO Coupure ENEO &amp; Baisse de tension","AKTIVCO GRID ONLY",
N795="Coupure ENEO &amp; Baisse de tension","IHS GRID ONLY",
N795="Defaut GE &amp; POWER Cabinet","IHS",
N795="Sharing","Partners",
N795="Sites strategiques &amp; DataCenter","SST &amp; DC",
N795="Exclu","Exclu",
N795="SAT","SAT",
N795="SPARE-ISSUE","SPARE-ISSUE",
N795="Fiber CAmtel","TRANS_FO_CAMTEL",
N795="Fiber AOF","Fiber AOF",
N795="Projet OCM (HUAWEI)","TRAVAUX-HUAWEI",
N795="Projet OCM (NOKIA)","TRAVAUX-NOKIA",
N795="ACCESS-ISSUE","ACCESS-ISSUE",
N795="Projet OCM (ZTE, NOKIA, autres projets)","TRAVAUX OCM",
N795="No root CAuse","No root cause",
N795="ODU HS","PDH",
N795="IP &amp; VLAN","PDH",
N795="Warehouse HUAWEI","SPARE-ISSUE",
N795="SPARE-HS","SPARE-ISSUE",
N795="Power Telco","BSS"
),"")</f>
        <v>No root cause</v>
      </c>
      <c r="M795" s="16" t="str" cm="1">
        <f t="array" ref="M795">IFERROR(_xlfn.IFS(
N795="MPR ISSUE","TX ISSUE",
N795="BSS Hardware Issue","RAN ISSUE",
N795="Sites strategiques, MLL, Pylone, etc.","ENVTECH",
N795="AKTIVCO DEFAUT GE &amp; POWER Cabinet","POWER ISSUE",
N795="AKTIVCO Coupure ENEO &amp; Baisse de tension","POWER ISSUE",
N795="Coupure ENEO &amp; Baisse de tension","POWER ISSUE",
N795="Defaut GE &amp; POWER Cabinet","POWER ISSUE",
N795="Sharing","POWER ISSUE",
N795="Sites strategiques &amp; DataCenter","POWER ISSUE",
N795="Exclu","Exclu",
N795="SAT","TX ISSUE",
N795="SPARE-ISSUE","SPARE-ISSUE",
N795="Fiber CAmtel","TX ISSUE",
N795="Fiber AOF","TX ISSUE",
N795="Projet OCM (HUAWEI)","TRAVAUX-HUAWEI",
N795="Projet OCM (NOKIA)","TRAVAUX -NOKIA",
N795="ACCESS-ISSUE","ACCESS-ISSUE",
N795="Projet OCM (ZTE, NOKIA, autres projets)","TRAVAUX OCM",
N795="No root CAuse","No root cause",
N795="ODU HS","TX ISSUE",
N795="IP &amp; VLAN","TX ISSUE",
N795="Warehouse HUAWEI","SPARE-ISSUE",
N795="SPARE-HS","SPARE-ISSUE",
N795="Power Telco","RAN ISSUE"
),"")</f>
        <v>No root cause</v>
      </c>
      <c r="N795" s="29" t="s">
        <v>5652</v>
      </c>
      <c r="O795" s="17" t="str" cm="1">
        <f t="array" ref="O795">IFERROR(_xlfn.IFS(
N795="MPR ISSUE","ACTIVE",
N795="BSS Hardware Issue","ACTIVE",
N795="Sites strategiques, MLL, Pylone, etc.","PASSIVE",
N795="AKTIVCO DEFAUT GE &amp; POWER Cabinet","PASSIVE",
N795="AKTIVCO Coupure ENEO &amp; Baisse de tension","PASSIVE",
N795="Coupure ENEO &amp; Baisse de tension","PASSIVE",
N795="Defaut GE &amp; POWER Cabinet","PASSIVE",
N795="Sharing","PASSIVE",
N795="Sites strategiques &amp; DataCenter","PASSIVE",
N795="Exclu","Exclu",
N795="SAT","ACTIVE",
N795="SPARE-ISSUE","SPARE-ISSUE",
N795="Fiber CAmtel","ACTIVE",
N795="Fiber AOF","ACTIVE",
N795="Projet OCM (HUAWEI)","PLANNED WORKS",
N795="Projet OCM (NOKIA)","PLANNED WORKS",
N795="ACCESS-ISSUE","ACCESS-ISSUE",
N795="Projet OCM (ZTE, NOKIA, autres projets)","PLANNED WORKS",
N795="No root CAuse","No root cause",
N795="ODU HS","ACTIVE",
N795="IP &amp; VLAN","ACTIVE",
N795="Warehouse HUAWEI","SPARE-ISSUE",
N795="SPARE-HS","SPARE-ISSUE",
N795="Power Telco","ACTIVE"
),"")</f>
        <v>No root cause</v>
      </c>
      <c r="P795" s="59">
        <v>12.44908085140383</v>
      </c>
      <c r="Q795" s="59">
        <v>3.1969912936281704</v>
      </c>
      <c r="R795" s="59">
        <v>7.3013065264972195</v>
      </c>
      <c r="S795" s="59">
        <v>0</v>
      </c>
      <c r="T795" s="59">
        <v>0</v>
      </c>
      <c r="U795" s="59">
        <v>0</v>
      </c>
      <c r="V795" s="14"/>
      <c r="W795" s="14"/>
      <c r="X795" s="14"/>
      <c r="Y795" s="14"/>
      <c r="Z795" s="14"/>
      <c r="AA795" s="31" t="s">
        <v>16</v>
      </c>
      <c r="AB795" s="31" t="s">
        <v>16</v>
      </c>
      <c r="AC795" s="7" t="s">
        <v>16</v>
      </c>
      <c r="AD795" s="3"/>
      <c r="AE795" s="3" t="s">
        <v>16</v>
      </c>
      <c r="AF795" s="7" t="s">
        <v>16</v>
      </c>
      <c r="AG795" s="32" t="s">
        <v>16</v>
      </c>
      <c r="AH795" s="32" t="s">
        <v>16</v>
      </c>
      <c r="AI795" s="32" t="s">
        <v>16</v>
      </c>
      <c r="AJ795" s="32" t="s">
        <v>16</v>
      </c>
      <c r="AK795" s="32" t="s">
        <v>16</v>
      </c>
      <c r="AL795" s="32" t="s">
        <v>16</v>
      </c>
      <c r="AM795" s="32" t="s">
        <v>16</v>
      </c>
      <c r="AN795" s="9" t="s">
        <v>16</v>
      </c>
      <c r="AO795" s="9" t="s">
        <v>16</v>
      </c>
      <c r="AP795" s="9" t="s">
        <v>16</v>
      </c>
      <c r="AQ795" s="14"/>
      <c r="AR795" s="14"/>
    </row>
    <row r="796" spans="1:44" s="9" customFormat="1" hidden="1" x14ac:dyDescent="0.3">
      <c r="A796" s="1" t="s">
        <v>4986</v>
      </c>
      <c r="B796" s="51" t="s">
        <v>4987</v>
      </c>
      <c r="C796" s="51" t="s">
        <v>22</v>
      </c>
      <c r="D796" s="51" t="s">
        <v>37</v>
      </c>
      <c r="E796" s="56" t="s">
        <v>32</v>
      </c>
      <c r="F796" s="51" t="s">
        <v>33</v>
      </c>
      <c r="G796" s="22" t="s">
        <v>5896</v>
      </c>
      <c r="H796" s="22" t="str">
        <f>_xlfn.XLOOKUP(B796,[1]SITE!$B:$B,[1]SITE!$CK:$CK,"")</f>
        <v>Operationnel</v>
      </c>
      <c r="I796" s="22"/>
      <c r="J796" s="22" t="str">
        <f>_xlfn.XLOOKUP(B796,[1]SITE!$B:$B,[1]SITE!$I:$I,"")</f>
        <v>No impact</v>
      </c>
      <c r="K796" s="30"/>
      <c r="L796" s="15" t="str" cm="1">
        <f t="array" ref="L796">IFERROR(_xlfn.IFS(
N796="MPR ISSUE","PDH",
N796="BSS Hardware Issue","BSS",
N796="Sites strategiques, MLL, Pylone, etc.","ENVTECH",
N796="AKTIVCO DEFAUT GE &amp; POWER Cabinet","AKTIVCO",
N796="AKTIVCO Coupure ENEO &amp; Baisse de tension","AKTIVCO GRID ONLY",
N796="Coupure ENEO &amp; Baisse de tension","IHS GRID ONLY",
N796="Defaut GE &amp; POWER Cabinet","IHS",
N796="Sharing","Partners",
N796="Sites strategiques &amp; DataCenter","SST &amp; DC",
N796="Exclu","Exclu",
N796="SAT","SAT",
N796="SPARE-ISSUE","SPARE-ISSUE",
N796="Fiber CAmtel","TRANS_FO_CAMTEL",
N796="Fiber AOF","Fiber AOF",
N796="Projet OCM (HUAWEI)","TRAVAUX-HUAWEI",
N796="Projet OCM (NOKIA)","TRAVAUX-NOKIA",
N796="ACCESS-ISSUE","ACCESS-ISSUE",
N796="Projet OCM (ZTE, NOKIA, autres projets)","TRAVAUX OCM",
N796="No root CAuse","No root cause",
N796="ODU HS","PDH",
N796="IP &amp; VLAN","PDH",
N796="Warehouse HUAWEI","SPARE-ISSUE",
N796="SPARE-HS","SPARE-ISSUE",
N796="Power Telco","BSS"
),"")</f>
        <v>No root cause</v>
      </c>
      <c r="M796" s="16" t="str" cm="1">
        <f t="array" ref="M796">IFERROR(_xlfn.IFS(
N796="MPR ISSUE","TX ISSUE",
N796="BSS Hardware Issue","RAN ISSUE",
N796="Sites strategiques, MLL, Pylone, etc.","ENVTECH",
N796="AKTIVCO DEFAUT GE &amp; POWER Cabinet","POWER ISSUE",
N796="AKTIVCO Coupure ENEO &amp; Baisse de tension","POWER ISSUE",
N796="Coupure ENEO &amp; Baisse de tension","POWER ISSUE",
N796="Defaut GE &amp; POWER Cabinet","POWER ISSUE",
N796="Sharing","POWER ISSUE",
N796="Sites strategiques &amp; DataCenter","POWER ISSUE",
N796="Exclu","Exclu",
N796="SAT","TX ISSUE",
N796="SPARE-ISSUE","SPARE-ISSUE",
N796="Fiber CAmtel","TX ISSUE",
N796="Fiber AOF","TX ISSUE",
N796="Projet OCM (HUAWEI)","TRAVAUX-HUAWEI",
N796="Projet OCM (NOKIA)","TRAVAUX -NOKIA",
N796="ACCESS-ISSUE","ACCESS-ISSUE",
N796="Projet OCM (ZTE, NOKIA, autres projets)","TRAVAUX OCM",
N796="No root CAuse","No root cause",
N796="ODU HS","TX ISSUE",
N796="IP &amp; VLAN","TX ISSUE",
N796="Warehouse HUAWEI","SPARE-ISSUE",
N796="SPARE-HS","SPARE-ISSUE",
N796="Power Telco","RAN ISSUE"
),"")</f>
        <v>No root cause</v>
      </c>
      <c r="N796" s="29" t="s">
        <v>5652</v>
      </c>
      <c r="O796" s="17" t="str" cm="1">
        <f t="array" ref="O796">IFERROR(_xlfn.IFS(
N796="MPR ISSUE","ACTIVE",
N796="BSS Hardware Issue","ACTIVE",
N796="Sites strategiques, MLL, Pylone, etc.","PASSIVE",
N796="AKTIVCO DEFAUT GE &amp; POWER Cabinet","PASSIVE",
N796="AKTIVCO Coupure ENEO &amp; Baisse de tension","PASSIVE",
N796="Coupure ENEO &amp; Baisse de tension","PASSIVE",
N796="Defaut GE &amp; POWER Cabinet","PASSIVE",
N796="Sharing","PASSIVE",
N796="Sites strategiques &amp; DataCenter","PASSIVE",
N796="Exclu","Exclu",
N796="SAT","ACTIVE",
N796="SPARE-ISSUE","SPARE-ISSUE",
N796="Fiber CAmtel","ACTIVE",
N796="Fiber AOF","ACTIVE",
N796="Projet OCM (HUAWEI)","PLANNED WORKS",
N796="Projet OCM (NOKIA)","PLANNED WORKS",
N796="ACCESS-ISSUE","ACCESS-ISSUE",
N796="Projet OCM (ZTE, NOKIA, autres projets)","PLANNED WORKS",
N796="No root CAuse","No root cause",
N796="ODU HS","ACTIVE",
N796="IP &amp; VLAN","ACTIVE",
N796="Warehouse HUAWEI","SPARE-ISSUE",
N796="SPARE-HS","SPARE-ISSUE",
N796="Power Telco","ACTIVE"
),"")</f>
        <v>No root cause</v>
      </c>
      <c r="P796" s="59">
        <v>0</v>
      </c>
      <c r="Q796" s="59">
        <v>0</v>
      </c>
      <c r="R796" s="59">
        <v>7.2919609454588992</v>
      </c>
      <c r="S796" s="59">
        <v>0</v>
      </c>
      <c r="T796" s="59">
        <v>0</v>
      </c>
      <c r="U796" s="59">
        <v>0</v>
      </c>
      <c r="V796" s="14"/>
      <c r="W796" s="14"/>
      <c r="X796" s="14"/>
      <c r="Y796" s="14"/>
      <c r="Z796" s="14"/>
      <c r="AA796" s="31" t="s">
        <v>16</v>
      </c>
      <c r="AB796" s="31" t="s">
        <v>16</v>
      </c>
      <c r="AC796" s="7" t="s">
        <v>16</v>
      </c>
      <c r="AD796" s="3"/>
      <c r="AE796" s="3" t="s">
        <v>16</v>
      </c>
      <c r="AF796" s="7" t="s">
        <v>16</v>
      </c>
      <c r="AG796" s="32" t="s">
        <v>16</v>
      </c>
      <c r="AH796" s="32" t="s">
        <v>16</v>
      </c>
      <c r="AI796" s="32" t="s">
        <v>16</v>
      </c>
      <c r="AJ796" s="32" t="s">
        <v>16</v>
      </c>
      <c r="AK796" s="32" t="s">
        <v>16</v>
      </c>
      <c r="AL796" s="32" t="s">
        <v>16</v>
      </c>
      <c r="AM796" s="32" t="s">
        <v>16</v>
      </c>
      <c r="AN796" s="9" t="s">
        <v>16</v>
      </c>
      <c r="AO796" s="9" t="s">
        <v>16</v>
      </c>
      <c r="AP796" s="9" t="s">
        <v>16</v>
      </c>
      <c r="AQ796" s="14"/>
      <c r="AR796" s="14"/>
    </row>
    <row r="797" spans="1:44" s="9" customFormat="1" hidden="1" x14ac:dyDescent="0.3">
      <c r="A797" s="1" t="s">
        <v>4388</v>
      </c>
      <c r="B797" s="51" t="s">
        <v>4389</v>
      </c>
      <c r="C797" s="51" t="s">
        <v>22</v>
      </c>
      <c r="D797" s="51" t="s">
        <v>37</v>
      </c>
      <c r="E797" s="56" t="s">
        <v>38</v>
      </c>
      <c r="F797" s="51" t="s">
        <v>39</v>
      </c>
      <c r="G797" s="22" t="s">
        <v>5896</v>
      </c>
      <c r="H797" s="22" t="str">
        <f>_xlfn.XLOOKUP(B797,[1]SITE!$B:$B,[1]SITE!$CK:$CK,"")</f>
        <v>Operationnel</v>
      </c>
      <c r="I797" s="22"/>
      <c r="J797" s="22" t="str">
        <f>_xlfn.XLOOKUP(B797,[1]SITE!$B:$B,[1]SITE!$I:$I,"")</f>
        <v>No impact</v>
      </c>
      <c r="K797" s="30"/>
      <c r="L797" s="15" t="str" cm="1">
        <f t="array" ref="L797">IFERROR(_xlfn.IFS(
N797="MPR ISSUE","PDH",
N797="BSS Hardware Issue","BSS",
N797="Sites strategiques, MLL, Pylone, etc.","ENVTECH",
N797="AKTIVCO DEFAUT GE &amp; POWER Cabinet","AKTIVCO",
N797="AKTIVCO Coupure ENEO &amp; Baisse de tension","AKTIVCO GRID ONLY",
N797="Coupure ENEO &amp; Baisse de tension","IHS GRID ONLY",
N797="Defaut GE &amp; POWER Cabinet","IHS",
N797="Sharing","Partners",
N797="Sites strategiques &amp; DataCenter","SST &amp; DC",
N797="Exclu","Exclu",
N797="SAT","SAT",
N797="SPARE-ISSUE","SPARE-ISSUE",
N797="Fiber CAmtel","TRANS_FO_CAMTEL",
N797="Fiber AOF","Fiber AOF",
N797="Projet OCM (HUAWEI)","TRAVAUX-HUAWEI",
N797="Projet OCM (NOKIA)","TRAVAUX-NOKIA",
N797="ACCESS-ISSUE","ACCESS-ISSUE",
N797="Projet OCM (ZTE, NOKIA, autres projets)","TRAVAUX OCM",
N797="No root CAuse","No root cause",
N797="ODU HS","PDH",
N797="IP &amp; VLAN","PDH",
N797="Warehouse HUAWEI","SPARE-ISSUE",
N797="SPARE-HS","SPARE-ISSUE",
N797="Power Telco","BSS"
),"")</f>
        <v>No root cause</v>
      </c>
      <c r="M797" s="16" t="str" cm="1">
        <f t="array" ref="M797">IFERROR(_xlfn.IFS(
N797="MPR ISSUE","TX ISSUE",
N797="BSS Hardware Issue","RAN ISSUE",
N797="Sites strategiques, MLL, Pylone, etc.","ENVTECH",
N797="AKTIVCO DEFAUT GE &amp; POWER Cabinet","POWER ISSUE",
N797="AKTIVCO Coupure ENEO &amp; Baisse de tension","POWER ISSUE",
N797="Coupure ENEO &amp; Baisse de tension","POWER ISSUE",
N797="Defaut GE &amp; POWER Cabinet","POWER ISSUE",
N797="Sharing","POWER ISSUE",
N797="Sites strategiques &amp; DataCenter","POWER ISSUE",
N797="Exclu","Exclu",
N797="SAT","TX ISSUE",
N797="SPARE-ISSUE","SPARE-ISSUE",
N797="Fiber CAmtel","TX ISSUE",
N797="Fiber AOF","TX ISSUE",
N797="Projet OCM (HUAWEI)","TRAVAUX-HUAWEI",
N797="Projet OCM (NOKIA)","TRAVAUX -NOKIA",
N797="ACCESS-ISSUE","ACCESS-ISSUE",
N797="Projet OCM (ZTE, NOKIA, autres projets)","TRAVAUX OCM",
N797="No root CAuse","No root cause",
N797="ODU HS","TX ISSUE",
N797="IP &amp; VLAN","TX ISSUE",
N797="Warehouse HUAWEI","SPARE-ISSUE",
N797="SPARE-HS","SPARE-ISSUE",
N797="Power Telco","RAN ISSUE"
),"")</f>
        <v>No root cause</v>
      </c>
      <c r="N797" s="29" t="s">
        <v>5652</v>
      </c>
      <c r="O797" s="17" t="str" cm="1">
        <f t="array" ref="O797">IFERROR(_xlfn.IFS(
N797="MPR ISSUE","ACTIVE",
N797="BSS Hardware Issue","ACTIVE",
N797="Sites strategiques, MLL, Pylone, etc.","PASSIVE",
N797="AKTIVCO DEFAUT GE &amp; POWER Cabinet","PASSIVE",
N797="AKTIVCO Coupure ENEO &amp; Baisse de tension","PASSIVE",
N797="Coupure ENEO &amp; Baisse de tension","PASSIVE",
N797="Defaut GE &amp; POWER Cabinet","PASSIVE",
N797="Sharing","PASSIVE",
N797="Sites strategiques &amp; DataCenter","PASSIVE",
N797="Exclu","Exclu",
N797="SAT","ACTIVE",
N797="SPARE-ISSUE","SPARE-ISSUE",
N797="Fiber CAmtel","ACTIVE",
N797="Fiber AOF","ACTIVE",
N797="Projet OCM (HUAWEI)","PLANNED WORKS",
N797="Projet OCM (NOKIA)","PLANNED WORKS",
N797="ACCESS-ISSUE","ACCESS-ISSUE",
N797="Projet OCM (ZTE, NOKIA, autres projets)","PLANNED WORKS",
N797="No root CAuse","No root cause",
N797="ODU HS","ACTIVE",
N797="IP &amp; VLAN","ACTIVE",
N797="Warehouse HUAWEI","SPARE-ISSUE",
N797="SPARE-HS","SPARE-ISSUE",
N797="Power Telco","ACTIVE"
),"")</f>
        <v>No root cause</v>
      </c>
      <c r="P797" s="59">
        <v>0</v>
      </c>
      <c r="Q797" s="59">
        <v>4.5483195075806222</v>
      </c>
      <c r="R797" s="59">
        <v>7.1951521403520786</v>
      </c>
      <c r="S797" s="59">
        <v>0</v>
      </c>
      <c r="T797" s="59">
        <v>15.180505260634709</v>
      </c>
      <c r="U797" s="59">
        <v>0</v>
      </c>
      <c r="V797" s="14"/>
      <c r="W797" s="14"/>
      <c r="X797" s="14"/>
      <c r="Y797" s="14"/>
      <c r="Z797" s="14"/>
      <c r="AA797" s="31" t="s">
        <v>16</v>
      </c>
      <c r="AB797" s="31" t="s">
        <v>16</v>
      </c>
      <c r="AC797" s="7" t="s">
        <v>16</v>
      </c>
      <c r="AD797" s="3"/>
      <c r="AE797" s="3" t="s">
        <v>16</v>
      </c>
      <c r="AF797" s="7" t="s">
        <v>16</v>
      </c>
      <c r="AG797" s="32" t="s">
        <v>16</v>
      </c>
      <c r="AH797" s="32" t="s">
        <v>16</v>
      </c>
      <c r="AI797" s="32" t="s">
        <v>16</v>
      </c>
      <c r="AJ797" s="32" t="s">
        <v>16</v>
      </c>
      <c r="AK797" s="32" t="s">
        <v>16</v>
      </c>
      <c r="AL797" s="32" t="s">
        <v>16</v>
      </c>
      <c r="AM797" s="32" t="s">
        <v>16</v>
      </c>
      <c r="AN797" s="9" t="s">
        <v>16</v>
      </c>
      <c r="AO797" s="9" t="s">
        <v>16</v>
      </c>
      <c r="AP797" s="9" t="s">
        <v>5424</v>
      </c>
      <c r="AQ797" s="14"/>
      <c r="AR797" s="14"/>
    </row>
    <row r="798" spans="1:44" s="9" customFormat="1" hidden="1" x14ac:dyDescent="0.3">
      <c r="A798" s="1" t="s">
        <v>3431</v>
      </c>
      <c r="B798" s="51" t="s">
        <v>3432</v>
      </c>
      <c r="C798" s="51" t="s">
        <v>11</v>
      </c>
      <c r="D798" s="51" t="s">
        <v>97</v>
      </c>
      <c r="E798" s="56" t="s">
        <v>56</v>
      </c>
      <c r="F798" s="51" t="s">
        <v>3358</v>
      </c>
      <c r="G798" s="49" t="s">
        <v>5897</v>
      </c>
      <c r="H798" s="22" t="str">
        <f>_xlfn.XLOOKUP(B798,[1]SITE!$B:$B,[1]SITE!$CK:$CK,"")</f>
        <v>Insecurity</v>
      </c>
      <c r="I798" s="22"/>
      <c r="J798" s="22" t="str">
        <f>_xlfn.XLOOKUP(B798,[1]SITE!$B:$B,[1]SITE!$I:$I,"")</f>
        <v>No impact</v>
      </c>
      <c r="K798" s="30"/>
      <c r="L798" s="15" t="str" cm="1">
        <f t="array" ref="L798">IFERROR(_xlfn.IFS(
N798="MPR ISSUE","PDH",
N798="BSS Hardware Issue","BSS",
N798="Sites strategiques, MLL, Pylone, etc.","ENVTECH",
N798="AKTIVCO DEFAUT GE &amp; POWER Cabinet","AKTIVCO",
N798="AKTIVCO Coupure ENEO &amp; Baisse de tension","AKTIVCO GRID ONLY",
N798="Coupure ENEO &amp; Baisse de tension","IHS GRID ONLY",
N798="Defaut GE &amp; POWER Cabinet","IHS",
N798="Sharing","Partners",
N798="Sites strategiques &amp; DataCenter","SST &amp; DC",
N798="Exclu","Exclu",
N798="SAT","SAT",
N798="SPARE-ISSUE","SPARE-ISSUE",
N798="Fiber CAmtel","TRANS_FO_CAMTEL",
N798="Fiber AOF","Fiber AOF",
N798="Projet OCM (HUAWEI)","TRAVAUX-HUAWEI",
N798="Projet OCM (NOKIA)","TRAVAUX-NOKIA",
N798="ACCESS-ISSUE","ACCESS-ISSUE",
N798="Projet OCM (ZTE, NOKIA, autres projets)","TRAVAUX OCM",
N798="No root CAuse","No root cause",
N798="ODU HS","PDH",
N798="IP &amp; VLAN","PDH",
N798="Warehouse HUAWEI","SPARE-ISSUE",
N798="SPARE-HS","SPARE-ISSUE",
N798="Power Telco","BSS"
),"")</f>
        <v>No root cause</v>
      </c>
      <c r="M798" s="16" t="str" cm="1">
        <f t="array" ref="M798">IFERROR(_xlfn.IFS(
N798="MPR ISSUE","TX ISSUE",
N798="BSS Hardware Issue","RAN ISSUE",
N798="Sites strategiques, MLL, Pylone, etc.","ENVTECH",
N798="AKTIVCO DEFAUT GE &amp; POWER Cabinet","POWER ISSUE",
N798="AKTIVCO Coupure ENEO &amp; Baisse de tension","POWER ISSUE",
N798="Coupure ENEO &amp; Baisse de tension","POWER ISSUE",
N798="Defaut GE &amp; POWER Cabinet","POWER ISSUE",
N798="Sharing","POWER ISSUE",
N798="Sites strategiques &amp; DataCenter","POWER ISSUE",
N798="Exclu","Exclu",
N798="SAT","TX ISSUE",
N798="SPARE-ISSUE","SPARE-ISSUE",
N798="Fiber CAmtel","TX ISSUE",
N798="Fiber AOF","TX ISSUE",
N798="Projet OCM (HUAWEI)","TRAVAUX-HUAWEI",
N798="Projet OCM (NOKIA)","TRAVAUX -NOKIA",
N798="ACCESS-ISSUE","ACCESS-ISSUE",
N798="Projet OCM (ZTE, NOKIA, autres projets)","TRAVAUX OCM",
N798="No root CAuse","No root cause",
N798="ODU HS","TX ISSUE",
N798="IP &amp; VLAN","TX ISSUE",
N798="Warehouse HUAWEI","SPARE-ISSUE",
N798="SPARE-HS","SPARE-ISSUE",
N798="Power Telco","RAN ISSUE"
),"")</f>
        <v>No root cause</v>
      </c>
      <c r="N798" s="29" t="s">
        <v>5652</v>
      </c>
      <c r="O798" s="17" t="str" cm="1">
        <f t="array" ref="O798">IFERROR(_xlfn.IFS(
N798="MPR ISSUE","ACTIVE",
N798="BSS Hardware Issue","ACTIVE",
N798="Sites strategiques, MLL, Pylone, etc.","PASSIVE",
N798="AKTIVCO DEFAUT GE &amp; POWER Cabinet","PASSIVE",
N798="AKTIVCO Coupure ENEO &amp; Baisse de tension","PASSIVE",
N798="Coupure ENEO &amp; Baisse de tension","PASSIVE",
N798="Defaut GE &amp; POWER Cabinet","PASSIVE",
N798="Sharing","PASSIVE",
N798="Sites strategiques &amp; DataCenter","PASSIVE",
N798="Exclu","Exclu",
N798="SAT","ACTIVE",
N798="SPARE-ISSUE","SPARE-ISSUE",
N798="Fiber CAmtel","ACTIVE",
N798="Fiber AOF","ACTIVE",
N798="Projet OCM (HUAWEI)","PLANNED WORKS",
N798="Projet OCM (NOKIA)","PLANNED WORKS",
N798="ACCESS-ISSUE","ACCESS-ISSUE",
N798="Projet OCM (ZTE, NOKIA, autres projets)","PLANNED WORKS",
N798="No root CAuse","No root cause",
N798="ODU HS","ACTIVE",
N798="IP &amp; VLAN","ACTIVE",
N798="Warehouse HUAWEI","SPARE-ISSUE",
N798="SPARE-HS","SPARE-ISSUE",
N798="Power Telco","ACTIVE"
),"")</f>
        <v>No root cause</v>
      </c>
      <c r="P798" s="59">
        <v>3.4305416441944683</v>
      </c>
      <c r="Q798" s="59">
        <v>0</v>
      </c>
      <c r="R798" s="59">
        <v>0</v>
      </c>
      <c r="S798" s="59">
        <v>0</v>
      </c>
      <c r="T798" s="59">
        <v>0</v>
      </c>
      <c r="U798" s="59">
        <v>0</v>
      </c>
      <c r="V798" s="14"/>
      <c r="W798" s="14"/>
      <c r="X798" s="14"/>
      <c r="Y798" s="14"/>
      <c r="Z798" s="14"/>
      <c r="AA798" s="31" t="s">
        <v>16</v>
      </c>
      <c r="AB798" s="31" t="s">
        <v>16</v>
      </c>
      <c r="AC798" s="7" t="s">
        <v>16</v>
      </c>
      <c r="AD798" s="3"/>
      <c r="AE798" s="3" t="s">
        <v>16</v>
      </c>
      <c r="AF798" s="7" t="s">
        <v>16</v>
      </c>
      <c r="AG798" s="32" t="s">
        <v>16</v>
      </c>
      <c r="AH798" s="32" t="s">
        <v>16</v>
      </c>
      <c r="AI798" s="32" t="s">
        <v>16</v>
      </c>
      <c r="AJ798" s="32" t="s">
        <v>16</v>
      </c>
      <c r="AK798" s="32" t="s">
        <v>16</v>
      </c>
      <c r="AL798" s="32" t="s">
        <v>16</v>
      </c>
      <c r="AM798" s="32" t="s">
        <v>16</v>
      </c>
      <c r="AN798" s="9" t="s">
        <v>16</v>
      </c>
      <c r="AO798" s="9" t="s">
        <v>16</v>
      </c>
      <c r="AP798" s="9" t="s">
        <v>16</v>
      </c>
      <c r="AQ798" s="14"/>
      <c r="AR798" s="14"/>
    </row>
    <row r="799" spans="1:44" s="9" customFormat="1" hidden="1" x14ac:dyDescent="0.3">
      <c r="A799" s="1" t="s">
        <v>3916</v>
      </c>
      <c r="B799" s="51" t="s">
        <v>3917</v>
      </c>
      <c r="C799" s="51" t="s">
        <v>11</v>
      </c>
      <c r="D799" s="51" t="s">
        <v>97</v>
      </c>
      <c r="E799" s="56" t="s">
        <v>56</v>
      </c>
      <c r="F799" s="51" t="s">
        <v>3916</v>
      </c>
      <c r="G799" s="49" t="s">
        <v>5897</v>
      </c>
      <c r="H799" s="22" t="str">
        <f>_xlfn.XLOOKUP(B799,[1]SITE!$B:$B,[1]SITE!$CK:$CK,"")</f>
        <v>Insecurity</v>
      </c>
      <c r="I799" s="22"/>
      <c r="J799" s="22" t="str">
        <f>_xlfn.XLOOKUP(B799,[1]SITE!$B:$B,[1]SITE!$I:$I,"")</f>
        <v>No impact</v>
      </c>
      <c r="K799" s="30"/>
      <c r="L799" s="15" t="str" cm="1">
        <f t="array" ref="L799">IFERROR(_xlfn.IFS(
N799="MPR ISSUE","PDH",
N799="BSS Hardware Issue","BSS",
N799="Sites strategiques, MLL, Pylone, etc.","ENVTECH",
N799="AKTIVCO DEFAUT GE &amp; POWER Cabinet","AKTIVCO",
N799="AKTIVCO Coupure ENEO &amp; Baisse de tension","AKTIVCO GRID ONLY",
N799="Coupure ENEO &amp; Baisse de tension","IHS GRID ONLY",
N799="Defaut GE &amp; POWER Cabinet","IHS",
N799="Sharing","Partners",
N799="Sites strategiques &amp; DataCenter","SST &amp; DC",
N799="Exclu","Exclu",
N799="SAT","SAT",
N799="SPARE-ISSUE","SPARE-ISSUE",
N799="Fiber CAmtel","TRANS_FO_CAMTEL",
N799="Fiber AOF","Fiber AOF",
N799="Projet OCM (HUAWEI)","TRAVAUX-HUAWEI",
N799="Projet OCM (NOKIA)","TRAVAUX-NOKIA",
N799="ACCESS-ISSUE","ACCESS-ISSUE",
N799="Projet OCM (ZTE, NOKIA, autres projets)","TRAVAUX OCM",
N799="No root CAuse","No root cause",
N799="ODU HS","PDH",
N799="IP &amp; VLAN","PDH",
N799="Warehouse HUAWEI","SPARE-ISSUE",
N799="SPARE-HS","SPARE-ISSUE",
N799="Power Telco","BSS"
),"")</f>
        <v>No root cause</v>
      </c>
      <c r="M799" s="16" t="str" cm="1">
        <f t="array" ref="M799">IFERROR(_xlfn.IFS(
N799="MPR ISSUE","TX ISSUE",
N799="BSS Hardware Issue","RAN ISSUE",
N799="Sites strategiques, MLL, Pylone, etc.","ENVTECH",
N799="AKTIVCO DEFAUT GE &amp; POWER Cabinet","POWER ISSUE",
N799="AKTIVCO Coupure ENEO &amp; Baisse de tension","POWER ISSUE",
N799="Coupure ENEO &amp; Baisse de tension","POWER ISSUE",
N799="Defaut GE &amp; POWER Cabinet","POWER ISSUE",
N799="Sharing","POWER ISSUE",
N799="Sites strategiques &amp; DataCenter","POWER ISSUE",
N799="Exclu","Exclu",
N799="SAT","TX ISSUE",
N799="SPARE-ISSUE","SPARE-ISSUE",
N799="Fiber CAmtel","TX ISSUE",
N799="Fiber AOF","TX ISSUE",
N799="Projet OCM (HUAWEI)","TRAVAUX-HUAWEI",
N799="Projet OCM (NOKIA)","TRAVAUX -NOKIA",
N799="ACCESS-ISSUE","ACCESS-ISSUE",
N799="Projet OCM (ZTE, NOKIA, autres projets)","TRAVAUX OCM",
N799="No root CAuse","No root cause",
N799="ODU HS","TX ISSUE",
N799="IP &amp; VLAN","TX ISSUE",
N799="Warehouse HUAWEI","SPARE-ISSUE",
N799="SPARE-HS","SPARE-ISSUE",
N799="Power Telco","RAN ISSUE"
),"")</f>
        <v>No root cause</v>
      </c>
      <c r="N799" s="29" t="s">
        <v>5652</v>
      </c>
      <c r="O799" s="17" t="str" cm="1">
        <f t="array" ref="O799">IFERROR(_xlfn.IFS(
N799="MPR ISSUE","ACTIVE",
N799="BSS Hardware Issue","ACTIVE",
N799="Sites strategiques, MLL, Pylone, etc.","PASSIVE",
N799="AKTIVCO DEFAUT GE &amp; POWER Cabinet","PASSIVE",
N799="AKTIVCO Coupure ENEO &amp; Baisse de tension","PASSIVE",
N799="Coupure ENEO &amp; Baisse de tension","PASSIVE",
N799="Defaut GE &amp; POWER Cabinet","PASSIVE",
N799="Sharing","PASSIVE",
N799="Sites strategiques &amp; DataCenter","PASSIVE",
N799="Exclu","Exclu",
N799="SAT","ACTIVE",
N799="SPARE-ISSUE","SPARE-ISSUE",
N799="Fiber CAmtel","ACTIVE",
N799="Fiber AOF","ACTIVE",
N799="Projet OCM (HUAWEI)","PLANNED WORKS",
N799="Projet OCM (NOKIA)","PLANNED WORKS",
N799="ACCESS-ISSUE","ACCESS-ISSUE",
N799="Projet OCM (ZTE, NOKIA, autres projets)","PLANNED WORKS",
N799="No root CAuse","No root cause",
N799="ODU HS","ACTIVE",
N799="IP &amp; VLAN","ACTIVE",
N799="Warehouse HUAWEI","SPARE-ISSUE",
N799="SPARE-HS","SPARE-ISSUE",
N799="Power Telco","ACTIVE"
),"")</f>
        <v>No root cause</v>
      </c>
      <c r="P799" s="59">
        <v>3.4302206127847552</v>
      </c>
      <c r="Q799" s="59">
        <v>0.81550895606292795</v>
      </c>
      <c r="R799" s="59">
        <v>0</v>
      </c>
      <c r="S799" s="59">
        <v>0</v>
      </c>
      <c r="T799" s="59">
        <v>0</v>
      </c>
      <c r="U799" s="59">
        <v>0</v>
      </c>
      <c r="V799" s="14"/>
      <c r="W799" s="14"/>
      <c r="X799" s="14"/>
      <c r="Y799" s="14"/>
      <c r="Z799" s="14"/>
      <c r="AA799" s="31" t="s">
        <v>16</v>
      </c>
      <c r="AB799" s="31" t="s">
        <v>16</v>
      </c>
      <c r="AC799" s="7" t="s">
        <v>16</v>
      </c>
      <c r="AD799" s="3"/>
      <c r="AE799" s="3" t="s">
        <v>16</v>
      </c>
      <c r="AF799" s="7" t="s">
        <v>16</v>
      </c>
      <c r="AG799" s="32" t="s">
        <v>16</v>
      </c>
      <c r="AH799" s="32" t="s">
        <v>16</v>
      </c>
      <c r="AI799" s="32" t="s">
        <v>16</v>
      </c>
      <c r="AJ799" s="32" t="s">
        <v>16</v>
      </c>
      <c r="AK799" s="32" t="s">
        <v>16</v>
      </c>
      <c r="AL799" s="32" t="s">
        <v>16</v>
      </c>
      <c r="AM799" s="32" t="s">
        <v>16</v>
      </c>
      <c r="AN799" s="9" t="s">
        <v>16</v>
      </c>
      <c r="AO799" s="9" t="s">
        <v>16</v>
      </c>
      <c r="AP799" s="9" t="s">
        <v>16</v>
      </c>
      <c r="AQ799" s="14"/>
      <c r="AR799" s="14"/>
    </row>
    <row r="800" spans="1:44" s="9" customFormat="1" hidden="1" x14ac:dyDescent="0.3">
      <c r="A800" s="1" t="s">
        <v>2002</v>
      </c>
      <c r="B800" s="1" t="s">
        <v>2003</v>
      </c>
      <c r="C800" s="1" t="s">
        <v>22</v>
      </c>
      <c r="D800" s="1" t="s">
        <v>23</v>
      </c>
      <c r="E800" s="56" t="s">
        <v>13</v>
      </c>
      <c r="F800" s="1" t="s">
        <v>14</v>
      </c>
      <c r="G800" s="49" t="s">
        <v>5897</v>
      </c>
      <c r="H800" s="22" t="str">
        <f>_xlfn.XLOOKUP(B800,[1]SITE!$B:$B,[1]SITE!$CK:$CK,"")</f>
        <v>Operationnel</v>
      </c>
      <c r="I800" s="22"/>
      <c r="J800" s="22" t="str">
        <f>_xlfn.XLOOKUP(B800,[1]SITE!$B:$B,[1]SITE!$I:$I,"")</f>
        <v>No impact</v>
      </c>
      <c r="K800" s="30"/>
      <c r="L800" s="15" t="str" cm="1">
        <f t="array" ref="L800">IFERROR(_xlfn.IFS(
N800="MPR ISSUE","PDH",
N800="BSS Hardware Issue","BSS",
N800="Sites strategiques, MLL, Pylone, etc.","ENVTECH",
N800="AKTIVCO DEFAUT GE &amp; POWER Cabinet","AKTIVCO",
N800="AKTIVCO Coupure ENEO &amp; Baisse de tension","AKTIVCO GRID ONLY",
N800="Coupure ENEO &amp; Baisse de tension","IHS GRID ONLY",
N800="Defaut GE &amp; POWER Cabinet","IHS",
N800="Sharing","Partners",
N800="Sites strategiques &amp; DataCenter","SST &amp; DC",
N800="Exclu","Exclu",
N800="SAT","SAT",
N800="SPARE-ISSUE","SPARE-ISSUE",
N800="Fiber CAmtel","TRANS_FO_CAMTEL",
N800="Fiber AOF","Fiber AOF",
N800="Projet OCM (HUAWEI)","TRAVAUX-HUAWEI",
N800="Projet OCM (NOKIA)","TRAVAUX-NOKIA",
N800="ACCESS-ISSUE","ACCESS-ISSUE",
N800="Projet OCM (ZTE, NOKIA, autres projets)","TRAVAUX OCM",
N800="No root CAuse","No root cause",
N800="ODU HS","PDH",
N800="IP &amp; VLAN","PDH",
N800="Warehouse HUAWEI","SPARE-ISSUE",
N800="SPARE-HS","SPARE-ISSUE",
N800="Power Telco","BSS"
),"")</f>
        <v>No root cause</v>
      </c>
      <c r="M800" s="16" t="str" cm="1">
        <f t="array" ref="M800">IFERROR(_xlfn.IFS(
N800="MPR ISSUE","TX ISSUE",
N800="BSS Hardware Issue","RAN ISSUE",
N800="Sites strategiques, MLL, Pylone, etc.","ENVTECH",
N800="AKTIVCO DEFAUT GE &amp; POWER Cabinet","POWER ISSUE",
N800="AKTIVCO Coupure ENEO &amp; Baisse de tension","POWER ISSUE",
N800="Coupure ENEO &amp; Baisse de tension","POWER ISSUE",
N800="Defaut GE &amp; POWER Cabinet","POWER ISSUE",
N800="Sharing","POWER ISSUE",
N800="Sites strategiques &amp; DataCenter","POWER ISSUE",
N800="Exclu","Exclu",
N800="SAT","TX ISSUE",
N800="SPARE-ISSUE","SPARE-ISSUE",
N800="Fiber CAmtel","TX ISSUE",
N800="Fiber AOF","TX ISSUE",
N800="Projet OCM (HUAWEI)","TRAVAUX-HUAWEI",
N800="Projet OCM (NOKIA)","TRAVAUX -NOKIA",
N800="ACCESS-ISSUE","ACCESS-ISSUE",
N800="Projet OCM (ZTE, NOKIA, autres projets)","TRAVAUX OCM",
N800="No root CAuse","No root cause",
N800="ODU HS","TX ISSUE",
N800="IP &amp; VLAN","TX ISSUE",
N800="Warehouse HUAWEI","SPARE-ISSUE",
N800="SPARE-HS","SPARE-ISSUE",
N800="Power Telco","RAN ISSUE"
),"")</f>
        <v>No root cause</v>
      </c>
      <c r="N800" s="29" t="s">
        <v>5652</v>
      </c>
      <c r="O800" s="17" t="str" cm="1">
        <f t="array" ref="O800">IFERROR(_xlfn.IFS(
N800="MPR ISSUE","ACTIVE",
N800="BSS Hardware Issue","ACTIVE",
N800="Sites strategiques, MLL, Pylone, etc.","PASSIVE",
N800="AKTIVCO DEFAUT GE &amp; POWER Cabinet","PASSIVE",
N800="AKTIVCO Coupure ENEO &amp; Baisse de tension","PASSIVE",
N800="Coupure ENEO &amp; Baisse de tension","PASSIVE",
N800="Defaut GE &amp; POWER Cabinet","PASSIVE",
N800="Sharing","PASSIVE",
N800="Sites strategiques &amp; DataCenter","PASSIVE",
N800="Exclu","Exclu",
N800="SAT","ACTIVE",
N800="SPARE-ISSUE","SPARE-ISSUE",
N800="Fiber CAmtel","ACTIVE",
N800="Fiber AOF","ACTIVE",
N800="Projet OCM (HUAWEI)","PLANNED WORKS",
N800="Projet OCM (NOKIA)","PLANNED WORKS",
N800="ACCESS-ISSUE","ACCESS-ISSUE",
N800="Projet OCM (ZTE, NOKIA, autres projets)","PLANNED WORKS",
N800="No root CAuse","No root cause",
N800="ODU HS","ACTIVE",
N800="IP &amp; VLAN","ACTIVE",
N800="Warehouse HUAWEI","SPARE-ISSUE",
N800="SPARE-HS","SPARE-ISSUE",
N800="Power Telco","ACTIVE"
),"")</f>
        <v>No root cause</v>
      </c>
      <c r="P800" s="59">
        <v>0</v>
      </c>
      <c r="Q800" s="59">
        <v>3.6037202546563818</v>
      </c>
      <c r="R800" s="59">
        <v>6.7243595780077783</v>
      </c>
      <c r="S800" s="59">
        <v>0</v>
      </c>
      <c r="T800" s="59">
        <v>0</v>
      </c>
      <c r="U800" s="59">
        <v>0</v>
      </c>
      <c r="V800" s="14"/>
      <c r="W800" s="14"/>
      <c r="X800" s="14"/>
      <c r="Y800" s="14"/>
      <c r="Z800" s="14"/>
      <c r="AA800" s="31" t="s">
        <v>6154</v>
      </c>
      <c r="AB800" s="31" t="s">
        <v>16</v>
      </c>
      <c r="AC800" s="7" t="s">
        <v>5690</v>
      </c>
      <c r="AD800" s="3"/>
      <c r="AE800" s="3" t="s">
        <v>16</v>
      </c>
      <c r="AF800" s="7" t="s">
        <v>16</v>
      </c>
      <c r="AG800" s="32" t="s">
        <v>5690</v>
      </c>
      <c r="AH800" s="32" t="s">
        <v>5690</v>
      </c>
      <c r="AI800" s="32" t="s">
        <v>5690</v>
      </c>
      <c r="AJ800" s="32" t="s">
        <v>16</v>
      </c>
      <c r="AK800" s="32" t="s">
        <v>16</v>
      </c>
      <c r="AL800" s="32" t="s">
        <v>16</v>
      </c>
      <c r="AM800" s="32" t="s">
        <v>16</v>
      </c>
      <c r="AN800" s="9" t="s">
        <v>16</v>
      </c>
      <c r="AO800" s="9" t="s">
        <v>16</v>
      </c>
      <c r="AP800" s="9" t="s">
        <v>16</v>
      </c>
      <c r="AQ800" s="14"/>
      <c r="AR800" s="14"/>
    </row>
    <row r="801" spans="1:44" s="9" customFormat="1" hidden="1" x14ac:dyDescent="0.3">
      <c r="A801" s="1" t="s">
        <v>1002</v>
      </c>
      <c r="B801" s="1" t="s">
        <v>1003</v>
      </c>
      <c r="C801" s="51" t="s">
        <v>22</v>
      </c>
      <c r="D801" s="51" t="s">
        <v>37</v>
      </c>
      <c r="E801" s="56" t="s">
        <v>38</v>
      </c>
      <c r="F801" s="51" t="s">
        <v>39</v>
      </c>
      <c r="G801" s="22" t="s">
        <v>5896</v>
      </c>
      <c r="H801" s="22" t="str">
        <f>_xlfn.XLOOKUP(B801,[1]SITE!$B:$B,[1]SITE!$CK:$CK,"")</f>
        <v>Operationnel</v>
      </c>
      <c r="I801" s="22"/>
      <c r="J801" s="22" t="str">
        <f>_xlfn.XLOOKUP(B801,[1]SITE!$B:$B,[1]SITE!$I:$I,"")</f>
        <v>No impact</v>
      </c>
      <c r="K801" s="30"/>
      <c r="L801" s="15" t="str" cm="1">
        <f t="array" ref="L801">IFERROR(_xlfn.IFS(
N801="MPR ISSUE","PDH",
N801="BSS Hardware Issue","BSS",
N801="Sites strategiques, MLL, Pylone, etc.","ENVTECH",
N801="AKTIVCO DEFAUT GE &amp; POWER Cabinet","AKTIVCO",
N801="AKTIVCO Coupure ENEO &amp; Baisse de tension","AKTIVCO GRID ONLY",
N801="Coupure ENEO &amp; Baisse de tension","IHS GRID ONLY",
N801="Defaut GE &amp; POWER Cabinet","IHS",
N801="Sharing","Partners",
N801="Sites strategiques &amp; DataCenter","SST &amp; DC",
N801="Exclu","Exclu",
N801="SAT","SAT",
N801="SPARE-ISSUE","SPARE-ISSUE",
N801="Fiber CAmtel","TRANS_FO_CAMTEL",
N801="Fiber AOF","Fiber AOF",
N801="Projet OCM (HUAWEI)","TRAVAUX-HUAWEI",
N801="Projet OCM (NOKIA)","TRAVAUX-NOKIA",
N801="ACCESS-ISSUE","ACCESS-ISSUE",
N801="Projet OCM (ZTE, NOKIA, autres projets)","TRAVAUX OCM",
N801="No root CAuse","No root cause",
N801="ODU HS","PDH",
N801="IP &amp; VLAN","PDH",
N801="Warehouse HUAWEI","SPARE-ISSUE",
N801="SPARE-HS","SPARE-ISSUE",
N801="Power Telco","BSS"
),"")</f>
        <v>No root cause</v>
      </c>
      <c r="M801" s="16" t="str" cm="1">
        <f t="array" ref="M801">IFERROR(_xlfn.IFS(
N801="MPR ISSUE","TX ISSUE",
N801="BSS Hardware Issue","RAN ISSUE",
N801="Sites strategiques, MLL, Pylone, etc.","ENVTECH",
N801="AKTIVCO DEFAUT GE &amp; POWER Cabinet","POWER ISSUE",
N801="AKTIVCO Coupure ENEO &amp; Baisse de tension","POWER ISSUE",
N801="Coupure ENEO &amp; Baisse de tension","POWER ISSUE",
N801="Defaut GE &amp; POWER Cabinet","POWER ISSUE",
N801="Sharing","POWER ISSUE",
N801="Sites strategiques &amp; DataCenter","POWER ISSUE",
N801="Exclu","Exclu",
N801="SAT","TX ISSUE",
N801="SPARE-ISSUE","SPARE-ISSUE",
N801="Fiber CAmtel","TX ISSUE",
N801="Fiber AOF","TX ISSUE",
N801="Projet OCM (HUAWEI)","TRAVAUX-HUAWEI",
N801="Projet OCM (NOKIA)","TRAVAUX -NOKIA",
N801="ACCESS-ISSUE","ACCESS-ISSUE",
N801="Projet OCM (ZTE, NOKIA, autres projets)","TRAVAUX OCM",
N801="No root CAuse","No root cause",
N801="ODU HS","TX ISSUE",
N801="IP &amp; VLAN","TX ISSUE",
N801="Warehouse HUAWEI","SPARE-ISSUE",
N801="SPARE-HS","SPARE-ISSUE",
N801="Power Telco","RAN ISSUE"
),"")</f>
        <v>No root cause</v>
      </c>
      <c r="N801" s="29" t="s">
        <v>5652</v>
      </c>
      <c r="O801" s="17" t="str" cm="1">
        <f t="array" ref="O801">IFERROR(_xlfn.IFS(
N801="MPR ISSUE","ACTIVE",
N801="BSS Hardware Issue","ACTIVE",
N801="Sites strategiques, MLL, Pylone, etc.","PASSIVE",
N801="AKTIVCO DEFAUT GE &amp; POWER Cabinet","PASSIVE",
N801="AKTIVCO Coupure ENEO &amp; Baisse de tension","PASSIVE",
N801="Coupure ENEO &amp; Baisse de tension","PASSIVE",
N801="Defaut GE &amp; POWER Cabinet","PASSIVE",
N801="Sharing","PASSIVE",
N801="Sites strategiques &amp; DataCenter","PASSIVE",
N801="Exclu","Exclu",
N801="SAT","ACTIVE",
N801="SPARE-ISSUE","SPARE-ISSUE",
N801="Fiber CAmtel","ACTIVE",
N801="Fiber AOF","ACTIVE",
N801="Projet OCM (HUAWEI)","PLANNED WORKS",
N801="Projet OCM (NOKIA)","PLANNED WORKS",
N801="ACCESS-ISSUE","ACCESS-ISSUE",
N801="Projet OCM (ZTE, NOKIA, autres projets)","PLANNED WORKS",
N801="No root CAuse","No root cause",
N801="ODU HS","ACTIVE",
N801="IP &amp; VLAN","ACTIVE",
N801="Warehouse HUAWEI","SPARE-ISSUE",
N801="SPARE-HS","SPARE-ISSUE",
N801="Power Telco","ACTIVE"
),"")</f>
        <v>No root cause</v>
      </c>
      <c r="P801" s="59">
        <v>0</v>
      </c>
      <c r="Q801" s="59">
        <v>4.1558586092063248</v>
      </c>
      <c r="R801" s="59">
        <v>6.2850637639720013</v>
      </c>
      <c r="S801" s="59">
        <v>0</v>
      </c>
      <c r="T801" s="59">
        <v>0</v>
      </c>
      <c r="U801" s="59">
        <v>0</v>
      </c>
      <c r="V801" s="14"/>
      <c r="W801" s="14"/>
      <c r="X801" s="14"/>
      <c r="Y801" s="14"/>
      <c r="Z801" s="14"/>
      <c r="AA801" s="31" t="s">
        <v>16</v>
      </c>
      <c r="AB801" s="31" t="s">
        <v>16</v>
      </c>
      <c r="AC801" s="7" t="s">
        <v>16</v>
      </c>
      <c r="AD801" s="3"/>
      <c r="AE801" s="3" t="s">
        <v>16</v>
      </c>
      <c r="AF801" s="7" t="s">
        <v>16</v>
      </c>
      <c r="AG801" s="32" t="s">
        <v>16</v>
      </c>
      <c r="AH801" s="32" t="s">
        <v>16</v>
      </c>
      <c r="AI801" s="32" t="s">
        <v>16</v>
      </c>
      <c r="AJ801" s="32" t="s">
        <v>16</v>
      </c>
      <c r="AK801" s="32" t="s">
        <v>16</v>
      </c>
      <c r="AL801" s="32" t="s">
        <v>16</v>
      </c>
      <c r="AM801" s="32" t="s">
        <v>16</v>
      </c>
      <c r="AN801" s="9" t="s">
        <v>16</v>
      </c>
      <c r="AO801" s="9" t="s">
        <v>16</v>
      </c>
      <c r="AP801" s="9" t="s">
        <v>16</v>
      </c>
      <c r="AQ801" s="14"/>
      <c r="AR801" s="14"/>
    </row>
    <row r="802" spans="1:44" s="9" customFormat="1" hidden="1" x14ac:dyDescent="0.3">
      <c r="A802" s="1" t="s">
        <v>3398</v>
      </c>
      <c r="B802" s="51" t="s">
        <v>3399</v>
      </c>
      <c r="C802" s="51" t="s">
        <v>11</v>
      </c>
      <c r="D802" s="51" t="s">
        <v>12</v>
      </c>
      <c r="E802" s="56" t="s">
        <v>38</v>
      </c>
      <c r="F802" s="51" t="s">
        <v>39</v>
      </c>
      <c r="G802" s="22" t="s">
        <v>5896</v>
      </c>
      <c r="H802" s="22" t="str">
        <f>_xlfn.XLOOKUP(B802,[1]SITE!$B:$B,[1]SITE!$CK:$CK,"")</f>
        <v>Operationnel</v>
      </c>
      <c r="I802" s="22"/>
      <c r="J802" s="22" t="str">
        <f>_xlfn.XLOOKUP(B802,[1]SITE!$B:$B,[1]SITE!$I:$I,"")</f>
        <v>No impact</v>
      </c>
      <c r="K802" s="30"/>
      <c r="L802" s="15" t="str" cm="1">
        <f t="array" ref="L802">IFERROR(_xlfn.IFS(
N802="MPR ISSUE","PDH",
N802="BSS Hardware Issue","BSS",
N802="Sites strategiques, MLL, Pylone, etc.","ENVTECH",
N802="AKTIVCO DEFAUT GE &amp; POWER Cabinet","AKTIVCO",
N802="AKTIVCO Coupure ENEO &amp; Baisse de tension","AKTIVCO GRID ONLY",
N802="Coupure ENEO &amp; Baisse de tension","IHS GRID ONLY",
N802="Defaut GE &amp; POWER Cabinet","IHS",
N802="Sharing","Partners",
N802="Sites strategiques &amp; DataCenter","SST &amp; DC",
N802="Exclu","Exclu",
N802="SAT","SAT",
N802="SPARE-ISSUE","SPARE-ISSUE",
N802="Fiber CAmtel","TRANS_FO_CAMTEL",
N802="Fiber AOF","Fiber AOF",
N802="Projet OCM (HUAWEI)","TRAVAUX-HUAWEI",
N802="Projet OCM (NOKIA)","TRAVAUX-NOKIA",
N802="ACCESS-ISSUE","ACCESS-ISSUE",
N802="Projet OCM (ZTE, NOKIA, autres projets)","TRAVAUX OCM",
N802="No root CAuse","No root cause",
N802="ODU HS","PDH",
N802="IP &amp; VLAN","PDH",
N802="Warehouse HUAWEI","SPARE-ISSUE",
N802="SPARE-HS","SPARE-ISSUE",
N802="Power Telco","BSS"
),"")</f>
        <v>No root cause</v>
      </c>
      <c r="M802" s="16" t="str" cm="1">
        <f t="array" ref="M802">IFERROR(_xlfn.IFS(
N802="MPR ISSUE","TX ISSUE",
N802="BSS Hardware Issue","RAN ISSUE",
N802="Sites strategiques, MLL, Pylone, etc.","ENVTECH",
N802="AKTIVCO DEFAUT GE &amp; POWER Cabinet","POWER ISSUE",
N802="AKTIVCO Coupure ENEO &amp; Baisse de tension","POWER ISSUE",
N802="Coupure ENEO &amp; Baisse de tension","POWER ISSUE",
N802="Defaut GE &amp; POWER Cabinet","POWER ISSUE",
N802="Sharing","POWER ISSUE",
N802="Sites strategiques &amp; DataCenter","POWER ISSUE",
N802="Exclu","Exclu",
N802="SAT","TX ISSUE",
N802="SPARE-ISSUE","SPARE-ISSUE",
N802="Fiber CAmtel","TX ISSUE",
N802="Fiber AOF","TX ISSUE",
N802="Projet OCM (HUAWEI)","TRAVAUX-HUAWEI",
N802="Projet OCM (NOKIA)","TRAVAUX -NOKIA",
N802="ACCESS-ISSUE","ACCESS-ISSUE",
N802="Projet OCM (ZTE, NOKIA, autres projets)","TRAVAUX OCM",
N802="No root CAuse","No root cause",
N802="ODU HS","TX ISSUE",
N802="IP &amp; VLAN","TX ISSUE",
N802="Warehouse HUAWEI","SPARE-ISSUE",
N802="SPARE-HS","SPARE-ISSUE",
N802="Power Telco","RAN ISSUE"
),"")</f>
        <v>No root cause</v>
      </c>
      <c r="N802" s="29" t="s">
        <v>5652</v>
      </c>
      <c r="O802" s="17" t="str" cm="1">
        <f t="array" ref="O802">IFERROR(_xlfn.IFS(
N802="MPR ISSUE","ACTIVE",
N802="BSS Hardware Issue","ACTIVE",
N802="Sites strategiques, MLL, Pylone, etc.","PASSIVE",
N802="AKTIVCO DEFAUT GE &amp; POWER Cabinet","PASSIVE",
N802="AKTIVCO Coupure ENEO &amp; Baisse de tension","PASSIVE",
N802="Coupure ENEO &amp; Baisse de tension","PASSIVE",
N802="Defaut GE &amp; POWER Cabinet","PASSIVE",
N802="Sharing","PASSIVE",
N802="Sites strategiques &amp; DataCenter","PASSIVE",
N802="Exclu","Exclu",
N802="SAT","ACTIVE",
N802="SPARE-ISSUE","SPARE-ISSUE",
N802="Fiber CAmtel","ACTIVE",
N802="Fiber AOF","ACTIVE",
N802="Projet OCM (HUAWEI)","PLANNED WORKS",
N802="Projet OCM (NOKIA)","PLANNED WORKS",
N802="ACCESS-ISSUE","ACCESS-ISSUE",
N802="Projet OCM (ZTE, NOKIA, autres projets)","PLANNED WORKS",
N802="No root CAuse","No root cause",
N802="ODU HS","ACTIVE",
N802="IP &amp; VLAN","ACTIVE",
N802="Warehouse HUAWEI","SPARE-ISSUE",
N802="SPARE-HS","SPARE-ISSUE",
N802="Power Telco","ACTIVE"
),"")</f>
        <v>No root cause</v>
      </c>
      <c r="P802" s="59">
        <v>0</v>
      </c>
      <c r="Q802" s="59">
        <v>3.9385025097522202</v>
      </c>
      <c r="R802" s="59">
        <v>6.2114940659127429</v>
      </c>
      <c r="S802" s="59">
        <v>0</v>
      </c>
      <c r="T802" s="59">
        <v>0</v>
      </c>
      <c r="U802" s="59">
        <v>0</v>
      </c>
      <c r="V802" s="14"/>
      <c r="W802" s="14"/>
      <c r="X802" s="14"/>
      <c r="Y802" s="14"/>
      <c r="Z802" s="14"/>
      <c r="AA802" s="31" t="s">
        <v>16</v>
      </c>
      <c r="AB802" s="31" t="s">
        <v>16</v>
      </c>
      <c r="AC802" s="7" t="s">
        <v>16</v>
      </c>
      <c r="AD802" s="3"/>
      <c r="AE802" s="3" t="s">
        <v>16</v>
      </c>
      <c r="AF802" s="7" t="s">
        <v>16</v>
      </c>
      <c r="AG802" s="32" t="s">
        <v>16</v>
      </c>
      <c r="AH802" s="32" t="s">
        <v>16</v>
      </c>
      <c r="AI802" s="32" t="s">
        <v>16</v>
      </c>
      <c r="AJ802" s="32" t="s">
        <v>16</v>
      </c>
      <c r="AK802" s="32" t="s">
        <v>16</v>
      </c>
      <c r="AL802" s="32" t="s">
        <v>16</v>
      </c>
      <c r="AM802" s="32" t="s">
        <v>16</v>
      </c>
      <c r="AN802" s="9" t="s">
        <v>16</v>
      </c>
      <c r="AO802" s="9" t="s">
        <v>16</v>
      </c>
      <c r="AP802" s="9" t="s">
        <v>16</v>
      </c>
      <c r="AQ802" s="14"/>
      <c r="AR802" s="14"/>
    </row>
    <row r="803" spans="1:44" s="9" customFormat="1" hidden="1" x14ac:dyDescent="0.3">
      <c r="A803" s="3" t="s">
        <v>574</v>
      </c>
      <c r="B803" s="3" t="s">
        <v>575</v>
      </c>
      <c r="C803" s="56" t="s">
        <v>11</v>
      </c>
      <c r="D803" s="56" t="s">
        <v>12</v>
      </c>
      <c r="E803" s="56" t="s">
        <v>227</v>
      </c>
      <c r="F803" s="3" t="s">
        <v>576</v>
      </c>
      <c r="G803" s="50" t="s">
        <v>5898</v>
      </c>
      <c r="H803" s="22" t="str">
        <f>_xlfn.XLOOKUP(B803,[1]SITE!$B:$B,[1]SITE!$CK:$CK,"")</f>
        <v>Operationnel</v>
      </c>
      <c r="I803" s="22"/>
      <c r="J803" s="22" t="str">
        <f>_xlfn.XLOOKUP(B803,[1]SITE!$B:$B,[1]SITE!$I:$I,"")</f>
        <v>No impact</v>
      </c>
      <c r="K803" s="30"/>
      <c r="L803" s="15" t="str" cm="1">
        <f t="array" ref="L803">IFERROR(_xlfn.IFS(
N803="MPR ISSUE","PDH",
N803="BSS Hardware Issue","BSS",
N803="Sites strategiques, MLL, Pylone, etc.","ENVTECH",
N803="AKTIVCO DEFAUT GE &amp; POWER Cabinet","AKTIVCO",
N803="AKTIVCO Coupure ENEO &amp; Baisse de tension","AKTIVCO GRID ONLY",
N803="Coupure ENEO &amp; Baisse de tension","IHS GRID ONLY",
N803="Defaut GE &amp; POWER Cabinet","IHS",
N803="Sharing","Partners",
N803="Sites strategiques &amp; DataCenter","SST &amp; DC",
N803="Exclu","Exclu",
N803="SAT","SAT",
N803="SPARE-ISSUE","SPARE-ISSUE",
N803="Fiber CAmtel","TRANS_FO_CAMTEL",
N803="Fiber AOF","Fiber AOF",
N803="Projet OCM (HUAWEI)","TRAVAUX-HUAWEI",
N803="Projet OCM (NOKIA)","TRAVAUX-NOKIA",
N803="ACCESS-ISSUE","ACCESS-ISSUE",
N803="Projet OCM (ZTE, NOKIA, autres projets)","TRAVAUX OCM",
N803="No root CAuse","No root cause",
N803="ODU HS","PDH",
N803="IP &amp; VLAN","PDH",
N803="Warehouse HUAWEI","SPARE-ISSUE",
N803="SPARE-HS","SPARE-ISSUE",
N803="Power Telco","BSS"
),"")</f>
        <v>No root cause</v>
      </c>
      <c r="M803" s="16" t="str" cm="1">
        <f t="array" ref="M803">IFERROR(_xlfn.IFS(
N803="MPR ISSUE","TX ISSUE",
N803="BSS Hardware Issue","RAN ISSUE",
N803="Sites strategiques, MLL, Pylone, etc.","ENVTECH",
N803="AKTIVCO DEFAUT GE &amp; POWER Cabinet","POWER ISSUE",
N803="AKTIVCO Coupure ENEO &amp; Baisse de tension","POWER ISSUE",
N803="Coupure ENEO &amp; Baisse de tension","POWER ISSUE",
N803="Defaut GE &amp; POWER Cabinet","POWER ISSUE",
N803="Sharing","POWER ISSUE",
N803="Sites strategiques &amp; DataCenter","POWER ISSUE",
N803="Exclu","Exclu",
N803="SAT","TX ISSUE",
N803="SPARE-ISSUE","SPARE-ISSUE",
N803="Fiber CAmtel","TX ISSUE",
N803="Fiber AOF","TX ISSUE",
N803="Projet OCM (HUAWEI)","TRAVAUX-HUAWEI",
N803="Projet OCM (NOKIA)","TRAVAUX -NOKIA",
N803="ACCESS-ISSUE","ACCESS-ISSUE",
N803="Projet OCM (ZTE, NOKIA, autres projets)","TRAVAUX OCM",
N803="No root CAuse","No root cause",
N803="ODU HS","TX ISSUE",
N803="IP &amp; VLAN","TX ISSUE",
N803="Warehouse HUAWEI","SPARE-ISSUE",
N803="SPARE-HS","SPARE-ISSUE",
N803="Power Telco","RAN ISSUE"
),"")</f>
        <v>No root cause</v>
      </c>
      <c r="N803" s="29" t="s">
        <v>5652</v>
      </c>
      <c r="O803" s="17" t="str" cm="1">
        <f t="array" ref="O803">IFERROR(_xlfn.IFS(
N803="MPR ISSUE","ACTIVE",
N803="BSS Hardware Issue","ACTIVE",
N803="Sites strategiques, MLL, Pylone, etc.","PASSIVE",
N803="AKTIVCO DEFAUT GE &amp; POWER Cabinet","PASSIVE",
N803="AKTIVCO Coupure ENEO &amp; Baisse de tension","PASSIVE",
N803="Coupure ENEO &amp; Baisse de tension","PASSIVE",
N803="Defaut GE &amp; POWER Cabinet","PASSIVE",
N803="Sharing","PASSIVE",
N803="Sites strategiques &amp; DataCenter","PASSIVE",
N803="Exclu","Exclu",
N803="SAT","ACTIVE",
N803="SPARE-ISSUE","SPARE-ISSUE",
N803="Fiber CAmtel","ACTIVE",
N803="Fiber AOF","ACTIVE",
N803="Projet OCM (HUAWEI)","PLANNED WORKS",
N803="Projet OCM (NOKIA)","PLANNED WORKS",
N803="ACCESS-ISSUE","ACCESS-ISSUE",
N803="Projet OCM (ZTE, NOKIA, autres projets)","PLANNED WORKS",
N803="No root CAuse","No root cause",
N803="ODU HS","ACTIVE",
N803="IP &amp; VLAN","ACTIVE",
N803="Warehouse HUAWEI","SPARE-ISSUE",
N803="SPARE-HS","SPARE-ISSUE",
N803="Power Telco","ACTIVE"
),"")</f>
        <v>No root cause</v>
      </c>
      <c r="P803" s="59">
        <v>0</v>
      </c>
      <c r="Q803" s="59">
        <v>0</v>
      </c>
      <c r="R803" s="59">
        <v>6.2048594167786701</v>
      </c>
      <c r="S803" s="59">
        <v>0</v>
      </c>
      <c r="T803" s="59">
        <v>0</v>
      </c>
      <c r="U803" s="59">
        <v>0</v>
      </c>
      <c r="V803" s="14"/>
      <c r="W803" s="14"/>
      <c r="X803" s="14"/>
      <c r="Y803" s="14"/>
      <c r="Z803" s="14"/>
      <c r="AA803" s="31" t="s">
        <v>16</v>
      </c>
      <c r="AB803" s="31" t="s">
        <v>16</v>
      </c>
      <c r="AC803" s="7" t="s">
        <v>16</v>
      </c>
      <c r="AD803" s="3"/>
      <c r="AE803" s="3" t="s">
        <v>16</v>
      </c>
      <c r="AF803" s="7" t="s">
        <v>16</v>
      </c>
      <c r="AG803" s="32" t="s">
        <v>16</v>
      </c>
      <c r="AH803" s="32" t="s">
        <v>16</v>
      </c>
      <c r="AI803" s="32" t="s">
        <v>16</v>
      </c>
      <c r="AJ803" s="32" t="s">
        <v>16</v>
      </c>
      <c r="AK803" s="32" t="s">
        <v>16</v>
      </c>
      <c r="AL803" s="32" t="s">
        <v>16</v>
      </c>
      <c r="AM803" s="32" t="s">
        <v>16</v>
      </c>
      <c r="AN803" s="9" t="s">
        <v>16</v>
      </c>
      <c r="AO803" s="9" t="s">
        <v>16</v>
      </c>
      <c r="AP803" s="9" t="s">
        <v>16</v>
      </c>
      <c r="AQ803" s="14"/>
      <c r="AR803" s="14"/>
    </row>
    <row r="804" spans="1:44" s="9" customFormat="1" hidden="1" x14ac:dyDescent="0.3">
      <c r="A804" s="1" t="s">
        <v>367</v>
      </c>
      <c r="B804" s="51" t="s">
        <v>368</v>
      </c>
      <c r="C804" s="51" t="s">
        <v>22</v>
      </c>
      <c r="D804" s="51" t="s">
        <v>126</v>
      </c>
      <c r="E804" s="56" t="s">
        <v>32</v>
      </c>
      <c r="F804" s="51" t="s">
        <v>33</v>
      </c>
      <c r="G804" s="22" t="s">
        <v>5896</v>
      </c>
      <c r="H804" s="22" t="str">
        <f>_xlfn.XLOOKUP(B804,[1]SITE!$B:$B,[1]SITE!$CK:$CK,"")</f>
        <v>Operationnel</v>
      </c>
      <c r="I804" s="22"/>
      <c r="J804" s="22" t="str">
        <f>_xlfn.XLOOKUP(B804,[1]SITE!$B:$B,[1]SITE!$I:$I,"")</f>
        <v>No impact</v>
      </c>
      <c r="K804" s="30"/>
      <c r="L804" s="15" t="str" cm="1">
        <f t="array" ref="L804">IFERROR(_xlfn.IFS(
N804="MPR ISSUE","PDH",
N804="BSS Hardware Issue","BSS",
N804="Sites strategiques, MLL, Pylone, etc.","ENVTECH",
N804="AKTIVCO DEFAUT GE &amp; POWER Cabinet","AKTIVCO",
N804="AKTIVCO Coupure ENEO &amp; Baisse de tension","AKTIVCO GRID ONLY",
N804="Coupure ENEO &amp; Baisse de tension","IHS GRID ONLY",
N804="Defaut GE &amp; POWER Cabinet","IHS",
N804="Sharing","Partners",
N804="Sites strategiques &amp; DataCenter","SST &amp; DC",
N804="Exclu","Exclu",
N804="SAT","SAT",
N804="SPARE-ISSUE","SPARE-ISSUE",
N804="Fiber CAmtel","TRANS_FO_CAMTEL",
N804="Fiber AOF","Fiber AOF",
N804="Projet OCM (HUAWEI)","TRAVAUX-HUAWEI",
N804="Projet OCM (NOKIA)","TRAVAUX-NOKIA",
N804="ACCESS-ISSUE","ACCESS-ISSUE",
N804="Projet OCM (ZTE, NOKIA, autres projets)","TRAVAUX OCM",
N804="No root CAuse","No root cause",
N804="ODU HS","PDH",
N804="IP &amp; VLAN","PDH",
N804="Warehouse HUAWEI","SPARE-ISSUE",
N804="SPARE-HS","SPARE-ISSUE",
N804="Power Telco","BSS"
),"")</f>
        <v>No root cause</v>
      </c>
      <c r="M804" s="16" t="str" cm="1">
        <f t="array" ref="M804">IFERROR(_xlfn.IFS(
N804="MPR ISSUE","TX ISSUE",
N804="BSS Hardware Issue","RAN ISSUE",
N804="Sites strategiques, MLL, Pylone, etc.","ENVTECH",
N804="AKTIVCO DEFAUT GE &amp; POWER Cabinet","POWER ISSUE",
N804="AKTIVCO Coupure ENEO &amp; Baisse de tension","POWER ISSUE",
N804="Coupure ENEO &amp; Baisse de tension","POWER ISSUE",
N804="Defaut GE &amp; POWER Cabinet","POWER ISSUE",
N804="Sharing","POWER ISSUE",
N804="Sites strategiques &amp; DataCenter","POWER ISSUE",
N804="Exclu","Exclu",
N804="SAT","TX ISSUE",
N804="SPARE-ISSUE","SPARE-ISSUE",
N804="Fiber CAmtel","TX ISSUE",
N804="Fiber AOF","TX ISSUE",
N804="Projet OCM (HUAWEI)","TRAVAUX-HUAWEI",
N804="Projet OCM (NOKIA)","TRAVAUX -NOKIA",
N804="ACCESS-ISSUE","ACCESS-ISSUE",
N804="Projet OCM (ZTE, NOKIA, autres projets)","TRAVAUX OCM",
N804="No root CAuse","No root cause",
N804="ODU HS","TX ISSUE",
N804="IP &amp; VLAN","TX ISSUE",
N804="Warehouse HUAWEI","SPARE-ISSUE",
N804="SPARE-HS","SPARE-ISSUE",
N804="Power Telco","RAN ISSUE"
),"")</f>
        <v>No root cause</v>
      </c>
      <c r="N804" s="29" t="s">
        <v>5652</v>
      </c>
      <c r="O804" s="17" t="str" cm="1">
        <f t="array" ref="O804">IFERROR(_xlfn.IFS(
N804="MPR ISSUE","ACTIVE",
N804="BSS Hardware Issue","ACTIVE",
N804="Sites strategiques, MLL, Pylone, etc.","PASSIVE",
N804="AKTIVCO DEFAUT GE &amp; POWER Cabinet","PASSIVE",
N804="AKTIVCO Coupure ENEO &amp; Baisse de tension","PASSIVE",
N804="Coupure ENEO &amp; Baisse de tension","PASSIVE",
N804="Defaut GE &amp; POWER Cabinet","PASSIVE",
N804="Sharing","PASSIVE",
N804="Sites strategiques &amp; DataCenter","PASSIVE",
N804="Exclu","Exclu",
N804="SAT","ACTIVE",
N804="SPARE-ISSUE","SPARE-ISSUE",
N804="Fiber CAmtel","ACTIVE",
N804="Fiber AOF","ACTIVE",
N804="Projet OCM (HUAWEI)","PLANNED WORKS",
N804="Projet OCM (NOKIA)","PLANNED WORKS",
N804="ACCESS-ISSUE","ACCESS-ISSUE",
N804="Projet OCM (ZTE, NOKIA, autres projets)","PLANNED WORKS",
N804="No root CAuse","No root cause",
N804="ODU HS","ACTIVE",
N804="IP &amp; VLAN","ACTIVE",
N804="Warehouse HUAWEI","SPARE-ISSUE",
N804="SPARE-HS","SPARE-ISSUE",
N804="Power Telco","ACTIVE"
),"")</f>
        <v>No root cause</v>
      </c>
      <c r="P804" s="59">
        <v>16.439661789842852</v>
      </c>
      <c r="Q804" s="59">
        <v>1.7895717583675055</v>
      </c>
      <c r="R804" s="59">
        <v>6.1674057523121411</v>
      </c>
      <c r="S804" s="59">
        <v>13.868556899607057</v>
      </c>
      <c r="T804" s="59">
        <v>27.368159534062144</v>
      </c>
      <c r="U804" s="59">
        <v>0</v>
      </c>
      <c r="V804" s="14"/>
      <c r="W804" s="14"/>
      <c r="X804" s="14"/>
      <c r="Y804" s="14"/>
      <c r="Z804" s="14"/>
      <c r="AA804" s="31" t="s">
        <v>16</v>
      </c>
      <c r="AB804" s="31" t="s">
        <v>16</v>
      </c>
      <c r="AC804" s="7" t="s">
        <v>16</v>
      </c>
      <c r="AD804" s="3"/>
      <c r="AE804" s="3" t="s">
        <v>16</v>
      </c>
      <c r="AF804" s="7" t="s">
        <v>16</v>
      </c>
      <c r="AG804" s="32" t="s">
        <v>16</v>
      </c>
      <c r="AH804" s="32" t="s">
        <v>16</v>
      </c>
      <c r="AI804" s="32" t="s">
        <v>16</v>
      </c>
      <c r="AJ804" s="32" t="s">
        <v>16</v>
      </c>
      <c r="AK804" s="32" t="s">
        <v>16</v>
      </c>
      <c r="AL804" s="32" t="s">
        <v>16</v>
      </c>
      <c r="AM804" s="32" t="s">
        <v>16</v>
      </c>
      <c r="AN804" s="9" t="s">
        <v>16</v>
      </c>
      <c r="AO804" s="9" t="s">
        <v>16</v>
      </c>
      <c r="AP804" s="9" t="s">
        <v>16</v>
      </c>
      <c r="AQ804" s="14"/>
      <c r="AR804" s="14"/>
    </row>
    <row r="805" spans="1:44" s="9" customFormat="1" hidden="1" x14ac:dyDescent="0.3">
      <c r="A805" s="1" t="s">
        <v>1981</v>
      </c>
      <c r="B805" s="51" t="s">
        <v>1982</v>
      </c>
      <c r="C805" s="51" t="s">
        <v>11</v>
      </c>
      <c r="D805" s="51" t="s">
        <v>12</v>
      </c>
      <c r="E805" s="56" t="s">
        <v>38</v>
      </c>
      <c r="F805" s="51" t="s">
        <v>39</v>
      </c>
      <c r="G805" s="22" t="s">
        <v>5896</v>
      </c>
      <c r="H805" s="22" t="str">
        <f>_xlfn.XLOOKUP(B805,[1]SITE!$B:$B,[1]SITE!$CK:$CK,"")</f>
        <v>Operationnel</v>
      </c>
      <c r="I805" s="22"/>
      <c r="J805" s="22" t="str">
        <f>_xlfn.XLOOKUP(B805,[1]SITE!$B:$B,[1]SITE!$I:$I,"")</f>
        <v>No impact</v>
      </c>
      <c r="K805" s="30"/>
      <c r="L805" s="15" t="str" cm="1">
        <f t="array" ref="L805">IFERROR(_xlfn.IFS(
N805="MPR ISSUE","PDH",
N805="BSS Hardware Issue","BSS",
N805="Sites strategiques, MLL, Pylone, etc.","ENVTECH",
N805="AKTIVCO DEFAUT GE &amp; POWER Cabinet","AKTIVCO",
N805="AKTIVCO Coupure ENEO &amp; Baisse de tension","AKTIVCO GRID ONLY",
N805="Coupure ENEO &amp; Baisse de tension","IHS GRID ONLY",
N805="Defaut GE &amp; POWER Cabinet","IHS",
N805="Sharing","Partners",
N805="Sites strategiques &amp; DataCenter","SST &amp; DC",
N805="Exclu","Exclu",
N805="SAT","SAT",
N805="SPARE-ISSUE","SPARE-ISSUE",
N805="Fiber CAmtel","TRANS_FO_CAMTEL",
N805="Fiber AOF","Fiber AOF",
N805="Projet OCM (HUAWEI)","TRAVAUX-HUAWEI",
N805="Projet OCM (NOKIA)","TRAVAUX-NOKIA",
N805="ACCESS-ISSUE","ACCESS-ISSUE",
N805="Projet OCM (ZTE, NOKIA, autres projets)","TRAVAUX OCM",
N805="No root CAuse","No root cause",
N805="ODU HS","PDH",
N805="IP &amp; VLAN","PDH",
N805="Warehouse HUAWEI","SPARE-ISSUE",
N805="SPARE-HS","SPARE-ISSUE",
N805="Power Telco","BSS"
),"")</f>
        <v>No root cause</v>
      </c>
      <c r="M805" s="16" t="str" cm="1">
        <f t="array" ref="M805">IFERROR(_xlfn.IFS(
N805="MPR ISSUE","TX ISSUE",
N805="BSS Hardware Issue","RAN ISSUE",
N805="Sites strategiques, MLL, Pylone, etc.","ENVTECH",
N805="AKTIVCO DEFAUT GE &amp; POWER Cabinet","POWER ISSUE",
N805="AKTIVCO Coupure ENEO &amp; Baisse de tension","POWER ISSUE",
N805="Coupure ENEO &amp; Baisse de tension","POWER ISSUE",
N805="Defaut GE &amp; POWER Cabinet","POWER ISSUE",
N805="Sharing","POWER ISSUE",
N805="Sites strategiques &amp; DataCenter","POWER ISSUE",
N805="Exclu","Exclu",
N805="SAT","TX ISSUE",
N805="SPARE-ISSUE","SPARE-ISSUE",
N805="Fiber CAmtel","TX ISSUE",
N805="Fiber AOF","TX ISSUE",
N805="Projet OCM (HUAWEI)","TRAVAUX-HUAWEI",
N805="Projet OCM (NOKIA)","TRAVAUX -NOKIA",
N805="ACCESS-ISSUE","ACCESS-ISSUE",
N805="Projet OCM (ZTE, NOKIA, autres projets)","TRAVAUX OCM",
N805="No root CAuse","No root cause",
N805="ODU HS","TX ISSUE",
N805="IP &amp; VLAN","TX ISSUE",
N805="Warehouse HUAWEI","SPARE-ISSUE",
N805="SPARE-HS","SPARE-ISSUE",
N805="Power Telco","RAN ISSUE"
),"")</f>
        <v>No root cause</v>
      </c>
      <c r="N805" s="29" t="s">
        <v>5652</v>
      </c>
      <c r="O805" s="17" t="str" cm="1">
        <f t="array" ref="O805">IFERROR(_xlfn.IFS(
N805="MPR ISSUE","ACTIVE",
N805="BSS Hardware Issue","ACTIVE",
N805="Sites strategiques, MLL, Pylone, etc.","PASSIVE",
N805="AKTIVCO DEFAUT GE &amp; POWER Cabinet","PASSIVE",
N805="AKTIVCO Coupure ENEO &amp; Baisse de tension","PASSIVE",
N805="Coupure ENEO &amp; Baisse de tension","PASSIVE",
N805="Defaut GE &amp; POWER Cabinet","PASSIVE",
N805="Sharing","PASSIVE",
N805="Sites strategiques &amp; DataCenter","PASSIVE",
N805="Exclu","Exclu",
N805="SAT","ACTIVE",
N805="SPARE-ISSUE","SPARE-ISSUE",
N805="Fiber CAmtel","ACTIVE",
N805="Fiber AOF","ACTIVE",
N805="Projet OCM (HUAWEI)","PLANNED WORKS",
N805="Projet OCM (NOKIA)","PLANNED WORKS",
N805="ACCESS-ISSUE","ACCESS-ISSUE",
N805="Projet OCM (ZTE, NOKIA, autres projets)","PLANNED WORKS",
N805="No root CAuse","No root cause",
N805="ODU HS","ACTIVE",
N805="IP &amp; VLAN","ACTIVE",
N805="Warehouse HUAWEI","SPARE-ISSUE",
N805="SPARE-HS","SPARE-ISSUE",
N805="Power Telco","ACTIVE"
),"")</f>
        <v>No root cause</v>
      </c>
      <c r="P805" s="59">
        <v>0</v>
      </c>
      <c r="Q805" s="59">
        <v>3.7396948917482091</v>
      </c>
      <c r="R805" s="59">
        <v>5.8953494676585834</v>
      </c>
      <c r="S805" s="59">
        <v>2.1816046148621817</v>
      </c>
      <c r="T805" s="59">
        <v>0</v>
      </c>
      <c r="U805" s="59">
        <v>0</v>
      </c>
      <c r="V805" s="14"/>
      <c r="W805" s="14"/>
      <c r="X805" s="14"/>
      <c r="Y805" s="14"/>
      <c r="Z805" s="14"/>
      <c r="AA805" s="31" t="s">
        <v>16</v>
      </c>
      <c r="AB805" s="31" t="s">
        <v>16</v>
      </c>
      <c r="AC805" s="7" t="s">
        <v>16</v>
      </c>
      <c r="AD805" s="3"/>
      <c r="AE805" s="3" t="s">
        <v>16</v>
      </c>
      <c r="AF805" s="7" t="s">
        <v>16</v>
      </c>
      <c r="AG805" s="32" t="s">
        <v>16</v>
      </c>
      <c r="AH805" s="32" t="s">
        <v>16</v>
      </c>
      <c r="AI805" s="32" t="s">
        <v>16</v>
      </c>
      <c r="AJ805" s="32" t="s">
        <v>16</v>
      </c>
      <c r="AK805" s="32" t="s">
        <v>16</v>
      </c>
      <c r="AL805" s="32" t="s">
        <v>16</v>
      </c>
      <c r="AM805" s="32" t="s">
        <v>16</v>
      </c>
      <c r="AN805" s="9" t="s">
        <v>16</v>
      </c>
      <c r="AO805" s="9" t="s">
        <v>16</v>
      </c>
      <c r="AP805" s="9" t="s">
        <v>16</v>
      </c>
      <c r="AQ805" s="14"/>
      <c r="AR805" s="14"/>
    </row>
    <row r="806" spans="1:44" s="9" customFormat="1" hidden="1" x14ac:dyDescent="0.3">
      <c r="A806" s="1" t="s">
        <v>3855</v>
      </c>
      <c r="B806" s="51" t="s">
        <v>3856</v>
      </c>
      <c r="C806" s="51" t="s">
        <v>11</v>
      </c>
      <c r="D806" s="51" t="s">
        <v>97</v>
      </c>
      <c r="E806" s="56" t="s">
        <v>91</v>
      </c>
      <c r="F806" s="51" t="s">
        <v>2847</v>
      </c>
      <c r="G806" s="49" t="s">
        <v>5897</v>
      </c>
      <c r="H806" s="22" t="str">
        <f>_xlfn.XLOOKUP(B806,[1]SITE!$B:$B,[1]SITE!$CK:$CK,"")</f>
        <v>Operationnel</v>
      </c>
      <c r="I806" s="22"/>
      <c r="J806" s="22" t="str">
        <f>_xlfn.XLOOKUP(B806,[1]SITE!$B:$B,[1]SITE!$I:$I,"")</f>
        <v>No impact</v>
      </c>
      <c r="K806" s="30"/>
      <c r="L806" s="15" t="str" cm="1">
        <f t="array" ref="L806">IFERROR(_xlfn.IFS(
N806="MPR ISSUE","PDH",
N806="BSS Hardware Issue","BSS",
N806="Sites strategiques, MLL, Pylone, etc.","ENVTECH",
N806="AKTIVCO DEFAUT GE &amp; POWER Cabinet","AKTIVCO",
N806="AKTIVCO Coupure ENEO &amp; Baisse de tension","AKTIVCO GRID ONLY",
N806="Coupure ENEO &amp; Baisse de tension","IHS GRID ONLY",
N806="Defaut GE &amp; POWER Cabinet","IHS",
N806="Sharing","Partners",
N806="Sites strategiques &amp; DataCenter","SST &amp; DC",
N806="Exclu","Exclu",
N806="SAT","SAT",
N806="SPARE-ISSUE","SPARE-ISSUE",
N806="Fiber CAmtel","TRANS_FO_CAMTEL",
N806="Fiber AOF","Fiber AOF",
N806="Projet OCM (HUAWEI)","TRAVAUX-HUAWEI",
N806="Projet OCM (NOKIA)","TRAVAUX-NOKIA",
N806="ACCESS-ISSUE","ACCESS-ISSUE",
N806="Projet OCM (ZTE, NOKIA, autres projets)","TRAVAUX OCM",
N806="No root CAuse","No root cause",
N806="ODU HS","PDH",
N806="IP &amp; VLAN","PDH",
N806="Warehouse HUAWEI","SPARE-ISSUE",
N806="SPARE-HS","SPARE-ISSUE",
N806="Power Telco","BSS"
),"")</f>
        <v>No root cause</v>
      </c>
      <c r="M806" s="16" t="str" cm="1">
        <f t="array" ref="M806">IFERROR(_xlfn.IFS(
N806="MPR ISSUE","TX ISSUE",
N806="BSS Hardware Issue","RAN ISSUE",
N806="Sites strategiques, MLL, Pylone, etc.","ENVTECH",
N806="AKTIVCO DEFAUT GE &amp; POWER Cabinet","POWER ISSUE",
N806="AKTIVCO Coupure ENEO &amp; Baisse de tension","POWER ISSUE",
N806="Coupure ENEO &amp; Baisse de tension","POWER ISSUE",
N806="Defaut GE &amp; POWER Cabinet","POWER ISSUE",
N806="Sharing","POWER ISSUE",
N806="Sites strategiques &amp; DataCenter","POWER ISSUE",
N806="Exclu","Exclu",
N806="SAT","TX ISSUE",
N806="SPARE-ISSUE","SPARE-ISSUE",
N806="Fiber CAmtel","TX ISSUE",
N806="Fiber AOF","TX ISSUE",
N806="Projet OCM (HUAWEI)","TRAVAUX-HUAWEI",
N806="Projet OCM (NOKIA)","TRAVAUX -NOKIA",
N806="ACCESS-ISSUE","ACCESS-ISSUE",
N806="Projet OCM (ZTE, NOKIA, autres projets)","TRAVAUX OCM",
N806="No root CAuse","No root cause",
N806="ODU HS","TX ISSUE",
N806="IP &amp; VLAN","TX ISSUE",
N806="Warehouse HUAWEI","SPARE-ISSUE",
N806="SPARE-HS","SPARE-ISSUE",
N806="Power Telco","RAN ISSUE"
),"")</f>
        <v>No root cause</v>
      </c>
      <c r="N806" s="29" t="s">
        <v>5652</v>
      </c>
      <c r="O806" s="17" t="str" cm="1">
        <f t="array" ref="O806">IFERROR(_xlfn.IFS(
N806="MPR ISSUE","ACTIVE",
N806="BSS Hardware Issue","ACTIVE",
N806="Sites strategiques, MLL, Pylone, etc.","PASSIVE",
N806="AKTIVCO DEFAUT GE &amp; POWER Cabinet","PASSIVE",
N806="AKTIVCO Coupure ENEO &amp; Baisse de tension","PASSIVE",
N806="Coupure ENEO &amp; Baisse de tension","PASSIVE",
N806="Defaut GE &amp; POWER Cabinet","PASSIVE",
N806="Sharing","PASSIVE",
N806="Sites strategiques &amp; DataCenter","PASSIVE",
N806="Exclu","Exclu",
N806="SAT","ACTIVE",
N806="SPARE-ISSUE","SPARE-ISSUE",
N806="Fiber CAmtel","ACTIVE",
N806="Fiber AOF","ACTIVE",
N806="Projet OCM (HUAWEI)","PLANNED WORKS",
N806="Projet OCM (NOKIA)","PLANNED WORKS",
N806="ACCESS-ISSUE","ACCESS-ISSUE",
N806="Projet OCM (ZTE, NOKIA, autres projets)","PLANNED WORKS",
N806="No root CAuse","No root cause",
N806="ODU HS","ACTIVE",
N806="IP &amp; VLAN","ACTIVE",
N806="Warehouse HUAWEI","SPARE-ISSUE",
N806="SPARE-HS","SPARE-ISSUE",
N806="Power Telco","ACTIVE"
),"")</f>
        <v>No root cause</v>
      </c>
      <c r="P806" s="59">
        <v>0</v>
      </c>
      <c r="Q806" s="59">
        <v>2.4387686091207157</v>
      </c>
      <c r="R806" s="59">
        <v>5.7496725479620929</v>
      </c>
      <c r="S806" s="59">
        <v>0</v>
      </c>
      <c r="T806" s="59">
        <v>0</v>
      </c>
      <c r="U806" s="59">
        <v>0</v>
      </c>
      <c r="V806" s="14"/>
      <c r="W806" s="14"/>
      <c r="X806" s="14"/>
      <c r="Y806" s="14"/>
      <c r="Z806" s="14"/>
      <c r="AA806" s="31" t="s">
        <v>16</v>
      </c>
      <c r="AB806" s="31" t="s">
        <v>16</v>
      </c>
      <c r="AC806" s="7" t="s">
        <v>16</v>
      </c>
      <c r="AD806" s="3"/>
      <c r="AE806" s="3" t="s">
        <v>16</v>
      </c>
      <c r="AF806" s="7" t="s">
        <v>16</v>
      </c>
      <c r="AG806" s="32" t="s">
        <v>16</v>
      </c>
      <c r="AH806" s="32" t="s">
        <v>16</v>
      </c>
      <c r="AI806" s="32" t="s">
        <v>16</v>
      </c>
      <c r="AJ806" s="32" t="s">
        <v>16</v>
      </c>
      <c r="AK806" s="32" t="s">
        <v>16</v>
      </c>
      <c r="AL806" s="32" t="s">
        <v>16</v>
      </c>
      <c r="AM806" s="32" t="s">
        <v>16</v>
      </c>
      <c r="AN806" s="9" t="s">
        <v>16</v>
      </c>
      <c r="AO806" s="9" t="s">
        <v>16</v>
      </c>
      <c r="AP806" s="9" t="s">
        <v>5424</v>
      </c>
      <c r="AQ806" s="14"/>
      <c r="AR806" s="14"/>
    </row>
    <row r="807" spans="1:44" s="9" customFormat="1" hidden="1" x14ac:dyDescent="0.3">
      <c r="A807" s="1" t="s">
        <v>1567</v>
      </c>
      <c r="B807" s="51" t="s">
        <v>1568</v>
      </c>
      <c r="C807" s="51" t="s">
        <v>22</v>
      </c>
      <c r="D807" s="51" t="s">
        <v>31</v>
      </c>
      <c r="E807" s="56" t="s">
        <v>38</v>
      </c>
      <c r="F807" s="51" t="s">
        <v>39</v>
      </c>
      <c r="G807" s="22" t="s">
        <v>5896</v>
      </c>
      <c r="H807" s="22" t="str">
        <f>_xlfn.XLOOKUP(B807,[1]SITE!$B:$B,[1]SITE!$CK:$CK,"")</f>
        <v>Operationnel</v>
      </c>
      <c r="I807" s="22"/>
      <c r="J807" s="22" t="str">
        <f>_xlfn.XLOOKUP(B807,[1]SITE!$B:$B,[1]SITE!$I:$I,"")</f>
        <v>No impact</v>
      </c>
      <c r="K807" s="30"/>
      <c r="L807" s="15" t="str" cm="1">
        <f t="array" ref="L807">IFERROR(_xlfn.IFS(
N807="MPR ISSUE","PDH",
N807="BSS Hardware Issue","BSS",
N807="Sites strategiques, MLL, Pylone, etc.","ENVTECH",
N807="AKTIVCO DEFAUT GE &amp; POWER Cabinet","AKTIVCO",
N807="AKTIVCO Coupure ENEO &amp; Baisse de tension","AKTIVCO GRID ONLY",
N807="Coupure ENEO &amp; Baisse de tension","IHS GRID ONLY",
N807="Defaut GE &amp; POWER Cabinet","IHS",
N807="Sharing","Partners",
N807="Sites strategiques &amp; DataCenter","SST &amp; DC",
N807="Exclu","Exclu",
N807="SAT","SAT",
N807="SPARE-ISSUE","SPARE-ISSUE",
N807="Fiber CAmtel","TRANS_FO_CAMTEL",
N807="Fiber AOF","Fiber AOF",
N807="Projet OCM (HUAWEI)","TRAVAUX-HUAWEI",
N807="Projet OCM (NOKIA)","TRAVAUX-NOKIA",
N807="ACCESS-ISSUE","ACCESS-ISSUE",
N807="Projet OCM (ZTE, NOKIA, autres projets)","TRAVAUX OCM",
N807="No root CAuse","No root cause",
N807="ODU HS","PDH",
N807="IP &amp; VLAN","PDH",
N807="Warehouse HUAWEI","SPARE-ISSUE",
N807="SPARE-HS","SPARE-ISSUE",
N807="Power Telco","BSS"
),"")</f>
        <v>No root cause</v>
      </c>
      <c r="M807" s="16" t="str" cm="1">
        <f t="array" ref="M807">IFERROR(_xlfn.IFS(
N807="MPR ISSUE","TX ISSUE",
N807="BSS Hardware Issue","RAN ISSUE",
N807="Sites strategiques, MLL, Pylone, etc.","ENVTECH",
N807="AKTIVCO DEFAUT GE &amp; POWER Cabinet","POWER ISSUE",
N807="AKTIVCO Coupure ENEO &amp; Baisse de tension","POWER ISSUE",
N807="Coupure ENEO &amp; Baisse de tension","POWER ISSUE",
N807="Defaut GE &amp; POWER Cabinet","POWER ISSUE",
N807="Sharing","POWER ISSUE",
N807="Sites strategiques &amp; DataCenter","POWER ISSUE",
N807="Exclu","Exclu",
N807="SAT","TX ISSUE",
N807="SPARE-ISSUE","SPARE-ISSUE",
N807="Fiber CAmtel","TX ISSUE",
N807="Fiber AOF","TX ISSUE",
N807="Projet OCM (HUAWEI)","TRAVAUX-HUAWEI",
N807="Projet OCM (NOKIA)","TRAVAUX -NOKIA",
N807="ACCESS-ISSUE","ACCESS-ISSUE",
N807="Projet OCM (ZTE, NOKIA, autres projets)","TRAVAUX OCM",
N807="No root CAuse","No root cause",
N807="ODU HS","TX ISSUE",
N807="IP &amp; VLAN","TX ISSUE",
N807="Warehouse HUAWEI","SPARE-ISSUE",
N807="SPARE-HS","SPARE-ISSUE",
N807="Power Telco","RAN ISSUE"
),"")</f>
        <v>No root cause</v>
      </c>
      <c r="N807" s="29" t="s">
        <v>5652</v>
      </c>
      <c r="O807" s="17" t="str" cm="1">
        <f t="array" ref="O807">IFERROR(_xlfn.IFS(
N807="MPR ISSUE","ACTIVE",
N807="BSS Hardware Issue","ACTIVE",
N807="Sites strategiques, MLL, Pylone, etc.","PASSIVE",
N807="AKTIVCO DEFAUT GE &amp; POWER Cabinet","PASSIVE",
N807="AKTIVCO Coupure ENEO &amp; Baisse de tension","PASSIVE",
N807="Coupure ENEO &amp; Baisse de tension","PASSIVE",
N807="Defaut GE &amp; POWER Cabinet","PASSIVE",
N807="Sharing","PASSIVE",
N807="Sites strategiques &amp; DataCenter","PASSIVE",
N807="Exclu","Exclu",
N807="SAT","ACTIVE",
N807="SPARE-ISSUE","SPARE-ISSUE",
N807="Fiber CAmtel","ACTIVE",
N807="Fiber AOF","ACTIVE",
N807="Projet OCM (HUAWEI)","PLANNED WORKS",
N807="Projet OCM (NOKIA)","PLANNED WORKS",
N807="ACCESS-ISSUE","ACCESS-ISSUE",
N807="Projet OCM (ZTE, NOKIA, autres projets)","PLANNED WORKS",
N807="No root CAuse","No root cause",
N807="ODU HS","ACTIVE",
N807="IP &amp; VLAN","ACTIVE",
N807="Warehouse HUAWEI","SPARE-ISSUE",
N807="SPARE-HS","SPARE-ISSUE",
N807="Power Telco","ACTIVE"
),"")</f>
        <v>No root cause</v>
      </c>
      <c r="P807" s="59">
        <v>0</v>
      </c>
      <c r="Q807" s="59">
        <v>1.9261884582787579E-3</v>
      </c>
      <c r="R807" s="59">
        <v>5.6789029571986696</v>
      </c>
      <c r="S807" s="59">
        <v>0</v>
      </c>
      <c r="T807" s="59">
        <v>0</v>
      </c>
      <c r="U807" s="59">
        <v>0</v>
      </c>
      <c r="V807" s="14"/>
      <c r="W807" s="14"/>
      <c r="X807" s="14"/>
      <c r="Y807" s="14"/>
      <c r="Z807" s="14"/>
      <c r="AA807" s="31" t="s">
        <v>16</v>
      </c>
      <c r="AB807" s="31" t="s">
        <v>16</v>
      </c>
      <c r="AC807" s="7" t="s">
        <v>16</v>
      </c>
      <c r="AD807" s="3"/>
      <c r="AE807" s="3" t="s">
        <v>16</v>
      </c>
      <c r="AF807" s="7" t="s">
        <v>16</v>
      </c>
      <c r="AG807" s="32" t="s">
        <v>16</v>
      </c>
      <c r="AH807" s="32" t="s">
        <v>16</v>
      </c>
      <c r="AI807" s="32" t="s">
        <v>16</v>
      </c>
      <c r="AJ807" s="32" t="s">
        <v>16</v>
      </c>
      <c r="AK807" s="32" t="s">
        <v>16</v>
      </c>
      <c r="AL807" s="32" t="s">
        <v>16</v>
      </c>
      <c r="AM807" s="32" t="s">
        <v>16</v>
      </c>
      <c r="AN807" s="9" t="s">
        <v>16</v>
      </c>
      <c r="AO807" s="9" t="s">
        <v>16</v>
      </c>
      <c r="AP807" s="9" t="s">
        <v>16</v>
      </c>
      <c r="AQ807" s="14"/>
      <c r="AR807" s="14"/>
    </row>
    <row r="808" spans="1:44" s="9" customFormat="1" hidden="1" x14ac:dyDescent="0.3">
      <c r="A808" s="3" t="s">
        <v>2768</v>
      </c>
      <c r="B808" s="3" t="s">
        <v>2769</v>
      </c>
      <c r="C808" s="56" t="s">
        <v>358</v>
      </c>
      <c r="D808" s="56" t="e">
        <v>#N/A</v>
      </c>
      <c r="E808" s="56" t="s">
        <v>38</v>
      </c>
      <c r="F808" s="3" t="s">
        <v>2770</v>
      </c>
      <c r="G808" s="22" t="s">
        <v>5896</v>
      </c>
      <c r="H808" s="22" t="str">
        <f>_xlfn.XLOOKUP(B808,[1]SITE!$B:$B,[1]SITE!$CK:$CK,"")</f>
        <v>Operationnel</v>
      </c>
      <c r="I808" s="22"/>
      <c r="J808" s="22" t="str">
        <f>_xlfn.XLOOKUP(B808,[1]SITE!$B:$B,[1]SITE!$I:$I,"")</f>
        <v>No impact</v>
      </c>
      <c r="K808" s="30"/>
      <c r="L808" s="15" t="str" cm="1">
        <f t="array" ref="L808">IFERROR(_xlfn.IFS(
N808="MPR ISSUE","PDH",
N808="BSS Hardware Issue","BSS",
N808="Sites strategiques, MLL, Pylone, etc.","ENVTECH",
N808="AKTIVCO DEFAUT GE &amp; POWER Cabinet","AKTIVCO",
N808="AKTIVCO Coupure ENEO &amp; Baisse de tension","AKTIVCO GRID ONLY",
N808="Coupure ENEO &amp; Baisse de tension","IHS GRID ONLY",
N808="Defaut GE &amp; POWER Cabinet","IHS",
N808="Sharing","Partners",
N808="Sites strategiques &amp; DataCenter","SST &amp; DC",
N808="Exclu","Exclu",
N808="SAT","SAT",
N808="SPARE-ISSUE","SPARE-ISSUE",
N808="Fiber CAmtel","TRANS_FO_CAMTEL",
N808="Fiber AOF","Fiber AOF",
N808="Projet OCM (HUAWEI)","TRAVAUX-HUAWEI",
N808="Projet OCM (NOKIA)","TRAVAUX-NOKIA",
N808="ACCESS-ISSUE","ACCESS-ISSUE",
N808="Projet OCM (ZTE, NOKIA, autres projets)","TRAVAUX OCM",
N808="No root CAuse","No root cause",
N808="ODU HS","PDH",
N808="IP &amp; VLAN","PDH",
N808="Warehouse HUAWEI","SPARE-ISSUE",
N808="SPARE-HS","SPARE-ISSUE",
N808="Power Telco","BSS"
),"")</f>
        <v>No root cause</v>
      </c>
      <c r="M808" s="16" t="str" cm="1">
        <f t="array" ref="M808">IFERROR(_xlfn.IFS(
N808="MPR ISSUE","TX ISSUE",
N808="BSS Hardware Issue","RAN ISSUE",
N808="Sites strategiques, MLL, Pylone, etc.","ENVTECH",
N808="AKTIVCO DEFAUT GE &amp; POWER Cabinet","POWER ISSUE",
N808="AKTIVCO Coupure ENEO &amp; Baisse de tension","POWER ISSUE",
N808="Coupure ENEO &amp; Baisse de tension","POWER ISSUE",
N808="Defaut GE &amp; POWER Cabinet","POWER ISSUE",
N808="Sharing","POWER ISSUE",
N808="Sites strategiques &amp; DataCenter","POWER ISSUE",
N808="Exclu","Exclu",
N808="SAT","TX ISSUE",
N808="SPARE-ISSUE","SPARE-ISSUE",
N808="Fiber CAmtel","TX ISSUE",
N808="Fiber AOF","TX ISSUE",
N808="Projet OCM (HUAWEI)","TRAVAUX-HUAWEI",
N808="Projet OCM (NOKIA)","TRAVAUX -NOKIA",
N808="ACCESS-ISSUE","ACCESS-ISSUE",
N808="Projet OCM (ZTE, NOKIA, autres projets)","TRAVAUX OCM",
N808="No root CAuse","No root cause",
N808="ODU HS","TX ISSUE",
N808="IP &amp; VLAN","TX ISSUE",
N808="Warehouse HUAWEI","SPARE-ISSUE",
N808="SPARE-HS","SPARE-ISSUE",
N808="Power Telco","RAN ISSUE"
),"")</f>
        <v>No root cause</v>
      </c>
      <c r="N808" s="29" t="s">
        <v>5652</v>
      </c>
      <c r="O808" s="17" t="str" cm="1">
        <f t="array" ref="O808">IFERROR(_xlfn.IFS(
N808="MPR ISSUE","ACTIVE",
N808="BSS Hardware Issue","ACTIVE",
N808="Sites strategiques, MLL, Pylone, etc.","PASSIVE",
N808="AKTIVCO DEFAUT GE &amp; POWER Cabinet","PASSIVE",
N808="AKTIVCO Coupure ENEO &amp; Baisse de tension","PASSIVE",
N808="Coupure ENEO &amp; Baisse de tension","PASSIVE",
N808="Defaut GE &amp; POWER Cabinet","PASSIVE",
N808="Sharing","PASSIVE",
N808="Sites strategiques &amp; DataCenter","PASSIVE",
N808="Exclu","Exclu",
N808="SAT","ACTIVE",
N808="SPARE-ISSUE","SPARE-ISSUE",
N808="Fiber CAmtel","ACTIVE",
N808="Fiber AOF","ACTIVE",
N808="Projet OCM (HUAWEI)","PLANNED WORKS",
N808="Projet OCM (NOKIA)","PLANNED WORKS",
N808="ACCESS-ISSUE","ACCESS-ISSUE",
N808="Projet OCM (ZTE, NOKIA, autres projets)","PLANNED WORKS",
N808="No root CAuse","No root cause",
N808="ODU HS","ACTIVE",
N808="IP &amp; VLAN","ACTIVE",
N808="Warehouse HUAWEI","SPARE-ISSUE",
N808="SPARE-HS","SPARE-ISSUE",
N808="Power Telco","ACTIVE"
),"")</f>
        <v>No root cause</v>
      </c>
      <c r="P808" s="59">
        <v>0</v>
      </c>
      <c r="Q808" s="59">
        <v>2.7179767601795493</v>
      </c>
      <c r="R808" s="59">
        <v>4.9462379399200422</v>
      </c>
      <c r="S808" s="59">
        <v>0</v>
      </c>
      <c r="T808" s="59">
        <v>5.798968704431374</v>
      </c>
      <c r="U808" s="59">
        <v>0</v>
      </c>
      <c r="V808" s="14"/>
      <c r="W808" s="14"/>
      <c r="X808" s="14"/>
      <c r="Y808" s="14"/>
      <c r="Z808" s="14"/>
      <c r="AA808" s="31" t="s">
        <v>16</v>
      </c>
      <c r="AB808" s="31" t="s">
        <v>16</v>
      </c>
      <c r="AC808" s="7" t="s">
        <v>16</v>
      </c>
      <c r="AD808" s="3"/>
      <c r="AE808" s="3" t="s">
        <v>16</v>
      </c>
      <c r="AF808" s="7" t="s">
        <v>16</v>
      </c>
      <c r="AG808" s="32" t="s">
        <v>16</v>
      </c>
      <c r="AH808" s="32" t="s">
        <v>16</v>
      </c>
      <c r="AI808" s="32" t="s">
        <v>16</v>
      </c>
      <c r="AJ808" s="32" t="s">
        <v>16</v>
      </c>
      <c r="AK808" s="32" t="s">
        <v>16</v>
      </c>
      <c r="AL808" s="32" t="s">
        <v>16</v>
      </c>
      <c r="AM808" s="32" t="s">
        <v>16</v>
      </c>
      <c r="AN808" s="9" t="s">
        <v>16</v>
      </c>
      <c r="AO808" s="9" t="s">
        <v>16</v>
      </c>
      <c r="AP808" s="9" t="s">
        <v>16</v>
      </c>
      <c r="AQ808" s="14"/>
      <c r="AR808" s="14"/>
    </row>
    <row r="809" spans="1:44" s="9" customFormat="1" hidden="1" x14ac:dyDescent="0.3">
      <c r="A809" s="1" t="s">
        <v>2308</v>
      </c>
      <c r="B809" s="51" t="s">
        <v>2309</v>
      </c>
      <c r="C809" s="51" t="s">
        <v>11</v>
      </c>
      <c r="D809" s="51" t="s">
        <v>12</v>
      </c>
      <c r="E809" s="56" t="s">
        <v>38</v>
      </c>
      <c r="F809" s="51" t="s">
        <v>39</v>
      </c>
      <c r="G809" s="22" t="s">
        <v>5896</v>
      </c>
      <c r="H809" s="22" t="str">
        <f>_xlfn.XLOOKUP(B809,[1]SITE!$B:$B,[1]SITE!$CK:$CK,"")</f>
        <v>Operationnel</v>
      </c>
      <c r="I809" s="22"/>
      <c r="J809" s="22" t="str">
        <f>_xlfn.XLOOKUP(B809,[1]SITE!$B:$B,[1]SITE!$I:$I,"")</f>
        <v>No impact</v>
      </c>
      <c r="K809" s="30"/>
      <c r="L809" s="15" t="str" cm="1">
        <f t="array" ref="L809">IFERROR(_xlfn.IFS(
N809="MPR ISSUE","PDH",
N809="BSS Hardware Issue","BSS",
N809="Sites strategiques, MLL, Pylone, etc.","ENVTECH",
N809="AKTIVCO DEFAUT GE &amp; POWER Cabinet","AKTIVCO",
N809="AKTIVCO Coupure ENEO &amp; Baisse de tension","AKTIVCO GRID ONLY",
N809="Coupure ENEO &amp; Baisse de tension","IHS GRID ONLY",
N809="Defaut GE &amp; POWER Cabinet","IHS",
N809="Sharing","Partners",
N809="Sites strategiques &amp; DataCenter","SST &amp; DC",
N809="Exclu","Exclu",
N809="SAT","SAT",
N809="SPARE-ISSUE","SPARE-ISSUE",
N809="Fiber CAmtel","TRANS_FO_CAMTEL",
N809="Fiber AOF","Fiber AOF",
N809="Projet OCM (HUAWEI)","TRAVAUX-HUAWEI",
N809="Projet OCM (NOKIA)","TRAVAUX-NOKIA",
N809="ACCESS-ISSUE","ACCESS-ISSUE",
N809="Projet OCM (ZTE, NOKIA, autres projets)","TRAVAUX OCM",
N809="No root CAuse","No root cause",
N809="ODU HS","PDH",
N809="IP &amp; VLAN","PDH",
N809="Warehouse HUAWEI","SPARE-ISSUE",
N809="SPARE-HS","SPARE-ISSUE",
N809="Power Telco","BSS"
),"")</f>
        <v>No root cause</v>
      </c>
      <c r="M809" s="16" t="str" cm="1">
        <f t="array" ref="M809">IFERROR(_xlfn.IFS(
N809="MPR ISSUE","TX ISSUE",
N809="BSS Hardware Issue","RAN ISSUE",
N809="Sites strategiques, MLL, Pylone, etc.","ENVTECH",
N809="AKTIVCO DEFAUT GE &amp; POWER Cabinet","POWER ISSUE",
N809="AKTIVCO Coupure ENEO &amp; Baisse de tension","POWER ISSUE",
N809="Coupure ENEO &amp; Baisse de tension","POWER ISSUE",
N809="Defaut GE &amp; POWER Cabinet","POWER ISSUE",
N809="Sharing","POWER ISSUE",
N809="Sites strategiques &amp; DataCenter","POWER ISSUE",
N809="Exclu","Exclu",
N809="SAT","TX ISSUE",
N809="SPARE-ISSUE","SPARE-ISSUE",
N809="Fiber CAmtel","TX ISSUE",
N809="Fiber AOF","TX ISSUE",
N809="Projet OCM (HUAWEI)","TRAVAUX-HUAWEI",
N809="Projet OCM (NOKIA)","TRAVAUX -NOKIA",
N809="ACCESS-ISSUE","ACCESS-ISSUE",
N809="Projet OCM (ZTE, NOKIA, autres projets)","TRAVAUX OCM",
N809="No root CAuse","No root cause",
N809="ODU HS","TX ISSUE",
N809="IP &amp; VLAN","TX ISSUE",
N809="Warehouse HUAWEI","SPARE-ISSUE",
N809="SPARE-HS","SPARE-ISSUE",
N809="Power Telco","RAN ISSUE"
),"")</f>
        <v>No root cause</v>
      </c>
      <c r="N809" s="29" t="s">
        <v>5652</v>
      </c>
      <c r="O809" s="17" t="str" cm="1">
        <f t="array" ref="O809">IFERROR(_xlfn.IFS(
N809="MPR ISSUE","ACTIVE",
N809="BSS Hardware Issue","ACTIVE",
N809="Sites strategiques, MLL, Pylone, etc.","PASSIVE",
N809="AKTIVCO DEFAUT GE &amp; POWER Cabinet","PASSIVE",
N809="AKTIVCO Coupure ENEO &amp; Baisse de tension","PASSIVE",
N809="Coupure ENEO &amp; Baisse de tension","PASSIVE",
N809="Defaut GE &amp; POWER Cabinet","PASSIVE",
N809="Sharing","PASSIVE",
N809="Sites strategiques &amp; DataCenter","PASSIVE",
N809="Exclu","Exclu",
N809="SAT","ACTIVE",
N809="SPARE-ISSUE","SPARE-ISSUE",
N809="Fiber CAmtel","ACTIVE",
N809="Fiber AOF","ACTIVE",
N809="Projet OCM (HUAWEI)","PLANNED WORKS",
N809="Projet OCM (NOKIA)","PLANNED WORKS",
N809="ACCESS-ISSUE","ACCESS-ISSUE",
N809="Projet OCM (ZTE, NOKIA, autres projets)","PLANNED WORKS",
N809="No root CAuse","No root cause",
N809="ODU HS","ACTIVE",
N809="IP &amp; VLAN","ACTIVE",
N809="Warehouse HUAWEI","SPARE-ISSUE",
N809="SPARE-HS","SPARE-ISSUE",
N809="Power Telco","ACTIVE"
),"")</f>
        <v>No root cause</v>
      </c>
      <c r="P809" s="59">
        <v>0</v>
      </c>
      <c r="Q809" s="59">
        <v>0</v>
      </c>
      <c r="R809" s="59">
        <v>4.893784974588578</v>
      </c>
      <c r="S809" s="59">
        <v>0</v>
      </c>
      <c r="T809" s="59">
        <v>0</v>
      </c>
      <c r="U809" s="59">
        <v>0</v>
      </c>
      <c r="V809" s="14"/>
      <c r="W809" s="14"/>
      <c r="X809" s="14"/>
      <c r="Y809" s="14"/>
      <c r="Z809" s="14"/>
      <c r="AA809" s="31" t="s">
        <v>16</v>
      </c>
      <c r="AB809" s="31" t="s">
        <v>16</v>
      </c>
      <c r="AC809" s="7" t="s">
        <v>16</v>
      </c>
      <c r="AD809" s="3"/>
      <c r="AE809" s="3" t="s">
        <v>16</v>
      </c>
      <c r="AF809" s="7" t="s">
        <v>16</v>
      </c>
      <c r="AG809" s="32" t="s">
        <v>16</v>
      </c>
      <c r="AH809" s="32" t="s">
        <v>16</v>
      </c>
      <c r="AI809" s="32" t="s">
        <v>16</v>
      </c>
      <c r="AJ809" s="32" t="s">
        <v>16</v>
      </c>
      <c r="AK809" s="32" t="s">
        <v>16</v>
      </c>
      <c r="AL809" s="32" t="s">
        <v>16</v>
      </c>
      <c r="AM809" s="32" t="s">
        <v>16</v>
      </c>
      <c r="AN809" s="9" t="s">
        <v>16</v>
      </c>
      <c r="AO809" s="9" t="s">
        <v>16</v>
      </c>
      <c r="AP809" s="9" t="s">
        <v>16</v>
      </c>
      <c r="AQ809" s="14"/>
      <c r="AR809" s="14"/>
    </row>
    <row r="810" spans="1:44" s="9" customFormat="1" hidden="1" x14ac:dyDescent="0.3">
      <c r="A810" s="1" t="s">
        <v>1166</v>
      </c>
      <c r="B810" s="51" t="s">
        <v>1167</v>
      </c>
      <c r="C810" s="51" t="s">
        <v>11</v>
      </c>
      <c r="D810" s="51" t="s">
        <v>12</v>
      </c>
      <c r="E810" s="56" t="s">
        <v>38</v>
      </c>
      <c r="F810" s="51" t="s">
        <v>39</v>
      </c>
      <c r="G810" s="22" t="s">
        <v>5896</v>
      </c>
      <c r="H810" s="22" t="str">
        <f>_xlfn.XLOOKUP(B810,[1]SITE!$B:$B,[1]SITE!$CK:$CK,"")</f>
        <v>Operationnel</v>
      </c>
      <c r="I810" s="22"/>
      <c r="J810" s="22" t="str">
        <f>_xlfn.XLOOKUP(B810,[1]SITE!$B:$B,[1]SITE!$I:$I,"")</f>
        <v>No impact</v>
      </c>
      <c r="K810" s="30"/>
      <c r="L810" s="15" t="str" cm="1">
        <f t="array" ref="L810">IFERROR(_xlfn.IFS(
N810="MPR ISSUE","PDH",
N810="BSS Hardware Issue","BSS",
N810="Sites strategiques, MLL, Pylone, etc.","ENVTECH",
N810="AKTIVCO DEFAUT GE &amp; POWER Cabinet","AKTIVCO",
N810="AKTIVCO Coupure ENEO &amp; Baisse de tension","AKTIVCO GRID ONLY",
N810="Coupure ENEO &amp; Baisse de tension","IHS GRID ONLY",
N810="Defaut GE &amp; POWER Cabinet","IHS",
N810="Sharing","Partners",
N810="Sites strategiques &amp; DataCenter","SST &amp; DC",
N810="Exclu","Exclu",
N810="SAT","SAT",
N810="SPARE-ISSUE","SPARE-ISSUE",
N810="Fiber CAmtel","TRANS_FO_CAMTEL",
N810="Fiber AOF","Fiber AOF",
N810="Projet OCM (HUAWEI)","TRAVAUX-HUAWEI",
N810="Projet OCM (NOKIA)","TRAVAUX-NOKIA",
N810="ACCESS-ISSUE","ACCESS-ISSUE",
N810="Projet OCM (ZTE, NOKIA, autres projets)","TRAVAUX OCM",
N810="No root CAuse","No root cause",
N810="ODU HS","PDH",
N810="IP &amp; VLAN","PDH",
N810="Warehouse HUAWEI","SPARE-ISSUE",
N810="SPARE-HS","SPARE-ISSUE",
N810="Power Telco","BSS"
),"")</f>
        <v>No root cause</v>
      </c>
      <c r="M810" s="16" t="str" cm="1">
        <f t="array" ref="M810">IFERROR(_xlfn.IFS(
N810="MPR ISSUE","TX ISSUE",
N810="BSS Hardware Issue","RAN ISSUE",
N810="Sites strategiques, MLL, Pylone, etc.","ENVTECH",
N810="AKTIVCO DEFAUT GE &amp; POWER Cabinet","POWER ISSUE",
N810="AKTIVCO Coupure ENEO &amp; Baisse de tension","POWER ISSUE",
N810="Coupure ENEO &amp; Baisse de tension","POWER ISSUE",
N810="Defaut GE &amp; POWER Cabinet","POWER ISSUE",
N810="Sharing","POWER ISSUE",
N810="Sites strategiques &amp; DataCenter","POWER ISSUE",
N810="Exclu","Exclu",
N810="SAT","TX ISSUE",
N810="SPARE-ISSUE","SPARE-ISSUE",
N810="Fiber CAmtel","TX ISSUE",
N810="Fiber AOF","TX ISSUE",
N810="Projet OCM (HUAWEI)","TRAVAUX-HUAWEI",
N810="Projet OCM (NOKIA)","TRAVAUX -NOKIA",
N810="ACCESS-ISSUE","ACCESS-ISSUE",
N810="Projet OCM (ZTE, NOKIA, autres projets)","TRAVAUX OCM",
N810="No root CAuse","No root cause",
N810="ODU HS","TX ISSUE",
N810="IP &amp; VLAN","TX ISSUE",
N810="Warehouse HUAWEI","SPARE-ISSUE",
N810="SPARE-HS","SPARE-ISSUE",
N810="Power Telco","RAN ISSUE"
),"")</f>
        <v>No root cause</v>
      </c>
      <c r="N810" s="29" t="s">
        <v>5652</v>
      </c>
      <c r="O810" s="17" t="str" cm="1">
        <f t="array" ref="O810">IFERROR(_xlfn.IFS(
N810="MPR ISSUE","ACTIVE",
N810="BSS Hardware Issue","ACTIVE",
N810="Sites strategiques, MLL, Pylone, etc.","PASSIVE",
N810="AKTIVCO DEFAUT GE &amp; POWER Cabinet","PASSIVE",
N810="AKTIVCO Coupure ENEO &amp; Baisse de tension","PASSIVE",
N810="Coupure ENEO &amp; Baisse de tension","PASSIVE",
N810="Defaut GE &amp; POWER Cabinet","PASSIVE",
N810="Sharing","PASSIVE",
N810="Sites strategiques &amp; DataCenter","PASSIVE",
N810="Exclu","Exclu",
N810="SAT","ACTIVE",
N810="SPARE-ISSUE","SPARE-ISSUE",
N810="Fiber CAmtel","ACTIVE",
N810="Fiber AOF","ACTIVE",
N810="Projet OCM (HUAWEI)","PLANNED WORKS",
N810="Projet OCM (NOKIA)","PLANNED WORKS",
N810="ACCESS-ISSUE","ACCESS-ISSUE",
N810="Projet OCM (ZTE, NOKIA, autres projets)","PLANNED WORKS",
N810="No root CAuse","No root cause",
N810="ODU HS","ACTIVE",
N810="IP &amp; VLAN","ACTIVE",
N810="Warehouse HUAWEI","SPARE-ISSUE",
N810="SPARE-HS","SPARE-ISSUE",
N810="Power Telco","ACTIVE"
),"")</f>
        <v>No root cause</v>
      </c>
      <c r="P810" s="59">
        <v>2.8055113245613286</v>
      </c>
      <c r="Q810" s="59">
        <v>0</v>
      </c>
      <c r="R810" s="59">
        <v>4.8589530666347009</v>
      </c>
      <c r="S810" s="59">
        <v>0</v>
      </c>
      <c r="T810" s="59">
        <v>0</v>
      </c>
      <c r="U810" s="59">
        <v>0</v>
      </c>
      <c r="V810" s="14"/>
      <c r="W810" s="14"/>
      <c r="X810" s="14"/>
      <c r="Y810" s="14"/>
      <c r="Z810" s="14"/>
      <c r="AA810" s="31" t="s">
        <v>5829</v>
      </c>
      <c r="AB810" s="31" t="s">
        <v>16</v>
      </c>
      <c r="AC810" s="7" t="s">
        <v>16</v>
      </c>
      <c r="AD810" s="3"/>
      <c r="AE810" s="3" t="s">
        <v>5829</v>
      </c>
      <c r="AF810" s="7" t="s">
        <v>16</v>
      </c>
      <c r="AG810" s="32" t="s">
        <v>16</v>
      </c>
      <c r="AH810" s="32" t="s">
        <v>16</v>
      </c>
      <c r="AI810" s="32" t="s">
        <v>16</v>
      </c>
      <c r="AJ810" s="32" t="s">
        <v>16</v>
      </c>
      <c r="AK810" s="32" t="s">
        <v>16</v>
      </c>
      <c r="AL810" s="32" t="s">
        <v>16</v>
      </c>
      <c r="AM810" s="32" t="s">
        <v>16</v>
      </c>
      <c r="AN810" s="9" t="s">
        <v>16</v>
      </c>
      <c r="AO810" s="9" t="s">
        <v>16</v>
      </c>
      <c r="AP810" s="9" t="s">
        <v>16</v>
      </c>
      <c r="AQ810" s="14"/>
      <c r="AR810" s="14"/>
    </row>
    <row r="811" spans="1:44" s="9" customFormat="1" hidden="1" x14ac:dyDescent="0.3">
      <c r="A811" s="1" t="s">
        <v>5018</v>
      </c>
      <c r="B811" s="51" t="s">
        <v>5019</v>
      </c>
      <c r="C811" s="51" t="s">
        <v>11</v>
      </c>
      <c r="D811" s="51" t="s">
        <v>146</v>
      </c>
      <c r="E811" s="56" t="s">
        <v>38</v>
      </c>
      <c r="F811" s="51" t="s">
        <v>39</v>
      </c>
      <c r="G811" s="22" t="s">
        <v>5896</v>
      </c>
      <c r="H811" s="22" t="str">
        <f>_xlfn.XLOOKUP(B811,[1]SITE!$B:$B,[1]SITE!$CK:$CK,"")</f>
        <v>Operationnel</v>
      </c>
      <c r="I811" s="22"/>
      <c r="J811" s="22" t="str">
        <f>_xlfn.XLOOKUP(B811,[1]SITE!$B:$B,[1]SITE!$I:$I,"")</f>
        <v>No impact</v>
      </c>
      <c r="K811" s="30"/>
      <c r="L811" s="15" t="str" cm="1">
        <f t="array" ref="L811">IFERROR(_xlfn.IFS(
N811="MPR ISSUE","PDH",
N811="BSS Hardware Issue","BSS",
N811="Sites strategiques, MLL, Pylone, etc.","ENVTECH",
N811="AKTIVCO DEFAUT GE &amp; POWER Cabinet","AKTIVCO",
N811="AKTIVCO Coupure ENEO &amp; Baisse de tension","AKTIVCO GRID ONLY",
N811="Coupure ENEO &amp; Baisse de tension","IHS GRID ONLY",
N811="Defaut GE &amp; POWER Cabinet","IHS",
N811="Sharing","Partners",
N811="Sites strategiques &amp; DataCenter","SST &amp; DC",
N811="Exclu","Exclu",
N811="SAT","SAT",
N811="SPARE-ISSUE","SPARE-ISSUE",
N811="Fiber CAmtel","TRANS_FO_CAMTEL",
N811="Fiber AOF","Fiber AOF",
N811="Projet OCM (HUAWEI)","TRAVAUX-HUAWEI",
N811="Projet OCM (NOKIA)","TRAVAUX-NOKIA",
N811="ACCESS-ISSUE","ACCESS-ISSUE",
N811="Projet OCM (ZTE, NOKIA, autres projets)","TRAVAUX OCM",
N811="No root CAuse","No root cause",
N811="ODU HS","PDH",
N811="IP &amp; VLAN","PDH",
N811="Warehouse HUAWEI","SPARE-ISSUE",
N811="SPARE-HS","SPARE-ISSUE",
N811="Power Telco","BSS"
),"")</f>
        <v>No root cause</v>
      </c>
      <c r="M811" s="16" t="str" cm="1">
        <f t="array" ref="M811">IFERROR(_xlfn.IFS(
N811="MPR ISSUE","TX ISSUE",
N811="BSS Hardware Issue","RAN ISSUE",
N811="Sites strategiques, MLL, Pylone, etc.","ENVTECH",
N811="AKTIVCO DEFAUT GE &amp; POWER Cabinet","POWER ISSUE",
N811="AKTIVCO Coupure ENEO &amp; Baisse de tension","POWER ISSUE",
N811="Coupure ENEO &amp; Baisse de tension","POWER ISSUE",
N811="Defaut GE &amp; POWER Cabinet","POWER ISSUE",
N811="Sharing","POWER ISSUE",
N811="Sites strategiques &amp; DataCenter","POWER ISSUE",
N811="Exclu","Exclu",
N811="SAT","TX ISSUE",
N811="SPARE-ISSUE","SPARE-ISSUE",
N811="Fiber CAmtel","TX ISSUE",
N811="Fiber AOF","TX ISSUE",
N811="Projet OCM (HUAWEI)","TRAVAUX-HUAWEI",
N811="Projet OCM (NOKIA)","TRAVAUX -NOKIA",
N811="ACCESS-ISSUE","ACCESS-ISSUE",
N811="Projet OCM (ZTE, NOKIA, autres projets)","TRAVAUX OCM",
N811="No root CAuse","No root cause",
N811="ODU HS","TX ISSUE",
N811="IP &amp; VLAN","TX ISSUE",
N811="Warehouse HUAWEI","SPARE-ISSUE",
N811="SPARE-HS","SPARE-ISSUE",
N811="Power Telco","RAN ISSUE"
),"")</f>
        <v>No root cause</v>
      </c>
      <c r="N811" s="29" t="s">
        <v>5652</v>
      </c>
      <c r="O811" s="17" t="str" cm="1">
        <f t="array" ref="O811">IFERROR(_xlfn.IFS(
N811="MPR ISSUE","ACTIVE",
N811="BSS Hardware Issue","ACTIVE",
N811="Sites strategiques, MLL, Pylone, etc.","PASSIVE",
N811="AKTIVCO DEFAUT GE &amp; POWER Cabinet","PASSIVE",
N811="AKTIVCO Coupure ENEO &amp; Baisse de tension","PASSIVE",
N811="Coupure ENEO &amp; Baisse de tension","PASSIVE",
N811="Defaut GE &amp; POWER Cabinet","PASSIVE",
N811="Sharing","PASSIVE",
N811="Sites strategiques &amp; DataCenter","PASSIVE",
N811="Exclu","Exclu",
N811="SAT","ACTIVE",
N811="SPARE-ISSUE","SPARE-ISSUE",
N811="Fiber CAmtel","ACTIVE",
N811="Fiber AOF","ACTIVE",
N811="Projet OCM (HUAWEI)","PLANNED WORKS",
N811="Projet OCM (NOKIA)","PLANNED WORKS",
N811="ACCESS-ISSUE","ACCESS-ISSUE",
N811="Projet OCM (ZTE, NOKIA, autres projets)","PLANNED WORKS",
N811="No root CAuse","No root cause",
N811="ODU HS","ACTIVE",
N811="IP &amp; VLAN","ACTIVE",
N811="Warehouse HUAWEI","SPARE-ISSUE",
N811="SPARE-HS","SPARE-ISSUE",
N811="Power Telco","ACTIVE"
),"")</f>
        <v>No root cause</v>
      </c>
      <c r="P811" s="59">
        <v>0</v>
      </c>
      <c r="Q811" s="59">
        <v>0</v>
      </c>
      <c r="R811" s="59">
        <v>4.6829030085636907</v>
      </c>
      <c r="S811" s="59">
        <v>0</v>
      </c>
      <c r="T811" s="59">
        <v>0</v>
      </c>
      <c r="U811" s="59">
        <v>0</v>
      </c>
      <c r="V811" s="14"/>
      <c r="W811" s="14"/>
      <c r="X811" s="14"/>
      <c r="Y811" s="14"/>
      <c r="Z811" s="14"/>
      <c r="AA811" s="31" t="s">
        <v>16</v>
      </c>
      <c r="AB811" s="31" t="s">
        <v>16</v>
      </c>
      <c r="AC811" s="7" t="s">
        <v>16</v>
      </c>
      <c r="AD811" s="3"/>
      <c r="AE811" s="3" t="s">
        <v>16</v>
      </c>
      <c r="AF811" s="7" t="s">
        <v>16</v>
      </c>
      <c r="AG811" s="32" t="s">
        <v>16</v>
      </c>
      <c r="AH811" s="32" t="s">
        <v>16</v>
      </c>
      <c r="AI811" s="32" t="s">
        <v>16</v>
      </c>
      <c r="AJ811" s="32" t="s">
        <v>16</v>
      </c>
      <c r="AK811" s="32" t="s">
        <v>16</v>
      </c>
      <c r="AL811" s="32" t="s">
        <v>16</v>
      </c>
      <c r="AM811" s="32" t="s">
        <v>16</v>
      </c>
      <c r="AN811" s="9" t="s">
        <v>16</v>
      </c>
      <c r="AO811" s="9" t="s">
        <v>16</v>
      </c>
      <c r="AP811" s="9" t="s">
        <v>16</v>
      </c>
      <c r="AQ811" s="14"/>
      <c r="AR811" s="14"/>
    </row>
    <row r="812" spans="1:44" s="9" customFormat="1" hidden="1" x14ac:dyDescent="0.3">
      <c r="A812" s="1" t="s">
        <v>391</v>
      </c>
      <c r="B812" s="51" t="s">
        <v>392</v>
      </c>
      <c r="C812" s="1"/>
      <c r="D812" s="51"/>
      <c r="E812" s="56" t="s">
        <v>70</v>
      </c>
      <c r="F812" s="51" t="s">
        <v>391</v>
      </c>
      <c r="G812" s="50" t="s">
        <v>5898</v>
      </c>
      <c r="H812" s="22" t="str">
        <f>_xlfn.XLOOKUP(B812,[1]SITE!$B:$B,[1]SITE!$CK:$CK,"")</f>
        <v>Operationnel</v>
      </c>
      <c r="I812" s="22"/>
      <c r="J812" s="22" t="str">
        <f>_xlfn.XLOOKUP(B812,[1]SITE!$B:$B,[1]SITE!$I:$I,"")</f>
        <v>No impact</v>
      </c>
      <c r="K812" s="30"/>
      <c r="L812" s="15" t="str" cm="1">
        <f t="array" ref="L812">IFERROR(_xlfn.IFS(
N812="MPR ISSUE","PDH",
N812="BSS Hardware Issue","BSS",
N812="Sites strategiques, MLL, Pylone, etc.","ENVTECH",
N812="AKTIVCO DEFAUT GE &amp; POWER Cabinet","AKTIVCO",
N812="AKTIVCO Coupure ENEO &amp; Baisse de tension","AKTIVCO GRID ONLY",
N812="Coupure ENEO &amp; Baisse de tension","IHS GRID ONLY",
N812="Defaut GE &amp; POWER Cabinet","IHS",
N812="Sharing","Partners",
N812="Sites strategiques &amp; DataCenter","SST &amp; DC",
N812="Exclu","Exclu",
N812="SAT","SAT",
N812="SPARE-ISSUE","SPARE-ISSUE",
N812="Fiber CAmtel","TRANS_FO_CAMTEL",
N812="Fiber AOF","Fiber AOF",
N812="Projet OCM (HUAWEI)","TRAVAUX-HUAWEI",
N812="Projet OCM (NOKIA)","TRAVAUX-NOKIA",
N812="ACCESS-ISSUE","ACCESS-ISSUE",
N812="Projet OCM (ZTE, NOKIA, autres projets)","TRAVAUX OCM",
N812="No root CAuse","No root cause",
N812="ODU HS","PDH",
N812="IP &amp; VLAN","PDH",
N812="Warehouse HUAWEI","SPARE-ISSUE",
N812="SPARE-HS","SPARE-ISSUE",
N812="Power Telco","BSS"
),"")</f>
        <v>No root cause</v>
      </c>
      <c r="M812" s="16" t="str" cm="1">
        <f t="array" ref="M812">IFERROR(_xlfn.IFS(
N812="MPR ISSUE","TX ISSUE",
N812="BSS Hardware Issue","RAN ISSUE",
N812="Sites strategiques, MLL, Pylone, etc.","ENVTECH",
N812="AKTIVCO DEFAUT GE &amp; POWER Cabinet","POWER ISSUE",
N812="AKTIVCO Coupure ENEO &amp; Baisse de tension","POWER ISSUE",
N812="Coupure ENEO &amp; Baisse de tension","POWER ISSUE",
N812="Defaut GE &amp; POWER Cabinet","POWER ISSUE",
N812="Sharing","POWER ISSUE",
N812="Sites strategiques &amp; DataCenter","POWER ISSUE",
N812="Exclu","Exclu",
N812="SAT","TX ISSUE",
N812="SPARE-ISSUE","SPARE-ISSUE",
N812="Fiber CAmtel","TX ISSUE",
N812="Fiber AOF","TX ISSUE",
N812="Projet OCM (HUAWEI)","TRAVAUX-HUAWEI",
N812="Projet OCM (NOKIA)","TRAVAUX -NOKIA",
N812="ACCESS-ISSUE","ACCESS-ISSUE",
N812="Projet OCM (ZTE, NOKIA, autres projets)","TRAVAUX OCM",
N812="No root CAuse","No root cause",
N812="ODU HS","TX ISSUE",
N812="IP &amp; VLAN","TX ISSUE",
N812="Warehouse HUAWEI","SPARE-ISSUE",
N812="SPARE-HS","SPARE-ISSUE",
N812="Power Telco","RAN ISSUE"
),"")</f>
        <v>No root cause</v>
      </c>
      <c r="N812" s="29" t="s">
        <v>5652</v>
      </c>
      <c r="O812" s="17" t="str" cm="1">
        <f t="array" ref="O812">IFERROR(_xlfn.IFS(
N812="MPR ISSUE","ACTIVE",
N812="BSS Hardware Issue","ACTIVE",
N812="Sites strategiques, MLL, Pylone, etc.","PASSIVE",
N812="AKTIVCO DEFAUT GE &amp; POWER Cabinet","PASSIVE",
N812="AKTIVCO Coupure ENEO &amp; Baisse de tension","PASSIVE",
N812="Coupure ENEO &amp; Baisse de tension","PASSIVE",
N812="Defaut GE &amp; POWER Cabinet","PASSIVE",
N812="Sharing","PASSIVE",
N812="Sites strategiques &amp; DataCenter","PASSIVE",
N812="Exclu","Exclu",
N812="SAT","ACTIVE",
N812="SPARE-ISSUE","SPARE-ISSUE",
N812="Fiber CAmtel","ACTIVE",
N812="Fiber AOF","ACTIVE",
N812="Projet OCM (HUAWEI)","PLANNED WORKS",
N812="Projet OCM (NOKIA)","PLANNED WORKS",
N812="ACCESS-ISSUE","ACCESS-ISSUE",
N812="Projet OCM (ZTE, NOKIA, autres projets)","PLANNED WORKS",
N812="No root CAuse","No root cause",
N812="ODU HS","ACTIVE",
N812="IP &amp; VLAN","ACTIVE",
N812="Warehouse HUAWEI","SPARE-ISSUE",
N812="SPARE-HS","SPARE-ISSUE",
N812="Power Telco","ACTIVE"
),"")</f>
        <v>No root cause</v>
      </c>
      <c r="P812" s="59">
        <v>5.5857325080685891</v>
      </c>
      <c r="Q812" s="59">
        <v>4.6390643860595331</v>
      </c>
      <c r="R812" s="59">
        <v>4.66756484121073</v>
      </c>
      <c r="S812" s="59">
        <v>4.6217286899350229</v>
      </c>
      <c r="T812" s="59">
        <v>0</v>
      </c>
      <c r="U812" s="59">
        <v>0</v>
      </c>
      <c r="V812" s="14"/>
      <c r="W812" s="14"/>
      <c r="X812" s="14"/>
      <c r="Y812" s="14"/>
      <c r="Z812" s="14"/>
      <c r="AA812" s="31" t="s">
        <v>16</v>
      </c>
      <c r="AB812" s="31" t="s">
        <v>16</v>
      </c>
      <c r="AC812" s="7" t="s">
        <v>16</v>
      </c>
      <c r="AD812" s="3"/>
      <c r="AE812" s="3" t="s">
        <v>16</v>
      </c>
      <c r="AF812" s="7" t="s">
        <v>16</v>
      </c>
      <c r="AG812" s="32" t="s">
        <v>16</v>
      </c>
      <c r="AH812" s="32" t="s">
        <v>16</v>
      </c>
      <c r="AI812" s="32" t="s">
        <v>16</v>
      </c>
      <c r="AJ812" s="32" t="s">
        <v>16</v>
      </c>
      <c r="AK812" s="32" t="s">
        <v>16</v>
      </c>
      <c r="AL812" s="32" t="s">
        <v>16</v>
      </c>
      <c r="AM812" s="32" t="s">
        <v>16</v>
      </c>
      <c r="AN812" s="9" t="s">
        <v>16</v>
      </c>
      <c r="AO812" s="9" t="s">
        <v>16</v>
      </c>
      <c r="AP812" s="9" t="s">
        <v>16</v>
      </c>
      <c r="AQ812" s="14"/>
      <c r="AR812" s="14"/>
    </row>
    <row r="813" spans="1:44" s="9" customFormat="1" hidden="1" x14ac:dyDescent="0.3">
      <c r="A813" s="1" t="s">
        <v>2142</v>
      </c>
      <c r="B813" s="51" t="s">
        <v>2143</v>
      </c>
      <c r="C813" s="51" t="s">
        <v>22</v>
      </c>
      <c r="D813" s="51" t="s">
        <v>31</v>
      </c>
      <c r="E813" s="56" t="s">
        <v>32</v>
      </c>
      <c r="F813" s="51" t="s">
        <v>33</v>
      </c>
      <c r="G813" s="22" t="s">
        <v>5896</v>
      </c>
      <c r="H813" s="22" t="str">
        <f>_xlfn.XLOOKUP(B813,[1]SITE!$B:$B,[1]SITE!$CK:$CK,"")</f>
        <v>Operationnel</v>
      </c>
      <c r="I813" s="22"/>
      <c r="J813" s="22" t="str">
        <f>_xlfn.XLOOKUP(B813,[1]SITE!$B:$B,[1]SITE!$I:$I,"")</f>
        <v>No impact</v>
      </c>
      <c r="K813" s="30"/>
      <c r="L813" s="15" t="str" cm="1">
        <f t="array" ref="L813">IFERROR(_xlfn.IFS(
N813="MPR ISSUE","PDH",
N813="BSS Hardware Issue","BSS",
N813="Sites strategiques, MLL, Pylone, etc.","ENVTECH",
N813="AKTIVCO DEFAUT GE &amp; POWER Cabinet","AKTIVCO",
N813="AKTIVCO Coupure ENEO &amp; Baisse de tension","AKTIVCO GRID ONLY",
N813="Coupure ENEO &amp; Baisse de tension","IHS GRID ONLY",
N813="Defaut GE &amp; POWER Cabinet","IHS",
N813="Sharing","Partners",
N813="Sites strategiques &amp; DataCenter","SST &amp; DC",
N813="Exclu","Exclu",
N813="SAT","SAT",
N813="SPARE-ISSUE","SPARE-ISSUE",
N813="Fiber CAmtel","TRANS_FO_CAMTEL",
N813="Fiber AOF","Fiber AOF",
N813="Projet OCM (HUAWEI)","TRAVAUX-HUAWEI",
N813="Projet OCM (NOKIA)","TRAVAUX-NOKIA",
N813="ACCESS-ISSUE","ACCESS-ISSUE",
N813="Projet OCM (ZTE, NOKIA, autres projets)","TRAVAUX OCM",
N813="No root CAuse","No root cause",
N813="ODU HS","PDH",
N813="IP &amp; VLAN","PDH",
N813="Warehouse HUAWEI","SPARE-ISSUE",
N813="SPARE-HS","SPARE-ISSUE",
N813="Power Telco","BSS"
),"")</f>
        <v>No root cause</v>
      </c>
      <c r="M813" s="16" t="str" cm="1">
        <f t="array" ref="M813">IFERROR(_xlfn.IFS(
N813="MPR ISSUE","TX ISSUE",
N813="BSS Hardware Issue","RAN ISSUE",
N813="Sites strategiques, MLL, Pylone, etc.","ENVTECH",
N813="AKTIVCO DEFAUT GE &amp; POWER Cabinet","POWER ISSUE",
N813="AKTIVCO Coupure ENEO &amp; Baisse de tension","POWER ISSUE",
N813="Coupure ENEO &amp; Baisse de tension","POWER ISSUE",
N813="Defaut GE &amp; POWER Cabinet","POWER ISSUE",
N813="Sharing","POWER ISSUE",
N813="Sites strategiques &amp; DataCenter","POWER ISSUE",
N813="Exclu","Exclu",
N813="SAT","TX ISSUE",
N813="SPARE-ISSUE","SPARE-ISSUE",
N813="Fiber CAmtel","TX ISSUE",
N813="Fiber AOF","TX ISSUE",
N813="Projet OCM (HUAWEI)","TRAVAUX-HUAWEI",
N813="Projet OCM (NOKIA)","TRAVAUX -NOKIA",
N813="ACCESS-ISSUE","ACCESS-ISSUE",
N813="Projet OCM (ZTE, NOKIA, autres projets)","TRAVAUX OCM",
N813="No root CAuse","No root cause",
N813="ODU HS","TX ISSUE",
N813="IP &amp; VLAN","TX ISSUE",
N813="Warehouse HUAWEI","SPARE-ISSUE",
N813="SPARE-HS","SPARE-ISSUE",
N813="Power Telco","RAN ISSUE"
),"")</f>
        <v>No root cause</v>
      </c>
      <c r="N813" s="36" t="s">
        <v>5652</v>
      </c>
      <c r="O813" s="17" t="str" cm="1">
        <f t="array" ref="O813">IFERROR(_xlfn.IFS(
N813="MPR ISSUE","ACTIVE",
N813="BSS Hardware Issue","ACTIVE",
N813="Sites strategiques, MLL, Pylone, etc.","PASSIVE",
N813="AKTIVCO DEFAUT GE &amp; POWER Cabinet","PASSIVE",
N813="AKTIVCO Coupure ENEO &amp; Baisse de tension","PASSIVE",
N813="Coupure ENEO &amp; Baisse de tension","PASSIVE",
N813="Defaut GE &amp; POWER Cabinet","PASSIVE",
N813="Sharing","PASSIVE",
N813="Sites strategiques &amp; DataCenter","PASSIVE",
N813="Exclu","Exclu",
N813="SAT","ACTIVE",
N813="SPARE-ISSUE","SPARE-ISSUE",
N813="Fiber CAmtel","ACTIVE",
N813="Fiber AOF","ACTIVE",
N813="Projet OCM (HUAWEI)","PLANNED WORKS",
N813="Projet OCM (NOKIA)","PLANNED WORKS",
N813="ACCESS-ISSUE","ACCESS-ISSUE",
N813="Projet OCM (ZTE, NOKIA, autres projets)","PLANNED WORKS",
N813="No root CAuse","No root cause",
N813="ODU HS","ACTIVE",
N813="IP &amp; VLAN","ACTIVE",
N813="Warehouse HUAWEI","SPARE-ISSUE",
N813="SPARE-HS","SPARE-ISSUE",
N813="Power Telco","ACTIVE"
),"")</f>
        <v>No root cause</v>
      </c>
      <c r="P813" s="59">
        <v>10.0127556480126</v>
      </c>
      <c r="Q813" s="59">
        <v>28.227168246141193</v>
      </c>
      <c r="R813" s="59">
        <v>4.6564714224973116</v>
      </c>
      <c r="S813" s="59">
        <v>10.465927152979313</v>
      </c>
      <c r="T813" s="59">
        <v>0</v>
      </c>
      <c r="U813" s="59">
        <v>0</v>
      </c>
      <c r="V813" s="14"/>
      <c r="W813" s="14"/>
      <c r="X813" s="14"/>
      <c r="Y813" s="14"/>
      <c r="Z813" s="14"/>
      <c r="AA813" s="31" t="s">
        <v>5562</v>
      </c>
      <c r="AB813" s="31" t="s">
        <v>16</v>
      </c>
      <c r="AC813" s="7" t="s">
        <v>16</v>
      </c>
      <c r="AD813" s="3"/>
      <c r="AE813" s="3" t="s">
        <v>16</v>
      </c>
      <c r="AF813" s="7" t="s">
        <v>16</v>
      </c>
      <c r="AG813" s="32" t="s">
        <v>16</v>
      </c>
      <c r="AH813" s="32" t="s">
        <v>16</v>
      </c>
      <c r="AI813" s="32" t="s">
        <v>16</v>
      </c>
      <c r="AJ813" s="32" t="s">
        <v>16</v>
      </c>
      <c r="AK813" s="32" t="s">
        <v>16</v>
      </c>
      <c r="AL813" s="32" t="s">
        <v>16</v>
      </c>
      <c r="AM813" s="32" t="s">
        <v>16</v>
      </c>
      <c r="AN813" s="9" t="s">
        <v>5562</v>
      </c>
      <c r="AO813" s="9" t="s">
        <v>16</v>
      </c>
      <c r="AP813" s="9" t="s">
        <v>16</v>
      </c>
      <c r="AQ813" s="14"/>
      <c r="AR813" s="14"/>
    </row>
    <row r="814" spans="1:44" s="9" customFormat="1" hidden="1" x14ac:dyDescent="0.3">
      <c r="A814" s="1" t="s">
        <v>1243</v>
      </c>
      <c r="B814" s="51" t="s">
        <v>1244</v>
      </c>
      <c r="C814" s="51" t="s">
        <v>11</v>
      </c>
      <c r="D814" s="51" t="s">
        <v>12</v>
      </c>
      <c r="E814" s="56" t="s">
        <v>52</v>
      </c>
      <c r="F814" s="51" t="s">
        <v>1243</v>
      </c>
      <c r="G814" s="50" t="s">
        <v>5898</v>
      </c>
      <c r="H814" s="22" t="str">
        <f>_xlfn.XLOOKUP(B814,[1]SITE!$B:$B,[1]SITE!$CK:$CK,"")</f>
        <v>Insecurity</v>
      </c>
      <c r="I814" s="22"/>
      <c r="J814" s="22" t="str">
        <f>_xlfn.XLOOKUP(B814,[1]SITE!$B:$B,[1]SITE!$I:$I,"")</f>
        <v>No impact</v>
      </c>
      <c r="K814" s="30"/>
      <c r="L814" s="15" t="str" cm="1">
        <f t="array" ref="L814">IFERROR(_xlfn.IFS(
N814="MPR ISSUE","PDH",
N814="BSS Hardware Issue","BSS",
N814="Sites strategiques, MLL, Pylone, etc.","ENVTECH",
N814="AKTIVCO DEFAUT GE &amp; POWER Cabinet","AKTIVCO",
N814="AKTIVCO Coupure ENEO &amp; Baisse de tension","AKTIVCO GRID ONLY",
N814="Coupure ENEO &amp; Baisse de tension","IHS GRID ONLY",
N814="Defaut GE &amp; POWER Cabinet","IHS",
N814="Sharing","Partners",
N814="Sites strategiques &amp; DataCenter","SST &amp; DC",
N814="Exclu","Exclu",
N814="SAT","SAT",
N814="SPARE-ISSUE","SPARE-ISSUE",
N814="Fiber CAmtel","TRANS_FO_CAMTEL",
N814="Fiber AOF","Fiber AOF",
N814="Projet OCM (HUAWEI)","TRAVAUX-HUAWEI",
N814="Projet OCM (NOKIA)","TRAVAUX-NOKIA",
N814="ACCESS-ISSUE","ACCESS-ISSUE",
N814="Projet OCM (ZTE, NOKIA, autres projets)","TRAVAUX OCM",
N814="No root CAuse","No root cause",
N814="ODU HS","PDH",
N814="IP &amp; VLAN","PDH",
N814="Warehouse HUAWEI","SPARE-ISSUE",
N814="SPARE-HS","SPARE-ISSUE",
N814="Power Telco","BSS"
),"")</f>
        <v>No root cause</v>
      </c>
      <c r="M814" s="16" t="str" cm="1">
        <f t="array" ref="M814">IFERROR(_xlfn.IFS(
N814="MPR ISSUE","TX ISSUE",
N814="BSS Hardware Issue","RAN ISSUE",
N814="Sites strategiques, MLL, Pylone, etc.","ENVTECH",
N814="AKTIVCO DEFAUT GE &amp; POWER Cabinet","POWER ISSUE",
N814="AKTIVCO Coupure ENEO &amp; Baisse de tension","POWER ISSUE",
N814="Coupure ENEO &amp; Baisse de tension","POWER ISSUE",
N814="Defaut GE &amp; POWER Cabinet","POWER ISSUE",
N814="Sharing","POWER ISSUE",
N814="Sites strategiques &amp; DataCenter","POWER ISSUE",
N814="Exclu","Exclu",
N814="SAT","TX ISSUE",
N814="SPARE-ISSUE","SPARE-ISSUE",
N814="Fiber CAmtel","TX ISSUE",
N814="Fiber AOF","TX ISSUE",
N814="Projet OCM (HUAWEI)","TRAVAUX-HUAWEI",
N814="Projet OCM (NOKIA)","TRAVAUX -NOKIA",
N814="ACCESS-ISSUE","ACCESS-ISSUE",
N814="Projet OCM (ZTE, NOKIA, autres projets)","TRAVAUX OCM",
N814="No root CAuse","No root cause",
N814="ODU HS","TX ISSUE",
N814="IP &amp; VLAN","TX ISSUE",
N814="Warehouse HUAWEI","SPARE-ISSUE",
N814="SPARE-HS","SPARE-ISSUE",
N814="Power Telco","RAN ISSUE"
),"")</f>
        <v>No root cause</v>
      </c>
      <c r="N814" s="29" t="s">
        <v>5652</v>
      </c>
      <c r="O814" s="17" t="str" cm="1">
        <f t="array" ref="O814">IFERROR(_xlfn.IFS(
N814="MPR ISSUE","ACTIVE",
N814="BSS Hardware Issue","ACTIVE",
N814="Sites strategiques, MLL, Pylone, etc.","PASSIVE",
N814="AKTIVCO DEFAUT GE &amp; POWER Cabinet","PASSIVE",
N814="AKTIVCO Coupure ENEO &amp; Baisse de tension","PASSIVE",
N814="Coupure ENEO &amp; Baisse de tension","PASSIVE",
N814="Defaut GE &amp; POWER Cabinet","PASSIVE",
N814="Sharing","PASSIVE",
N814="Sites strategiques &amp; DataCenter","PASSIVE",
N814="Exclu","Exclu",
N814="SAT","ACTIVE",
N814="SPARE-ISSUE","SPARE-ISSUE",
N814="Fiber CAmtel","ACTIVE",
N814="Fiber AOF","ACTIVE",
N814="Projet OCM (HUAWEI)","PLANNED WORKS",
N814="Projet OCM (NOKIA)","PLANNED WORKS",
N814="ACCESS-ISSUE","ACCESS-ISSUE",
N814="Projet OCM (ZTE, NOKIA, autres projets)","PLANNED WORKS",
N814="No root CAuse","No root cause",
N814="ODU HS","ACTIVE",
N814="IP &amp; VLAN","ACTIVE",
N814="Warehouse HUAWEI","SPARE-ISSUE",
N814="SPARE-HS","SPARE-ISSUE",
N814="Power Telco","ACTIVE"
),"")</f>
        <v>No root cause</v>
      </c>
      <c r="P814" s="59">
        <v>1.9578457222921355</v>
      </c>
      <c r="Q814" s="59">
        <v>0</v>
      </c>
      <c r="R814" s="59">
        <v>0.52073078163300857</v>
      </c>
      <c r="S814" s="59">
        <v>0</v>
      </c>
      <c r="T814" s="59">
        <v>1.5252915678603327</v>
      </c>
      <c r="U814" s="59">
        <v>0</v>
      </c>
      <c r="V814" s="14"/>
      <c r="W814" s="14"/>
      <c r="X814" s="14"/>
      <c r="Y814" s="14"/>
      <c r="Z814" s="14"/>
      <c r="AA814" s="31" t="s">
        <v>16</v>
      </c>
      <c r="AB814" s="31" t="s">
        <v>16</v>
      </c>
      <c r="AC814" s="7" t="s">
        <v>16</v>
      </c>
      <c r="AD814" s="3"/>
      <c r="AE814" s="3" t="s">
        <v>16</v>
      </c>
      <c r="AF814" s="7" t="s">
        <v>16</v>
      </c>
      <c r="AG814" s="32" t="s">
        <v>16</v>
      </c>
      <c r="AH814" s="32" t="s">
        <v>16</v>
      </c>
      <c r="AI814" s="32" t="s">
        <v>16</v>
      </c>
      <c r="AJ814" s="32" t="s">
        <v>16</v>
      </c>
      <c r="AK814" s="32" t="s">
        <v>16</v>
      </c>
      <c r="AL814" s="32" t="s">
        <v>16</v>
      </c>
      <c r="AM814" s="32" t="s">
        <v>16</v>
      </c>
      <c r="AN814" s="9" t="s">
        <v>16</v>
      </c>
      <c r="AO814" s="9" t="s">
        <v>16</v>
      </c>
      <c r="AP814" s="9" t="s">
        <v>5424</v>
      </c>
      <c r="AQ814" s="14"/>
      <c r="AR814" s="14"/>
    </row>
    <row r="815" spans="1:44" s="9" customFormat="1" hidden="1" x14ac:dyDescent="0.3">
      <c r="A815" s="1" t="s">
        <v>709</v>
      </c>
      <c r="B815" s="51" t="s">
        <v>710</v>
      </c>
      <c r="C815" s="51" t="s">
        <v>22</v>
      </c>
      <c r="D815" s="51" t="s">
        <v>711</v>
      </c>
      <c r="E815" s="56" t="s">
        <v>38</v>
      </c>
      <c r="F815" s="51" t="s">
        <v>709</v>
      </c>
      <c r="G815" s="22" t="s">
        <v>5896</v>
      </c>
      <c r="H815" s="22" t="str">
        <f>_xlfn.XLOOKUP(B815,[1]SITE!$B:$B,[1]SITE!$CK:$CK,"")</f>
        <v>Operationnel</v>
      </c>
      <c r="I815" s="22"/>
      <c r="J815" s="22" t="str">
        <f>_xlfn.XLOOKUP(B815,[1]SITE!$B:$B,[1]SITE!$I:$I,"")</f>
        <v>No impact</v>
      </c>
      <c r="K815" s="30"/>
      <c r="L815" s="15" t="str" cm="1">
        <f t="array" ref="L815">IFERROR(_xlfn.IFS(
N815="MPR ISSUE","PDH",
N815="BSS Hardware Issue","BSS",
N815="Sites strategiques, MLL, Pylone, etc.","ENVTECH",
N815="AKTIVCO DEFAUT GE &amp; POWER Cabinet","AKTIVCO",
N815="AKTIVCO Coupure ENEO &amp; Baisse de tension","AKTIVCO GRID ONLY",
N815="Coupure ENEO &amp; Baisse de tension","IHS GRID ONLY",
N815="Defaut GE &amp; POWER Cabinet","IHS",
N815="Sharing","Partners",
N815="Sites strategiques &amp; DataCenter","SST &amp; DC",
N815="Exclu","Exclu",
N815="SAT","SAT",
N815="SPARE-ISSUE","SPARE-ISSUE",
N815="Fiber CAmtel","TRANS_FO_CAMTEL",
N815="Fiber AOF","Fiber AOF",
N815="Projet OCM (HUAWEI)","TRAVAUX-HUAWEI",
N815="Projet OCM (NOKIA)","TRAVAUX-NOKIA",
N815="ACCESS-ISSUE","ACCESS-ISSUE",
N815="Projet OCM (ZTE, NOKIA, autres projets)","TRAVAUX OCM",
N815="No root CAuse","No root cause",
N815="ODU HS","PDH",
N815="IP &amp; VLAN","PDH",
N815="Warehouse HUAWEI","SPARE-ISSUE",
N815="SPARE-HS","SPARE-ISSUE",
N815="Power Telco","BSS"
),"")</f>
        <v>No root cause</v>
      </c>
      <c r="M815" s="16" t="str" cm="1">
        <f t="array" ref="M815">IFERROR(_xlfn.IFS(
N815="MPR ISSUE","TX ISSUE",
N815="BSS Hardware Issue","RAN ISSUE",
N815="Sites strategiques, MLL, Pylone, etc.","ENVTECH",
N815="AKTIVCO DEFAUT GE &amp; POWER Cabinet","POWER ISSUE",
N815="AKTIVCO Coupure ENEO &amp; Baisse de tension","POWER ISSUE",
N815="Coupure ENEO &amp; Baisse de tension","POWER ISSUE",
N815="Defaut GE &amp; POWER Cabinet","POWER ISSUE",
N815="Sharing","POWER ISSUE",
N815="Sites strategiques &amp; DataCenter","POWER ISSUE",
N815="Exclu","Exclu",
N815="SAT","TX ISSUE",
N815="SPARE-ISSUE","SPARE-ISSUE",
N815="Fiber CAmtel","TX ISSUE",
N815="Fiber AOF","TX ISSUE",
N815="Projet OCM (HUAWEI)","TRAVAUX-HUAWEI",
N815="Projet OCM (NOKIA)","TRAVAUX -NOKIA",
N815="ACCESS-ISSUE","ACCESS-ISSUE",
N815="Projet OCM (ZTE, NOKIA, autres projets)","TRAVAUX OCM",
N815="No root CAuse","No root cause",
N815="ODU HS","TX ISSUE",
N815="IP &amp; VLAN","TX ISSUE",
N815="Warehouse HUAWEI","SPARE-ISSUE",
N815="SPARE-HS","SPARE-ISSUE",
N815="Power Telco","RAN ISSUE"
),"")</f>
        <v>No root cause</v>
      </c>
      <c r="N815" s="29" t="s">
        <v>5652</v>
      </c>
      <c r="O815" s="17" t="str" cm="1">
        <f t="array" ref="O815">IFERROR(_xlfn.IFS(
N815="MPR ISSUE","ACTIVE",
N815="BSS Hardware Issue","ACTIVE",
N815="Sites strategiques, MLL, Pylone, etc.","PASSIVE",
N815="AKTIVCO DEFAUT GE &amp; POWER Cabinet","PASSIVE",
N815="AKTIVCO Coupure ENEO &amp; Baisse de tension","PASSIVE",
N815="Coupure ENEO &amp; Baisse de tension","PASSIVE",
N815="Defaut GE &amp; POWER Cabinet","PASSIVE",
N815="Sharing","PASSIVE",
N815="Sites strategiques &amp; DataCenter","PASSIVE",
N815="Exclu","Exclu",
N815="SAT","ACTIVE",
N815="SPARE-ISSUE","SPARE-ISSUE",
N815="Fiber CAmtel","ACTIVE",
N815="Fiber AOF","ACTIVE",
N815="Projet OCM (HUAWEI)","PLANNED WORKS",
N815="Projet OCM (NOKIA)","PLANNED WORKS",
N815="ACCESS-ISSUE","ACCESS-ISSUE",
N815="Projet OCM (ZTE, NOKIA, autres projets)","PLANNED WORKS",
N815="No root CAuse","No root cause",
N815="ODU HS","ACTIVE",
N815="IP &amp; VLAN","ACTIVE",
N815="Warehouse HUAWEI","SPARE-ISSUE",
N815="SPARE-HS","SPARE-ISSUE",
N815="Power Telco","ACTIVE"
),"")</f>
        <v>No root cause</v>
      </c>
      <c r="P815" s="59">
        <v>0</v>
      </c>
      <c r="Q815" s="59">
        <v>0</v>
      </c>
      <c r="R815" s="59">
        <v>4.4487641004129186</v>
      </c>
      <c r="S815" s="59">
        <v>0</v>
      </c>
      <c r="T815" s="59">
        <v>0</v>
      </c>
      <c r="U815" s="59">
        <v>0</v>
      </c>
      <c r="V815" s="14"/>
      <c r="W815" s="14"/>
      <c r="X815" s="14"/>
      <c r="Y815" s="14"/>
      <c r="Z815" s="14"/>
      <c r="AA815" s="31" t="s">
        <v>16</v>
      </c>
      <c r="AB815" s="31" t="s">
        <v>16</v>
      </c>
      <c r="AC815" s="7" t="s">
        <v>16</v>
      </c>
      <c r="AD815" s="3"/>
      <c r="AE815" s="3" t="s">
        <v>16</v>
      </c>
      <c r="AF815" s="7" t="s">
        <v>16</v>
      </c>
      <c r="AG815" s="32" t="s">
        <v>16</v>
      </c>
      <c r="AH815" s="32" t="s">
        <v>16</v>
      </c>
      <c r="AI815" s="32" t="s">
        <v>16</v>
      </c>
      <c r="AJ815" s="32" t="s">
        <v>16</v>
      </c>
      <c r="AK815" s="32" t="s">
        <v>16</v>
      </c>
      <c r="AL815" s="32" t="s">
        <v>16</v>
      </c>
      <c r="AM815" s="32" t="s">
        <v>16</v>
      </c>
      <c r="AN815" s="9" t="s">
        <v>16</v>
      </c>
      <c r="AO815" s="9" t="s">
        <v>16</v>
      </c>
      <c r="AP815" s="9" t="s">
        <v>16</v>
      </c>
      <c r="AQ815" s="14"/>
      <c r="AR815" s="14"/>
    </row>
    <row r="816" spans="1:44" s="9" customFormat="1" hidden="1" x14ac:dyDescent="0.3">
      <c r="A816" s="1" t="s">
        <v>471</v>
      </c>
      <c r="B816" s="51" t="s">
        <v>472</v>
      </c>
      <c r="C816" s="51" t="s">
        <v>11</v>
      </c>
      <c r="D816" s="51" t="s">
        <v>12</v>
      </c>
      <c r="E816" s="56" t="s">
        <v>38</v>
      </c>
      <c r="F816" s="51" t="s">
        <v>39</v>
      </c>
      <c r="G816" s="22" t="s">
        <v>5896</v>
      </c>
      <c r="H816" s="22" t="str">
        <f>_xlfn.XLOOKUP(B816,[1]SITE!$B:$B,[1]SITE!$CK:$CK,"")</f>
        <v>Operationnel</v>
      </c>
      <c r="I816" s="22"/>
      <c r="J816" s="22" t="str">
        <f>_xlfn.XLOOKUP(B816,[1]SITE!$B:$B,[1]SITE!$I:$I,"")</f>
        <v>No impact</v>
      </c>
      <c r="K816" s="30"/>
      <c r="L816" s="15" t="str" cm="1">
        <f t="array" ref="L816">IFERROR(_xlfn.IFS(
N816="MPR ISSUE","PDH",
N816="BSS Hardware Issue","BSS",
N816="Sites strategiques, MLL, Pylone, etc.","ENVTECH",
N816="AKTIVCO DEFAUT GE &amp; POWER Cabinet","AKTIVCO",
N816="AKTIVCO Coupure ENEO &amp; Baisse de tension","AKTIVCO GRID ONLY",
N816="Coupure ENEO &amp; Baisse de tension","IHS GRID ONLY",
N816="Defaut GE &amp; POWER Cabinet","IHS",
N816="Sharing","Partners",
N816="Sites strategiques &amp; DataCenter","SST &amp; DC",
N816="Exclu","Exclu",
N816="SAT","SAT",
N816="SPARE-ISSUE","SPARE-ISSUE",
N816="Fiber CAmtel","TRANS_FO_CAMTEL",
N816="Fiber AOF","Fiber AOF",
N816="Projet OCM (HUAWEI)","TRAVAUX-HUAWEI",
N816="Projet OCM (NOKIA)","TRAVAUX-NOKIA",
N816="ACCESS-ISSUE","ACCESS-ISSUE",
N816="Projet OCM (ZTE, NOKIA, autres projets)","TRAVAUX OCM",
N816="No root CAuse","No root cause",
N816="ODU HS","PDH",
N816="IP &amp; VLAN","PDH",
N816="Warehouse HUAWEI","SPARE-ISSUE",
N816="SPARE-HS","SPARE-ISSUE",
N816="Power Telco","BSS"
),"")</f>
        <v>No root cause</v>
      </c>
      <c r="M816" s="16" t="str" cm="1">
        <f t="array" ref="M816">IFERROR(_xlfn.IFS(
N816="MPR ISSUE","TX ISSUE",
N816="BSS Hardware Issue","RAN ISSUE",
N816="Sites strategiques, MLL, Pylone, etc.","ENVTECH",
N816="AKTIVCO DEFAUT GE &amp; POWER Cabinet","POWER ISSUE",
N816="AKTIVCO Coupure ENEO &amp; Baisse de tension","POWER ISSUE",
N816="Coupure ENEO &amp; Baisse de tension","POWER ISSUE",
N816="Defaut GE &amp; POWER Cabinet","POWER ISSUE",
N816="Sharing","POWER ISSUE",
N816="Sites strategiques &amp; DataCenter","POWER ISSUE",
N816="Exclu","Exclu",
N816="SAT","TX ISSUE",
N816="SPARE-ISSUE","SPARE-ISSUE",
N816="Fiber CAmtel","TX ISSUE",
N816="Fiber AOF","TX ISSUE",
N816="Projet OCM (HUAWEI)","TRAVAUX-HUAWEI",
N816="Projet OCM (NOKIA)","TRAVAUX -NOKIA",
N816="ACCESS-ISSUE","ACCESS-ISSUE",
N816="Projet OCM (ZTE, NOKIA, autres projets)","TRAVAUX OCM",
N816="No root CAuse","No root cause",
N816="ODU HS","TX ISSUE",
N816="IP &amp; VLAN","TX ISSUE",
N816="Warehouse HUAWEI","SPARE-ISSUE",
N816="SPARE-HS","SPARE-ISSUE",
N816="Power Telco","RAN ISSUE"
),"")</f>
        <v>No root cause</v>
      </c>
      <c r="N816" s="29" t="s">
        <v>5652</v>
      </c>
      <c r="O816" s="17" t="str" cm="1">
        <f t="array" ref="O816">IFERROR(_xlfn.IFS(
N816="MPR ISSUE","ACTIVE",
N816="BSS Hardware Issue","ACTIVE",
N816="Sites strategiques, MLL, Pylone, etc.","PASSIVE",
N816="AKTIVCO DEFAUT GE &amp; POWER Cabinet","PASSIVE",
N816="AKTIVCO Coupure ENEO &amp; Baisse de tension","PASSIVE",
N816="Coupure ENEO &amp; Baisse de tension","PASSIVE",
N816="Defaut GE &amp; POWER Cabinet","PASSIVE",
N816="Sharing","PASSIVE",
N816="Sites strategiques &amp; DataCenter","PASSIVE",
N816="Exclu","Exclu",
N816="SAT","ACTIVE",
N816="SPARE-ISSUE","SPARE-ISSUE",
N816="Fiber CAmtel","ACTIVE",
N816="Fiber AOF","ACTIVE",
N816="Projet OCM (HUAWEI)","PLANNED WORKS",
N816="Projet OCM (NOKIA)","PLANNED WORKS",
N816="ACCESS-ISSUE","ACCESS-ISSUE",
N816="Projet OCM (ZTE, NOKIA, autres projets)","PLANNED WORKS",
N816="No root CAuse","No root cause",
N816="ODU HS","ACTIVE",
N816="IP &amp; VLAN","ACTIVE",
N816="Warehouse HUAWEI","SPARE-ISSUE",
N816="SPARE-HS","SPARE-ISSUE",
N816="Power Telco","ACTIVE"
),"")</f>
        <v>No root cause</v>
      </c>
      <c r="P816" s="59">
        <v>0</v>
      </c>
      <c r="Q816" s="59">
        <v>0</v>
      </c>
      <c r="R816" s="59">
        <v>4.4179094149238214</v>
      </c>
      <c r="S816" s="59">
        <v>0</v>
      </c>
      <c r="T816" s="59">
        <v>0</v>
      </c>
      <c r="U816" s="59">
        <v>0</v>
      </c>
      <c r="V816" s="14"/>
      <c r="W816" s="14"/>
      <c r="X816" s="14"/>
      <c r="Y816" s="14"/>
      <c r="Z816" s="14"/>
      <c r="AA816" s="31" t="s">
        <v>16</v>
      </c>
      <c r="AB816" s="31" t="s">
        <v>16</v>
      </c>
      <c r="AC816" s="7" t="s">
        <v>16</v>
      </c>
      <c r="AD816" s="3"/>
      <c r="AE816" s="3" t="s">
        <v>16</v>
      </c>
      <c r="AF816" s="7" t="s">
        <v>16</v>
      </c>
      <c r="AG816" s="32" t="s">
        <v>16</v>
      </c>
      <c r="AH816" s="32" t="s">
        <v>16</v>
      </c>
      <c r="AI816" s="32" t="s">
        <v>16</v>
      </c>
      <c r="AJ816" s="32" t="s">
        <v>16</v>
      </c>
      <c r="AK816" s="32" t="s">
        <v>16</v>
      </c>
      <c r="AL816" s="32" t="s">
        <v>16</v>
      </c>
      <c r="AM816" s="32" t="s">
        <v>16</v>
      </c>
      <c r="AN816" s="9" t="s">
        <v>16</v>
      </c>
      <c r="AO816" s="9" t="s">
        <v>16</v>
      </c>
      <c r="AP816" s="9" t="s">
        <v>16</v>
      </c>
      <c r="AQ816" s="14"/>
      <c r="AR816" s="14"/>
    </row>
    <row r="817" spans="1:44" s="9" customFormat="1" hidden="1" x14ac:dyDescent="0.3">
      <c r="A817" s="1" t="s">
        <v>2570</v>
      </c>
      <c r="B817" s="1" t="s">
        <v>2571</v>
      </c>
      <c r="C817" s="1" t="s">
        <v>11</v>
      </c>
      <c r="D817" s="1" t="s">
        <v>12</v>
      </c>
      <c r="E817" s="56" t="s">
        <v>103</v>
      </c>
      <c r="F817" s="1" t="s">
        <v>857</v>
      </c>
      <c r="G817" s="49" t="s">
        <v>5897</v>
      </c>
      <c r="H817" s="22" t="str">
        <f>_xlfn.XLOOKUP(B817,[1]SITE!$B:$B,[1]SITE!$CK:$CK,"")</f>
        <v>Operationnel</v>
      </c>
      <c r="I817" s="22"/>
      <c r="J817" s="22" t="str">
        <f>_xlfn.XLOOKUP(B817,[1]SITE!$B:$B,[1]SITE!$I:$I,"")</f>
        <v>No impact</v>
      </c>
      <c r="K817" s="30"/>
      <c r="L817" s="15" t="str" cm="1">
        <f t="array" ref="L817">IFERROR(_xlfn.IFS(
N817="MPR ISSUE","PDH",
N817="BSS Hardware Issue","BSS",
N817="Sites strategiques, MLL, Pylone, etc.","ENVTECH",
N817="AKTIVCO DEFAUT GE &amp; POWER Cabinet","AKTIVCO",
N817="AKTIVCO Coupure ENEO &amp; Baisse de tension","AKTIVCO GRID ONLY",
N817="Coupure ENEO &amp; Baisse de tension","IHS GRID ONLY",
N817="Defaut GE &amp; POWER Cabinet","IHS",
N817="Sharing","Partners",
N817="Sites strategiques &amp; DataCenter","SST &amp; DC",
N817="Exclu","Exclu",
N817="SAT","SAT",
N817="SPARE-ISSUE","SPARE-ISSUE",
N817="Fiber CAmtel","TRANS_FO_CAMTEL",
N817="Fiber AOF","Fiber AOF",
N817="Projet OCM (HUAWEI)","TRAVAUX-HUAWEI",
N817="Projet OCM (NOKIA)","TRAVAUX-NOKIA",
N817="ACCESS-ISSUE","ACCESS-ISSUE",
N817="Projet OCM (ZTE, NOKIA, autres projets)","TRAVAUX OCM",
N817="No root CAuse","No root cause",
N817="ODU HS","PDH",
N817="IP &amp; VLAN","PDH",
N817="Warehouse HUAWEI","SPARE-ISSUE",
N817="SPARE-HS","SPARE-ISSUE",
N817="Power Telco","BSS"
),"")</f>
        <v>AKTIVCO GRID ONLY</v>
      </c>
      <c r="M817" s="16" t="str" cm="1">
        <f t="array" ref="M817">IFERROR(_xlfn.IFS(
N817="MPR ISSUE","TX ISSUE",
N817="BSS Hardware Issue","RAN ISSUE",
N817="Sites strategiques, MLL, Pylone, etc.","ENVTECH",
N817="AKTIVCO DEFAUT GE &amp; POWER Cabinet","POWER ISSUE",
N817="AKTIVCO Coupure ENEO &amp; Baisse de tension","POWER ISSUE",
N817="Coupure ENEO &amp; Baisse de tension","POWER ISSUE",
N817="Defaut GE &amp; POWER Cabinet","POWER ISSUE",
N817="Sharing","POWER ISSUE",
N817="Sites strategiques &amp; DataCenter","POWER ISSUE",
N817="Exclu","Exclu",
N817="SAT","TX ISSUE",
N817="SPARE-ISSUE","SPARE-ISSUE",
N817="Fiber CAmtel","TX ISSUE",
N817="Fiber AOF","TX ISSUE",
N817="Projet OCM (HUAWEI)","TRAVAUX-HUAWEI",
N817="Projet OCM (NOKIA)","TRAVAUX -NOKIA",
N817="ACCESS-ISSUE","ACCESS-ISSUE",
N817="Projet OCM (ZTE, NOKIA, autres projets)","TRAVAUX OCM",
N817="No root CAuse","No root cause",
N817="ODU HS","TX ISSUE",
N817="IP &amp; VLAN","TX ISSUE",
N817="Warehouse HUAWEI","SPARE-ISSUE",
N817="SPARE-HS","SPARE-ISSUE",
N817="Power Telco","RAN ISSUE"
),"")</f>
        <v>POWER ISSUE</v>
      </c>
      <c r="N817" s="36" t="s">
        <v>5333</v>
      </c>
      <c r="O817" s="17" t="str" cm="1">
        <f t="array" ref="O817">IFERROR(_xlfn.IFS(
N817="MPR ISSUE","ACTIVE",
N817="BSS Hardware Issue","ACTIVE",
N817="Sites strategiques, MLL, Pylone, etc.","PASSIVE",
N817="AKTIVCO DEFAUT GE &amp; POWER Cabinet","PASSIVE",
N817="AKTIVCO Coupure ENEO &amp; Baisse de tension","PASSIVE",
N817="Coupure ENEO &amp; Baisse de tension","PASSIVE",
N817="Defaut GE &amp; POWER Cabinet","PASSIVE",
N817="Sharing","PASSIVE",
N817="Sites strategiques &amp; DataCenter","PASSIVE",
N817="Exclu","Exclu",
N817="SAT","ACTIVE",
N817="SPARE-ISSUE","SPARE-ISSUE",
N817="Fiber CAmtel","ACTIVE",
N817="Fiber AOF","ACTIVE",
N817="Projet OCM (HUAWEI)","PLANNED WORKS",
N817="Projet OCM (NOKIA)","PLANNED WORKS",
N817="ACCESS-ISSUE","ACCESS-ISSUE",
N817="Projet OCM (ZTE, NOKIA, autres projets)","PLANNED WORKS",
N817="No root CAuse","No root cause",
N817="ODU HS","ACTIVE",
N817="IP &amp; VLAN","ACTIVE",
N817="Warehouse HUAWEI","SPARE-ISSUE",
N817="SPARE-HS","SPARE-ISSUE",
N817="Power Telco","ACTIVE"
),"")</f>
        <v>PASSIVE</v>
      </c>
      <c r="P817" s="59">
        <v>0.48413320092571183</v>
      </c>
      <c r="Q817" s="59">
        <v>0</v>
      </c>
      <c r="R817" s="59">
        <v>4.2399153333162118</v>
      </c>
      <c r="S817" s="59">
        <v>0</v>
      </c>
      <c r="T817" s="59">
        <v>0.63173630908048051</v>
      </c>
      <c r="U817" s="59">
        <v>0</v>
      </c>
      <c r="V817" s="14"/>
      <c r="W817" s="14"/>
      <c r="X817" s="14"/>
      <c r="Y817" s="14"/>
      <c r="Z817" s="14"/>
      <c r="AA817" s="31" t="s">
        <v>6155</v>
      </c>
      <c r="AB817" s="31" t="s">
        <v>16</v>
      </c>
      <c r="AC817" s="7" t="s">
        <v>5545</v>
      </c>
      <c r="AD817" s="3"/>
      <c r="AE817" s="3" t="s">
        <v>16</v>
      </c>
      <c r="AF817" s="7" t="s">
        <v>5776</v>
      </c>
      <c r="AG817" s="32" t="s">
        <v>16</v>
      </c>
      <c r="AH817" s="32" t="s">
        <v>16</v>
      </c>
      <c r="AI817" s="32" t="s">
        <v>5407</v>
      </c>
      <c r="AJ817" s="32" t="s">
        <v>16</v>
      </c>
      <c r="AK817" s="32" t="s">
        <v>16</v>
      </c>
      <c r="AL817" s="32" t="s">
        <v>16</v>
      </c>
      <c r="AM817" s="32" t="s">
        <v>5545</v>
      </c>
      <c r="AN817" s="9" t="s">
        <v>16</v>
      </c>
      <c r="AO817" s="9" t="s">
        <v>16</v>
      </c>
      <c r="AP817" s="9" t="s">
        <v>16</v>
      </c>
      <c r="AQ817" s="14"/>
      <c r="AR817" s="14"/>
    </row>
    <row r="818" spans="1:44" s="9" customFormat="1" hidden="1" x14ac:dyDescent="0.3">
      <c r="A818" s="1" t="s">
        <v>673</v>
      </c>
      <c r="B818" s="51" t="s">
        <v>674</v>
      </c>
      <c r="C818" s="51" t="s">
        <v>11</v>
      </c>
      <c r="D818" s="51" t="s">
        <v>97</v>
      </c>
      <c r="E818" s="56" t="s">
        <v>13</v>
      </c>
      <c r="F818" s="51" t="s">
        <v>675</v>
      </c>
      <c r="G818" s="50" t="s">
        <v>5898</v>
      </c>
      <c r="H818" s="22" t="str">
        <f>_xlfn.XLOOKUP(B818,[1]SITE!$B:$B,[1]SITE!$CK:$CK,"")</f>
        <v>Insecurity</v>
      </c>
      <c r="I818" s="22"/>
      <c r="J818" s="22" t="str">
        <f>_xlfn.XLOOKUP(B818,[1]SITE!$B:$B,[1]SITE!$I:$I,"")</f>
        <v>No impact</v>
      </c>
      <c r="K818" s="30"/>
      <c r="L818" s="15" t="str" cm="1">
        <f t="array" ref="L818">IFERROR(_xlfn.IFS(
N818="MPR ISSUE","PDH",
N818="BSS Hardware Issue","BSS",
N818="Sites strategiques, MLL, Pylone, etc.","ENVTECH",
N818="AKTIVCO DEFAUT GE &amp; POWER Cabinet","AKTIVCO",
N818="AKTIVCO Coupure ENEO &amp; Baisse de tension","AKTIVCO GRID ONLY",
N818="Coupure ENEO &amp; Baisse de tension","IHS GRID ONLY",
N818="Defaut GE &amp; POWER Cabinet","IHS",
N818="Sharing","Partners",
N818="Sites strategiques &amp; DataCenter","SST &amp; DC",
N818="Exclu","Exclu",
N818="SAT","SAT",
N818="SPARE-ISSUE","SPARE-ISSUE",
N818="Fiber CAmtel","TRANS_FO_CAMTEL",
N818="Fiber AOF","Fiber AOF",
N818="Projet OCM (HUAWEI)","TRAVAUX-HUAWEI",
N818="Projet OCM (NOKIA)","TRAVAUX-NOKIA",
N818="ACCESS-ISSUE","ACCESS-ISSUE",
N818="Projet OCM (ZTE, NOKIA, autres projets)","TRAVAUX OCM",
N818="No root CAuse","No root cause",
N818="ODU HS","PDH",
N818="IP &amp; VLAN","PDH",
N818="Warehouse HUAWEI","SPARE-ISSUE",
N818="SPARE-HS","SPARE-ISSUE",
N818="Power Telco","BSS"
),"")</f>
        <v>No root cause</v>
      </c>
      <c r="M818" s="16" t="str" cm="1">
        <f t="array" ref="M818">IFERROR(_xlfn.IFS(
N818="MPR ISSUE","TX ISSUE",
N818="BSS Hardware Issue","RAN ISSUE",
N818="Sites strategiques, MLL, Pylone, etc.","ENVTECH",
N818="AKTIVCO DEFAUT GE &amp; POWER Cabinet","POWER ISSUE",
N818="AKTIVCO Coupure ENEO &amp; Baisse de tension","POWER ISSUE",
N818="Coupure ENEO &amp; Baisse de tension","POWER ISSUE",
N818="Defaut GE &amp; POWER Cabinet","POWER ISSUE",
N818="Sharing","POWER ISSUE",
N818="Sites strategiques &amp; DataCenter","POWER ISSUE",
N818="Exclu","Exclu",
N818="SAT","TX ISSUE",
N818="SPARE-ISSUE","SPARE-ISSUE",
N818="Fiber CAmtel","TX ISSUE",
N818="Fiber AOF","TX ISSUE",
N818="Projet OCM (HUAWEI)","TRAVAUX-HUAWEI",
N818="Projet OCM (NOKIA)","TRAVAUX -NOKIA",
N818="ACCESS-ISSUE","ACCESS-ISSUE",
N818="Projet OCM (ZTE, NOKIA, autres projets)","TRAVAUX OCM",
N818="No root CAuse","No root cause",
N818="ODU HS","TX ISSUE",
N818="IP &amp; VLAN","TX ISSUE",
N818="Warehouse HUAWEI","SPARE-ISSUE",
N818="SPARE-HS","SPARE-ISSUE",
N818="Power Telco","RAN ISSUE"
),"")</f>
        <v>No root cause</v>
      </c>
      <c r="N818" s="29" t="s">
        <v>5652</v>
      </c>
      <c r="O818" s="17" t="str" cm="1">
        <f t="array" ref="O818">IFERROR(_xlfn.IFS(
N818="MPR ISSUE","ACTIVE",
N818="BSS Hardware Issue","ACTIVE",
N818="Sites strategiques, MLL, Pylone, etc.","PASSIVE",
N818="AKTIVCO DEFAUT GE &amp; POWER Cabinet","PASSIVE",
N818="AKTIVCO Coupure ENEO &amp; Baisse de tension","PASSIVE",
N818="Coupure ENEO &amp; Baisse de tension","PASSIVE",
N818="Defaut GE &amp; POWER Cabinet","PASSIVE",
N818="Sharing","PASSIVE",
N818="Sites strategiques &amp; DataCenter","PASSIVE",
N818="Exclu","Exclu",
N818="SAT","ACTIVE",
N818="SPARE-ISSUE","SPARE-ISSUE",
N818="Fiber CAmtel","ACTIVE",
N818="Fiber AOF","ACTIVE",
N818="Projet OCM (HUAWEI)","PLANNED WORKS",
N818="Projet OCM (NOKIA)","PLANNED WORKS",
N818="ACCESS-ISSUE","ACCESS-ISSUE",
N818="Projet OCM (ZTE, NOKIA, autres projets)","PLANNED WORKS",
N818="No root CAuse","No root cause",
N818="ODU HS","ACTIVE",
N818="IP &amp; VLAN","ACTIVE",
N818="Warehouse HUAWEI","SPARE-ISSUE",
N818="SPARE-HS","SPARE-ISSUE",
N818="Power Telco","ACTIVE"
),"")</f>
        <v>No root cause</v>
      </c>
      <c r="P818" s="59">
        <v>1.5647070909417777</v>
      </c>
      <c r="Q818" s="59">
        <v>4.0342947153949545E-2</v>
      </c>
      <c r="R818" s="59">
        <v>3.9790059726110244E-2</v>
      </c>
      <c r="S818" s="59">
        <v>0.19390297146672811</v>
      </c>
      <c r="T818" s="59">
        <v>0</v>
      </c>
      <c r="U818" s="59">
        <v>0</v>
      </c>
      <c r="V818" s="14"/>
      <c r="W818" s="14"/>
      <c r="X818" s="14"/>
      <c r="Y818" s="14"/>
      <c r="Z818" s="14"/>
      <c r="AA818" s="31" t="s">
        <v>16</v>
      </c>
      <c r="AB818" s="31" t="s">
        <v>16</v>
      </c>
      <c r="AC818" s="7" t="s">
        <v>16</v>
      </c>
      <c r="AD818" s="3"/>
      <c r="AE818" s="3" t="s">
        <v>16</v>
      </c>
      <c r="AF818" s="7" t="s">
        <v>16</v>
      </c>
      <c r="AG818" s="32" t="s">
        <v>16</v>
      </c>
      <c r="AH818" s="32" t="s">
        <v>16</v>
      </c>
      <c r="AI818" s="32" t="s">
        <v>16</v>
      </c>
      <c r="AJ818" s="32" t="s">
        <v>16</v>
      </c>
      <c r="AK818" s="32" t="s">
        <v>16</v>
      </c>
      <c r="AL818" s="32" t="s">
        <v>16</v>
      </c>
      <c r="AM818" s="32" t="s">
        <v>16</v>
      </c>
      <c r="AN818" s="9" t="s">
        <v>16</v>
      </c>
      <c r="AO818" s="9" t="s">
        <v>6026</v>
      </c>
      <c r="AP818" s="9" t="s">
        <v>6026</v>
      </c>
      <c r="AQ818" s="14"/>
      <c r="AR818" s="14"/>
    </row>
    <row r="819" spans="1:44" s="9" customFormat="1" hidden="1" x14ac:dyDescent="0.3">
      <c r="A819" s="1" t="s">
        <v>307</v>
      </c>
      <c r="B819" s="51" t="s">
        <v>308</v>
      </c>
      <c r="C819" s="51" t="s">
        <v>22</v>
      </c>
      <c r="D819" s="51" t="s">
        <v>37</v>
      </c>
      <c r="E819" s="56" t="s">
        <v>38</v>
      </c>
      <c r="F819" s="51" t="s">
        <v>39</v>
      </c>
      <c r="G819" s="22" t="s">
        <v>5896</v>
      </c>
      <c r="H819" s="22" t="str">
        <f>_xlfn.XLOOKUP(B819,[1]SITE!$B:$B,[1]SITE!$CK:$CK,"")</f>
        <v>Operationnel</v>
      </c>
      <c r="I819" s="22"/>
      <c r="J819" s="22" t="str">
        <f>_xlfn.XLOOKUP(B819,[1]SITE!$B:$B,[1]SITE!$I:$I,"")</f>
        <v>No impact</v>
      </c>
      <c r="K819" s="30"/>
      <c r="L819" s="15" t="str" cm="1">
        <f t="array" ref="L819">IFERROR(_xlfn.IFS(
N819="MPR ISSUE","PDH",
N819="BSS Hardware Issue","BSS",
N819="Sites strategiques, MLL, Pylone, etc.","ENVTECH",
N819="AKTIVCO DEFAUT GE &amp; POWER Cabinet","AKTIVCO",
N819="AKTIVCO Coupure ENEO &amp; Baisse de tension","AKTIVCO GRID ONLY",
N819="Coupure ENEO &amp; Baisse de tension","IHS GRID ONLY",
N819="Defaut GE &amp; POWER Cabinet","IHS",
N819="Sharing","Partners",
N819="Sites strategiques &amp; DataCenter","SST &amp; DC",
N819="Exclu","Exclu",
N819="SAT","SAT",
N819="SPARE-ISSUE","SPARE-ISSUE",
N819="Fiber CAmtel","TRANS_FO_CAMTEL",
N819="Fiber AOF","Fiber AOF",
N819="Projet OCM (HUAWEI)","TRAVAUX-HUAWEI",
N819="Projet OCM (NOKIA)","TRAVAUX-NOKIA",
N819="ACCESS-ISSUE","ACCESS-ISSUE",
N819="Projet OCM (ZTE, NOKIA, autres projets)","TRAVAUX OCM",
N819="No root CAuse","No root cause",
N819="ODU HS","PDH",
N819="IP &amp; VLAN","PDH",
N819="Warehouse HUAWEI","SPARE-ISSUE",
N819="SPARE-HS","SPARE-ISSUE",
N819="Power Telco","BSS"
),"")</f>
        <v>No root cause</v>
      </c>
      <c r="M819" s="16" t="str" cm="1">
        <f t="array" ref="M819">IFERROR(_xlfn.IFS(
N819="MPR ISSUE","TX ISSUE",
N819="BSS Hardware Issue","RAN ISSUE",
N819="Sites strategiques, MLL, Pylone, etc.","ENVTECH",
N819="AKTIVCO DEFAUT GE &amp; POWER Cabinet","POWER ISSUE",
N819="AKTIVCO Coupure ENEO &amp; Baisse de tension","POWER ISSUE",
N819="Coupure ENEO &amp; Baisse de tension","POWER ISSUE",
N819="Defaut GE &amp; POWER Cabinet","POWER ISSUE",
N819="Sharing","POWER ISSUE",
N819="Sites strategiques &amp; DataCenter","POWER ISSUE",
N819="Exclu","Exclu",
N819="SAT","TX ISSUE",
N819="SPARE-ISSUE","SPARE-ISSUE",
N819="Fiber CAmtel","TX ISSUE",
N819="Fiber AOF","TX ISSUE",
N819="Projet OCM (HUAWEI)","TRAVAUX-HUAWEI",
N819="Projet OCM (NOKIA)","TRAVAUX -NOKIA",
N819="ACCESS-ISSUE","ACCESS-ISSUE",
N819="Projet OCM (ZTE, NOKIA, autres projets)","TRAVAUX OCM",
N819="No root CAuse","No root cause",
N819="ODU HS","TX ISSUE",
N819="IP &amp; VLAN","TX ISSUE",
N819="Warehouse HUAWEI","SPARE-ISSUE",
N819="SPARE-HS","SPARE-ISSUE",
N819="Power Telco","RAN ISSUE"
),"")</f>
        <v>No root cause</v>
      </c>
      <c r="N819" s="29" t="s">
        <v>5652</v>
      </c>
      <c r="O819" s="17" t="str" cm="1">
        <f t="array" ref="O819">IFERROR(_xlfn.IFS(
N819="MPR ISSUE","ACTIVE",
N819="BSS Hardware Issue","ACTIVE",
N819="Sites strategiques, MLL, Pylone, etc.","PASSIVE",
N819="AKTIVCO DEFAUT GE &amp; POWER Cabinet","PASSIVE",
N819="AKTIVCO Coupure ENEO &amp; Baisse de tension","PASSIVE",
N819="Coupure ENEO &amp; Baisse de tension","PASSIVE",
N819="Defaut GE &amp; POWER Cabinet","PASSIVE",
N819="Sharing","PASSIVE",
N819="Sites strategiques &amp; DataCenter","PASSIVE",
N819="Exclu","Exclu",
N819="SAT","ACTIVE",
N819="SPARE-ISSUE","SPARE-ISSUE",
N819="Fiber CAmtel","ACTIVE",
N819="Fiber AOF","ACTIVE",
N819="Projet OCM (HUAWEI)","PLANNED WORKS",
N819="Projet OCM (NOKIA)","PLANNED WORKS",
N819="ACCESS-ISSUE","ACCESS-ISSUE",
N819="Projet OCM (ZTE, NOKIA, autres projets)","PLANNED WORKS",
N819="No root CAuse","No root cause",
N819="ODU HS","ACTIVE",
N819="IP &amp; VLAN","ACTIVE",
N819="Warehouse HUAWEI","SPARE-ISSUE",
N819="SPARE-HS","SPARE-ISSUE",
N819="Power Telco","ACTIVE"
),"")</f>
        <v>No root cause</v>
      </c>
      <c r="P819" s="59">
        <v>0</v>
      </c>
      <c r="Q819" s="59">
        <v>0.75447731806080032</v>
      </c>
      <c r="R819" s="59">
        <v>4.1145704029015553</v>
      </c>
      <c r="S819" s="59">
        <v>5.7424671763218669</v>
      </c>
      <c r="T819" s="59">
        <v>0</v>
      </c>
      <c r="U819" s="59">
        <v>0</v>
      </c>
      <c r="V819" s="14"/>
      <c r="W819" s="14"/>
      <c r="X819" s="14"/>
      <c r="Y819" s="14"/>
      <c r="Z819" s="14"/>
      <c r="AA819" s="31" t="s">
        <v>16</v>
      </c>
      <c r="AB819" s="31" t="s">
        <v>16</v>
      </c>
      <c r="AC819" s="7" t="s">
        <v>16</v>
      </c>
      <c r="AD819" s="3"/>
      <c r="AE819" s="3" t="s">
        <v>16</v>
      </c>
      <c r="AF819" s="7" t="s">
        <v>16</v>
      </c>
      <c r="AG819" s="32" t="s">
        <v>16</v>
      </c>
      <c r="AH819" s="32" t="s">
        <v>16</v>
      </c>
      <c r="AI819" s="32" t="s">
        <v>16</v>
      </c>
      <c r="AJ819" s="32" t="s">
        <v>16</v>
      </c>
      <c r="AK819" s="32" t="s">
        <v>16</v>
      </c>
      <c r="AL819" s="32" t="s">
        <v>16</v>
      </c>
      <c r="AM819" s="32" t="s">
        <v>16</v>
      </c>
      <c r="AN819" s="9" t="s">
        <v>16</v>
      </c>
      <c r="AO819" s="9" t="s">
        <v>16</v>
      </c>
      <c r="AP819" s="9" t="s">
        <v>16</v>
      </c>
      <c r="AQ819" s="14"/>
      <c r="AR819" s="14"/>
    </row>
    <row r="820" spans="1:44" s="9" customFormat="1" hidden="1" x14ac:dyDescent="0.3">
      <c r="A820" s="1" t="s">
        <v>3035</v>
      </c>
      <c r="B820" s="51" t="s">
        <v>3036</v>
      </c>
      <c r="C820" s="51" t="s">
        <v>11</v>
      </c>
      <c r="D820" s="51" t="s">
        <v>12</v>
      </c>
      <c r="E820" s="56" t="s">
        <v>38</v>
      </c>
      <c r="F820" s="51" t="s">
        <v>39</v>
      </c>
      <c r="G820" s="22" t="s">
        <v>5896</v>
      </c>
      <c r="H820" s="22" t="str">
        <f>_xlfn.XLOOKUP(B820,[1]SITE!$B:$B,[1]SITE!$CK:$CK,"")</f>
        <v>Operationnel</v>
      </c>
      <c r="I820" s="22"/>
      <c r="J820" s="22" t="str">
        <f>_xlfn.XLOOKUP(B820,[1]SITE!$B:$B,[1]SITE!$I:$I,"")</f>
        <v>No impact</v>
      </c>
      <c r="K820" s="30"/>
      <c r="L820" s="15" t="str" cm="1">
        <f t="array" ref="L820">IFERROR(_xlfn.IFS(
N820="MPR ISSUE","PDH",
N820="BSS Hardware Issue","BSS",
N820="Sites strategiques, MLL, Pylone, etc.","ENVTECH",
N820="AKTIVCO DEFAUT GE &amp; POWER Cabinet","AKTIVCO",
N820="AKTIVCO Coupure ENEO &amp; Baisse de tension","AKTIVCO GRID ONLY",
N820="Coupure ENEO &amp; Baisse de tension","IHS GRID ONLY",
N820="Defaut GE &amp; POWER Cabinet","IHS",
N820="Sharing","Partners",
N820="Sites strategiques &amp; DataCenter","SST &amp; DC",
N820="Exclu","Exclu",
N820="SAT","SAT",
N820="SPARE-ISSUE","SPARE-ISSUE",
N820="Fiber CAmtel","TRANS_FO_CAMTEL",
N820="Fiber AOF","Fiber AOF",
N820="Projet OCM (HUAWEI)","TRAVAUX-HUAWEI",
N820="Projet OCM (NOKIA)","TRAVAUX-NOKIA",
N820="ACCESS-ISSUE","ACCESS-ISSUE",
N820="Projet OCM (ZTE, NOKIA, autres projets)","TRAVAUX OCM",
N820="No root CAuse","No root cause",
N820="ODU HS","PDH",
N820="IP &amp; VLAN","PDH",
N820="Warehouse HUAWEI","SPARE-ISSUE",
N820="SPARE-HS","SPARE-ISSUE",
N820="Power Telco","BSS"
),"")</f>
        <v>No root cause</v>
      </c>
      <c r="M820" s="16" t="str" cm="1">
        <f t="array" ref="M820">IFERROR(_xlfn.IFS(
N820="MPR ISSUE","TX ISSUE",
N820="BSS Hardware Issue","RAN ISSUE",
N820="Sites strategiques, MLL, Pylone, etc.","ENVTECH",
N820="AKTIVCO DEFAUT GE &amp; POWER Cabinet","POWER ISSUE",
N820="AKTIVCO Coupure ENEO &amp; Baisse de tension","POWER ISSUE",
N820="Coupure ENEO &amp; Baisse de tension","POWER ISSUE",
N820="Defaut GE &amp; POWER Cabinet","POWER ISSUE",
N820="Sharing","POWER ISSUE",
N820="Sites strategiques &amp; DataCenter","POWER ISSUE",
N820="Exclu","Exclu",
N820="SAT","TX ISSUE",
N820="SPARE-ISSUE","SPARE-ISSUE",
N820="Fiber CAmtel","TX ISSUE",
N820="Fiber AOF","TX ISSUE",
N820="Projet OCM (HUAWEI)","TRAVAUX-HUAWEI",
N820="Projet OCM (NOKIA)","TRAVAUX -NOKIA",
N820="ACCESS-ISSUE","ACCESS-ISSUE",
N820="Projet OCM (ZTE, NOKIA, autres projets)","TRAVAUX OCM",
N820="No root CAuse","No root cause",
N820="ODU HS","TX ISSUE",
N820="IP &amp; VLAN","TX ISSUE",
N820="Warehouse HUAWEI","SPARE-ISSUE",
N820="SPARE-HS","SPARE-ISSUE",
N820="Power Telco","RAN ISSUE"
),"")</f>
        <v>No root cause</v>
      </c>
      <c r="N820" s="36" t="s">
        <v>5652</v>
      </c>
      <c r="O820" s="17" t="str" cm="1">
        <f t="array" ref="O820">IFERROR(_xlfn.IFS(
N820="MPR ISSUE","ACTIVE",
N820="BSS Hardware Issue","ACTIVE",
N820="Sites strategiques, MLL, Pylone, etc.","PASSIVE",
N820="AKTIVCO DEFAUT GE &amp; POWER Cabinet","PASSIVE",
N820="AKTIVCO Coupure ENEO &amp; Baisse de tension","PASSIVE",
N820="Coupure ENEO &amp; Baisse de tension","PASSIVE",
N820="Defaut GE &amp; POWER Cabinet","PASSIVE",
N820="Sharing","PASSIVE",
N820="Sites strategiques &amp; DataCenter","PASSIVE",
N820="Exclu","Exclu",
N820="SAT","ACTIVE",
N820="SPARE-ISSUE","SPARE-ISSUE",
N820="Fiber CAmtel","ACTIVE",
N820="Fiber AOF","ACTIVE",
N820="Projet OCM (HUAWEI)","PLANNED WORKS",
N820="Projet OCM (NOKIA)","PLANNED WORKS",
N820="ACCESS-ISSUE","ACCESS-ISSUE",
N820="Projet OCM (ZTE, NOKIA, autres projets)","PLANNED WORKS",
N820="No root CAuse","No root cause",
N820="ODU HS","ACTIVE",
N820="IP &amp; VLAN","ACTIVE",
N820="Warehouse HUAWEI","SPARE-ISSUE",
N820="SPARE-HS","SPARE-ISSUE",
N820="Power Telco","ACTIVE"
),"")</f>
        <v>No root cause</v>
      </c>
      <c r="P820" s="59">
        <v>3.5284383890786537</v>
      </c>
      <c r="Q820" s="59">
        <v>1.4681658120097139</v>
      </c>
      <c r="R820" s="59">
        <v>4.0961646020780007</v>
      </c>
      <c r="S820" s="59">
        <v>9.2457045997380387</v>
      </c>
      <c r="T820" s="59">
        <v>5.7591608096269482</v>
      </c>
      <c r="U820" s="59">
        <v>0</v>
      </c>
      <c r="V820" s="14"/>
      <c r="W820" s="14"/>
      <c r="X820" s="14"/>
      <c r="Y820" s="14"/>
      <c r="Z820" s="14"/>
      <c r="AA820" s="31" t="s">
        <v>5563</v>
      </c>
      <c r="AB820" s="31" t="s">
        <v>16</v>
      </c>
      <c r="AC820" s="7" t="s">
        <v>16</v>
      </c>
      <c r="AD820" s="3"/>
      <c r="AE820" s="3" t="s">
        <v>16</v>
      </c>
      <c r="AF820" s="7" t="s">
        <v>16</v>
      </c>
      <c r="AG820" s="32" t="s">
        <v>16</v>
      </c>
      <c r="AH820" s="32" t="s">
        <v>16</v>
      </c>
      <c r="AI820" s="32" t="s">
        <v>16</v>
      </c>
      <c r="AJ820" s="32" t="s">
        <v>16</v>
      </c>
      <c r="AK820" s="32" t="s">
        <v>16</v>
      </c>
      <c r="AL820" s="32" t="s">
        <v>16</v>
      </c>
      <c r="AM820" s="32" t="s">
        <v>16</v>
      </c>
      <c r="AN820" s="9" t="s">
        <v>5563</v>
      </c>
      <c r="AO820" s="9" t="s">
        <v>16</v>
      </c>
      <c r="AP820" s="9" t="s">
        <v>16</v>
      </c>
      <c r="AQ820" s="14"/>
      <c r="AR820" s="14"/>
    </row>
    <row r="821" spans="1:44" s="9" customFormat="1" hidden="1" x14ac:dyDescent="0.3">
      <c r="A821" s="1" t="s">
        <v>3392</v>
      </c>
      <c r="B821" s="51" t="s">
        <v>3393</v>
      </c>
      <c r="C821" s="51" t="s">
        <v>22</v>
      </c>
      <c r="D821" s="51" t="s">
        <v>37</v>
      </c>
      <c r="E821" s="56" t="s">
        <v>38</v>
      </c>
      <c r="F821" s="51" t="s">
        <v>39</v>
      </c>
      <c r="G821" s="22" t="s">
        <v>5896</v>
      </c>
      <c r="H821" s="22" t="str">
        <f>_xlfn.XLOOKUP(B821,[1]SITE!$B:$B,[1]SITE!$CK:$CK,"")</f>
        <v>Operationnel</v>
      </c>
      <c r="I821" s="22"/>
      <c r="J821" s="22" t="str">
        <f>_xlfn.XLOOKUP(B821,[1]SITE!$B:$B,[1]SITE!$I:$I,"")</f>
        <v>No impact</v>
      </c>
      <c r="K821" s="30"/>
      <c r="L821" s="15" t="str" cm="1">
        <f t="array" ref="L821">IFERROR(_xlfn.IFS(
N821="MPR ISSUE","PDH",
N821="BSS Hardware Issue","BSS",
N821="Sites strategiques, MLL, Pylone, etc.","ENVTECH",
N821="AKTIVCO DEFAUT GE &amp; POWER Cabinet","AKTIVCO",
N821="AKTIVCO Coupure ENEO &amp; Baisse de tension","AKTIVCO GRID ONLY",
N821="Coupure ENEO &amp; Baisse de tension","IHS GRID ONLY",
N821="Defaut GE &amp; POWER Cabinet","IHS",
N821="Sharing","Partners",
N821="Sites strategiques &amp; DataCenter","SST &amp; DC",
N821="Exclu","Exclu",
N821="SAT","SAT",
N821="SPARE-ISSUE","SPARE-ISSUE",
N821="Fiber CAmtel","TRANS_FO_CAMTEL",
N821="Fiber AOF","Fiber AOF",
N821="Projet OCM (HUAWEI)","TRAVAUX-HUAWEI",
N821="Projet OCM (NOKIA)","TRAVAUX-NOKIA",
N821="ACCESS-ISSUE","ACCESS-ISSUE",
N821="Projet OCM (ZTE, NOKIA, autres projets)","TRAVAUX OCM",
N821="No root CAuse","No root cause",
N821="ODU HS","PDH",
N821="IP &amp; VLAN","PDH",
N821="Warehouse HUAWEI","SPARE-ISSUE",
N821="SPARE-HS","SPARE-ISSUE",
N821="Power Telco","BSS"
),"")</f>
        <v>No root cause</v>
      </c>
      <c r="M821" s="16" t="str" cm="1">
        <f t="array" ref="M821">IFERROR(_xlfn.IFS(
N821="MPR ISSUE","TX ISSUE",
N821="BSS Hardware Issue","RAN ISSUE",
N821="Sites strategiques, MLL, Pylone, etc.","ENVTECH",
N821="AKTIVCO DEFAUT GE &amp; POWER Cabinet","POWER ISSUE",
N821="AKTIVCO Coupure ENEO &amp; Baisse de tension","POWER ISSUE",
N821="Coupure ENEO &amp; Baisse de tension","POWER ISSUE",
N821="Defaut GE &amp; POWER Cabinet","POWER ISSUE",
N821="Sharing","POWER ISSUE",
N821="Sites strategiques &amp; DataCenter","POWER ISSUE",
N821="Exclu","Exclu",
N821="SAT","TX ISSUE",
N821="SPARE-ISSUE","SPARE-ISSUE",
N821="Fiber CAmtel","TX ISSUE",
N821="Fiber AOF","TX ISSUE",
N821="Projet OCM (HUAWEI)","TRAVAUX-HUAWEI",
N821="Projet OCM (NOKIA)","TRAVAUX -NOKIA",
N821="ACCESS-ISSUE","ACCESS-ISSUE",
N821="Projet OCM (ZTE, NOKIA, autres projets)","TRAVAUX OCM",
N821="No root CAuse","No root cause",
N821="ODU HS","TX ISSUE",
N821="IP &amp; VLAN","TX ISSUE",
N821="Warehouse HUAWEI","SPARE-ISSUE",
N821="SPARE-HS","SPARE-ISSUE",
N821="Power Telco","RAN ISSUE"
),"")</f>
        <v>No root cause</v>
      </c>
      <c r="N821" s="29" t="s">
        <v>5652</v>
      </c>
      <c r="O821" s="17" t="str" cm="1">
        <f t="array" ref="O821">IFERROR(_xlfn.IFS(
N821="MPR ISSUE","ACTIVE",
N821="BSS Hardware Issue","ACTIVE",
N821="Sites strategiques, MLL, Pylone, etc.","PASSIVE",
N821="AKTIVCO DEFAUT GE &amp; POWER Cabinet","PASSIVE",
N821="AKTIVCO Coupure ENEO &amp; Baisse de tension","PASSIVE",
N821="Coupure ENEO &amp; Baisse de tension","PASSIVE",
N821="Defaut GE &amp; POWER Cabinet","PASSIVE",
N821="Sharing","PASSIVE",
N821="Sites strategiques &amp; DataCenter","PASSIVE",
N821="Exclu","Exclu",
N821="SAT","ACTIVE",
N821="SPARE-ISSUE","SPARE-ISSUE",
N821="Fiber CAmtel","ACTIVE",
N821="Fiber AOF","ACTIVE",
N821="Projet OCM (HUAWEI)","PLANNED WORKS",
N821="Projet OCM (NOKIA)","PLANNED WORKS",
N821="ACCESS-ISSUE","ACCESS-ISSUE",
N821="Projet OCM (ZTE, NOKIA, autres projets)","PLANNED WORKS",
N821="No root CAuse","No root cause",
N821="ODU HS","ACTIVE",
N821="IP &amp; VLAN","ACTIVE",
N821="Warehouse HUAWEI","SPARE-ISSUE",
N821="SPARE-HS","SPARE-ISSUE",
N821="Power Telco","ACTIVE"
),"")</f>
        <v>No root cause</v>
      </c>
      <c r="P821" s="59">
        <v>0</v>
      </c>
      <c r="Q821" s="59">
        <v>2.11260069685218</v>
      </c>
      <c r="R821" s="59">
        <v>3.8354692623126247</v>
      </c>
      <c r="S821" s="59">
        <v>0</v>
      </c>
      <c r="T821" s="59">
        <v>4.4699343383756664</v>
      </c>
      <c r="U821" s="59">
        <v>0</v>
      </c>
      <c r="V821" s="14"/>
      <c r="W821" s="14"/>
      <c r="X821" s="14"/>
      <c r="Y821" s="14"/>
      <c r="Z821" s="14"/>
      <c r="AA821" s="31" t="s">
        <v>16</v>
      </c>
      <c r="AB821" s="31" t="s">
        <v>16</v>
      </c>
      <c r="AC821" s="7" t="s">
        <v>16</v>
      </c>
      <c r="AD821" s="3"/>
      <c r="AE821" s="3" t="s">
        <v>16</v>
      </c>
      <c r="AF821" s="7" t="s">
        <v>16</v>
      </c>
      <c r="AG821" s="32" t="s">
        <v>16</v>
      </c>
      <c r="AH821" s="32" t="s">
        <v>16</v>
      </c>
      <c r="AI821" s="32" t="s">
        <v>16</v>
      </c>
      <c r="AJ821" s="32" t="s">
        <v>16</v>
      </c>
      <c r="AK821" s="32" t="s">
        <v>16</v>
      </c>
      <c r="AL821" s="32" t="s">
        <v>16</v>
      </c>
      <c r="AM821" s="32" t="s">
        <v>16</v>
      </c>
      <c r="AN821" s="9" t="s">
        <v>16</v>
      </c>
      <c r="AO821" s="9" t="s">
        <v>16</v>
      </c>
      <c r="AP821" s="9" t="s">
        <v>16</v>
      </c>
      <c r="AQ821" s="14"/>
      <c r="AR821" s="14"/>
    </row>
    <row r="822" spans="1:44" s="9" customFormat="1" hidden="1" x14ac:dyDescent="0.3">
      <c r="A822" s="1" t="s">
        <v>1911</v>
      </c>
      <c r="B822" s="51" t="s">
        <v>1912</v>
      </c>
      <c r="C822" s="51" t="s">
        <v>22</v>
      </c>
      <c r="D822" s="51" t="s">
        <v>37</v>
      </c>
      <c r="E822" s="56" t="s">
        <v>38</v>
      </c>
      <c r="F822" s="51" t="s">
        <v>39</v>
      </c>
      <c r="G822" s="22" t="s">
        <v>5896</v>
      </c>
      <c r="H822" s="22" t="str">
        <f>_xlfn.XLOOKUP(B822,[1]SITE!$B:$B,[1]SITE!$CK:$CK,"")</f>
        <v>Operationnel</v>
      </c>
      <c r="I822" s="22"/>
      <c r="J822" s="22" t="str">
        <f>_xlfn.XLOOKUP(B822,[1]SITE!$B:$B,[1]SITE!$I:$I,"")</f>
        <v>No impact</v>
      </c>
      <c r="K822" s="30"/>
      <c r="L822" s="15" t="str" cm="1">
        <f t="array" ref="L822">IFERROR(_xlfn.IFS(
N822="MPR ISSUE","PDH",
N822="BSS Hardware Issue","BSS",
N822="Sites strategiques, MLL, Pylone, etc.","ENVTECH",
N822="AKTIVCO DEFAUT GE &amp; POWER Cabinet","AKTIVCO",
N822="AKTIVCO Coupure ENEO &amp; Baisse de tension","AKTIVCO GRID ONLY",
N822="Coupure ENEO &amp; Baisse de tension","IHS GRID ONLY",
N822="Defaut GE &amp; POWER Cabinet","IHS",
N822="Sharing","Partners",
N822="Sites strategiques &amp; DataCenter","SST &amp; DC",
N822="Exclu","Exclu",
N822="SAT","SAT",
N822="SPARE-ISSUE","SPARE-ISSUE",
N822="Fiber CAmtel","TRANS_FO_CAMTEL",
N822="Fiber AOF","Fiber AOF",
N822="Projet OCM (HUAWEI)","TRAVAUX-HUAWEI",
N822="Projet OCM (NOKIA)","TRAVAUX-NOKIA",
N822="ACCESS-ISSUE","ACCESS-ISSUE",
N822="Projet OCM (ZTE, NOKIA, autres projets)","TRAVAUX OCM",
N822="No root CAuse","No root cause",
N822="ODU HS","PDH",
N822="IP &amp; VLAN","PDH",
N822="Warehouse HUAWEI","SPARE-ISSUE",
N822="SPARE-HS","SPARE-ISSUE",
N822="Power Telco","BSS"
),"")</f>
        <v>No root cause</v>
      </c>
      <c r="M822" s="16" t="str" cm="1">
        <f t="array" ref="M822">IFERROR(_xlfn.IFS(
N822="MPR ISSUE","TX ISSUE",
N822="BSS Hardware Issue","RAN ISSUE",
N822="Sites strategiques, MLL, Pylone, etc.","ENVTECH",
N822="AKTIVCO DEFAUT GE &amp; POWER Cabinet","POWER ISSUE",
N822="AKTIVCO Coupure ENEO &amp; Baisse de tension","POWER ISSUE",
N822="Coupure ENEO &amp; Baisse de tension","POWER ISSUE",
N822="Defaut GE &amp; POWER Cabinet","POWER ISSUE",
N822="Sharing","POWER ISSUE",
N822="Sites strategiques &amp; DataCenter","POWER ISSUE",
N822="Exclu","Exclu",
N822="SAT","TX ISSUE",
N822="SPARE-ISSUE","SPARE-ISSUE",
N822="Fiber CAmtel","TX ISSUE",
N822="Fiber AOF","TX ISSUE",
N822="Projet OCM (HUAWEI)","TRAVAUX-HUAWEI",
N822="Projet OCM (NOKIA)","TRAVAUX -NOKIA",
N822="ACCESS-ISSUE","ACCESS-ISSUE",
N822="Projet OCM (ZTE, NOKIA, autres projets)","TRAVAUX OCM",
N822="No root CAuse","No root cause",
N822="ODU HS","TX ISSUE",
N822="IP &amp; VLAN","TX ISSUE",
N822="Warehouse HUAWEI","SPARE-ISSUE",
N822="SPARE-HS","SPARE-ISSUE",
N822="Power Telco","RAN ISSUE"
),"")</f>
        <v>No root cause</v>
      </c>
      <c r="N822" s="29" t="s">
        <v>5652</v>
      </c>
      <c r="O822" s="17" t="str" cm="1">
        <f t="array" ref="O822">IFERROR(_xlfn.IFS(
N822="MPR ISSUE","ACTIVE",
N822="BSS Hardware Issue","ACTIVE",
N822="Sites strategiques, MLL, Pylone, etc.","PASSIVE",
N822="AKTIVCO DEFAUT GE &amp; POWER Cabinet","PASSIVE",
N822="AKTIVCO Coupure ENEO &amp; Baisse de tension","PASSIVE",
N822="Coupure ENEO &amp; Baisse de tension","PASSIVE",
N822="Defaut GE &amp; POWER Cabinet","PASSIVE",
N822="Sharing","PASSIVE",
N822="Sites strategiques &amp; DataCenter","PASSIVE",
N822="Exclu","Exclu",
N822="SAT","ACTIVE",
N822="SPARE-ISSUE","SPARE-ISSUE",
N822="Fiber CAmtel","ACTIVE",
N822="Fiber AOF","ACTIVE",
N822="Projet OCM (HUAWEI)","PLANNED WORKS",
N822="Projet OCM (NOKIA)","PLANNED WORKS",
N822="ACCESS-ISSUE","ACCESS-ISSUE",
N822="Projet OCM (ZTE, NOKIA, autres projets)","PLANNED WORKS",
N822="No root CAuse","No root cause",
N822="ODU HS","ACTIVE",
N822="IP &amp; VLAN","ACTIVE",
N822="Warehouse HUAWEI","SPARE-ISSUE",
N822="SPARE-HS","SPARE-ISSUE",
N822="Power Telco","ACTIVE"
),"")</f>
        <v>No root cause</v>
      </c>
      <c r="P822" s="59">
        <v>0</v>
      </c>
      <c r="Q822" s="59">
        <v>2.4165639366155585</v>
      </c>
      <c r="R822" s="59">
        <v>3.8072363333361872</v>
      </c>
      <c r="S822" s="59">
        <v>0</v>
      </c>
      <c r="T822" s="59">
        <v>0</v>
      </c>
      <c r="U822" s="59">
        <v>0</v>
      </c>
      <c r="V822" s="14"/>
      <c r="W822" s="14"/>
      <c r="X822" s="14"/>
      <c r="Y822" s="14"/>
      <c r="Z822" s="14"/>
      <c r="AA822" s="31" t="s">
        <v>16</v>
      </c>
      <c r="AB822" s="31" t="s">
        <v>16</v>
      </c>
      <c r="AC822" s="7" t="s">
        <v>16</v>
      </c>
      <c r="AD822" s="3"/>
      <c r="AE822" s="3" t="s">
        <v>16</v>
      </c>
      <c r="AF822" s="7" t="s">
        <v>16</v>
      </c>
      <c r="AG822" s="32" t="s">
        <v>16</v>
      </c>
      <c r="AH822" s="32" t="s">
        <v>16</v>
      </c>
      <c r="AI822" s="32" t="s">
        <v>16</v>
      </c>
      <c r="AJ822" s="32" t="s">
        <v>16</v>
      </c>
      <c r="AK822" s="32" t="s">
        <v>16</v>
      </c>
      <c r="AL822" s="32" t="s">
        <v>16</v>
      </c>
      <c r="AM822" s="32" t="s">
        <v>16</v>
      </c>
      <c r="AN822" s="9" t="s">
        <v>16</v>
      </c>
      <c r="AO822" s="9" t="s">
        <v>16</v>
      </c>
      <c r="AP822" s="9" t="s">
        <v>16</v>
      </c>
      <c r="AQ822" s="14"/>
      <c r="AR822" s="14"/>
    </row>
    <row r="823" spans="1:44" s="9" customFormat="1" hidden="1" x14ac:dyDescent="0.3">
      <c r="A823" s="1" t="s">
        <v>514</v>
      </c>
      <c r="B823" s="51" t="s">
        <v>515</v>
      </c>
      <c r="C823" s="51" t="s">
        <v>22</v>
      </c>
      <c r="D823" s="51" t="s">
        <v>37</v>
      </c>
      <c r="E823" s="56" t="s">
        <v>38</v>
      </c>
      <c r="F823" s="51" t="s">
        <v>39</v>
      </c>
      <c r="G823" s="22" t="s">
        <v>5896</v>
      </c>
      <c r="H823" s="22" t="str">
        <f>_xlfn.XLOOKUP(B823,[1]SITE!$B:$B,[1]SITE!$CK:$CK,"")</f>
        <v>Operationnel</v>
      </c>
      <c r="I823" s="22"/>
      <c r="J823" s="22" t="str">
        <f>_xlfn.XLOOKUP(B823,[1]SITE!$B:$B,[1]SITE!$I:$I,"")</f>
        <v>No impact</v>
      </c>
      <c r="K823" s="30" t="s">
        <v>5389</v>
      </c>
      <c r="L823" s="15" t="str" cm="1">
        <f t="array" ref="L823">IFERROR(_xlfn.IFS(
N823="MPR ISSUE","PDH",
N823="BSS Hardware Issue","BSS",
N823="Sites strategiques, MLL, Pylone, etc.","ENVTECH",
N823="AKTIVCO DEFAUT GE &amp; POWER Cabinet","AKTIVCO",
N823="AKTIVCO Coupure ENEO &amp; Baisse de tension","AKTIVCO GRID ONLY",
N823="Coupure ENEO &amp; Baisse de tension","IHS GRID ONLY",
N823="Defaut GE &amp; POWER Cabinet","IHS",
N823="Sharing","Partners",
N823="Sites strategiques &amp; DataCenter","SST &amp; DC",
N823="Exclu","Exclu",
N823="SAT","SAT",
N823="SPARE-ISSUE","SPARE-ISSUE",
N823="Fiber CAmtel","TRANS_FO_CAMTEL",
N823="Fiber AOF","Fiber AOF",
N823="Projet OCM (HUAWEI)","TRAVAUX-HUAWEI",
N823="Projet OCM (NOKIA)","TRAVAUX-NOKIA",
N823="ACCESS-ISSUE","ACCESS-ISSUE",
N823="Projet OCM (ZTE, NOKIA, autres projets)","TRAVAUX OCM",
N823="No root CAuse","No root cause",
N823="ODU HS","PDH",
N823="IP &amp; VLAN","PDH",
N823="Warehouse HUAWEI","SPARE-ISSUE",
N823="SPARE-HS","SPARE-ISSUE",
N823="Power Telco","BSS"
),"")</f>
        <v>No root cause</v>
      </c>
      <c r="M823" s="16" t="str" cm="1">
        <f t="array" ref="M823">IFERROR(_xlfn.IFS(
N823="MPR ISSUE","TX ISSUE",
N823="BSS Hardware Issue","RAN ISSUE",
N823="Sites strategiques, MLL, Pylone, etc.","ENVTECH",
N823="AKTIVCO DEFAUT GE &amp; POWER Cabinet","POWER ISSUE",
N823="AKTIVCO Coupure ENEO &amp; Baisse de tension","POWER ISSUE",
N823="Coupure ENEO &amp; Baisse de tension","POWER ISSUE",
N823="Defaut GE &amp; POWER Cabinet","POWER ISSUE",
N823="Sharing","POWER ISSUE",
N823="Sites strategiques &amp; DataCenter","POWER ISSUE",
N823="Exclu","Exclu",
N823="SAT","TX ISSUE",
N823="SPARE-ISSUE","SPARE-ISSUE",
N823="Fiber CAmtel","TX ISSUE",
N823="Fiber AOF","TX ISSUE",
N823="Projet OCM (HUAWEI)","TRAVAUX-HUAWEI",
N823="Projet OCM (NOKIA)","TRAVAUX -NOKIA",
N823="ACCESS-ISSUE","ACCESS-ISSUE",
N823="Projet OCM (ZTE, NOKIA, autres projets)","TRAVAUX OCM",
N823="No root CAuse","No root cause",
N823="ODU HS","TX ISSUE",
N823="IP &amp; VLAN","TX ISSUE",
N823="Warehouse HUAWEI","SPARE-ISSUE",
N823="SPARE-HS","SPARE-ISSUE",
N823="Power Telco","RAN ISSUE"
),"")</f>
        <v>No root cause</v>
      </c>
      <c r="N823" s="29" t="s">
        <v>5652</v>
      </c>
      <c r="O823" s="17" t="str" cm="1">
        <f t="array" ref="O823">IFERROR(_xlfn.IFS(
N823="MPR ISSUE","ACTIVE",
N823="BSS Hardware Issue","ACTIVE",
N823="Sites strategiques, MLL, Pylone, etc.","PASSIVE",
N823="AKTIVCO DEFAUT GE &amp; POWER Cabinet","PASSIVE",
N823="AKTIVCO Coupure ENEO &amp; Baisse de tension","PASSIVE",
N823="Coupure ENEO &amp; Baisse de tension","PASSIVE",
N823="Defaut GE &amp; POWER Cabinet","PASSIVE",
N823="Sharing","PASSIVE",
N823="Sites strategiques &amp; DataCenter","PASSIVE",
N823="Exclu","Exclu",
N823="SAT","ACTIVE",
N823="SPARE-ISSUE","SPARE-ISSUE",
N823="Fiber CAmtel","ACTIVE",
N823="Fiber AOF","ACTIVE",
N823="Projet OCM (HUAWEI)","PLANNED WORKS",
N823="Projet OCM (NOKIA)","PLANNED WORKS",
N823="ACCESS-ISSUE","ACCESS-ISSUE",
N823="Projet OCM (ZTE, NOKIA, autres projets)","PLANNED WORKS",
N823="No root CAuse","No root cause",
N823="ODU HS","ACTIVE",
N823="IP &amp; VLAN","ACTIVE",
N823="Warehouse HUAWEI","SPARE-ISSUE",
N823="SPARE-HS","SPARE-ISSUE",
N823="Power Telco","ACTIVE"
),"")</f>
        <v>No root cause</v>
      </c>
      <c r="P823" s="59">
        <v>0</v>
      </c>
      <c r="Q823" s="59">
        <v>2.4161537298142584</v>
      </c>
      <c r="R823" s="59">
        <v>3.8050961239380996</v>
      </c>
      <c r="S823" s="59">
        <v>0</v>
      </c>
      <c r="T823" s="59">
        <v>0</v>
      </c>
      <c r="U823" s="59">
        <v>0</v>
      </c>
      <c r="V823" s="14"/>
      <c r="W823" s="14"/>
      <c r="X823" s="14"/>
      <c r="Y823" s="14"/>
      <c r="Z823" s="14"/>
      <c r="AA823" s="31" t="s">
        <v>16</v>
      </c>
      <c r="AB823" s="31" t="s">
        <v>16</v>
      </c>
      <c r="AC823" s="7" t="s">
        <v>16</v>
      </c>
      <c r="AD823" s="3"/>
      <c r="AE823" s="3" t="s">
        <v>16</v>
      </c>
      <c r="AF823" s="7" t="s">
        <v>16</v>
      </c>
      <c r="AG823" s="32" t="s">
        <v>16</v>
      </c>
      <c r="AH823" s="32" t="s">
        <v>16</v>
      </c>
      <c r="AI823" s="32" t="s">
        <v>16</v>
      </c>
      <c r="AJ823" s="32" t="s">
        <v>16</v>
      </c>
      <c r="AK823" s="32" t="s">
        <v>16</v>
      </c>
      <c r="AL823" s="32" t="s">
        <v>16</v>
      </c>
      <c r="AM823" s="32" t="s">
        <v>16</v>
      </c>
      <c r="AN823" s="9" t="s">
        <v>16</v>
      </c>
      <c r="AO823" s="9" t="s">
        <v>16</v>
      </c>
      <c r="AP823" s="9" t="s">
        <v>16</v>
      </c>
      <c r="AQ823" s="14"/>
      <c r="AR823" s="14"/>
    </row>
    <row r="824" spans="1:44" s="9" customFormat="1" hidden="1" x14ac:dyDescent="0.3">
      <c r="A824" s="1" t="s">
        <v>744</v>
      </c>
      <c r="B824" s="51" t="s">
        <v>745</v>
      </c>
      <c r="C824" s="51" t="s">
        <v>22</v>
      </c>
      <c r="D824" s="51" t="s">
        <v>711</v>
      </c>
      <c r="E824" s="56" t="s">
        <v>38</v>
      </c>
      <c r="F824" s="51" t="s">
        <v>39</v>
      </c>
      <c r="G824" s="22" t="s">
        <v>5896</v>
      </c>
      <c r="H824" s="22" t="str">
        <f>_xlfn.XLOOKUP(B824,[1]SITE!$B:$B,[1]SITE!$CK:$CK,"")</f>
        <v>Operationnel</v>
      </c>
      <c r="I824" s="22"/>
      <c r="J824" s="22" t="str">
        <f>_xlfn.XLOOKUP(B824,[1]SITE!$B:$B,[1]SITE!$I:$I,"")</f>
        <v>No impact</v>
      </c>
      <c r="K824" s="30"/>
      <c r="L824" s="15" t="str" cm="1">
        <f t="array" ref="L824">IFERROR(_xlfn.IFS(
N824="MPR ISSUE","PDH",
N824="BSS Hardware Issue","BSS",
N824="Sites strategiques, MLL, Pylone, etc.","ENVTECH",
N824="AKTIVCO DEFAUT GE &amp; POWER Cabinet","AKTIVCO",
N824="AKTIVCO Coupure ENEO &amp; Baisse de tension","AKTIVCO GRID ONLY",
N824="Coupure ENEO &amp; Baisse de tension","IHS GRID ONLY",
N824="Defaut GE &amp; POWER Cabinet","IHS",
N824="Sharing","Partners",
N824="Sites strategiques &amp; DataCenter","SST &amp; DC",
N824="Exclu","Exclu",
N824="SAT","SAT",
N824="SPARE-ISSUE","SPARE-ISSUE",
N824="Fiber CAmtel","TRANS_FO_CAMTEL",
N824="Fiber AOF","Fiber AOF",
N824="Projet OCM (HUAWEI)","TRAVAUX-HUAWEI",
N824="Projet OCM (NOKIA)","TRAVAUX-NOKIA",
N824="ACCESS-ISSUE","ACCESS-ISSUE",
N824="Projet OCM (ZTE, NOKIA, autres projets)","TRAVAUX OCM",
N824="No root CAuse","No root cause",
N824="ODU HS","PDH",
N824="IP &amp; VLAN","PDH",
N824="Warehouse HUAWEI","SPARE-ISSUE",
N824="SPARE-HS","SPARE-ISSUE",
N824="Power Telco","BSS"
),"")</f>
        <v>No root cause</v>
      </c>
      <c r="M824" s="16" t="str" cm="1">
        <f t="array" ref="M824">IFERROR(_xlfn.IFS(
N824="MPR ISSUE","TX ISSUE",
N824="BSS Hardware Issue","RAN ISSUE",
N824="Sites strategiques, MLL, Pylone, etc.","ENVTECH",
N824="AKTIVCO DEFAUT GE &amp; POWER Cabinet","POWER ISSUE",
N824="AKTIVCO Coupure ENEO &amp; Baisse de tension","POWER ISSUE",
N824="Coupure ENEO &amp; Baisse de tension","POWER ISSUE",
N824="Defaut GE &amp; POWER Cabinet","POWER ISSUE",
N824="Sharing","POWER ISSUE",
N824="Sites strategiques &amp; DataCenter","POWER ISSUE",
N824="Exclu","Exclu",
N824="SAT","TX ISSUE",
N824="SPARE-ISSUE","SPARE-ISSUE",
N824="Fiber CAmtel","TX ISSUE",
N824="Fiber AOF","TX ISSUE",
N824="Projet OCM (HUAWEI)","TRAVAUX-HUAWEI",
N824="Projet OCM (NOKIA)","TRAVAUX -NOKIA",
N824="ACCESS-ISSUE","ACCESS-ISSUE",
N824="Projet OCM (ZTE, NOKIA, autres projets)","TRAVAUX OCM",
N824="No root CAuse","No root cause",
N824="ODU HS","TX ISSUE",
N824="IP &amp; VLAN","TX ISSUE",
N824="Warehouse HUAWEI","SPARE-ISSUE",
N824="SPARE-HS","SPARE-ISSUE",
N824="Power Telco","RAN ISSUE"
),"")</f>
        <v>No root cause</v>
      </c>
      <c r="N824" s="29" t="s">
        <v>5652</v>
      </c>
      <c r="O824" s="17" t="str" cm="1">
        <f t="array" ref="O824">IFERROR(_xlfn.IFS(
N824="MPR ISSUE","ACTIVE",
N824="BSS Hardware Issue","ACTIVE",
N824="Sites strategiques, MLL, Pylone, etc.","PASSIVE",
N824="AKTIVCO DEFAUT GE &amp; POWER Cabinet","PASSIVE",
N824="AKTIVCO Coupure ENEO &amp; Baisse de tension","PASSIVE",
N824="Coupure ENEO &amp; Baisse de tension","PASSIVE",
N824="Defaut GE &amp; POWER Cabinet","PASSIVE",
N824="Sharing","PASSIVE",
N824="Sites strategiques &amp; DataCenter","PASSIVE",
N824="Exclu","Exclu",
N824="SAT","ACTIVE",
N824="SPARE-ISSUE","SPARE-ISSUE",
N824="Fiber CAmtel","ACTIVE",
N824="Fiber AOF","ACTIVE",
N824="Projet OCM (HUAWEI)","PLANNED WORKS",
N824="Projet OCM (NOKIA)","PLANNED WORKS",
N824="ACCESS-ISSUE","ACCESS-ISSUE",
N824="Projet OCM (ZTE, NOKIA, autres projets)","PLANNED WORKS",
N824="No root CAuse","No root cause",
N824="ODU HS","ACTIVE",
N824="IP &amp; VLAN","ACTIVE",
N824="Warehouse HUAWEI","SPARE-ISSUE",
N824="SPARE-HS","SPARE-ISSUE",
N824="Power Telco","ACTIVE"
),"")</f>
        <v>No root cause</v>
      </c>
      <c r="P824" s="59">
        <v>0</v>
      </c>
      <c r="Q824" s="59">
        <v>0</v>
      </c>
      <c r="R824" s="59">
        <v>3.677396963185545</v>
      </c>
      <c r="S824" s="59">
        <v>0</v>
      </c>
      <c r="T824" s="59">
        <v>0</v>
      </c>
      <c r="U824" s="59">
        <v>0</v>
      </c>
      <c r="V824" s="14"/>
      <c r="W824" s="14"/>
      <c r="X824" s="14"/>
      <c r="Y824" s="14"/>
      <c r="Z824" s="14"/>
      <c r="AA824" s="31" t="s">
        <v>16</v>
      </c>
      <c r="AB824" s="31" t="s">
        <v>16</v>
      </c>
      <c r="AC824" s="7" t="s">
        <v>16</v>
      </c>
      <c r="AD824" s="3"/>
      <c r="AE824" s="3" t="s">
        <v>16</v>
      </c>
      <c r="AF824" s="7" t="s">
        <v>16</v>
      </c>
      <c r="AG824" s="32" t="s">
        <v>16</v>
      </c>
      <c r="AH824" s="32" t="s">
        <v>16</v>
      </c>
      <c r="AI824" s="32" t="s">
        <v>16</v>
      </c>
      <c r="AJ824" s="32" t="s">
        <v>16</v>
      </c>
      <c r="AK824" s="32" t="s">
        <v>16</v>
      </c>
      <c r="AL824" s="32" t="s">
        <v>16</v>
      </c>
      <c r="AM824" s="32" t="s">
        <v>16</v>
      </c>
      <c r="AN824" s="9" t="s">
        <v>16</v>
      </c>
      <c r="AO824" s="9" t="s">
        <v>16</v>
      </c>
      <c r="AP824" s="9" t="s">
        <v>16</v>
      </c>
      <c r="AQ824" s="14"/>
      <c r="AR824" s="14"/>
    </row>
    <row r="825" spans="1:44" s="9" customFormat="1" hidden="1" x14ac:dyDescent="0.3">
      <c r="A825" s="1" t="s">
        <v>2021</v>
      </c>
      <c r="B825" s="51" t="s">
        <v>2022</v>
      </c>
      <c r="C825" s="51" t="s">
        <v>11</v>
      </c>
      <c r="D825" s="51" t="s">
        <v>12</v>
      </c>
      <c r="E825" s="56" t="s">
        <v>38</v>
      </c>
      <c r="F825" s="51" t="s">
        <v>39</v>
      </c>
      <c r="G825" s="22" t="s">
        <v>5896</v>
      </c>
      <c r="H825" s="22" t="str">
        <f>_xlfn.XLOOKUP(B825,[1]SITE!$B:$B,[1]SITE!$CK:$CK,"")</f>
        <v>Operationnel</v>
      </c>
      <c r="I825" s="22"/>
      <c r="J825" s="22" t="str">
        <f>_xlfn.XLOOKUP(B825,[1]SITE!$B:$B,[1]SITE!$I:$I,"")</f>
        <v>No impact</v>
      </c>
      <c r="K825" s="30" t="s">
        <v>5389</v>
      </c>
      <c r="L825" s="15" t="str" cm="1">
        <f t="array" ref="L825">IFERROR(_xlfn.IFS(
N825="MPR ISSUE","PDH",
N825="BSS Hardware Issue","BSS",
N825="Sites strategiques, MLL, Pylone, etc.","ENVTECH",
N825="AKTIVCO DEFAUT GE &amp; POWER Cabinet","AKTIVCO",
N825="AKTIVCO Coupure ENEO &amp; Baisse de tension","AKTIVCO GRID ONLY",
N825="Coupure ENEO &amp; Baisse de tension","IHS GRID ONLY",
N825="Defaut GE &amp; POWER Cabinet","IHS",
N825="Sharing","Partners",
N825="Sites strategiques &amp; DataCenter","SST &amp; DC",
N825="Exclu","Exclu",
N825="SAT","SAT",
N825="SPARE-ISSUE","SPARE-ISSUE",
N825="Fiber CAmtel","TRANS_FO_CAMTEL",
N825="Fiber AOF","Fiber AOF",
N825="Projet OCM (HUAWEI)","TRAVAUX-HUAWEI",
N825="Projet OCM (NOKIA)","TRAVAUX-NOKIA",
N825="ACCESS-ISSUE","ACCESS-ISSUE",
N825="Projet OCM (ZTE, NOKIA, autres projets)","TRAVAUX OCM",
N825="No root CAuse","No root cause",
N825="ODU HS","PDH",
N825="IP &amp; VLAN","PDH",
N825="Warehouse HUAWEI","SPARE-ISSUE",
N825="SPARE-HS","SPARE-ISSUE",
N825="Power Telco","BSS"
),"")</f>
        <v>No root cause</v>
      </c>
      <c r="M825" s="16" t="str" cm="1">
        <f t="array" ref="M825">IFERROR(_xlfn.IFS(
N825="MPR ISSUE","TX ISSUE",
N825="BSS Hardware Issue","RAN ISSUE",
N825="Sites strategiques, MLL, Pylone, etc.","ENVTECH",
N825="AKTIVCO DEFAUT GE &amp; POWER Cabinet","POWER ISSUE",
N825="AKTIVCO Coupure ENEO &amp; Baisse de tension","POWER ISSUE",
N825="Coupure ENEO &amp; Baisse de tension","POWER ISSUE",
N825="Defaut GE &amp; POWER Cabinet","POWER ISSUE",
N825="Sharing","POWER ISSUE",
N825="Sites strategiques &amp; DataCenter","POWER ISSUE",
N825="Exclu","Exclu",
N825="SAT","TX ISSUE",
N825="SPARE-ISSUE","SPARE-ISSUE",
N825="Fiber CAmtel","TX ISSUE",
N825="Fiber AOF","TX ISSUE",
N825="Projet OCM (HUAWEI)","TRAVAUX-HUAWEI",
N825="Projet OCM (NOKIA)","TRAVAUX -NOKIA",
N825="ACCESS-ISSUE","ACCESS-ISSUE",
N825="Projet OCM (ZTE, NOKIA, autres projets)","TRAVAUX OCM",
N825="No root CAuse","No root cause",
N825="ODU HS","TX ISSUE",
N825="IP &amp; VLAN","TX ISSUE",
N825="Warehouse HUAWEI","SPARE-ISSUE",
N825="SPARE-HS","SPARE-ISSUE",
N825="Power Telco","RAN ISSUE"
),"")</f>
        <v>No root cause</v>
      </c>
      <c r="N825" s="29" t="s">
        <v>5652</v>
      </c>
      <c r="O825" s="17" t="str" cm="1">
        <f t="array" ref="O825">IFERROR(_xlfn.IFS(
N825="MPR ISSUE","ACTIVE",
N825="BSS Hardware Issue","ACTIVE",
N825="Sites strategiques, MLL, Pylone, etc.","PASSIVE",
N825="AKTIVCO DEFAUT GE &amp; POWER Cabinet","PASSIVE",
N825="AKTIVCO Coupure ENEO &amp; Baisse de tension","PASSIVE",
N825="Coupure ENEO &amp; Baisse de tension","PASSIVE",
N825="Defaut GE &amp; POWER Cabinet","PASSIVE",
N825="Sharing","PASSIVE",
N825="Sites strategiques &amp; DataCenter","PASSIVE",
N825="Exclu","Exclu",
N825="SAT","ACTIVE",
N825="SPARE-ISSUE","SPARE-ISSUE",
N825="Fiber CAmtel","ACTIVE",
N825="Fiber AOF","ACTIVE",
N825="Projet OCM (HUAWEI)","PLANNED WORKS",
N825="Projet OCM (NOKIA)","PLANNED WORKS",
N825="ACCESS-ISSUE","ACCESS-ISSUE",
N825="Projet OCM (ZTE, NOKIA, autres projets)","PLANNED WORKS",
N825="No root CAuse","No root cause",
N825="ODU HS","ACTIVE",
N825="IP &amp; VLAN","ACTIVE",
N825="Warehouse HUAWEI","SPARE-ISSUE",
N825="SPARE-HS","SPARE-ISSUE",
N825="Power Telco","ACTIVE"
),"")</f>
        <v>No root cause</v>
      </c>
      <c r="P825" s="59">
        <v>0</v>
      </c>
      <c r="Q825" s="59">
        <v>0</v>
      </c>
      <c r="R825" s="59">
        <v>3.561611634749013</v>
      </c>
      <c r="S825" s="59">
        <v>0</v>
      </c>
      <c r="T825" s="59">
        <v>0</v>
      </c>
      <c r="U825" s="59">
        <v>0</v>
      </c>
      <c r="V825" s="14"/>
      <c r="W825" s="14"/>
      <c r="X825" s="14"/>
      <c r="Y825" s="14"/>
      <c r="Z825" s="14"/>
      <c r="AA825" s="31" t="s">
        <v>16</v>
      </c>
      <c r="AB825" s="31" t="s">
        <v>16</v>
      </c>
      <c r="AC825" s="7" t="s">
        <v>16</v>
      </c>
      <c r="AD825" s="3"/>
      <c r="AE825" s="3" t="s">
        <v>16</v>
      </c>
      <c r="AF825" s="7" t="s">
        <v>16</v>
      </c>
      <c r="AG825" s="32" t="s">
        <v>16</v>
      </c>
      <c r="AH825" s="32" t="s">
        <v>16</v>
      </c>
      <c r="AI825" s="32" t="s">
        <v>16</v>
      </c>
      <c r="AJ825" s="32" t="s">
        <v>16</v>
      </c>
      <c r="AK825" s="32" t="s">
        <v>16</v>
      </c>
      <c r="AL825" s="32" t="s">
        <v>16</v>
      </c>
      <c r="AM825" s="32" t="s">
        <v>16</v>
      </c>
      <c r="AN825" s="9" t="s">
        <v>16</v>
      </c>
      <c r="AO825" s="9" t="s">
        <v>16</v>
      </c>
      <c r="AP825" s="9" t="s">
        <v>16</v>
      </c>
      <c r="AQ825" s="14"/>
      <c r="AR825" s="14"/>
    </row>
    <row r="826" spans="1:44" s="9" customFormat="1" hidden="1" x14ac:dyDescent="0.3">
      <c r="A826" s="1" t="s">
        <v>4651</v>
      </c>
      <c r="B826" s="51" t="s">
        <v>4652</v>
      </c>
      <c r="C826" s="51" t="s">
        <v>22</v>
      </c>
      <c r="D826" s="51" t="s">
        <v>564</v>
      </c>
      <c r="E826" s="56" t="s">
        <v>38</v>
      </c>
      <c r="F826" s="51" t="s">
        <v>39</v>
      </c>
      <c r="G826" s="22" t="s">
        <v>5896</v>
      </c>
      <c r="H826" s="22" t="str">
        <f>_xlfn.XLOOKUP(B826,[1]SITE!$B:$B,[1]SITE!$CK:$CK,"")</f>
        <v>Operationnel</v>
      </c>
      <c r="I826" s="22"/>
      <c r="J826" s="22" t="str">
        <f>_xlfn.XLOOKUP(B826,[1]SITE!$B:$B,[1]SITE!$I:$I,"")</f>
        <v>No impact</v>
      </c>
      <c r="K826" s="30"/>
      <c r="L826" s="15" t="str" cm="1">
        <f t="array" ref="L826">IFERROR(_xlfn.IFS(
N826="MPR ISSUE","PDH",
N826="BSS Hardware Issue","BSS",
N826="Sites strategiques, MLL, Pylone, etc.","ENVTECH",
N826="AKTIVCO DEFAUT GE &amp; POWER Cabinet","AKTIVCO",
N826="AKTIVCO Coupure ENEO &amp; Baisse de tension","AKTIVCO GRID ONLY",
N826="Coupure ENEO &amp; Baisse de tension","IHS GRID ONLY",
N826="Defaut GE &amp; POWER Cabinet","IHS",
N826="Sharing","Partners",
N826="Sites strategiques &amp; DataCenter","SST &amp; DC",
N826="Exclu","Exclu",
N826="SAT","SAT",
N826="SPARE-ISSUE","SPARE-ISSUE",
N826="Fiber CAmtel","TRANS_FO_CAMTEL",
N826="Fiber AOF","Fiber AOF",
N826="Projet OCM (HUAWEI)","TRAVAUX-HUAWEI",
N826="Projet OCM (NOKIA)","TRAVAUX-NOKIA",
N826="ACCESS-ISSUE","ACCESS-ISSUE",
N826="Projet OCM (ZTE, NOKIA, autres projets)","TRAVAUX OCM",
N826="No root CAuse","No root cause",
N826="ODU HS","PDH",
N826="IP &amp; VLAN","PDH",
N826="Warehouse HUAWEI","SPARE-ISSUE",
N826="SPARE-HS","SPARE-ISSUE",
N826="Power Telco","BSS"
),"")</f>
        <v>No root cause</v>
      </c>
      <c r="M826" s="16" t="str" cm="1">
        <f t="array" ref="M826">IFERROR(_xlfn.IFS(
N826="MPR ISSUE","TX ISSUE",
N826="BSS Hardware Issue","RAN ISSUE",
N826="Sites strategiques, MLL, Pylone, etc.","ENVTECH",
N826="AKTIVCO DEFAUT GE &amp; POWER Cabinet","POWER ISSUE",
N826="AKTIVCO Coupure ENEO &amp; Baisse de tension","POWER ISSUE",
N826="Coupure ENEO &amp; Baisse de tension","POWER ISSUE",
N826="Defaut GE &amp; POWER Cabinet","POWER ISSUE",
N826="Sharing","POWER ISSUE",
N826="Sites strategiques &amp; DataCenter","POWER ISSUE",
N826="Exclu","Exclu",
N826="SAT","TX ISSUE",
N826="SPARE-ISSUE","SPARE-ISSUE",
N826="Fiber CAmtel","TX ISSUE",
N826="Fiber AOF","TX ISSUE",
N826="Projet OCM (HUAWEI)","TRAVAUX-HUAWEI",
N826="Projet OCM (NOKIA)","TRAVAUX -NOKIA",
N826="ACCESS-ISSUE","ACCESS-ISSUE",
N826="Projet OCM (ZTE, NOKIA, autres projets)","TRAVAUX OCM",
N826="No root CAuse","No root cause",
N826="ODU HS","TX ISSUE",
N826="IP &amp; VLAN","TX ISSUE",
N826="Warehouse HUAWEI","SPARE-ISSUE",
N826="SPARE-HS","SPARE-ISSUE",
N826="Power Telco","RAN ISSUE"
),"")</f>
        <v>No root cause</v>
      </c>
      <c r="N826" s="29" t="s">
        <v>5652</v>
      </c>
      <c r="O826" s="17" t="str" cm="1">
        <f t="array" ref="O826">IFERROR(_xlfn.IFS(
N826="MPR ISSUE","ACTIVE",
N826="BSS Hardware Issue","ACTIVE",
N826="Sites strategiques, MLL, Pylone, etc.","PASSIVE",
N826="AKTIVCO DEFAUT GE &amp; POWER Cabinet","PASSIVE",
N826="AKTIVCO Coupure ENEO &amp; Baisse de tension","PASSIVE",
N826="Coupure ENEO &amp; Baisse de tension","PASSIVE",
N826="Defaut GE &amp; POWER Cabinet","PASSIVE",
N826="Sharing","PASSIVE",
N826="Sites strategiques &amp; DataCenter","PASSIVE",
N826="Exclu","Exclu",
N826="SAT","ACTIVE",
N826="SPARE-ISSUE","SPARE-ISSUE",
N826="Fiber CAmtel","ACTIVE",
N826="Fiber AOF","ACTIVE",
N826="Projet OCM (HUAWEI)","PLANNED WORKS",
N826="Projet OCM (NOKIA)","PLANNED WORKS",
N826="ACCESS-ISSUE","ACCESS-ISSUE",
N826="Projet OCM (ZTE, NOKIA, autres projets)","PLANNED WORKS",
N826="No root CAuse","No root cause",
N826="ODU HS","ACTIVE",
N826="IP &amp; VLAN","ACTIVE",
N826="Warehouse HUAWEI","SPARE-ISSUE",
N826="SPARE-HS","SPARE-ISSUE",
N826="Power Telco","ACTIVE"
),"")</f>
        <v>No root cause</v>
      </c>
      <c r="P826" s="59">
        <v>0</v>
      </c>
      <c r="Q826" s="59">
        <v>8.9333588731654849</v>
      </c>
      <c r="R826" s="59">
        <v>3.3582739068523795</v>
      </c>
      <c r="S826" s="59">
        <v>14.58349384903819</v>
      </c>
      <c r="T826" s="59">
        <v>0</v>
      </c>
      <c r="U826" s="59">
        <v>0</v>
      </c>
      <c r="V826" s="14"/>
      <c r="W826" s="14"/>
      <c r="X826" s="14"/>
      <c r="Y826" s="14"/>
      <c r="Z826" s="14"/>
      <c r="AA826" s="31" t="s">
        <v>16</v>
      </c>
      <c r="AB826" s="31" t="s">
        <v>16</v>
      </c>
      <c r="AC826" s="7" t="s">
        <v>16</v>
      </c>
      <c r="AD826" s="3"/>
      <c r="AE826" s="3" t="s">
        <v>16</v>
      </c>
      <c r="AF826" s="7" t="s">
        <v>16</v>
      </c>
      <c r="AG826" s="32" t="s">
        <v>16</v>
      </c>
      <c r="AH826" s="32" t="s">
        <v>16</v>
      </c>
      <c r="AI826" s="32" t="s">
        <v>16</v>
      </c>
      <c r="AJ826" s="32" t="s">
        <v>16</v>
      </c>
      <c r="AK826" s="32" t="s">
        <v>16</v>
      </c>
      <c r="AL826" s="32" t="s">
        <v>16</v>
      </c>
      <c r="AM826" s="32" t="s">
        <v>16</v>
      </c>
      <c r="AN826" s="9" t="s">
        <v>16</v>
      </c>
      <c r="AO826" s="9" t="s">
        <v>16</v>
      </c>
      <c r="AP826" s="9" t="s">
        <v>16</v>
      </c>
      <c r="AQ826" s="14"/>
      <c r="AR826" s="14"/>
    </row>
    <row r="827" spans="1:44" s="9" customFormat="1" hidden="1" x14ac:dyDescent="0.3">
      <c r="A827" s="1" t="s">
        <v>4218</v>
      </c>
      <c r="B827" s="51" t="s">
        <v>4219</v>
      </c>
      <c r="C827" s="51" t="s">
        <v>22</v>
      </c>
      <c r="D827" s="51" t="s">
        <v>123</v>
      </c>
      <c r="E827" s="56" t="s">
        <v>103</v>
      </c>
      <c r="F827" s="51" t="s">
        <v>4218</v>
      </c>
      <c r="G827" s="49" t="s">
        <v>5897</v>
      </c>
      <c r="H827" s="22" t="str">
        <f>_xlfn.XLOOKUP(B827,[1]SITE!$B:$B,[1]SITE!$CK:$CK,"")</f>
        <v>Operationnel</v>
      </c>
      <c r="I827" s="22"/>
      <c r="J827" s="22" t="str">
        <f>_xlfn.XLOOKUP(B827,[1]SITE!$B:$B,[1]SITE!$I:$I,"")</f>
        <v>No impact</v>
      </c>
      <c r="K827" s="30"/>
      <c r="L827" s="15" t="str" cm="1">
        <f t="array" ref="L827">IFERROR(_xlfn.IFS(
N827="MPR ISSUE","PDH",
N827="BSS Hardware Issue","BSS",
N827="Sites strategiques, MLL, Pylone, etc.","ENVTECH",
N827="AKTIVCO DEFAUT GE &amp; POWER Cabinet","AKTIVCO",
N827="AKTIVCO Coupure ENEO &amp; Baisse de tension","AKTIVCO GRID ONLY",
N827="Coupure ENEO &amp; Baisse de tension","IHS GRID ONLY",
N827="Defaut GE &amp; POWER Cabinet","IHS",
N827="Sharing","Partners",
N827="Sites strategiques &amp; DataCenter","SST &amp; DC",
N827="Exclu","Exclu",
N827="SAT","SAT",
N827="SPARE-ISSUE","SPARE-ISSUE",
N827="Fiber CAmtel","TRANS_FO_CAMTEL",
N827="Fiber AOF","Fiber AOF",
N827="Projet OCM (HUAWEI)","TRAVAUX-HUAWEI",
N827="Projet OCM (NOKIA)","TRAVAUX-NOKIA",
N827="ACCESS-ISSUE","ACCESS-ISSUE",
N827="Projet OCM (ZTE, NOKIA, autres projets)","TRAVAUX OCM",
N827="No root CAuse","No root cause",
N827="ODU HS","PDH",
N827="IP &amp; VLAN","PDH",
N827="Warehouse HUAWEI","SPARE-ISSUE",
N827="SPARE-HS","SPARE-ISSUE",
N827="Power Telco","BSS"
),"")</f>
        <v>No root cause</v>
      </c>
      <c r="M827" s="16" t="str" cm="1">
        <f t="array" ref="M827">IFERROR(_xlfn.IFS(
N827="MPR ISSUE","TX ISSUE",
N827="BSS Hardware Issue","RAN ISSUE",
N827="Sites strategiques, MLL, Pylone, etc.","ENVTECH",
N827="AKTIVCO DEFAUT GE &amp; POWER Cabinet","POWER ISSUE",
N827="AKTIVCO Coupure ENEO &amp; Baisse de tension","POWER ISSUE",
N827="Coupure ENEO &amp; Baisse de tension","POWER ISSUE",
N827="Defaut GE &amp; POWER Cabinet","POWER ISSUE",
N827="Sharing","POWER ISSUE",
N827="Sites strategiques &amp; DataCenter","POWER ISSUE",
N827="Exclu","Exclu",
N827="SAT","TX ISSUE",
N827="SPARE-ISSUE","SPARE-ISSUE",
N827="Fiber CAmtel","TX ISSUE",
N827="Fiber AOF","TX ISSUE",
N827="Projet OCM (HUAWEI)","TRAVAUX-HUAWEI",
N827="Projet OCM (NOKIA)","TRAVAUX -NOKIA",
N827="ACCESS-ISSUE","ACCESS-ISSUE",
N827="Projet OCM (ZTE, NOKIA, autres projets)","TRAVAUX OCM",
N827="No root CAuse","No root cause",
N827="ODU HS","TX ISSUE",
N827="IP &amp; VLAN","TX ISSUE",
N827="Warehouse HUAWEI","SPARE-ISSUE",
N827="SPARE-HS","SPARE-ISSUE",
N827="Power Telco","RAN ISSUE"
),"")</f>
        <v>No root cause</v>
      </c>
      <c r="N827" s="29" t="s">
        <v>5652</v>
      </c>
      <c r="O827" s="17" t="str" cm="1">
        <f t="array" ref="O827">IFERROR(_xlfn.IFS(
N827="MPR ISSUE","ACTIVE",
N827="BSS Hardware Issue","ACTIVE",
N827="Sites strategiques, MLL, Pylone, etc.","PASSIVE",
N827="AKTIVCO DEFAUT GE &amp; POWER Cabinet","PASSIVE",
N827="AKTIVCO Coupure ENEO &amp; Baisse de tension","PASSIVE",
N827="Coupure ENEO &amp; Baisse de tension","PASSIVE",
N827="Defaut GE &amp; POWER Cabinet","PASSIVE",
N827="Sharing","PASSIVE",
N827="Sites strategiques &amp; DataCenter","PASSIVE",
N827="Exclu","Exclu",
N827="SAT","ACTIVE",
N827="SPARE-ISSUE","SPARE-ISSUE",
N827="Fiber CAmtel","ACTIVE",
N827="Fiber AOF","ACTIVE",
N827="Projet OCM (HUAWEI)","PLANNED WORKS",
N827="Projet OCM (NOKIA)","PLANNED WORKS",
N827="ACCESS-ISSUE","ACCESS-ISSUE",
N827="Projet OCM (ZTE, NOKIA, autres projets)","PLANNED WORKS",
N827="No root CAuse","No root cause",
N827="ODU HS","ACTIVE",
N827="IP &amp; VLAN","ACTIVE",
N827="Warehouse HUAWEI","SPARE-ISSUE",
N827="SPARE-HS","SPARE-ISSUE",
N827="Power Telco","ACTIVE"
),"")</f>
        <v>No root cause</v>
      </c>
      <c r="P827" s="59">
        <v>0</v>
      </c>
      <c r="Q827" s="59">
        <v>0</v>
      </c>
      <c r="R827" s="59">
        <v>3.31937560104214</v>
      </c>
      <c r="S827" s="59">
        <v>0</v>
      </c>
      <c r="T827" s="59">
        <v>0</v>
      </c>
      <c r="U827" s="59">
        <v>0</v>
      </c>
      <c r="V827" s="14"/>
      <c r="W827" s="14"/>
      <c r="X827" s="14"/>
      <c r="Y827" s="14"/>
      <c r="Z827" s="14"/>
      <c r="AA827" s="31" t="s">
        <v>16</v>
      </c>
      <c r="AB827" s="31" t="s">
        <v>16</v>
      </c>
      <c r="AC827" s="7" t="s">
        <v>16</v>
      </c>
      <c r="AD827" s="3"/>
      <c r="AE827" s="3" t="s">
        <v>16</v>
      </c>
      <c r="AF827" s="7" t="s">
        <v>16</v>
      </c>
      <c r="AG827" s="32" t="s">
        <v>16</v>
      </c>
      <c r="AH827" s="32" t="s">
        <v>16</v>
      </c>
      <c r="AI827" s="32" t="s">
        <v>16</v>
      </c>
      <c r="AJ827" s="32" t="s">
        <v>16</v>
      </c>
      <c r="AK827" s="32" t="s">
        <v>16</v>
      </c>
      <c r="AL827" s="32" t="s">
        <v>16</v>
      </c>
      <c r="AM827" s="32" t="s">
        <v>16</v>
      </c>
      <c r="AN827" s="9" t="s">
        <v>16</v>
      </c>
      <c r="AO827" s="9" t="s">
        <v>16</v>
      </c>
      <c r="AP827" s="9" t="s">
        <v>16</v>
      </c>
      <c r="AQ827" s="14"/>
      <c r="AR827" s="14"/>
    </row>
    <row r="828" spans="1:44" s="9" customFormat="1" hidden="1" x14ac:dyDescent="0.3">
      <c r="A828" s="1" t="s">
        <v>3196</v>
      </c>
      <c r="B828" s="51" t="s">
        <v>3197</v>
      </c>
      <c r="C828" s="51" t="s">
        <v>11</v>
      </c>
      <c r="D828" s="51" t="s">
        <v>12</v>
      </c>
      <c r="E828" s="56" t="s">
        <v>32</v>
      </c>
      <c r="F828" s="51" t="s">
        <v>33</v>
      </c>
      <c r="G828" s="22" t="s">
        <v>5896</v>
      </c>
      <c r="H828" s="22" t="str">
        <f>_xlfn.XLOOKUP(B828,[1]SITE!$B:$B,[1]SITE!$CK:$CK,"")</f>
        <v>Operationnel</v>
      </c>
      <c r="I828" s="22"/>
      <c r="J828" s="22" t="str">
        <f>_xlfn.XLOOKUP(B828,[1]SITE!$B:$B,[1]SITE!$I:$I,"")</f>
        <v>No impact</v>
      </c>
      <c r="K828" s="30"/>
      <c r="L828" s="15" t="str" cm="1">
        <f t="array" ref="L828">IFERROR(_xlfn.IFS(
N828="MPR ISSUE","PDH",
N828="BSS Hardware Issue","BSS",
N828="Sites strategiques, MLL, Pylone, etc.","ENVTECH",
N828="AKTIVCO DEFAUT GE &amp; POWER Cabinet","AKTIVCO",
N828="AKTIVCO Coupure ENEO &amp; Baisse de tension","AKTIVCO GRID ONLY",
N828="Coupure ENEO &amp; Baisse de tension","IHS GRID ONLY",
N828="Defaut GE &amp; POWER Cabinet","IHS",
N828="Sharing","Partners",
N828="Sites strategiques &amp; DataCenter","SST &amp; DC",
N828="Exclu","Exclu",
N828="SAT","SAT",
N828="SPARE-ISSUE","SPARE-ISSUE",
N828="Fiber CAmtel","TRANS_FO_CAMTEL",
N828="Fiber AOF","Fiber AOF",
N828="Projet OCM (HUAWEI)","TRAVAUX-HUAWEI",
N828="Projet OCM (NOKIA)","TRAVAUX-NOKIA",
N828="ACCESS-ISSUE","ACCESS-ISSUE",
N828="Projet OCM (ZTE, NOKIA, autres projets)","TRAVAUX OCM",
N828="No root CAuse","No root cause",
N828="ODU HS","PDH",
N828="IP &amp; VLAN","PDH",
N828="Warehouse HUAWEI","SPARE-ISSUE",
N828="SPARE-HS","SPARE-ISSUE",
N828="Power Telco","BSS"
),"")</f>
        <v>No root cause</v>
      </c>
      <c r="M828" s="16" t="str" cm="1">
        <f t="array" ref="M828">IFERROR(_xlfn.IFS(
N828="MPR ISSUE","TX ISSUE",
N828="BSS Hardware Issue","RAN ISSUE",
N828="Sites strategiques, MLL, Pylone, etc.","ENVTECH",
N828="AKTIVCO DEFAUT GE &amp; POWER Cabinet","POWER ISSUE",
N828="AKTIVCO Coupure ENEO &amp; Baisse de tension","POWER ISSUE",
N828="Coupure ENEO &amp; Baisse de tension","POWER ISSUE",
N828="Defaut GE &amp; POWER Cabinet","POWER ISSUE",
N828="Sharing","POWER ISSUE",
N828="Sites strategiques &amp; DataCenter","POWER ISSUE",
N828="Exclu","Exclu",
N828="SAT","TX ISSUE",
N828="SPARE-ISSUE","SPARE-ISSUE",
N828="Fiber CAmtel","TX ISSUE",
N828="Fiber AOF","TX ISSUE",
N828="Projet OCM (HUAWEI)","TRAVAUX-HUAWEI",
N828="Projet OCM (NOKIA)","TRAVAUX -NOKIA",
N828="ACCESS-ISSUE","ACCESS-ISSUE",
N828="Projet OCM (ZTE, NOKIA, autres projets)","TRAVAUX OCM",
N828="No root CAuse","No root cause",
N828="ODU HS","TX ISSUE",
N828="IP &amp; VLAN","TX ISSUE",
N828="Warehouse HUAWEI","SPARE-ISSUE",
N828="SPARE-HS","SPARE-ISSUE",
N828="Power Telco","RAN ISSUE"
),"")</f>
        <v>No root cause</v>
      </c>
      <c r="N828" s="29" t="s">
        <v>5652</v>
      </c>
      <c r="O828" s="17" t="str" cm="1">
        <f t="array" ref="O828">IFERROR(_xlfn.IFS(
N828="MPR ISSUE","ACTIVE",
N828="BSS Hardware Issue","ACTIVE",
N828="Sites strategiques, MLL, Pylone, etc.","PASSIVE",
N828="AKTIVCO DEFAUT GE &amp; POWER Cabinet","PASSIVE",
N828="AKTIVCO Coupure ENEO &amp; Baisse de tension","PASSIVE",
N828="Coupure ENEO &amp; Baisse de tension","PASSIVE",
N828="Defaut GE &amp; POWER Cabinet","PASSIVE",
N828="Sharing","PASSIVE",
N828="Sites strategiques &amp; DataCenter","PASSIVE",
N828="Exclu","Exclu",
N828="SAT","ACTIVE",
N828="SPARE-ISSUE","SPARE-ISSUE",
N828="Fiber CAmtel","ACTIVE",
N828="Fiber AOF","ACTIVE",
N828="Projet OCM (HUAWEI)","PLANNED WORKS",
N828="Projet OCM (NOKIA)","PLANNED WORKS",
N828="ACCESS-ISSUE","ACCESS-ISSUE",
N828="Projet OCM (ZTE, NOKIA, autres projets)","PLANNED WORKS",
N828="No root CAuse","No root cause",
N828="ODU HS","ACTIVE",
N828="IP &amp; VLAN","ACTIVE",
N828="Warehouse HUAWEI","SPARE-ISSUE",
N828="SPARE-HS","SPARE-ISSUE",
N828="Power Telco","ACTIVE"
),"")</f>
        <v>No root cause</v>
      </c>
      <c r="P828" s="59">
        <v>0</v>
      </c>
      <c r="Q828" s="59">
        <v>0</v>
      </c>
      <c r="R828" s="59">
        <v>3.2069432673292764</v>
      </c>
      <c r="S828" s="59">
        <v>4.7692069525415715</v>
      </c>
      <c r="T828" s="59">
        <v>0</v>
      </c>
      <c r="U828" s="59">
        <v>0</v>
      </c>
      <c r="V828" s="14"/>
      <c r="W828" s="14"/>
      <c r="X828" s="14"/>
      <c r="Y828" s="14"/>
      <c r="Z828" s="14"/>
      <c r="AA828" s="31" t="s">
        <v>16</v>
      </c>
      <c r="AB828" s="31" t="s">
        <v>16</v>
      </c>
      <c r="AC828" s="7" t="s">
        <v>16</v>
      </c>
      <c r="AD828" s="3"/>
      <c r="AE828" s="3" t="s">
        <v>16</v>
      </c>
      <c r="AF828" s="7" t="s">
        <v>16</v>
      </c>
      <c r="AG828" s="32" t="s">
        <v>16</v>
      </c>
      <c r="AH828" s="32" t="s">
        <v>16</v>
      </c>
      <c r="AI828" s="32" t="s">
        <v>16</v>
      </c>
      <c r="AJ828" s="32" t="s">
        <v>16</v>
      </c>
      <c r="AK828" s="32" t="s">
        <v>16</v>
      </c>
      <c r="AL828" s="32" t="s">
        <v>16</v>
      </c>
      <c r="AM828" s="32" t="s">
        <v>16</v>
      </c>
      <c r="AN828" s="9" t="s">
        <v>16</v>
      </c>
      <c r="AO828" s="9" t="s">
        <v>16</v>
      </c>
      <c r="AP828" s="9" t="s">
        <v>16</v>
      </c>
      <c r="AQ828" s="14"/>
      <c r="AR828" s="14"/>
    </row>
    <row r="829" spans="1:44" s="9" customFormat="1" hidden="1" x14ac:dyDescent="0.3">
      <c r="A829" s="1" t="s">
        <v>2932</v>
      </c>
      <c r="B829" s="51" t="s">
        <v>2933</v>
      </c>
      <c r="C829" s="51" t="s">
        <v>11</v>
      </c>
      <c r="D829" s="51" t="s">
        <v>12</v>
      </c>
      <c r="E829" s="56" t="s">
        <v>52</v>
      </c>
      <c r="F829" s="51" t="s">
        <v>2932</v>
      </c>
      <c r="G829" s="50" t="s">
        <v>5898</v>
      </c>
      <c r="H829" s="22" t="str">
        <f>_xlfn.XLOOKUP(B829,[1]SITE!$B:$B,[1]SITE!$CK:$CK,"")</f>
        <v>Insecurity</v>
      </c>
      <c r="I829" s="22"/>
      <c r="J829" s="22" t="str">
        <f>_xlfn.XLOOKUP(B829,[1]SITE!$B:$B,[1]SITE!$I:$I,"")</f>
        <v>No impact</v>
      </c>
      <c r="K829" s="30"/>
      <c r="L829" s="15" t="str" cm="1">
        <f t="array" ref="L829">IFERROR(_xlfn.IFS(
N829="MPR ISSUE","PDH",
N829="BSS Hardware Issue","BSS",
N829="Sites strategiques, MLL, Pylone, etc.","ENVTECH",
N829="AKTIVCO DEFAUT GE &amp; POWER Cabinet","AKTIVCO",
N829="AKTIVCO Coupure ENEO &amp; Baisse de tension","AKTIVCO GRID ONLY",
N829="Coupure ENEO &amp; Baisse de tension","IHS GRID ONLY",
N829="Defaut GE &amp; POWER Cabinet","IHS",
N829="Sharing","Partners",
N829="Sites strategiques &amp; DataCenter","SST &amp; DC",
N829="Exclu","Exclu",
N829="SAT","SAT",
N829="SPARE-ISSUE","SPARE-ISSUE",
N829="Fiber CAmtel","TRANS_FO_CAMTEL",
N829="Fiber AOF","Fiber AOF",
N829="Projet OCM (HUAWEI)","TRAVAUX-HUAWEI",
N829="Projet OCM (NOKIA)","TRAVAUX-NOKIA",
N829="ACCESS-ISSUE","ACCESS-ISSUE",
N829="Projet OCM (ZTE, NOKIA, autres projets)","TRAVAUX OCM",
N829="No root CAuse","No root cause",
N829="ODU HS","PDH",
N829="IP &amp; VLAN","PDH",
N829="Warehouse HUAWEI","SPARE-ISSUE",
N829="SPARE-HS","SPARE-ISSUE",
N829="Power Telco","BSS"
),"")</f>
        <v>No root cause</v>
      </c>
      <c r="M829" s="16" t="str" cm="1">
        <f t="array" ref="M829">IFERROR(_xlfn.IFS(
N829="MPR ISSUE","TX ISSUE",
N829="BSS Hardware Issue","RAN ISSUE",
N829="Sites strategiques, MLL, Pylone, etc.","ENVTECH",
N829="AKTIVCO DEFAUT GE &amp; POWER Cabinet","POWER ISSUE",
N829="AKTIVCO Coupure ENEO &amp; Baisse de tension","POWER ISSUE",
N829="Coupure ENEO &amp; Baisse de tension","POWER ISSUE",
N829="Defaut GE &amp; POWER Cabinet","POWER ISSUE",
N829="Sharing","POWER ISSUE",
N829="Sites strategiques &amp; DataCenter","POWER ISSUE",
N829="Exclu","Exclu",
N829="SAT","TX ISSUE",
N829="SPARE-ISSUE","SPARE-ISSUE",
N829="Fiber CAmtel","TX ISSUE",
N829="Fiber AOF","TX ISSUE",
N829="Projet OCM (HUAWEI)","TRAVAUX-HUAWEI",
N829="Projet OCM (NOKIA)","TRAVAUX -NOKIA",
N829="ACCESS-ISSUE","ACCESS-ISSUE",
N829="Projet OCM (ZTE, NOKIA, autres projets)","TRAVAUX OCM",
N829="No root CAuse","No root cause",
N829="ODU HS","TX ISSUE",
N829="IP &amp; VLAN","TX ISSUE",
N829="Warehouse HUAWEI","SPARE-ISSUE",
N829="SPARE-HS","SPARE-ISSUE",
N829="Power Telco","RAN ISSUE"
),"")</f>
        <v>No root cause</v>
      </c>
      <c r="N829" s="29" t="s">
        <v>5652</v>
      </c>
      <c r="O829" s="17" t="str" cm="1">
        <f t="array" ref="O829">IFERROR(_xlfn.IFS(
N829="MPR ISSUE","ACTIVE",
N829="BSS Hardware Issue","ACTIVE",
N829="Sites strategiques, MLL, Pylone, etc.","PASSIVE",
N829="AKTIVCO DEFAUT GE &amp; POWER Cabinet","PASSIVE",
N829="AKTIVCO Coupure ENEO &amp; Baisse de tension","PASSIVE",
N829="Coupure ENEO &amp; Baisse de tension","PASSIVE",
N829="Defaut GE &amp; POWER Cabinet","PASSIVE",
N829="Sharing","PASSIVE",
N829="Sites strategiques &amp; DataCenter","PASSIVE",
N829="Exclu","Exclu",
N829="SAT","ACTIVE",
N829="SPARE-ISSUE","SPARE-ISSUE",
N829="Fiber CAmtel","ACTIVE",
N829="Fiber AOF","ACTIVE",
N829="Projet OCM (HUAWEI)","PLANNED WORKS",
N829="Projet OCM (NOKIA)","PLANNED WORKS",
N829="ACCESS-ISSUE","ACCESS-ISSUE",
N829="Projet OCM (ZTE, NOKIA, autres projets)","PLANNED WORKS",
N829="No root CAuse","No root cause",
N829="ODU HS","ACTIVE",
N829="IP &amp; VLAN","ACTIVE",
N829="Warehouse HUAWEI","SPARE-ISSUE",
N829="SPARE-HS","SPARE-ISSUE",
N829="Power Telco","ACTIVE"
),"")</f>
        <v>No root cause</v>
      </c>
      <c r="P829" s="59">
        <v>1.344390368486986</v>
      </c>
      <c r="Q829" s="59">
        <v>4.4587695793489764E-3</v>
      </c>
      <c r="R829" s="59">
        <v>0</v>
      </c>
      <c r="S829" s="59">
        <v>0</v>
      </c>
      <c r="T829" s="59">
        <v>0</v>
      </c>
      <c r="U829" s="59">
        <v>0</v>
      </c>
      <c r="V829" s="14"/>
      <c r="W829" s="14"/>
      <c r="X829" s="14"/>
      <c r="Y829" s="14"/>
      <c r="Z829" s="14"/>
      <c r="AA829" s="31" t="s">
        <v>16</v>
      </c>
      <c r="AB829" s="31" t="s">
        <v>16</v>
      </c>
      <c r="AC829" s="7" t="s">
        <v>16</v>
      </c>
      <c r="AD829" s="3"/>
      <c r="AE829" s="3" t="s">
        <v>16</v>
      </c>
      <c r="AF829" s="7" t="s">
        <v>16</v>
      </c>
      <c r="AG829" s="32" t="s">
        <v>16</v>
      </c>
      <c r="AH829" s="32" t="s">
        <v>16</v>
      </c>
      <c r="AI829" s="32" t="s">
        <v>16</v>
      </c>
      <c r="AJ829" s="32" t="s">
        <v>16</v>
      </c>
      <c r="AK829" s="32" t="s">
        <v>16</v>
      </c>
      <c r="AL829" s="32" t="s">
        <v>16</v>
      </c>
      <c r="AM829" s="32" t="s">
        <v>16</v>
      </c>
      <c r="AN829" s="9" t="s">
        <v>16</v>
      </c>
      <c r="AO829" s="9" t="s">
        <v>16</v>
      </c>
      <c r="AP829" s="9" t="s">
        <v>16</v>
      </c>
      <c r="AQ829" s="14"/>
      <c r="AR829" s="14"/>
    </row>
    <row r="830" spans="1:44" s="9" customFormat="1" hidden="1" x14ac:dyDescent="0.3">
      <c r="A830" s="1" t="s">
        <v>2230</v>
      </c>
      <c r="B830" s="51" t="s">
        <v>2231</v>
      </c>
      <c r="C830" s="51" t="s">
        <v>11</v>
      </c>
      <c r="D830" s="51" t="s">
        <v>12</v>
      </c>
      <c r="E830" s="56" t="s">
        <v>52</v>
      </c>
      <c r="F830" s="51" t="s">
        <v>2232</v>
      </c>
      <c r="G830" s="50" t="s">
        <v>5898</v>
      </c>
      <c r="H830" s="22" t="str">
        <f>_xlfn.XLOOKUP(B830,[1]SITE!$B:$B,[1]SITE!$CK:$CK,"")</f>
        <v>Insecurity</v>
      </c>
      <c r="I830" s="22"/>
      <c r="J830" s="22" t="str">
        <f>_xlfn.XLOOKUP(B830,[1]SITE!$B:$B,[1]SITE!$I:$I,"")</f>
        <v>No impact</v>
      </c>
      <c r="K830" s="30"/>
      <c r="L830" s="15" t="str" cm="1">
        <f t="array" ref="L830">IFERROR(_xlfn.IFS(
N830="MPR ISSUE","PDH",
N830="BSS Hardware Issue","BSS",
N830="Sites strategiques, MLL, Pylone, etc.","ENVTECH",
N830="AKTIVCO DEFAUT GE &amp; POWER Cabinet","AKTIVCO",
N830="AKTIVCO Coupure ENEO &amp; Baisse de tension","AKTIVCO GRID ONLY",
N830="Coupure ENEO &amp; Baisse de tension","IHS GRID ONLY",
N830="Defaut GE &amp; POWER Cabinet","IHS",
N830="Sharing","Partners",
N830="Sites strategiques &amp; DataCenter","SST &amp; DC",
N830="Exclu","Exclu",
N830="SAT","SAT",
N830="SPARE-ISSUE","SPARE-ISSUE",
N830="Fiber CAmtel","TRANS_FO_CAMTEL",
N830="Fiber AOF","Fiber AOF",
N830="Projet OCM (HUAWEI)","TRAVAUX-HUAWEI",
N830="Projet OCM (NOKIA)","TRAVAUX-NOKIA",
N830="ACCESS-ISSUE","ACCESS-ISSUE",
N830="Projet OCM (ZTE, NOKIA, autres projets)","TRAVAUX OCM",
N830="No root CAuse","No root cause",
N830="ODU HS","PDH",
N830="IP &amp; VLAN","PDH",
N830="Warehouse HUAWEI","SPARE-ISSUE",
N830="SPARE-HS","SPARE-ISSUE",
N830="Power Telco","BSS"
),"")</f>
        <v>No root cause</v>
      </c>
      <c r="M830" s="16" t="str" cm="1">
        <f t="array" ref="M830">IFERROR(_xlfn.IFS(
N830="MPR ISSUE","TX ISSUE",
N830="BSS Hardware Issue","RAN ISSUE",
N830="Sites strategiques, MLL, Pylone, etc.","ENVTECH",
N830="AKTIVCO DEFAUT GE &amp; POWER Cabinet","POWER ISSUE",
N830="AKTIVCO Coupure ENEO &amp; Baisse de tension","POWER ISSUE",
N830="Coupure ENEO &amp; Baisse de tension","POWER ISSUE",
N830="Defaut GE &amp; POWER Cabinet","POWER ISSUE",
N830="Sharing","POWER ISSUE",
N830="Sites strategiques &amp; DataCenter","POWER ISSUE",
N830="Exclu","Exclu",
N830="SAT","TX ISSUE",
N830="SPARE-ISSUE","SPARE-ISSUE",
N830="Fiber CAmtel","TX ISSUE",
N830="Fiber AOF","TX ISSUE",
N830="Projet OCM (HUAWEI)","TRAVAUX-HUAWEI",
N830="Projet OCM (NOKIA)","TRAVAUX -NOKIA",
N830="ACCESS-ISSUE","ACCESS-ISSUE",
N830="Projet OCM (ZTE, NOKIA, autres projets)","TRAVAUX OCM",
N830="No root CAuse","No root cause",
N830="ODU HS","TX ISSUE",
N830="IP &amp; VLAN","TX ISSUE",
N830="Warehouse HUAWEI","SPARE-ISSUE",
N830="SPARE-HS","SPARE-ISSUE",
N830="Power Telco","RAN ISSUE"
),"")</f>
        <v>No root cause</v>
      </c>
      <c r="N830" s="29" t="s">
        <v>5652</v>
      </c>
      <c r="O830" s="17" t="str" cm="1">
        <f t="array" ref="O830">IFERROR(_xlfn.IFS(
N830="MPR ISSUE","ACTIVE",
N830="BSS Hardware Issue","ACTIVE",
N830="Sites strategiques, MLL, Pylone, etc.","PASSIVE",
N830="AKTIVCO DEFAUT GE &amp; POWER Cabinet","PASSIVE",
N830="AKTIVCO Coupure ENEO &amp; Baisse de tension","PASSIVE",
N830="Coupure ENEO &amp; Baisse de tension","PASSIVE",
N830="Defaut GE &amp; POWER Cabinet","PASSIVE",
N830="Sharing","PASSIVE",
N830="Sites strategiques &amp; DataCenter","PASSIVE",
N830="Exclu","Exclu",
N830="SAT","ACTIVE",
N830="SPARE-ISSUE","SPARE-ISSUE",
N830="Fiber CAmtel","ACTIVE",
N830="Fiber AOF","ACTIVE",
N830="Projet OCM (HUAWEI)","PLANNED WORKS",
N830="Projet OCM (NOKIA)","PLANNED WORKS",
N830="ACCESS-ISSUE","ACCESS-ISSUE",
N830="Projet OCM (ZTE, NOKIA, autres projets)","PLANNED WORKS",
N830="No root CAuse","No root cause",
N830="ODU HS","ACTIVE",
N830="IP &amp; VLAN","ACTIVE",
N830="Warehouse HUAWEI","SPARE-ISSUE",
N830="SPARE-HS","SPARE-ISSUE",
N830="Power Telco","ACTIVE"
),"")</f>
        <v>No root cause</v>
      </c>
      <c r="P830" s="59">
        <v>1.2551971418216892</v>
      </c>
      <c r="Q830" s="59">
        <v>0.20852773568699309</v>
      </c>
      <c r="R830" s="59">
        <v>0</v>
      </c>
      <c r="S830" s="59">
        <v>0.7498580327765938</v>
      </c>
      <c r="T830" s="59">
        <v>2.0807650820556285</v>
      </c>
      <c r="U830" s="59">
        <v>0</v>
      </c>
      <c r="V830" s="14"/>
      <c r="W830" s="14"/>
      <c r="X830" s="14"/>
      <c r="Y830" s="14"/>
      <c r="Z830" s="14"/>
      <c r="AA830" s="31" t="s">
        <v>16</v>
      </c>
      <c r="AB830" s="31" t="s">
        <v>16</v>
      </c>
      <c r="AC830" s="7" t="s">
        <v>16</v>
      </c>
      <c r="AD830" s="33"/>
      <c r="AE830" s="3" t="s">
        <v>16</v>
      </c>
      <c r="AF830" s="7" t="s">
        <v>16</v>
      </c>
      <c r="AG830" s="32" t="s">
        <v>16</v>
      </c>
      <c r="AH830" s="32" t="s">
        <v>16</v>
      </c>
      <c r="AI830" s="32" t="s">
        <v>16</v>
      </c>
      <c r="AJ830" s="32" t="s">
        <v>16</v>
      </c>
      <c r="AK830" s="32" t="s">
        <v>16</v>
      </c>
      <c r="AL830" s="32" t="s">
        <v>16</v>
      </c>
      <c r="AM830" s="32" t="s">
        <v>16</v>
      </c>
      <c r="AN830" s="9" t="s">
        <v>16</v>
      </c>
      <c r="AO830" s="9" t="s">
        <v>16</v>
      </c>
      <c r="AP830" s="9" t="s">
        <v>16</v>
      </c>
      <c r="AQ830" s="14"/>
      <c r="AR830" s="14"/>
    </row>
    <row r="831" spans="1:44" s="9" customFormat="1" hidden="1" x14ac:dyDescent="0.3">
      <c r="A831" s="1" t="s">
        <v>2706</v>
      </c>
      <c r="B831" s="1" t="s">
        <v>2707</v>
      </c>
      <c r="C831" s="51" t="s">
        <v>11</v>
      </c>
      <c r="D831" s="51" t="s">
        <v>12</v>
      </c>
      <c r="E831" s="56" t="s">
        <v>227</v>
      </c>
      <c r="F831" s="51" t="s">
        <v>490</v>
      </c>
      <c r="G831" s="22" t="s">
        <v>5896</v>
      </c>
      <c r="H831" s="22" t="str">
        <f>_xlfn.XLOOKUP(B831,[1]SITE!$B:$B,[1]SITE!$CK:$CK,"")</f>
        <v>Operationnel</v>
      </c>
      <c r="I831" s="22"/>
      <c r="J831" s="22" t="str">
        <f>_xlfn.XLOOKUP(B831,[1]SITE!$B:$B,[1]SITE!$I:$I,"")</f>
        <v>No impact</v>
      </c>
      <c r="K831" s="30"/>
      <c r="L831" s="15" t="str" cm="1">
        <f t="array" ref="L831">IFERROR(_xlfn.IFS(
N831="MPR ISSUE","PDH",
N831="BSS Hardware Issue","BSS",
N831="Sites strategiques, MLL, Pylone, etc.","ENVTECH",
N831="AKTIVCO DEFAUT GE &amp; POWER Cabinet","AKTIVCO",
N831="AKTIVCO Coupure ENEO &amp; Baisse de tension","AKTIVCO GRID ONLY",
N831="Coupure ENEO &amp; Baisse de tension","IHS GRID ONLY",
N831="Defaut GE &amp; POWER Cabinet","IHS",
N831="Sharing","Partners",
N831="Sites strategiques &amp; DataCenter","SST &amp; DC",
N831="Exclu","Exclu",
N831="SAT","SAT",
N831="SPARE-ISSUE","SPARE-ISSUE",
N831="Fiber CAmtel","TRANS_FO_CAMTEL",
N831="Fiber AOF","Fiber AOF",
N831="Projet OCM (HUAWEI)","TRAVAUX-HUAWEI",
N831="Projet OCM (NOKIA)","TRAVAUX-NOKIA",
N831="ACCESS-ISSUE","ACCESS-ISSUE",
N831="Projet OCM (ZTE, NOKIA, autres projets)","TRAVAUX OCM",
N831="No root CAuse","No root cause",
N831="ODU HS","PDH",
N831="IP &amp; VLAN","PDH",
N831="Warehouse HUAWEI","SPARE-ISSUE",
N831="SPARE-HS","SPARE-ISSUE",
N831="Power Telco","BSS"
),"")</f>
        <v>No root cause</v>
      </c>
      <c r="M831" s="16" t="str" cm="1">
        <f t="array" ref="M831">IFERROR(_xlfn.IFS(
N831="MPR ISSUE","TX ISSUE",
N831="BSS Hardware Issue","RAN ISSUE",
N831="Sites strategiques, MLL, Pylone, etc.","ENVTECH",
N831="AKTIVCO DEFAUT GE &amp; POWER Cabinet","POWER ISSUE",
N831="AKTIVCO Coupure ENEO &amp; Baisse de tension","POWER ISSUE",
N831="Coupure ENEO &amp; Baisse de tension","POWER ISSUE",
N831="Defaut GE &amp; POWER Cabinet","POWER ISSUE",
N831="Sharing","POWER ISSUE",
N831="Sites strategiques &amp; DataCenter","POWER ISSUE",
N831="Exclu","Exclu",
N831="SAT","TX ISSUE",
N831="SPARE-ISSUE","SPARE-ISSUE",
N831="Fiber CAmtel","TX ISSUE",
N831="Fiber AOF","TX ISSUE",
N831="Projet OCM (HUAWEI)","TRAVAUX-HUAWEI",
N831="Projet OCM (NOKIA)","TRAVAUX -NOKIA",
N831="ACCESS-ISSUE","ACCESS-ISSUE",
N831="Projet OCM (ZTE, NOKIA, autres projets)","TRAVAUX OCM",
N831="No root CAuse","No root cause",
N831="ODU HS","TX ISSUE",
N831="IP &amp; VLAN","TX ISSUE",
N831="Warehouse HUAWEI","SPARE-ISSUE",
N831="SPARE-HS","SPARE-ISSUE",
N831="Power Telco","RAN ISSUE"
),"")</f>
        <v>No root cause</v>
      </c>
      <c r="N831" s="29" t="s">
        <v>5652</v>
      </c>
      <c r="O831" s="17" t="str" cm="1">
        <f t="array" ref="O831">IFERROR(_xlfn.IFS(
N831="MPR ISSUE","ACTIVE",
N831="BSS Hardware Issue","ACTIVE",
N831="Sites strategiques, MLL, Pylone, etc.","PASSIVE",
N831="AKTIVCO DEFAUT GE &amp; POWER Cabinet","PASSIVE",
N831="AKTIVCO Coupure ENEO &amp; Baisse de tension","PASSIVE",
N831="Coupure ENEO &amp; Baisse de tension","PASSIVE",
N831="Defaut GE &amp; POWER Cabinet","PASSIVE",
N831="Sharing","PASSIVE",
N831="Sites strategiques &amp; DataCenter","PASSIVE",
N831="Exclu","Exclu",
N831="SAT","ACTIVE",
N831="SPARE-ISSUE","SPARE-ISSUE",
N831="Fiber CAmtel","ACTIVE",
N831="Fiber AOF","ACTIVE",
N831="Projet OCM (HUAWEI)","PLANNED WORKS",
N831="Projet OCM (NOKIA)","PLANNED WORKS",
N831="ACCESS-ISSUE","ACCESS-ISSUE",
N831="Projet OCM (ZTE, NOKIA, autres projets)","PLANNED WORKS",
N831="No root CAuse","No root cause",
N831="ODU HS","ACTIVE",
N831="IP &amp; VLAN","ACTIVE",
N831="Warehouse HUAWEI","SPARE-ISSUE",
N831="SPARE-HS","SPARE-ISSUE",
N831="Power Telco","ACTIVE"
),"")</f>
        <v>No root cause</v>
      </c>
      <c r="P831" s="59">
        <v>0.22607745275131022</v>
      </c>
      <c r="Q831" s="59">
        <v>0</v>
      </c>
      <c r="R831" s="59">
        <v>2.797253683300374</v>
      </c>
      <c r="S831" s="59">
        <v>0</v>
      </c>
      <c r="T831" s="59">
        <v>0</v>
      </c>
      <c r="U831" s="59">
        <v>0</v>
      </c>
      <c r="V831" s="14"/>
      <c r="W831" s="14"/>
      <c r="X831" s="14"/>
      <c r="Y831" s="14"/>
      <c r="Z831" s="14"/>
      <c r="AA831" s="31" t="s">
        <v>16</v>
      </c>
      <c r="AB831" s="31" t="s">
        <v>16</v>
      </c>
      <c r="AC831" s="7" t="s">
        <v>16</v>
      </c>
      <c r="AD831" s="3"/>
      <c r="AE831" s="3" t="s">
        <v>16</v>
      </c>
      <c r="AF831" s="7" t="s">
        <v>16</v>
      </c>
      <c r="AG831" s="32" t="s">
        <v>16</v>
      </c>
      <c r="AH831" s="32" t="s">
        <v>16</v>
      </c>
      <c r="AI831" s="32" t="s">
        <v>16</v>
      </c>
      <c r="AJ831" s="32" t="s">
        <v>16</v>
      </c>
      <c r="AK831" s="32" t="s">
        <v>16</v>
      </c>
      <c r="AL831" s="32" t="s">
        <v>16</v>
      </c>
      <c r="AM831" s="32" t="s">
        <v>16</v>
      </c>
      <c r="AN831" s="9" t="s">
        <v>16</v>
      </c>
      <c r="AO831" s="9" t="s">
        <v>16</v>
      </c>
      <c r="AP831" s="9" t="s">
        <v>16</v>
      </c>
      <c r="AQ831" s="14"/>
      <c r="AR831" s="14"/>
    </row>
    <row r="832" spans="1:44" s="9" customFormat="1" hidden="1" x14ac:dyDescent="0.3">
      <c r="A832" s="1" t="s">
        <v>1654</v>
      </c>
      <c r="B832" s="51" t="s">
        <v>1655</v>
      </c>
      <c r="C832" s="51" t="s">
        <v>11</v>
      </c>
      <c r="D832" s="51" t="s">
        <v>12</v>
      </c>
      <c r="E832" s="56" t="s">
        <v>38</v>
      </c>
      <c r="F832" s="51" t="s">
        <v>39</v>
      </c>
      <c r="G832" s="22" t="s">
        <v>5896</v>
      </c>
      <c r="H832" s="22" t="str">
        <f>_xlfn.XLOOKUP(B832,[1]SITE!$B:$B,[1]SITE!$CK:$CK,"")</f>
        <v>Operationnel</v>
      </c>
      <c r="I832" s="22"/>
      <c r="J832" s="22" t="str">
        <f>_xlfn.XLOOKUP(B832,[1]SITE!$B:$B,[1]SITE!$I:$I,"")</f>
        <v>No impact</v>
      </c>
      <c r="K832" s="30"/>
      <c r="L832" s="15" t="str" cm="1">
        <f t="array" ref="L832">IFERROR(_xlfn.IFS(
N832="MPR ISSUE","PDH",
N832="BSS Hardware Issue","BSS",
N832="Sites strategiques, MLL, Pylone, etc.","ENVTECH",
N832="AKTIVCO DEFAUT GE &amp; POWER Cabinet","AKTIVCO",
N832="AKTIVCO Coupure ENEO &amp; Baisse de tension","AKTIVCO GRID ONLY",
N832="Coupure ENEO &amp; Baisse de tension","IHS GRID ONLY",
N832="Defaut GE &amp; POWER Cabinet","IHS",
N832="Sharing","Partners",
N832="Sites strategiques &amp; DataCenter","SST &amp; DC",
N832="Exclu","Exclu",
N832="SAT","SAT",
N832="SPARE-ISSUE","SPARE-ISSUE",
N832="Fiber CAmtel","TRANS_FO_CAMTEL",
N832="Fiber AOF","Fiber AOF",
N832="Projet OCM (HUAWEI)","TRAVAUX-HUAWEI",
N832="Projet OCM (NOKIA)","TRAVAUX-NOKIA",
N832="ACCESS-ISSUE","ACCESS-ISSUE",
N832="Projet OCM (ZTE, NOKIA, autres projets)","TRAVAUX OCM",
N832="No root CAuse","No root cause",
N832="ODU HS","PDH",
N832="IP &amp; VLAN","PDH",
N832="Warehouse HUAWEI","SPARE-ISSUE",
N832="SPARE-HS","SPARE-ISSUE",
N832="Power Telco","BSS"
),"")</f>
        <v>No root cause</v>
      </c>
      <c r="M832" s="16" t="str" cm="1">
        <f t="array" ref="M832">IFERROR(_xlfn.IFS(
N832="MPR ISSUE","TX ISSUE",
N832="BSS Hardware Issue","RAN ISSUE",
N832="Sites strategiques, MLL, Pylone, etc.","ENVTECH",
N832="AKTIVCO DEFAUT GE &amp; POWER Cabinet","POWER ISSUE",
N832="AKTIVCO Coupure ENEO &amp; Baisse de tension","POWER ISSUE",
N832="Coupure ENEO &amp; Baisse de tension","POWER ISSUE",
N832="Defaut GE &amp; POWER Cabinet","POWER ISSUE",
N832="Sharing","POWER ISSUE",
N832="Sites strategiques &amp; DataCenter","POWER ISSUE",
N832="Exclu","Exclu",
N832="SAT","TX ISSUE",
N832="SPARE-ISSUE","SPARE-ISSUE",
N832="Fiber CAmtel","TX ISSUE",
N832="Fiber AOF","TX ISSUE",
N832="Projet OCM (HUAWEI)","TRAVAUX-HUAWEI",
N832="Projet OCM (NOKIA)","TRAVAUX -NOKIA",
N832="ACCESS-ISSUE","ACCESS-ISSUE",
N832="Projet OCM (ZTE, NOKIA, autres projets)","TRAVAUX OCM",
N832="No root CAuse","No root cause",
N832="ODU HS","TX ISSUE",
N832="IP &amp; VLAN","TX ISSUE",
N832="Warehouse HUAWEI","SPARE-ISSUE",
N832="SPARE-HS","SPARE-ISSUE",
N832="Power Telco","RAN ISSUE"
),"")</f>
        <v>No root cause</v>
      </c>
      <c r="N832" s="29" t="s">
        <v>5652</v>
      </c>
      <c r="O832" s="17" t="str" cm="1">
        <f t="array" ref="O832">IFERROR(_xlfn.IFS(
N832="MPR ISSUE","ACTIVE",
N832="BSS Hardware Issue","ACTIVE",
N832="Sites strategiques, MLL, Pylone, etc.","PASSIVE",
N832="AKTIVCO DEFAUT GE &amp; POWER Cabinet","PASSIVE",
N832="AKTIVCO Coupure ENEO &amp; Baisse de tension","PASSIVE",
N832="Coupure ENEO &amp; Baisse de tension","PASSIVE",
N832="Defaut GE &amp; POWER Cabinet","PASSIVE",
N832="Sharing","PASSIVE",
N832="Sites strategiques &amp; DataCenter","PASSIVE",
N832="Exclu","Exclu",
N832="SAT","ACTIVE",
N832="SPARE-ISSUE","SPARE-ISSUE",
N832="Fiber CAmtel","ACTIVE",
N832="Fiber AOF","ACTIVE",
N832="Projet OCM (HUAWEI)","PLANNED WORKS",
N832="Projet OCM (NOKIA)","PLANNED WORKS",
N832="ACCESS-ISSUE","ACCESS-ISSUE",
N832="Projet OCM (ZTE, NOKIA, autres projets)","PLANNED WORKS",
N832="No root CAuse","No root cause",
N832="ODU HS","ACTIVE",
N832="IP &amp; VLAN","ACTIVE",
N832="Warehouse HUAWEI","SPARE-ISSUE",
N832="SPARE-HS","SPARE-ISSUE",
N832="Power Telco","ACTIVE"
),"")</f>
        <v>No root cause</v>
      </c>
      <c r="P832" s="59">
        <v>0.23733138716958721</v>
      </c>
      <c r="Q832" s="59">
        <v>0.55921888064194814</v>
      </c>
      <c r="R832" s="59">
        <v>2.7925987278595339</v>
      </c>
      <c r="S832" s="59">
        <v>0</v>
      </c>
      <c r="T832" s="59">
        <v>0</v>
      </c>
      <c r="U832" s="59">
        <v>0</v>
      </c>
      <c r="V832" s="14"/>
      <c r="W832" s="14"/>
      <c r="X832" s="14"/>
      <c r="Y832" s="14"/>
      <c r="Z832" s="14"/>
      <c r="AA832" s="31" t="s">
        <v>16</v>
      </c>
      <c r="AB832" s="31" t="s">
        <v>16</v>
      </c>
      <c r="AC832" s="7" t="s">
        <v>16</v>
      </c>
      <c r="AD832" s="3"/>
      <c r="AE832" s="3" t="s">
        <v>16</v>
      </c>
      <c r="AF832" s="7" t="s">
        <v>16</v>
      </c>
      <c r="AG832" s="32" t="s">
        <v>16</v>
      </c>
      <c r="AH832" s="32" t="s">
        <v>16</v>
      </c>
      <c r="AI832" s="32" t="s">
        <v>16</v>
      </c>
      <c r="AJ832" s="32" t="s">
        <v>16</v>
      </c>
      <c r="AK832" s="32" t="s">
        <v>16</v>
      </c>
      <c r="AL832" s="32" t="s">
        <v>16</v>
      </c>
      <c r="AM832" s="32" t="s">
        <v>16</v>
      </c>
      <c r="AN832" s="9" t="s">
        <v>16</v>
      </c>
      <c r="AO832" s="9" t="s">
        <v>16</v>
      </c>
      <c r="AP832" s="9" t="s">
        <v>16</v>
      </c>
      <c r="AQ832" s="14"/>
      <c r="AR832" s="14"/>
    </row>
    <row r="833" spans="1:44" s="9" customFormat="1" hidden="1" x14ac:dyDescent="0.3">
      <c r="A833" s="1" t="s">
        <v>1905</v>
      </c>
      <c r="B833" s="51" t="s">
        <v>1906</v>
      </c>
      <c r="C833" s="51" t="s">
        <v>11</v>
      </c>
      <c r="D833" s="51" t="s">
        <v>146</v>
      </c>
      <c r="E833" s="56" t="s">
        <v>38</v>
      </c>
      <c r="F833" s="51" t="s">
        <v>39</v>
      </c>
      <c r="G833" s="22" t="s">
        <v>5896</v>
      </c>
      <c r="H833" s="22" t="str">
        <f>_xlfn.XLOOKUP(B833,[1]SITE!$B:$B,[1]SITE!$CK:$CK,"")</f>
        <v>Operationnel</v>
      </c>
      <c r="I833" s="22"/>
      <c r="J833" s="22" t="str">
        <f>_xlfn.XLOOKUP(B833,[1]SITE!$B:$B,[1]SITE!$I:$I,"")</f>
        <v>No impact</v>
      </c>
      <c r="K833" s="30"/>
      <c r="L833" s="15" t="str" cm="1">
        <f t="array" ref="L833">IFERROR(_xlfn.IFS(
N833="MPR ISSUE","PDH",
N833="BSS Hardware Issue","BSS",
N833="Sites strategiques, MLL, Pylone, etc.","ENVTECH",
N833="AKTIVCO DEFAUT GE &amp; POWER Cabinet","AKTIVCO",
N833="AKTIVCO Coupure ENEO &amp; Baisse de tension","AKTIVCO GRID ONLY",
N833="Coupure ENEO &amp; Baisse de tension","IHS GRID ONLY",
N833="Defaut GE &amp; POWER Cabinet","IHS",
N833="Sharing","Partners",
N833="Sites strategiques &amp; DataCenter","SST &amp; DC",
N833="Exclu","Exclu",
N833="SAT","SAT",
N833="SPARE-ISSUE","SPARE-ISSUE",
N833="Fiber CAmtel","TRANS_FO_CAMTEL",
N833="Fiber AOF","Fiber AOF",
N833="Projet OCM (HUAWEI)","TRAVAUX-HUAWEI",
N833="Projet OCM (NOKIA)","TRAVAUX-NOKIA",
N833="ACCESS-ISSUE","ACCESS-ISSUE",
N833="Projet OCM (ZTE, NOKIA, autres projets)","TRAVAUX OCM",
N833="No root CAuse","No root cause",
N833="ODU HS","PDH",
N833="IP &amp; VLAN","PDH",
N833="Warehouse HUAWEI","SPARE-ISSUE",
N833="SPARE-HS","SPARE-ISSUE",
N833="Power Telco","BSS"
),"")</f>
        <v>No root cause</v>
      </c>
      <c r="M833" s="16" t="str" cm="1">
        <f t="array" ref="M833">IFERROR(_xlfn.IFS(
N833="MPR ISSUE","TX ISSUE",
N833="BSS Hardware Issue","RAN ISSUE",
N833="Sites strategiques, MLL, Pylone, etc.","ENVTECH",
N833="AKTIVCO DEFAUT GE &amp; POWER Cabinet","POWER ISSUE",
N833="AKTIVCO Coupure ENEO &amp; Baisse de tension","POWER ISSUE",
N833="Coupure ENEO &amp; Baisse de tension","POWER ISSUE",
N833="Defaut GE &amp; POWER Cabinet","POWER ISSUE",
N833="Sharing","POWER ISSUE",
N833="Sites strategiques &amp; DataCenter","POWER ISSUE",
N833="Exclu","Exclu",
N833="SAT","TX ISSUE",
N833="SPARE-ISSUE","SPARE-ISSUE",
N833="Fiber CAmtel","TX ISSUE",
N833="Fiber AOF","TX ISSUE",
N833="Projet OCM (HUAWEI)","TRAVAUX-HUAWEI",
N833="Projet OCM (NOKIA)","TRAVAUX -NOKIA",
N833="ACCESS-ISSUE","ACCESS-ISSUE",
N833="Projet OCM (ZTE, NOKIA, autres projets)","TRAVAUX OCM",
N833="No root CAuse","No root cause",
N833="ODU HS","TX ISSUE",
N833="IP &amp; VLAN","TX ISSUE",
N833="Warehouse HUAWEI","SPARE-ISSUE",
N833="SPARE-HS","SPARE-ISSUE",
N833="Power Telco","RAN ISSUE"
),"")</f>
        <v>No root cause</v>
      </c>
      <c r="N833" s="29" t="s">
        <v>5652</v>
      </c>
      <c r="O833" s="17" t="str" cm="1">
        <f t="array" ref="O833">IFERROR(_xlfn.IFS(
N833="MPR ISSUE","ACTIVE",
N833="BSS Hardware Issue","ACTIVE",
N833="Sites strategiques, MLL, Pylone, etc.","PASSIVE",
N833="AKTIVCO DEFAUT GE &amp; POWER Cabinet","PASSIVE",
N833="AKTIVCO Coupure ENEO &amp; Baisse de tension","PASSIVE",
N833="Coupure ENEO &amp; Baisse de tension","PASSIVE",
N833="Defaut GE &amp; POWER Cabinet","PASSIVE",
N833="Sharing","PASSIVE",
N833="Sites strategiques &amp; DataCenter","PASSIVE",
N833="Exclu","Exclu",
N833="SAT","ACTIVE",
N833="SPARE-ISSUE","SPARE-ISSUE",
N833="Fiber CAmtel","ACTIVE",
N833="Fiber AOF","ACTIVE",
N833="Projet OCM (HUAWEI)","PLANNED WORKS",
N833="Projet OCM (NOKIA)","PLANNED WORKS",
N833="ACCESS-ISSUE","ACCESS-ISSUE",
N833="Projet OCM (ZTE, NOKIA, autres projets)","PLANNED WORKS",
N833="No root CAuse","No root cause",
N833="ODU HS","ACTIVE",
N833="IP &amp; VLAN","ACTIVE",
N833="Warehouse HUAWEI","SPARE-ISSUE",
N833="SPARE-HS","SPARE-ISSUE",
N833="Power Telco","ACTIVE"
),"")</f>
        <v>No root cause</v>
      </c>
      <c r="P833" s="59">
        <v>0</v>
      </c>
      <c r="Q833" s="59">
        <v>34.945463897521066</v>
      </c>
      <c r="R833" s="59">
        <v>2.7647938407627133</v>
      </c>
      <c r="S833" s="59">
        <v>0</v>
      </c>
      <c r="T833" s="59">
        <v>0</v>
      </c>
      <c r="U833" s="59">
        <v>0</v>
      </c>
      <c r="V833" s="14"/>
      <c r="W833" s="14"/>
      <c r="X833" s="14"/>
      <c r="Y833" s="14"/>
      <c r="Z833" s="14"/>
      <c r="AA833" s="31" t="s">
        <v>16</v>
      </c>
      <c r="AB833" s="31" t="s">
        <v>16</v>
      </c>
      <c r="AC833" s="7" t="s">
        <v>16</v>
      </c>
      <c r="AD833" s="3"/>
      <c r="AE833" s="3" t="s">
        <v>16</v>
      </c>
      <c r="AF833" s="7" t="s">
        <v>16</v>
      </c>
      <c r="AG833" s="32" t="s">
        <v>16</v>
      </c>
      <c r="AH833" s="32" t="s">
        <v>16</v>
      </c>
      <c r="AI833" s="32" t="s">
        <v>16</v>
      </c>
      <c r="AJ833" s="32" t="s">
        <v>16</v>
      </c>
      <c r="AK833" s="32" t="s">
        <v>16</v>
      </c>
      <c r="AL833" s="32" t="s">
        <v>16</v>
      </c>
      <c r="AM833" s="32" t="s">
        <v>16</v>
      </c>
      <c r="AN833" s="9" t="s">
        <v>16</v>
      </c>
      <c r="AO833" s="9" t="s">
        <v>16</v>
      </c>
      <c r="AP833" s="9" t="s">
        <v>16</v>
      </c>
      <c r="AQ833" s="14"/>
      <c r="AR833" s="14"/>
    </row>
    <row r="834" spans="1:44" s="9" customFormat="1" hidden="1" x14ac:dyDescent="0.3">
      <c r="A834" s="1" t="s">
        <v>4846</v>
      </c>
      <c r="B834" s="51" t="s">
        <v>4847</v>
      </c>
      <c r="C834" s="51" t="s">
        <v>11</v>
      </c>
      <c r="D834" s="51" t="s">
        <v>12</v>
      </c>
      <c r="E834" s="56" t="s">
        <v>38</v>
      </c>
      <c r="F834" s="51" t="s">
        <v>39</v>
      </c>
      <c r="G834" s="22" t="s">
        <v>5896</v>
      </c>
      <c r="H834" s="22" t="str">
        <f>_xlfn.XLOOKUP(B834,[1]SITE!$B:$B,[1]SITE!$CK:$CK,"")</f>
        <v>Operationnel</v>
      </c>
      <c r="I834" s="22"/>
      <c r="J834" s="22" t="str">
        <f>_xlfn.XLOOKUP(B834,[1]SITE!$B:$B,[1]SITE!$I:$I,"")</f>
        <v>No impact</v>
      </c>
      <c r="K834" s="30"/>
      <c r="L834" s="15" t="str" cm="1">
        <f t="array" ref="L834">IFERROR(_xlfn.IFS(
N834="MPR ISSUE","PDH",
N834="BSS Hardware Issue","BSS",
N834="Sites strategiques, MLL, Pylone, etc.","ENVTECH",
N834="AKTIVCO DEFAUT GE &amp; POWER Cabinet","AKTIVCO",
N834="AKTIVCO Coupure ENEO &amp; Baisse de tension","AKTIVCO GRID ONLY",
N834="Coupure ENEO &amp; Baisse de tension","IHS GRID ONLY",
N834="Defaut GE &amp; POWER Cabinet","IHS",
N834="Sharing","Partners",
N834="Sites strategiques &amp; DataCenter","SST &amp; DC",
N834="Exclu","Exclu",
N834="SAT","SAT",
N834="SPARE-ISSUE","SPARE-ISSUE",
N834="Fiber CAmtel","TRANS_FO_CAMTEL",
N834="Fiber AOF","Fiber AOF",
N834="Projet OCM (HUAWEI)","TRAVAUX-HUAWEI",
N834="Projet OCM (NOKIA)","TRAVAUX-NOKIA",
N834="ACCESS-ISSUE","ACCESS-ISSUE",
N834="Projet OCM (ZTE, NOKIA, autres projets)","TRAVAUX OCM",
N834="No root CAuse","No root cause",
N834="ODU HS","PDH",
N834="IP &amp; VLAN","PDH",
N834="Warehouse HUAWEI","SPARE-ISSUE",
N834="SPARE-HS","SPARE-ISSUE",
N834="Power Telco","BSS"
),"")</f>
        <v>AKTIVCO GRID ONLY</v>
      </c>
      <c r="M834" s="16" t="str" cm="1">
        <f t="array" ref="M834">IFERROR(_xlfn.IFS(
N834="MPR ISSUE","TX ISSUE",
N834="BSS Hardware Issue","RAN ISSUE",
N834="Sites strategiques, MLL, Pylone, etc.","ENVTECH",
N834="AKTIVCO DEFAUT GE &amp; POWER Cabinet","POWER ISSUE",
N834="AKTIVCO Coupure ENEO &amp; Baisse de tension","POWER ISSUE",
N834="Coupure ENEO &amp; Baisse de tension","POWER ISSUE",
N834="Defaut GE &amp; POWER Cabinet","POWER ISSUE",
N834="Sharing","POWER ISSUE",
N834="Sites strategiques &amp; DataCenter","POWER ISSUE",
N834="Exclu","Exclu",
N834="SAT","TX ISSUE",
N834="SPARE-ISSUE","SPARE-ISSUE",
N834="Fiber CAmtel","TX ISSUE",
N834="Fiber AOF","TX ISSUE",
N834="Projet OCM (HUAWEI)","TRAVAUX-HUAWEI",
N834="Projet OCM (NOKIA)","TRAVAUX -NOKIA",
N834="ACCESS-ISSUE","ACCESS-ISSUE",
N834="Projet OCM (ZTE, NOKIA, autres projets)","TRAVAUX OCM",
N834="No root CAuse","No root cause",
N834="ODU HS","TX ISSUE",
N834="IP &amp; VLAN","TX ISSUE",
N834="Warehouse HUAWEI","SPARE-ISSUE",
N834="SPARE-HS","SPARE-ISSUE",
N834="Power Telco","RAN ISSUE"
),"")</f>
        <v>POWER ISSUE</v>
      </c>
      <c r="N834" s="36" t="s">
        <v>5333</v>
      </c>
      <c r="O834" s="17" t="str" cm="1">
        <f t="array" ref="O834">IFERROR(_xlfn.IFS(
N834="MPR ISSUE","ACTIVE",
N834="BSS Hardware Issue","ACTIVE",
N834="Sites strategiques, MLL, Pylone, etc.","PASSIVE",
N834="AKTIVCO DEFAUT GE &amp; POWER Cabinet","PASSIVE",
N834="AKTIVCO Coupure ENEO &amp; Baisse de tension","PASSIVE",
N834="Coupure ENEO &amp; Baisse de tension","PASSIVE",
N834="Defaut GE &amp; POWER Cabinet","PASSIVE",
N834="Sharing","PASSIVE",
N834="Sites strategiques &amp; DataCenter","PASSIVE",
N834="Exclu","Exclu",
N834="SAT","ACTIVE",
N834="SPARE-ISSUE","SPARE-ISSUE",
N834="Fiber CAmtel","ACTIVE",
N834="Fiber AOF","ACTIVE",
N834="Projet OCM (HUAWEI)","PLANNED WORKS",
N834="Projet OCM (NOKIA)","PLANNED WORKS",
N834="ACCESS-ISSUE","ACCESS-ISSUE",
N834="Projet OCM (ZTE, NOKIA, autres projets)","PLANNED WORKS",
N834="No root CAuse","No root cause",
N834="ODU HS","ACTIVE",
N834="IP &amp; VLAN","ACTIVE",
N834="Warehouse HUAWEI","SPARE-ISSUE",
N834="SPARE-HS","SPARE-ISSUE",
N834="Power Telco","ACTIVE"
),"")</f>
        <v>PASSIVE</v>
      </c>
      <c r="P834" s="59">
        <v>0</v>
      </c>
      <c r="Q834" s="59">
        <v>0</v>
      </c>
      <c r="R834" s="59">
        <v>2.6477243866873263</v>
      </c>
      <c r="S834" s="59">
        <v>0</v>
      </c>
      <c r="T834" s="59">
        <v>0</v>
      </c>
      <c r="U834" s="59">
        <v>0</v>
      </c>
      <c r="V834" s="14"/>
      <c r="W834" s="14"/>
      <c r="X834" s="14"/>
      <c r="Y834" s="14"/>
      <c r="Z834" s="14"/>
      <c r="AA834" s="31" t="s">
        <v>6156</v>
      </c>
      <c r="AB834" s="31" t="s">
        <v>16</v>
      </c>
      <c r="AC834" s="7"/>
      <c r="AD834" s="3"/>
      <c r="AE834" s="3" t="s">
        <v>16</v>
      </c>
      <c r="AF834" s="7" t="s">
        <v>5776</v>
      </c>
      <c r="AG834" s="32" t="s">
        <v>16</v>
      </c>
      <c r="AH834" s="32" t="s">
        <v>16</v>
      </c>
      <c r="AI834" s="32" t="s">
        <v>16</v>
      </c>
      <c r="AJ834" s="32" t="s">
        <v>16</v>
      </c>
      <c r="AK834" s="32" t="s">
        <v>16</v>
      </c>
      <c r="AL834" s="32" t="s">
        <v>16</v>
      </c>
      <c r="AM834" s="32" t="s">
        <v>16</v>
      </c>
      <c r="AN834" s="9" t="s">
        <v>5564</v>
      </c>
      <c r="AO834" s="9" t="s">
        <v>16</v>
      </c>
      <c r="AP834" s="9" t="s">
        <v>16</v>
      </c>
      <c r="AQ834" s="14"/>
      <c r="AR834" s="14"/>
    </row>
    <row r="835" spans="1:44" s="9" customFormat="1" hidden="1" x14ac:dyDescent="0.3">
      <c r="A835" s="1" t="s">
        <v>1917</v>
      </c>
      <c r="B835" s="51" t="s">
        <v>1918</v>
      </c>
      <c r="C835" s="51" t="s">
        <v>11</v>
      </c>
      <c r="D835" s="51" t="s">
        <v>12</v>
      </c>
      <c r="E835" s="56" t="s">
        <v>32</v>
      </c>
      <c r="F835" s="51" t="s">
        <v>33</v>
      </c>
      <c r="G835" s="22" t="s">
        <v>5896</v>
      </c>
      <c r="H835" s="22" t="str">
        <f>_xlfn.XLOOKUP(B835,[1]SITE!$B:$B,[1]SITE!$CK:$CK,"")</f>
        <v>Operationnel</v>
      </c>
      <c r="I835" s="22"/>
      <c r="J835" s="22" t="str">
        <f>_xlfn.XLOOKUP(B835,[1]SITE!$B:$B,[1]SITE!$I:$I,"")</f>
        <v>No impact</v>
      </c>
      <c r="K835" s="30"/>
      <c r="L835" s="15" t="str" cm="1">
        <f t="array" ref="L835">IFERROR(_xlfn.IFS(
N835="MPR ISSUE","PDH",
N835="BSS Hardware Issue","BSS",
N835="Sites strategiques, MLL, Pylone, etc.","ENVTECH",
N835="AKTIVCO DEFAUT GE &amp; POWER Cabinet","AKTIVCO",
N835="AKTIVCO Coupure ENEO &amp; Baisse de tension","AKTIVCO GRID ONLY",
N835="Coupure ENEO &amp; Baisse de tension","IHS GRID ONLY",
N835="Defaut GE &amp; POWER Cabinet","IHS",
N835="Sharing","Partners",
N835="Sites strategiques &amp; DataCenter","SST &amp; DC",
N835="Exclu","Exclu",
N835="SAT","SAT",
N835="SPARE-ISSUE","SPARE-ISSUE",
N835="Fiber CAmtel","TRANS_FO_CAMTEL",
N835="Fiber AOF","Fiber AOF",
N835="Projet OCM (HUAWEI)","TRAVAUX-HUAWEI",
N835="Projet OCM (NOKIA)","TRAVAUX-NOKIA",
N835="ACCESS-ISSUE","ACCESS-ISSUE",
N835="Projet OCM (ZTE, NOKIA, autres projets)","TRAVAUX OCM",
N835="No root CAuse","No root cause",
N835="ODU HS","PDH",
N835="IP &amp; VLAN","PDH",
N835="Warehouse HUAWEI","SPARE-ISSUE",
N835="SPARE-HS","SPARE-ISSUE",
N835="Power Telco","BSS"
),"")</f>
        <v>AKTIVCO GRID ONLY</v>
      </c>
      <c r="M835" s="16" t="str" cm="1">
        <f t="array" ref="M835">IFERROR(_xlfn.IFS(
N835="MPR ISSUE","TX ISSUE",
N835="BSS Hardware Issue","RAN ISSUE",
N835="Sites strategiques, MLL, Pylone, etc.","ENVTECH",
N835="AKTIVCO DEFAUT GE &amp; POWER Cabinet","POWER ISSUE",
N835="AKTIVCO Coupure ENEO &amp; Baisse de tension","POWER ISSUE",
N835="Coupure ENEO &amp; Baisse de tension","POWER ISSUE",
N835="Defaut GE &amp; POWER Cabinet","POWER ISSUE",
N835="Sharing","POWER ISSUE",
N835="Sites strategiques &amp; DataCenter","POWER ISSUE",
N835="Exclu","Exclu",
N835="SAT","TX ISSUE",
N835="SPARE-ISSUE","SPARE-ISSUE",
N835="Fiber CAmtel","TX ISSUE",
N835="Fiber AOF","TX ISSUE",
N835="Projet OCM (HUAWEI)","TRAVAUX-HUAWEI",
N835="Projet OCM (NOKIA)","TRAVAUX -NOKIA",
N835="ACCESS-ISSUE","ACCESS-ISSUE",
N835="Projet OCM (ZTE, NOKIA, autres projets)","TRAVAUX OCM",
N835="No root CAuse","No root cause",
N835="ODU HS","TX ISSUE",
N835="IP &amp; VLAN","TX ISSUE",
N835="Warehouse HUAWEI","SPARE-ISSUE",
N835="SPARE-HS","SPARE-ISSUE",
N835="Power Telco","RAN ISSUE"
),"")</f>
        <v>POWER ISSUE</v>
      </c>
      <c r="N835" s="36" t="s">
        <v>5333</v>
      </c>
      <c r="O835" s="17" t="str" cm="1">
        <f t="array" ref="O835">IFERROR(_xlfn.IFS(
N835="MPR ISSUE","ACTIVE",
N835="BSS Hardware Issue","ACTIVE",
N835="Sites strategiques, MLL, Pylone, etc.","PASSIVE",
N835="AKTIVCO DEFAUT GE &amp; POWER Cabinet","PASSIVE",
N835="AKTIVCO Coupure ENEO &amp; Baisse de tension","PASSIVE",
N835="Coupure ENEO &amp; Baisse de tension","PASSIVE",
N835="Defaut GE &amp; POWER Cabinet","PASSIVE",
N835="Sharing","PASSIVE",
N835="Sites strategiques &amp; DataCenter","PASSIVE",
N835="Exclu","Exclu",
N835="SAT","ACTIVE",
N835="SPARE-ISSUE","SPARE-ISSUE",
N835="Fiber CAmtel","ACTIVE",
N835="Fiber AOF","ACTIVE",
N835="Projet OCM (HUAWEI)","PLANNED WORKS",
N835="Projet OCM (NOKIA)","PLANNED WORKS",
N835="ACCESS-ISSUE","ACCESS-ISSUE",
N835="Projet OCM (ZTE, NOKIA, autres projets)","PLANNED WORKS",
N835="No root CAuse","No root cause",
N835="ODU HS","ACTIVE",
N835="IP &amp; VLAN","ACTIVE",
N835="Warehouse HUAWEI","SPARE-ISSUE",
N835="SPARE-HS","SPARE-ISSUE",
N835="Power Telco","ACTIVE"
),"")</f>
        <v>PASSIVE</v>
      </c>
      <c r="P835" s="59">
        <v>0.74611266632994055</v>
      </c>
      <c r="Q835" s="59">
        <v>1.3416616015044249</v>
      </c>
      <c r="R835" s="59">
        <v>2.5333301943595496</v>
      </c>
      <c r="S835" s="59">
        <v>11.516234915090756</v>
      </c>
      <c r="T835" s="59">
        <v>0</v>
      </c>
      <c r="U835" s="59">
        <v>0</v>
      </c>
      <c r="V835" s="14"/>
      <c r="W835" s="14"/>
      <c r="X835" s="14"/>
      <c r="Y835" s="14"/>
      <c r="Z835" s="14"/>
      <c r="AA835" s="31" t="s">
        <v>6157</v>
      </c>
      <c r="AB835" s="31" t="s">
        <v>16</v>
      </c>
      <c r="AC835" s="7" t="s">
        <v>5424</v>
      </c>
      <c r="AD835" s="3"/>
      <c r="AE835" s="3" t="s">
        <v>16</v>
      </c>
      <c r="AF835" s="7" t="s">
        <v>5788</v>
      </c>
      <c r="AG835" s="32" t="s">
        <v>16</v>
      </c>
      <c r="AH835" s="32" t="s">
        <v>16</v>
      </c>
      <c r="AI835" s="32" t="s">
        <v>16</v>
      </c>
      <c r="AJ835" s="32" t="s">
        <v>16</v>
      </c>
      <c r="AK835" s="32" t="s">
        <v>16</v>
      </c>
      <c r="AL835" s="32" t="s">
        <v>16</v>
      </c>
      <c r="AM835" s="32" t="s">
        <v>5424</v>
      </c>
      <c r="AN835" s="9" t="s">
        <v>5715</v>
      </c>
      <c r="AO835" s="9" t="s">
        <v>16</v>
      </c>
      <c r="AP835" s="9" t="s">
        <v>16</v>
      </c>
      <c r="AQ835" s="14"/>
      <c r="AR835" s="14"/>
    </row>
    <row r="836" spans="1:44" s="9" customFormat="1" hidden="1" x14ac:dyDescent="0.3">
      <c r="A836" s="1" t="s">
        <v>4859</v>
      </c>
      <c r="B836" s="51" t="s">
        <v>4860</v>
      </c>
      <c r="C836" s="1"/>
      <c r="D836" s="51"/>
      <c r="E836" s="56" t="s">
        <v>52</v>
      </c>
      <c r="F836" s="51" t="s">
        <v>4116</v>
      </c>
      <c r="G836" s="49" t="s">
        <v>5897</v>
      </c>
      <c r="H836" s="22" t="str">
        <f>_xlfn.XLOOKUP(B836,[1]SITE!$B:$B,[1]SITE!$CK:$CK,"")</f>
        <v>Insecurity</v>
      </c>
      <c r="I836" s="22"/>
      <c r="J836" s="22" t="str">
        <f>_xlfn.XLOOKUP(B836,[1]SITE!$B:$B,[1]SITE!$I:$I,"")</f>
        <v>No impact</v>
      </c>
      <c r="K836" s="30"/>
      <c r="L836" s="15" t="str" cm="1">
        <f t="array" ref="L836">IFERROR(_xlfn.IFS(
N836="MPR ISSUE","PDH",
N836="BSS Hardware Issue","BSS",
N836="Sites strategiques, MLL, Pylone, etc.","ENVTECH",
N836="AKTIVCO DEFAUT GE &amp; POWER Cabinet","AKTIVCO",
N836="AKTIVCO Coupure ENEO &amp; Baisse de tension","AKTIVCO GRID ONLY",
N836="Coupure ENEO &amp; Baisse de tension","IHS GRID ONLY",
N836="Defaut GE &amp; POWER Cabinet","IHS",
N836="Sharing","Partners",
N836="Sites strategiques &amp; DataCenter","SST &amp; DC",
N836="Exclu","Exclu",
N836="SAT","SAT",
N836="SPARE-ISSUE","SPARE-ISSUE",
N836="Fiber CAmtel","TRANS_FO_CAMTEL",
N836="Fiber AOF","Fiber AOF",
N836="Projet OCM (HUAWEI)","TRAVAUX-HUAWEI",
N836="Projet OCM (NOKIA)","TRAVAUX-NOKIA",
N836="ACCESS-ISSUE","ACCESS-ISSUE",
N836="Projet OCM (ZTE, NOKIA, autres projets)","TRAVAUX OCM",
N836="No root CAuse","No root cause",
N836="ODU HS","PDH",
N836="IP &amp; VLAN","PDH",
N836="Warehouse HUAWEI","SPARE-ISSUE",
N836="SPARE-HS","SPARE-ISSUE",
N836="Power Telco","BSS"
),"")</f>
        <v>No root cause</v>
      </c>
      <c r="M836" s="16" t="str" cm="1">
        <f t="array" ref="M836">IFERROR(_xlfn.IFS(
N836="MPR ISSUE","TX ISSUE",
N836="BSS Hardware Issue","RAN ISSUE",
N836="Sites strategiques, MLL, Pylone, etc.","ENVTECH",
N836="AKTIVCO DEFAUT GE &amp; POWER Cabinet","POWER ISSUE",
N836="AKTIVCO Coupure ENEO &amp; Baisse de tension","POWER ISSUE",
N836="Coupure ENEO &amp; Baisse de tension","POWER ISSUE",
N836="Defaut GE &amp; POWER Cabinet","POWER ISSUE",
N836="Sharing","POWER ISSUE",
N836="Sites strategiques &amp; DataCenter","POWER ISSUE",
N836="Exclu","Exclu",
N836="SAT","TX ISSUE",
N836="SPARE-ISSUE","SPARE-ISSUE",
N836="Fiber CAmtel","TX ISSUE",
N836="Fiber AOF","TX ISSUE",
N836="Projet OCM (HUAWEI)","TRAVAUX-HUAWEI",
N836="Projet OCM (NOKIA)","TRAVAUX -NOKIA",
N836="ACCESS-ISSUE","ACCESS-ISSUE",
N836="Projet OCM (ZTE, NOKIA, autres projets)","TRAVAUX OCM",
N836="No root CAuse","No root cause",
N836="ODU HS","TX ISSUE",
N836="IP &amp; VLAN","TX ISSUE",
N836="Warehouse HUAWEI","SPARE-ISSUE",
N836="SPARE-HS","SPARE-ISSUE",
N836="Power Telco","RAN ISSUE"
),"")</f>
        <v>No root cause</v>
      </c>
      <c r="N836" s="29" t="s">
        <v>5652</v>
      </c>
      <c r="O836" s="17" t="str" cm="1">
        <f t="array" ref="O836">IFERROR(_xlfn.IFS(
N836="MPR ISSUE","ACTIVE",
N836="BSS Hardware Issue","ACTIVE",
N836="Sites strategiques, MLL, Pylone, etc.","PASSIVE",
N836="AKTIVCO DEFAUT GE &amp; POWER Cabinet","PASSIVE",
N836="AKTIVCO Coupure ENEO &amp; Baisse de tension","PASSIVE",
N836="Coupure ENEO &amp; Baisse de tension","PASSIVE",
N836="Defaut GE &amp; POWER Cabinet","PASSIVE",
N836="Sharing","PASSIVE",
N836="Sites strategiques &amp; DataCenter","PASSIVE",
N836="Exclu","Exclu",
N836="SAT","ACTIVE",
N836="SPARE-ISSUE","SPARE-ISSUE",
N836="Fiber CAmtel","ACTIVE",
N836="Fiber AOF","ACTIVE",
N836="Projet OCM (HUAWEI)","PLANNED WORKS",
N836="Projet OCM (NOKIA)","PLANNED WORKS",
N836="ACCESS-ISSUE","ACCESS-ISSUE",
N836="Projet OCM (ZTE, NOKIA, autres projets)","PLANNED WORKS",
N836="No root CAuse","No root cause",
N836="ODU HS","ACTIVE",
N836="IP &amp; VLAN","ACTIVE",
N836="Warehouse HUAWEI","SPARE-ISSUE",
N836="SPARE-HS","SPARE-ISSUE",
N836="Power Telco","ACTIVE"
),"")</f>
        <v>No root cause</v>
      </c>
      <c r="P836" s="59">
        <v>1.0544633353593984</v>
      </c>
      <c r="Q836" s="59">
        <v>0</v>
      </c>
      <c r="R836" s="59">
        <v>1.5427342744547457E-2</v>
      </c>
      <c r="S836" s="59">
        <v>7.5264030499410745E-2</v>
      </c>
      <c r="T836" s="59">
        <v>0</v>
      </c>
      <c r="U836" s="59">
        <v>0</v>
      </c>
      <c r="V836" s="14"/>
      <c r="W836" s="14"/>
      <c r="X836" s="14"/>
      <c r="Y836" s="14"/>
      <c r="Z836" s="14"/>
      <c r="AA836" s="31" t="s">
        <v>16</v>
      </c>
      <c r="AB836" s="31" t="s">
        <v>16</v>
      </c>
      <c r="AC836" s="7" t="s">
        <v>16</v>
      </c>
      <c r="AD836" s="3"/>
      <c r="AE836" s="3" t="s">
        <v>16</v>
      </c>
      <c r="AF836" s="7" t="s">
        <v>16</v>
      </c>
      <c r="AG836" s="32" t="s">
        <v>16</v>
      </c>
      <c r="AH836" s="32" t="s">
        <v>16</v>
      </c>
      <c r="AI836" s="32" t="s">
        <v>16</v>
      </c>
      <c r="AJ836" s="32" t="s">
        <v>16</v>
      </c>
      <c r="AK836" s="32" t="s">
        <v>16</v>
      </c>
      <c r="AL836" s="32" t="s">
        <v>16</v>
      </c>
      <c r="AM836" s="32" t="s">
        <v>16</v>
      </c>
      <c r="AN836" s="9" t="s">
        <v>16</v>
      </c>
      <c r="AO836" s="9" t="s">
        <v>16</v>
      </c>
      <c r="AP836" s="9" t="s">
        <v>16</v>
      </c>
      <c r="AQ836" s="14"/>
      <c r="AR836" s="14"/>
    </row>
    <row r="837" spans="1:44" s="9" customFormat="1" hidden="1" x14ac:dyDescent="0.3">
      <c r="A837" s="51" t="s">
        <v>3971</v>
      </c>
      <c r="B837" s="51" t="s">
        <v>3972</v>
      </c>
      <c r="C837" s="1" t="s">
        <v>11</v>
      </c>
      <c r="D837" s="51"/>
      <c r="E837" s="56" t="s">
        <v>52</v>
      </c>
      <c r="F837" s="51" t="s">
        <v>3968</v>
      </c>
      <c r="G837" s="49" t="s">
        <v>5897</v>
      </c>
      <c r="H837" s="22" t="str">
        <f>_xlfn.XLOOKUP(B837,[1]SITE!$B:$B,[1]SITE!$CK:$CK,"")</f>
        <v>Insecurity</v>
      </c>
      <c r="I837" s="22"/>
      <c r="J837" s="22" t="str">
        <f>_xlfn.XLOOKUP(B837,[1]SITE!$B:$B,[1]SITE!$I:$I,"")</f>
        <v>No impact</v>
      </c>
      <c r="K837" s="30"/>
      <c r="L837" s="15" t="str" cm="1">
        <f t="array" ref="L837">IFERROR(_xlfn.IFS(
N837="MPR ISSUE","PDH",
N837="BSS Hardware Issue","BSS",
N837="Sites strategiques, MLL, Pylone, etc.","ENVTECH",
N837="AKTIVCO DEFAUT GE &amp; POWER Cabinet","AKTIVCO",
N837="AKTIVCO Coupure ENEO &amp; Baisse de tension","AKTIVCO GRID ONLY",
N837="Coupure ENEO &amp; Baisse de tension","IHS GRID ONLY",
N837="Defaut GE &amp; POWER Cabinet","IHS",
N837="Sharing","Partners",
N837="Sites strategiques &amp; DataCenter","SST &amp; DC",
N837="Exclu","Exclu",
N837="SAT","SAT",
N837="SPARE-ISSUE","SPARE-ISSUE",
N837="Fiber CAmtel","TRANS_FO_CAMTEL",
N837="Fiber AOF","Fiber AOF",
N837="Projet OCM (HUAWEI)","TRAVAUX-HUAWEI",
N837="Projet OCM (NOKIA)","TRAVAUX-NOKIA",
N837="ACCESS-ISSUE","ACCESS-ISSUE",
N837="Projet OCM (ZTE, NOKIA, autres projets)","TRAVAUX OCM",
N837="No root CAuse","No root cause",
N837="ODU HS","PDH",
N837="IP &amp; VLAN","PDH",
N837="Warehouse HUAWEI","SPARE-ISSUE",
N837="SPARE-HS","SPARE-ISSUE",
N837="Power Telco","BSS"
),"")</f>
        <v>No root cause</v>
      </c>
      <c r="M837" s="16" t="str" cm="1">
        <f t="array" ref="M837">IFERROR(_xlfn.IFS(
N837="MPR ISSUE","TX ISSUE",
N837="BSS Hardware Issue","RAN ISSUE",
N837="Sites strategiques, MLL, Pylone, etc.","ENVTECH",
N837="AKTIVCO DEFAUT GE &amp; POWER Cabinet","POWER ISSUE",
N837="AKTIVCO Coupure ENEO &amp; Baisse de tension","POWER ISSUE",
N837="Coupure ENEO &amp; Baisse de tension","POWER ISSUE",
N837="Defaut GE &amp; POWER Cabinet","POWER ISSUE",
N837="Sharing","POWER ISSUE",
N837="Sites strategiques &amp; DataCenter","POWER ISSUE",
N837="Exclu","Exclu",
N837="SAT","TX ISSUE",
N837="SPARE-ISSUE","SPARE-ISSUE",
N837="Fiber CAmtel","TX ISSUE",
N837="Fiber AOF","TX ISSUE",
N837="Projet OCM (HUAWEI)","TRAVAUX-HUAWEI",
N837="Projet OCM (NOKIA)","TRAVAUX -NOKIA",
N837="ACCESS-ISSUE","ACCESS-ISSUE",
N837="Projet OCM (ZTE, NOKIA, autres projets)","TRAVAUX OCM",
N837="No root CAuse","No root cause",
N837="ODU HS","TX ISSUE",
N837="IP &amp; VLAN","TX ISSUE",
N837="Warehouse HUAWEI","SPARE-ISSUE",
N837="SPARE-HS","SPARE-ISSUE",
N837="Power Telco","RAN ISSUE"
),"")</f>
        <v>No root cause</v>
      </c>
      <c r="N837" s="29" t="s">
        <v>5652</v>
      </c>
      <c r="O837" s="17" t="str" cm="1">
        <f t="array" ref="O837">IFERROR(_xlfn.IFS(
N837="MPR ISSUE","ACTIVE",
N837="BSS Hardware Issue","ACTIVE",
N837="Sites strategiques, MLL, Pylone, etc.","PASSIVE",
N837="AKTIVCO DEFAUT GE &amp; POWER Cabinet","PASSIVE",
N837="AKTIVCO Coupure ENEO &amp; Baisse de tension","PASSIVE",
N837="Coupure ENEO &amp; Baisse de tension","PASSIVE",
N837="Defaut GE &amp; POWER Cabinet","PASSIVE",
N837="Sharing","PASSIVE",
N837="Sites strategiques &amp; DataCenter","PASSIVE",
N837="Exclu","Exclu",
N837="SAT","ACTIVE",
N837="SPARE-ISSUE","SPARE-ISSUE",
N837="Fiber CAmtel","ACTIVE",
N837="Fiber AOF","ACTIVE",
N837="Projet OCM (HUAWEI)","PLANNED WORKS",
N837="Projet OCM (NOKIA)","PLANNED WORKS",
N837="ACCESS-ISSUE","ACCESS-ISSUE",
N837="Projet OCM (ZTE, NOKIA, autres projets)","PLANNED WORKS",
N837="No root CAuse","No root cause",
N837="ODU HS","ACTIVE",
N837="IP &amp; VLAN","ACTIVE",
N837="Warehouse HUAWEI","SPARE-ISSUE",
N837="SPARE-HS","SPARE-ISSUE",
N837="Power Telco","ACTIVE"
),"")</f>
        <v>No root cause</v>
      </c>
      <c r="P837" s="59">
        <v>1.0511460107923627</v>
      </c>
      <c r="Q837" s="59">
        <v>0</v>
      </c>
      <c r="R837" s="59">
        <v>0</v>
      </c>
      <c r="S837" s="59">
        <v>0</v>
      </c>
      <c r="T837" s="59">
        <v>0</v>
      </c>
      <c r="U837" s="59">
        <v>0</v>
      </c>
      <c r="V837" s="14"/>
      <c r="W837" s="14"/>
      <c r="X837" s="14"/>
      <c r="Y837" s="14"/>
      <c r="Z837" s="14"/>
      <c r="AA837" s="31" t="s">
        <v>16</v>
      </c>
      <c r="AB837" s="31" t="s">
        <v>16</v>
      </c>
      <c r="AC837" s="7" t="s">
        <v>16</v>
      </c>
      <c r="AD837" s="3"/>
      <c r="AE837" s="3" t="s">
        <v>16</v>
      </c>
      <c r="AF837" s="7" t="s">
        <v>16</v>
      </c>
      <c r="AG837" s="32" t="s">
        <v>16</v>
      </c>
      <c r="AH837" s="32" t="s">
        <v>16</v>
      </c>
      <c r="AI837" s="32" t="s">
        <v>16</v>
      </c>
      <c r="AJ837" s="32" t="s">
        <v>16</v>
      </c>
      <c r="AK837" s="32" t="s">
        <v>16</v>
      </c>
      <c r="AL837" s="32" t="s">
        <v>16</v>
      </c>
      <c r="AM837" s="32" t="s">
        <v>16</v>
      </c>
      <c r="AN837" s="9" t="s">
        <v>16</v>
      </c>
      <c r="AO837" s="9" t="s">
        <v>16</v>
      </c>
      <c r="AP837" s="9" t="s">
        <v>16</v>
      </c>
      <c r="AQ837" s="14"/>
      <c r="AR837" s="14"/>
    </row>
    <row r="838" spans="1:44" s="9" customFormat="1" hidden="1" x14ac:dyDescent="0.3">
      <c r="A838" s="1" t="s">
        <v>1189</v>
      </c>
      <c r="B838" s="1" t="s">
        <v>1190</v>
      </c>
      <c r="C838" s="1" t="s">
        <v>22</v>
      </c>
      <c r="D838" s="1" t="s">
        <v>189</v>
      </c>
      <c r="E838" s="56" t="s">
        <v>91</v>
      </c>
      <c r="F838" s="1" t="s">
        <v>92</v>
      </c>
      <c r="G838" s="49" t="s">
        <v>5897</v>
      </c>
      <c r="H838" s="22" t="str">
        <f>_xlfn.XLOOKUP(B838,[1]SITE!$B:$B,[1]SITE!$CK:$CK,"")</f>
        <v>Operationnel</v>
      </c>
      <c r="I838" s="22"/>
      <c r="J838" s="22" t="str">
        <f>_xlfn.XLOOKUP(B838,[1]SITE!$B:$B,[1]SITE!$I:$I,"")</f>
        <v>No impact</v>
      </c>
      <c r="K838" s="30"/>
      <c r="L838" s="15" t="str" cm="1">
        <f t="array" ref="L838">IFERROR(_xlfn.IFS(
N838="MPR ISSUE","PDH",
N838="BSS Hardware Issue","BSS",
N838="Sites strategiques, MLL, Pylone, etc.","ENVTECH",
N838="AKTIVCO DEFAUT GE &amp; POWER Cabinet","AKTIVCO",
N838="AKTIVCO Coupure ENEO &amp; Baisse de tension","AKTIVCO GRID ONLY",
N838="Coupure ENEO &amp; Baisse de tension","IHS GRID ONLY",
N838="Defaut GE &amp; POWER Cabinet","IHS",
N838="Sharing","Partners",
N838="Sites strategiques &amp; DataCenter","SST &amp; DC",
N838="Exclu","Exclu",
N838="SAT","SAT",
N838="SPARE-ISSUE","SPARE-ISSUE",
N838="Fiber CAmtel","TRANS_FO_CAMTEL",
N838="Fiber AOF","Fiber AOF",
N838="Projet OCM (HUAWEI)","TRAVAUX-HUAWEI",
N838="Projet OCM (NOKIA)","TRAVAUX-NOKIA",
N838="ACCESS-ISSUE","ACCESS-ISSUE",
N838="Projet OCM (ZTE, NOKIA, autres projets)","TRAVAUX OCM",
N838="No root CAuse","No root cause",
N838="ODU HS","PDH",
N838="IP &amp; VLAN","PDH",
N838="Warehouse HUAWEI","SPARE-ISSUE",
N838="SPARE-HS","SPARE-ISSUE",
N838="Power Telco","BSS"
),"")</f>
        <v>No root cause</v>
      </c>
      <c r="M838" s="16" t="str" cm="1">
        <f t="array" ref="M838">IFERROR(_xlfn.IFS(
N838="MPR ISSUE","TX ISSUE",
N838="BSS Hardware Issue","RAN ISSUE",
N838="Sites strategiques, MLL, Pylone, etc.","ENVTECH",
N838="AKTIVCO DEFAUT GE &amp; POWER Cabinet","POWER ISSUE",
N838="AKTIVCO Coupure ENEO &amp; Baisse de tension","POWER ISSUE",
N838="Coupure ENEO &amp; Baisse de tension","POWER ISSUE",
N838="Defaut GE &amp; POWER Cabinet","POWER ISSUE",
N838="Sharing","POWER ISSUE",
N838="Sites strategiques &amp; DataCenter","POWER ISSUE",
N838="Exclu","Exclu",
N838="SAT","TX ISSUE",
N838="SPARE-ISSUE","SPARE-ISSUE",
N838="Fiber CAmtel","TX ISSUE",
N838="Fiber AOF","TX ISSUE",
N838="Projet OCM (HUAWEI)","TRAVAUX-HUAWEI",
N838="Projet OCM (NOKIA)","TRAVAUX -NOKIA",
N838="ACCESS-ISSUE","ACCESS-ISSUE",
N838="Projet OCM (ZTE, NOKIA, autres projets)","TRAVAUX OCM",
N838="No root CAuse","No root cause",
N838="ODU HS","TX ISSUE",
N838="IP &amp; VLAN","TX ISSUE",
N838="Warehouse HUAWEI","SPARE-ISSUE",
N838="SPARE-HS","SPARE-ISSUE",
N838="Power Telco","RAN ISSUE"
),"")</f>
        <v>No root cause</v>
      </c>
      <c r="N838" s="29" t="s">
        <v>5652</v>
      </c>
      <c r="O838" s="17" t="str" cm="1">
        <f t="array" ref="O838">IFERROR(_xlfn.IFS(
N838="MPR ISSUE","ACTIVE",
N838="BSS Hardware Issue","ACTIVE",
N838="Sites strategiques, MLL, Pylone, etc.","PASSIVE",
N838="AKTIVCO DEFAUT GE &amp; POWER Cabinet","PASSIVE",
N838="AKTIVCO Coupure ENEO &amp; Baisse de tension","PASSIVE",
N838="Coupure ENEO &amp; Baisse de tension","PASSIVE",
N838="Defaut GE &amp; POWER Cabinet","PASSIVE",
N838="Sharing","PASSIVE",
N838="Sites strategiques &amp; DataCenter","PASSIVE",
N838="Exclu","Exclu",
N838="SAT","ACTIVE",
N838="SPARE-ISSUE","SPARE-ISSUE",
N838="Fiber CAmtel","ACTIVE",
N838="Fiber AOF","ACTIVE",
N838="Projet OCM (HUAWEI)","PLANNED WORKS",
N838="Projet OCM (NOKIA)","PLANNED WORKS",
N838="ACCESS-ISSUE","ACCESS-ISSUE",
N838="Projet OCM (ZTE, NOKIA, autres projets)","PLANNED WORKS",
N838="No root CAuse","No root cause",
N838="ODU HS","ACTIVE",
N838="IP &amp; VLAN","ACTIVE",
N838="Warehouse HUAWEI","SPARE-ISSUE",
N838="SPARE-HS","SPARE-ISSUE",
N838="Power Telco","ACTIVE"
),"")</f>
        <v>No root cause</v>
      </c>
      <c r="P838" s="59">
        <v>0.5913933619265308</v>
      </c>
      <c r="Q838" s="59">
        <v>3.2247783456466714</v>
      </c>
      <c r="R838" s="59">
        <v>2.3264967911127092</v>
      </c>
      <c r="S838" s="59">
        <v>2.962495683911047</v>
      </c>
      <c r="T838" s="59">
        <v>0.15775126771736681</v>
      </c>
      <c r="U838" s="59">
        <v>0</v>
      </c>
      <c r="V838" s="14"/>
      <c r="W838" s="14"/>
      <c r="X838" s="14"/>
      <c r="Y838" s="14"/>
      <c r="Z838" s="14"/>
      <c r="AA838" s="31" t="s">
        <v>16</v>
      </c>
      <c r="AB838" s="31" t="s">
        <v>16</v>
      </c>
      <c r="AC838" s="7" t="s">
        <v>16</v>
      </c>
      <c r="AD838" s="3"/>
      <c r="AE838" s="3" t="s">
        <v>16</v>
      </c>
      <c r="AF838" s="7" t="s">
        <v>16</v>
      </c>
      <c r="AG838" s="32" t="s">
        <v>16</v>
      </c>
      <c r="AH838" s="32" t="s">
        <v>16</v>
      </c>
      <c r="AI838" s="32" t="s">
        <v>16</v>
      </c>
      <c r="AJ838" s="32" t="s">
        <v>16</v>
      </c>
      <c r="AK838" s="32" t="s">
        <v>16</v>
      </c>
      <c r="AL838" s="32" t="s">
        <v>16</v>
      </c>
      <c r="AM838" s="32" t="s">
        <v>16</v>
      </c>
      <c r="AN838" s="9" t="s">
        <v>16</v>
      </c>
      <c r="AO838" s="9" t="s">
        <v>16</v>
      </c>
      <c r="AP838" s="9" t="s">
        <v>16</v>
      </c>
      <c r="AQ838" s="14"/>
      <c r="AR838" s="14"/>
    </row>
    <row r="839" spans="1:44" s="9" customFormat="1" hidden="1" x14ac:dyDescent="0.3">
      <c r="A839" s="1" t="s">
        <v>1920</v>
      </c>
      <c r="B839" s="51" t="s">
        <v>1921</v>
      </c>
      <c r="C839" s="51" t="s">
        <v>22</v>
      </c>
      <c r="D839" s="51" t="s">
        <v>37</v>
      </c>
      <c r="E839" s="56" t="s">
        <v>70</v>
      </c>
      <c r="F839" s="51" t="s">
        <v>71</v>
      </c>
      <c r="G839" s="22" t="s">
        <v>5896</v>
      </c>
      <c r="H839" s="22" t="str">
        <f>_xlfn.XLOOKUP(B839,[1]SITE!$B:$B,[1]SITE!$CK:$CK,"")</f>
        <v>Operationnel</v>
      </c>
      <c r="I839" s="22"/>
      <c r="J839" s="22" t="str">
        <f>_xlfn.XLOOKUP(B839,[1]SITE!$B:$B,[1]SITE!$I:$I,"")</f>
        <v>No impact</v>
      </c>
      <c r="K839" s="30"/>
      <c r="L839" s="15" t="str" cm="1">
        <f t="array" ref="L839">IFERROR(_xlfn.IFS(
N839="MPR ISSUE","PDH",
N839="BSS Hardware Issue","BSS",
N839="Sites strategiques, MLL, Pylone, etc.","ENVTECH",
N839="AKTIVCO DEFAUT GE &amp; POWER Cabinet","AKTIVCO",
N839="AKTIVCO Coupure ENEO &amp; Baisse de tension","AKTIVCO GRID ONLY",
N839="Coupure ENEO &amp; Baisse de tension","IHS GRID ONLY",
N839="Defaut GE &amp; POWER Cabinet","IHS",
N839="Sharing","Partners",
N839="Sites strategiques &amp; DataCenter","SST &amp; DC",
N839="Exclu","Exclu",
N839="SAT","SAT",
N839="SPARE-ISSUE","SPARE-ISSUE",
N839="Fiber CAmtel","TRANS_FO_CAMTEL",
N839="Fiber AOF","Fiber AOF",
N839="Projet OCM (HUAWEI)","TRAVAUX-HUAWEI",
N839="Projet OCM (NOKIA)","TRAVAUX-NOKIA",
N839="ACCESS-ISSUE","ACCESS-ISSUE",
N839="Projet OCM (ZTE, NOKIA, autres projets)","TRAVAUX OCM",
N839="No root CAuse","No root cause",
N839="ODU HS","PDH",
N839="IP &amp; VLAN","PDH",
N839="Warehouse HUAWEI","SPARE-ISSUE",
N839="SPARE-HS","SPARE-ISSUE",
N839="Power Telco","BSS"
),"")</f>
        <v>No root cause</v>
      </c>
      <c r="M839" s="16" t="str" cm="1">
        <f t="array" ref="M839">IFERROR(_xlfn.IFS(
N839="MPR ISSUE","TX ISSUE",
N839="BSS Hardware Issue","RAN ISSUE",
N839="Sites strategiques, MLL, Pylone, etc.","ENVTECH",
N839="AKTIVCO DEFAUT GE &amp; POWER Cabinet","POWER ISSUE",
N839="AKTIVCO Coupure ENEO &amp; Baisse de tension","POWER ISSUE",
N839="Coupure ENEO &amp; Baisse de tension","POWER ISSUE",
N839="Defaut GE &amp; POWER Cabinet","POWER ISSUE",
N839="Sharing","POWER ISSUE",
N839="Sites strategiques &amp; DataCenter","POWER ISSUE",
N839="Exclu","Exclu",
N839="SAT","TX ISSUE",
N839="SPARE-ISSUE","SPARE-ISSUE",
N839="Fiber CAmtel","TX ISSUE",
N839="Fiber AOF","TX ISSUE",
N839="Projet OCM (HUAWEI)","TRAVAUX-HUAWEI",
N839="Projet OCM (NOKIA)","TRAVAUX -NOKIA",
N839="ACCESS-ISSUE","ACCESS-ISSUE",
N839="Projet OCM (ZTE, NOKIA, autres projets)","TRAVAUX OCM",
N839="No root CAuse","No root cause",
N839="ODU HS","TX ISSUE",
N839="IP &amp; VLAN","TX ISSUE",
N839="Warehouse HUAWEI","SPARE-ISSUE",
N839="SPARE-HS","SPARE-ISSUE",
N839="Power Telco","RAN ISSUE"
),"")</f>
        <v>No root cause</v>
      </c>
      <c r="N839" s="29" t="s">
        <v>5652</v>
      </c>
      <c r="O839" s="17" t="str" cm="1">
        <f t="array" ref="O839">IFERROR(_xlfn.IFS(
N839="MPR ISSUE","ACTIVE",
N839="BSS Hardware Issue","ACTIVE",
N839="Sites strategiques, MLL, Pylone, etc.","PASSIVE",
N839="AKTIVCO DEFAUT GE &amp; POWER Cabinet","PASSIVE",
N839="AKTIVCO Coupure ENEO &amp; Baisse de tension","PASSIVE",
N839="Coupure ENEO &amp; Baisse de tension","PASSIVE",
N839="Defaut GE &amp; POWER Cabinet","PASSIVE",
N839="Sharing","PASSIVE",
N839="Sites strategiques &amp; DataCenter","PASSIVE",
N839="Exclu","Exclu",
N839="SAT","ACTIVE",
N839="SPARE-ISSUE","SPARE-ISSUE",
N839="Fiber CAmtel","ACTIVE",
N839="Fiber AOF","ACTIVE",
N839="Projet OCM (HUAWEI)","PLANNED WORKS",
N839="Projet OCM (NOKIA)","PLANNED WORKS",
N839="ACCESS-ISSUE","ACCESS-ISSUE",
N839="Projet OCM (ZTE, NOKIA, autres projets)","PLANNED WORKS",
N839="No root CAuse","No root cause",
N839="ODU HS","ACTIVE",
N839="IP &amp; VLAN","ACTIVE",
N839="Warehouse HUAWEI","SPARE-ISSUE",
N839="SPARE-HS","SPARE-ISSUE",
N839="Power Telco","ACTIVE"
),"")</f>
        <v>No root cause</v>
      </c>
      <c r="P839" s="59">
        <v>0</v>
      </c>
      <c r="Q839" s="59">
        <v>0</v>
      </c>
      <c r="R839" s="59">
        <v>2.2857793073140953</v>
      </c>
      <c r="S839" s="59">
        <v>0</v>
      </c>
      <c r="T839" s="59">
        <v>0</v>
      </c>
      <c r="U839" s="59">
        <v>0</v>
      </c>
      <c r="V839" s="14"/>
      <c r="W839" s="14"/>
      <c r="X839" s="14"/>
      <c r="Y839" s="14"/>
      <c r="Z839" s="14"/>
      <c r="AA839" s="31" t="s">
        <v>16</v>
      </c>
      <c r="AB839" s="31" t="s">
        <v>16</v>
      </c>
      <c r="AC839" s="7" t="s">
        <v>16</v>
      </c>
      <c r="AD839" s="3"/>
      <c r="AE839" s="3" t="s">
        <v>16</v>
      </c>
      <c r="AF839" s="7" t="s">
        <v>16</v>
      </c>
      <c r="AG839" s="32" t="s">
        <v>16</v>
      </c>
      <c r="AH839" s="32" t="s">
        <v>16</v>
      </c>
      <c r="AI839" s="32" t="s">
        <v>16</v>
      </c>
      <c r="AJ839" s="32" t="s">
        <v>16</v>
      </c>
      <c r="AK839" s="32" t="s">
        <v>16</v>
      </c>
      <c r="AL839" s="32" t="s">
        <v>16</v>
      </c>
      <c r="AM839" s="32" t="s">
        <v>16</v>
      </c>
      <c r="AN839" s="9" t="s">
        <v>16</v>
      </c>
      <c r="AO839" s="9" t="s">
        <v>16</v>
      </c>
      <c r="AP839" s="9" t="s">
        <v>16</v>
      </c>
      <c r="AQ839" s="14"/>
      <c r="AR839" s="14"/>
    </row>
    <row r="840" spans="1:44" s="9" customFormat="1" hidden="1" x14ac:dyDescent="0.3">
      <c r="A840" s="1" t="s">
        <v>3100</v>
      </c>
      <c r="B840" s="51" t="s">
        <v>3101</v>
      </c>
      <c r="C840" s="1"/>
      <c r="D840" s="51"/>
      <c r="E840" s="56" t="s">
        <v>52</v>
      </c>
      <c r="F840" s="51" t="s">
        <v>3102</v>
      </c>
      <c r="G840" s="49" t="s">
        <v>5897</v>
      </c>
      <c r="H840" s="22" t="str">
        <f>_xlfn.XLOOKUP(B840,[1]SITE!$B:$B,[1]SITE!$CK:$CK,"")</f>
        <v>Insecurity</v>
      </c>
      <c r="I840" s="22"/>
      <c r="J840" s="22" t="str">
        <f>_xlfn.XLOOKUP(B840,[1]SITE!$B:$B,[1]SITE!$I:$I,"")</f>
        <v>No impact</v>
      </c>
      <c r="K840" s="30"/>
      <c r="L840" s="15" t="str" cm="1">
        <f t="array" ref="L840">IFERROR(_xlfn.IFS(
N840="MPR ISSUE","PDH",
N840="BSS Hardware Issue","BSS",
N840="Sites strategiques, MLL, Pylone, etc.","ENVTECH",
N840="AKTIVCO DEFAUT GE &amp; POWER Cabinet","AKTIVCO",
N840="AKTIVCO Coupure ENEO &amp; Baisse de tension","AKTIVCO GRID ONLY",
N840="Coupure ENEO &amp; Baisse de tension","IHS GRID ONLY",
N840="Defaut GE &amp; POWER Cabinet","IHS",
N840="Sharing","Partners",
N840="Sites strategiques &amp; DataCenter","SST &amp; DC",
N840="Exclu","Exclu",
N840="SAT","SAT",
N840="SPARE-ISSUE","SPARE-ISSUE",
N840="Fiber CAmtel","TRANS_FO_CAMTEL",
N840="Fiber AOF","Fiber AOF",
N840="Projet OCM (HUAWEI)","TRAVAUX-HUAWEI",
N840="Projet OCM (NOKIA)","TRAVAUX-NOKIA",
N840="ACCESS-ISSUE","ACCESS-ISSUE",
N840="Projet OCM (ZTE, NOKIA, autres projets)","TRAVAUX OCM",
N840="No root CAuse","No root cause",
N840="ODU HS","PDH",
N840="IP &amp; VLAN","PDH",
N840="Warehouse HUAWEI","SPARE-ISSUE",
N840="SPARE-HS","SPARE-ISSUE",
N840="Power Telco","BSS"
),"")</f>
        <v>AKTIVCO GRID ONLY</v>
      </c>
      <c r="M840" s="16" t="str" cm="1">
        <f t="array" ref="M840">IFERROR(_xlfn.IFS(
N840="MPR ISSUE","TX ISSUE",
N840="BSS Hardware Issue","RAN ISSUE",
N840="Sites strategiques, MLL, Pylone, etc.","ENVTECH",
N840="AKTIVCO DEFAUT GE &amp; POWER Cabinet","POWER ISSUE",
N840="AKTIVCO Coupure ENEO &amp; Baisse de tension","POWER ISSUE",
N840="Coupure ENEO &amp; Baisse de tension","POWER ISSUE",
N840="Defaut GE &amp; POWER Cabinet","POWER ISSUE",
N840="Sharing","POWER ISSUE",
N840="Sites strategiques &amp; DataCenter","POWER ISSUE",
N840="Exclu","Exclu",
N840="SAT","TX ISSUE",
N840="SPARE-ISSUE","SPARE-ISSUE",
N840="Fiber CAmtel","TX ISSUE",
N840="Fiber AOF","TX ISSUE",
N840="Projet OCM (HUAWEI)","TRAVAUX-HUAWEI",
N840="Projet OCM (NOKIA)","TRAVAUX -NOKIA",
N840="ACCESS-ISSUE","ACCESS-ISSUE",
N840="Projet OCM (ZTE, NOKIA, autres projets)","TRAVAUX OCM",
N840="No root CAuse","No root cause",
N840="ODU HS","TX ISSUE",
N840="IP &amp; VLAN","TX ISSUE",
N840="Warehouse HUAWEI","SPARE-ISSUE",
N840="SPARE-HS","SPARE-ISSUE",
N840="Power Telco","RAN ISSUE"
),"")</f>
        <v>POWER ISSUE</v>
      </c>
      <c r="N840" s="29" t="s">
        <v>5333</v>
      </c>
      <c r="O840" s="17" t="str" cm="1">
        <f t="array" ref="O840">IFERROR(_xlfn.IFS(
N840="MPR ISSUE","ACTIVE",
N840="BSS Hardware Issue","ACTIVE",
N840="Sites strategiques, MLL, Pylone, etc.","PASSIVE",
N840="AKTIVCO DEFAUT GE &amp; POWER Cabinet","PASSIVE",
N840="AKTIVCO Coupure ENEO &amp; Baisse de tension","PASSIVE",
N840="Coupure ENEO &amp; Baisse de tension","PASSIVE",
N840="Defaut GE &amp; POWER Cabinet","PASSIVE",
N840="Sharing","PASSIVE",
N840="Sites strategiques &amp; DataCenter","PASSIVE",
N840="Exclu","Exclu",
N840="SAT","ACTIVE",
N840="SPARE-ISSUE","SPARE-ISSUE",
N840="Fiber CAmtel","ACTIVE",
N840="Fiber AOF","ACTIVE",
N840="Projet OCM (HUAWEI)","PLANNED WORKS",
N840="Projet OCM (NOKIA)","PLANNED WORKS",
N840="ACCESS-ISSUE","ACCESS-ISSUE",
N840="Projet OCM (ZTE, NOKIA, autres projets)","PLANNED WORKS",
N840="No root CAuse","No root cause",
N840="ODU HS","ACTIVE",
N840="IP &amp; VLAN","ACTIVE",
N840="Warehouse HUAWEI","SPARE-ISSUE",
N840="SPARE-HS","SPARE-ISSUE",
N840="Power Telco","ACTIVE"
),"")</f>
        <v>PASSIVE</v>
      </c>
      <c r="P840" s="59">
        <v>1.0441368250136263</v>
      </c>
      <c r="Q840" s="59">
        <v>0</v>
      </c>
      <c r="R840" s="59">
        <v>2.1223743197701126E-2</v>
      </c>
      <c r="S840" s="59">
        <v>0</v>
      </c>
      <c r="T840" s="59">
        <v>0</v>
      </c>
      <c r="U840" s="59">
        <v>0</v>
      </c>
      <c r="V840" s="14"/>
      <c r="W840" s="14"/>
      <c r="X840" s="14"/>
      <c r="Y840" s="14"/>
      <c r="Z840" s="14"/>
      <c r="AA840" s="31" t="s">
        <v>6158</v>
      </c>
      <c r="AB840" s="31" t="s">
        <v>16</v>
      </c>
      <c r="AC840" s="7"/>
      <c r="AD840" s="3"/>
      <c r="AE840" s="3" t="s">
        <v>16</v>
      </c>
      <c r="AF840" s="7" t="s">
        <v>5789</v>
      </c>
      <c r="AG840" s="32" t="s">
        <v>16</v>
      </c>
      <c r="AH840" s="32" t="s">
        <v>16</v>
      </c>
      <c r="AI840" s="32" t="s">
        <v>16</v>
      </c>
      <c r="AJ840" s="32" t="s">
        <v>16</v>
      </c>
      <c r="AK840" s="32" t="s">
        <v>16</v>
      </c>
      <c r="AL840" s="32" t="s">
        <v>16</v>
      </c>
      <c r="AM840" s="32" t="s">
        <v>16</v>
      </c>
      <c r="AN840" s="9" t="s">
        <v>5565</v>
      </c>
      <c r="AO840" s="9" t="s">
        <v>16</v>
      </c>
      <c r="AP840" s="9" t="s">
        <v>16</v>
      </c>
      <c r="AQ840" s="14"/>
      <c r="AR840" s="14"/>
    </row>
    <row r="841" spans="1:44" s="9" customFormat="1" hidden="1" x14ac:dyDescent="0.3">
      <c r="A841" s="1" t="s">
        <v>3102</v>
      </c>
      <c r="B841" s="51" t="s">
        <v>4853</v>
      </c>
      <c r="C841" s="1"/>
      <c r="D841" s="51"/>
      <c r="E841" s="56" t="s">
        <v>52</v>
      </c>
      <c r="F841" s="51" t="s">
        <v>3102</v>
      </c>
      <c r="G841" s="49" t="s">
        <v>5897</v>
      </c>
      <c r="H841" s="22" t="str">
        <f>_xlfn.XLOOKUP(B841,[1]SITE!$B:$B,[1]SITE!$CK:$CK,"")</f>
        <v>Insecurity</v>
      </c>
      <c r="I841" s="22"/>
      <c r="J841" s="22" t="str">
        <f>_xlfn.XLOOKUP(B841,[1]SITE!$B:$B,[1]SITE!$I:$I,"")</f>
        <v>No impact</v>
      </c>
      <c r="K841" s="30"/>
      <c r="L841" s="15" t="str" cm="1">
        <f t="array" ref="L841">IFERROR(_xlfn.IFS(
N841="MPR ISSUE","PDH",
N841="BSS Hardware Issue","BSS",
N841="Sites strategiques, MLL, Pylone, etc.","ENVTECH",
N841="AKTIVCO DEFAUT GE &amp; POWER Cabinet","AKTIVCO",
N841="AKTIVCO Coupure ENEO &amp; Baisse de tension","AKTIVCO GRID ONLY",
N841="Coupure ENEO &amp; Baisse de tension","IHS GRID ONLY",
N841="Defaut GE &amp; POWER Cabinet","IHS",
N841="Sharing","Partners",
N841="Sites strategiques &amp; DataCenter","SST &amp; DC",
N841="Exclu","Exclu",
N841="SAT","SAT",
N841="SPARE-ISSUE","SPARE-ISSUE",
N841="Fiber CAmtel","TRANS_FO_CAMTEL",
N841="Fiber AOF","Fiber AOF",
N841="Projet OCM (HUAWEI)","TRAVAUX-HUAWEI",
N841="Projet OCM (NOKIA)","TRAVAUX-NOKIA",
N841="ACCESS-ISSUE","ACCESS-ISSUE",
N841="Projet OCM (ZTE, NOKIA, autres projets)","TRAVAUX OCM",
N841="No root CAuse","No root cause",
N841="ODU HS","PDH",
N841="IP &amp; VLAN","PDH",
N841="Warehouse HUAWEI","SPARE-ISSUE",
N841="SPARE-HS","SPARE-ISSUE",
N841="Power Telco","BSS"
),"")</f>
        <v>AKTIVCO GRID ONLY</v>
      </c>
      <c r="M841" s="16" t="str" cm="1">
        <f t="array" ref="M841">IFERROR(_xlfn.IFS(
N841="MPR ISSUE","TX ISSUE",
N841="BSS Hardware Issue","RAN ISSUE",
N841="Sites strategiques, MLL, Pylone, etc.","ENVTECH",
N841="AKTIVCO DEFAUT GE &amp; POWER Cabinet","POWER ISSUE",
N841="AKTIVCO Coupure ENEO &amp; Baisse de tension","POWER ISSUE",
N841="Coupure ENEO &amp; Baisse de tension","POWER ISSUE",
N841="Defaut GE &amp; POWER Cabinet","POWER ISSUE",
N841="Sharing","POWER ISSUE",
N841="Sites strategiques &amp; DataCenter","POWER ISSUE",
N841="Exclu","Exclu",
N841="SAT","TX ISSUE",
N841="SPARE-ISSUE","SPARE-ISSUE",
N841="Fiber CAmtel","TX ISSUE",
N841="Fiber AOF","TX ISSUE",
N841="Projet OCM (HUAWEI)","TRAVAUX-HUAWEI",
N841="Projet OCM (NOKIA)","TRAVAUX -NOKIA",
N841="ACCESS-ISSUE","ACCESS-ISSUE",
N841="Projet OCM (ZTE, NOKIA, autres projets)","TRAVAUX OCM",
N841="No root CAuse","No root cause",
N841="ODU HS","TX ISSUE",
N841="IP &amp; VLAN","TX ISSUE",
N841="Warehouse HUAWEI","SPARE-ISSUE",
N841="SPARE-HS","SPARE-ISSUE",
N841="Power Telco","RAN ISSUE"
),"")</f>
        <v>POWER ISSUE</v>
      </c>
      <c r="N841" s="36" t="s">
        <v>5333</v>
      </c>
      <c r="O841" s="17" t="str" cm="1">
        <f t="array" ref="O841">IFERROR(_xlfn.IFS(
N841="MPR ISSUE","ACTIVE",
N841="BSS Hardware Issue","ACTIVE",
N841="Sites strategiques, MLL, Pylone, etc.","PASSIVE",
N841="AKTIVCO DEFAUT GE &amp; POWER Cabinet","PASSIVE",
N841="AKTIVCO Coupure ENEO &amp; Baisse de tension","PASSIVE",
N841="Coupure ENEO &amp; Baisse de tension","PASSIVE",
N841="Defaut GE &amp; POWER Cabinet","PASSIVE",
N841="Sharing","PASSIVE",
N841="Sites strategiques &amp; DataCenter","PASSIVE",
N841="Exclu","Exclu",
N841="SAT","ACTIVE",
N841="SPARE-ISSUE","SPARE-ISSUE",
N841="Fiber CAmtel","ACTIVE",
N841="Fiber AOF","ACTIVE",
N841="Projet OCM (HUAWEI)","PLANNED WORKS",
N841="Projet OCM (NOKIA)","PLANNED WORKS",
N841="ACCESS-ISSUE","ACCESS-ISSUE",
N841="Projet OCM (ZTE, NOKIA, autres projets)","PLANNED WORKS",
N841="No root CAuse","No root cause",
N841="ODU HS","ACTIVE",
N841="IP &amp; VLAN","ACTIVE",
N841="Warehouse HUAWEI","SPARE-ISSUE",
N841="SPARE-HS","SPARE-ISSUE",
N841="Power Telco","ACTIVE"
),"")</f>
        <v>PASSIVE</v>
      </c>
      <c r="P841" s="59">
        <v>1.0409621810731293</v>
      </c>
      <c r="Q841" s="59">
        <v>0</v>
      </c>
      <c r="R841" s="59">
        <v>2.0831371474718415E-2</v>
      </c>
      <c r="S841" s="59">
        <v>0</v>
      </c>
      <c r="T841" s="59">
        <v>0</v>
      </c>
      <c r="U841" s="59">
        <v>0</v>
      </c>
      <c r="V841" s="14"/>
      <c r="W841" s="14"/>
      <c r="X841" s="14"/>
      <c r="Y841" s="14"/>
      <c r="Z841" s="14"/>
      <c r="AA841" s="31" t="s">
        <v>6159</v>
      </c>
      <c r="AB841" s="31" t="s">
        <v>16</v>
      </c>
      <c r="AC841" s="7"/>
      <c r="AD841" s="3"/>
      <c r="AE841" s="3" t="s">
        <v>16</v>
      </c>
      <c r="AF841" s="7" t="s">
        <v>5790</v>
      </c>
      <c r="AG841" s="32" t="s">
        <v>16</v>
      </c>
      <c r="AH841" s="32" t="s">
        <v>16</v>
      </c>
      <c r="AI841" s="32" t="s">
        <v>16</v>
      </c>
      <c r="AJ841" s="32" t="s">
        <v>16</v>
      </c>
      <c r="AK841" s="32" t="s">
        <v>16</v>
      </c>
      <c r="AL841" s="32" t="s">
        <v>16</v>
      </c>
      <c r="AM841" s="32" t="s">
        <v>16</v>
      </c>
      <c r="AN841" s="9" t="s">
        <v>5566</v>
      </c>
      <c r="AO841" s="9" t="s">
        <v>16</v>
      </c>
      <c r="AP841" s="9" t="s">
        <v>16</v>
      </c>
      <c r="AQ841" s="14"/>
      <c r="AR841" s="14"/>
    </row>
    <row r="842" spans="1:44" s="9" customFormat="1" hidden="1" x14ac:dyDescent="0.3">
      <c r="A842" s="1" t="s">
        <v>4116</v>
      </c>
      <c r="B842" s="51" t="s">
        <v>4117</v>
      </c>
      <c r="C842" s="51" t="s">
        <v>11</v>
      </c>
      <c r="D842" s="51" t="s">
        <v>12</v>
      </c>
      <c r="E842" s="56" t="s">
        <v>52</v>
      </c>
      <c r="F842" s="51" t="s">
        <v>4116</v>
      </c>
      <c r="G842" s="49" t="s">
        <v>5897</v>
      </c>
      <c r="H842" s="22" t="str">
        <f>_xlfn.XLOOKUP(B842,[1]SITE!$B:$B,[1]SITE!$CK:$CK,"")</f>
        <v>Insecurity</v>
      </c>
      <c r="I842" s="22"/>
      <c r="J842" s="22" t="str">
        <f>_xlfn.XLOOKUP(B842,[1]SITE!$B:$B,[1]SITE!$I:$I,"")</f>
        <v>No impact</v>
      </c>
      <c r="K842" s="30"/>
      <c r="L842" s="15" t="str" cm="1">
        <f t="array" ref="L842">IFERROR(_xlfn.IFS(
N842="MPR ISSUE","PDH",
N842="BSS Hardware Issue","BSS",
N842="Sites strategiques, MLL, Pylone, etc.","ENVTECH",
N842="AKTIVCO DEFAUT GE &amp; POWER Cabinet","AKTIVCO",
N842="AKTIVCO Coupure ENEO &amp; Baisse de tension","AKTIVCO GRID ONLY",
N842="Coupure ENEO &amp; Baisse de tension","IHS GRID ONLY",
N842="Defaut GE &amp; POWER Cabinet","IHS",
N842="Sharing","Partners",
N842="Sites strategiques &amp; DataCenter","SST &amp; DC",
N842="Exclu","Exclu",
N842="SAT","SAT",
N842="SPARE-ISSUE","SPARE-ISSUE",
N842="Fiber CAmtel","TRANS_FO_CAMTEL",
N842="Fiber AOF","Fiber AOF",
N842="Projet OCM (HUAWEI)","TRAVAUX-HUAWEI",
N842="Projet OCM (NOKIA)","TRAVAUX-NOKIA",
N842="ACCESS-ISSUE","ACCESS-ISSUE",
N842="Projet OCM (ZTE, NOKIA, autres projets)","TRAVAUX OCM",
N842="No root CAuse","No root cause",
N842="ODU HS","PDH",
N842="IP &amp; VLAN","PDH",
N842="Warehouse HUAWEI","SPARE-ISSUE",
N842="SPARE-HS","SPARE-ISSUE",
N842="Power Telco","BSS"
),"")</f>
        <v>No root cause</v>
      </c>
      <c r="M842" s="16" t="str" cm="1">
        <f t="array" ref="M842">IFERROR(_xlfn.IFS(
N842="MPR ISSUE","TX ISSUE",
N842="BSS Hardware Issue","RAN ISSUE",
N842="Sites strategiques, MLL, Pylone, etc.","ENVTECH",
N842="AKTIVCO DEFAUT GE &amp; POWER Cabinet","POWER ISSUE",
N842="AKTIVCO Coupure ENEO &amp; Baisse de tension","POWER ISSUE",
N842="Coupure ENEO &amp; Baisse de tension","POWER ISSUE",
N842="Defaut GE &amp; POWER Cabinet","POWER ISSUE",
N842="Sharing","POWER ISSUE",
N842="Sites strategiques &amp; DataCenter","POWER ISSUE",
N842="Exclu","Exclu",
N842="SAT","TX ISSUE",
N842="SPARE-ISSUE","SPARE-ISSUE",
N842="Fiber CAmtel","TX ISSUE",
N842="Fiber AOF","TX ISSUE",
N842="Projet OCM (HUAWEI)","TRAVAUX-HUAWEI",
N842="Projet OCM (NOKIA)","TRAVAUX -NOKIA",
N842="ACCESS-ISSUE","ACCESS-ISSUE",
N842="Projet OCM (ZTE, NOKIA, autres projets)","TRAVAUX OCM",
N842="No root CAuse","No root cause",
N842="ODU HS","TX ISSUE",
N842="IP &amp; VLAN","TX ISSUE",
N842="Warehouse HUAWEI","SPARE-ISSUE",
N842="SPARE-HS","SPARE-ISSUE",
N842="Power Telco","RAN ISSUE"
),"")</f>
        <v>No root cause</v>
      </c>
      <c r="N842" s="29" t="s">
        <v>5652</v>
      </c>
      <c r="O842" s="17" t="str" cm="1">
        <f t="array" ref="O842">IFERROR(_xlfn.IFS(
N842="MPR ISSUE","ACTIVE",
N842="BSS Hardware Issue","ACTIVE",
N842="Sites strategiques, MLL, Pylone, etc.","PASSIVE",
N842="AKTIVCO DEFAUT GE &amp; POWER Cabinet","PASSIVE",
N842="AKTIVCO Coupure ENEO &amp; Baisse de tension","PASSIVE",
N842="Coupure ENEO &amp; Baisse de tension","PASSIVE",
N842="Defaut GE &amp; POWER Cabinet","PASSIVE",
N842="Sharing","PASSIVE",
N842="Sites strategiques &amp; DataCenter","PASSIVE",
N842="Exclu","Exclu",
N842="SAT","ACTIVE",
N842="SPARE-ISSUE","SPARE-ISSUE",
N842="Fiber CAmtel","ACTIVE",
N842="Fiber AOF","ACTIVE",
N842="Projet OCM (HUAWEI)","PLANNED WORKS",
N842="Projet OCM (NOKIA)","PLANNED WORKS",
N842="ACCESS-ISSUE","ACCESS-ISSUE",
N842="Projet OCM (ZTE, NOKIA, autres projets)","PLANNED WORKS",
N842="No root CAuse","No root cause",
N842="ODU HS","ACTIVE",
N842="IP &amp; VLAN","ACTIVE",
N842="Warehouse HUAWEI","SPARE-ISSUE",
N842="SPARE-HS","SPARE-ISSUE",
N842="Power Telco","ACTIVE"
),"")</f>
        <v>No root cause</v>
      </c>
      <c r="P842" s="59">
        <v>1.0319733016011621</v>
      </c>
      <c r="Q842" s="59">
        <v>0</v>
      </c>
      <c r="R842" s="59">
        <v>2.04925049866879E-2</v>
      </c>
      <c r="S842" s="59">
        <v>7.4818153541475849E-2</v>
      </c>
      <c r="T842" s="59">
        <v>0</v>
      </c>
      <c r="U842" s="59">
        <v>0</v>
      </c>
      <c r="V842" s="14"/>
      <c r="W842" s="14"/>
      <c r="X842" s="14"/>
      <c r="Y842" s="14"/>
      <c r="Z842" s="14"/>
      <c r="AA842" s="31" t="s">
        <v>16</v>
      </c>
      <c r="AB842" s="31" t="s">
        <v>16</v>
      </c>
      <c r="AC842" s="7" t="s">
        <v>16</v>
      </c>
      <c r="AD842" s="3"/>
      <c r="AE842" s="3" t="s">
        <v>16</v>
      </c>
      <c r="AF842" s="7" t="s">
        <v>16</v>
      </c>
      <c r="AG842" s="32" t="s">
        <v>16</v>
      </c>
      <c r="AH842" s="32" t="s">
        <v>16</v>
      </c>
      <c r="AI842" s="32" t="s">
        <v>16</v>
      </c>
      <c r="AJ842" s="32" t="s">
        <v>16</v>
      </c>
      <c r="AK842" s="32" t="s">
        <v>16</v>
      </c>
      <c r="AL842" s="32" t="s">
        <v>16</v>
      </c>
      <c r="AM842" s="32" t="s">
        <v>16</v>
      </c>
      <c r="AN842" s="9" t="s">
        <v>16</v>
      </c>
      <c r="AO842" s="9" t="s">
        <v>16</v>
      </c>
      <c r="AP842" s="9" t="s">
        <v>16</v>
      </c>
      <c r="AQ842" s="14"/>
      <c r="AR842" s="14"/>
    </row>
    <row r="843" spans="1:44" s="9" customFormat="1" hidden="1" x14ac:dyDescent="0.3">
      <c r="A843" s="1" t="s">
        <v>3248</v>
      </c>
      <c r="B843" s="51" t="s">
        <v>3249</v>
      </c>
      <c r="C843" s="51" t="s">
        <v>11</v>
      </c>
      <c r="D843" s="51" t="s">
        <v>12</v>
      </c>
      <c r="E843" s="56" t="s">
        <v>38</v>
      </c>
      <c r="F843" s="51" t="s">
        <v>39</v>
      </c>
      <c r="G843" s="22" t="s">
        <v>5896</v>
      </c>
      <c r="H843" s="22" t="str">
        <f>_xlfn.XLOOKUP(B843,[1]SITE!$B:$B,[1]SITE!$CK:$CK,"")</f>
        <v>Operationnel</v>
      </c>
      <c r="I843" s="22"/>
      <c r="J843" s="22" t="str">
        <f>_xlfn.XLOOKUP(B843,[1]SITE!$B:$B,[1]SITE!$I:$I,"")</f>
        <v>No impact</v>
      </c>
      <c r="K843" s="30"/>
      <c r="L843" s="15" t="str" cm="1">
        <f t="array" ref="L843">IFERROR(_xlfn.IFS(
N843="MPR ISSUE","PDH",
N843="BSS Hardware Issue","BSS",
N843="Sites strategiques, MLL, Pylone, etc.","ENVTECH",
N843="AKTIVCO DEFAUT GE &amp; POWER Cabinet","AKTIVCO",
N843="AKTIVCO Coupure ENEO &amp; Baisse de tension","AKTIVCO GRID ONLY",
N843="Coupure ENEO &amp; Baisse de tension","IHS GRID ONLY",
N843="Defaut GE &amp; POWER Cabinet","IHS",
N843="Sharing","Partners",
N843="Sites strategiques &amp; DataCenter","SST &amp; DC",
N843="Exclu","Exclu",
N843="SAT","SAT",
N843="SPARE-ISSUE","SPARE-ISSUE",
N843="Fiber CAmtel","TRANS_FO_CAMTEL",
N843="Fiber AOF","Fiber AOF",
N843="Projet OCM (HUAWEI)","TRAVAUX-HUAWEI",
N843="Projet OCM (NOKIA)","TRAVAUX-NOKIA",
N843="ACCESS-ISSUE","ACCESS-ISSUE",
N843="Projet OCM (ZTE, NOKIA, autres projets)","TRAVAUX OCM",
N843="No root CAuse","No root cause",
N843="ODU HS","PDH",
N843="IP &amp; VLAN","PDH",
N843="Warehouse HUAWEI","SPARE-ISSUE",
N843="SPARE-HS","SPARE-ISSUE",
N843="Power Telco","BSS"
),"")</f>
        <v>PDH</v>
      </c>
      <c r="M843" s="16" t="str" cm="1">
        <f t="array" ref="M843">IFERROR(_xlfn.IFS(
N843="MPR ISSUE","TX ISSUE",
N843="BSS Hardware Issue","RAN ISSUE",
N843="Sites strategiques, MLL, Pylone, etc.","ENVTECH",
N843="AKTIVCO DEFAUT GE &amp; POWER Cabinet","POWER ISSUE",
N843="AKTIVCO Coupure ENEO &amp; Baisse de tension","POWER ISSUE",
N843="Coupure ENEO &amp; Baisse de tension","POWER ISSUE",
N843="Defaut GE &amp; POWER Cabinet","POWER ISSUE",
N843="Sharing","POWER ISSUE",
N843="Sites strategiques &amp; DataCenter","POWER ISSUE",
N843="Exclu","Exclu",
N843="SAT","TX ISSUE",
N843="SPARE-ISSUE","SPARE-ISSUE",
N843="Fiber CAmtel","TX ISSUE",
N843="Fiber AOF","TX ISSUE",
N843="Projet OCM (HUAWEI)","TRAVAUX-HUAWEI",
N843="Projet OCM (NOKIA)","TRAVAUX -NOKIA",
N843="ACCESS-ISSUE","ACCESS-ISSUE",
N843="Projet OCM (ZTE, NOKIA, autres projets)","TRAVAUX OCM",
N843="No root CAuse","No root cause",
N843="ODU HS","TX ISSUE",
N843="IP &amp; VLAN","TX ISSUE",
N843="Warehouse HUAWEI","SPARE-ISSUE",
N843="SPARE-HS","SPARE-ISSUE",
N843="Power Telco","RAN ISSUE"
),"")</f>
        <v>TX ISSUE</v>
      </c>
      <c r="N843" s="29" t="s">
        <v>5358</v>
      </c>
      <c r="O843" s="17" t="str" cm="1">
        <f t="array" ref="O843">IFERROR(_xlfn.IFS(
N843="MPR ISSUE","ACTIVE",
N843="BSS Hardware Issue","ACTIVE",
N843="Sites strategiques, MLL, Pylone, etc.","PASSIVE",
N843="AKTIVCO DEFAUT GE &amp; POWER Cabinet","PASSIVE",
N843="AKTIVCO Coupure ENEO &amp; Baisse de tension","PASSIVE",
N843="Coupure ENEO &amp; Baisse de tension","PASSIVE",
N843="Defaut GE &amp; POWER Cabinet","PASSIVE",
N843="Sharing","PASSIVE",
N843="Sites strategiques &amp; DataCenter","PASSIVE",
N843="Exclu","Exclu",
N843="SAT","ACTIVE",
N843="SPARE-ISSUE","SPARE-ISSUE",
N843="Fiber CAmtel","ACTIVE",
N843="Fiber AOF","ACTIVE",
N843="Projet OCM (HUAWEI)","PLANNED WORKS",
N843="Projet OCM (NOKIA)","PLANNED WORKS",
N843="ACCESS-ISSUE","ACCESS-ISSUE",
N843="Projet OCM (ZTE, NOKIA, autres projets)","PLANNED WORKS",
N843="No root CAuse","No root cause",
N843="ODU HS","ACTIVE",
N843="IP &amp; VLAN","ACTIVE",
N843="Warehouse HUAWEI","SPARE-ISSUE",
N843="SPARE-HS","SPARE-ISSUE",
N843="Power Telco","ACTIVE"
),"")</f>
        <v>ACTIVE</v>
      </c>
      <c r="P843" s="59">
        <v>0</v>
      </c>
      <c r="Q843" s="59">
        <v>0</v>
      </c>
      <c r="R843" s="59">
        <v>2.2366615016279856</v>
      </c>
      <c r="S843" s="59">
        <v>0</v>
      </c>
      <c r="T843" s="59">
        <v>0</v>
      </c>
      <c r="U843" s="59">
        <v>0</v>
      </c>
      <c r="V843" s="14"/>
      <c r="W843" s="14"/>
      <c r="X843" s="14"/>
      <c r="Y843" s="14"/>
      <c r="Z843" s="14"/>
      <c r="AA843" s="31" t="s">
        <v>6160</v>
      </c>
      <c r="AB843" s="31" t="s">
        <v>16</v>
      </c>
      <c r="AC843" s="7" t="s">
        <v>5716</v>
      </c>
      <c r="AD843" s="3"/>
      <c r="AE843" s="3" t="s">
        <v>16</v>
      </c>
      <c r="AF843" s="7" t="s">
        <v>5765</v>
      </c>
      <c r="AG843" s="32" t="s">
        <v>16</v>
      </c>
      <c r="AH843" s="32" t="s">
        <v>16</v>
      </c>
      <c r="AI843" s="32" t="s">
        <v>16</v>
      </c>
      <c r="AJ843" s="32" t="s">
        <v>16</v>
      </c>
      <c r="AK843" s="32" t="s">
        <v>16</v>
      </c>
      <c r="AL843" s="32" t="s">
        <v>16</v>
      </c>
      <c r="AM843" s="32" t="s">
        <v>5716</v>
      </c>
      <c r="AN843" s="9" t="s">
        <v>5717</v>
      </c>
      <c r="AO843" s="9" t="s">
        <v>16</v>
      </c>
      <c r="AP843" s="9" t="s">
        <v>16</v>
      </c>
      <c r="AQ843" s="14"/>
      <c r="AR843" s="14"/>
    </row>
    <row r="844" spans="1:44" s="9" customFormat="1" hidden="1" x14ac:dyDescent="0.3">
      <c r="A844" s="1" t="s">
        <v>1561</v>
      </c>
      <c r="B844" s="51" t="s">
        <v>1562</v>
      </c>
      <c r="C844" s="51" t="s">
        <v>22</v>
      </c>
      <c r="D844" s="51" t="s">
        <v>23</v>
      </c>
      <c r="E844" s="56" t="s">
        <v>38</v>
      </c>
      <c r="F844" s="51" t="s">
        <v>39</v>
      </c>
      <c r="G844" s="22" t="s">
        <v>5896</v>
      </c>
      <c r="H844" s="22" t="str">
        <f>_xlfn.XLOOKUP(B844,[1]SITE!$B:$B,[1]SITE!$CK:$CK,"")</f>
        <v>Operationnel</v>
      </c>
      <c r="I844" s="22"/>
      <c r="J844" s="22" t="str">
        <f>_xlfn.XLOOKUP(B844,[1]SITE!$B:$B,[1]SITE!$I:$I,"")</f>
        <v>No impact</v>
      </c>
      <c r="K844" s="30"/>
      <c r="L844" s="15" t="str" cm="1">
        <f t="array" ref="L844">IFERROR(_xlfn.IFS(
N844="MPR ISSUE","PDH",
N844="BSS Hardware Issue","BSS",
N844="Sites strategiques, MLL, Pylone, etc.","ENVTECH",
N844="AKTIVCO DEFAUT GE &amp; POWER Cabinet","AKTIVCO",
N844="AKTIVCO Coupure ENEO &amp; Baisse de tension","AKTIVCO GRID ONLY",
N844="Coupure ENEO &amp; Baisse de tension","IHS GRID ONLY",
N844="Defaut GE &amp; POWER Cabinet","IHS",
N844="Sharing","Partners",
N844="Sites strategiques &amp; DataCenter","SST &amp; DC",
N844="Exclu","Exclu",
N844="SAT","SAT",
N844="SPARE-ISSUE","SPARE-ISSUE",
N844="Fiber CAmtel","TRANS_FO_CAMTEL",
N844="Fiber AOF","Fiber AOF",
N844="Projet OCM (HUAWEI)","TRAVAUX-HUAWEI",
N844="Projet OCM (NOKIA)","TRAVAUX-NOKIA",
N844="ACCESS-ISSUE","ACCESS-ISSUE",
N844="Projet OCM (ZTE, NOKIA, autres projets)","TRAVAUX OCM",
N844="No root CAuse","No root cause",
N844="ODU HS","PDH",
N844="IP &amp; VLAN","PDH",
N844="Warehouse HUAWEI","SPARE-ISSUE",
N844="SPARE-HS","SPARE-ISSUE",
N844="Power Telco","BSS"
),"")</f>
        <v>No root cause</v>
      </c>
      <c r="M844" s="16" t="str" cm="1">
        <f t="array" ref="M844">IFERROR(_xlfn.IFS(
N844="MPR ISSUE","TX ISSUE",
N844="BSS Hardware Issue","RAN ISSUE",
N844="Sites strategiques, MLL, Pylone, etc.","ENVTECH",
N844="AKTIVCO DEFAUT GE &amp; POWER Cabinet","POWER ISSUE",
N844="AKTIVCO Coupure ENEO &amp; Baisse de tension","POWER ISSUE",
N844="Coupure ENEO &amp; Baisse de tension","POWER ISSUE",
N844="Defaut GE &amp; POWER Cabinet","POWER ISSUE",
N844="Sharing","POWER ISSUE",
N844="Sites strategiques &amp; DataCenter","POWER ISSUE",
N844="Exclu","Exclu",
N844="SAT","TX ISSUE",
N844="SPARE-ISSUE","SPARE-ISSUE",
N844="Fiber CAmtel","TX ISSUE",
N844="Fiber AOF","TX ISSUE",
N844="Projet OCM (HUAWEI)","TRAVAUX-HUAWEI",
N844="Projet OCM (NOKIA)","TRAVAUX -NOKIA",
N844="ACCESS-ISSUE","ACCESS-ISSUE",
N844="Projet OCM (ZTE, NOKIA, autres projets)","TRAVAUX OCM",
N844="No root CAuse","No root cause",
N844="ODU HS","TX ISSUE",
N844="IP &amp; VLAN","TX ISSUE",
N844="Warehouse HUAWEI","SPARE-ISSUE",
N844="SPARE-HS","SPARE-ISSUE",
N844="Power Telco","RAN ISSUE"
),"")</f>
        <v>No root cause</v>
      </c>
      <c r="N844" s="29" t="s">
        <v>5652</v>
      </c>
      <c r="O844" s="17" t="str" cm="1">
        <f t="array" ref="O844">IFERROR(_xlfn.IFS(
N844="MPR ISSUE","ACTIVE",
N844="BSS Hardware Issue","ACTIVE",
N844="Sites strategiques, MLL, Pylone, etc.","PASSIVE",
N844="AKTIVCO DEFAUT GE &amp; POWER Cabinet","PASSIVE",
N844="AKTIVCO Coupure ENEO &amp; Baisse de tension","PASSIVE",
N844="Coupure ENEO &amp; Baisse de tension","PASSIVE",
N844="Defaut GE &amp; POWER Cabinet","PASSIVE",
N844="Sharing","PASSIVE",
N844="Sites strategiques &amp; DataCenter","PASSIVE",
N844="Exclu","Exclu",
N844="SAT","ACTIVE",
N844="SPARE-ISSUE","SPARE-ISSUE",
N844="Fiber CAmtel","ACTIVE",
N844="Fiber AOF","ACTIVE",
N844="Projet OCM (HUAWEI)","PLANNED WORKS",
N844="Projet OCM (NOKIA)","PLANNED WORKS",
N844="ACCESS-ISSUE","ACCESS-ISSUE",
N844="Projet OCM (ZTE, NOKIA, autres projets)","PLANNED WORKS",
N844="No root CAuse","No root cause",
N844="ODU HS","ACTIVE",
N844="IP &amp; VLAN","ACTIVE",
N844="Warehouse HUAWEI","SPARE-ISSUE",
N844="SPARE-HS","SPARE-ISSUE",
N844="Power Telco","ACTIVE"
),"")</f>
        <v>No root cause</v>
      </c>
      <c r="P844" s="59">
        <v>0</v>
      </c>
      <c r="Q844" s="59">
        <v>0</v>
      </c>
      <c r="R844" s="59">
        <v>2.1657849003946539</v>
      </c>
      <c r="S844" s="59">
        <v>28.592163123906708</v>
      </c>
      <c r="T844" s="59">
        <v>0.65579582973064832</v>
      </c>
      <c r="U844" s="59">
        <v>0</v>
      </c>
      <c r="V844" s="14"/>
      <c r="W844" s="14"/>
      <c r="X844" s="14"/>
      <c r="Y844" s="14"/>
      <c r="Z844" s="14"/>
      <c r="AA844" s="31" t="s">
        <v>16</v>
      </c>
      <c r="AB844" s="31" t="s">
        <v>16</v>
      </c>
      <c r="AC844" s="7" t="s">
        <v>16</v>
      </c>
      <c r="AD844" s="3"/>
      <c r="AE844" s="3" t="s">
        <v>16</v>
      </c>
      <c r="AF844" s="7" t="s">
        <v>16</v>
      </c>
      <c r="AG844" s="32" t="s">
        <v>16</v>
      </c>
      <c r="AH844" s="32" t="s">
        <v>16</v>
      </c>
      <c r="AI844" s="32" t="s">
        <v>16</v>
      </c>
      <c r="AJ844" s="32" t="s">
        <v>16</v>
      </c>
      <c r="AK844" s="32" t="s">
        <v>16</v>
      </c>
      <c r="AL844" s="32" t="s">
        <v>16</v>
      </c>
      <c r="AM844" s="32" t="s">
        <v>16</v>
      </c>
      <c r="AN844" s="9" t="s">
        <v>16</v>
      </c>
      <c r="AO844" s="9" t="s">
        <v>16</v>
      </c>
      <c r="AP844" s="9" t="s">
        <v>16</v>
      </c>
      <c r="AQ844" s="14"/>
      <c r="AR844" s="14"/>
    </row>
    <row r="845" spans="1:44" s="9" customFormat="1" hidden="1" x14ac:dyDescent="0.3">
      <c r="A845" s="1" t="s">
        <v>1625</v>
      </c>
      <c r="B845" s="1" t="s">
        <v>1626</v>
      </c>
      <c r="C845" s="1" t="s">
        <v>11</v>
      </c>
      <c r="D845" s="1" t="s">
        <v>12</v>
      </c>
      <c r="E845" s="56" t="s">
        <v>56</v>
      </c>
      <c r="F845" s="1" t="s">
        <v>1627</v>
      </c>
      <c r="G845" s="49" t="s">
        <v>5897</v>
      </c>
      <c r="H845" s="22" t="str">
        <f>_xlfn.XLOOKUP(B845,[1]SITE!$B:$B,[1]SITE!$CK:$CK,"")</f>
        <v>INSECURITY</v>
      </c>
      <c r="I845" s="22"/>
      <c r="J845" s="22" t="str">
        <f>_xlfn.XLOOKUP(B845,[1]SITE!$B:$B,[1]SITE!$I:$I,"")</f>
        <v>No impact</v>
      </c>
      <c r="K845" s="30"/>
      <c r="L845" s="15" t="str" cm="1">
        <f t="array" ref="L845">IFERROR(_xlfn.IFS(
N845="MPR ISSUE","PDH",
N845="BSS Hardware Issue","BSS",
N845="Sites strategiques, MLL, Pylone, etc.","ENVTECH",
N845="AKTIVCO DEFAUT GE &amp; POWER Cabinet","AKTIVCO",
N845="AKTIVCO Coupure ENEO &amp; Baisse de tension","AKTIVCO GRID ONLY",
N845="Coupure ENEO &amp; Baisse de tension","IHS GRID ONLY",
N845="Defaut GE &amp; POWER Cabinet","IHS",
N845="Sharing","Partners",
N845="Sites strategiques &amp; DataCenter","SST &amp; DC",
N845="Exclu","Exclu",
N845="SAT","SAT",
N845="SPARE-ISSUE","SPARE-ISSUE",
N845="Fiber CAmtel","TRANS_FO_CAMTEL",
N845="Fiber AOF","Fiber AOF",
N845="Projet OCM (HUAWEI)","TRAVAUX-HUAWEI",
N845="Projet OCM (NOKIA)","TRAVAUX-NOKIA",
N845="ACCESS-ISSUE","ACCESS-ISSUE",
N845="Projet OCM (ZTE, NOKIA, autres projets)","TRAVAUX OCM",
N845="No root CAuse","No root cause",
N845="ODU HS","PDH",
N845="IP &amp; VLAN","PDH",
N845="Warehouse HUAWEI","SPARE-ISSUE",
N845="SPARE-HS","SPARE-ISSUE",
N845="Power Telco","BSS"
),"")</f>
        <v>No root cause</v>
      </c>
      <c r="M845" s="16" t="str" cm="1">
        <f t="array" ref="M845">IFERROR(_xlfn.IFS(
N845="MPR ISSUE","TX ISSUE",
N845="BSS Hardware Issue","RAN ISSUE",
N845="Sites strategiques, MLL, Pylone, etc.","ENVTECH",
N845="AKTIVCO DEFAUT GE &amp; POWER Cabinet","POWER ISSUE",
N845="AKTIVCO Coupure ENEO &amp; Baisse de tension","POWER ISSUE",
N845="Coupure ENEO &amp; Baisse de tension","POWER ISSUE",
N845="Defaut GE &amp; POWER Cabinet","POWER ISSUE",
N845="Sharing","POWER ISSUE",
N845="Sites strategiques &amp; DataCenter","POWER ISSUE",
N845="Exclu","Exclu",
N845="SAT","TX ISSUE",
N845="SPARE-ISSUE","SPARE-ISSUE",
N845="Fiber CAmtel","TX ISSUE",
N845="Fiber AOF","TX ISSUE",
N845="Projet OCM (HUAWEI)","TRAVAUX-HUAWEI",
N845="Projet OCM (NOKIA)","TRAVAUX -NOKIA",
N845="ACCESS-ISSUE","ACCESS-ISSUE",
N845="Projet OCM (ZTE, NOKIA, autres projets)","TRAVAUX OCM",
N845="No root CAuse","No root cause",
N845="ODU HS","TX ISSUE",
N845="IP &amp; VLAN","TX ISSUE",
N845="Warehouse HUAWEI","SPARE-ISSUE",
N845="SPARE-HS","SPARE-ISSUE",
N845="Power Telco","RAN ISSUE"
),"")</f>
        <v>No root cause</v>
      </c>
      <c r="N845" s="29" t="s">
        <v>5652</v>
      </c>
      <c r="O845" s="17" t="str" cm="1">
        <f t="array" ref="O845">IFERROR(_xlfn.IFS(
N845="MPR ISSUE","ACTIVE",
N845="BSS Hardware Issue","ACTIVE",
N845="Sites strategiques, MLL, Pylone, etc.","PASSIVE",
N845="AKTIVCO DEFAUT GE &amp; POWER Cabinet","PASSIVE",
N845="AKTIVCO Coupure ENEO &amp; Baisse de tension","PASSIVE",
N845="Coupure ENEO &amp; Baisse de tension","PASSIVE",
N845="Defaut GE &amp; POWER Cabinet","PASSIVE",
N845="Sharing","PASSIVE",
N845="Sites strategiques &amp; DataCenter","PASSIVE",
N845="Exclu","Exclu",
N845="SAT","ACTIVE",
N845="SPARE-ISSUE","SPARE-ISSUE",
N845="Fiber CAmtel","ACTIVE",
N845="Fiber AOF","ACTIVE",
N845="Projet OCM (HUAWEI)","PLANNED WORKS",
N845="Projet OCM (NOKIA)","PLANNED WORKS",
N845="ACCESS-ISSUE","ACCESS-ISSUE",
N845="Projet OCM (ZTE, NOKIA, autres projets)","PLANNED WORKS",
N845="No root CAuse","No root cause",
N845="ODU HS","ACTIVE",
N845="IP &amp; VLAN","ACTIVE",
N845="Warehouse HUAWEI","SPARE-ISSUE",
N845="SPARE-HS","SPARE-ISSUE",
N845="Power Telco","ACTIVE"
),"")</f>
        <v>No root cause</v>
      </c>
      <c r="P845" s="59">
        <v>0.94383234455659115</v>
      </c>
      <c r="Q845" s="59">
        <v>0</v>
      </c>
      <c r="R845" s="59">
        <v>0.19475905522596335</v>
      </c>
      <c r="S845" s="59">
        <v>0.45274346308709512</v>
      </c>
      <c r="T845" s="59">
        <v>0</v>
      </c>
      <c r="U845" s="59">
        <v>0</v>
      </c>
      <c r="V845" s="14"/>
      <c r="W845" s="14"/>
      <c r="X845" s="14"/>
      <c r="Y845" s="14"/>
      <c r="Z845" s="14"/>
      <c r="AA845" s="31" t="s">
        <v>16</v>
      </c>
      <c r="AB845" s="31" t="s">
        <v>16</v>
      </c>
      <c r="AC845" s="7" t="s">
        <v>16</v>
      </c>
      <c r="AD845" s="3"/>
      <c r="AE845" s="3" t="s">
        <v>16</v>
      </c>
      <c r="AF845" s="7" t="s">
        <v>16</v>
      </c>
      <c r="AG845" s="32" t="s">
        <v>16</v>
      </c>
      <c r="AH845" s="32" t="s">
        <v>16</v>
      </c>
      <c r="AI845" s="32" t="s">
        <v>16</v>
      </c>
      <c r="AJ845" s="32" t="s">
        <v>16</v>
      </c>
      <c r="AK845" s="32" t="s">
        <v>16</v>
      </c>
      <c r="AL845" s="32" t="s">
        <v>16</v>
      </c>
      <c r="AM845" s="32" t="s">
        <v>16</v>
      </c>
      <c r="AN845" s="9" t="s">
        <v>16</v>
      </c>
      <c r="AO845" s="9" t="s">
        <v>5424</v>
      </c>
      <c r="AP845" s="9" t="s">
        <v>16</v>
      </c>
      <c r="AQ845" s="14"/>
      <c r="AR845" s="14"/>
    </row>
    <row r="846" spans="1:44" s="9" customFormat="1" hidden="1" x14ac:dyDescent="0.3">
      <c r="A846" s="1" t="s">
        <v>4205</v>
      </c>
      <c r="B846" s="51" t="s">
        <v>4206</v>
      </c>
      <c r="C846" s="51" t="s">
        <v>22</v>
      </c>
      <c r="D846" s="51" t="s">
        <v>37</v>
      </c>
      <c r="E846" s="56" t="s">
        <v>24</v>
      </c>
      <c r="F846" s="51" t="s">
        <v>3009</v>
      </c>
      <c r="G846" s="49" t="s">
        <v>5897</v>
      </c>
      <c r="H846" s="22" t="str">
        <f>_xlfn.XLOOKUP(B846,[1]SITE!$B:$B,[1]SITE!$CK:$CK,"")</f>
        <v>Operationnel</v>
      </c>
      <c r="I846" s="22"/>
      <c r="J846" s="22" t="str">
        <f>_xlfn.XLOOKUP(B846,[1]SITE!$B:$B,[1]SITE!$I:$I,"")</f>
        <v>No impact</v>
      </c>
      <c r="K846" s="30"/>
      <c r="L846" s="15" t="str" cm="1">
        <f t="array" ref="L846">IFERROR(_xlfn.IFS(
N846="MPR ISSUE","PDH",
N846="BSS Hardware Issue","BSS",
N846="Sites strategiques, MLL, Pylone, etc.","ENVTECH",
N846="AKTIVCO DEFAUT GE &amp; POWER Cabinet","AKTIVCO",
N846="AKTIVCO Coupure ENEO &amp; Baisse de tension","AKTIVCO GRID ONLY",
N846="Coupure ENEO &amp; Baisse de tension","IHS GRID ONLY",
N846="Defaut GE &amp; POWER Cabinet","IHS",
N846="Sharing","Partners",
N846="Sites strategiques &amp; DataCenter","SST &amp; DC",
N846="Exclu","Exclu",
N846="SAT","SAT",
N846="SPARE-ISSUE","SPARE-ISSUE",
N846="Fiber CAmtel","TRANS_FO_CAMTEL",
N846="Fiber AOF","Fiber AOF",
N846="Projet OCM (HUAWEI)","TRAVAUX-HUAWEI",
N846="Projet OCM (NOKIA)","TRAVAUX-NOKIA",
N846="ACCESS-ISSUE","ACCESS-ISSUE",
N846="Projet OCM (ZTE, NOKIA, autres projets)","TRAVAUX OCM",
N846="No root CAuse","No root cause",
N846="ODU HS","PDH",
N846="IP &amp; VLAN","PDH",
N846="Warehouse HUAWEI","SPARE-ISSUE",
N846="SPARE-HS","SPARE-ISSUE",
N846="Power Telco","BSS"
),"")</f>
        <v>No root cause</v>
      </c>
      <c r="M846" s="16" t="str" cm="1">
        <f t="array" ref="M846">IFERROR(_xlfn.IFS(
N846="MPR ISSUE","TX ISSUE",
N846="BSS Hardware Issue","RAN ISSUE",
N846="Sites strategiques, MLL, Pylone, etc.","ENVTECH",
N846="AKTIVCO DEFAUT GE &amp; POWER Cabinet","POWER ISSUE",
N846="AKTIVCO Coupure ENEO &amp; Baisse de tension","POWER ISSUE",
N846="Coupure ENEO &amp; Baisse de tension","POWER ISSUE",
N846="Defaut GE &amp; POWER Cabinet","POWER ISSUE",
N846="Sharing","POWER ISSUE",
N846="Sites strategiques &amp; DataCenter","POWER ISSUE",
N846="Exclu","Exclu",
N846="SAT","TX ISSUE",
N846="SPARE-ISSUE","SPARE-ISSUE",
N846="Fiber CAmtel","TX ISSUE",
N846="Fiber AOF","TX ISSUE",
N846="Projet OCM (HUAWEI)","TRAVAUX-HUAWEI",
N846="Projet OCM (NOKIA)","TRAVAUX -NOKIA",
N846="ACCESS-ISSUE","ACCESS-ISSUE",
N846="Projet OCM (ZTE, NOKIA, autres projets)","TRAVAUX OCM",
N846="No root CAuse","No root cause",
N846="ODU HS","TX ISSUE",
N846="IP &amp; VLAN","TX ISSUE",
N846="Warehouse HUAWEI","SPARE-ISSUE",
N846="SPARE-HS","SPARE-ISSUE",
N846="Power Telco","RAN ISSUE"
),"")</f>
        <v>No root cause</v>
      </c>
      <c r="N846" s="29" t="s">
        <v>5652</v>
      </c>
      <c r="O846" s="17" t="str" cm="1">
        <f t="array" ref="O846">IFERROR(_xlfn.IFS(
N846="MPR ISSUE","ACTIVE",
N846="BSS Hardware Issue","ACTIVE",
N846="Sites strategiques, MLL, Pylone, etc.","PASSIVE",
N846="AKTIVCO DEFAUT GE &amp; POWER Cabinet","PASSIVE",
N846="AKTIVCO Coupure ENEO &amp; Baisse de tension","PASSIVE",
N846="Coupure ENEO &amp; Baisse de tension","PASSIVE",
N846="Defaut GE &amp; POWER Cabinet","PASSIVE",
N846="Sharing","PASSIVE",
N846="Sites strategiques &amp; DataCenter","PASSIVE",
N846="Exclu","Exclu",
N846="SAT","ACTIVE",
N846="SPARE-ISSUE","SPARE-ISSUE",
N846="Fiber CAmtel","ACTIVE",
N846="Fiber AOF","ACTIVE",
N846="Projet OCM (HUAWEI)","PLANNED WORKS",
N846="Projet OCM (NOKIA)","PLANNED WORKS",
N846="ACCESS-ISSUE","ACCESS-ISSUE",
N846="Projet OCM (ZTE, NOKIA, autres projets)","PLANNED WORKS",
N846="No root CAuse","No root cause",
N846="ODU HS","ACTIVE",
N846="IP &amp; VLAN","ACTIVE",
N846="Warehouse HUAWEI","SPARE-ISSUE",
N846="SPARE-HS","SPARE-ISSUE",
N846="Power Telco","ACTIVE"
),"")</f>
        <v>No root cause</v>
      </c>
      <c r="P846" s="59">
        <v>0</v>
      </c>
      <c r="Q846" s="59">
        <v>0</v>
      </c>
      <c r="R846" s="59">
        <v>2.0304344910439376</v>
      </c>
      <c r="S846" s="59">
        <v>0</v>
      </c>
      <c r="T846" s="59">
        <v>0</v>
      </c>
      <c r="U846" s="59">
        <v>0</v>
      </c>
      <c r="V846" s="14"/>
      <c r="W846" s="14"/>
      <c r="X846" s="14"/>
      <c r="Y846" s="14"/>
      <c r="Z846" s="14"/>
      <c r="AA846" s="31" t="s">
        <v>16</v>
      </c>
      <c r="AB846" s="31" t="s">
        <v>16</v>
      </c>
      <c r="AC846" s="7" t="s">
        <v>16</v>
      </c>
      <c r="AD846" s="3"/>
      <c r="AE846" s="3" t="s">
        <v>16</v>
      </c>
      <c r="AF846" s="7" t="s">
        <v>16</v>
      </c>
      <c r="AG846" s="32" t="s">
        <v>16</v>
      </c>
      <c r="AH846" s="32" t="s">
        <v>16</v>
      </c>
      <c r="AI846" s="32" t="s">
        <v>16</v>
      </c>
      <c r="AJ846" s="32" t="s">
        <v>16</v>
      </c>
      <c r="AK846" s="32" t="s">
        <v>16</v>
      </c>
      <c r="AL846" s="32" t="s">
        <v>16</v>
      </c>
      <c r="AM846" s="32" t="s">
        <v>16</v>
      </c>
      <c r="AN846" s="9" t="s">
        <v>16</v>
      </c>
      <c r="AO846" s="9" t="s">
        <v>16</v>
      </c>
      <c r="AP846" s="9" t="s">
        <v>16</v>
      </c>
      <c r="AQ846" s="14"/>
      <c r="AR846" s="14"/>
    </row>
    <row r="847" spans="1:44" s="9" customFormat="1" hidden="1" x14ac:dyDescent="0.3">
      <c r="A847" s="1" t="s">
        <v>2596</v>
      </c>
      <c r="B847" s="1" t="s">
        <v>2597</v>
      </c>
      <c r="C847" s="1" t="s">
        <v>22</v>
      </c>
      <c r="D847" s="1" t="s">
        <v>23</v>
      </c>
      <c r="E847" s="56" t="s">
        <v>24</v>
      </c>
      <c r="F847" s="1" t="s">
        <v>25</v>
      </c>
      <c r="G847" s="49" t="s">
        <v>5897</v>
      </c>
      <c r="H847" s="22" t="str">
        <f>_xlfn.XLOOKUP(B847,[1]SITE!$B:$B,[1]SITE!$CK:$CK,"")</f>
        <v>Operationnel</v>
      </c>
      <c r="I847" s="22"/>
      <c r="J847" s="22" t="str">
        <f>_xlfn.XLOOKUP(B847,[1]SITE!$B:$B,[1]SITE!$I:$I,"")</f>
        <v>No impact</v>
      </c>
      <c r="K847" s="30"/>
      <c r="L847" s="15" t="str" cm="1">
        <f t="array" ref="L847">IFERROR(_xlfn.IFS(
N847="MPR ISSUE","PDH",
N847="BSS Hardware Issue","BSS",
N847="Sites strategiques, MLL, Pylone, etc.","ENVTECH",
N847="AKTIVCO DEFAUT GE &amp; POWER Cabinet","AKTIVCO",
N847="AKTIVCO Coupure ENEO &amp; Baisse de tension","AKTIVCO GRID ONLY",
N847="Coupure ENEO &amp; Baisse de tension","IHS GRID ONLY",
N847="Defaut GE &amp; POWER Cabinet","IHS",
N847="Sharing","Partners",
N847="Sites strategiques &amp; DataCenter","SST &amp; DC",
N847="Exclu","Exclu",
N847="SAT","SAT",
N847="SPARE-ISSUE","SPARE-ISSUE",
N847="Fiber CAmtel","TRANS_FO_CAMTEL",
N847="Fiber AOF","Fiber AOF",
N847="Projet OCM (HUAWEI)","TRAVAUX-HUAWEI",
N847="Projet OCM (NOKIA)","TRAVAUX-NOKIA",
N847="ACCESS-ISSUE","ACCESS-ISSUE",
N847="Projet OCM (ZTE, NOKIA, autres projets)","TRAVAUX OCM",
N847="No root CAuse","No root cause",
N847="ODU HS","PDH",
N847="IP &amp; VLAN","PDH",
N847="Warehouse HUAWEI","SPARE-ISSUE",
N847="SPARE-HS","SPARE-ISSUE",
N847="Power Telco","BSS"
),"")</f>
        <v>No root cause</v>
      </c>
      <c r="M847" s="16" t="str" cm="1">
        <f t="array" ref="M847">IFERROR(_xlfn.IFS(
N847="MPR ISSUE","TX ISSUE",
N847="BSS Hardware Issue","RAN ISSUE",
N847="Sites strategiques, MLL, Pylone, etc.","ENVTECH",
N847="AKTIVCO DEFAUT GE &amp; POWER Cabinet","POWER ISSUE",
N847="AKTIVCO Coupure ENEO &amp; Baisse de tension","POWER ISSUE",
N847="Coupure ENEO &amp; Baisse de tension","POWER ISSUE",
N847="Defaut GE &amp; POWER Cabinet","POWER ISSUE",
N847="Sharing","POWER ISSUE",
N847="Sites strategiques &amp; DataCenter","POWER ISSUE",
N847="Exclu","Exclu",
N847="SAT","TX ISSUE",
N847="SPARE-ISSUE","SPARE-ISSUE",
N847="Fiber CAmtel","TX ISSUE",
N847="Fiber AOF","TX ISSUE",
N847="Projet OCM (HUAWEI)","TRAVAUX-HUAWEI",
N847="Projet OCM (NOKIA)","TRAVAUX -NOKIA",
N847="ACCESS-ISSUE","ACCESS-ISSUE",
N847="Projet OCM (ZTE, NOKIA, autres projets)","TRAVAUX OCM",
N847="No root CAuse","No root cause",
N847="ODU HS","TX ISSUE",
N847="IP &amp; VLAN","TX ISSUE",
N847="Warehouse HUAWEI","SPARE-ISSUE",
N847="SPARE-HS","SPARE-ISSUE",
N847="Power Telco","RAN ISSUE"
),"")</f>
        <v>No root cause</v>
      </c>
      <c r="N847" s="29" t="s">
        <v>5652</v>
      </c>
      <c r="O847" s="17" t="str" cm="1">
        <f t="array" ref="O847">IFERROR(_xlfn.IFS(
N847="MPR ISSUE","ACTIVE",
N847="BSS Hardware Issue","ACTIVE",
N847="Sites strategiques, MLL, Pylone, etc.","PASSIVE",
N847="AKTIVCO DEFAUT GE &amp; POWER Cabinet","PASSIVE",
N847="AKTIVCO Coupure ENEO &amp; Baisse de tension","PASSIVE",
N847="Coupure ENEO &amp; Baisse de tension","PASSIVE",
N847="Defaut GE &amp; POWER Cabinet","PASSIVE",
N847="Sharing","PASSIVE",
N847="Sites strategiques &amp; DataCenter","PASSIVE",
N847="Exclu","Exclu",
N847="SAT","ACTIVE",
N847="SPARE-ISSUE","SPARE-ISSUE",
N847="Fiber CAmtel","ACTIVE",
N847="Fiber AOF","ACTIVE",
N847="Projet OCM (HUAWEI)","PLANNED WORKS",
N847="Projet OCM (NOKIA)","PLANNED WORKS",
N847="ACCESS-ISSUE","ACCESS-ISSUE",
N847="Projet OCM (ZTE, NOKIA, autres projets)","PLANNED WORKS",
N847="No root CAuse","No root cause",
N847="ODU HS","ACTIVE",
N847="IP &amp; VLAN","ACTIVE",
N847="Warehouse HUAWEI","SPARE-ISSUE",
N847="SPARE-HS","SPARE-ISSUE",
N847="Power Telco","ACTIVE"
),"")</f>
        <v>No root cause</v>
      </c>
      <c r="P847" s="59">
        <v>0</v>
      </c>
      <c r="Q847" s="59">
        <v>0</v>
      </c>
      <c r="R847" s="59">
        <v>1.9730947142535089</v>
      </c>
      <c r="S847" s="59">
        <v>0.72677944143388329</v>
      </c>
      <c r="T847" s="59">
        <v>0</v>
      </c>
      <c r="U847" s="59">
        <v>0</v>
      </c>
      <c r="V847" s="14"/>
      <c r="W847" s="14"/>
      <c r="X847" s="14"/>
      <c r="Y847" s="14"/>
      <c r="Z847" s="14"/>
      <c r="AA847" s="31" t="s">
        <v>16</v>
      </c>
      <c r="AB847" s="31" t="s">
        <v>16</v>
      </c>
      <c r="AC847" s="7" t="s">
        <v>16</v>
      </c>
      <c r="AD847" s="3"/>
      <c r="AE847" s="3" t="s">
        <v>16</v>
      </c>
      <c r="AF847" s="7" t="s">
        <v>16</v>
      </c>
      <c r="AG847" s="32" t="s">
        <v>16</v>
      </c>
      <c r="AH847" s="32" t="s">
        <v>16</v>
      </c>
      <c r="AI847" s="32" t="s">
        <v>16</v>
      </c>
      <c r="AJ847" s="32" t="s">
        <v>16</v>
      </c>
      <c r="AK847" s="32" t="s">
        <v>16</v>
      </c>
      <c r="AL847" s="32" t="s">
        <v>16</v>
      </c>
      <c r="AM847" s="32" t="s">
        <v>16</v>
      </c>
      <c r="AN847" s="9" t="s">
        <v>16</v>
      </c>
      <c r="AO847" s="9" t="s">
        <v>16</v>
      </c>
      <c r="AP847" s="9" t="s">
        <v>16</v>
      </c>
      <c r="AQ847" s="14"/>
      <c r="AR847" s="14"/>
    </row>
    <row r="848" spans="1:44" s="9" customFormat="1" hidden="1" x14ac:dyDescent="0.3">
      <c r="A848" s="1" t="s">
        <v>50</v>
      </c>
      <c r="B848" s="1" t="s">
        <v>51</v>
      </c>
      <c r="C848" s="1" t="s">
        <v>19</v>
      </c>
      <c r="D848" s="1"/>
      <c r="E848" s="56" t="s">
        <v>52</v>
      </c>
      <c r="F848" s="1" t="s">
        <v>53</v>
      </c>
      <c r="G848" s="49" t="s">
        <v>5897</v>
      </c>
      <c r="H848" s="22" t="str">
        <f>_xlfn.XLOOKUP(B848,[1]SITE!$B:$B,[1]SITE!$CK:$CK,"")</f>
        <v>Exclu</v>
      </c>
      <c r="I848" s="22"/>
      <c r="J848" s="22" t="str">
        <f>_xlfn.XLOOKUP(B848,[1]SITE!$B:$B,[1]SITE!$I:$I,"")</f>
        <v>No impact</v>
      </c>
      <c r="K848" s="30"/>
      <c r="L848" s="15" t="str" cm="1">
        <f t="array" ref="L848">IFERROR(_xlfn.IFS(
N848="MPR ISSUE","PDH",
N848="BSS Hardware Issue","BSS",
N848="Sites strategiques, MLL, Pylone, etc.","ENVTECH",
N848="AKTIVCO DEFAUT GE &amp; POWER Cabinet","AKTIVCO",
N848="AKTIVCO Coupure ENEO &amp; Baisse de tension","AKTIVCO GRID ONLY",
N848="Coupure ENEO &amp; Baisse de tension","IHS GRID ONLY",
N848="Defaut GE &amp; POWER Cabinet","IHS",
N848="Sharing","Partners",
N848="Sites strategiques &amp; DataCenter","SST &amp; DC",
N848="Exclu","Exclu",
N848="SAT","SAT",
N848="SPARE-ISSUE","SPARE-ISSUE",
N848="Fiber CAmtel","TRANS_FO_CAMTEL",
N848="Fiber AOF","Fiber AOF",
N848="Projet OCM (HUAWEI)","TRAVAUX-HUAWEI",
N848="Projet OCM (NOKIA)","TRAVAUX-NOKIA",
N848="ACCESS-ISSUE","ACCESS-ISSUE",
N848="Projet OCM (ZTE, NOKIA, autres projets)","TRAVAUX OCM",
N848="No root CAuse","No root cause",
N848="ODU HS","PDH",
N848="IP &amp; VLAN","PDH",
N848="Warehouse HUAWEI","SPARE-ISSUE",
N848="SPARE-HS","SPARE-ISSUE",
N848="Power Telco","BSS"
),"")</f>
        <v>No root cause</v>
      </c>
      <c r="M848" s="16" t="str" cm="1">
        <f t="array" ref="M848">IFERROR(_xlfn.IFS(
N848="MPR ISSUE","TX ISSUE",
N848="BSS Hardware Issue","RAN ISSUE",
N848="Sites strategiques, MLL, Pylone, etc.","ENVTECH",
N848="AKTIVCO DEFAUT GE &amp; POWER Cabinet","POWER ISSUE",
N848="AKTIVCO Coupure ENEO &amp; Baisse de tension","POWER ISSUE",
N848="Coupure ENEO &amp; Baisse de tension","POWER ISSUE",
N848="Defaut GE &amp; POWER Cabinet","POWER ISSUE",
N848="Sharing","POWER ISSUE",
N848="Sites strategiques &amp; DataCenter","POWER ISSUE",
N848="Exclu","Exclu",
N848="SAT","TX ISSUE",
N848="SPARE-ISSUE","SPARE-ISSUE",
N848="Fiber CAmtel","TX ISSUE",
N848="Fiber AOF","TX ISSUE",
N848="Projet OCM (HUAWEI)","TRAVAUX-HUAWEI",
N848="Projet OCM (NOKIA)","TRAVAUX -NOKIA",
N848="ACCESS-ISSUE","ACCESS-ISSUE",
N848="Projet OCM (ZTE, NOKIA, autres projets)","TRAVAUX OCM",
N848="No root CAuse","No root cause",
N848="ODU HS","TX ISSUE",
N848="IP &amp; VLAN","TX ISSUE",
N848="Warehouse HUAWEI","SPARE-ISSUE",
N848="SPARE-HS","SPARE-ISSUE",
N848="Power Telco","RAN ISSUE"
),"")</f>
        <v>No root cause</v>
      </c>
      <c r="N848" s="29" t="s">
        <v>5652</v>
      </c>
      <c r="O848" s="17" t="str" cm="1">
        <f t="array" ref="O848">IFERROR(_xlfn.IFS(
N848="MPR ISSUE","ACTIVE",
N848="BSS Hardware Issue","ACTIVE",
N848="Sites strategiques, MLL, Pylone, etc.","PASSIVE",
N848="AKTIVCO DEFAUT GE &amp; POWER Cabinet","PASSIVE",
N848="AKTIVCO Coupure ENEO &amp; Baisse de tension","PASSIVE",
N848="Coupure ENEO &amp; Baisse de tension","PASSIVE",
N848="Defaut GE &amp; POWER Cabinet","PASSIVE",
N848="Sharing","PASSIVE",
N848="Sites strategiques &amp; DataCenter","PASSIVE",
N848="Exclu","Exclu",
N848="SAT","ACTIVE",
N848="SPARE-ISSUE","SPARE-ISSUE",
N848="Fiber CAmtel","ACTIVE",
N848="Fiber AOF","ACTIVE",
N848="Projet OCM (HUAWEI)","PLANNED WORKS",
N848="Projet OCM (NOKIA)","PLANNED WORKS",
N848="ACCESS-ISSUE","ACCESS-ISSUE",
N848="Projet OCM (ZTE, NOKIA, autres projets)","PLANNED WORKS",
N848="No root CAuse","No root cause",
N848="ODU HS","ACTIVE",
N848="IP &amp; VLAN","ACTIVE",
N848="Warehouse HUAWEI","SPARE-ISSUE",
N848="SPARE-HS","SPARE-ISSUE",
N848="Power Telco","ACTIVE"
),"")</f>
        <v>No root cause</v>
      </c>
      <c r="P848" s="59">
        <v>0.86437707065259262</v>
      </c>
      <c r="Q848" s="59">
        <v>0</v>
      </c>
      <c r="R848" s="59">
        <v>0</v>
      </c>
      <c r="S848" s="59">
        <v>0</v>
      </c>
      <c r="T848" s="59">
        <v>1.6604279562712416</v>
      </c>
      <c r="U848" s="59">
        <v>0</v>
      </c>
      <c r="V848" s="14"/>
      <c r="W848" s="14"/>
      <c r="X848" s="14"/>
      <c r="Y848" s="14"/>
      <c r="Z848" s="14"/>
      <c r="AA848" s="31" t="s">
        <v>16</v>
      </c>
      <c r="AB848" s="31" t="s">
        <v>16</v>
      </c>
      <c r="AC848" s="7" t="s">
        <v>16</v>
      </c>
      <c r="AD848" s="3"/>
      <c r="AE848" s="3" t="s">
        <v>16</v>
      </c>
      <c r="AF848" s="7" t="s">
        <v>16</v>
      </c>
      <c r="AG848" s="32" t="s">
        <v>16</v>
      </c>
      <c r="AH848" s="32" t="s">
        <v>16</v>
      </c>
      <c r="AI848" s="32" t="s">
        <v>16</v>
      </c>
      <c r="AJ848" s="32" t="s">
        <v>16</v>
      </c>
      <c r="AK848" s="32" t="s">
        <v>16</v>
      </c>
      <c r="AL848" s="32" t="s">
        <v>16</v>
      </c>
      <c r="AM848" s="32" t="s">
        <v>16</v>
      </c>
      <c r="AN848" s="9" t="s">
        <v>16</v>
      </c>
      <c r="AO848" s="9" t="s">
        <v>16</v>
      </c>
      <c r="AP848" s="9" t="s">
        <v>16</v>
      </c>
      <c r="AQ848" s="14"/>
      <c r="AR848" s="14"/>
    </row>
    <row r="849" spans="1:44" s="9" customFormat="1" hidden="1" x14ac:dyDescent="0.3">
      <c r="A849" s="1" t="s">
        <v>4447</v>
      </c>
      <c r="B849" s="51" t="s">
        <v>4448</v>
      </c>
      <c r="C849" s="51" t="s">
        <v>22</v>
      </c>
      <c r="D849" s="51" t="s">
        <v>37</v>
      </c>
      <c r="E849" s="56" t="s">
        <v>38</v>
      </c>
      <c r="F849" s="51" t="s">
        <v>39</v>
      </c>
      <c r="G849" s="22" t="s">
        <v>5896</v>
      </c>
      <c r="H849" s="22" t="str">
        <f>_xlfn.XLOOKUP(B849,[1]SITE!$B:$B,[1]SITE!$CK:$CK,"")</f>
        <v>Operationnel</v>
      </c>
      <c r="I849" s="22"/>
      <c r="J849" s="22" t="str">
        <f>_xlfn.XLOOKUP(B849,[1]SITE!$B:$B,[1]SITE!$I:$I,"")</f>
        <v>No impact</v>
      </c>
      <c r="K849" s="30"/>
      <c r="L849" s="15" t="str" cm="1">
        <f t="array" ref="L849">IFERROR(_xlfn.IFS(
N849="MPR ISSUE","PDH",
N849="BSS Hardware Issue","BSS",
N849="Sites strategiques, MLL, Pylone, etc.","ENVTECH",
N849="AKTIVCO DEFAUT GE &amp; POWER Cabinet","AKTIVCO",
N849="AKTIVCO Coupure ENEO &amp; Baisse de tension","AKTIVCO GRID ONLY",
N849="Coupure ENEO &amp; Baisse de tension","IHS GRID ONLY",
N849="Defaut GE &amp; POWER Cabinet","IHS",
N849="Sharing","Partners",
N849="Sites strategiques &amp; DataCenter","SST &amp; DC",
N849="Exclu","Exclu",
N849="SAT","SAT",
N849="SPARE-ISSUE","SPARE-ISSUE",
N849="Fiber CAmtel","TRANS_FO_CAMTEL",
N849="Fiber AOF","Fiber AOF",
N849="Projet OCM (HUAWEI)","TRAVAUX-HUAWEI",
N849="Projet OCM (NOKIA)","TRAVAUX-NOKIA",
N849="ACCESS-ISSUE","ACCESS-ISSUE",
N849="Projet OCM (ZTE, NOKIA, autres projets)","TRAVAUX OCM",
N849="No root CAuse","No root cause",
N849="ODU HS","PDH",
N849="IP &amp; VLAN","PDH",
N849="Warehouse HUAWEI","SPARE-ISSUE",
N849="SPARE-HS","SPARE-ISSUE",
N849="Power Telco","BSS"
),"")</f>
        <v>No root cause</v>
      </c>
      <c r="M849" s="16" t="str" cm="1">
        <f t="array" ref="M849">IFERROR(_xlfn.IFS(
N849="MPR ISSUE","TX ISSUE",
N849="BSS Hardware Issue","RAN ISSUE",
N849="Sites strategiques, MLL, Pylone, etc.","ENVTECH",
N849="AKTIVCO DEFAUT GE &amp; POWER Cabinet","POWER ISSUE",
N849="AKTIVCO Coupure ENEO &amp; Baisse de tension","POWER ISSUE",
N849="Coupure ENEO &amp; Baisse de tension","POWER ISSUE",
N849="Defaut GE &amp; POWER Cabinet","POWER ISSUE",
N849="Sharing","POWER ISSUE",
N849="Sites strategiques &amp; DataCenter","POWER ISSUE",
N849="Exclu","Exclu",
N849="SAT","TX ISSUE",
N849="SPARE-ISSUE","SPARE-ISSUE",
N849="Fiber CAmtel","TX ISSUE",
N849="Fiber AOF","TX ISSUE",
N849="Projet OCM (HUAWEI)","TRAVAUX-HUAWEI",
N849="Projet OCM (NOKIA)","TRAVAUX -NOKIA",
N849="ACCESS-ISSUE","ACCESS-ISSUE",
N849="Projet OCM (ZTE, NOKIA, autres projets)","TRAVAUX OCM",
N849="No root CAuse","No root cause",
N849="ODU HS","TX ISSUE",
N849="IP &amp; VLAN","TX ISSUE",
N849="Warehouse HUAWEI","SPARE-ISSUE",
N849="SPARE-HS","SPARE-ISSUE",
N849="Power Telco","RAN ISSUE"
),"")</f>
        <v>No root cause</v>
      </c>
      <c r="N849" s="29" t="s">
        <v>5652</v>
      </c>
      <c r="O849" s="17" t="str" cm="1">
        <f t="array" ref="O849">IFERROR(_xlfn.IFS(
N849="MPR ISSUE","ACTIVE",
N849="BSS Hardware Issue","ACTIVE",
N849="Sites strategiques, MLL, Pylone, etc.","PASSIVE",
N849="AKTIVCO DEFAUT GE &amp; POWER Cabinet","PASSIVE",
N849="AKTIVCO Coupure ENEO &amp; Baisse de tension","PASSIVE",
N849="Coupure ENEO &amp; Baisse de tension","PASSIVE",
N849="Defaut GE &amp; POWER Cabinet","PASSIVE",
N849="Sharing","PASSIVE",
N849="Sites strategiques &amp; DataCenter","PASSIVE",
N849="Exclu","Exclu",
N849="SAT","ACTIVE",
N849="SPARE-ISSUE","SPARE-ISSUE",
N849="Fiber CAmtel","ACTIVE",
N849="Fiber AOF","ACTIVE",
N849="Projet OCM (HUAWEI)","PLANNED WORKS",
N849="Projet OCM (NOKIA)","PLANNED WORKS",
N849="ACCESS-ISSUE","ACCESS-ISSUE",
N849="Projet OCM (ZTE, NOKIA, autres projets)","PLANNED WORKS",
N849="No root CAuse","No root cause",
N849="ODU HS","ACTIVE",
N849="IP &amp; VLAN","ACTIVE",
N849="Warehouse HUAWEI","SPARE-ISSUE",
N849="SPARE-HS","SPARE-ISSUE",
N849="Power Telco","ACTIVE"
),"")</f>
        <v>No root cause</v>
      </c>
      <c r="P849" s="59">
        <v>4.6228522998690194</v>
      </c>
      <c r="Q849" s="59">
        <v>10.609713554374158</v>
      </c>
      <c r="R849" s="59">
        <v>1.8913208801682486</v>
      </c>
      <c r="S849" s="59">
        <v>12.90633658930523</v>
      </c>
      <c r="T849" s="59">
        <v>0</v>
      </c>
      <c r="U849" s="59">
        <v>0</v>
      </c>
      <c r="V849" s="14"/>
      <c r="W849" s="14"/>
      <c r="X849" s="14"/>
      <c r="Y849" s="14"/>
      <c r="Z849" s="14"/>
      <c r="AA849" s="31" t="s">
        <v>16</v>
      </c>
      <c r="AB849" s="31" t="s">
        <v>16</v>
      </c>
      <c r="AC849" s="7" t="s">
        <v>16</v>
      </c>
      <c r="AD849" s="3"/>
      <c r="AE849" s="3" t="s">
        <v>16</v>
      </c>
      <c r="AF849" s="7" t="s">
        <v>16</v>
      </c>
      <c r="AG849" s="32" t="s">
        <v>16</v>
      </c>
      <c r="AH849" s="32" t="s">
        <v>16</v>
      </c>
      <c r="AI849" s="32" t="s">
        <v>16</v>
      </c>
      <c r="AJ849" s="32" t="s">
        <v>16</v>
      </c>
      <c r="AK849" s="32" t="s">
        <v>16</v>
      </c>
      <c r="AL849" s="32" t="s">
        <v>16</v>
      </c>
      <c r="AM849" s="32" t="s">
        <v>16</v>
      </c>
      <c r="AN849" s="9" t="s">
        <v>16</v>
      </c>
      <c r="AO849" s="9" t="s">
        <v>16</v>
      </c>
      <c r="AP849" s="9" t="s">
        <v>16</v>
      </c>
      <c r="AQ849" s="14"/>
      <c r="AR849" s="14"/>
    </row>
    <row r="850" spans="1:44" s="9" customFormat="1" hidden="1" x14ac:dyDescent="0.3">
      <c r="A850" s="1" t="s">
        <v>3228</v>
      </c>
      <c r="B850" s="51" t="s">
        <v>3229</v>
      </c>
      <c r="C850" s="51" t="s">
        <v>22</v>
      </c>
      <c r="D850" s="51" t="s">
        <v>31</v>
      </c>
      <c r="E850" s="56" t="s">
        <v>38</v>
      </c>
      <c r="F850" s="51" t="s">
        <v>39</v>
      </c>
      <c r="G850" s="22" t="s">
        <v>5896</v>
      </c>
      <c r="H850" s="22" t="str">
        <f>_xlfn.XLOOKUP(B850,[1]SITE!$B:$B,[1]SITE!$CK:$CK,"")</f>
        <v>Operationnel</v>
      </c>
      <c r="I850" s="22"/>
      <c r="J850" s="22" t="str">
        <f>_xlfn.XLOOKUP(B850,[1]SITE!$B:$B,[1]SITE!$I:$I,"")</f>
        <v>No impact</v>
      </c>
      <c r="K850" s="30"/>
      <c r="L850" s="15" t="str" cm="1">
        <f t="array" ref="L850">IFERROR(_xlfn.IFS(
N850="MPR ISSUE","PDH",
N850="BSS Hardware Issue","BSS",
N850="Sites strategiques, MLL, Pylone, etc.","ENVTECH",
N850="AKTIVCO DEFAUT GE &amp; POWER Cabinet","AKTIVCO",
N850="AKTIVCO Coupure ENEO &amp; Baisse de tension","AKTIVCO GRID ONLY",
N850="Coupure ENEO &amp; Baisse de tension","IHS GRID ONLY",
N850="Defaut GE &amp; POWER Cabinet","IHS",
N850="Sharing","Partners",
N850="Sites strategiques &amp; DataCenter","SST &amp; DC",
N850="Exclu","Exclu",
N850="SAT","SAT",
N850="SPARE-ISSUE","SPARE-ISSUE",
N850="Fiber CAmtel","TRANS_FO_CAMTEL",
N850="Fiber AOF","Fiber AOF",
N850="Projet OCM (HUAWEI)","TRAVAUX-HUAWEI",
N850="Projet OCM (NOKIA)","TRAVAUX-NOKIA",
N850="ACCESS-ISSUE","ACCESS-ISSUE",
N850="Projet OCM (ZTE, NOKIA, autres projets)","TRAVAUX OCM",
N850="No root CAuse","No root cause",
N850="ODU HS","PDH",
N850="IP &amp; VLAN","PDH",
N850="Warehouse HUAWEI","SPARE-ISSUE",
N850="SPARE-HS","SPARE-ISSUE",
N850="Power Telco","BSS"
),"")</f>
        <v>No root cause</v>
      </c>
      <c r="M850" s="16" t="str" cm="1">
        <f t="array" ref="M850">IFERROR(_xlfn.IFS(
N850="MPR ISSUE","TX ISSUE",
N850="BSS Hardware Issue","RAN ISSUE",
N850="Sites strategiques, MLL, Pylone, etc.","ENVTECH",
N850="AKTIVCO DEFAUT GE &amp; POWER Cabinet","POWER ISSUE",
N850="AKTIVCO Coupure ENEO &amp; Baisse de tension","POWER ISSUE",
N850="Coupure ENEO &amp; Baisse de tension","POWER ISSUE",
N850="Defaut GE &amp; POWER Cabinet","POWER ISSUE",
N850="Sharing","POWER ISSUE",
N850="Sites strategiques &amp; DataCenter","POWER ISSUE",
N850="Exclu","Exclu",
N850="SAT","TX ISSUE",
N850="SPARE-ISSUE","SPARE-ISSUE",
N850="Fiber CAmtel","TX ISSUE",
N850="Fiber AOF","TX ISSUE",
N850="Projet OCM (HUAWEI)","TRAVAUX-HUAWEI",
N850="Projet OCM (NOKIA)","TRAVAUX -NOKIA",
N850="ACCESS-ISSUE","ACCESS-ISSUE",
N850="Projet OCM (ZTE, NOKIA, autres projets)","TRAVAUX OCM",
N850="No root CAuse","No root cause",
N850="ODU HS","TX ISSUE",
N850="IP &amp; VLAN","TX ISSUE",
N850="Warehouse HUAWEI","SPARE-ISSUE",
N850="SPARE-HS","SPARE-ISSUE",
N850="Power Telco","RAN ISSUE"
),"")</f>
        <v>No root cause</v>
      </c>
      <c r="N850" s="29" t="s">
        <v>5652</v>
      </c>
      <c r="O850" s="17" t="str" cm="1">
        <f t="array" ref="O850">IFERROR(_xlfn.IFS(
N850="MPR ISSUE","ACTIVE",
N850="BSS Hardware Issue","ACTIVE",
N850="Sites strategiques, MLL, Pylone, etc.","PASSIVE",
N850="AKTIVCO DEFAUT GE &amp; POWER Cabinet","PASSIVE",
N850="AKTIVCO Coupure ENEO &amp; Baisse de tension","PASSIVE",
N850="Coupure ENEO &amp; Baisse de tension","PASSIVE",
N850="Defaut GE &amp; POWER Cabinet","PASSIVE",
N850="Sharing","PASSIVE",
N850="Sites strategiques &amp; DataCenter","PASSIVE",
N850="Exclu","Exclu",
N850="SAT","ACTIVE",
N850="SPARE-ISSUE","SPARE-ISSUE",
N850="Fiber CAmtel","ACTIVE",
N850="Fiber AOF","ACTIVE",
N850="Projet OCM (HUAWEI)","PLANNED WORKS",
N850="Projet OCM (NOKIA)","PLANNED WORKS",
N850="ACCESS-ISSUE","ACCESS-ISSUE",
N850="Projet OCM (ZTE, NOKIA, autres projets)","PLANNED WORKS",
N850="No root CAuse","No root cause",
N850="ODU HS","ACTIVE",
N850="IP &amp; VLAN","ACTIVE",
N850="Warehouse HUAWEI","SPARE-ISSUE",
N850="SPARE-HS","SPARE-ISSUE",
N850="Power Telco","ACTIVE"
),"")</f>
        <v>No root cause</v>
      </c>
      <c r="P850" s="59">
        <v>13.868556899607057</v>
      </c>
      <c r="Q850" s="59">
        <v>22.35523623631336</v>
      </c>
      <c r="R850" s="59">
        <v>1.700449872015479</v>
      </c>
      <c r="S850" s="59">
        <v>0</v>
      </c>
      <c r="T850" s="59">
        <v>0</v>
      </c>
      <c r="U850" s="59">
        <v>0</v>
      </c>
      <c r="V850" s="14"/>
      <c r="W850" s="14"/>
      <c r="X850" s="14"/>
      <c r="Y850" s="14"/>
      <c r="Z850" s="14"/>
      <c r="AA850" s="31" t="s">
        <v>16</v>
      </c>
      <c r="AB850" s="31" t="s">
        <v>16</v>
      </c>
      <c r="AC850" s="7" t="s">
        <v>16</v>
      </c>
      <c r="AD850" s="3"/>
      <c r="AE850" s="3" t="s">
        <v>16</v>
      </c>
      <c r="AF850" s="7" t="s">
        <v>16</v>
      </c>
      <c r="AG850" s="32" t="s">
        <v>16</v>
      </c>
      <c r="AH850" s="32" t="s">
        <v>16</v>
      </c>
      <c r="AI850" s="32" t="s">
        <v>16</v>
      </c>
      <c r="AJ850" s="32" t="s">
        <v>16</v>
      </c>
      <c r="AK850" s="32" t="s">
        <v>16</v>
      </c>
      <c r="AL850" s="32" t="s">
        <v>16</v>
      </c>
      <c r="AM850" s="32" t="s">
        <v>16</v>
      </c>
      <c r="AN850" s="9" t="s">
        <v>16</v>
      </c>
      <c r="AO850" s="9" t="s">
        <v>16</v>
      </c>
      <c r="AP850" s="9" t="s">
        <v>16</v>
      </c>
      <c r="AQ850" s="14"/>
      <c r="AR850" s="14"/>
    </row>
    <row r="851" spans="1:44" s="9" customFormat="1" hidden="1" x14ac:dyDescent="0.3">
      <c r="A851" s="1" t="s">
        <v>1271</v>
      </c>
      <c r="B851" s="51" t="s">
        <v>1272</v>
      </c>
      <c r="C851" s="51" t="s">
        <v>22</v>
      </c>
      <c r="D851" s="51" t="s">
        <v>123</v>
      </c>
      <c r="E851" s="56" t="s">
        <v>103</v>
      </c>
      <c r="F851" s="51" t="s">
        <v>1271</v>
      </c>
      <c r="G851" s="50" t="s">
        <v>5898</v>
      </c>
      <c r="H851" s="22" t="str">
        <f>_xlfn.XLOOKUP(B851,[1]SITE!$B:$B,[1]SITE!$CK:$CK,"")</f>
        <v>Operationnel</v>
      </c>
      <c r="I851" s="22"/>
      <c r="J851" s="22" t="str">
        <f>_xlfn.XLOOKUP(B851,[1]SITE!$B:$B,[1]SITE!$I:$I,"")</f>
        <v>No impact</v>
      </c>
      <c r="K851" s="30"/>
      <c r="L851" s="15" t="str" cm="1">
        <f t="array" ref="L851">IFERROR(_xlfn.IFS(
N851="MPR ISSUE","PDH",
N851="BSS Hardware Issue","BSS",
N851="Sites strategiques, MLL, Pylone, etc.","ENVTECH",
N851="AKTIVCO DEFAUT GE &amp; POWER Cabinet","AKTIVCO",
N851="AKTIVCO Coupure ENEO &amp; Baisse de tension","AKTIVCO GRID ONLY",
N851="Coupure ENEO &amp; Baisse de tension","IHS GRID ONLY",
N851="Defaut GE &amp; POWER Cabinet","IHS",
N851="Sharing","Partners",
N851="Sites strategiques &amp; DataCenter","SST &amp; DC",
N851="Exclu","Exclu",
N851="SAT","SAT",
N851="SPARE-ISSUE","SPARE-ISSUE",
N851="Fiber CAmtel","TRANS_FO_CAMTEL",
N851="Fiber AOF","Fiber AOF",
N851="Projet OCM (HUAWEI)","TRAVAUX-HUAWEI",
N851="Projet OCM (NOKIA)","TRAVAUX-NOKIA",
N851="ACCESS-ISSUE","ACCESS-ISSUE",
N851="Projet OCM (ZTE, NOKIA, autres projets)","TRAVAUX OCM",
N851="No root CAuse","No root cause",
N851="ODU HS","PDH",
N851="IP &amp; VLAN","PDH",
N851="Warehouse HUAWEI","SPARE-ISSUE",
N851="SPARE-HS","SPARE-ISSUE",
N851="Power Telco","BSS"
),"")</f>
        <v>No root cause</v>
      </c>
      <c r="M851" s="16" t="str" cm="1">
        <f t="array" ref="M851">IFERROR(_xlfn.IFS(
N851="MPR ISSUE","TX ISSUE",
N851="BSS Hardware Issue","RAN ISSUE",
N851="Sites strategiques, MLL, Pylone, etc.","ENVTECH",
N851="AKTIVCO DEFAUT GE &amp; POWER Cabinet","POWER ISSUE",
N851="AKTIVCO Coupure ENEO &amp; Baisse de tension","POWER ISSUE",
N851="Coupure ENEO &amp; Baisse de tension","POWER ISSUE",
N851="Defaut GE &amp; POWER Cabinet","POWER ISSUE",
N851="Sharing","POWER ISSUE",
N851="Sites strategiques &amp; DataCenter","POWER ISSUE",
N851="Exclu","Exclu",
N851="SAT","TX ISSUE",
N851="SPARE-ISSUE","SPARE-ISSUE",
N851="Fiber CAmtel","TX ISSUE",
N851="Fiber AOF","TX ISSUE",
N851="Projet OCM (HUAWEI)","TRAVAUX-HUAWEI",
N851="Projet OCM (NOKIA)","TRAVAUX -NOKIA",
N851="ACCESS-ISSUE","ACCESS-ISSUE",
N851="Projet OCM (ZTE, NOKIA, autres projets)","TRAVAUX OCM",
N851="No root CAuse","No root cause",
N851="ODU HS","TX ISSUE",
N851="IP &amp; VLAN","TX ISSUE",
N851="Warehouse HUAWEI","SPARE-ISSUE",
N851="SPARE-HS","SPARE-ISSUE",
N851="Power Telco","RAN ISSUE"
),"")</f>
        <v>No root cause</v>
      </c>
      <c r="N851" s="29" t="s">
        <v>5652</v>
      </c>
      <c r="O851" s="17" t="str" cm="1">
        <f t="array" ref="O851">IFERROR(_xlfn.IFS(
N851="MPR ISSUE","ACTIVE",
N851="BSS Hardware Issue","ACTIVE",
N851="Sites strategiques, MLL, Pylone, etc.","PASSIVE",
N851="AKTIVCO DEFAUT GE &amp; POWER Cabinet","PASSIVE",
N851="AKTIVCO Coupure ENEO &amp; Baisse de tension","PASSIVE",
N851="Coupure ENEO &amp; Baisse de tension","PASSIVE",
N851="Defaut GE &amp; POWER Cabinet","PASSIVE",
N851="Sharing","PASSIVE",
N851="Sites strategiques &amp; DataCenter","PASSIVE",
N851="Exclu","Exclu",
N851="SAT","ACTIVE",
N851="SPARE-ISSUE","SPARE-ISSUE",
N851="Fiber CAmtel","ACTIVE",
N851="Fiber AOF","ACTIVE",
N851="Projet OCM (HUAWEI)","PLANNED WORKS",
N851="Projet OCM (NOKIA)","PLANNED WORKS",
N851="ACCESS-ISSUE","ACCESS-ISSUE",
N851="Projet OCM (ZTE, NOKIA, autres projets)","PLANNED WORKS",
N851="No root CAuse","No root cause",
N851="ODU HS","ACTIVE",
N851="IP &amp; VLAN","ACTIVE",
N851="Warehouse HUAWEI","SPARE-ISSUE",
N851="SPARE-HS","SPARE-ISSUE",
N851="Power Telco","ACTIVE"
),"")</f>
        <v>No root cause</v>
      </c>
      <c r="P851" s="59">
        <v>0</v>
      </c>
      <c r="Q851" s="59">
        <v>0</v>
      </c>
      <c r="R851" s="59">
        <v>1.6648510556939558</v>
      </c>
      <c r="S851" s="59">
        <v>0</v>
      </c>
      <c r="T851" s="59">
        <v>0</v>
      </c>
      <c r="U851" s="59">
        <v>0</v>
      </c>
      <c r="V851" s="14"/>
      <c r="W851" s="14"/>
      <c r="X851" s="14"/>
      <c r="Y851" s="14"/>
      <c r="Z851" s="14"/>
      <c r="AA851" s="31" t="s">
        <v>16</v>
      </c>
      <c r="AB851" s="31" t="s">
        <v>16</v>
      </c>
      <c r="AC851" s="7" t="s">
        <v>16</v>
      </c>
      <c r="AD851" s="3"/>
      <c r="AE851" s="3" t="s">
        <v>16</v>
      </c>
      <c r="AF851" s="7" t="s">
        <v>16</v>
      </c>
      <c r="AG851" s="32" t="s">
        <v>16</v>
      </c>
      <c r="AH851" s="32" t="s">
        <v>16</v>
      </c>
      <c r="AI851" s="32" t="s">
        <v>16</v>
      </c>
      <c r="AJ851" s="32" t="s">
        <v>16</v>
      </c>
      <c r="AK851" s="32" t="s">
        <v>16</v>
      </c>
      <c r="AL851" s="32" t="s">
        <v>16</v>
      </c>
      <c r="AM851" s="32" t="s">
        <v>16</v>
      </c>
      <c r="AN851" s="9" t="s">
        <v>16</v>
      </c>
      <c r="AO851" s="9" t="s">
        <v>16</v>
      </c>
      <c r="AP851" s="9" t="s">
        <v>16</v>
      </c>
      <c r="AQ851" s="14"/>
      <c r="AR851" s="14"/>
    </row>
    <row r="852" spans="1:44" s="9" customFormat="1" hidden="1" x14ac:dyDescent="0.3">
      <c r="A852" s="1" t="s">
        <v>1640</v>
      </c>
      <c r="B852" s="51" t="s">
        <v>1641</v>
      </c>
      <c r="C852" s="51" t="s">
        <v>11</v>
      </c>
      <c r="D852" s="51" t="s">
        <v>12</v>
      </c>
      <c r="E852" s="56" t="s">
        <v>38</v>
      </c>
      <c r="F852" s="51" t="s">
        <v>39</v>
      </c>
      <c r="G852" s="22" t="s">
        <v>5896</v>
      </c>
      <c r="H852" s="22" t="str">
        <f>_xlfn.XLOOKUP(B852,[1]SITE!$B:$B,[1]SITE!$CK:$CK,"")</f>
        <v>Operationnel</v>
      </c>
      <c r="I852" s="22"/>
      <c r="J852" s="22" t="str">
        <f>_xlfn.XLOOKUP(B852,[1]SITE!$B:$B,[1]SITE!$I:$I,"")</f>
        <v>No impact</v>
      </c>
      <c r="K852" s="30"/>
      <c r="L852" s="15" t="str" cm="1">
        <f t="array" ref="L852">IFERROR(_xlfn.IFS(
N852="MPR ISSUE","PDH",
N852="BSS Hardware Issue","BSS",
N852="Sites strategiques, MLL, Pylone, etc.","ENVTECH",
N852="AKTIVCO DEFAUT GE &amp; POWER Cabinet","AKTIVCO",
N852="AKTIVCO Coupure ENEO &amp; Baisse de tension","AKTIVCO GRID ONLY",
N852="Coupure ENEO &amp; Baisse de tension","IHS GRID ONLY",
N852="Defaut GE &amp; POWER Cabinet","IHS",
N852="Sharing","Partners",
N852="Sites strategiques &amp; DataCenter","SST &amp; DC",
N852="Exclu","Exclu",
N852="SAT","SAT",
N852="SPARE-ISSUE","SPARE-ISSUE",
N852="Fiber CAmtel","TRANS_FO_CAMTEL",
N852="Fiber AOF","Fiber AOF",
N852="Projet OCM (HUAWEI)","TRAVAUX-HUAWEI",
N852="Projet OCM (NOKIA)","TRAVAUX-NOKIA",
N852="ACCESS-ISSUE","ACCESS-ISSUE",
N852="Projet OCM (ZTE, NOKIA, autres projets)","TRAVAUX OCM",
N852="No root CAuse","No root cause",
N852="ODU HS","PDH",
N852="IP &amp; VLAN","PDH",
N852="Warehouse HUAWEI","SPARE-ISSUE",
N852="SPARE-HS","SPARE-ISSUE",
N852="Power Telco","BSS"
),"")</f>
        <v>No root cause</v>
      </c>
      <c r="M852" s="16" t="str" cm="1">
        <f t="array" ref="M852">IFERROR(_xlfn.IFS(
N852="MPR ISSUE","TX ISSUE",
N852="BSS Hardware Issue","RAN ISSUE",
N852="Sites strategiques, MLL, Pylone, etc.","ENVTECH",
N852="AKTIVCO DEFAUT GE &amp; POWER Cabinet","POWER ISSUE",
N852="AKTIVCO Coupure ENEO &amp; Baisse de tension","POWER ISSUE",
N852="Coupure ENEO &amp; Baisse de tension","POWER ISSUE",
N852="Defaut GE &amp; POWER Cabinet","POWER ISSUE",
N852="Sharing","POWER ISSUE",
N852="Sites strategiques &amp; DataCenter","POWER ISSUE",
N852="Exclu","Exclu",
N852="SAT","TX ISSUE",
N852="SPARE-ISSUE","SPARE-ISSUE",
N852="Fiber CAmtel","TX ISSUE",
N852="Fiber AOF","TX ISSUE",
N852="Projet OCM (HUAWEI)","TRAVAUX-HUAWEI",
N852="Projet OCM (NOKIA)","TRAVAUX -NOKIA",
N852="ACCESS-ISSUE","ACCESS-ISSUE",
N852="Projet OCM (ZTE, NOKIA, autres projets)","TRAVAUX OCM",
N852="No root CAuse","No root cause",
N852="ODU HS","TX ISSUE",
N852="IP &amp; VLAN","TX ISSUE",
N852="Warehouse HUAWEI","SPARE-ISSUE",
N852="SPARE-HS","SPARE-ISSUE",
N852="Power Telco","RAN ISSUE"
),"")</f>
        <v>No root cause</v>
      </c>
      <c r="N852" s="36" t="s">
        <v>5652</v>
      </c>
      <c r="O852" s="17" t="str" cm="1">
        <f t="array" ref="O852">IFERROR(_xlfn.IFS(
N852="MPR ISSUE","ACTIVE",
N852="BSS Hardware Issue","ACTIVE",
N852="Sites strategiques, MLL, Pylone, etc.","PASSIVE",
N852="AKTIVCO DEFAUT GE &amp; POWER Cabinet","PASSIVE",
N852="AKTIVCO Coupure ENEO &amp; Baisse de tension","PASSIVE",
N852="Coupure ENEO &amp; Baisse de tension","PASSIVE",
N852="Defaut GE &amp; POWER Cabinet","PASSIVE",
N852="Sharing","PASSIVE",
N852="Sites strategiques &amp; DataCenter","PASSIVE",
N852="Exclu","Exclu",
N852="SAT","ACTIVE",
N852="SPARE-ISSUE","SPARE-ISSUE",
N852="Fiber CAmtel","ACTIVE",
N852="Fiber AOF","ACTIVE",
N852="Projet OCM (HUAWEI)","PLANNED WORKS",
N852="Projet OCM (NOKIA)","PLANNED WORKS",
N852="ACCESS-ISSUE","ACCESS-ISSUE",
N852="Projet OCM (ZTE, NOKIA, autres projets)","PLANNED WORKS",
N852="No root CAuse","No root cause",
N852="ODU HS","ACTIVE",
N852="IP &amp; VLAN","ACTIVE",
N852="Warehouse HUAWEI","SPARE-ISSUE",
N852="SPARE-HS","SPARE-ISSUE",
N852="Power Telco","ACTIVE"
),"")</f>
        <v>No root cause</v>
      </c>
      <c r="P852" s="59">
        <v>0</v>
      </c>
      <c r="Q852" s="59">
        <v>0</v>
      </c>
      <c r="R852" s="59">
        <v>1.6187473782434858</v>
      </c>
      <c r="S852" s="59">
        <v>0</v>
      </c>
      <c r="T852" s="59">
        <v>0</v>
      </c>
      <c r="U852" s="59">
        <v>0</v>
      </c>
      <c r="V852" s="14"/>
      <c r="W852" s="14"/>
      <c r="X852" s="14"/>
      <c r="Y852" s="14"/>
      <c r="Z852" s="14"/>
      <c r="AA852" s="31" t="s">
        <v>5567</v>
      </c>
      <c r="AB852" s="31" t="s">
        <v>16</v>
      </c>
      <c r="AC852" s="7"/>
      <c r="AD852" s="3"/>
      <c r="AE852" s="3" t="s">
        <v>16</v>
      </c>
      <c r="AF852" s="7" t="s">
        <v>16</v>
      </c>
      <c r="AG852" s="32" t="s">
        <v>16</v>
      </c>
      <c r="AH852" s="32" t="s">
        <v>5567</v>
      </c>
      <c r="AI852" s="32" t="s">
        <v>16</v>
      </c>
      <c r="AJ852" s="32" t="s">
        <v>16</v>
      </c>
      <c r="AK852" s="32" t="s">
        <v>16</v>
      </c>
      <c r="AL852" s="32" t="s">
        <v>16</v>
      </c>
      <c r="AM852" s="32" t="s">
        <v>16</v>
      </c>
      <c r="AN852" s="9" t="s">
        <v>16</v>
      </c>
      <c r="AO852" s="9" t="s">
        <v>16</v>
      </c>
      <c r="AP852" s="9" t="s">
        <v>16</v>
      </c>
      <c r="AQ852" s="14"/>
      <c r="AR852" s="14"/>
    </row>
    <row r="853" spans="1:44" s="9" customFormat="1" hidden="1" x14ac:dyDescent="0.3">
      <c r="A853" s="1" t="s">
        <v>1718</v>
      </c>
      <c r="B853" s="1" t="s">
        <v>1719</v>
      </c>
      <c r="C853" s="51" t="s">
        <v>22</v>
      </c>
      <c r="D853" s="51" t="s">
        <v>564</v>
      </c>
      <c r="E853" s="56" t="s">
        <v>70</v>
      </c>
      <c r="F853" s="51" t="s">
        <v>1700</v>
      </c>
      <c r="G853" s="22" t="s">
        <v>5896</v>
      </c>
      <c r="H853" s="22" t="str">
        <f>_xlfn.XLOOKUP(B853,[1]SITE!$B:$B,[1]SITE!$CK:$CK,"")</f>
        <v>Operationnel</v>
      </c>
      <c r="I853" s="22"/>
      <c r="J853" s="22" t="str">
        <f>_xlfn.XLOOKUP(B853,[1]SITE!$B:$B,[1]SITE!$I:$I,"")</f>
        <v>No impact</v>
      </c>
      <c r="K853" s="30"/>
      <c r="L853" s="15" t="str" cm="1">
        <f t="array" ref="L853">IFERROR(_xlfn.IFS(
N853="MPR ISSUE","PDH",
N853="BSS Hardware Issue","BSS",
N853="Sites strategiques, MLL, Pylone, etc.","ENVTECH",
N853="AKTIVCO DEFAUT GE &amp; POWER Cabinet","AKTIVCO",
N853="AKTIVCO Coupure ENEO &amp; Baisse de tension","AKTIVCO GRID ONLY",
N853="Coupure ENEO &amp; Baisse de tension","IHS GRID ONLY",
N853="Defaut GE &amp; POWER Cabinet","IHS",
N853="Sharing","Partners",
N853="Sites strategiques &amp; DataCenter","SST &amp; DC",
N853="Exclu","Exclu",
N853="SAT","SAT",
N853="SPARE-ISSUE","SPARE-ISSUE",
N853="Fiber CAmtel","TRANS_FO_CAMTEL",
N853="Fiber AOF","Fiber AOF",
N853="Projet OCM (HUAWEI)","TRAVAUX-HUAWEI",
N853="Projet OCM (NOKIA)","TRAVAUX-NOKIA",
N853="ACCESS-ISSUE","ACCESS-ISSUE",
N853="Projet OCM (ZTE, NOKIA, autres projets)","TRAVAUX OCM",
N853="No root CAuse","No root cause",
N853="ODU HS","PDH",
N853="IP &amp; VLAN","PDH",
N853="Warehouse HUAWEI","SPARE-ISSUE",
N853="SPARE-HS","SPARE-ISSUE",
N853="Power Telco","BSS"
),"")</f>
        <v>No root cause</v>
      </c>
      <c r="M853" s="16" t="str" cm="1">
        <f t="array" ref="M853">IFERROR(_xlfn.IFS(
N853="MPR ISSUE","TX ISSUE",
N853="BSS Hardware Issue","RAN ISSUE",
N853="Sites strategiques, MLL, Pylone, etc.","ENVTECH",
N853="AKTIVCO DEFAUT GE &amp; POWER Cabinet","POWER ISSUE",
N853="AKTIVCO Coupure ENEO &amp; Baisse de tension","POWER ISSUE",
N853="Coupure ENEO &amp; Baisse de tension","POWER ISSUE",
N853="Defaut GE &amp; POWER Cabinet","POWER ISSUE",
N853="Sharing","POWER ISSUE",
N853="Sites strategiques &amp; DataCenter","POWER ISSUE",
N853="Exclu","Exclu",
N853="SAT","TX ISSUE",
N853="SPARE-ISSUE","SPARE-ISSUE",
N853="Fiber CAmtel","TX ISSUE",
N853="Fiber AOF","TX ISSUE",
N853="Projet OCM (HUAWEI)","TRAVAUX-HUAWEI",
N853="Projet OCM (NOKIA)","TRAVAUX -NOKIA",
N853="ACCESS-ISSUE","ACCESS-ISSUE",
N853="Projet OCM (ZTE, NOKIA, autres projets)","TRAVAUX OCM",
N853="No root CAuse","No root cause",
N853="ODU HS","TX ISSUE",
N853="IP &amp; VLAN","TX ISSUE",
N853="Warehouse HUAWEI","SPARE-ISSUE",
N853="SPARE-HS","SPARE-ISSUE",
N853="Power Telco","RAN ISSUE"
),"")</f>
        <v>No root cause</v>
      </c>
      <c r="N853" s="29" t="s">
        <v>5652</v>
      </c>
      <c r="O853" s="17" t="str" cm="1">
        <f t="array" ref="O853">IFERROR(_xlfn.IFS(
N853="MPR ISSUE","ACTIVE",
N853="BSS Hardware Issue","ACTIVE",
N853="Sites strategiques, MLL, Pylone, etc.","PASSIVE",
N853="AKTIVCO DEFAUT GE &amp; POWER Cabinet","PASSIVE",
N853="AKTIVCO Coupure ENEO &amp; Baisse de tension","PASSIVE",
N853="Coupure ENEO &amp; Baisse de tension","PASSIVE",
N853="Defaut GE &amp; POWER Cabinet","PASSIVE",
N853="Sharing","PASSIVE",
N853="Sites strategiques &amp; DataCenter","PASSIVE",
N853="Exclu","Exclu",
N853="SAT","ACTIVE",
N853="SPARE-ISSUE","SPARE-ISSUE",
N853="Fiber CAmtel","ACTIVE",
N853="Fiber AOF","ACTIVE",
N853="Projet OCM (HUAWEI)","PLANNED WORKS",
N853="Projet OCM (NOKIA)","PLANNED WORKS",
N853="ACCESS-ISSUE","ACCESS-ISSUE",
N853="Projet OCM (ZTE, NOKIA, autres projets)","PLANNED WORKS",
N853="No root CAuse","No root cause",
N853="ODU HS","ACTIVE",
N853="IP &amp; VLAN","ACTIVE",
N853="Warehouse HUAWEI","SPARE-ISSUE",
N853="SPARE-HS","SPARE-ISSUE",
N853="Power Telco","ACTIVE"
),"")</f>
        <v>No root cause</v>
      </c>
      <c r="P853" s="59">
        <v>0</v>
      </c>
      <c r="Q853" s="59">
        <v>0</v>
      </c>
      <c r="R853" s="59">
        <v>1.5774413368603981</v>
      </c>
      <c r="S853" s="59">
        <v>1.4446413437090059E-3</v>
      </c>
      <c r="T853" s="59">
        <v>0.57107920772301646</v>
      </c>
      <c r="U853" s="59">
        <v>0</v>
      </c>
      <c r="V853" s="14"/>
      <c r="W853" s="14"/>
      <c r="X853" s="14"/>
      <c r="Y853" s="14"/>
      <c r="Z853" s="14"/>
      <c r="AA853" s="31" t="s">
        <v>5424</v>
      </c>
      <c r="AB853" s="31" t="s">
        <v>16</v>
      </c>
      <c r="AC853" s="7" t="s">
        <v>5424</v>
      </c>
      <c r="AD853" s="3"/>
      <c r="AE853" s="3" t="s">
        <v>16</v>
      </c>
      <c r="AF853" s="7" t="s">
        <v>16</v>
      </c>
      <c r="AG853" s="32" t="s">
        <v>16</v>
      </c>
      <c r="AH853" s="32" t="s">
        <v>16</v>
      </c>
      <c r="AI853" s="32" t="s">
        <v>16</v>
      </c>
      <c r="AJ853" s="32" t="s">
        <v>16</v>
      </c>
      <c r="AK853" s="32" t="s">
        <v>16</v>
      </c>
      <c r="AL853" s="32" t="s">
        <v>16</v>
      </c>
      <c r="AM853" s="32" t="s">
        <v>16</v>
      </c>
      <c r="AN853" s="9" t="s">
        <v>16</v>
      </c>
      <c r="AO853" s="9" t="s">
        <v>16</v>
      </c>
      <c r="AP853" s="9" t="s">
        <v>16</v>
      </c>
      <c r="AQ853" s="14"/>
      <c r="AR853" s="14"/>
    </row>
    <row r="854" spans="1:44" s="9" customFormat="1" hidden="1" x14ac:dyDescent="0.3">
      <c r="A854" s="1" t="s">
        <v>1700</v>
      </c>
      <c r="B854" s="1" t="s">
        <v>1714</v>
      </c>
      <c r="C854" s="51" t="s">
        <v>11</v>
      </c>
      <c r="D854" s="51" t="s">
        <v>1715</v>
      </c>
      <c r="E854" s="56" t="s">
        <v>70</v>
      </c>
      <c r="F854" s="51" t="s">
        <v>1700</v>
      </c>
      <c r="G854" s="22" t="s">
        <v>5896</v>
      </c>
      <c r="H854" s="22" t="str">
        <f>_xlfn.XLOOKUP(B854,[1]SITE!$B:$B,[1]SITE!$CK:$CK,"")</f>
        <v>Operationnel</v>
      </c>
      <c r="I854" s="22"/>
      <c r="J854" s="22" t="str">
        <f>_xlfn.XLOOKUP(B854,[1]SITE!$B:$B,[1]SITE!$I:$I,"")</f>
        <v>No impact</v>
      </c>
      <c r="K854" s="30"/>
      <c r="L854" s="15" t="str" cm="1">
        <f t="array" ref="L854">IFERROR(_xlfn.IFS(
N854="MPR ISSUE","PDH",
N854="BSS Hardware Issue","BSS",
N854="Sites strategiques, MLL, Pylone, etc.","ENVTECH",
N854="AKTIVCO DEFAUT GE &amp; POWER Cabinet","AKTIVCO",
N854="AKTIVCO Coupure ENEO &amp; Baisse de tension","AKTIVCO GRID ONLY",
N854="Coupure ENEO &amp; Baisse de tension","IHS GRID ONLY",
N854="Defaut GE &amp; POWER Cabinet","IHS",
N854="Sharing","Partners",
N854="Sites strategiques &amp; DataCenter","SST &amp; DC",
N854="Exclu","Exclu",
N854="SAT","SAT",
N854="SPARE-ISSUE","SPARE-ISSUE",
N854="Fiber CAmtel","TRANS_FO_CAMTEL",
N854="Fiber AOF","Fiber AOF",
N854="Projet OCM (HUAWEI)","TRAVAUX-HUAWEI",
N854="Projet OCM (NOKIA)","TRAVAUX-NOKIA",
N854="ACCESS-ISSUE","ACCESS-ISSUE",
N854="Projet OCM (ZTE, NOKIA, autres projets)","TRAVAUX OCM",
N854="No root CAuse","No root cause",
N854="ODU HS","PDH",
N854="IP &amp; VLAN","PDH",
N854="Warehouse HUAWEI","SPARE-ISSUE",
N854="SPARE-HS","SPARE-ISSUE",
N854="Power Telco","BSS"
),"")</f>
        <v>No root cause</v>
      </c>
      <c r="M854" s="16" t="str" cm="1">
        <f t="array" ref="M854">IFERROR(_xlfn.IFS(
N854="MPR ISSUE","TX ISSUE",
N854="BSS Hardware Issue","RAN ISSUE",
N854="Sites strategiques, MLL, Pylone, etc.","ENVTECH",
N854="AKTIVCO DEFAUT GE &amp; POWER Cabinet","POWER ISSUE",
N854="AKTIVCO Coupure ENEO &amp; Baisse de tension","POWER ISSUE",
N854="Coupure ENEO &amp; Baisse de tension","POWER ISSUE",
N854="Defaut GE &amp; POWER Cabinet","POWER ISSUE",
N854="Sharing","POWER ISSUE",
N854="Sites strategiques &amp; DataCenter","POWER ISSUE",
N854="Exclu","Exclu",
N854="SAT","TX ISSUE",
N854="SPARE-ISSUE","SPARE-ISSUE",
N854="Fiber CAmtel","TX ISSUE",
N854="Fiber AOF","TX ISSUE",
N854="Projet OCM (HUAWEI)","TRAVAUX-HUAWEI",
N854="Projet OCM (NOKIA)","TRAVAUX -NOKIA",
N854="ACCESS-ISSUE","ACCESS-ISSUE",
N854="Projet OCM (ZTE, NOKIA, autres projets)","TRAVAUX OCM",
N854="No root CAuse","No root cause",
N854="ODU HS","TX ISSUE",
N854="IP &amp; VLAN","TX ISSUE",
N854="Warehouse HUAWEI","SPARE-ISSUE",
N854="SPARE-HS","SPARE-ISSUE",
N854="Power Telco","RAN ISSUE"
),"")</f>
        <v>No root cause</v>
      </c>
      <c r="N854" s="29" t="s">
        <v>5652</v>
      </c>
      <c r="O854" s="17" t="str" cm="1">
        <f t="array" ref="O854">IFERROR(_xlfn.IFS(
N854="MPR ISSUE","ACTIVE",
N854="BSS Hardware Issue","ACTIVE",
N854="Sites strategiques, MLL, Pylone, etc.","PASSIVE",
N854="AKTIVCO DEFAUT GE &amp; POWER Cabinet","PASSIVE",
N854="AKTIVCO Coupure ENEO &amp; Baisse de tension","PASSIVE",
N854="Coupure ENEO &amp; Baisse de tension","PASSIVE",
N854="Defaut GE &amp; POWER Cabinet","PASSIVE",
N854="Sharing","PASSIVE",
N854="Sites strategiques &amp; DataCenter","PASSIVE",
N854="Exclu","Exclu",
N854="SAT","ACTIVE",
N854="SPARE-ISSUE","SPARE-ISSUE",
N854="Fiber CAmtel","ACTIVE",
N854="Fiber AOF","ACTIVE",
N854="Projet OCM (HUAWEI)","PLANNED WORKS",
N854="Projet OCM (NOKIA)","PLANNED WORKS",
N854="ACCESS-ISSUE","ACCESS-ISSUE",
N854="Projet OCM (ZTE, NOKIA, autres projets)","PLANNED WORKS",
N854="No root CAuse","No root cause",
N854="ODU HS","ACTIVE",
N854="IP &amp; VLAN","ACTIVE",
N854="Warehouse HUAWEI","SPARE-ISSUE",
N854="SPARE-HS","SPARE-ISSUE",
N854="Power Telco","ACTIVE"
),"")</f>
        <v>No root cause</v>
      </c>
      <c r="P854" s="59">
        <v>0</v>
      </c>
      <c r="Q854" s="59">
        <v>0</v>
      </c>
      <c r="R854" s="59">
        <v>1.5767636038843369</v>
      </c>
      <c r="S854" s="59">
        <v>1.8191779883743044E-3</v>
      </c>
      <c r="T854" s="59">
        <v>0.55970042775651829</v>
      </c>
      <c r="U854" s="59">
        <v>0</v>
      </c>
      <c r="V854" s="14"/>
      <c r="W854" s="14"/>
      <c r="X854" s="14"/>
      <c r="Y854" s="14"/>
      <c r="Z854" s="14"/>
      <c r="AA854" s="31" t="s">
        <v>16</v>
      </c>
      <c r="AB854" s="31" t="s">
        <v>16</v>
      </c>
      <c r="AC854" s="7" t="s">
        <v>16</v>
      </c>
      <c r="AD854" s="3"/>
      <c r="AE854" s="3" t="s">
        <v>16</v>
      </c>
      <c r="AF854" s="7" t="s">
        <v>16</v>
      </c>
      <c r="AG854" s="32" t="s">
        <v>16</v>
      </c>
      <c r="AH854" s="32" t="s">
        <v>16</v>
      </c>
      <c r="AI854" s="32" t="s">
        <v>16</v>
      </c>
      <c r="AJ854" s="32" t="s">
        <v>16</v>
      </c>
      <c r="AK854" s="32" t="s">
        <v>16</v>
      </c>
      <c r="AL854" s="32" t="s">
        <v>16</v>
      </c>
      <c r="AM854" s="32" t="s">
        <v>16</v>
      </c>
      <c r="AN854" s="9" t="s">
        <v>16</v>
      </c>
      <c r="AO854" s="9" t="s">
        <v>16</v>
      </c>
      <c r="AP854" s="9" t="s">
        <v>16</v>
      </c>
      <c r="AQ854" s="14"/>
      <c r="AR854" s="14"/>
    </row>
    <row r="855" spans="1:44" s="9" customFormat="1" hidden="1" x14ac:dyDescent="0.3">
      <c r="A855" s="1" t="s">
        <v>1979</v>
      </c>
      <c r="B855" s="51" t="s">
        <v>1980</v>
      </c>
      <c r="C855" s="1"/>
      <c r="D855" s="51"/>
      <c r="E855" s="56" t="s">
        <v>38</v>
      </c>
      <c r="F855" s="51" t="s">
        <v>39</v>
      </c>
      <c r="G855" s="22" t="s">
        <v>5896</v>
      </c>
      <c r="H855" s="22" t="str">
        <f>_xlfn.XLOOKUP(B855,[1]SITE!$B:$B,[1]SITE!$CK:$CK,"")</f>
        <v>Operationnel</v>
      </c>
      <c r="I855" s="22"/>
      <c r="J855" s="22" t="str">
        <f>_xlfn.XLOOKUP(B855,[1]SITE!$B:$B,[1]SITE!$I:$I,"")</f>
        <v>No impact</v>
      </c>
      <c r="K855" s="30"/>
      <c r="L855" s="15" t="str" cm="1">
        <f t="array" ref="L855">IFERROR(_xlfn.IFS(
N855="MPR ISSUE","PDH",
N855="BSS Hardware Issue","BSS",
N855="Sites strategiques, MLL, Pylone, etc.","ENVTECH",
N855="AKTIVCO DEFAUT GE &amp; POWER Cabinet","AKTIVCO",
N855="AKTIVCO Coupure ENEO &amp; Baisse de tension","AKTIVCO GRID ONLY",
N855="Coupure ENEO &amp; Baisse de tension","IHS GRID ONLY",
N855="Defaut GE &amp; POWER Cabinet","IHS",
N855="Sharing","Partners",
N855="Sites strategiques &amp; DataCenter","SST &amp; DC",
N855="Exclu","Exclu",
N855="SAT","SAT",
N855="SPARE-ISSUE","SPARE-ISSUE",
N855="Fiber CAmtel","TRANS_FO_CAMTEL",
N855="Fiber AOF","Fiber AOF",
N855="Projet OCM (HUAWEI)","TRAVAUX-HUAWEI",
N855="Projet OCM (NOKIA)","TRAVAUX-NOKIA",
N855="ACCESS-ISSUE","ACCESS-ISSUE",
N855="Projet OCM (ZTE, NOKIA, autres projets)","TRAVAUX OCM",
N855="No root CAuse","No root cause",
N855="ODU HS","PDH",
N855="IP &amp; VLAN","PDH",
N855="Warehouse HUAWEI","SPARE-ISSUE",
N855="SPARE-HS","SPARE-ISSUE",
N855="Power Telco","BSS"
),"")</f>
        <v>No root cause</v>
      </c>
      <c r="M855" s="16" t="str" cm="1">
        <f t="array" ref="M855">IFERROR(_xlfn.IFS(
N855="MPR ISSUE","TX ISSUE",
N855="BSS Hardware Issue","RAN ISSUE",
N855="Sites strategiques, MLL, Pylone, etc.","ENVTECH",
N855="AKTIVCO DEFAUT GE &amp; POWER Cabinet","POWER ISSUE",
N855="AKTIVCO Coupure ENEO &amp; Baisse de tension","POWER ISSUE",
N855="Coupure ENEO &amp; Baisse de tension","POWER ISSUE",
N855="Defaut GE &amp; POWER Cabinet","POWER ISSUE",
N855="Sharing","POWER ISSUE",
N855="Sites strategiques &amp; DataCenter","POWER ISSUE",
N855="Exclu","Exclu",
N855="SAT","TX ISSUE",
N855="SPARE-ISSUE","SPARE-ISSUE",
N855="Fiber CAmtel","TX ISSUE",
N855="Fiber AOF","TX ISSUE",
N855="Projet OCM (HUAWEI)","TRAVAUX-HUAWEI",
N855="Projet OCM (NOKIA)","TRAVAUX -NOKIA",
N855="ACCESS-ISSUE","ACCESS-ISSUE",
N855="Projet OCM (ZTE, NOKIA, autres projets)","TRAVAUX OCM",
N855="No root CAuse","No root cause",
N855="ODU HS","TX ISSUE",
N855="IP &amp; VLAN","TX ISSUE",
N855="Warehouse HUAWEI","SPARE-ISSUE",
N855="SPARE-HS","SPARE-ISSUE",
N855="Power Telco","RAN ISSUE"
),"")</f>
        <v>No root cause</v>
      </c>
      <c r="N855" s="29" t="s">
        <v>5652</v>
      </c>
      <c r="O855" s="17" t="str" cm="1">
        <f t="array" ref="O855">IFERROR(_xlfn.IFS(
N855="MPR ISSUE","ACTIVE",
N855="BSS Hardware Issue","ACTIVE",
N855="Sites strategiques, MLL, Pylone, etc.","PASSIVE",
N855="AKTIVCO DEFAUT GE &amp; POWER Cabinet","PASSIVE",
N855="AKTIVCO Coupure ENEO &amp; Baisse de tension","PASSIVE",
N855="Coupure ENEO &amp; Baisse de tension","PASSIVE",
N855="Defaut GE &amp; POWER Cabinet","PASSIVE",
N855="Sharing","PASSIVE",
N855="Sites strategiques &amp; DataCenter","PASSIVE",
N855="Exclu","Exclu",
N855="SAT","ACTIVE",
N855="SPARE-ISSUE","SPARE-ISSUE",
N855="Fiber CAmtel","ACTIVE",
N855="Fiber AOF","ACTIVE",
N855="Projet OCM (HUAWEI)","PLANNED WORKS",
N855="Projet OCM (NOKIA)","PLANNED WORKS",
N855="ACCESS-ISSUE","ACCESS-ISSUE",
N855="Projet OCM (ZTE, NOKIA, autres projets)","PLANNED WORKS",
N855="No root CAuse","No root cause",
N855="ODU HS","ACTIVE",
N855="IP &amp; VLAN","ACTIVE",
N855="Warehouse HUAWEI","SPARE-ISSUE",
N855="SPARE-HS","SPARE-ISSUE",
N855="Power Telco","ACTIVE"
),"")</f>
        <v>No root cause</v>
      </c>
      <c r="P855" s="59">
        <v>0</v>
      </c>
      <c r="Q855" s="59">
        <v>8.0757234621168933E-2</v>
      </c>
      <c r="R855" s="59">
        <v>1.5470681984858732</v>
      </c>
      <c r="S855" s="59">
        <v>0</v>
      </c>
      <c r="T855" s="59">
        <v>0.33315926296895554</v>
      </c>
      <c r="U855" s="59">
        <v>0</v>
      </c>
      <c r="V855" s="14"/>
      <c r="W855" s="14"/>
      <c r="X855" s="14"/>
      <c r="Y855" s="14"/>
      <c r="Z855" s="14"/>
      <c r="AA855" s="31" t="s">
        <v>16</v>
      </c>
      <c r="AB855" s="31" t="s">
        <v>16</v>
      </c>
      <c r="AC855" s="7" t="s">
        <v>16</v>
      </c>
      <c r="AD855" s="3"/>
      <c r="AE855" s="3" t="s">
        <v>16</v>
      </c>
      <c r="AF855" s="7" t="s">
        <v>16</v>
      </c>
      <c r="AG855" s="32" t="s">
        <v>16</v>
      </c>
      <c r="AH855" s="32" t="s">
        <v>16</v>
      </c>
      <c r="AI855" s="32" t="s">
        <v>16</v>
      </c>
      <c r="AJ855" s="32" t="s">
        <v>16</v>
      </c>
      <c r="AK855" s="32" t="s">
        <v>16</v>
      </c>
      <c r="AL855" s="32" t="s">
        <v>16</v>
      </c>
      <c r="AM855" s="32" t="s">
        <v>16</v>
      </c>
      <c r="AN855" s="9" t="s">
        <v>16</v>
      </c>
      <c r="AO855" s="9" t="s">
        <v>16</v>
      </c>
      <c r="AP855" s="9" t="s">
        <v>16</v>
      </c>
      <c r="AQ855" s="14"/>
      <c r="AR855" s="14"/>
    </row>
    <row r="856" spans="1:44" s="9" customFormat="1" hidden="1" x14ac:dyDescent="0.3">
      <c r="A856" s="1" t="s">
        <v>1575</v>
      </c>
      <c r="B856" s="51" t="s">
        <v>1576</v>
      </c>
      <c r="C856" s="51" t="s">
        <v>22</v>
      </c>
      <c r="D856" s="51" t="s">
        <v>37</v>
      </c>
      <c r="E856" s="56" t="s">
        <v>38</v>
      </c>
      <c r="F856" s="51" t="s">
        <v>39</v>
      </c>
      <c r="G856" s="22" t="s">
        <v>5896</v>
      </c>
      <c r="H856" s="22" t="str">
        <f>_xlfn.XLOOKUP(B856,[1]SITE!$B:$B,[1]SITE!$CK:$CK,"")</f>
        <v>Operationnel</v>
      </c>
      <c r="I856" s="22"/>
      <c r="J856" s="22" t="str">
        <f>_xlfn.XLOOKUP(B856,[1]SITE!$B:$B,[1]SITE!$I:$I,"")</f>
        <v>No impact</v>
      </c>
      <c r="K856" s="30"/>
      <c r="L856" s="15" t="str" cm="1">
        <f t="array" ref="L856">IFERROR(_xlfn.IFS(
N856="MPR ISSUE","PDH",
N856="BSS Hardware Issue","BSS",
N856="Sites strategiques, MLL, Pylone, etc.","ENVTECH",
N856="AKTIVCO DEFAUT GE &amp; POWER Cabinet","AKTIVCO",
N856="AKTIVCO Coupure ENEO &amp; Baisse de tension","AKTIVCO GRID ONLY",
N856="Coupure ENEO &amp; Baisse de tension","IHS GRID ONLY",
N856="Defaut GE &amp; POWER Cabinet","IHS",
N856="Sharing","Partners",
N856="Sites strategiques &amp; DataCenter","SST &amp; DC",
N856="Exclu","Exclu",
N856="SAT","SAT",
N856="SPARE-ISSUE","SPARE-ISSUE",
N856="Fiber CAmtel","TRANS_FO_CAMTEL",
N856="Fiber AOF","Fiber AOF",
N856="Projet OCM (HUAWEI)","TRAVAUX-HUAWEI",
N856="Projet OCM (NOKIA)","TRAVAUX-NOKIA",
N856="ACCESS-ISSUE","ACCESS-ISSUE",
N856="Projet OCM (ZTE, NOKIA, autres projets)","TRAVAUX OCM",
N856="No root CAuse","No root cause",
N856="ODU HS","PDH",
N856="IP &amp; VLAN","PDH",
N856="Warehouse HUAWEI","SPARE-ISSUE",
N856="SPARE-HS","SPARE-ISSUE",
N856="Power Telco","BSS"
),"")</f>
        <v>No root cause</v>
      </c>
      <c r="M856" s="16" t="str" cm="1">
        <f t="array" ref="M856">IFERROR(_xlfn.IFS(
N856="MPR ISSUE","TX ISSUE",
N856="BSS Hardware Issue","RAN ISSUE",
N856="Sites strategiques, MLL, Pylone, etc.","ENVTECH",
N856="AKTIVCO DEFAUT GE &amp; POWER Cabinet","POWER ISSUE",
N856="AKTIVCO Coupure ENEO &amp; Baisse de tension","POWER ISSUE",
N856="Coupure ENEO &amp; Baisse de tension","POWER ISSUE",
N856="Defaut GE &amp; POWER Cabinet","POWER ISSUE",
N856="Sharing","POWER ISSUE",
N856="Sites strategiques &amp; DataCenter","POWER ISSUE",
N856="Exclu","Exclu",
N856="SAT","TX ISSUE",
N856="SPARE-ISSUE","SPARE-ISSUE",
N856="Fiber CAmtel","TX ISSUE",
N856="Fiber AOF","TX ISSUE",
N856="Projet OCM (HUAWEI)","TRAVAUX-HUAWEI",
N856="Projet OCM (NOKIA)","TRAVAUX -NOKIA",
N856="ACCESS-ISSUE","ACCESS-ISSUE",
N856="Projet OCM (ZTE, NOKIA, autres projets)","TRAVAUX OCM",
N856="No root CAuse","No root cause",
N856="ODU HS","TX ISSUE",
N856="IP &amp; VLAN","TX ISSUE",
N856="Warehouse HUAWEI","SPARE-ISSUE",
N856="SPARE-HS","SPARE-ISSUE",
N856="Power Telco","RAN ISSUE"
),"")</f>
        <v>No root cause</v>
      </c>
      <c r="N856" s="29" t="s">
        <v>5652</v>
      </c>
      <c r="O856" s="17" t="str" cm="1">
        <f t="array" ref="O856">IFERROR(_xlfn.IFS(
N856="MPR ISSUE","ACTIVE",
N856="BSS Hardware Issue","ACTIVE",
N856="Sites strategiques, MLL, Pylone, etc.","PASSIVE",
N856="AKTIVCO DEFAUT GE &amp; POWER Cabinet","PASSIVE",
N856="AKTIVCO Coupure ENEO &amp; Baisse de tension","PASSIVE",
N856="Coupure ENEO &amp; Baisse de tension","PASSIVE",
N856="Defaut GE &amp; POWER Cabinet","PASSIVE",
N856="Sharing","PASSIVE",
N856="Sites strategiques &amp; DataCenter","PASSIVE",
N856="Exclu","Exclu",
N856="SAT","ACTIVE",
N856="SPARE-ISSUE","SPARE-ISSUE",
N856="Fiber CAmtel","ACTIVE",
N856="Fiber AOF","ACTIVE",
N856="Projet OCM (HUAWEI)","PLANNED WORKS",
N856="Projet OCM (NOKIA)","PLANNED WORKS",
N856="ACCESS-ISSUE","ACCESS-ISSUE",
N856="Projet OCM (ZTE, NOKIA, autres projets)","PLANNED WORKS",
N856="No root CAuse","No root cause",
N856="ODU HS","ACTIVE",
N856="IP &amp; VLAN","ACTIVE",
N856="Warehouse HUAWEI","SPARE-ISSUE",
N856="SPARE-HS","SPARE-ISSUE",
N856="Power Telco","ACTIVE"
),"")</f>
        <v>No root cause</v>
      </c>
      <c r="P856" s="59">
        <v>0</v>
      </c>
      <c r="Q856" s="59">
        <v>1.738920135946101E-2</v>
      </c>
      <c r="R856" s="59">
        <v>1.5296076568131431</v>
      </c>
      <c r="S856" s="59">
        <v>15.802039904917631</v>
      </c>
      <c r="T856" s="59">
        <v>13.444884614177317</v>
      </c>
      <c r="U856" s="59">
        <v>0</v>
      </c>
      <c r="V856" s="14"/>
      <c r="W856" s="14"/>
      <c r="X856" s="14"/>
      <c r="Y856" s="14"/>
      <c r="Z856" s="14"/>
      <c r="AA856" s="31" t="s">
        <v>16</v>
      </c>
      <c r="AB856" s="31" t="s">
        <v>16</v>
      </c>
      <c r="AC856" s="7" t="s">
        <v>16</v>
      </c>
      <c r="AD856" s="3"/>
      <c r="AE856" s="3" t="s">
        <v>16</v>
      </c>
      <c r="AF856" s="7" t="s">
        <v>16</v>
      </c>
      <c r="AG856" s="32" t="s">
        <v>16</v>
      </c>
      <c r="AH856" s="32" t="s">
        <v>16</v>
      </c>
      <c r="AI856" s="32" t="s">
        <v>16</v>
      </c>
      <c r="AJ856" s="32" t="s">
        <v>16</v>
      </c>
      <c r="AK856" s="32" t="s">
        <v>16</v>
      </c>
      <c r="AL856" s="32" t="s">
        <v>16</v>
      </c>
      <c r="AM856" s="32" t="s">
        <v>16</v>
      </c>
      <c r="AN856" s="9" t="s">
        <v>16</v>
      </c>
      <c r="AO856" s="9" t="s">
        <v>16</v>
      </c>
      <c r="AP856" s="9" t="s">
        <v>16</v>
      </c>
      <c r="AQ856" s="14"/>
      <c r="AR856" s="14"/>
    </row>
    <row r="857" spans="1:44" s="9" customFormat="1" hidden="1" x14ac:dyDescent="0.3">
      <c r="A857" s="1" t="s">
        <v>1577</v>
      </c>
      <c r="B857" s="51" t="s">
        <v>1578</v>
      </c>
      <c r="C857" s="1"/>
      <c r="D857" s="51"/>
      <c r="E857" s="56" t="s">
        <v>38</v>
      </c>
      <c r="F857" s="51" t="s">
        <v>1579</v>
      </c>
      <c r="G857" s="22" t="s">
        <v>5896</v>
      </c>
      <c r="H857" s="22" t="str">
        <f>_xlfn.XLOOKUP(B857,[1]SITE!$B:$B,[1]SITE!$CK:$CK,"")</f>
        <v>Operationnel</v>
      </c>
      <c r="I857" s="22"/>
      <c r="J857" s="22" t="str">
        <f>_xlfn.XLOOKUP(B857,[1]SITE!$B:$B,[1]SITE!$I:$I,"")</f>
        <v>No impact</v>
      </c>
      <c r="K857" s="30"/>
      <c r="L857" s="15" t="str" cm="1">
        <f t="array" ref="L857">IFERROR(_xlfn.IFS(
N857="MPR ISSUE","PDH",
N857="BSS Hardware Issue","BSS",
N857="Sites strategiques, MLL, Pylone, etc.","ENVTECH",
N857="AKTIVCO DEFAUT GE &amp; POWER Cabinet","AKTIVCO",
N857="AKTIVCO Coupure ENEO &amp; Baisse de tension","AKTIVCO GRID ONLY",
N857="Coupure ENEO &amp; Baisse de tension","IHS GRID ONLY",
N857="Defaut GE &amp; POWER Cabinet","IHS",
N857="Sharing","Partners",
N857="Sites strategiques &amp; DataCenter","SST &amp; DC",
N857="Exclu","Exclu",
N857="SAT","SAT",
N857="SPARE-ISSUE","SPARE-ISSUE",
N857="Fiber CAmtel","TRANS_FO_CAMTEL",
N857="Fiber AOF","Fiber AOF",
N857="Projet OCM (HUAWEI)","TRAVAUX-HUAWEI",
N857="Projet OCM (NOKIA)","TRAVAUX-NOKIA",
N857="ACCESS-ISSUE","ACCESS-ISSUE",
N857="Projet OCM (ZTE, NOKIA, autres projets)","TRAVAUX OCM",
N857="No root CAuse","No root cause",
N857="ODU HS","PDH",
N857="IP &amp; VLAN","PDH",
N857="Warehouse HUAWEI","SPARE-ISSUE",
N857="SPARE-HS","SPARE-ISSUE",
N857="Power Telco","BSS"
),"")</f>
        <v>No root cause</v>
      </c>
      <c r="M857" s="16" t="str" cm="1">
        <f t="array" ref="M857">IFERROR(_xlfn.IFS(
N857="MPR ISSUE","TX ISSUE",
N857="BSS Hardware Issue","RAN ISSUE",
N857="Sites strategiques, MLL, Pylone, etc.","ENVTECH",
N857="AKTIVCO DEFAUT GE &amp; POWER Cabinet","POWER ISSUE",
N857="AKTIVCO Coupure ENEO &amp; Baisse de tension","POWER ISSUE",
N857="Coupure ENEO &amp; Baisse de tension","POWER ISSUE",
N857="Defaut GE &amp; POWER Cabinet","POWER ISSUE",
N857="Sharing","POWER ISSUE",
N857="Sites strategiques &amp; DataCenter","POWER ISSUE",
N857="Exclu","Exclu",
N857="SAT","TX ISSUE",
N857="SPARE-ISSUE","SPARE-ISSUE",
N857="Fiber CAmtel","TX ISSUE",
N857="Fiber AOF","TX ISSUE",
N857="Projet OCM (HUAWEI)","TRAVAUX-HUAWEI",
N857="Projet OCM (NOKIA)","TRAVAUX -NOKIA",
N857="ACCESS-ISSUE","ACCESS-ISSUE",
N857="Projet OCM (ZTE, NOKIA, autres projets)","TRAVAUX OCM",
N857="No root CAuse","No root cause",
N857="ODU HS","TX ISSUE",
N857="IP &amp; VLAN","TX ISSUE",
N857="Warehouse HUAWEI","SPARE-ISSUE",
N857="SPARE-HS","SPARE-ISSUE",
N857="Power Telco","RAN ISSUE"
),"")</f>
        <v>No root cause</v>
      </c>
      <c r="N857" s="29" t="s">
        <v>5652</v>
      </c>
      <c r="O857" s="17" t="str" cm="1">
        <f t="array" ref="O857">IFERROR(_xlfn.IFS(
N857="MPR ISSUE","ACTIVE",
N857="BSS Hardware Issue","ACTIVE",
N857="Sites strategiques, MLL, Pylone, etc.","PASSIVE",
N857="AKTIVCO DEFAUT GE &amp; POWER Cabinet","PASSIVE",
N857="AKTIVCO Coupure ENEO &amp; Baisse de tension","PASSIVE",
N857="Coupure ENEO &amp; Baisse de tension","PASSIVE",
N857="Defaut GE &amp; POWER Cabinet","PASSIVE",
N857="Sharing","PASSIVE",
N857="Sites strategiques &amp; DataCenter","PASSIVE",
N857="Exclu","Exclu",
N857="SAT","ACTIVE",
N857="SPARE-ISSUE","SPARE-ISSUE",
N857="Fiber CAmtel","ACTIVE",
N857="Fiber AOF","ACTIVE",
N857="Projet OCM (HUAWEI)","PLANNED WORKS",
N857="Projet OCM (NOKIA)","PLANNED WORKS",
N857="ACCESS-ISSUE","ACCESS-ISSUE",
N857="Projet OCM (ZTE, NOKIA, autres projets)","PLANNED WORKS",
N857="No root CAuse","No root cause",
N857="ODU HS","ACTIVE",
N857="IP &amp; VLAN","ACTIVE",
N857="Warehouse HUAWEI","SPARE-ISSUE",
N857="SPARE-HS","SPARE-ISSUE",
N857="Power Telco","ACTIVE"
),"")</f>
        <v>No root cause</v>
      </c>
      <c r="P857" s="59">
        <v>0.94219151735139073</v>
      </c>
      <c r="Q857" s="59">
        <v>1.7157345341334986E-2</v>
      </c>
      <c r="R857" s="59">
        <v>1.5292866254034296</v>
      </c>
      <c r="S857" s="59">
        <v>19.545176966781099</v>
      </c>
      <c r="T857" s="59">
        <v>0</v>
      </c>
      <c r="U857" s="59">
        <v>0</v>
      </c>
      <c r="V857" s="14"/>
      <c r="W857" s="14"/>
      <c r="X857" s="14"/>
      <c r="Y857" s="14"/>
      <c r="Z857" s="14"/>
      <c r="AA857" s="31" t="s">
        <v>16</v>
      </c>
      <c r="AB857" s="31" t="s">
        <v>16</v>
      </c>
      <c r="AC857" s="7" t="s">
        <v>16</v>
      </c>
      <c r="AD857" s="3"/>
      <c r="AE857" s="3" t="s">
        <v>16</v>
      </c>
      <c r="AF857" s="7" t="s">
        <v>16</v>
      </c>
      <c r="AG857" s="32" t="s">
        <v>16</v>
      </c>
      <c r="AH857" s="32" t="s">
        <v>16</v>
      </c>
      <c r="AI857" s="32" t="s">
        <v>16</v>
      </c>
      <c r="AJ857" s="32" t="s">
        <v>16</v>
      </c>
      <c r="AK857" s="32" t="s">
        <v>16</v>
      </c>
      <c r="AL857" s="32" t="s">
        <v>16</v>
      </c>
      <c r="AM857" s="32" t="s">
        <v>16</v>
      </c>
      <c r="AN857" s="9" t="s">
        <v>16</v>
      </c>
      <c r="AO857" s="9" t="s">
        <v>16</v>
      </c>
      <c r="AP857" s="9" t="s">
        <v>16</v>
      </c>
      <c r="AQ857" s="14"/>
      <c r="AR857" s="14"/>
    </row>
    <row r="858" spans="1:44" s="9" customFormat="1" hidden="1" x14ac:dyDescent="0.3">
      <c r="A858" s="1" t="s">
        <v>60</v>
      </c>
      <c r="B858" s="1" t="s">
        <v>61</v>
      </c>
      <c r="C858" s="1" t="s">
        <v>19</v>
      </c>
      <c r="D858" s="1"/>
      <c r="E858" s="56" t="s">
        <v>13</v>
      </c>
      <c r="F858" s="1" t="s">
        <v>14</v>
      </c>
      <c r="G858" s="49" t="s">
        <v>5897</v>
      </c>
      <c r="H858" s="22" t="str">
        <f>_xlfn.XLOOKUP(B858,[1]SITE!$B:$B,[1]SITE!$CK:$CK,"")</f>
        <v>Operationnel</v>
      </c>
      <c r="I858" s="22"/>
      <c r="J858" s="22" t="str">
        <f>_xlfn.XLOOKUP(B858,[1]SITE!$B:$B,[1]SITE!$I:$I,"")</f>
        <v>No impact</v>
      </c>
      <c r="K858" s="30"/>
      <c r="L858" s="15" t="str" cm="1">
        <f t="array" ref="L858">IFERROR(_xlfn.IFS(
N858="MPR ISSUE","PDH",
N858="BSS Hardware Issue","BSS",
N858="Sites strategiques, MLL, Pylone, etc.","ENVTECH",
N858="AKTIVCO DEFAUT GE &amp; POWER Cabinet","AKTIVCO",
N858="AKTIVCO Coupure ENEO &amp; Baisse de tension","AKTIVCO GRID ONLY",
N858="Coupure ENEO &amp; Baisse de tension","IHS GRID ONLY",
N858="Defaut GE &amp; POWER Cabinet","IHS",
N858="Sharing","Partners",
N858="Sites strategiques &amp; DataCenter","SST &amp; DC",
N858="Exclu","Exclu",
N858="SAT","SAT",
N858="SPARE-ISSUE","SPARE-ISSUE",
N858="Fiber CAmtel","TRANS_FO_CAMTEL",
N858="Fiber AOF","Fiber AOF",
N858="Projet OCM (HUAWEI)","TRAVAUX-HUAWEI",
N858="Projet OCM (NOKIA)","TRAVAUX-NOKIA",
N858="ACCESS-ISSUE","ACCESS-ISSUE",
N858="Projet OCM (ZTE, NOKIA, autres projets)","TRAVAUX OCM",
N858="No root CAuse","No root cause",
N858="ODU HS","PDH",
N858="IP &amp; VLAN","PDH",
N858="Warehouse HUAWEI","SPARE-ISSUE",
N858="SPARE-HS","SPARE-ISSUE",
N858="Power Telco","BSS"
),"")</f>
        <v>No root cause</v>
      </c>
      <c r="M858" s="16" t="str" cm="1">
        <f t="array" ref="M858">IFERROR(_xlfn.IFS(
N858="MPR ISSUE","TX ISSUE",
N858="BSS Hardware Issue","RAN ISSUE",
N858="Sites strategiques, MLL, Pylone, etc.","ENVTECH",
N858="AKTIVCO DEFAUT GE &amp; POWER Cabinet","POWER ISSUE",
N858="AKTIVCO Coupure ENEO &amp; Baisse de tension","POWER ISSUE",
N858="Coupure ENEO &amp; Baisse de tension","POWER ISSUE",
N858="Defaut GE &amp; POWER Cabinet","POWER ISSUE",
N858="Sharing","POWER ISSUE",
N858="Sites strategiques &amp; DataCenter","POWER ISSUE",
N858="Exclu","Exclu",
N858="SAT","TX ISSUE",
N858="SPARE-ISSUE","SPARE-ISSUE",
N858="Fiber CAmtel","TX ISSUE",
N858="Fiber AOF","TX ISSUE",
N858="Projet OCM (HUAWEI)","TRAVAUX-HUAWEI",
N858="Projet OCM (NOKIA)","TRAVAUX -NOKIA",
N858="ACCESS-ISSUE","ACCESS-ISSUE",
N858="Projet OCM (ZTE, NOKIA, autres projets)","TRAVAUX OCM",
N858="No root CAuse","No root cause",
N858="ODU HS","TX ISSUE",
N858="IP &amp; VLAN","TX ISSUE",
N858="Warehouse HUAWEI","SPARE-ISSUE",
N858="SPARE-HS","SPARE-ISSUE",
N858="Power Telco","RAN ISSUE"
),"")</f>
        <v>No root cause</v>
      </c>
      <c r="N858" s="29" t="s">
        <v>5652</v>
      </c>
      <c r="O858" s="17" t="str" cm="1">
        <f t="array" ref="O858">IFERROR(_xlfn.IFS(
N858="MPR ISSUE","ACTIVE",
N858="BSS Hardware Issue","ACTIVE",
N858="Sites strategiques, MLL, Pylone, etc.","PASSIVE",
N858="AKTIVCO DEFAUT GE &amp; POWER Cabinet","PASSIVE",
N858="AKTIVCO Coupure ENEO &amp; Baisse de tension","PASSIVE",
N858="Coupure ENEO &amp; Baisse de tension","PASSIVE",
N858="Defaut GE &amp; POWER Cabinet","PASSIVE",
N858="Sharing","PASSIVE",
N858="Sites strategiques &amp; DataCenter","PASSIVE",
N858="Exclu","Exclu",
N858="SAT","ACTIVE",
N858="SPARE-ISSUE","SPARE-ISSUE",
N858="Fiber CAmtel","ACTIVE",
N858="Fiber AOF","ACTIVE",
N858="Projet OCM (HUAWEI)","PLANNED WORKS",
N858="Projet OCM (NOKIA)","PLANNED WORKS",
N858="ACCESS-ISSUE","ACCESS-ISSUE",
N858="Projet OCM (ZTE, NOKIA, autres projets)","PLANNED WORKS",
N858="No root CAuse","No root cause",
N858="ODU HS","ACTIVE",
N858="IP &amp; VLAN","ACTIVE",
N858="Warehouse HUAWEI","SPARE-ISSUE",
N858="SPARE-HS","SPARE-ISSUE",
N858="Power Telco","ACTIVE"
),"")</f>
        <v>No root cause</v>
      </c>
      <c r="P858" s="59">
        <v>6.3488420040350082</v>
      </c>
      <c r="Q858" s="59">
        <v>3.2946740175725466</v>
      </c>
      <c r="R858" s="59">
        <v>1.5059940131209109</v>
      </c>
      <c r="S858" s="59">
        <v>0.47423473245955716</v>
      </c>
      <c r="T858" s="59">
        <v>8.5608375923500353E-3</v>
      </c>
      <c r="U858" s="59">
        <v>0</v>
      </c>
      <c r="V858" s="14"/>
      <c r="W858" s="14"/>
      <c r="X858" s="14"/>
      <c r="Y858" s="14"/>
      <c r="Z858" s="14"/>
      <c r="AA858" s="31" t="s">
        <v>16</v>
      </c>
      <c r="AB858" s="31" t="s">
        <v>16</v>
      </c>
      <c r="AC858" s="7" t="s">
        <v>16</v>
      </c>
      <c r="AD858" s="3"/>
      <c r="AE858" s="3" t="s">
        <v>16</v>
      </c>
      <c r="AF858" s="7" t="s">
        <v>16</v>
      </c>
      <c r="AG858" s="32" t="s">
        <v>16</v>
      </c>
      <c r="AH858" s="32" t="s">
        <v>16</v>
      </c>
      <c r="AI858" s="32" t="s">
        <v>16</v>
      </c>
      <c r="AJ858" s="32" t="s">
        <v>16</v>
      </c>
      <c r="AK858" s="32" t="s">
        <v>16</v>
      </c>
      <c r="AL858" s="32" t="s">
        <v>16</v>
      </c>
      <c r="AM858" s="32" t="s">
        <v>16</v>
      </c>
      <c r="AN858" s="9" t="s">
        <v>16</v>
      </c>
      <c r="AO858" s="9" t="s">
        <v>5424</v>
      </c>
      <c r="AP858" s="9" t="s">
        <v>16</v>
      </c>
      <c r="AQ858" s="14"/>
      <c r="AR858" s="14"/>
    </row>
    <row r="859" spans="1:44" s="9" customFormat="1" hidden="1" x14ac:dyDescent="0.3">
      <c r="A859" s="1" t="s">
        <v>4096</v>
      </c>
      <c r="B859" s="51" t="s">
        <v>4097</v>
      </c>
      <c r="C859" s="51" t="s">
        <v>11</v>
      </c>
      <c r="D859" s="51" t="s">
        <v>12</v>
      </c>
      <c r="E859" s="56" t="s">
        <v>52</v>
      </c>
      <c r="F859" s="51" t="s">
        <v>3446</v>
      </c>
      <c r="G859" s="49" t="s">
        <v>5897</v>
      </c>
      <c r="H859" s="22" t="str">
        <f>_xlfn.XLOOKUP(B859,[1]SITE!$B:$B,[1]SITE!$CK:$CK,"")</f>
        <v>Insecurity</v>
      </c>
      <c r="I859" s="22"/>
      <c r="J859" s="22" t="str">
        <f>_xlfn.XLOOKUP(B859,[1]SITE!$B:$B,[1]SITE!$I:$I,"")</f>
        <v>No impact</v>
      </c>
      <c r="K859" s="30"/>
      <c r="L859" s="15" t="str" cm="1">
        <f t="array" ref="L859">IFERROR(_xlfn.IFS(
N859="MPR ISSUE","PDH",
N859="BSS Hardware Issue","BSS",
N859="Sites strategiques, MLL, Pylone, etc.","ENVTECH",
N859="AKTIVCO DEFAUT GE &amp; POWER Cabinet","AKTIVCO",
N859="AKTIVCO Coupure ENEO &amp; Baisse de tension","AKTIVCO GRID ONLY",
N859="Coupure ENEO &amp; Baisse de tension","IHS GRID ONLY",
N859="Defaut GE &amp; POWER Cabinet","IHS",
N859="Sharing","Partners",
N859="Sites strategiques &amp; DataCenter","SST &amp; DC",
N859="Exclu","Exclu",
N859="SAT","SAT",
N859="SPARE-ISSUE","SPARE-ISSUE",
N859="Fiber CAmtel","TRANS_FO_CAMTEL",
N859="Fiber AOF","Fiber AOF",
N859="Projet OCM (HUAWEI)","TRAVAUX-HUAWEI",
N859="Projet OCM (NOKIA)","TRAVAUX-NOKIA",
N859="ACCESS-ISSUE","ACCESS-ISSUE",
N859="Projet OCM (ZTE, NOKIA, autres projets)","TRAVAUX OCM",
N859="No root CAuse","No root cause",
N859="ODU HS","PDH",
N859="IP &amp; VLAN","PDH",
N859="Warehouse HUAWEI","SPARE-ISSUE",
N859="SPARE-HS","SPARE-ISSUE",
N859="Power Telco","BSS"
),"")</f>
        <v>No root cause</v>
      </c>
      <c r="M859" s="16" t="str" cm="1">
        <f t="array" ref="M859">IFERROR(_xlfn.IFS(
N859="MPR ISSUE","TX ISSUE",
N859="BSS Hardware Issue","RAN ISSUE",
N859="Sites strategiques, MLL, Pylone, etc.","ENVTECH",
N859="AKTIVCO DEFAUT GE &amp; POWER Cabinet","POWER ISSUE",
N859="AKTIVCO Coupure ENEO &amp; Baisse de tension","POWER ISSUE",
N859="Coupure ENEO &amp; Baisse de tension","POWER ISSUE",
N859="Defaut GE &amp; POWER Cabinet","POWER ISSUE",
N859="Sharing","POWER ISSUE",
N859="Sites strategiques &amp; DataCenter","POWER ISSUE",
N859="Exclu","Exclu",
N859="SAT","TX ISSUE",
N859="SPARE-ISSUE","SPARE-ISSUE",
N859="Fiber CAmtel","TX ISSUE",
N859="Fiber AOF","TX ISSUE",
N859="Projet OCM (HUAWEI)","TRAVAUX-HUAWEI",
N859="Projet OCM (NOKIA)","TRAVAUX -NOKIA",
N859="ACCESS-ISSUE","ACCESS-ISSUE",
N859="Projet OCM (ZTE, NOKIA, autres projets)","TRAVAUX OCM",
N859="No root CAuse","No root cause",
N859="ODU HS","TX ISSUE",
N859="IP &amp; VLAN","TX ISSUE",
N859="Warehouse HUAWEI","SPARE-ISSUE",
N859="SPARE-HS","SPARE-ISSUE",
N859="Power Telco","RAN ISSUE"
),"")</f>
        <v>No root cause</v>
      </c>
      <c r="N859" s="29" t="s">
        <v>5652</v>
      </c>
      <c r="O859" s="17" t="str" cm="1">
        <f t="array" ref="O859">IFERROR(_xlfn.IFS(
N859="MPR ISSUE","ACTIVE",
N859="BSS Hardware Issue","ACTIVE",
N859="Sites strategiques, MLL, Pylone, etc.","PASSIVE",
N859="AKTIVCO DEFAUT GE &amp; POWER Cabinet","PASSIVE",
N859="AKTIVCO Coupure ENEO &amp; Baisse de tension","PASSIVE",
N859="Coupure ENEO &amp; Baisse de tension","PASSIVE",
N859="Defaut GE &amp; POWER Cabinet","PASSIVE",
N859="Sharing","PASSIVE",
N859="Sites strategiques &amp; DataCenter","PASSIVE",
N859="Exclu","Exclu",
N859="SAT","ACTIVE",
N859="SPARE-ISSUE","SPARE-ISSUE",
N859="Fiber CAmtel","ACTIVE",
N859="Fiber AOF","ACTIVE",
N859="Projet OCM (HUAWEI)","PLANNED WORKS",
N859="Projet OCM (NOKIA)","PLANNED WORKS",
N859="ACCESS-ISSUE","ACCESS-ISSUE",
N859="Projet OCM (ZTE, NOKIA, autres projets)","PLANNED WORKS",
N859="No root CAuse","No root cause",
N859="ODU HS","ACTIVE",
N859="IP &amp; VLAN","ACTIVE",
N859="Warehouse HUAWEI","SPARE-ISSUE",
N859="SPARE-HS","SPARE-ISSUE",
N859="Power Telco","ACTIVE"
),"")</f>
        <v>No root cause</v>
      </c>
      <c r="P859" s="59">
        <v>0.72809923722937053</v>
      </c>
      <c r="Q859" s="59">
        <v>0</v>
      </c>
      <c r="R859" s="59">
        <v>0</v>
      </c>
      <c r="S859" s="59">
        <v>0</v>
      </c>
      <c r="T859" s="59">
        <v>0</v>
      </c>
      <c r="U859" s="59">
        <v>0</v>
      </c>
      <c r="V859" s="14"/>
      <c r="W859" s="14"/>
      <c r="X859" s="14"/>
      <c r="Y859" s="14"/>
      <c r="Z859" s="14"/>
      <c r="AA859" s="31" t="s">
        <v>16</v>
      </c>
      <c r="AB859" s="31" t="s">
        <v>16</v>
      </c>
      <c r="AC859" s="7" t="s">
        <v>16</v>
      </c>
      <c r="AD859" s="3"/>
      <c r="AE859" s="3" t="s">
        <v>16</v>
      </c>
      <c r="AF859" s="7" t="s">
        <v>16</v>
      </c>
      <c r="AG859" s="32" t="s">
        <v>16</v>
      </c>
      <c r="AH859" s="32" t="s">
        <v>16</v>
      </c>
      <c r="AI859" s="32" t="s">
        <v>16</v>
      </c>
      <c r="AJ859" s="32" t="s">
        <v>16</v>
      </c>
      <c r="AK859" s="32" t="s">
        <v>16</v>
      </c>
      <c r="AL859" s="32" t="s">
        <v>16</v>
      </c>
      <c r="AM859" s="32" t="s">
        <v>16</v>
      </c>
      <c r="AN859" s="9" t="s">
        <v>16</v>
      </c>
      <c r="AO859" s="9" t="s">
        <v>16</v>
      </c>
      <c r="AP859" s="9" t="s">
        <v>16</v>
      </c>
      <c r="AQ859" s="14"/>
      <c r="AR859" s="14"/>
    </row>
    <row r="860" spans="1:44" s="9" customFormat="1" hidden="1" x14ac:dyDescent="0.3">
      <c r="A860" s="1" t="s">
        <v>3473</v>
      </c>
      <c r="B860" s="51" t="s">
        <v>3474</v>
      </c>
      <c r="C860" s="51" t="s">
        <v>11</v>
      </c>
      <c r="D860" s="51" t="s">
        <v>12</v>
      </c>
      <c r="E860" s="56" t="s">
        <v>52</v>
      </c>
      <c r="F860" s="51" t="s">
        <v>3473</v>
      </c>
      <c r="G860" s="49" t="s">
        <v>5897</v>
      </c>
      <c r="H860" s="22" t="str">
        <f>_xlfn.XLOOKUP(B860,[1]SITE!$B:$B,[1]SITE!$CK:$CK,"")</f>
        <v>Insecurity</v>
      </c>
      <c r="I860" s="22"/>
      <c r="J860" s="22" t="str">
        <f>_xlfn.XLOOKUP(B860,[1]SITE!$B:$B,[1]SITE!$I:$I,"")</f>
        <v>No impact</v>
      </c>
      <c r="K860" s="30"/>
      <c r="L860" s="15" t="str" cm="1">
        <f t="array" ref="L860">IFERROR(_xlfn.IFS(
N860="MPR ISSUE","PDH",
N860="BSS Hardware Issue","BSS",
N860="Sites strategiques, MLL, Pylone, etc.","ENVTECH",
N860="AKTIVCO DEFAUT GE &amp; POWER Cabinet","AKTIVCO",
N860="AKTIVCO Coupure ENEO &amp; Baisse de tension","AKTIVCO GRID ONLY",
N860="Coupure ENEO &amp; Baisse de tension","IHS GRID ONLY",
N860="Defaut GE &amp; POWER Cabinet","IHS",
N860="Sharing","Partners",
N860="Sites strategiques &amp; DataCenter","SST &amp; DC",
N860="Exclu","Exclu",
N860="SAT","SAT",
N860="SPARE-ISSUE","SPARE-ISSUE",
N860="Fiber CAmtel","TRANS_FO_CAMTEL",
N860="Fiber AOF","Fiber AOF",
N860="Projet OCM (HUAWEI)","TRAVAUX-HUAWEI",
N860="Projet OCM (NOKIA)","TRAVAUX-NOKIA",
N860="ACCESS-ISSUE","ACCESS-ISSUE",
N860="Projet OCM (ZTE, NOKIA, autres projets)","TRAVAUX OCM",
N860="No root CAuse","No root cause",
N860="ODU HS","PDH",
N860="IP &amp; VLAN","PDH",
N860="Warehouse HUAWEI","SPARE-ISSUE",
N860="SPARE-HS","SPARE-ISSUE",
N860="Power Telco","BSS"
),"")</f>
        <v>IHS</v>
      </c>
      <c r="M860" s="16" t="str" cm="1">
        <f t="array" ref="M860">IFERROR(_xlfn.IFS(
N860="MPR ISSUE","TX ISSUE",
N860="BSS Hardware Issue","RAN ISSUE",
N860="Sites strategiques, MLL, Pylone, etc.","ENVTECH",
N860="AKTIVCO DEFAUT GE &amp; POWER Cabinet","POWER ISSUE",
N860="AKTIVCO Coupure ENEO &amp; Baisse de tension","POWER ISSUE",
N860="Coupure ENEO &amp; Baisse de tension","POWER ISSUE",
N860="Defaut GE &amp; POWER Cabinet","POWER ISSUE",
N860="Sharing","POWER ISSUE",
N860="Sites strategiques &amp; DataCenter","POWER ISSUE",
N860="Exclu","Exclu",
N860="SAT","TX ISSUE",
N860="SPARE-ISSUE","SPARE-ISSUE",
N860="Fiber CAmtel","TX ISSUE",
N860="Fiber AOF","TX ISSUE",
N860="Projet OCM (HUAWEI)","TRAVAUX-HUAWEI",
N860="Projet OCM (NOKIA)","TRAVAUX -NOKIA",
N860="ACCESS-ISSUE","ACCESS-ISSUE",
N860="Projet OCM (ZTE, NOKIA, autres projets)","TRAVAUX OCM",
N860="No root CAuse","No root cause",
N860="ODU HS","TX ISSUE",
N860="IP &amp; VLAN","TX ISSUE",
N860="Warehouse HUAWEI","SPARE-ISSUE",
N860="SPARE-HS","SPARE-ISSUE",
N860="Power Telco","RAN ISSUE"
),"")</f>
        <v>POWER ISSUE</v>
      </c>
      <c r="N860" s="29" t="s">
        <v>5336</v>
      </c>
      <c r="O860" s="17" t="str" cm="1">
        <f t="array" ref="O860">IFERROR(_xlfn.IFS(
N860="MPR ISSUE","ACTIVE",
N860="BSS Hardware Issue","ACTIVE",
N860="Sites strategiques, MLL, Pylone, etc.","PASSIVE",
N860="AKTIVCO DEFAUT GE &amp; POWER Cabinet","PASSIVE",
N860="AKTIVCO Coupure ENEO &amp; Baisse de tension","PASSIVE",
N860="Coupure ENEO &amp; Baisse de tension","PASSIVE",
N860="Defaut GE &amp; POWER Cabinet","PASSIVE",
N860="Sharing","PASSIVE",
N860="Sites strategiques &amp; DataCenter","PASSIVE",
N860="Exclu","Exclu",
N860="SAT","ACTIVE",
N860="SPARE-ISSUE","SPARE-ISSUE",
N860="Fiber CAmtel","ACTIVE",
N860="Fiber AOF","ACTIVE",
N860="Projet OCM (HUAWEI)","PLANNED WORKS",
N860="Projet OCM (NOKIA)","PLANNED WORKS",
N860="ACCESS-ISSUE","ACCESS-ISSUE",
N860="Projet OCM (ZTE, NOKIA, autres projets)","PLANNED WORKS",
N860="No root CAuse","No root cause",
N860="ODU HS","ACTIVE",
N860="IP &amp; VLAN","ACTIVE",
N860="Warehouse HUAWEI","SPARE-ISSUE",
N860="SPARE-HS","SPARE-ISSUE",
N860="Power Telco","ACTIVE"
),"")</f>
        <v>PASSIVE</v>
      </c>
      <c r="P860" s="59">
        <v>0.72483541789728712</v>
      </c>
      <c r="Q860" s="59">
        <v>0</v>
      </c>
      <c r="R860" s="59">
        <v>0</v>
      </c>
      <c r="S860" s="59">
        <v>0</v>
      </c>
      <c r="T860" s="59">
        <v>1.4236851266861283</v>
      </c>
      <c r="U860" s="59">
        <v>0</v>
      </c>
      <c r="V860" s="14"/>
      <c r="W860" s="14"/>
      <c r="X860" s="14"/>
      <c r="Y860" s="14"/>
      <c r="Z860" s="14"/>
      <c r="AA860" s="31" t="s">
        <v>6161</v>
      </c>
      <c r="AB860" s="31" t="s">
        <v>16</v>
      </c>
      <c r="AC860" s="7" t="s">
        <v>16</v>
      </c>
      <c r="AD860" s="3"/>
      <c r="AE860" s="3" t="s">
        <v>16</v>
      </c>
      <c r="AF860" s="7" t="s">
        <v>16</v>
      </c>
      <c r="AG860" s="32" t="s">
        <v>16</v>
      </c>
      <c r="AH860" s="32" t="s">
        <v>16</v>
      </c>
      <c r="AI860" s="32" t="s">
        <v>16</v>
      </c>
      <c r="AJ860" s="32" t="s">
        <v>16</v>
      </c>
      <c r="AK860" s="32" t="s">
        <v>16</v>
      </c>
      <c r="AL860" s="32" t="s">
        <v>16</v>
      </c>
      <c r="AM860" s="32" t="s">
        <v>5424</v>
      </c>
      <c r="AN860" s="9" t="s">
        <v>5718</v>
      </c>
      <c r="AO860" s="9" t="s">
        <v>16</v>
      </c>
      <c r="AP860" s="9" t="s">
        <v>16</v>
      </c>
      <c r="AQ860" s="14"/>
      <c r="AR860" s="14"/>
    </row>
    <row r="861" spans="1:44" s="9" customFormat="1" hidden="1" x14ac:dyDescent="0.3">
      <c r="A861" s="1" t="s">
        <v>4996</v>
      </c>
      <c r="B861" s="51" t="s">
        <v>4997</v>
      </c>
      <c r="C861" s="51" t="s">
        <v>11</v>
      </c>
      <c r="D861" s="51" t="s">
        <v>12</v>
      </c>
      <c r="E861" s="56" t="s">
        <v>32</v>
      </c>
      <c r="F861" s="51" t="s">
        <v>33</v>
      </c>
      <c r="G861" s="22" t="s">
        <v>5896</v>
      </c>
      <c r="H861" s="22" t="str">
        <f>_xlfn.XLOOKUP(B861,[1]SITE!$B:$B,[1]SITE!$CK:$CK,"")</f>
        <v>Operationnel</v>
      </c>
      <c r="I861" s="22"/>
      <c r="J861" s="22" t="str">
        <f>_xlfn.XLOOKUP(B861,[1]SITE!$B:$B,[1]SITE!$I:$I,"")</f>
        <v>No impact</v>
      </c>
      <c r="K861" s="30"/>
      <c r="L861" s="15" t="str" cm="1">
        <f t="array" ref="L861">IFERROR(_xlfn.IFS(
N861="MPR ISSUE","PDH",
N861="BSS Hardware Issue","BSS",
N861="Sites strategiques, MLL, Pylone, etc.","ENVTECH",
N861="AKTIVCO DEFAUT GE &amp; POWER Cabinet","AKTIVCO",
N861="AKTIVCO Coupure ENEO &amp; Baisse de tension","AKTIVCO GRID ONLY",
N861="Coupure ENEO &amp; Baisse de tension","IHS GRID ONLY",
N861="Defaut GE &amp; POWER Cabinet","IHS",
N861="Sharing","Partners",
N861="Sites strategiques &amp; DataCenter","SST &amp; DC",
N861="Exclu","Exclu",
N861="SAT","SAT",
N861="SPARE-ISSUE","SPARE-ISSUE",
N861="Fiber CAmtel","TRANS_FO_CAMTEL",
N861="Fiber AOF","Fiber AOF",
N861="Projet OCM (HUAWEI)","TRAVAUX-HUAWEI",
N861="Projet OCM (NOKIA)","TRAVAUX-NOKIA",
N861="ACCESS-ISSUE","ACCESS-ISSUE",
N861="Projet OCM (ZTE, NOKIA, autres projets)","TRAVAUX OCM",
N861="No root CAuse","No root cause",
N861="ODU HS","PDH",
N861="IP &amp; VLAN","PDH",
N861="Warehouse HUAWEI","SPARE-ISSUE",
N861="SPARE-HS","SPARE-ISSUE",
N861="Power Telco","BSS"
),"")</f>
        <v>No root cause</v>
      </c>
      <c r="M861" s="16" t="str" cm="1">
        <f t="array" ref="M861">IFERROR(_xlfn.IFS(
N861="MPR ISSUE","TX ISSUE",
N861="BSS Hardware Issue","RAN ISSUE",
N861="Sites strategiques, MLL, Pylone, etc.","ENVTECH",
N861="AKTIVCO DEFAUT GE &amp; POWER Cabinet","POWER ISSUE",
N861="AKTIVCO Coupure ENEO &amp; Baisse de tension","POWER ISSUE",
N861="Coupure ENEO &amp; Baisse de tension","POWER ISSUE",
N861="Defaut GE &amp; POWER Cabinet","POWER ISSUE",
N861="Sharing","POWER ISSUE",
N861="Sites strategiques &amp; DataCenter","POWER ISSUE",
N861="Exclu","Exclu",
N861="SAT","TX ISSUE",
N861="SPARE-ISSUE","SPARE-ISSUE",
N861="Fiber CAmtel","TX ISSUE",
N861="Fiber AOF","TX ISSUE",
N861="Projet OCM (HUAWEI)","TRAVAUX-HUAWEI",
N861="Projet OCM (NOKIA)","TRAVAUX -NOKIA",
N861="ACCESS-ISSUE","ACCESS-ISSUE",
N861="Projet OCM (ZTE, NOKIA, autres projets)","TRAVAUX OCM",
N861="No root CAuse","No root cause",
N861="ODU HS","TX ISSUE",
N861="IP &amp; VLAN","TX ISSUE",
N861="Warehouse HUAWEI","SPARE-ISSUE",
N861="SPARE-HS","SPARE-ISSUE",
N861="Power Telco","RAN ISSUE"
),"")</f>
        <v>No root cause</v>
      </c>
      <c r="N861" s="29" t="s">
        <v>5652</v>
      </c>
      <c r="O861" s="17" t="str" cm="1">
        <f t="array" ref="O861">IFERROR(_xlfn.IFS(
N861="MPR ISSUE","ACTIVE",
N861="BSS Hardware Issue","ACTIVE",
N861="Sites strategiques, MLL, Pylone, etc.","PASSIVE",
N861="AKTIVCO DEFAUT GE &amp; POWER Cabinet","PASSIVE",
N861="AKTIVCO Coupure ENEO &amp; Baisse de tension","PASSIVE",
N861="Coupure ENEO &amp; Baisse de tension","PASSIVE",
N861="Defaut GE &amp; POWER Cabinet","PASSIVE",
N861="Sharing","PASSIVE",
N861="Sites strategiques &amp; DataCenter","PASSIVE",
N861="Exclu","Exclu",
N861="SAT","ACTIVE",
N861="SPARE-ISSUE","SPARE-ISSUE",
N861="Fiber CAmtel","ACTIVE",
N861="Fiber AOF","ACTIVE",
N861="Projet OCM (HUAWEI)","PLANNED WORKS",
N861="Projet OCM (NOKIA)","PLANNED WORKS",
N861="ACCESS-ISSUE","ACCESS-ISSUE",
N861="Projet OCM (ZTE, NOKIA, autres projets)","PLANNED WORKS",
N861="No root CAuse","No root cause",
N861="ODU HS","ACTIVE",
N861="IP &amp; VLAN","ACTIVE",
N861="Warehouse HUAWEI","SPARE-ISSUE",
N861="SPARE-HS","SPARE-ISSUE",
N861="Power Telco","ACTIVE"
),"")</f>
        <v>No root cause</v>
      </c>
      <c r="P861" s="59">
        <v>0</v>
      </c>
      <c r="Q861" s="59">
        <v>0</v>
      </c>
      <c r="R861" s="59">
        <v>1.4556634221092197</v>
      </c>
      <c r="S861" s="59">
        <v>0.68149617758601277</v>
      </c>
      <c r="T861" s="59">
        <v>3.4990461800115877</v>
      </c>
      <c r="U861" s="59">
        <v>0</v>
      </c>
      <c r="V861" s="14"/>
      <c r="W861" s="14"/>
      <c r="X861" s="14"/>
      <c r="Y861" s="14"/>
      <c r="Z861" s="14"/>
      <c r="AA861" s="31" t="s">
        <v>16</v>
      </c>
      <c r="AB861" s="31" t="s">
        <v>16</v>
      </c>
      <c r="AC861" s="7" t="s">
        <v>16</v>
      </c>
      <c r="AD861" s="3"/>
      <c r="AE861" s="3" t="s">
        <v>16</v>
      </c>
      <c r="AF861" s="7" t="s">
        <v>16</v>
      </c>
      <c r="AG861" s="32" t="s">
        <v>16</v>
      </c>
      <c r="AH861" s="32" t="s">
        <v>16</v>
      </c>
      <c r="AI861" s="32" t="s">
        <v>16</v>
      </c>
      <c r="AJ861" s="32" t="s">
        <v>16</v>
      </c>
      <c r="AK861" s="32" t="s">
        <v>16</v>
      </c>
      <c r="AL861" s="32" t="s">
        <v>16</v>
      </c>
      <c r="AM861" s="32" t="s">
        <v>16</v>
      </c>
      <c r="AN861" s="9" t="s">
        <v>16</v>
      </c>
      <c r="AO861" s="9" t="s">
        <v>16</v>
      </c>
      <c r="AP861" s="9" t="s">
        <v>16</v>
      </c>
      <c r="AQ861" s="14"/>
      <c r="AR861" s="14"/>
    </row>
    <row r="862" spans="1:44" s="9" customFormat="1" hidden="1" x14ac:dyDescent="0.3">
      <c r="A862" s="1" t="s">
        <v>4433</v>
      </c>
      <c r="B862" s="51" t="s">
        <v>4434</v>
      </c>
      <c r="C862" s="1"/>
      <c r="D862" s="51"/>
      <c r="E862" s="56" t="s">
        <v>52</v>
      </c>
      <c r="F862" s="51" t="s">
        <v>3473</v>
      </c>
      <c r="G862" s="49" t="s">
        <v>5897</v>
      </c>
      <c r="H862" s="22" t="str">
        <f>_xlfn.XLOOKUP(B862,[1]SITE!$B:$B,[1]SITE!$CK:$CK,"")</f>
        <v>Insecurity</v>
      </c>
      <c r="I862" s="22"/>
      <c r="J862" s="22" t="str">
        <f>_xlfn.XLOOKUP(B862,[1]SITE!$B:$B,[1]SITE!$I:$I,"")</f>
        <v>No impact</v>
      </c>
      <c r="K862" s="30"/>
      <c r="L862" s="15" t="str" cm="1">
        <f t="array" ref="L862">IFERROR(_xlfn.IFS(
N862="MPR ISSUE","PDH",
N862="BSS Hardware Issue","BSS",
N862="Sites strategiques, MLL, Pylone, etc.","ENVTECH",
N862="AKTIVCO DEFAUT GE &amp; POWER Cabinet","AKTIVCO",
N862="AKTIVCO Coupure ENEO &amp; Baisse de tension","AKTIVCO GRID ONLY",
N862="Coupure ENEO &amp; Baisse de tension","IHS GRID ONLY",
N862="Defaut GE &amp; POWER Cabinet","IHS",
N862="Sharing","Partners",
N862="Sites strategiques &amp; DataCenter","SST &amp; DC",
N862="Exclu","Exclu",
N862="SAT","SAT",
N862="SPARE-ISSUE","SPARE-ISSUE",
N862="Fiber CAmtel","TRANS_FO_CAMTEL",
N862="Fiber AOF","Fiber AOF",
N862="Projet OCM (HUAWEI)","TRAVAUX-HUAWEI",
N862="Projet OCM (NOKIA)","TRAVAUX-NOKIA",
N862="ACCESS-ISSUE","ACCESS-ISSUE",
N862="Projet OCM (ZTE, NOKIA, autres projets)","TRAVAUX OCM",
N862="No root CAuse","No root cause",
N862="ODU HS","PDH",
N862="IP &amp; VLAN","PDH",
N862="Warehouse HUAWEI","SPARE-ISSUE",
N862="SPARE-HS","SPARE-ISSUE",
N862="Power Telco","BSS"
),"")</f>
        <v>No root cause</v>
      </c>
      <c r="M862" s="16" t="str" cm="1">
        <f t="array" ref="M862">IFERROR(_xlfn.IFS(
N862="MPR ISSUE","TX ISSUE",
N862="BSS Hardware Issue","RAN ISSUE",
N862="Sites strategiques, MLL, Pylone, etc.","ENVTECH",
N862="AKTIVCO DEFAUT GE &amp; POWER Cabinet","POWER ISSUE",
N862="AKTIVCO Coupure ENEO &amp; Baisse de tension","POWER ISSUE",
N862="Coupure ENEO &amp; Baisse de tension","POWER ISSUE",
N862="Defaut GE &amp; POWER Cabinet","POWER ISSUE",
N862="Sharing","POWER ISSUE",
N862="Sites strategiques &amp; DataCenter","POWER ISSUE",
N862="Exclu","Exclu",
N862="SAT","TX ISSUE",
N862="SPARE-ISSUE","SPARE-ISSUE",
N862="Fiber CAmtel","TX ISSUE",
N862="Fiber AOF","TX ISSUE",
N862="Projet OCM (HUAWEI)","TRAVAUX-HUAWEI",
N862="Projet OCM (NOKIA)","TRAVAUX -NOKIA",
N862="ACCESS-ISSUE","ACCESS-ISSUE",
N862="Projet OCM (ZTE, NOKIA, autres projets)","TRAVAUX OCM",
N862="No root CAuse","No root cause",
N862="ODU HS","TX ISSUE",
N862="IP &amp; VLAN","TX ISSUE",
N862="Warehouse HUAWEI","SPARE-ISSUE",
N862="SPARE-HS","SPARE-ISSUE",
N862="Power Telco","RAN ISSUE"
),"")</f>
        <v>No root cause</v>
      </c>
      <c r="N862" s="29" t="s">
        <v>5652</v>
      </c>
      <c r="O862" s="17" t="str" cm="1">
        <f t="array" ref="O862">IFERROR(_xlfn.IFS(
N862="MPR ISSUE","ACTIVE",
N862="BSS Hardware Issue","ACTIVE",
N862="Sites strategiques, MLL, Pylone, etc.","PASSIVE",
N862="AKTIVCO DEFAUT GE &amp; POWER Cabinet","PASSIVE",
N862="AKTIVCO Coupure ENEO &amp; Baisse de tension","PASSIVE",
N862="Coupure ENEO &amp; Baisse de tension","PASSIVE",
N862="Defaut GE &amp; POWER Cabinet","PASSIVE",
N862="Sharing","PASSIVE",
N862="Sites strategiques &amp; DataCenter","PASSIVE",
N862="Exclu","Exclu",
N862="SAT","ACTIVE",
N862="SPARE-ISSUE","SPARE-ISSUE",
N862="Fiber CAmtel","ACTIVE",
N862="Fiber AOF","ACTIVE",
N862="Projet OCM (HUAWEI)","PLANNED WORKS",
N862="Projet OCM (NOKIA)","PLANNED WORKS",
N862="ACCESS-ISSUE","ACCESS-ISSUE",
N862="Projet OCM (ZTE, NOKIA, autres projets)","PLANNED WORKS",
N862="No root CAuse","No root cause",
N862="ODU HS","ACTIVE",
N862="IP &amp; VLAN","ACTIVE",
N862="Warehouse HUAWEI","SPARE-ISSUE",
N862="SPARE-HS","SPARE-ISSUE",
N862="Power Telco","ACTIVE"
),"")</f>
        <v>No root cause</v>
      </c>
      <c r="P862" s="59">
        <v>0.7198951012033683</v>
      </c>
      <c r="Q862" s="59">
        <v>0</v>
      </c>
      <c r="R862" s="59">
        <v>0</v>
      </c>
      <c r="S862" s="59">
        <v>0</v>
      </c>
      <c r="T862" s="59">
        <v>0</v>
      </c>
      <c r="U862" s="59">
        <v>0</v>
      </c>
      <c r="V862" s="14"/>
      <c r="W862" s="14"/>
      <c r="X862" s="14"/>
      <c r="Y862" s="14"/>
      <c r="Z862" s="14"/>
      <c r="AA862" s="31" t="s">
        <v>16</v>
      </c>
      <c r="AB862" s="31" t="s">
        <v>16</v>
      </c>
      <c r="AC862" s="7" t="s">
        <v>16</v>
      </c>
      <c r="AD862" s="3"/>
      <c r="AE862" s="3" t="s">
        <v>16</v>
      </c>
      <c r="AF862" s="7" t="s">
        <v>16</v>
      </c>
      <c r="AG862" s="32" t="s">
        <v>16</v>
      </c>
      <c r="AH862" s="32" t="s">
        <v>16</v>
      </c>
      <c r="AI862" s="32" t="s">
        <v>16</v>
      </c>
      <c r="AJ862" s="32" t="s">
        <v>16</v>
      </c>
      <c r="AK862" s="32" t="s">
        <v>16</v>
      </c>
      <c r="AL862" s="32" t="s">
        <v>16</v>
      </c>
      <c r="AM862" s="32" t="s">
        <v>16</v>
      </c>
      <c r="AN862" s="9" t="s">
        <v>16</v>
      </c>
      <c r="AO862" s="9" t="s">
        <v>16</v>
      </c>
      <c r="AP862" s="9" t="s">
        <v>16</v>
      </c>
      <c r="AQ862" s="14"/>
      <c r="AR862" s="14"/>
    </row>
    <row r="863" spans="1:44" s="9" customFormat="1" hidden="1" x14ac:dyDescent="0.3">
      <c r="A863" s="1" t="s">
        <v>3444</v>
      </c>
      <c r="B863" s="51" t="s">
        <v>3445</v>
      </c>
      <c r="C863" s="51" t="s">
        <v>11</v>
      </c>
      <c r="D863" s="51" t="s">
        <v>155</v>
      </c>
      <c r="E863" s="56" t="s">
        <v>52</v>
      </c>
      <c r="F863" s="51" t="s">
        <v>3446</v>
      </c>
      <c r="G863" s="49" t="s">
        <v>5897</v>
      </c>
      <c r="H863" s="22" t="str">
        <f>_xlfn.XLOOKUP(B863,[1]SITE!$B:$B,[1]SITE!$CK:$CK,"")</f>
        <v>Insecurity</v>
      </c>
      <c r="I863" s="22"/>
      <c r="J863" s="22" t="str">
        <f>_xlfn.XLOOKUP(B863,[1]SITE!$B:$B,[1]SITE!$I:$I,"")</f>
        <v>No impact</v>
      </c>
      <c r="K863" s="30"/>
      <c r="L863" s="15" t="str" cm="1">
        <f t="array" ref="L863">IFERROR(_xlfn.IFS(
N863="MPR ISSUE","PDH",
N863="BSS Hardware Issue","BSS",
N863="Sites strategiques, MLL, Pylone, etc.","ENVTECH",
N863="AKTIVCO DEFAUT GE &amp; POWER Cabinet","AKTIVCO",
N863="AKTIVCO Coupure ENEO &amp; Baisse de tension","AKTIVCO GRID ONLY",
N863="Coupure ENEO &amp; Baisse de tension","IHS GRID ONLY",
N863="Defaut GE &amp; POWER Cabinet","IHS",
N863="Sharing","Partners",
N863="Sites strategiques &amp; DataCenter","SST &amp; DC",
N863="Exclu","Exclu",
N863="SAT","SAT",
N863="SPARE-ISSUE","SPARE-ISSUE",
N863="Fiber CAmtel","TRANS_FO_CAMTEL",
N863="Fiber AOF","Fiber AOF",
N863="Projet OCM (HUAWEI)","TRAVAUX-HUAWEI",
N863="Projet OCM (NOKIA)","TRAVAUX-NOKIA",
N863="ACCESS-ISSUE","ACCESS-ISSUE",
N863="Projet OCM (ZTE, NOKIA, autres projets)","TRAVAUX OCM",
N863="No root CAuse","No root cause",
N863="ODU HS","PDH",
N863="IP &amp; VLAN","PDH",
N863="Warehouse HUAWEI","SPARE-ISSUE",
N863="SPARE-HS","SPARE-ISSUE",
N863="Power Telco","BSS"
),"")</f>
        <v>No root cause</v>
      </c>
      <c r="M863" s="16" t="str" cm="1">
        <f t="array" ref="M863">IFERROR(_xlfn.IFS(
N863="MPR ISSUE","TX ISSUE",
N863="BSS Hardware Issue","RAN ISSUE",
N863="Sites strategiques, MLL, Pylone, etc.","ENVTECH",
N863="AKTIVCO DEFAUT GE &amp; POWER Cabinet","POWER ISSUE",
N863="AKTIVCO Coupure ENEO &amp; Baisse de tension","POWER ISSUE",
N863="Coupure ENEO &amp; Baisse de tension","POWER ISSUE",
N863="Defaut GE &amp; POWER Cabinet","POWER ISSUE",
N863="Sharing","POWER ISSUE",
N863="Sites strategiques &amp; DataCenter","POWER ISSUE",
N863="Exclu","Exclu",
N863="SAT","TX ISSUE",
N863="SPARE-ISSUE","SPARE-ISSUE",
N863="Fiber CAmtel","TX ISSUE",
N863="Fiber AOF","TX ISSUE",
N863="Projet OCM (HUAWEI)","TRAVAUX-HUAWEI",
N863="Projet OCM (NOKIA)","TRAVAUX -NOKIA",
N863="ACCESS-ISSUE","ACCESS-ISSUE",
N863="Projet OCM (ZTE, NOKIA, autres projets)","TRAVAUX OCM",
N863="No root CAuse","No root cause",
N863="ODU HS","TX ISSUE",
N863="IP &amp; VLAN","TX ISSUE",
N863="Warehouse HUAWEI","SPARE-ISSUE",
N863="SPARE-HS","SPARE-ISSUE",
N863="Power Telco","RAN ISSUE"
),"")</f>
        <v>No root cause</v>
      </c>
      <c r="N863" s="29" t="s">
        <v>5652</v>
      </c>
      <c r="O863" s="17" t="str" cm="1">
        <f t="array" ref="O863">IFERROR(_xlfn.IFS(
N863="MPR ISSUE","ACTIVE",
N863="BSS Hardware Issue","ACTIVE",
N863="Sites strategiques, MLL, Pylone, etc.","PASSIVE",
N863="AKTIVCO DEFAUT GE &amp; POWER Cabinet","PASSIVE",
N863="AKTIVCO Coupure ENEO &amp; Baisse de tension","PASSIVE",
N863="Coupure ENEO &amp; Baisse de tension","PASSIVE",
N863="Defaut GE &amp; POWER Cabinet","PASSIVE",
N863="Sharing","PASSIVE",
N863="Sites strategiques &amp; DataCenter","PASSIVE",
N863="Exclu","Exclu",
N863="SAT","ACTIVE",
N863="SPARE-ISSUE","SPARE-ISSUE",
N863="Fiber CAmtel","ACTIVE",
N863="Fiber AOF","ACTIVE",
N863="Projet OCM (HUAWEI)","PLANNED WORKS",
N863="Projet OCM (NOKIA)","PLANNED WORKS",
N863="ACCESS-ISSUE","ACCESS-ISSUE",
N863="Projet OCM (ZTE, NOKIA, autres projets)","PLANNED WORKS",
N863="No root CAuse","No root cause",
N863="ODU HS","ACTIVE",
N863="IP &amp; VLAN","ACTIVE",
N863="Warehouse HUAWEI","SPARE-ISSUE",
N863="SPARE-HS","SPARE-ISSUE",
N863="Power Telco","ACTIVE"
),"")</f>
        <v>No root cause</v>
      </c>
      <c r="P863" s="59">
        <v>0.71925303838394217</v>
      </c>
      <c r="Q863" s="59">
        <v>0</v>
      </c>
      <c r="R863" s="59">
        <v>0</v>
      </c>
      <c r="S863" s="59">
        <v>0</v>
      </c>
      <c r="T863" s="59">
        <v>1.6962586286108903</v>
      </c>
      <c r="U863" s="59">
        <v>0</v>
      </c>
      <c r="V863" s="14"/>
      <c r="W863" s="14"/>
      <c r="X863" s="14"/>
      <c r="Y863" s="14"/>
      <c r="Z863" s="14"/>
      <c r="AA863" s="31" t="s">
        <v>16</v>
      </c>
      <c r="AB863" s="31" t="s">
        <v>16</v>
      </c>
      <c r="AC863" s="7" t="s">
        <v>16</v>
      </c>
      <c r="AD863" s="33"/>
      <c r="AE863" s="3" t="s">
        <v>16</v>
      </c>
      <c r="AF863" s="7" t="s">
        <v>16</v>
      </c>
      <c r="AG863" s="32" t="s">
        <v>16</v>
      </c>
      <c r="AH863" s="32" t="s">
        <v>16</v>
      </c>
      <c r="AI863" s="32" t="s">
        <v>16</v>
      </c>
      <c r="AJ863" s="32" t="s">
        <v>16</v>
      </c>
      <c r="AK863" s="32" t="s">
        <v>16</v>
      </c>
      <c r="AL863" s="32" t="s">
        <v>16</v>
      </c>
      <c r="AM863" s="32" t="s">
        <v>16</v>
      </c>
      <c r="AN863" s="9" t="s">
        <v>16</v>
      </c>
      <c r="AO863" s="9" t="s">
        <v>16</v>
      </c>
      <c r="AP863" s="9" t="s">
        <v>16</v>
      </c>
      <c r="AQ863" s="14"/>
      <c r="AR863" s="14"/>
    </row>
    <row r="864" spans="1:44" s="9" customFormat="1" hidden="1" x14ac:dyDescent="0.3">
      <c r="A864" s="1" t="s">
        <v>2333</v>
      </c>
      <c r="B864" s="51" t="s">
        <v>2334</v>
      </c>
      <c r="C864" s="51" t="s">
        <v>11</v>
      </c>
      <c r="D864" s="51" t="s">
        <v>12</v>
      </c>
      <c r="E864" s="56" t="s">
        <v>38</v>
      </c>
      <c r="F864" s="51" t="s">
        <v>39</v>
      </c>
      <c r="G864" s="22" t="s">
        <v>5896</v>
      </c>
      <c r="H864" s="22" t="str">
        <f>_xlfn.XLOOKUP(B864,[1]SITE!$B:$B,[1]SITE!$CK:$CK,"")</f>
        <v>Operationnel</v>
      </c>
      <c r="I864" s="22"/>
      <c r="J864" s="22" t="str">
        <f>_xlfn.XLOOKUP(B864,[1]SITE!$B:$B,[1]SITE!$I:$I,"")</f>
        <v>No impact</v>
      </c>
      <c r="K864" s="30"/>
      <c r="L864" s="15" t="str" cm="1">
        <f t="array" ref="L864">IFERROR(_xlfn.IFS(
N864="MPR ISSUE","PDH",
N864="BSS Hardware Issue","BSS",
N864="Sites strategiques, MLL, Pylone, etc.","ENVTECH",
N864="AKTIVCO DEFAUT GE &amp; POWER Cabinet","AKTIVCO",
N864="AKTIVCO Coupure ENEO &amp; Baisse de tension","AKTIVCO GRID ONLY",
N864="Coupure ENEO &amp; Baisse de tension","IHS GRID ONLY",
N864="Defaut GE &amp; POWER Cabinet","IHS",
N864="Sharing","Partners",
N864="Sites strategiques &amp; DataCenter","SST &amp; DC",
N864="Exclu","Exclu",
N864="SAT","SAT",
N864="SPARE-ISSUE","SPARE-ISSUE",
N864="Fiber CAmtel","TRANS_FO_CAMTEL",
N864="Fiber AOF","Fiber AOF",
N864="Projet OCM (HUAWEI)","TRAVAUX-HUAWEI",
N864="Projet OCM (NOKIA)","TRAVAUX-NOKIA",
N864="ACCESS-ISSUE","ACCESS-ISSUE",
N864="Projet OCM (ZTE, NOKIA, autres projets)","TRAVAUX OCM",
N864="No root CAuse","No root cause",
N864="ODU HS","PDH",
N864="IP &amp; VLAN","PDH",
N864="Warehouse HUAWEI","SPARE-ISSUE",
N864="SPARE-HS","SPARE-ISSUE",
N864="Power Telco","BSS"
),"")</f>
        <v>No root cause</v>
      </c>
      <c r="M864" s="16" t="str" cm="1">
        <f t="array" ref="M864">IFERROR(_xlfn.IFS(
N864="MPR ISSUE","TX ISSUE",
N864="BSS Hardware Issue","RAN ISSUE",
N864="Sites strategiques, MLL, Pylone, etc.","ENVTECH",
N864="AKTIVCO DEFAUT GE &amp; POWER Cabinet","POWER ISSUE",
N864="AKTIVCO Coupure ENEO &amp; Baisse de tension","POWER ISSUE",
N864="Coupure ENEO &amp; Baisse de tension","POWER ISSUE",
N864="Defaut GE &amp; POWER Cabinet","POWER ISSUE",
N864="Sharing","POWER ISSUE",
N864="Sites strategiques &amp; DataCenter","POWER ISSUE",
N864="Exclu","Exclu",
N864="SAT","TX ISSUE",
N864="SPARE-ISSUE","SPARE-ISSUE",
N864="Fiber CAmtel","TX ISSUE",
N864="Fiber AOF","TX ISSUE",
N864="Projet OCM (HUAWEI)","TRAVAUX-HUAWEI",
N864="Projet OCM (NOKIA)","TRAVAUX -NOKIA",
N864="ACCESS-ISSUE","ACCESS-ISSUE",
N864="Projet OCM (ZTE, NOKIA, autres projets)","TRAVAUX OCM",
N864="No root CAuse","No root cause",
N864="ODU HS","TX ISSUE",
N864="IP &amp; VLAN","TX ISSUE",
N864="Warehouse HUAWEI","SPARE-ISSUE",
N864="SPARE-HS","SPARE-ISSUE",
N864="Power Telco","RAN ISSUE"
),"")</f>
        <v>No root cause</v>
      </c>
      <c r="N864" s="29" t="s">
        <v>5652</v>
      </c>
      <c r="O864" s="17" t="str" cm="1">
        <f t="array" ref="O864">IFERROR(_xlfn.IFS(
N864="MPR ISSUE","ACTIVE",
N864="BSS Hardware Issue","ACTIVE",
N864="Sites strategiques, MLL, Pylone, etc.","PASSIVE",
N864="AKTIVCO DEFAUT GE &amp; POWER Cabinet","PASSIVE",
N864="AKTIVCO Coupure ENEO &amp; Baisse de tension","PASSIVE",
N864="Coupure ENEO &amp; Baisse de tension","PASSIVE",
N864="Defaut GE &amp; POWER Cabinet","PASSIVE",
N864="Sharing","PASSIVE",
N864="Sites strategiques &amp; DataCenter","PASSIVE",
N864="Exclu","Exclu",
N864="SAT","ACTIVE",
N864="SPARE-ISSUE","SPARE-ISSUE",
N864="Fiber CAmtel","ACTIVE",
N864="Fiber AOF","ACTIVE",
N864="Projet OCM (HUAWEI)","PLANNED WORKS",
N864="Projet OCM (NOKIA)","PLANNED WORKS",
N864="ACCESS-ISSUE","ACCESS-ISSUE",
N864="Projet OCM (ZTE, NOKIA, autres projets)","PLANNED WORKS",
N864="No root CAuse","No root cause",
N864="ODU HS","ACTIVE",
N864="IP &amp; VLAN","ACTIVE",
N864="Warehouse HUAWEI","SPARE-ISSUE",
N864="SPARE-HS","SPARE-ISSUE",
N864="Power Telco","ACTIVE"
),"")</f>
        <v>No root cause</v>
      </c>
      <c r="P864" s="59">
        <v>0</v>
      </c>
      <c r="Q864" s="59">
        <v>0.86703449732188476</v>
      </c>
      <c r="R864" s="59">
        <v>1.4121636660930921</v>
      </c>
      <c r="S864" s="59">
        <v>0</v>
      </c>
      <c r="T864" s="59">
        <v>0</v>
      </c>
      <c r="U864" s="59">
        <v>0</v>
      </c>
      <c r="V864" s="14"/>
      <c r="W864" s="14"/>
      <c r="X864" s="14"/>
      <c r="Y864" s="14"/>
      <c r="Z864" s="14"/>
      <c r="AA864" s="31" t="s">
        <v>16</v>
      </c>
      <c r="AB864" s="31" t="s">
        <v>16</v>
      </c>
      <c r="AC864" s="7" t="s">
        <v>16</v>
      </c>
      <c r="AD864" s="3"/>
      <c r="AE864" s="3" t="s">
        <v>16</v>
      </c>
      <c r="AF864" s="7" t="s">
        <v>16</v>
      </c>
      <c r="AG864" s="32" t="s">
        <v>16</v>
      </c>
      <c r="AH864" s="32" t="s">
        <v>16</v>
      </c>
      <c r="AI864" s="32" t="s">
        <v>16</v>
      </c>
      <c r="AJ864" s="32" t="s">
        <v>16</v>
      </c>
      <c r="AK864" s="32" t="s">
        <v>16</v>
      </c>
      <c r="AL864" s="32" t="s">
        <v>16</v>
      </c>
      <c r="AM864" s="32" t="s">
        <v>16</v>
      </c>
      <c r="AN864" s="9" t="s">
        <v>16</v>
      </c>
      <c r="AO864" s="9" t="s">
        <v>16</v>
      </c>
      <c r="AP864" s="9" t="s">
        <v>16</v>
      </c>
      <c r="AQ864" s="14"/>
      <c r="AR864" s="14"/>
    </row>
    <row r="865" spans="1:44" s="9" customFormat="1" hidden="1" x14ac:dyDescent="0.3">
      <c r="A865" s="1" t="s">
        <v>483</v>
      </c>
      <c r="B865" s="51" t="s">
        <v>484</v>
      </c>
      <c r="C865" s="51" t="s">
        <v>22</v>
      </c>
      <c r="D865" s="51" t="s">
        <v>37</v>
      </c>
      <c r="E865" s="56" t="s">
        <v>32</v>
      </c>
      <c r="F865" s="51" t="s">
        <v>485</v>
      </c>
      <c r="G865" s="22" t="s">
        <v>5896</v>
      </c>
      <c r="H865" s="22" t="str">
        <f>_xlfn.XLOOKUP(B865,[1]SITE!$B:$B,[1]SITE!$CK:$CK,"")</f>
        <v>Operationnel</v>
      </c>
      <c r="I865" s="22"/>
      <c r="J865" s="22" t="str">
        <f>_xlfn.XLOOKUP(B865,[1]SITE!$B:$B,[1]SITE!$I:$I,"")</f>
        <v>No impact</v>
      </c>
      <c r="K865" s="30"/>
      <c r="L865" s="15" t="str" cm="1">
        <f t="array" ref="L865">IFERROR(_xlfn.IFS(
N865="MPR ISSUE","PDH",
N865="BSS Hardware Issue","BSS",
N865="Sites strategiques, MLL, Pylone, etc.","ENVTECH",
N865="AKTIVCO DEFAUT GE &amp; POWER Cabinet","AKTIVCO",
N865="AKTIVCO Coupure ENEO &amp; Baisse de tension","AKTIVCO GRID ONLY",
N865="Coupure ENEO &amp; Baisse de tension","IHS GRID ONLY",
N865="Defaut GE &amp; POWER Cabinet","IHS",
N865="Sharing","Partners",
N865="Sites strategiques &amp; DataCenter","SST &amp; DC",
N865="Exclu","Exclu",
N865="SAT","SAT",
N865="SPARE-ISSUE","SPARE-ISSUE",
N865="Fiber CAmtel","TRANS_FO_CAMTEL",
N865="Fiber AOF","Fiber AOF",
N865="Projet OCM (HUAWEI)","TRAVAUX-HUAWEI",
N865="Projet OCM (NOKIA)","TRAVAUX-NOKIA",
N865="ACCESS-ISSUE","ACCESS-ISSUE",
N865="Projet OCM (ZTE, NOKIA, autres projets)","TRAVAUX OCM",
N865="No root CAuse","No root cause",
N865="ODU HS","PDH",
N865="IP &amp; VLAN","PDH",
N865="Warehouse HUAWEI","SPARE-ISSUE",
N865="SPARE-HS","SPARE-ISSUE",
N865="Power Telco","BSS"
),"")</f>
        <v>No root cause</v>
      </c>
      <c r="M865" s="16" t="str" cm="1">
        <f t="array" ref="M865">IFERROR(_xlfn.IFS(
N865="MPR ISSUE","TX ISSUE",
N865="BSS Hardware Issue","RAN ISSUE",
N865="Sites strategiques, MLL, Pylone, etc.","ENVTECH",
N865="AKTIVCO DEFAUT GE &amp; POWER Cabinet","POWER ISSUE",
N865="AKTIVCO Coupure ENEO &amp; Baisse de tension","POWER ISSUE",
N865="Coupure ENEO &amp; Baisse de tension","POWER ISSUE",
N865="Defaut GE &amp; POWER Cabinet","POWER ISSUE",
N865="Sharing","POWER ISSUE",
N865="Sites strategiques &amp; DataCenter","POWER ISSUE",
N865="Exclu","Exclu",
N865="SAT","TX ISSUE",
N865="SPARE-ISSUE","SPARE-ISSUE",
N865="Fiber CAmtel","TX ISSUE",
N865="Fiber AOF","TX ISSUE",
N865="Projet OCM (HUAWEI)","TRAVAUX-HUAWEI",
N865="Projet OCM (NOKIA)","TRAVAUX -NOKIA",
N865="ACCESS-ISSUE","ACCESS-ISSUE",
N865="Projet OCM (ZTE, NOKIA, autres projets)","TRAVAUX OCM",
N865="No root CAuse","No root cause",
N865="ODU HS","TX ISSUE",
N865="IP &amp; VLAN","TX ISSUE",
N865="Warehouse HUAWEI","SPARE-ISSUE",
N865="SPARE-HS","SPARE-ISSUE",
N865="Power Telco","RAN ISSUE"
),"")</f>
        <v>No root cause</v>
      </c>
      <c r="N865" s="29" t="s">
        <v>5652</v>
      </c>
      <c r="O865" s="17" t="str" cm="1">
        <f t="array" ref="O865">IFERROR(_xlfn.IFS(
N865="MPR ISSUE","ACTIVE",
N865="BSS Hardware Issue","ACTIVE",
N865="Sites strategiques, MLL, Pylone, etc.","PASSIVE",
N865="AKTIVCO DEFAUT GE &amp; POWER Cabinet","PASSIVE",
N865="AKTIVCO Coupure ENEO &amp; Baisse de tension","PASSIVE",
N865="Coupure ENEO &amp; Baisse de tension","PASSIVE",
N865="Defaut GE &amp; POWER Cabinet","PASSIVE",
N865="Sharing","PASSIVE",
N865="Sites strategiques &amp; DataCenter","PASSIVE",
N865="Exclu","Exclu",
N865="SAT","ACTIVE",
N865="SPARE-ISSUE","SPARE-ISSUE",
N865="Fiber CAmtel","ACTIVE",
N865="Fiber AOF","ACTIVE",
N865="Projet OCM (HUAWEI)","PLANNED WORKS",
N865="Projet OCM (NOKIA)","PLANNED WORKS",
N865="ACCESS-ISSUE","ACCESS-ISSUE",
N865="Projet OCM (ZTE, NOKIA, autres projets)","PLANNED WORKS",
N865="No root CAuse","No root cause",
N865="ODU HS","ACTIVE",
N865="IP &amp; VLAN","ACTIVE",
N865="Warehouse HUAWEI","SPARE-ISSUE",
N865="SPARE-HS","SPARE-ISSUE",
N865="Power Telco","ACTIVE"
),"")</f>
        <v>No root cause</v>
      </c>
      <c r="P865" s="59">
        <v>0.87473925115500129</v>
      </c>
      <c r="Q865" s="59">
        <v>2.1003479980481288</v>
      </c>
      <c r="R865" s="59">
        <v>1.3578201824599856</v>
      </c>
      <c r="S865" s="59">
        <v>1.0212722546107247</v>
      </c>
      <c r="T865" s="59">
        <v>0</v>
      </c>
      <c r="U865" s="59">
        <v>0</v>
      </c>
      <c r="V865" s="14"/>
      <c r="W865" s="14"/>
      <c r="X865" s="14"/>
      <c r="Y865" s="14"/>
      <c r="Z865" s="14"/>
      <c r="AA865" s="31" t="s">
        <v>16</v>
      </c>
      <c r="AB865" s="31" t="s">
        <v>16</v>
      </c>
      <c r="AC865" s="7" t="s">
        <v>16</v>
      </c>
      <c r="AD865" s="3"/>
      <c r="AE865" s="3" t="s">
        <v>16</v>
      </c>
      <c r="AF865" s="7" t="s">
        <v>16</v>
      </c>
      <c r="AG865" s="32" t="s">
        <v>16</v>
      </c>
      <c r="AH865" s="32" t="s">
        <v>16</v>
      </c>
      <c r="AI865" s="32" t="s">
        <v>16</v>
      </c>
      <c r="AJ865" s="32" t="s">
        <v>16</v>
      </c>
      <c r="AK865" s="32" t="s">
        <v>16</v>
      </c>
      <c r="AL865" s="32" t="s">
        <v>16</v>
      </c>
      <c r="AM865" s="32" t="s">
        <v>16</v>
      </c>
      <c r="AN865" s="9" t="s">
        <v>16</v>
      </c>
      <c r="AO865" s="9" t="s">
        <v>16</v>
      </c>
      <c r="AP865" s="9" t="s">
        <v>16</v>
      </c>
      <c r="AQ865" s="14"/>
      <c r="AR865" s="14"/>
    </row>
    <row r="866" spans="1:44" s="9" customFormat="1" hidden="1" x14ac:dyDescent="0.3">
      <c r="A866" s="3" t="s">
        <v>112</v>
      </c>
      <c r="B866" s="3" t="s">
        <v>113</v>
      </c>
      <c r="C866" s="56" t="s">
        <v>114</v>
      </c>
      <c r="D866" s="56" t="s">
        <v>115</v>
      </c>
      <c r="E866" s="56" t="s">
        <v>38</v>
      </c>
      <c r="F866" s="3" t="s">
        <v>116</v>
      </c>
      <c r="G866" s="22" t="s">
        <v>5896</v>
      </c>
      <c r="H866" s="22" t="str">
        <f>_xlfn.XLOOKUP(B866,[1]SITE!$B:$B,[1]SITE!$CK:$CK,"")</f>
        <v>Operationnel</v>
      </c>
      <c r="I866" s="22"/>
      <c r="J866" s="22" t="str">
        <f>_xlfn.XLOOKUP(B866,[1]SITE!$B:$B,[1]SITE!$I:$I,"")</f>
        <v>No impact</v>
      </c>
      <c r="K866" s="30"/>
      <c r="L866" s="15" t="str" cm="1">
        <f t="array" ref="L866">IFERROR(_xlfn.IFS(
N866="MPR ISSUE","PDH",
N866="BSS Hardware Issue","BSS",
N866="Sites strategiques, MLL, Pylone, etc.","ENVTECH",
N866="AKTIVCO DEFAUT GE &amp; POWER Cabinet","AKTIVCO",
N866="AKTIVCO Coupure ENEO &amp; Baisse de tension","AKTIVCO GRID ONLY",
N866="Coupure ENEO &amp; Baisse de tension","IHS GRID ONLY",
N866="Defaut GE &amp; POWER Cabinet","IHS",
N866="Sharing","Partners",
N866="Sites strategiques &amp; DataCenter","SST &amp; DC",
N866="Exclu","Exclu",
N866="SAT","SAT",
N866="SPARE-ISSUE","SPARE-ISSUE",
N866="Fiber CAmtel","TRANS_FO_CAMTEL",
N866="Fiber AOF","Fiber AOF",
N866="Projet OCM (HUAWEI)","TRAVAUX-HUAWEI",
N866="Projet OCM (NOKIA)","TRAVAUX-NOKIA",
N866="ACCESS-ISSUE","ACCESS-ISSUE",
N866="Projet OCM (ZTE, NOKIA, autres projets)","TRAVAUX OCM",
N866="No root CAuse","No root cause",
N866="ODU HS","PDH",
N866="IP &amp; VLAN","PDH",
N866="Warehouse HUAWEI","SPARE-ISSUE",
N866="SPARE-HS","SPARE-ISSUE",
N866="Power Telco","BSS"
),"")</f>
        <v>No root cause</v>
      </c>
      <c r="M866" s="16" t="str" cm="1">
        <f t="array" ref="M866">IFERROR(_xlfn.IFS(
N866="MPR ISSUE","TX ISSUE",
N866="BSS Hardware Issue","RAN ISSUE",
N866="Sites strategiques, MLL, Pylone, etc.","ENVTECH",
N866="AKTIVCO DEFAUT GE &amp; POWER Cabinet","POWER ISSUE",
N866="AKTIVCO Coupure ENEO &amp; Baisse de tension","POWER ISSUE",
N866="Coupure ENEO &amp; Baisse de tension","POWER ISSUE",
N866="Defaut GE &amp; POWER Cabinet","POWER ISSUE",
N866="Sharing","POWER ISSUE",
N866="Sites strategiques &amp; DataCenter","POWER ISSUE",
N866="Exclu","Exclu",
N866="SAT","TX ISSUE",
N866="SPARE-ISSUE","SPARE-ISSUE",
N866="Fiber CAmtel","TX ISSUE",
N866="Fiber AOF","TX ISSUE",
N866="Projet OCM (HUAWEI)","TRAVAUX-HUAWEI",
N866="Projet OCM (NOKIA)","TRAVAUX -NOKIA",
N866="ACCESS-ISSUE","ACCESS-ISSUE",
N866="Projet OCM (ZTE, NOKIA, autres projets)","TRAVAUX OCM",
N866="No root CAuse","No root cause",
N866="ODU HS","TX ISSUE",
N866="IP &amp; VLAN","TX ISSUE",
N866="Warehouse HUAWEI","SPARE-ISSUE",
N866="SPARE-HS","SPARE-ISSUE",
N866="Power Telco","RAN ISSUE"
),"")</f>
        <v>No root cause</v>
      </c>
      <c r="N866" s="29" t="s">
        <v>5652</v>
      </c>
      <c r="O866" s="17" t="str" cm="1">
        <f t="array" ref="O866">IFERROR(_xlfn.IFS(
N866="MPR ISSUE","ACTIVE",
N866="BSS Hardware Issue","ACTIVE",
N866="Sites strategiques, MLL, Pylone, etc.","PASSIVE",
N866="AKTIVCO DEFAUT GE &amp; POWER Cabinet","PASSIVE",
N866="AKTIVCO Coupure ENEO &amp; Baisse de tension","PASSIVE",
N866="Coupure ENEO &amp; Baisse de tension","PASSIVE",
N866="Defaut GE &amp; POWER Cabinet","PASSIVE",
N866="Sharing","PASSIVE",
N866="Sites strategiques &amp; DataCenter","PASSIVE",
N866="Exclu","Exclu",
N866="SAT","ACTIVE",
N866="SPARE-ISSUE","SPARE-ISSUE",
N866="Fiber CAmtel","ACTIVE",
N866="Fiber AOF","ACTIVE",
N866="Projet OCM (HUAWEI)","PLANNED WORKS",
N866="Projet OCM (NOKIA)","PLANNED WORKS",
N866="ACCESS-ISSUE","ACCESS-ISSUE",
N866="Projet OCM (ZTE, NOKIA, autres projets)","PLANNED WORKS",
N866="No root CAuse","No root cause",
N866="ODU HS","ACTIVE",
N866="IP &amp; VLAN","ACTIVE",
N866="Warehouse HUAWEI","SPARE-ISSUE",
N866="SPARE-HS","SPARE-ISSUE",
N866="Power Telco","ACTIVE"
),"")</f>
        <v>No root cause</v>
      </c>
      <c r="P866" s="59">
        <v>0</v>
      </c>
      <c r="Q866" s="59">
        <v>45.364609640073851</v>
      </c>
      <c r="R866" s="59">
        <v>1.2613859139978274</v>
      </c>
      <c r="S866" s="59">
        <v>0</v>
      </c>
      <c r="T866" s="59">
        <v>0</v>
      </c>
      <c r="U866" s="59">
        <v>0</v>
      </c>
      <c r="V866" s="14"/>
      <c r="W866" s="14"/>
      <c r="X866" s="14"/>
      <c r="Y866" s="14"/>
      <c r="Z866" s="14"/>
      <c r="AA866" s="31" t="s">
        <v>16</v>
      </c>
      <c r="AB866" s="31" t="s">
        <v>16</v>
      </c>
      <c r="AC866" s="7" t="s">
        <v>16</v>
      </c>
      <c r="AD866" s="3"/>
      <c r="AE866" s="3" t="s">
        <v>16</v>
      </c>
      <c r="AF866" s="7" t="s">
        <v>16</v>
      </c>
      <c r="AG866" s="32" t="s">
        <v>16</v>
      </c>
      <c r="AH866" s="32" t="s">
        <v>16</v>
      </c>
      <c r="AI866" s="32" t="s">
        <v>16</v>
      </c>
      <c r="AJ866" s="32" t="s">
        <v>16</v>
      </c>
      <c r="AK866" s="32" t="s">
        <v>16</v>
      </c>
      <c r="AL866" s="32" t="s">
        <v>16</v>
      </c>
      <c r="AM866" s="32" t="s">
        <v>16</v>
      </c>
      <c r="AN866" s="9" t="s">
        <v>16</v>
      </c>
      <c r="AO866" s="9" t="s">
        <v>16</v>
      </c>
      <c r="AP866" s="9" t="s">
        <v>16</v>
      </c>
      <c r="AQ866" s="14"/>
      <c r="AR866" s="14"/>
    </row>
    <row r="867" spans="1:44" s="9" customFormat="1" hidden="1" x14ac:dyDescent="0.3">
      <c r="A867" s="1" t="s">
        <v>959</v>
      </c>
      <c r="B867" s="1" t="s">
        <v>960</v>
      </c>
      <c r="C867" s="1" t="s">
        <v>11</v>
      </c>
      <c r="D867" s="1" t="s">
        <v>12</v>
      </c>
      <c r="E867" s="56" t="s">
        <v>24</v>
      </c>
      <c r="F867" s="1" t="s">
        <v>25</v>
      </c>
      <c r="G867" s="49" t="s">
        <v>5897</v>
      </c>
      <c r="H867" s="22" t="str">
        <f>_xlfn.XLOOKUP(B867,[1]SITE!$B:$B,[1]SITE!$CK:$CK,"")</f>
        <v>Operationnel</v>
      </c>
      <c r="I867" s="22"/>
      <c r="J867" s="22" t="str">
        <f>_xlfn.XLOOKUP(B867,[1]SITE!$B:$B,[1]SITE!$I:$I,"")</f>
        <v>No impact</v>
      </c>
      <c r="K867" s="30"/>
      <c r="L867" s="15" t="str" cm="1">
        <f t="array" ref="L867">IFERROR(_xlfn.IFS(
N867="MPR ISSUE","PDH",
N867="BSS Hardware Issue","BSS",
N867="Sites strategiques, MLL, Pylone, etc.","ENVTECH",
N867="AKTIVCO DEFAUT GE &amp; POWER Cabinet","AKTIVCO",
N867="AKTIVCO Coupure ENEO &amp; Baisse de tension","AKTIVCO GRID ONLY",
N867="Coupure ENEO &amp; Baisse de tension","IHS GRID ONLY",
N867="Defaut GE &amp; POWER Cabinet","IHS",
N867="Sharing","Partners",
N867="Sites strategiques &amp; DataCenter","SST &amp; DC",
N867="Exclu","Exclu",
N867="SAT","SAT",
N867="SPARE-ISSUE","SPARE-ISSUE",
N867="Fiber CAmtel","TRANS_FO_CAMTEL",
N867="Fiber AOF","Fiber AOF",
N867="Projet OCM (HUAWEI)","TRAVAUX-HUAWEI",
N867="Projet OCM (NOKIA)","TRAVAUX-NOKIA",
N867="ACCESS-ISSUE","ACCESS-ISSUE",
N867="Projet OCM (ZTE, NOKIA, autres projets)","TRAVAUX OCM",
N867="No root CAuse","No root cause",
N867="ODU HS","PDH",
N867="IP &amp; VLAN","PDH",
N867="Warehouse HUAWEI","SPARE-ISSUE",
N867="SPARE-HS","SPARE-ISSUE",
N867="Power Telco","BSS"
),"")</f>
        <v>No root cause</v>
      </c>
      <c r="M867" s="16" t="str" cm="1">
        <f t="array" ref="M867">IFERROR(_xlfn.IFS(
N867="MPR ISSUE","TX ISSUE",
N867="BSS Hardware Issue","RAN ISSUE",
N867="Sites strategiques, MLL, Pylone, etc.","ENVTECH",
N867="AKTIVCO DEFAUT GE &amp; POWER Cabinet","POWER ISSUE",
N867="AKTIVCO Coupure ENEO &amp; Baisse de tension","POWER ISSUE",
N867="Coupure ENEO &amp; Baisse de tension","POWER ISSUE",
N867="Defaut GE &amp; POWER Cabinet","POWER ISSUE",
N867="Sharing","POWER ISSUE",
N867="Sites strategiques &amp; DataCenter","POWER ISSUE",
N867="Exclu","Exclu",
N867="SAT","TX ISSUE",
N867="SPARE-ISSUE","SPARE-ISSUE",
N867="Fiber CAmtel","TX ISSUE",
N867="Fiber AOF","TX ISSUE",
N867="Projet OCM (HUAWEI)","TRAVAUX-HUAWEI",
N867="Projet OCM (NOKIA)","TRAVAUX -NOKIA",
N867="ACCESS-ISSUE","ACCESS-ISSUE",
N867="Projet OCM (ZTE, NOKIA, autres projets)","TRAVAUX OCM",
N867="No root CAuse","No root cause",
N867="ODU HS","TX ISSUE",
N867="IP &amp; VLAN","TX ISSUE",
N867="Warehouse HUAWEI","SPARE-ISSUE",
N867="SPARE-HS","SPARE-ISSUE",
N867="Power Telco","RAN ISSUE"
),"")</f>
        <v>No root cause</v>
      </c>
      <c r="N867" s="29" t="s">
        <v>5652</v>
      </c>
      <c r="O867" s="17" t="str" cm="1">
        <f t="array" ref="O867">IFERROR(_xlfn.IFS(
N867="MPR ISSUE","ACTIVE",
N867="BSS Hardware Issue","ACTIVE",
N867="Sites strategiques, MLL, Pylone, etc.","PASSIVE",
N867="AKTIVCO DEFAUT GE &amp; POWER Cabinet","PASSIVE",
N867="AKTIVCO Coupure ENEO &amp; Baisse de tension","PASSIVE",
N867="Coupure ENEO &amp; Baisse de tension","PASSIVE",
N867="Defaut GE &amp; POWER Cabinet","PASSIVE",
N867="Sharing","PASSIVE",
N867="Sites strategiques &amp; DataCenter","PASSIVE",
N867="Exclu","Exclu",
N867="SAT","ACTIVE",
N867="SPARE-ISSUE","SPARE-ISSUE",
N867="Fiber CAmtel","ACTIVE",
N867="Fiber AOF","ACTIVE",
N867="Projet OCM (HUAWEI)","PLANNED WORKS",
N867="Projet OCM (NOKIA)","PLANNED WORKS",
N867="ACCESS-ISSUE","ACCESS-ISSUE",
N867="Projet OCM (ZTE, NOKIA, autres projets)","PLANNED WORKS",
N867="No root CAuse","No root cause",
N867="ODU HS","ACTIVE",
N867="IP &amp; VLAN","ACTIVE",
N867="Warehouse HUAWEI","SPARE-ISSUE",
N867="SPARE-HS","SPARE-ISSUE",
N867="Power Telco","ACTIVE"
),"")</f>
        <v>No root cause</v>
      </c>
      <c r="P867" s="59">
        <v>0.41323876461406306</v>
      </c>
      <c r="Q867" s="59">
        <v>0</v>
      </c>
      <c r="R867" s="59">
        <v>1.2509523931821489</v>
      </c>
      <c r="S867" s="59">
        <v>0</v>
      </c>
      <c r="T867" s="59">
        <v>0</v>
      </c>
      <c r="U867" s="59">
        <v>0</v>
      </c>
      <c r="V867" s="14"/>
      <c r="W867" s="14"/>
      <c r="X867" s="14"/>
      <c r="Y867" s="14"/>
      <c r="Z867" s="14"/>
      <c r="AA867" s="31" t="s">
        <v>16</v>
      </c>
      <c r="AB867" s="31" t="s">
        <v>16</v>
      </c>
      <c r="AC867" s="7" t="s">
        <v>16</v>
      </c>
      <c r="AD867" s="3"/>
      <c r="AE867" s="3" t="s">
        <v>16</v>
      </c>
      <c r="AF867" s="7" t="s">
        <v>16</v>
      </c>
      <c r="AG867" s="32" t="s">
        <v>16</v>
      </c>
      <c r="AH867" s="32" t="s">
        <v>16</v>
      </c>
      <c r="AI867" s="32" t="s">
        <v>16</v>
      </c>
      <c r="AJ867" s="32" t="s">
        <v>16</v>
      </c>
      <c r="AK867" s="32" t="s">
        <v>16</v>
      </c>
      <c r="AL867" s="32" t="s">
        <v>16</v>
      </c>
      <c r="AM867" s="32" t="s">
        <v>16</v>
      </c>
      <c r="AN867" s="9" t="s">
        <v>16</v>
      </c>
      <c r="AO867" s="9" t="s">
        <v>16</v>
      </c>
      <c r="AP867" s="9" t="s">
        <v>16</v>
      </c>
      <c r="AQ867" s="14"/>
      <c r="AR867" s="14"/>
    </row>
    <row r="868" spans="1:44" s="9" customFormat="1" hidden="1" x14ac:dyDescent="0.3">
      <c r="A868" s="1" t="s">
        <v>259</v>
      </c>
      <c r="B868" s="51" t="s">
        <v>260</v>
      </c>
      <c r="C868" s="51" t="s">
        <v>11</v>
      </c>
      <c r="D868" s="51" t="s">
        <v>12</v>
      </c>
      <c r="E868" s="56" t="s">
        <v>38</v>
      </c>
      <c r="F868" s="51" t="s">
        <v>261</v>
      </c>
      <c r="G868" s="50" t="s">
        <v>5898</v>
      </c>
      <c r="H868" s="22" t="str">
        <f>_xlfn.XLOOKUP(B868,[1]SITE!$B:$B,[1]SITE!$CK:$CK,"")</f>
        <v>Operationnel</v>
      </c>
      <c r="I868" s="22"/>
      <c r="J868" s="22" t="str">
        <f>_xlfn.XLOOKUP(B868,[1]SITE!$B:$B,[1]SITE!$I:$I,"")</f>
        <v>No impact</v>
      </c>
      <c r="K868" s="30"/>
      <c r="L868" s="15" t="str" cm="1">
        <f t="array" ref="L868">IFERROR(_xlfn.IFS(
N868="MPR ISSUE","PDH",
N868="BSS Hardware Issue","BSS",
N868="Sites strategiques, MLL, Pylone, etc.","ENVTECH",
N868="AKTIVCO DEFAUT GE &amp; POWER Cabinet","AKTIVCO",
N868="AKTIVCO Coupure ENEO &amp; Baisse de tension","AKTIVCO GRID ONLY",
N868="Coupure ENEO &amp; Baisse de tension","IHS GRID ONLY",
N868="Defaut GE &amp; POWER Cabinet","IHS",
N868="Sharing","Partners",
N868="Sites strategiques &amp; DataCenter","SST &amp; DC",
N868="Exclu","Exclu",
N868="SAT","SAT",
N868="SPARE-ISSUE","SPARE-ISSUE",
N868="Fiber CAmtel","TRANS_FO_CAMTEL",
N868="Fiber AOF","Fiber AOF",
N868="Projet OCM (HUAWEI)","TRAVAUX-HUAWEI",
N868="Projet OCM (NOKIA)","TRAVAUX-NOKIA",
N868="ACCESS-ISSUE","ACCESS-ISSUE",
N868="Projet OCM (ZTE, NOKIA, autres projets)","TRAVAUX OCM",
N868="No root CAuse","No root cause",
N868="ODU HS","PDH",
N868="IP &amp; VLAN","PDH",
N868="Warehouse HUAWEI","SPARE-ISSUE",
N868="SPARE-HS","SPARE-ISSUE",
N868="Power Telco","BSS"
),"")</f>
        <v>No root cause</v>
      </c>
      <c r="M868" s="16" t="str" cm="1">
        <f t="array" ref="M868">IFERROR(_xlfn.IFS(
N868="MPR ISSUE","TX ISSUE",
N868="BSS Hardware Issue","RAN ISSUE",
N868="Sites strategiques, MLL, Pylone, etc.","ENVTECH",
N868="AKTIVCO DEFAUT GE &amp; POWER Cabinet","POWER ISSUE",
N868="AKTIVCO Coupure ENEO &amp; Baisse de tension","POWER ISSUE",
N868="Coupure ENEO &amp; Baisse de tension","POWER ISSUE",
N868="Defaut GE &amp; POWER Cabinet","POWER ISSUE",
N868="Sharing","POWER ISSUE",
N868="Sites strategiques &amp; DataCenter","POWER ISSUE",
N868="Exclu","Exclu",
N868="SAT","TX ISSUE",
N868="SPARE-ISSUE","SPARE-ISSUE",
N868="Fiber CAmtel","TX ISSUE",
N868="Fiber AOF","TX ISSUE",
N868="Projet OCM (HUAWEI)","TRAVAUX-HUAWEI",
N868="Projet OCM (NOKIA)","TRAVAUX -NOKIA",
N868="ACCESS-ISSUE","ACCESS-ISSUE",
N868="Projet OCM (ZTE, NOKIA, autres projets)","TRAVAUX OCM",
N868="No root CAuse","No root cause",
N868="ODU HS","TX ISSUE",
N868="IP &amp; VLAN","TX ISSUE",
N868="Warehouse HUAWEI","SPARE-ISSUE",
N868="SPARE-HS","SPARE-ISSUE",
N868="Power Telco","RAN ISSUE"
),"")</f>
        <v>No root cause</v>
      </c>
      <c r="N868" s="36" t="s">
        <v>5652</v>
      </c>
      <c r="O868" s="17" t="str" cm="1">
        <f t="array" ref="O868">IFERROR(_xlfn.IFS(
N868="MPR ISSUE","ACTIVE",
N868="BSS Hardware Issue","ACTIVE",
N868="Sites strategiques, MLL, Pylone, etc.","PASSIVE",
N868="AKTIVCO DEFAUT GE &amp; POWER Cabinet","PASSIVE",
N868="AKTIVCO Coupure ENEO &amp; Baisse de tension","PASSIVE",
N868="Coupure ENEO &amp; Baisse de tension","PASSIVE",
N868="Defaut GE &amp; POWER Cabinet","PASSIVE",
N868="Sharing","PASSIVE",
N868="Sites strategiques &amp; DataCenter","PASSIVE",
N868="Exclu","Exclu",
N868="SAT","ACTIVE",
N868="SPARE-ISSUE","SPARE-ISSUE",
N868="Fiber CAmtel","ACTIVE",
N868="Fiber AOF","ACTIVE",
N868="Projet OCM (HUAWEI)","PLANNED WORKS",
N868="Projet OCM (NOKIA)","PLANNED WORKS",
N868="ACCESS-ISSUE","ACCESS-ISSUE",
N868="Projet OCM (ZTE, NOKIA, autres projets)","PLANNED WORKS",
N868="No root CAuse","No root cause",
N868="ODU HS","ACTIVE",
N868="IP &amp; VLAN","ACTIVE",
N868="Warehouse HUAWEI","SPARE-ISSUE",
N868="SPARE-HS","SPARE-ISSUE",
N868="Power Telco","ACTIVE"
),"")</f>
        <v>No root cause</v>
      </c>
      <c r="P868" s="59">
        <v>0</v>
      </c>
      <c r="Q868" s="59">
        <v>0</v>
      </c>
      <c r="R868" s="59">
        <v>1.2504845491709873</v>
      </c>
      <c r="S868" s="59">
        <v>0</v>
      </c>
      <c r="T868" s="59">
        <v>0</v>
      </c>
      <c r="U868" s="59">
        <v>0</v>
      </c>
      <c r="V868" s="14"/>
      <c r="W868" s="14"/>
      <c r="X868" s="14"/>
      <c r="Y868" s="14"/>
      <c r="Z868" s="14"/>
      <c r="AA868" s="31" t="s">
        <v>6162</v>
      </c>
      <c r="AB868" s="31" t="s">
        <v>16</v>
      </c>
      <c r="AC868" s="7" t="s">
        <v>16</v>
      </c>
      <c r="AD868" s="3"/>
      <c r="AE868" s="3" t="s">
        <v>16</v>
      </c>
      <c r="AF868" s="7" t="s">
        <v>16</v>
      </c>
      <c r="AG868" s="32" t="s">
        <v>16</v>
      </c>
      <c r="AH868" s="32" t="s">
        <v>16</v>
      </c>
      <c r="AI868" s="32" t="s">
        <v>16</v>
      </c>
      <c r="AJ868" s="32" t="s">
        <v>16</v>
      </c>
      <c r="AK868" s="32" t="s">
        <v>16</v>
      </c>
      <c r="AL868" s="32" t="s">
        <v>16</v>
      </c>
      <c r="AM868" s="32" t="s">
        <v>5424</v>
      </c>
      <c r="AN868" s="9" t="s">
        <v>5719</v>
      </c>
      <c r="AO868" s="9" t="s">
        <v>16</v>
      </c>
      <c r="AP868" s="9" t="s">
        <v>16</v>
      </c>
      <c r="AQ868" s="14"/>
      <c r="AR868" s="14"/>
    </row>
    <row r="869" spans="1:44" s="9" customFormat="1" hidden="1" x14ac:dyDescent="0.3">
      <c r="A869" s="1" t="s">
        <v>2722</v>
      </c>
      <c r="B869" s="51" t="s">
        <v>2723</v>
      </c>
      <c r="C869" s="51" t="s">
        <v>11</v>
      </c>
      <c r="D869" s="51" t="s">
        <v>146</v>
      </c>
      <c r="E869" s="56" t="s">
        <v>38</v>
      </c>
      <c r="F869" s="51" t="s">
        <v>39</v>
      </c>
      <c r="G869" s="22" t="s">
        <v>5896</v>
      </c>
      <c r="H869" s="22" t="str">
        <f>_xlfn.XLOOKUP(B869,[1]SITE!$B:$B,[1]SITE!$CK:$CK,"")</f>
        <v>Operationnel</v>
      </c>
      <c r="I869" s="22"/>
      <c r="J869" s="22" t="str">
        <f>_xlfn.XLOOKUP(B869,[1]SITE!$B:$B,[1]SITE!$I:$I,"")</f>
        <v>No impact</v>
      </c>
      <c r="K869" s="30"/>
      <c r="L869" s="15" t="str" cm="1">
        <f t="array" ref="L869">IFERROR(_xlfn.IFS(
N869="MPR ISSUE","PDH",
N869="BSS Hardware Issue","BSS",
N869="Sites strategiques, MLL, Pylone, etc.","ENVTECH",
N869="AKTIVCO DEFAUT GE &amp; POWER Cabinet","AKTIVCO",
N869="AKTIVCO Coupure ENEO &amp; Baisse de tension","AKTIVCO GRID ONLY",
N869="Coupure ENEO &amp; Baisse de tension","IHS GRID ONLY",
N869="Defaut GE &amp; POWER Cabinet","IHS",
N869="Sharing","Partners",
N869="Sites strategiques &amp; DataCenter","SST &amp; DC",
N869="Exclu","Exclu",
N869="SAT","SAT",
N869="SPARE-ISSUE","SPARE-ISSUE",
N869="Fiber CAmtel","TRANS_FO_CAMTEL",
N869="Fiber AOF","Fiber AOF",
N869="Projet OCM (HUAWEI)","TRAVAUX-HUAWEI",
N869="Projet OCM (NOKIA)","TRAVAUX-NOKIA",
N869="ACCESS-ISSUE","ACCESS-ISSUE",
N869="Projet OCM (ZTE, NOKIA, autres projets)","TRAVAUX OCM",
N869="No root CAuse","No root cause",
N869="ODU HS","PDH",
N869="IP &amp; VLAN","PDH",
N869="Warehouse HUAWEI","SPARE-ISSUE",
N869="SPARE-HS","SPARE-ISSUE",
N869="Power Telco","BSS"
),"")</f>
        <v>No root cause</v>
      </c>
      <c r="M869" s="16" t="str" cm="1">
        <f t="array" ref="M869">IFERROR(_xlfn.IFS(
N869="MPR ISSUE","TX ISSUE",
N869="BSS Hardware Issue","RAN ISSUE",
N869="Sites strategiques, MLL, Pylone, etc.","ENVTECH",
N869="AKTIVCO DEFAUT GE &amp; POWER Cabinet","POWER ISSUE",
N869="AKTIVCO Coupure ENEO &amp; Baisse de tension","POWER ISSUE",
N869="Coupure ENEO &amp; Baisse de tension","POWER ISSUE",
N869="Defaut GE &amp; POWER Cabinet","POWER ISSUE",
N869="Sharing","POWER ISSUE",
N869="Sites strategiques &amp; DataCenter","POWER ISSUE",
N869="Exclu","Exclu",
N869="SAT","TX ISSUE",
N869="SPARE-ISSUE","SPARE-ISSUE",
N869="Fiber CAmtel","TX ISSUE",
N869="Fiber AOF","TX ISSUE",
N869="Projet OCM (HUAWEI)","TRAVAUX-HUAWEI",
N869="Projet OCM (NOKIA)","TRAVAUX -NOKIA",
N869="ACCESS-ISSUE","ACCESS-ISSUE",
N869="Projet OCM (ZTE, NOKIA, autres projets)","TRAVAUX OCM",
N869="No root CAuse","No root cause",
N869="ODU HS","TX ISSUE",
N869="IP &amp; VLAN","TX ISSUE",
N869="Warehouse HUAWEI","SPARE-ISSUE",
N869="SPARE-HS","SPARE-ISSUE",
N869="Power Telco","RAN ISSUE"
),"")</f>
        <v>No root cause</v>
      </c>
      <c r="N869" s="29" t="s">
        <v>5652</v>
      </c>
      <c r="O869" s="17" t="str" cm="1">
        <f t="array" ref="O869">IFERROR(_xlfn.IFS(
N869="MPR ISSUE","ACTIVE",
N869="BSS Hardware Issue","ACTIVE",
N869="Sites strategiques, MLL, Pylone, etc.","PASSIVE",
N869="AKTIVCO DEFAUT GE &amp; POWER Cabinet","PASSIVE",
N869="AKTIVCO Coupure ENEO &amp; Baisse de tension","PASSIVE",
N869="Coupure ENEO &amp; Baisse de tension","PASSIVE",
N869="Defaut GE &amp; POWER Cabinet","PASSIVE",
N869="Sharing","PASSIVE",
N869="Sites strategiques &amp; DataCenter","PASSIVE",
N869="Exclu","Exclu",
N869="SAT","ACTIVE",
N869="SPARE-ISSUE","SPARE-ISSUE",
N869="Fiber CAmtel","ACTIVE",
N869="Fiber AOF","ACTIVE",
N869="Projet OCM (HUAWEI)","PLANNED WORKS",
N869="Projet OCM (NOKIA)","PLANNED WORKS",
N869="ACCESS-ISSUE","ACCESS-ISSUE",
N869="Projet OCM (ZTE, NOKIA, autres projets)","PLANNED WORKS",
N869="No root CAuse","No root cause",
N869="ODU HS","ACTIVE",
N869="IP &amp; VLAN","ACTIVE",
N869="Warehouse HUAWEI","SPARE-ISSUE",
N869="SPARE-HS","SPARE-ISSUE",
N869="Power Telco","ACTIVE"
),"")</f>
        <v>No root cause</v>
      </c>
      <c r="P869" s="59">
        <v>0</v>
      </c>
      <c r="Q869" s="59">
        <v>0</v>
      </c>
      <c r="R869" s="59">
        <v>1.1797904306957385</v>
      </c>
      <c r="S869" s="59">
        <v>0</v>
      </c>
      <c r="T869" s="59">
        <v>0</v>
      </c>
      <c r="U869" s="59">
        <v>0</v>
      </c>
      <c r="V869" s="14"/>
      <c r="W869" s="14"/>
      <c r="X869" s="14"/>
      <c r="Y869" s="14"/>
      <c r="Z869" s="14"/>
      <c r="AA869" s="31" t="s">
        <v>16</v>
      </c>
      <c r="AB869" s="31" t="s">
        <v>16</v>
      </c>
      <c r="AC869" s="7" t="s">
        <v>16</v>
      </c>
      <c r="AD869" s="3"/>
      <c r="AE869" s="3" t="s">
        <v>16</v>
      </c>
      <c r="AF869" s="7" t="s">
        <v>16</v>
      </c>
      <c r="AG869" s="32" t="s">
        <v>16</v>
      </c>
      <c r="AH869" s="32" t="s">
        <v>16</v>
      </c>
      <c r="AI869" s="32" t="s">
        <v>16</v>
      </c>
      <c r="AJ869" s="32" t="s">
        <v>16</v>
      </c>
      <c r="AK869" s="32" t="s">
        <v>16</v>
      </c>
      <c r="AL869" s="32" t="s">
        <v>16</v>
      </c>
      <c r="AM869" s="32" t="s">
        <v>16</v>
      </c>
      <c r="AN869" s="9" t="s">
        <v>16</v>
      </c>
      <c r="AO869" s="9" t="s">
        <v>16</v>
      </c>
      <c r="AP869" s="9" t="s">
        <v>16</v>
      </c>
      <c r="AQ869" s="14"/>
      <c r="AR869" s="14"/>
    </row>
    <row r="870" spans="1:44" s="9" customFormat="1" hidden="1" x14ac:dyDescent="0.3">
      <c r="A870" s="1" t="s">
        <v>147</v>
      </c>
      <c r="B870" s="51" t="s">
        <v>148</v>
      </c>
      <c r="C870" s="51" t="s">
        <v>22</v>
      </c>
      <c r="D870" s="51" t="s">
        <v>31</v>
      </c>
      <c r="E870" s="56" t="s">
        <v>38</v>
      </c>
      <c r="F870" s="51" t="s">
        <v>39</v>
      </c>
      <c r="G870" s="22" t="s">
        <v>5896</v>
      </c>
      <c r="H870" s="22" t="str">
        <f>_xlfn.XLOOKUP(B870,[1]SITE!$B:$B,[1]SITE!$CK:$CK,"")</f>
        <v>Operationnel</v>
      </c>
      <c r="I870" s="22"/>
      <c r="J870" s="22" t="str">
        <f>_xlfn.XLOOKUP(B870,[1]SITE!$B:$B,[1]SITE!$I:$I,"")</f>
        <v>No impact</v>
      </c>
      <c r="K870" s="30" t="s">
        <v>5389</v>
      </c>
      <c r="L870" s="15" t="str" cm="1">
        <f t="array" ref="L870">IFERROR(_xlfn.IFS(
N870="MPR ISSUE","PDH",
N870="BSS Hardware Issue","BSS",
N870="Sites strategiques, MLL, Pylone, etc.","ENVTECH",
N870="AKTIVCO DEFAUT GE &amp; POWER Cabinet","AKTIVCO",
N870="AKTIVCO Coupure ENEO &amp; Baisse de tension","AKTIVCO GRID ONLY",
N870="Coupure ENEO &amp; Baisse de tension","IHS GRID ONLY",
N870="Defaut GE &amp; POWER Cabinet","IHS",
N870="Sharing","Partners",
N870="Sites strategiques &amp; DataCenter","SST &amp; DC",
N870="Exclu","Exclu",
N870="SAT","SAT",
N870="SPARE-ISSUE","SPARE-ISSUE",
N870="Fiber CAmtel","TRANS_FO_CAMTEL",
N870="Fiber AOF","Fiber AOF",
N870="Projet OCM (HUAWEI)","TRAVAUX-HUAWEI",
N870="Projet OCM (NOKIA)","TRAVAUX-NOKIA",
N870="ACCESS-ISSUE","ACCESS-ISSUE",
N870="Projet OCM (ZTE, NOKIA, autres projets)","TRAVAUX OCM",
N870="No root CAuse","No root cause",
N870="ODU HS","PDH",
N870="IP &amp; VLAN","PDH",
N870="Warehouse HUAWEI","SPARE-ISSUE",
N870="SPARE-HS","SPARE-ISSUE",
N870="Power Telco","BSS"
),"")</f>
        <v>No root cause</v>
      </c>
      <c r="M870" s="16" t="str" cm="1">
        <f t="array" ref="M870">IFERROR(_xlfn.IFS(
N870="MPR ISSUE","TX ISSUE",
N870="BSS Hardware Issue","RAN ISSUE",
N870="Sites strategiques, MLL, Pylone, etc.","ENVTECH",
N870="AKTIVCO DEFAUT GE &amp; POWER Cabinet","POWER ISSUE",
N870="AKTIVCO Coupure ENEO &amp; Baisse de tension","POWER ISSUE",
N870="Coupure ENEO &amp; Baisse de tension","POWER ISSUE",
N870="Defaut GE &amp; POWER Cabinet","POWER ISSUE",
N870="Sharing","POWER ISSUE",
N870="Sites strategiques &amp; DataCenter","POWER ISSUE",
N870="Exclu","Exclu",
N870="SAT","TX ISSUE",
N870="SPARE-ISSUE","SPARE-ISSUE",
N870="Fiber CAmtel","TX ISSUE",
N870="Fiber AOF","TX ISSUE",
N870="Projet OCM (HUAWEI)","TRAVAUX-HUAWEI",
N870="Projet OCM (NOKIA)","TRAVAUX -NOKIA",
N870="ACCESS-ISSUE","ACCESS-ISSUE",
N870="Projet OCM (ZTE, NOKIA, autres projets)","TRAVAUX OCM",
N870="No root CAuse","No root cause",
N870="ODU HS","TX ISSUE",
N870="IP &amp; VLAN","TX ISSUE",
N870="Warehouse HUAWEI","SPARE-ISSUE",
N870="SPARE-HS","SPARE-ISSUE",
N870="Power Telco","RAN ISSUE"
),"")</f>
        <v>No root cause</v>
      </c>
      <c r="N870" s="36" t="s">
        <v>5652</v>
      </c>
      <c r="O870" s="17" t="str" cm="1">
        <f t="array" ref="O870">IFERROR(_xlfn.IFS(
N870="MPR ISSUE","ACTIVE",
N870="BSS Hardware Issue","ACTIVE",
N870="Sites strategiques, MLL, Pylone, etc.","PASSIVE",
N870="AKTIVCO DEFAUT GE &amp; POWER Cabinet","PASSIVE",
N870="AKTIVCO Coupure ENEO &amp; Baisse de tension","PASSIVE",
N870="Coupure ENEO &amp; Baisse de tension","PASSIVE",
N870="Defaut GE &amp; POWER Cabinet","PASSIVE",
N870="Sharing","PASSIVE",
N870="Sites strategiques &amp; DataCenter","PASSIVE",
N870="Exclu","Exclu",
N870="SAT","ACTIVE",
N870="SPARE-ISSUE","SPARE-ISSUE",
N870="Fiber CAmtel","ACTIVE",
N870="Fiber AOF","ACTIVE",
N870="Projet OCM (HUAWEI)","PLANNED WORKS",
N870="Projet OCM (NOKIA)","PLANNED WORKS",
N870="ACCESS-ISSUE","ACCESS-ISSUE",
N870="Projet OCM (ZTE, NOKIA, autres projets)","PLANNED WORKS",
N870="No root CAuse","No root cause",
N870="ODU HS","ACTIVE",
N870="IP &amp; VLAN","ACTIVE",
N870="Warehouse HUAWEI","SPARE-ISSUE",
N870="SPARE-HS","SPARE-ISSUE",
N870="Power Telco","ACTIVE"
),"")</f>
        <v>No root cause</v>
      </c>
      <c r="P870" s="59">
        <v>0.18580584591063085</v>
      </c>
      <c r="Q870" s="59">
        <v>4.2095065247850521</v>
      </c>
      <c r="R870" s="59">
        <v>1.174279391495666</v>
      </c>
      <c r="S870" s="59">
        <v>1.2177434773551583</v>
      </c>
      <c r="T870" s="59">
        <v>0</v>
      </c>
      <c r="U870" s="59">
        <v>0</v>
      </c>
      <c r="V870" s="14"/>
      <c r="W870" s="14"/>
      <c r="X870" s="14"/>
      <c r="Y870" s="14"/>
      <c r="Z870" s="14"/>
      <c r="AA870" s="31" t="s">
        <v>5407</v>
      </c>
      <c r="AB870" s="31" t="s">
        <v>16</v>
      </c>
      <c r="AC870" s="7" t="s">
        <v>16</v>
      </c>
      <c r="AD870" s="3"/>
      <c r="AE870" s="3" t="s">
        <v>16</v>
      </c>
      <c r="AF870" s="7" t="s">
        <v>16</v>
      </c>
      <c r="AG870" s="32" t="s">
        <v>16</v>
      </c>
      <c r="AH870" s="32" t="s">
        <v>16</v>
      </c>
      <c r="AI870" s="32" t="s">
        <v>5407</v>
      </c>
      <c r="AJ870" s="32" t="s">
        <v>16</v>
      </c>
      <c r="AK870" s="32" t="s">
        <v>16</v>
      </c>
      <c r="AL870" s="32" t="s">
        <v>16</v>
      </c>
      <c r="AM870" s="32" t="s">
        <v>16</v>
      </c>
      <c r="AN870" s="9" t="s">
        <v>16</v>
      </c>
      <c r="AO870" s="9" t="s">
        <v>16</v>
      </c>
      <c r="AP870" s="9" t="s">
        <v>16</v>
      </c>
      <c r="AQ870" s="14"/>
      <c r="AR870" s="14"/>
    </row>
    <row r="871" spans="1:44" s="9" customFormat="1" hidden="1" x14ac:dyDescent="0.3">
      <c r="A871" s="1" t="s">
        <v>804</v>
      </c>
      <c r="B871" s="1" t="s">
        <v>805</v>
      </c>
      <c r="C871" s="1" t="s">
        <v>22</v>
      </c>
      <c r="D871" s="1" t="s">
        <v>37</v>
      </c>
      <c r="E871" s="56" t="s">
        <v>24</v>
      </c>
      <c r="F871" s="1" t="s">
        <v>25</v>
      </c>
      <c r="G871" s="49" t="s">
        <v>5897</v>
      </c>
      <c r="H871" s="22" t="str">
        <f>_xlfn.XLOOKUP(B871,[1]SITE!$B:$B,[1]SITE!$CK:$CK,"")</f>
        <v>Operationnel</v>
      </c>
      <c r="I871" s="22"/>
      <c r="J871" s="22" t="str">
        <f>_xlfn.XLOOKUP(B871,[1]SITE!$B:$B,[1]SITE!$I:$I,"")</f>
        <v>No impact</v>
      </c>
      <c r="K871" s="30"/>
      <c r="L871" s="15" t="str" cm="1">
        <f t="array" ref="L871">IFERROR(_xlfn.IFS(
N871="MPR ISSUE","PDH",
N871="BSS Hardware Issue","BSS",
N871="Sites strategiques, MLL, Pylone, etc.","ENVTECH",
N871="AKTIVCO DEFAUT GE &amp; POWER Cabinet","AKTIVCO",
N871="AKTIVCO Coupure ENEO &amp; Baisse de tension","AKTIVCO GRID ONLY",
N871="Coupure ENEO &amp; Baisse de tension","IHS GRID ONLY",
N871="Defaut GE &amp; POWER Cabinet","IHS",
N871="Sharing","Partners",
N871="Sites strategiques &amp; DataCenter","SST &amp; DC",
N871="Exclu","Exclu",
N871="SAT","SAT",
N871="SPARE-ISSUE","SPARE-ISSUE",
N871="Fiber CAmtel","TRANS_FO_CAMTEL",
N871="Fiber AOF","Fiber AOF",
N871="Projet OCM (HUAWEI)","TRAVAUX-HUAWEI",
N871="Projet OCM (NOKIA)","TRAVAUX-NOKIA",
N871="ACCESS-ISSUE","ACCESS-ISSUE",
N871="Projet OCM (ZTE, NOKIA, autres projets)","TRAVAUX OCM",
N871="No root CAuse","No root cause",
N871="ODU HS","PDH",
N871="IP &amp; VLAN","PDH",
N871="Warehouse HUAWEI","SPARE-ISSUE",
N871="SPARE-HS","SPARE-ISSUE",
N871="Power Telco","BSS"
),"")</f>
        <v>No root cause</v>
      </c>
      <c r="M871" s="16" t="str" cm="1">
        <f t="array" ref="M871">IFERROR(_xlfn.IFS(
N871="MPR ISSUE","TX ISSUE",
N871="BSS Hardware Issue","RAN ISSUE",
N871="Sites strategiques, MLL, Pylone, etc.","ENVTECH",
N871="AKTIVCO DEFAUT GE &amp; POWER Cabinet","POWER ISSUE",
N871="AKTIVCO Coupure ENEO &amp; Baisse de tension","POWER ISSUE",
N871="Coupure ENEO &amp; Baisse de tension","POWER ISSUE",
N871="Defaut GE &amp; POWER Cabinet","POWER ISSUE",
N871="Sharing","POWER ISSUE",
N871="Sites strategiques &amp; DataCenter","POWER ISSUE",
N871="Exclu","Exclu",
N871="SAT","TX ISSUE",
N871="SPARE-ISSUE","SPARE-ISSUE",
N871="Fiber CAmtel","TX ISSUE",
N871="Fiber AOF","TX ISSUE",
N871="Projet OCM (HUAWEI)","TRAVAUX-HUAWEI",
N871="Projet OCM (NOKIA)","TRAVAUX -NOKIA",
N871="ACCESS-ISSUE","ACCESS-ISSUE",
N871="Projet OCM (ZTE, NOKIA, autres projets)","TRAVAUX OCM",
N871="No root CAuse","No root cause",
N871="ODU HS","TX ISSUE",
N871="IP &amp; VLAN","TX ISSUE",
N871="Warehouse HUAWEI","SPARE-ISSUE",
N871="SPARE-HS","SPARE-ISSUE",
N871="Power Telco","RAN ISSUE"
),"")</f>
        <v>No root cause</v>
      </c>
      <c r="N871" s="29" t="s">
        <v>5652</v>
      </c>
      <c r="O871" s="17" t="str" cm="1">
        <f t="array" ref="O871">IFERROR(_xlfn.IFS(
N871="MPR ISSUE","ACTIVE",
N871="BSS Hardware Issue","ACTIVE",
N871="Sites strategiques, MLL, Pylone, etc.","PASSIVE",
N871="AKTIVCO DEFAUT GE &amp; POWER Cabinet","PASSIVE",
N871="AKTIVCO Coupure ENEO &amp; Baisse de tension","PASSIVE",
N871="Coupure ENEO &amp; Baisse de tension","PASSIVE",
N871="Defaut GE &amp; POWER Cabinet","PASSIVE",
N871="Sharing","PASSIVE",
N871="Sites strategiques &amp; DataCenter","PASSIVE",
N871="Exclu","Exclu",
N871="SAT","ACTIVE",
N871="SPARE-ISSUE","SPARE-ISSUE",
N871="Fiber CAmtel","ACTIVE",
N871="Fiber AOF","ACTIVE",
N871="Projet OCM (HUAWEI)","PLANNED WORKS",
N871="Projet OCM (NOKIA)","PLANNED WORKS",
N871="ACCESS-ISSUE","ACCESS-ISSUE",
N871="Projet OCM (ZTE, NOKIA, autres projets)","PLANNED WORKS",
N871="No root CAuse","No root cause",
N871="ODU HS","ACTIVE",
N871="IP &amp; VLAN","ACTIVE",
N871="Warehouse HUAWEI","SPARE-ISSUE",
N871="SPARE-HS","SPARE-ISSUE",
N871="Power Telco","ACTIVE"
),"")</f>
        <v>No root cause</v>
      </c>
      <c r="P871" s="59">
        <v>1.9630357300824981</v>
      </c>
      <c r="Q871" s="59">
        <v>0.44855221968250703</v>
      </c>
      <c r="R871" s="59">
        <v>1.1407494442589596</v>
      </c>
      <c r="S871" s="59">
        <v>0.44386159408503184</v>
      </c>
      <c r="T871" s="59">
        <v>0</v>
      </c>
      <c r="U871" s="59">
        <v>0</v>
      </c>
      <c r="V871" s="14"/>
      <c r="W871" s="14"/>
      <c r="X871" s="14"/>
      <c r="Y871" s="14"/>
      <c r="Z871" s="14"/>
      <c r="AA871" s="31" t="s">
        <v>16</v>
      </c>
      <c r="AB871" s="31" t="s">
        <v>16</v>
      </c>
      <c r="AC871" s="7" t="s">
        <v>16</v>
      </c>
      <c r="AD871" s="3"/>
      <c r="AE871" s="3" t="s">
        <v>16</v>
      </c>
      <c r="AF871" s="7" t="s">
        <v>16</v>
      </c>
      <c r="AG871" s="32" t="s">
        <v>16</v>
      </c>
      <c r="AH871" s="32" t="s">
        <v>16</v>
      </c>
      <c r="AI871" s="32" t="s">
        <v>16</v>
      </c>
      <c r="AJ871" s="32" t="s">
        <v>16</v>
      </c>
      <c r="AK871" s="32" t="s">
        <v>16</v>
      </c>
      <c r="AL871" s="32" t="s">
        <v>16</v>
      </c>
      <c r="AM871" s="32" t="s">
        <v>16</v>
      </c>
      <c r="AN871" s="9" t="s">
        <v>16</v>
      </c>
      <c r="AO871" s="9" t="s">
        <v>16</v>
      </c>
      <c r="AP871" s="9" t="s">
        <v>16</v>
      </c>
      <c r="AQ871" s="14"/>
      <c r="AR871" s="14"/>
    </row>
    <row r="872" spans="1:44" s="9" customFormat="1" hidden="1" x14ac:dyDescent="0.3">
      <c r="A872" s="1" t="s">
        <v>371</v>
      </c>
      <c r="B872" s="1" t="s">
        <v>372</v>
      </c>
      <c r="C872" s="1" t="s">
        <v>22</v>
      </c>
      <c r="D872" s="1" t="s">
        <v>23</v>
      </c>
      <c r="E872" s="56" t="s">
        <v>13</v>
      </c>
      <c r="F872" s="1" t="s">
        <v>14</v>
      </c>
      <c r="G872" s="49" t="s">
        <v>5897</v>
      </c>
      <c r="H872" s="22" t="str">
        <f>_xlfn.XLOOKUP(B872,[1]SITE!$B:$B,[1]SITE!$CK:$CK,"")</f>
        <v>Operationnel</v>
      </c>
      <c r="I872" s="22"/>
      <c r="J872" s="22" t="str">
        <f>_xlfn.XLOOKUP(B872,[1]SITE!$B:$B,[1]SITE!$I:$I,"")</f>
        <v>No impact</v>
      </c>
      <c r="K872" s="30"/>
      <c r="L872" s="15" t="str" cm="1">
        <f t="array" ref="L872">IFERROR(_xlfn.IFS(
N872="MPR ISSUE","PDH",
N872="BSS Hardware Issue","BSS",
N872="Sites strategiques, MLL, Pylone, etc.","ENVTECH",
N872="AKTIVCO DEFAUT GE &amp; POWER Cabinet","AKTIVCO",
N872="AKTIVCO Coupure ENEO &amp; Baisse de tension","AKTIVCO GRID ONLY",
N872="Coupure ENEO &amp; Baisse de tension","IHS GRID ONLY",
N872="Defaut GE &amp; POWER Cabinet","IHS",
N872="Sharing","Partners",
N872="Sites strategiques &amp; DataCenter","SST &amp; DC",
N872="Exclu","Exclu",
N872="SAT","SAT",
N872="SPARE-ISSUE","SPARE-ISSUE",
N872="Fiber CAmtel","TRANS_FO_CAMTEL",
N872="Fiber AOF","Fiber AOF",
N872="Projet OCM (HUAWEI)","TRAVAUX-HUAWEI",
N872="Projet OCM (NOKIA)","TRAVAUX-NOKIA",
N872="ACCESS-ISSUE","ACCESS-ISSUE",
N872="Projet OCM (ZTE, NOKIA, autres projets)","TRAVAUX OCM",
N872="No root CAuse","No root cause",
N872="ODU HS","PDH",
N872="IP &amp; VLAN","PDH",
N872="Warehouse HUAWEI","SPARE-ISSUE",
N872="SPARE-HS","SPARE-ISSUE",
N872="Power Telco","BSS"
),"")</f>
        <v>AKTIVCO</v>
      </c>
      <c r="M872" s="16" t="str" cm="1">
        <f t="array" ref="M872">IFERROR(_xlfn.IFS(
N872="MPR ISSUE","TX ISSUE",
N872="BSS Hardware Issue","RAN ISSUE",
N872="Sites strategiques, MLL, Pylone, etc.","ENVTECH",
N872="AKTIVCO DEFAUT GE &amp; POWER Cabinet","POWER ISSUE",
N872="AKTIVCO Coupure ENEO &amp; Baisse de tension","POWER ISSUE",
N872="Coupure ENEO &amp; Baisse de tension","POWER ISSUE",
N872="Defaut GE &amp; POWER Cabinet","POWER ISSUE",
N872="Sharing","POWER ISSUE",
N872="Sites strategiques &amp; DataCenter","POWER ISSUE",
N872="Exclu","Exclu",
N872="SAT","TX ISSUE",
N872="SPARE-ISSUE","SPARE-ISSUE",
N872="Fiber CAmtel","TX ISSUE",
N872="Fiber AOF","TX ISSUE",
N872="Projet OCM (HUAWEI)","TRAVAUX-HUAWEI",
N872="Projet OCM (NOKIA)","TRAVAUX -NOKIA",
N872="ACCESS-ISSUE","ACCESS-ISSUE",
N872="Projet OCM (ZTE, NOKIA, autres projets)","TRAVAUX OCM",
N872="No root CAuse","No root cause",
N872="ODU HS","TX ISSUE",
N872="IP &amp; VLAN","TX ISSUE",
N872="Warehouse HUAWEI","SPARE-ISSUE",
N872="SPARE-HS","SPARE-ISSUE",
N872="Power Telco","RAN ISSUE"
),"")</f>
        <v>POWER ISSUE</v>
      </c>
      <c r="N872" s="29" t="s">
        <v>5331</v>
      </c>
      <c r="O872" s="17" t="str" cm="1">
        <f t="array" ref="O872">IFERROR(_xlfn.IFS(
N872="MPR ISSUE","ACTIVE",
N872="BSS Hardware Issue","ACTIVE",
N872="Sites strategiques, MLL, Pylone, etc.","PASSIVE",
N872="AKTIVCO DEFAUT GE &amp; POWER Cabinet","PASSIVE",
N872="AKTIVCO Coupure ENEO &amp; Baisse de tension","PASSIVE",
N872="Coupure ENEO &amp; Baisse de tension","PASSIVE",
N872="Defaut GE &amp; POWER Cabinet","PASSIVE",
N872="Sharing","PASSIVE",
N872="Sites strategiques &amp; DataCenter","PASSIVE",
N872="Exclu","Exclu",
N872="SAT","ACTIVE",
N872="SPARE-ISSUE","SPARE-ISSUE",
N872="Fiber CAmtel","ACTIVE",
N872="Fiber AOF","ACTIVE",
N872="Projet OCM (HUAWEI)","PLANNED WORKS",
N872="Projet OCM (NOKIA)","PLANNED WORKS",
N872="ACCESS-ISSUE","ACCESS-ISSUE",
N872="Projet OCM (ZTE, NOKIA, autres projets)","PLANNED WORKS",
N872="No root CAuse","No root cause",
N872="ODU HS","ACTIVE",
N872="IP &amp; VLAN","ACTIVE",
N872="Warehouse HUAWEI","SPARE-ISSUE",
N872="SPARE-HS","SPARE-ISSUE",
N872="Power Telco","ACTIVE"
),"")</f>
        <v>PASSIVE</v>
      </c>
      <c r="P872" s="59">
        <v>0.21682104710458203</v>
      </c>
      <c r="Q872" s="59">
        <v>0</v>
      </c>
      <c r="R872" s="59">
        <v>1.1144248686624831</v>
      </c>
      <c r="S872" s="59">
        <v>0</v>
      </c>
      <c r="T872" s="59">
        <v>0.32129893588788727</v>
      </c>
      <c r="U872" s="59">
        <v>0</v>
      </c>
      <c r="V872" s="14"/>
      <c r="W872" s="14"/>
      <c r="X872" s="14"/>
      <c r="Y872" s="14"/>
      <c r="Z872" s="14"/>
      <c r="AA872" s="31" t="s">
        <v>5568</v>
      </c>
      <c r="AB872" s="31" t="s">
        <v>16</v>
      </c>
      <c r="AC872" s="7" t="s">
        <v>16</v>
      </c>
      <c r="AD872" s="3"/>
      <c r="AE872" s="3" t="s">
        <v>16</v>
      </c>
      <c r="AF872" s="7" t="s">
        <v>16</v>
      </c>
      <c r="AG872" s="32" t="s">
        <v>16</v>
      </c>
      <c r="AH872" s="32" t="s">
        <v>16</v>
      </c>
      <c r="AI872" s="32" t="s">
        <v>16</v>
      </c>
      <c r="AJ872" s="32" t="s">
        <v>16</v>
      </c>
      <c r="AK872" s="32" t="s">
        <v>5568</v>
      </c>
      <c r="AL872" s="32" t="s">
        <v>16</v>
      </c>
      <c r="AM872" s="32" t="s">
        <v>16</v>
      </c>
      <c r="AN872" s="9" t="s">
        <v>16</v>
      </c>
      <c r="AO872" s="9" t="s">
        <v>16</v>
      </c>
      <c r="AP872" s="9" t="s">
        <v>16</v>
      </c>
      <c r="AQ872" s="14"/>
      <c r="AR872" s="14"/>
    </row>
    <row r="873" spans="1:44" s="9" customFormat="1" hidden="1" x14ac:dyDescent="0.3">
      <c r="A873" s="1" t="s">
        <v>3440</v>
      </c>
      <c r="B873" s="51" t="s">
        <v>3441</v>
      </c>
      <c r="C873" s="51" t="s">
        <v>11</v>
      </c>
      <c r="D873" s="51" t="s">
        <v>146</v>
      </c>
      <c r="E873" s="56" t="s">
        <v>32</v>
      </c>
      <c r="F873" s="51" t="s">
        <v>33</v>
      </c>
      <c r="G873" s="22" t="s">
        <v>5896</v>
      </c>
      <c r="H873" s="22" t="str">
        <f>_xlfn.XLOOKUP(B873,[1]SITE!$B:$B,[1]SITE!$CK:$CK,"")</f>
        <v>Operationnel</v>
      </c>
      <c r="I873" s="22"/>
      <c r="J873" s="22" t="str">
        <f>_xlfn.XLOOKUP(B873,[1]SITE!$B:$B,[1]SITE!$I:$I,"")</f>
        <v>No impact</v>
      </c>
      <c r="K873" s="30"/>
      <c r="L873" s="15" t="str" cm="1">
        <f t="array" ref="L873">IFERROR(_xlfn.IFS(
N873="MPR ISSUE","PDH",
N873="BSS Hardware Issue","BSS",
N873="Sites strategiques, MLL, Pylone, etc.","ENVTECH",
N873="AKTIVCO DEFAUT GE &amp; POWER Cabinet","AKTIVCO",
N873="AKTIVCO Coupure ENEO &amp; Baisse de tension","AKTIVCO GRID ONLY",
N873="Coupure ENEO &amp; Baisse de tension","IHS GRID ONLY",
N873="Defaut GE &amp; POWER Cabinet","IHS",
N873="Sharing","Partners",
N873="Sites strategiques &amp; DataCenter","SST &amp; DC",
N873="Exclu","Exclu",
N873="SAT","SAT",
N873="SPARE-ISSUE","SPARE-ISSUE",
N873="Fiber CAmtel","TRANS_FO_CAMTEL",
N873="Fiber AOF","Fiber AOF",
N873="Projet OCM (HUAWEI)","TRAVAUX-HUAWEI",
N873="Projet OCM (NOKIA)","TRAVAUX-NOKIA",
N873="ACCESS-ISSUE","ACCESS-ISSUE",
N873="Projet OCM (ZTE, NOKIA, autres projets)","TRAVAUX OCM",
N873="No root CAuse","No root cause",
N873="ODU HS","PDH",
N873="IP &amp; VLAN","PDH",
N873="Warehouse HUAWEI","SPARE-ISSUE",
N873="SPARE-HS","SPARE-ISSUE",
N873="Power Telco","BSS"
),"")</f>
        <v>No root cause</v>
      </c>
      <c r="M873" s="16" t="str" cm="1">
        <f t="array" ref="M873">IFERROR(_xlfn.IFS(
N873="MPR ISSUE","TX ISSUE",
N873="BSS Hardware Issue","RAN ISSUE",
N873="Sites strategiques, MLL, Pylone, etc.","ENVTECH",
N873="AKTIVCO DEFAUT GE &amp; POWER Cabinet","POWER ISSUE",
N873="AKTIVCO Coupure ENEO &amp; Baisse de tension","POWER ISSUE",
N873="Coupure ENEO &amp; Baisse de tension","POWER ISSUE",
N873="Defaut GE &amp; POWER Cabinet","POWER ISSUE",
N873="Sharing","POWER ISSUE",
N873="Sites strategiques &amp; DataCenter","POWER ISSUE",
N873="Exclu","Exclu",
N873="SAT","TX ISSUE",
N873="SPARE-ISSUE","SPARE-ISSUE",
N873="Fiber CAmtel","TX ISSUE",
N873="Fiber AOF","TX ISSUE",
N873="Projet OCM (HUAWEI)","TRAVAUX-HUAWEI",
N873="Projet OCM (NOKIA)","TRAVAUX -NOKIA",
N873="ACCESS-ISSUE","ACCESS-ISSUE",
N873="Projet OCM (ZTE, NOKIA, autres projets)","TRAVAUX OCM",
N873="No root CAuse","No root cause",
N873="ODU HS","TX ISSUE",
N873="IP &amp; VLAN","TX ISSUE",
N873="Warehouse HUAWEI","SPARE-ISSUE",
N873="SPARE-HS","SPARE-ISSUE",
N873="Power Telco","RAN ISSUE"
),"")</f>
        <v>No root cause</v>
      </c>
      <c r="N873" s="29" t="s">
        <v>5652</v>
      </c>
      <c r="O873" s="17" t="str" cm="1">
        <f t="array" ref="O873">IFERROR(_xlfn.IFS(
N873="MPR ISSUE","ACTIVE",
N873="BSS Hardware Issue","ACTIVE",
N873="Sites strategiques, MLL, Pylone, etc.","PASSIVE",
N873="AKTIVCO DEFAUT GE &amp; POWER Cabinet","PASSIVE",
N873="AKTIVCO Coupure ENEO &amp; Baisse de tension","PASSIVE",
N873="Coupure ENEO &amp; Baisse de tension","PASSIVE",
N873="Defaut GE &amp; POWER Cabinet","PASSIVE",
N873="Sharing","PASSIVE",
N873="Sites strategiques &amp; DataCenter","PASSIVE",
N873="Exclu","Exclu",
N873="SAT","ACTIVE",
N873="SPARE-ISSUE","SPARE-ISSUE",
N873="Fiber CAmtel","ACTIVE",
N873="Fiber AOF","ACTIVE",
N873="Projet OCM (HUAWEI)","PLANNED WORKS",
N873="Projet OCM (NOKIA)","PLANNED WORKS",
N873="ACCESS-ISSUE","ACCESS-ISSUE",
N873="Projet OCM (ZTE, NOKIA, autres projets)","PLANNED WORKS",
N873="No root CAuse","No root cause",
N873="ODU HS","ACTIVE",
N873="IP &amp; VLAN","ACTIVE",
N873="Warehouse HUAWEI","SPARE-ISSUE",
N873="SPARE-HS","SPARE-ISSUE",
N873="Power Telco","ACTIVE"
),"")</f>
        <v>No root cause</v>
      </c>
      <c r="P873" s="59">
        <v>0.31785676577263011</v>
      </c>
      <c r="Q873" s="59">
        <v>0.56419486749250169</v>
      </c>
      <c r="R873" s="59">
        <v>1.0775419267021087</v>
      </c>
      <c r="S873" s="59">
        <v>1.5975593052024213</v>
      </c>
      <c r="T873" s="59">
        <v>0</v>
      </c>
      <c r="U873" s="59">
        <v>0</v>
      </c>
      <c r="V873" s="14"/>
      <c r="W873" s="14"/>
      <c r="X873" s="14"/>
      <c r="Y873" s="14"/>
      <c r="Z873" s="14"/>
      <c r="AA873" s="31" t="s">
        <v>16</v>
      </c>
      <c r="AB873" s="31" t="s">
        <v>16</v>
      </c>
      <c r="AC873" s="7" t="s">
        <v>16</v>
      </c>
      <c r="AD873" s="3"/>
      <c r="AE873" s="3" t="s">
        <v>16</v>
      </c>
      <c r="AF873" s="7" t="s">
        <v>16</v>
      </c>
      <c r="AG873" s="32" t="s">
        <v>16</v>
      </c>
      <c r="AH873" s="32" t="s">
        <v>16</v>
      </c>
      <c r="AI873" s="32" t="s">
        <v>16</v>
      </c>
      <c r="AJ873" s="32" t="s">
        <v>16</v>
      </c>
      <c r="AK873" s="32" t="s">
        <v>16</v>
      </c>
      <c r="AL873" s="32" t="s">
        <v>16</v>
      </c>
      <c r="AM873" s="32" t="s">
        <v>16</v>
      </c>
      <c r="AN873" s="9" t="s">
        <v>16</v>
      </c>
      <c r="AO873" s="9" t="s">
        <v>16</v>
      </c>
      <c r="AP873" s="9" t="s">
        <v>16</v>
      </c>
      <c r="AQ873" s="14"/>
      <c r="AR873" s="14"/>
    </row>
    <row r="874" spans="1:44" s="9" customFormat="1" hidden="1" x14ac:dyDescent="0.3">
      <c r="A874" s="1" t="s">
        <v>1971</v>
      </c>
      <c r="B874" s="51" t="s">
        <v>1972</v>
      </c>
      <c r="C874" s="51" t="s">
        <v>11</v>
      </c>
      <c r="D874" s="51" t="s">
        <v>303</v>
      </c>
      <c r="E874" s="56" t="s">
        <v>38</v>
      </c>
      <c r="F874" s="51" t="s">
        <v>39</v>
      </c>
      <c r="G874" s="22" t="s">
        <v>5896</v>
      </c>
      <c r="H874" s="22" t="str">
        <f>_xlfn.XLOOKUP(B874,[1]SITE!$B:$B,[1]SITE!$CK:$CK,"")</f>
        <v>Operationnel</v>
      </c>
      <c r="I874" s="22"/>
      <c r="J874" s="22" t="str">
        <f>_xlfn.XLOOKUP(B874,[1]SITE!$B:$B,[1]SITE!$I:$I,"")</f>
        <v>No impact</v>
      </c>
      <c r="K874" s="30"/>
      <c r="L874" s="15" t="str" cm="1">
        <f t="array" ref="L874">IFERROR(_xlfn.IFS(
N874="MPR ISSUE","PDH",
N874="BSS Hardware Issue","BSS",
N874="Sites strategiques, MLL, Pylone, etc.","ENVTECH",
N874="AKTIVCO DEFAUT GE &amp; POWER Cabinet","AKTIVCO",
N874="AKTIVCO Coupure ENEO &amp; Baisse de tension","AKTIVCO GRID ONLY",
N874="Coupure ENEO &amp; Baisse de tension","IHS GRID ONLY",
N874="Defaut GE &amp; POWER Cabinet","IHS",
N874="Sharing","Partners",
N874="Sites strategiques &amp; DataCenter","SST &amp; DC",
N874="Exclu","Exclu",
N874="SAT","SAT",
N874="SPARE-ISSUE","SPARE-ISSUE",
N874="Fiber CAmtel","TRANS_FO_CAMTEL",
N874="Fiber AOF","Fiber AOF",
N874="Projet OCM (HUAWEI)","TRAVAUX-HUAWEI",
N874="Projet OCM (NOKIA)","TRAVAUX-NOKIA",
N874="ACCESS-ISSUE","ACCESS-ISSUE",
N874="Projet OCM (ZTE, NOKIA, autres projets)","TRAVAUX OCM",
N874="No root CAuse","No root cause",
N874="ODU HS","PDH",
N874="IP &amp; VLAN","PDH",
N874="Warehouse HUAWEI","SPARE-ISSUE",
N874="SPARE-HS","SPARE-ISSUE",
N874="Power Telco","BSS"
),"")</f>
        <v>No root cause</v>
      </c>
      <c r="M874" s="16" t="str" cm="1">
        <f t="array" ref="M874">IFERROR(_xlfn.IFS(
N874="MPR ISSUE","TX ISSUE",
N874="BSS Hardware Issue","RAN ISSUE",
N874="Sites strategiques, MLL, Pylone, etc.","ENVTECH",
N874="AKTIVCO DEFAUT GE &amp; POWER Cabinet","POWER ISSUE",
N874="AKTIVCO Coupure ENEO &amp; Baisse de tension","POWER ISSUE",
N874="Coupure ENEO &amp; Baisse de tension","POWER ISSUE",
N874="Defaut GE &amp; POWER Cabinet","POWER ISSUE",
N874="Sharing","POWER ISSUE",
N874="Sites strategiques &amp; DataCenter","POWER ISSUE",
N874="Exclu","Exclu",
N874="SAT","TX ISSUE",
N874="SPARE-ISSUE","SPARE-ISSUE",
N874="Fiber CAmtel","TX ISSUE",
N874="Fiber AOF","TX ISSUE",
N874="Projet OCM (HUAWEI)","TRAVAUX-HUAWEI",
N874="Projet OCM (NOKIA)","TRAVAUX -NOKIA",
N874="ACCESS-ISSUE","ACCESS-ISSUE",
N874="Projet OCM (ZTE, NOKIA, autres projets)","TRAVAUX OCM",
N874="No root CAuse","No root cause",
N874="ODU HS","TX ISSUE",
N874="IP &amp; VLAN","TX ISSUE",
N874="Warehouse HUAWEI","SPARE-ISSUE",
N874="SPARE-HS","SPARE-ISSUE",
N874="Power Telco","RAN ISSUE"
),"")</f>
        <v>No root cause</v>
      </c>
      <c r="N874" s="29" t="s">
        <v>5652</v>
      </c>
      <c r="O874" s="17" t="str" cm="1">
        <f t="array" ref="O874">IFERROR(_xlfn.IFS(
N874="MPR ISSUE","ACTIVE",
N874="BSS Hardware Issue","ACTIVE",
N874="Sites strategiques, MLL, Pylone, etc.","PASSIVE",
N874="AKTIVCO DEFAUT GE &amp; POWER Cabinet","PASSIVE",
N874="AKTIVCO Coupure ENEO &amp; Baisse de tension","PASSIVE",
N874="Coupure ENEO &amp; Baisse de tension","PASSIVE",
N874="Defaut GE &amp; POWER Cabinet","PASSIVE",
N874="Sharing","PASSIVE",
N874="Sites strategiques &amp; DataCenter","PASSIVE",
N874="Exclu","Exclu",
N874="SAT","ACTIVE",
N874="SPARE-ISSUE","SPARE-ISSUE",
N874="Fiber CAmtel","ACTIVE",
N874="Fiber AOF","ACTIVE",
N874="Projet OCM (HUAWEI)","PLANNED WORKS",
N874="Projet OCM (NOKIA)","PLANNED WORKS",
N874="ACCESS-ISSUE","ACCESS-ISSUE",
N874="Projet OCM (ZTE, NOKIA, autres projets)","PLANNED WORKS",
N874="No root CAuse","No root cause",
N874="ODU HS","ACTIVE",
N874="IP &amp; VLAN","ACTIVE",
N874="Warehouse HUAWEI","SPARE-ISSUE",
N874="SPARE-HS","SPARE-ISSUE",
N874="Power Telco","ACTIVE"
),"")</f>
        <v>No root cause</v>
      </c>
      <c r="P874" s="59">
        <v>5.6308374211332808</v>
      </c>
      <c r="Q874" s="59">
        <v>27.792028005353384</v>
      </c>
      <c r="R874" s="59">
        <v>1.0042040846609781</v>
      </c>
      <c r="S874" s="59">
        <v>0</v>
      </c>
      <c r="T874" s="59">
        <v>0</v>
      </c>
      <c r="U874" s="59">
        <v>0</v>
      </c>
      <c r="V874" s="14"/>
      <c r="W874" s="14"/>
      <c r="X874" s="14"/>
      <c r="Y874" s="14"/>
      <c r="Z874" s="14"/>
      <c r="AA874" s="31" t="s">
        <v>16</v>
      </c>
      <c r="AB874" s="31" t="s">
        <v>16</v>
      </c>
      <c r="AC874" s="7" t="s">
        <v>16</v>
      </c>
      <c r="AD874" s="3"/>
      <c r="AE874" s="3" t="s">
        <v>16</v>
      </c>
      <c r="AF874" s="7" t="s">
        <v>16</v>
      </c>
      <c r="AG874" s="32" t="s">
        <v>16</v>
      </c>
      <c r="AH874" s="32" t="s">
        <v>16</v>
      </c>
      <c r="AI874" s="32" t="s">
        <v>16</v>
      </c>
      <c r="AJ874" s="32" t="s">
        <v>16</v>
      </c>
      <c r="AK874" s="32" t="s">
        <v>16</v>
      </c>
      <c r="AL874" s="32" t="s">
        <v>16</v>
      </c>
      <c r="AM874" s="32" t="s">
        <v>16</v>
      </c>
      <c r="AN874" s="9" t="s">
        <v>16</v>
      </c>
      <c r="AO874" s="9" t="s">
        <v>16</v>
      </c>
      <c r="AP874" s="9" t="s">
        <v>16</v>
      </c>
      <c r="AQ874" s="14"/>
      <c r="AR874" s="14"/>
    </row>
    <row r="875" spans="1:44" s="9" customFormat="1" hidden="1" x14ac:dyDescent="0.3">
      <c r="A875" s="1" t="s">
        <v>2572</v>
      </c>
      <c r="B875" s="51" t="s">
        <v>2573</v>
      </c>
      <c r="C875" s="51" t="s">
        <v>11</v>
      </c>
      <c r="D875" s="51" t="s">
        <v>12</v>
      </c>
      <c r="E875" s="56" t="s">
        <v>38</v>
      </c>
      <c r="F875" s="51" t="s">
        <v>39</v>
      </c>
      <c r="G875" s="22" t="s">
        <v>5896</v>
      </c>
      <c r="H875" s="22" t="str">
        <f>_xlfn.XLOOKUP(B875,[1]SITE!$B:$B,[1]SITE!$CK:$CK,"")</f>
        <v>Operationnel</v>
      </c>
      <c r="I875" s="22"/>
      <c r="J875" s="22" t="str">
        <f>_xlfn.XLOOKUP(B875,[1]SITE!$B:$B,[1]SITE!$I:$I,"")</f>
        <v>No impact</v>
      </c>
      <c r="K875" s="30"/>
      <c r="L875" s="15" t="str" cm="1">
        <f t="array" ref="L875">IFERROR(_xlfn.IFS(
N875="MPR ISSUE","PDH",
N875="BSS Hardware Issue","BSS",
N875="Sites strategiques, MLL, Pylone, etc.","ENVTECH",
N875="AKTIVCO DEFAUT GE &amp; POWER Cabinet","AKTIVCO",
N875="AKTIVCO Coupure ENEO &amp; Baisse de tension","AKTIVCO GRID ONLY",
N875="Coupure ENEO &amp; Baisse de tension","IHS GRID ONLY",
N875="Defaut GE &amp; POWER Cabinet","IHS",
N875="Sharing","Partners",
N875="Sites strategiques &amp; DataCenter","SST &amp; DC",
N875="Exclu","Exclu",
N875="SAT","SAT",
N875="SPARE-ISSUE","SPARE-ISSUE",
N875="Fiber CAmtel","TRANS_FO_CAMTEL",
N875="Fiber AOF","Fiber AOF",
N875="Projet OCM (HUAWEI)","TRAVAUX-HUAWEI",
N875="Projet OCM (NOKIA)","TRAVAUX-NOKIA",
N875="ACCESS-ISSUE","ACCESS-ISSUE",
N875="Projet OCM (ZTE, NOKIA, autres projets)","TRAVAUX OCM",
N875="No root CAuse","No root cause",
N875="ODU HS","PDH",
N875="IP &amp; VLAN","PDH",
N875="Warehouse HUAWEI","SPARE-ISSUE",
N875="SPARE-HS","SPARE-ISSUE",
N875="Power Telco","BSS"
),"")</f>
        <v>No root cause</v>
      </c>
      <c r="M875" s="16" t="str" cm="1">
        <f t="array" ref="M875">IFERROR(_xlfn.IFS(
N875="MPR ISSUE","TX ISSUE",
N875="BSS Hardware Issue","RAN ISSUE",
N875="Sites strategiques, MLL, Pylone, etc.","ENVTECH",
N875="AKTIVCO DEFAUT GE &amp; POWER Cabinet","POWER ISSUE",
N875="AKTIVCO Coupure ENEO &amp; Baisse de tension","POWER ISSUE",
N875="Coupure ENEO &amp; Baisse de tension","POWER ISSUE",
N875="Defaut GE &amp; POWER Cabinet","POWER ISSUE",
N875="Sharing","POWER ISSUE",
N875="Sites strategiques &amp; DataCenter","POWER ISSUE",
N875="Exclu","Exclu",
N875="SAT","TX ISSUE",
N875="SPARE-ISSUE","SPARE-ISSUE",
N875="Fiber CAmtel","TX ISSUE",
N875="Fiber AOF","TX ISSUE",
N875="Projet OCM (HUAWEI)","TRAVAUX-HUAWEI",
N875="Projet OCM (NOKIA)","TRAVAUX -NOKIA",
N875="ACCESS-ISSUE","ACCESS-ISSUE",
N875="Projet OCM (ZTE, NOKIA, autres projets)","TRAVAUX OCM",
N875="No root CAuse","No root cause",
N875="ODU HS","TX ISSUE",
N875="IP &amp; VLAN","TX ISSUE",
N875="Warehouse HUAWEI","SPARE-ISSUE",
N875="SPARE-HS","SPARE-ISSUE",
N875="Power Telco","RAN ISSUE"
),"")</f>
        <v>No root cause</v>
      </c>
      <c r="N875" s="29" t="s">
        <v>5652</v>
      </c>
      <c r="O875" s="17" t="str" cm="1">
        <f t="array" ref="O875">IFERROR(_xlfn.IFS(
N875="MPR ISSUE","ACTIVE",
N875="BSS Hardware Issue","ACTIVE",
N875="Sites strategiques, MLL, Pylone, etc.","PASSIVE",
N875="AKTIVCO DEFAUT GE &amp; POWER Cabinet","PASSIVE",
N875="AKTIVCO Coupure ENEO &amp; Baisse de tension","PASSIVE",
N875="Coupure ENEO &amp; Baisse de tension","PASSIVE",
N875="Defaut GE &amp; POWER Cabinet","PASSIVE",
N875="Sharing","PASSIVE",
N875="Sites strategiques &amp; DataCenter","PASSIVE",
N875="Exclu","Exclu",
N875="SAT","ACTIVE",
N875="SPARE-ISSUE","SPARE-ISSUE",
N875="Fiber CAmtel","ACTIVE",
N875="Fiber AOF","ACTIVE",
N875="Projet OCM (HUAWEI)","PLANNED WORKS",
N875="Projet OCM (NOKIA)","PLANNED WORKS",
N875="ACCESS-ISSUE","ACCESS-ISSUE",
N875="Projet OCM (ZTE, NOKIA, autres projets)","PLANNED WORKS",
N875="No root CAuse","No root cause",
N875="ODU HS","ACTIVE",
N875="IP &amp; VLAN","ACTIVE",
N875="Warehouse HUAWEI","SPARE-ISSUE",
N875="SPARE-HS","SPARE-ISSUE",
N875="Power Telco","ACTIVE"
),"")</f>
        <v>No root cause</v>
      </c>
      <c r="P875" s="59">
        <v>0</v>
      </c>
      <c r="Q875" s="59">
        <v>0.87664760453496093</v>
      </c>
      <c r="R875" s="59">
        <v>0.99177303507375136</v>
      </c>
      <c r="S875" s="59">
        <v>0</v>
      </c>
      <c r="T875" s="59">
        <v>0</v>
      </c>
      <c r="U875" s="59">
        <v>0</v>
      </c>
      <c r="V875" s="14"/>
      <c r="W875" s="14"/>
      <c r="X875" s="14"/>
      <c r="Y875" s="14"/>
      <c r="Z875" s="14"/>
      <c r="AA875" s="31" t="s">
        <v>16</v>
      </c>
      <c r="AB875" s="31" t="s">
        <v>16</v>
      </c>
      <c r="AC875" s="7" t="s">
        <v>16</v>
      </c>
      <c r="AD875" s="3"/>
      <c r="AE875" s="3" t="s">
        <v>16</v>
      </c>
      <c r="AF875" s="7" t="s">
        <v>16</v>
      </c>
      <c r="AG875" s="32" t="s">
        <v>16</v>
      </c>
      <c r="AH875" s="32" t="s">
        <v>16</v>
      </c>
      <c r="AI875" s="32" t="s">
        <v>16</v>
      </c>
      <c r="AJ875" s="32" t="s">
        <v>16</v>
      </c>
      <c r="AK875" s="32" t="s">
        <v>16</v>
      </c>
      <c r="AL875" s="32" t="s">
        <v>16</v>
      </c>
      <c r="AM875" s="32" t="s">
        <v>16</v>
      </c>
      <c r="AN875" s="9" t="s">
        <v>16</v>
      </c>
      <c r="AO875" s="9" t="s">
        <v>16</v>
      </c>
      <c r="AP875" s="9" t="s">
        <v>16</v>
      </c>
      <c r="AQ875" s="14"/>
      <c r="AR875" s="14"/>
    </row>
    <row r="876" spans="1:44" s="9" customFormat="1" hidden="1" x14ac:dyDescent="0.3">
      <c r="A876" s="1" t="s">
        <v>926</v>
      </c>
      <c r="B876" s="51" t="s">
        <v>927</v>
      </c>
      <c r="C876" s="1" t="s">
        <v>22</v>
      </c>
      <c r="D876" s="51"/>
      <c r="E876" s="56" t="s">
        <v>38</v>
      </c>
      <c r="F876" s="51" t="s">
        <v>39</v>
      </c>
      <c r="G876" s="22" t="s">
        <v>5896</v>
      </c>
      <c r="H876" s="22" t="str">
        <f>_xlfn.XLOOKUP(B876,[1]SITE!$B:$B,[1]SITE!$CK:$CK,"")</f>
        <v>Operationnel</v>
      </c>
      <c r="I876" s="22"/>
      <c r="J876" s="22" t="str">
        <f>_xlfn.XLOOKUP(B876,[1]SITE!$B:$B,[1]SITE!$I:$I,"")</f>
        <v>No impact</v>
      </c>
      <c r="K876" s="30"/>
      <c r="L876" s="15" t="str" cm="1">
        <f t="array" ref="L876">IFERROR(_xlfn.IFS(
N876="MPR ISSUE","PDH",
N876="BSS Hardware Issue","BSS",
N876="Sites strategiques, MLL, Pylone, etc.","ENVTECH",
N876="AKTIVCO DEFAUT GE &amp; POWER Cabinet","AKTIVCO",
N876="AKTIVCO Coupure ENEO &amp; Baisse de tension","AKTIVCO GRID ONLY",
N876="Coupure ENEO &amp; Baisse de tension","IHS GRID ONLY",
N876="Defaut GE &amp; POWER Cabinet","IHS",
N876="Sharing","Partners",
N876="Sites strategiques &amp; DataCenter","SST &amp; DC",
N876="Exclu","Exclu",
N876="SAT","SAT",
N876="SPARE-ISSUE","SPARE-ISSUE",
N876="Fiber CAmtel","TRANS_FO_CAMTEL",
N876="Fiber AOF","Fiber AOF",
N876="Projet OCM (HUAWEI)","TRAVAUX-HUAWEI",
N876="Projet OCM (NOKIA)","TRAVAUX-NOKIA",
N876="ACCESS-ISSUE","ACCESS-ISSUE",
N876="Projet OCM (ZTE, NOKIA, autres projets)","TRAVAUX OCM",
N876="No root CAuse","No root cause",
N876="ODU HS","PDH",
N876="IP &amp; VLAN","PDH",
N876="Warehouse HUAWEI","SPARE-ISSUE",
N876="SPARE-HS","SPARE-ISSUE",
N876="Power Telco","BSS"
),"")</f>
        <v>No root cause</v>
      </c>
      <c r="M876" s="16" t="str" cm="1">
        <f t="array" ref="M876">IFERROR(_xlfn.IFS(
N876="MPR ISSUE","TX ISSUE",
N876="BSS Hardware Issue","RAN ISSUE",
N876="Sites strategiques, MLL, Pylone, etc.","ENVTECH",
N876="AKTIVCO DEFAUT GE &amp; POWER Cabinet","POWER ISSUE",
N876="AKTIVCO Coupure ENEO &amp; Baisse de tension","POWER ISSUE",
N876="Coupure ENEO &amp; Baisse de tension","POWER ISSUE",
N876="Defaut GE &amp; POWER Cabinet","POWER ISSUE",
N876="Sharing","POWER ISSUE",
N876="Sites strategiques &amp; DataCenter","POWER ISSUE",
N876="Exclu","Exclu",
N876="SAT","TX ISSUE",
N876="SPARE-ISSUE","SPARE-ISSUE",
N876="Fiber CAmtel","TX ISSUE",
N876="Fiber AOF","TX ISSUE",
N876="Projet OCM (HUAWEI)","TRAVAUX-HUAWEI",
N876="Projet OCM (NOKIA)","TRAVAUX -NOKIA",
N876="ACCESS-ISSUE","ACCESS-ISSUE",
N876="Projet OCM (ZTE, NOKIA, autres projets)","TRAVAUX OCM",
N876="No root CAuse","No root cause",
N876="ODU HS","TX ISSUE",
N876="IP &amp; VLAN","TX ISSUE",
N876="Warehouse HUAWEI","SPARE-ISSUE",
N876="SPARE-HS","SPARE-ISSUE",
N876="Power Telco","RAN ISSUE"
),"")</f>
        <v>No root cause</v>
      </c>
      <c r="N876" s="29" t="s">
        <v>5652</v>
      </c>
      <c r="O876" s="17" t="str" cm="1">
        <f t="array" ref="O876">IFERROR(_xlfn.IFS(
N876="MPR ISSUE","ACTIVE",
N876="BSS Hardware Issue","ACTIVE",
N876="Sites strategiques, MLL, Pylone, etc.","PASSIVE",
N876="AKTIVCO DEFAUT GE &amp; POWER Cabinet","PASSIVE",
N876="AKTIVCO Coupure ENEO &amp; Baisse de tension","PASSIVE",
N876="Coupure ENEO &amp; Baisse de tension","PASSIVE",
N876="Defaut GE &amp; POWER Cabinet","PASSIVE",
N876="Sharing","PASSIVE",
N876="Sites strategiques &amp; DataCenter","PASSIVE",
N876="Exclu","Exclu",
N876="SAT","ACTIVE",
N876="SPARE-ISSUE","SPARE-ISSUE",
N876="Fiber CAmtel","ACTIVE",
N876="Fiber AOF","ACTIVE",
N876="Projet OCM (HUAWEI)","PLANNED WORKS",
N876="Projet OCM (NOKIA)","PLANNED WORKS",
N876="ACCESS-ISSUE","ACCESS-ISSUE",
N876="Projet OCM (ZTE, NOKIA, autres projets)","PLANNED WORKS",
N876="No root CAuse","No root cause",
N876="ODU HS","ACTIVE",
N876="IP &amp; VLAN","ACTIVE",
N876="Warehouse HUAWEI","SPARE-ISSUE",
N876="SPARE-HS","SPARE-ISSUE",
N876="Power Telco","ACTIVE"
),"")</f>
        <v>No root cause</v>
      </c>
      <c r="P876" s="59">
        <v>2.0488759620241246</v>
      </c>
      <c r="Q876" s="59">
        <v>5.9658158620906141</v>
      </c>
      <c r="R876" s="59">
        <v>0.9618992788921138</v>
      </c>
      <c r="S876" s="59">
        <v>16.357549089269561</v>
      </c>
      <c r="T876" s="59">
        <v>9.0996531433968837</v>
      </c>
      <c r="U876" s="59">
        <v>0</v>
      </c>
      <c r="V876" s="14"/>
      <c r="W876" s="14"/>
      <c r="X876" s="14"/>
      <c r="Y876" s="14"/>
      <c r="Z876" s="14"/>
      <c r="AA876" s="31" t="s">
        <v>16</v>
      </c>
      <c r="AB876" s="31" t="s">
        <v>16</v>
      </c>
      <c r="AC876" s="7" t="s">
        <v>16</v>
      </c>
      <c r="AD876" s="3"/>
      <c r="AE876" s="3" t="s">
        <v>16</v>
      </c>
      <c r="AF876" s="7" t="s">
        <v>16</v>
      </c>
      <c r="AG876" s="32" t="s">
        <v>16</v>
      </c>
      <c r="AH876" s="32" t="s">
        <v>16</v>
      </c>
      <c r="AI876" s="32" t="s">
        <v>16</v>
      </c>
      <c r="AJ876" s="32" t="s">
        <v>16</v>
      </c>
      <c r="AK876" s="32" t="s">
        <v>16</v>
      </c>
      <c r="AL876" s="32" t="s">
        <v>16</v>
      </c>
      <c r="AM876" s="32" t="s">
        <v>16</v>
      </c>
      <c r="AN876" s="9" t="s">
        <v>16</v>
      </c>
      <c r="AO876" s="9" t="s">
        <v>16</v>
      </c>
      <c r="AP876" s="9" t="s">
        <v>16</v>
      </c>
      <c r="AQ876" s="14"/>
      <c r="AR876" s="14"/>
    </row>
    <row r="877" spans="1:44" s="9" customFormat="1" hidden="1" x14ac:dyDescent="0.3">
      <c r="A877" s="1" t="s">
        <v>1111</v>
      </c>
      <c r="B877" s="1" t="s">
        <v>1112</v>
      </c>
      <c r="C877" s="1" t="s">
        <v>11</v>
      </c>
      <c r="D877" s="1" t="s">
        <v>12</v>
      </c>
      <c r="E877" s="56" t="s">
        <v>56</v>
      </c>
      <c r="F877" s="1" t="s">
        <v>85</v>
      </c>
      <c r="G877" s="49" t="s">
        <v>5897</v>
      </c>
      <c r="H877" s="22" t="str">
        <f>_xlfn.XLOOKUP(B877,[1]SITE!$B:$B,[1]SITE!$CK:$CK,"")</f>
        <v>Operationnel</v>
      </c>
      <c r="I877" s="22"/>
      <c r="J877" s="22" t="str">
        <f>_xlfn.XLOOKUP(B877,[1]SITE!$B:$B,[1]SITE!$I:$I,"")</f>
        <v>No impact</v>
      </c>
      <c r="K877" s="30"/>
      <c r="L877" s="15" t="str" cm="1">
        <f t="array" ref="L877">IFERROR(_xlfn.IFS(
N877="MPR ISSUE","PDH",
N877="BSS Hardware Issue","BSS",
N877="Sites strategiques, MLL, Pylone, etc.","ENVTECH",
N877="AKTIVCO DEFAUT GE &amp; POWER Cabinet","AKTIVCO",
N877="AKTIVCO Coupure ENEO &amp; Baisse de tension","AKTIVCO GRID ONLY",
N877="Coupure ENEO &amp; Baisse de tension","IHS GRID ONLY",
N877="Defaut GE &amp; POWER Cabinet","IHS",
N877="Sharing","Partners",
N877="Sites strategiques &amp; DataCenter","SST &amp; DC",
N877="Exclu","Exclu",
N877="SAT","SAT",
N877="SPARE-ISSUE","SPARE-ISSUE",
N877="Fiber CAmtel","TRANS_FO_CAMTEL",
N877="Fiber AOF","Fiber AOF",
N877="Projet OCM (HUAWEI)","TRAVAUX-HUAWEI",
N877="Projet OCM (NOKIA)","TRAVAUX-NOKIA",
N877="ACCESS-ISSUE","ACCESS-ISSUE",
N877="Projet OCM (ZTE, NOKIA, autres projets)","TRAVAUX OCM",
N877="No root CAuse","No root cause",
N877="ODU HS","PDH",
N877="IP &amp; VLAN","PDH",
N877="Warehouse HUAWEI","SPARE-ISSUE",
N877="SPARE-HS","SPARE-ISSUE",
N877="Power Telco","BSS"
),"")</f>
        <v>No root cause</v>
      </c>
      <c r="M877" s="16" t="str" cm="1">
        <f t="array" ref="M877">IFERROR(_xlfn.IFS(
N877="MPR ISSUE","TX ISSUE",
N877="BSS Hardware Issue","RAN ISSUE",
N877="Sites strategiques, MLL, Pylone, etc.","ENVTECH",
N877="AKTIVCO DEFAUT GE &amp; POWER Cabinet","POWER ISSUE",
N877="AKTIVCO Coupure ENEO &amp; Baisse de tension","POWER ISSUE",
N877="Coupure ENEO &amp; Baisse de tension","POWER ISSUE",
N877="Defaut GE &amp; POWER Cabinet","POWER ISSUE",
N877="Sharing","POWER ISSUE",
N877="Sites strategiques &amp; DataCenter","POWER ISSUE",
N877="Exclu","Exclu",
N877="SAT","TX ISSUE",
N877="SPARE-ISSUE","SPARE-ISSUE",
N877="Fiber CAmtel","TX ISSUE",
N877="Fiber AOF","TX ISSUE",
N877="Projet OCM (HUAWEI)","TRAVAUX-HUAWEI",
N877="Projet OCM (NOKIA)","TRAVAUX -NOKIA",
N877="ACCESS-ISSUE","ACCESS-ISSUE",
N877="Projet OCM (ZTE, NOKIA, autres projets)","TRAVAUX OCM",
N877="No root CAuse","No root cause",
N877="ODU HS","TX ISSUE",
N877="IP &amp; VLAN","TX ISSUE",
N877="Warehouse HUAWEI","SPARE-ISSUE",
N877="SPARE-HS","SPARE-ISSUE",
N877="Power Telco","RAN ISSUE"
),"")</f>
        <v>No root cause</v>
      </c>
      <c r="N877" s="29" t="s">
        <v>5652</v>
      </c>
      <c r="O877" s="17" t="str" cm="1">
        <f t="array" ref="O877">IFERROR(_xlfn.IFS(
N877="MPR ISSUE","ACTIVE",
N877="BSS Hardware Issue","ACTIVE",
N877="Sites strategiques, MLL, Pylone, etc.","PASSIVE",
N877="AKTIVCO DEFAUT GE &amp; POWER Cabinet","PASSIVE",
N877="AKTIVCO Coupure ENEO &amp; Baisse de tension","PASSIVE",
N877="Coupure ENEO &amp; Baisse de tension","PASSIVE",
N877="Defaut GE &amp; POWER Cabinet","PASSIVE",
N877="Sharing","PASSIVE",
N877="Sites strategiques &amp; DataCenter","PASSIVE",
N877="Exclu","Exclu",
N877="SAT","ACTIVE",
N877="SPARE-ISSUE","SPARE-ISSUE",
N877="Fiber CAmtel","ACTIVE",
N877="Fiber AOF","ACTIVE",
N877="Projet OCM (HUAWEI)","PLANNED WORKS",
N877="Projet OCM (NOKIA)","PLANNED WORKS",
N877="ACCESS-ISSUE","ACCESS-ISSUE",
N877="Projet OCM (ZTE, NOKIA, autres projets)","PLANNED WORKS",
N877="No root CAuse","No root cause",
N877="ODU HS","ACTIVE",
N877="IP &amp; VLAN","ACTIVE",
N877="Warehouse HUAWEI","SPARE-ISSUE",
N877="SPARE-HS","SPARE-ISSUE",
N877="Power Telco","ACTIVE"
),"")</f>
        <v>No root cause</v>
      </c>
      <c r="P877" s="59">
        <v>0</v>
      </c>
      <c r="Q877" s="59">
        <v>0</v>
      </c>
      <c r="R877" s="59">
        <v>0.91993333961128088</v>
      </c>
      <c r="S877" s="59">
        <v>0</v>
      </c>
      <c r="T877" s="59">
        <v>0.59535274931299276</v>
      </c>
      <c r="U877" s="59">
        <v>0</v>
      </c>
      <c r="V877" s="14"/>
      <c r="W877" s="14"/>
      <c r="X877" s="14"/>
      <c r="Y877" s="14"/>
      <c r="Z877" s="14"/>
      <c r="AA877" s="31" t="s">
        <v>16</v>
      </c>
      <c r="AB877" s="31" t="s">
        <v>16</v>
      </c>
      <c r="AC877" s="7" t="s">
        <v>16</v>
      </c>
      <c r="AD877" s="3"/>
      <c r="AE877" s="3" t="s">
        <v>16</v>
      </c>
      <c r="AF877" s="7" t="s">
        <v>16</v>
      </c>
      <c r="AG877" s="32" t="s">
        <v>16</v>
      </c>
      <c r="AH877" s="32" t="s">
        <v>16</v>
      </c>
      <c r="AI877" s="32" t="s">
        <v>16</v>
      </c>
      <c r="AJ877" s="32" t="s">
        <v>16</v>
      </c>
      <c r="AK877" s="32" t="s">
        <v>16</v>
      </c>
      <c r="AL877" s="32" t="s">
        <v>16</v>
      </c>
      <c r="AM877" s="32" t="s">
        <v>16</v>
      </c>
      <c r="AN877" s="9" t="s">
        <v>16</v>
      </c>
      <c r="AO877" s="9" t="s">
        <v>16</v>
      </c>
      <c r="AP877" s="9" t="s">
        <v>16</v>
      </c>
      <c r="AQ877" s="14"/>
      <c r="AR877" s="14"/>
    </row>
    <row r="878" spans="1:44" s="9" customFormat="1" hidden="1" x14ac:dyDescent="0.3">
      <c r="A878" s="1" t="s">
        <v>779</v>
      </c>
      <c r="B878" s="1" t="s">
        <v>780</v>
      </c>
      <c r="C878" s="1" t="s">
        <v>11</v>
      </c>
      <c r="D878" s="1" t="s">
        <v>12</v>
      </c>
      <c r="E878" s="56" t="s">
        <v>24</v>
      </c>
      <c r="F878" s="1" t="s">
        <v>25</v>
      </c>
      <c r="G878" s="49" t="s">
        <v>5897</v>
      </c>
      <c r="H878" s="22" t="str">
        <f>_xlfn.XLOOKUP(B878,[1]SITE!$B:$B,[1]SITE!$CK:$CK,"")</f>
        <v>Operationnel</v>
      </c>
      <c r="I878" s="22"/>
      <c r="J878" s="22" t="str">
        <f>_xlfn.XLOOKUP(B878,[1]SITE!$B:$B,[1]SITE!$I:$I,"")</f>
        <v>No impact</v>
      </c>
      <c r="K878" s="30"/>
      <c r="L878" s="15" t="str" cm="1">
        <f t="array" ref="L878">IFERROR(_xlfn.IFS(
N878="MPR ISSUE","PDH",
N878="BSS Hardware Issue","BSS",
N878="Sites strategiques, MLL, Pylone, etc.","ENVTECH",
N878="AKTIVCO DEFAUT GE &amp; POWER Cabinet","AKTIVCO",
N878="AKTIVCO Coupure ENEO &amp; Baisse de tension","AKTIVCO GRID ONLY",
N878="Coupure ENEO &amp; Baisse de tension","IHS GRID ONLY",
N878="Defaut GE &amp; POWER Cabinet","IHS",
N878="Sharing","Partners",
N878="Sites strategiques &amp; DataCenter","SST &amp; DC",
N878="Exclu","Exclu",
N878="SAT","SAT",
N878="SPARE-ISSUE","SPARE-ISSUE",
N878="Fiber CAmtel","TRANS_FO_CAMTEL",
N878="Fiber AOF","Fiber AOF",
N878="Projet OCM (HUAWEI)","TRAVAUX-HUAWEI",
N878="Projet OCM (NOKIA)","TRAVAUX-NOKIA",
N878="ACCESS-ISSUE","ACCESS-ISSUE",
N878="Projet OCM (ZTE, NOKIA, autres projets)","TRAVAUX OCM",
N878="No root CAuse","No root cause",
N878="ODU HS","PDH",
N878="IP &amp; VLAN","PDH",
N878="Warehouse HUAWEI","SPARE-ISSUE",
N878="SPARE-HS","SPARE-ISSUE",
N878="Power Telco","BSS"
),"")</f>
        <v>IHS</v>
      </c>
      <c r="M878" s="16" t="str" cm="1">
        <f t="array" ref="M878">IFERROR(_xlfn.IFS(
N878="MPR ISSUE","TX ISSUE",
N878="BSS Hardware Issue","RAN ISSUE",
N878="Sites strategiques, MLL, Pylone, etc.","ENVTECH",
N878="AKTIVCO DEFAUT GE &amp; POWER Cabinet","POWER ISSUE",
N878="AKTIVCO Coupure ENEO &amp; Baisse de tension","POWER ISSUE",
N878="Coupure ENEO &amp; Baisse de tension","POWER ISSUE",
N878="Defaut GE &amp; POWER Cabinet","POWER ISSUE",
N878="Sharing","POWER ISSUE",
N878="Sites strategiques &amp; DataCenter","POWER ISSUE",
N878="Exclu","Exclu",
N878="SAT","TX ISSUE",
N878="SPARE-ISSUE","SPARE-ISSUE",
N878="Fiber CAmtel","TX ISSUE",
N878="Fiber AOF","TX ISSUE",
N878="Projet OCM (HUAWEI)","TRAVAUX-HUAWEI",
N878="Projet OCM (NOKIA)","TRAVAUX -NOKIA",
N878="ACCESS-ISSUE","ACCESS-ISSUE",
N878="Projet OCM (ZTE, NOKIA, autres projets)","TRAVAUX OCM",
N878="No root CAuse","No root cause",
N878="ODU HS","TX ISSUE",
N878="IP &amp; VLAN","TX ISSUE",
N878="Warehouse HUAWEI","SPARE-ISSUE",
N878="SPARE-HS","SPARE-ISSUE",
N878="Power Telco","RAN ISSUE"
),"")</f>
        <v>POWER ISSUE</v>
      </c>
      <c r="N878" s="29" t="s">
        <v>5336</v>
      </c>
      <c r="O878" s="17" t="str" cm="1">
        <f t="array" ref="O878">IFERROR(_xlfn.IFS(
N878="MPR ISSUE","ACTIVE",
N878="BSS Hardware Issue","ACTIVE",
N878="Sites strategiques, MLL, Pylone, etc.","PASSIVE",
N878="AKTIVCO DEFAUT GE &amp; POWER Cabinet","PASSIVE",
N878="AKTIVCO Coupure ENEO &amp; Baisse de tension","PASSIVE",
N878="Coupure ENEO &amp; Baisse de tension","PASSIVE",
N878="Defaut GE &amp; POWER Cabinet","PASSIVE",
N878="Sharing","PASSIVE",
N878="Sites strategiques &amp; DataCenter","PASSIVE",
N878="Exclu","Exclu",
N878="SAT","ACTIVE",
N878="SPARE-ISSUE","SPARE-ISSUE",
N878="Fiber CAmtel","ACTIVE",
N878="Fiber AOF","ACTIVE",
N878="Projet OCM (HUAWEI)","PLANNED WORKS",
N878="Projet OCM (NOKIA)","PLANNED WORKS",
N878="ACCESS-ISSUE","ACCESS-ISSUE",
N878="Projet OCM (ZTE, NOKIA, autres projets)","PLANNED WORKS",
N878="No root CAuse","No root cause",
N878="ODU HS","ACTIVE",
N878="IP &amp; VLAN","ACTIVE",
N878="Warehouse HUAWEI","SPARE-ISSUE",
N878="SPARE-HS","SPARE-ISSUE",
N878="Power Telco","ACTIVE"
),"")</f>
        <v>PASSIVE</v>
      </c>
      <c r="P878" s="59">
        <v>0</v>
      </c>
      <c r="Q878" s="59">
        <v>0.28973084726609655</v>
      </c>
      <c r="R878" s="59">
        <v>0.91806065638795431</v>
      </c>
      <c r="S878" s="59">
        <v>0.37179004260443499</v>
      </c>
      <c r="T878" s="59">
        <v>0</v>
      </c>
      <c r="U878" s="59">
        <v>0</v>
      </c>
      <c r="V878" s="14" t="s">
        <v>5934</v>
      </c>
      <c r="W878" s="14"/>
      <c r="X878" s="14"/>
      <c r="Y878" s="14" t="s">
        <v>11</v>
      </c>
      <c r="Z878" s="14"/>
      <c r="AA878" s="31" t="s">
        <v>6163</v>
      </c>
      <c r="AB878" s="31" t="s">
        <v>16</v>
      </c>
      <c r="AC878" s="7" t="s">
        <v>16</v>
      </c>
      <c r="AD878" s="3"/>
      <c r="AE878" s="3" t="s">
        <v>5830</v>
      </c>
      <c r="AF878" s="7" t="s">
        <v>16</v>
      </c>
      <c r="AG878" s="32" t="s">
        <v>16</v>
      </c>
      <c r="AH878" s="32" t="s">
        <v>16</v>
      </c>
      <c r="AI878" s="32" t="s">
        <v>16</v>
      </c>
      <c r="AJ878" s="32" t="s">
        <v>16</v>
      </c>
      <c r="AK878" s="32" t="s">
        <v>16</v>
      </c>
      <c r="AL878" s="32" t="s">
        <v>16</v>
      </c>
      <c r="AM878" s="32" t="s">
        <v>5424</v>
      </c>
      <c r="AN878" s="9" t="s">
        <v>5720</v>
      </c>
      <c r="AO878" s="9" t="s">
        <v>16</v>
      </c>
      <c r="AP878" s="9" t="s">
        <v>16</v>
      </c>
      <c r="AQ878" s="14"/>
      <c r="AR878" s="14"/>
    </row>
    <row r="879" spans="1:44" s="9" customFormat="1" hidden="1" x14ac:dyDescent="0.3">
      <c r="A879" s="1" t="s">
        <v>1965</v>
      </c>
      <c r="B879" s="51" t="s">
        <v>1966</v>
      </c>
      <c r="C879" s="51" t="s">
        <v>22</v>
      </c>
      <c r="D879" s="51" t="s">
        <v>126</v>
      </c>
      <c r="E879" s="56" t="s">
        <v>38</v>
      </c>
      <c r="F879" s="51" t="s">
        <v>39</v>
      </c>
      <c r="G879" s="22" t="s">
        <v>5896</v>
      </c>
      <c r="H879" s="22" t="str">
        <f>_xlfn.XLOOKUP(B879,[1]SITE!$B:$B,[1]SITE!$CK:$CK,"")</f>
        <v>Operationnel</v>
      </c>
      <c r="I879" s="22"/>
      <c r="J879" s="22" t="str">
        <f>_xlfn.XLOOKUP(B879,[1]SITE!$B:$B,[1]SITE!$I:$I,"")</f>
        <v>No impact</v>
      </c>
      <c r="K879" s="30"/>
      <c r="L879" s="15" t="str" cm="1">
        <f t="array" ref="L879">IFERROR(_xlfn.IFS(
N879="MPR ISSUE","PDH",
N879="BSS Hardware Issue","BSS",
N879="Sites strategiques, MLL, Pylone, etc.","ENVTECH",
N879="AKTIVCO DEFAUT GE &amp; POWER Cabinet","AKTIVCO",
N879="AKTIVCO Coupure ENEO &amp; Baisse de tension","AKTIVCO GRID ONLY",
N879="Coupure ENEO &amp; Baisse de tension","IHS GRID ONLY",
N879="Defaut GE &amp; POWER Cabinet","IHS",
N879="Sharing","Partners",
N879="Sites strategiques &amp; DataCenter","SST &amp; DC",
N879="Exclu","Exclu",
N879="SAT","SAT",
N879="SPARE-ISSUE","SPARE-ISSUE",
N879="Fiber CAmtel","TRANS_FO_CAMTEL",
N879="Fiber AOF","Fiber AOF",
N879="Projet OCM (HUAWEI)","TRAVAUX-HUAWEI",
N879="Projet OCM (NOKIA)","TRAVAUX-NOKIA",
N879="ACCESS-ISSUE","ACCESS-ISSUE",
N879="Projet OCM (ZTE, NOKIA, autres projets)","TRAVAUX OCM",
N879="No root CAuse","No root cause",
N879="ODU HS","PDH",
N879="IP &amp; VLAN","PDH",
N879="Warehouse HUAWEI","SPARE-ISSUE",
N879="SPARE-HS","SPARE-ISSUE",
N879="Power Telco","BSS"
),"")</f>
        <v>No root cause</v>
      </c>
      <c r="M879" s="16" t="str" cm="1">
        <f t="array" ref="M879">IFERROR(_xlfn.IFS(
N879="MPR ISSUE","TX ISSUE",
N879="BSS Hardware Issue","RAN ISSUE",
N879="Sites strategiques, MLL, Pylone, etc.","ENVTECH",
N879="AKTIVCO DEFAUT GE &amp; POWER Cabinet","POWER ISSUE",
N879="AKTIVCO Coupure ENEO &amp; Baisse de tension","POWER ISSUE",
N879="Coupure ENEO &amp; Baisse de tension","POWER ISSUE",
N879="Defaut GE &amp; POWER Cabinet","POWER ISSUE",
N879="Sharing","POWER ISSUE",
N879="Sites strategiques &amp; DataCenter","POWER ISSUE",
N879="Exclu","Exclu",
N879="SAT","TX ISSUE",
N879="SPARE-ISSUE","SPARE-ISSUE",
N879="Fiber CAmtel","TX ISSUE",
N879="Fiber AOF","TX ISSUE",
N879="Projet OCM (HUAWEI)","TRAVAUX-HUAWEI",
N879="Projet OCM (NOKIA)","TRAVAUX -NOKIA",
N879="ACCESS-ISSUE","ACCESS-ISSUE",
N879="Projet OCM (ZTE, NOKIA, autres projets)","TRAVAUX OCM",
N879="No root CAuse","No root cause",
N879="ODU HS","TX ISSUE",
N879="IP &amp; VLAN","TX ISSUE",
N879="Warehouse HUAWEI","SPARE-ISSUE",
N879="SPARE-HS","SPARE-ISSUE",
N879="Power Telco","RAN ISSUE"
),"")</f>
        <v>No root cause</v>
      </c>
      <c r="N879" s="29" t="s">
        <v>5652</v>
      </c>
      <c r="O879" s="17" t="str" cm="1">
        <f t="array" ref="O879">IFERROR(_xlfn.IFS(
N879="MPR ISSUE","ACTIVE",
N879="BSS Hardware Issue","ACTIVE",
N879="Sites strategiques, MLL, Pylone, etc.","PASSIVE",
N879="AKTIVCO DEFAUT GE &amp; POWER Cabinet","PASSIVE",
N879="AKTIVCO Coupure ENEO &amp; Baisse de tension","PASSIVE",
N879="Coupure ENEO &amp; Baisse de tension","PASSIVE",
N879="Defaut GE &amp; POWER Cabinet","PASSIVE",
N879="Sharing","PASSIVE",
N879="Sites strategiques &amp; DataCenter","PASSIVE",
N879="Exclu","Exclu",
N879="SAT","ACTIVE",
N879="SPARE-ISSUE","SPARE-ISSUE",
N879="Fiber CAmtel","ACTIVE",
N879="Fiber AOF","ACTIVE",
N879="Projet OCM (HUAWEI)","PLANNED WORKS",
N879="Projet OCM (NOKIA)","PLANNED WORKS",
N879="ACCESS-ISSUE","ACCESS-ISSUE",
N879="Projet OCM (ZTE, NOKIA, autres projets)","PLANNED WORKS",
N879="No root CAuse","No root cause",
N879="ODU HS","ACTIVE",
N879="IP &amp; VLAN","ACTIVE",
N879="Warehouse HUAWEI","SPARE-ISSUE",
N879="SPARE-HS","SPARE-ISSUE",
N879="Power Telco","ACTIVE"
),"")</f>
        <v>No root cause</v>
      </c>
      <c r="P879" s="59">
        <v>0</v>
      </c>
      <c r="Q879" s="59">
        <v>0</v>
      </c>
      <c r="R879" s="59">
        <v>0.91417260931476374</v>
      </c>
      <c r="S879" s="59">
        <v>0</v>
      </c>
      <c r="T879" s="59">
        <v>0</v>
      </c>
      <c r="U879" s="59">
        <v>0</v>
      </c>
      <c r="V879" s="14"/>
      <c r="W879" s="14"/>
      <c r="X879" s="14"/>
      <c r="Y879" s="14"/>
      <c r="Z879" s="14"/>
      <c r="AA879" s="31" t="s">
        <v>16</v>
      </c>
      <c r="AB879" s="31" t="s">
        <v>16</v>
      </c>
      <c r="AC879" s="7" t="s">
        <v>16</v>
      </c>
      <c r="AD879" s="3"/>
      <c r="AE879" s="3" t="s">
        <v>16</v>
      </c>
      <c r="AF879" s="7" t="s">
        <v>16</v>
      </c>
      <c r="AG879" s="32" t="s">
        <v>16</v>
      </c>
      <c r="AH879" s="32" t="s">
        <v>16</v>
      </c>
      <c r="AI879" s="32" t="s">
        <v>16</v>
      </c>
      <c r="AJ879" s="32" t="s">
        <v>16</v>
      </c>
      <c r="AK879" s="32" t="s">
        <v>16</v>
      </c>
      <c r="AL879" s="32" t="s">
        <v>16</v>
      </c>
      <c r="AM879" s="32" t="s">
        <v>16</v>
      </c>
      <c r="AN879" s="9" t="s">
        <v>16</v>
      </c>
      <c r="AO879" s="9" t="s">
        <v>16</v>
      </c>
      <c r="AP879" s="9" t="s">
        <v>16</v>
      </c>
      <c r="AQ879" s="14"/>
      <c r="AR879" s="14"/>
    </row>
    <row r="880" spans="1:44" s="9" customFormat="1" hidden="1" x14ac:dyDescent="0.3">
      <c r="A880" s="1" t="s">
        <v>1728</v>
      </c>
      <c r="B880" s="51" t="s">
        <v>1729</v>
      </c>
      <c r="C880" s="1" t="s">
        <v>11</v>
      </c>
      <c r="D880" s="51"/>
      <c r="E880" s="56" t="s">
        <v>32</v>
      </c>
      <c r="F880" s="51" t="s">
        <v>1730</v>
      </c>
      <c r="G880" s="50" t="s">
        <v>5898</v>
      </c>
      <c r="H880" s="22" t="str">
        <f>_xlfn.XLOOKUP(B880,[1]SITE!$B:$B,[1]SITE!$CK:$CK,"")</f>
        <v>Operationnel</v>
      </c>
      <c r="I880" s="22"/>
      <c r="J880" s="22" t="str">
        <f>_xlfn.XLOOKUP(B880,[1]SITE!$B:$B,[1]SITE!$I:$I,"")</f>
        <v>No impact</v>
      </c>
      <c r="K880" s="30" t="s">
        <v>5380</v>
      </c>
      <c r="L880" s="15" t="str" cm="1">
        <f t="array" ref="L880">IFERROR(_xlfn.IFS(
N880="MPR ISSUE","PDH",
N880="BSS Hardware Issue","BSS",
N880="Sites strategiques, MLL, Pylone, etc.","ENVTECH",
N880="AKTIVCO DEFAUT GE &amp; POWER Cabinet","AKTIVCO",
N880="AKTIVCO Coupure ENEO &amp; Baisse de tension","AKTIVCO GRID ONLY",
N880="Coupure ENEO &amp; Baisse de tension","IHS GRID ONLY",
N880="Defaut GE &amp; POWER Cabinet","IHS",
N880="Sharing","Partners",
N880="Sites strategiques &amp; DataCenter","SST &amp; DC",
N880="Exclu","Exclu",
N880="SAT","SAT",
N880="SPARE-ISSUE","SPARE-ISSUE",
N880="Fiber CAmtel","TRANS_FO_CAMTEL",
N880="Fiber AOF","Fiber AOF",
N880="Projet OCM (HUAWEI)","TRAVAUX-HUAWEI",
N880="Projet OCM (NOKIA)","TRAVAUX-NOKIA",
N880="ACCESS-ISSUE","ACCESS-ISSUE",
N880="Projet OCM (ZTE, NOKIA, autres projets)","TRAVAUX OCM",
N880="No root CAuse","No root cause",
N880="ODU HS","PDH",
N880="IP &amp; VLAN","PDH",
N880="Warehouse HUAWEI","SPARE-ISSUE",
N880="SPARE-HS","SPARE-ISSUE",
N880="Power Telco","BSS"
),"")</f>
        <v>No root cause</v>
      </c>
      <c r="M880" s="16" t="str" cm="1">
        <f t="array" ref="M880">IFERROR(_xlfn.IFS(
N880="MPR ISSUE","TX ISSUE",
N880="BSS Hardware Issue","RAN ISSUE",
N880="Sites strategiques, MLL, Pylone, etc.","ENVTECH",
N880="AKTIVCO DEFAUT GE &amp; POWER Cabinet","POWER ISSUE",
N880="AKTIVCO Coupure ENEO &amp; Baisse de tension","POWER ISSUE",
N880="Coupure ENEO &amp; Baisse de tension","POWER ISSUE",
N880="Defaut GE &amp; POWER Cabinet","POWER ISSUE",
N880="Sharing","POWER ISSUE",
N880="Sites strategiques &amp; DataCenter","POWER ISSUE",
N880="Exclu","Exclu",
N880="SAT","TX ISSUE",
N880="SPARE-ISSUE","SPARE-ISSUE",
N880="Fiber CAmtel","TX ISSUE",
N880="Fiber AOF","TX ISSUE",
N880="Projet OCM (HUAWEI)","TRAVAUX-HUAWEI",
N880="Projet OCM (NOKIA)","TRAVAUX -NOKIA",
N880="ACCESS-ISSUE","ACCESS-ISSUE",
N880="Projet OCM (ZTE, NOKIA, autres projets)","TRAVAUX OCM",
N880="No root CAuse","No root cause",
N880="ODU HS","TX ISSUE",
N880="IP &amp; VLAN","TX ISSUE",
N880="Warehouse HUAWEI","SPARE-ISSUE",
N880="SPARE-HS","SPARE-ISSUE",
N880="Power Telco","RAN ISSUE"
),"")</f>
        <v>No root cause</v>
      </c>
      <c r="N880" s="29" t="s">
        <v>5652</v>
      </c>
      <c r="O880" s="17" t="str" cm="1">
        <f t="array" ref="O880">IFERROR(_xlfn.IFS(
N880="MPR ISSUE","ACTIVE",
N880="BSS Hardware Issue","ACTIVE",
N880="Sites strategiques, MLL, Pylone, etc.","PASSIVE",
N880="AKTIVCO DEFAUT GE &amp; POWER Cabinet","PASSIVE",
N880="AKTIVCO Coupure ENEO &amp; Baisse de tension","PASSIVE",
N880="Coupure ENEO &amp; Baisse de tension","PASSIVE",
N880="Defaut GE &amp; POWER Cabinet","PASSIVE",
N880="Sharing","PASSIVE",
N880="Sites strategiques &amp; DataCenter","PASSIVE",
N880="Exclu","Exclu",
N880="SAT","ACTIVE",
N880="SPARE-ISSUE","SPARE-ISSUE",
N880="Fiber CAmtel","ACTIVE",
N880="Fiber AOF","ACTIVE",
N880="Projet OCM (HUAWEI)","PLANNED WORKS",
N880="Projet OCM (NOKIA)","PLANNED WORKS",
N880="ACCESS-ISSUE","ACCESS-ISSUE",
N880="Projet OCM (ZTE, NOKIA, autres projets)","PLANNED WORKS",
N880="No root CAuse","No root cause",
N880="ODU HS","ACTIVE",
N880="IP &amp; VLAN","ACTIVE",
N880="Warehouse HUAWEI","SPARE-ISSUE",
N880="SPARE-HS","SPARE-ISSUE",
N880="Power Telco","ACTIVE"
),"")</f>
        <v>No root cause</v>
      </c>
      <c r="P880" s="59">
        <v>9.2385705684110801E-3</v>
      </c>
      <c r="Q880" s="59">
        <v>0</v>
      </c>
      <c r="R880" s="59">
        <v>0.87456090037182566</v>
      </c>
      <c r="S880" s="59">
        <v>1.6802962335168206</v>
      </c>
      <c r="T880" s="59">
        <v>2.6367558135221283</v>
      </c>
      <c r="U880" s="59">
        <v>0</v>
      </c>
      <c r="V880" s="14"/>
      <c r="W880" s="14"/>
      <c r="X880" s="14"/>
      <c r="Y880" s="14"/>
      <c r="Z880" s="14"/>
      <c r="AA880" s="31" t="s">
        <v>16</v>
      </c>
      <c r="AB880" s="31" t="s">
        <v>16</v>
      </c>
      <c r="AC880" s="7" t="s">
        <v>16</v>
      </c>
      <c r="AD880" s="3"/>
      <c r="AE880" s="3" t="s">
        <v>16</v>
      </c>
      <c r="AF880" s="7" t="s">
        <v>16</v>
      </c>
      <c r="AG880" s="32" t="s">
        <v>16</v>
      </c>
      <c r="AH880" s="32" t="s">
        <v>16</v>
      </c>
      <c r="AI880" s="32" t="s">
        <v>16</v>
      </c>
      <c r="AJ880" s="32" t="s">
        <v>16</v>
      </c>
      <c r="AK880" s="32" t="s">
        <v>16</v>
      </c>
      <c r="AL880" s="32" t="s">
        <v>16</v>
      </c>
      <c r="AM880" s="32" t="s">
        <v>16</v>
      </c>
      <c r="AN880" s="9" t="s">
        <v>16</v>
      </c>
      <c r="AO880" s="9" t="s">
        <v>16</v>
      </c>
      <c r="AP880" s="9" t="s">
        <v>16</v>
      </c>
      <c r="AQ880" s="14"/>
      <c r="AR880" s="14"/>
    </row>
    <row r="881" spans="1:44" s="9" customFormat="1" hidden="1" x14ac:dyDescent="0.3">
      <c r="A881" s="1" t="s">
        <v>1745</v>
      </c>
      <c r="B881" s="51" t="s">
        <v>1746</v>
      </c>
      <c r="C881" s="51" t="s">
        <v>11</v>
      </c>
      <c r="D881" s="51" t="s">
        <v>12</v>
      </c>
      <c r="E881" s="56" t="s">
        <v>38</v>
      </c>
      <c r="F881" s="51" t="s">
        <v>39</v>
      </c>
      <c r="G881" s="22" t="s">
        <v>5896</v>
      </c>
      <c r="H881" s="22" t="str">
        <f>_xlfn.XLOOKUP(B881,[1]SITE!$B:$B,[1]SITE!$CK:$CK,"")</f>
        <v>Operationnel</v>
      </c>
      <c r="I881" s="22"/>
      <c r="J881" s="22" t="str">
        <f>_xlfn.XLOOKUP(B881,[1]SITE!$B:$B,[1]SITE!$I:$I,"")</f>
        <v>No impact</v>
      </c>
      <c r="K881" s="30"/>
      <c r="L881" s="15" t="str" cm="1">
        <f t="array" ref="L881">IFERROR(_xlfn.IFS(
N881="MPR ISSUE","PDH",
N881="BSS Hardware Issue","BSS",
N881="Sites strategiques, MLL, Pylone, etc.","ENVTECH",
N881="AKTIVCO DEFAUT GE &amp; POWER Cabinet","AKTIVCO",
N881="AKTIVCO Coupure ENEO &amp; Baisse de tension","AKTIVCO GRID ONLY",
N881="Coupure ENEO &amp; Baisse de tension","IHS GRID ONLY",
N881="Defaut GE &amp; POWER Cabinet","IHS",
N881="Sharing","Partners",
N881="Sites strategiques &amp; DataCenter","SST &amp; DC",
N881="Exclu","Exclu",
N881="SAT","SAT",
N881="SPARE-ISSUE","SPARE-ISSUE",
N881="Fiber CAmtel","TRANS_FO_CAMTEL",
N881="Fiber AOF","Fiber AOF",
N881="Projet OCM (HUAWEI)","TRAVAUX-HUAWEI",
N881="Projet OCM (NOKIA)","TRAVAUX-NOKIA",
N881="ACCESS-ISSUE","ACCESS-ISSUE",
N881="Projet OCM (ZTE, NOKIA, autres projets)","TRAVAUX OCM",
N881="No root CAuse","No root cause",
N881="ODU HS","PDH",
N881="IP &amp; VLAN","PDH",
N881="Warehouse HUAWEI","SPARE-ISSUE",
N881="SPARE-HS","SPARE-ISSUE",
N881="Power Telco","BSS"
),"")</f>
        <v>No root cause</v>
      </c>
      <c r="M881" s="16" t="str" cm="1">
        <f t="array" ref="M881">IFERROR(_xlfn.IFS(
N881="MPR ISSUE","TX ISSUE",
N881="BSS Hardware Issue","RAN ISSUE",
N881="Sites strategiques, MLL, Pylone, etc.","ENVTECH",
N881="AKTIVCO DEFAUT GE &amp; POWER Cabinet","POWER ISSUE",
N881="AKTIVCO Coupure ENEO &amp; Baisse de tension","POWER ISSUE",
N881="Coupure ENEO &amp; Baisse de tension","POWER ISSUE",
N881="Defaut GE &amp; POWER Cabinet","POWER ISSUE",
N881="Sharing","POWER ISSUE",
N881="Sites strategiques &amp; DataCenter","POWER ISSUE",
N881="Exclu","Exclu",
N881="SAT","TX ISSUE",
N881="SPARE-ISSUE","SPARE-ISSUE",
N881="Fiber CAmtel","TX ISSUE",
N881="Fiber AOF","TX ISSUE",
N881="Projet OCM (HUAWEI)","TRAVAUX-HUAWEI",
N881="Projet OCM (NOKIA)","TRAVAUX -NOKIA",
N881="ACCESS-ISSUE","ACCESS-ISSUE",
N881="Projet OCM (ZTE, NOKIA, autres projets)","TRAVAUX OCM",
N881="No root CAuse","No root cause",
N881="ODU HS","TX ISSUE",
N881="IP &amp; VLAN","TX ISSUE",
N881="Warehouse HUAWEI","SPARE-ISSUE",
N881="SPARE-HS","SPARE-ISSUE",
N881="Power Telco","RAN ISSUE"
),"")</f>
        <v>No root cause</v>
      </c>
      <c r="N881" s="29" t="s">
        <v>5652</v>
      </c>
      <c r="O881" s="17" t="str" cm="1">
        <f t="array" ref="O881">IFERROR(_xlfn.IFS(
N881="MPR ISSUE","ACTIVE",
N881="BSS Hardware Issue","ACTIVE",
N881="Sites strategiques, MLL, Pylone, etc.","PASSIVE",
N881="AKTIVCO DEFAUT GE &amp; POWER Cabinet","PASSIVE",
N881="AKTIVCO Coupure ENEO &amp; Baisse de tension","PASSIVE",
N881="Coupure ENEO &amp; Baisse de tension","PASSIVE",
N881="Defaut GE &amp; POWER Cabinet","PASSIVE",
N881="Sharing","PASSIVE",
N881="Sites strategiques &amp; DataCenter","PASSIVE",
N881="Exclu","Exclu",
N881="SAT","ACTIVE",
N881="SPARE-ISSUE","SPARE-ISSUE",
N881="Fiber CAmtel","ACTIVE",
N881="Fiber AOF","ACTIVE",
N881="Projet OCM (HUAWEI)","PLANNED WORKS",
N881="Projet OCM (NOKIA)","PLANNED WORKS",
N881="ACCESS-ISSUE","ACCESS-ISSUE",
N881="Projet OCM (ZTE, NOKIA, autres projets)","PLANNED WORKS",
N881="No root CAuse","No root cause",
N881="ODU HS","ACTIVE",
N881="IP &amp; VLAN","ACTIVE",
N881="Warehouse HUAWEI","SPARE-ISSUE",
N881="SPARE-HS","SPARE-ISSUE",
N881="Power Telco","ACTIVE"
),"")</f>
        <v>No root cause</v>
      </c>
      <c r="P881" s="59">
        <v>0</v>
      </c>
      <c r="Q881" s="59">
        <v>0</v>
      </c>
      <c r="R881" s="59">
        <v>0.84447312325037882</v>
      </c>
      <c r="S881" s="59">
        <v>0</v>
      </c>
      <c r="T881" s="59">
        <v>0</v>
      </c>
      <c r="U881" s="59">
        <v>0</v>
      </c>
      <c r="V881" s="14"/>
      <c r="W881" s="14"/>
      <c r="X881" s="14"/>
      <c r="Y881" s="14"/>
      <c r="Z881" s="14"/>
      <c r="AA881" s="31" t="s">
        <v>16</v>
      </c>
      <c r="AB881" s="31" t="s">
        <v>16</v>
      </c>
      <c r="AC881" s="7" t="s">
        <v>16</v>
      </c>
      <c r="AD881" s="3"/>
      <c r="AE881" s="3" t="s">
        <v>16</v>
      </c>
      <c r="AF881" s="7" t="s">
        <v>16</v>
      </c>
      <c r="AG881" s="32" t="s">
        <v>16</v>
      </c>
      <c r="AH881" s="32" t="s">
        <v>16</v>
      </c>
      <c r="AI881" s="32" t="s">
        <v>16</v>
      </c>
      <c r="AJ881" s="32" t="s">
        <v>16</v>
      </c>
      <c r="AK881" s="32" t="s">
        <v>16</v>
      </c>
      <c r="AL881" s="32" t="s">
        <v>16</v>
      </c>
      <c r="AM881" s="32" t="s">
        <v>16</v>
      </c>
      <c r="AN881" s="9" t="s">
        <v>16</v>
      </c>
      <c r="AO881" s="9" t="s">
        <v>16</v>
      </c>
      <c r="AP881" s="9" t="s">
        <v>16</v>
      </c>
      <c r="AQ881" s="14"/>
      <c r="AR881" s="14"/>
    </row>
    <row r="882" spans="1:44" s="9" customFormat="1" hidden="1" x14ac:dyDescent="0.3">
      <c r="A882" s="1" t="s">
        <v>2414</v>
      </c>
      <c r="B882" s="51" t="s">
        <v>2415</v>
      </c>
      <c r="C882" s="51" t="s">
        <v>11</v>
      </c>
      <c r="D882" s="51" t="s">
        <v>12</v>
      </c>
      <c r="E882" s="56" t="s">
        <v>52</v>
      </c>
      <c r="F882" s="51" t="s">
        <v>2049</v>
      </c>
      <c r="G882" s="50" t="s">
        <v>5898</v>
      </c>
      <c r="H882" s="22" t="str">
        <f>_xlfn.XLOOKUP(B882,[1]SITE!$B:$B,[1]SITE!$CK:$CK,"")</f>
        <v>Insecurity</v>
      </c>
      <c r="I882" s="22"/>
      <c r="J882" s="22" t="str">
        <f>_xlfn.XLOOKUP(B882,[1]SITE!$B:$B,[1]SITE!$I:$I,"")</f>
        <v>No impact</v>
      </c>
      <c r="K882" s="30"/>
      <c r="L882" s="15" t="str" cm="1">
        <f t="array" ref="L882">IFERROR(_xlfn.IFS(
N882="MPR ISSUE","PDH",
N882="BSS Hardware Issue","BSS",
N882="Sites strategiques, MLL, Pylone, etc.","ENVTECH",
N882="AKTIVCO DEFAUT GE &amp; POWER Cabinet","AKTIVCO",
N882="AKTIVCO Coupure ENEO &amp; Baisse de tension","AKTIVCO GRID ONLY",
N882="Coupure ENEO &amp; Baisse de tension","IHS GRID ONLY",
N882="Defaut GE &amp; POWER Cabinet","IHS",
N882="Sharing","Partners",
N882="Sites strategiques &amp; DataCenter","SST &amp; DC",
N882="Exclu","Exclu",
N882="SAT","SAT",
N882="SPARE-ISSUE","SPARE-ISSUE",
N882="Fiber CAmtel","TRANS_FO_CAMTEL",
N882="Fiber AOF","Fiber AOF",
N882="Projet OCM (HUAWEI)","TRAVAUX-HUAWEI",
N882="Projet OCM (NOKIA)","TRAVAUX-NOKIA",
N882="ACCESS-ISSUE","ACCESS-ISSUE",
N882="Projet OCM (ZTE, NOKIA, autres projets)","TRAVAUX OCM",
N882="No root CAuse","No root cause",
N882="ODU HS","PDH",
N882="IP &amp; VLAN","PDH",
N882="Warehouse HUAWEI","SPARE-ISSUE",
N882="SPARE-HS","SPARE-ISSUE",
N882="Power Telco","BSS"
),"")</f>
        <v>AKTIVCO</v>
      </c>
      <c r="M882" s="16" t="str" cm="1">
        <f t="array" ref="M882">IFERROR(_xlfn.IFS(
N882="MPR ISSUE","TX ISSUE",
N882="BSS Hardware Issue","RAN ISSUE",
N882="Sites strategiques, MLL, Pylone, etc.","ENVTECH",
N882="AKTIVCO DEFAUT GE &amp; POWER Cabinet","POWER ISSUE",
N882="AKTIVCO Coupure ENEO &amp; Baisse de tension","POWER ISSUE",
N882="Coupure ENEO &amp; Baisse de tension","POWER ISSUE",
N882="Defaut GE &amp; POWER Cabinet","POWER ISSUE",
N882="Sharing","POWER ISSUE",
N882="Sites strategiques &amp; DataCenter","POWER ISSUE",
N882="Exclu","Exclu",
N882="SAT","TX ISSUE",
N882="SPARE-ISSUE","SPARE-ISSUE",
N882="Fiber CAmtel","TX ISSUE",
N882="Fiber AOF","TX ISSUE",
N882="Projet OCM (HUAWEI)","TRAVAUX-HUAWEI",
N882="Projet OCM (NOKIA)","TRAVAUX -NOKIA",
N882="ACCESS-ISSUE","ACCESS-ISSUE",
N882="Projet OCM (ZTE, NOKIA, autres projets)","TRAVAUX OCM",
N882="No root CAuse","No root cause",
N882="ODU HS","TX ISSUE",
N882="IP &amp; VLAN","TX ISSUE",
N882="Warehouse HUAWEI","SPARE-ISSUE",
N882="SPARE-HS","SPARE-ISSUE",
N882="Power Telco","RAN ISSUE"
),"")</f>
        <v>POWER ISSUE</v>
      </c>
      <c r="N882" s="36" t="s">
        <v>5331</v>
      </c>
      <c r="O882" s="17" t="str" cm="1">
        <f t="array" ref="O882">IFERROR(_xlfn.IFS(
N882="MPR ISSUE","ACTIVE",
N882="BSS Hardware Issue","ACTIVE",
N882="Sites strategiques, MLL, Pylone, etc.","PASSIVE",
N882="AKTIVCO DEFAUT GE &amp; POWER Cabinet","PASSIVE",
N882="AKTIVCO Coupure ENEO &amp; Baisse de tension","PASSIVE",
N882="Coupure ENEO &amp; Baisse de tension","PASSIVE",
N882="Defaut GE &amp; POWER Cabinet","PASSIVE",
N882="Sharing","PASSIVE",
N882="Sites strategiques &amp; DataCenter","PASSIVE",
N882="Exclu","Exclu",
N882="SAT","ACTIVE",
N882="SPARE-ISSUE","SPARE-ISSUE",
N882="Fiber CAmtel","ACTIVE",
N882="Fiber AOF","ACTIVE",
N882="Projet OCM (HUAWEI)","PLANNED WORKS",
N882="Projet OCM (NOKIA)","PLANNED WORKS",
N882="ACCESS-ISSUE","ACCESS-ISSUE",
N882="Projet OCM (ZTE, NOKIA, autres projets)","PLANNED WORKS",
N882="No root CAuse","No root cause",
N882="ODU HS","ACTIVE",
N882="IP &amp; VLAN","ACTIVE",
N882="Warehouse HUAWEI","SPARE-ISSUE",
N882="SPARE-HS","SPARE-ISSUE",
N882="Power Telco","ACTIVE"
),"")</f>
        <v>PASSIVE</v>
      </c>
      <c r="P882" s="59">
        <v>0.56378466069120214</v>
      </c>
      <c r="Q882" s="59">
        <v>2.3185601812614311E-3</v>
      </c>
      <c r="R882" s="59">
        <v>3.2994894887183024E-3</v>
      </c>
      <c r="S882" s="59">
        <v>4.6371203625230331E-3</v>
      </c>
      <c r="T882" s="59">
        <v>0.59603048228905375</v>
      </c>
      <c r="U882" s="59">
        <v>0</v>
      </c>
      <c r="V882" s="14"/>
      <c r="W882" s="14"/>
      <c r="X882" s="14"/>
      <c r="Y882" s="14"/>
      <c r="Z882" s="14"/>
      <c r="AA882" s="31" t="s">
        <v>6164</v>
      </c>
      <c r="AB882" s="31" t="s">
        <v>16</v>
      </c>
      <c r="AC882" s="7"/>
      <c r="AD882" s="3"/>
      <c r="AE882" s="3" t="s">
        <v>16</v>
      </c>
      <c r="AF882" s="7" t="s">
        <v>5791</v>
      </c>
      <c r="AG882" s="32" t="s">
        <v>16</v>
      </c>
      <c r="AH882" s="32" t="s">
        <v>16</v>
      </c>
      <c r="AI882" s="32" t="s">
        <v>16</v>
      </c>
      <c r="AJ882" s="32" t="s">
        <v>16</v>
      </c>
      <c r="AK882" s="32" t="s">
        <v>16</v>
      </c>
      <c r="AL882" s="32" t="s">
        <v>16</v>
      </c>
      <c r="AM882" s="32" t="s">
        <v>16</v>
      </c>
      <c r="AN882" s="9" t="s">
        <v>5569</v>
      </c>
      <c r="AO882" s="9" t="s">
        <v>16</v>
      </c>
      <c r="AP882" s="9" t="s">
        <v>16</v>
      </c>
      <c r="AQ882" s="14"/>
      <c r="AR882" s="14"/>
    </row>
    <row r="883" spans="1:44" s="9" customFormat="1" hidden="1" x14ac:dyDescent="0.3">
      <c r="A883" s="1" t="s">
        <v>3724</v>
      </c>
      <c r="B883" s="1" t="s">
        <v>3725</v>
      </c>
      <c r="C883" s="1" t="s">
        <v>22</v>
      </c>
      <c r="D883" s="1" t="s">
        <v>23</v>
      </c>
      <c r="E883" s="56" t="s">
        <v>56</v>
      </c>
      <c r="F883" s="1" t="s">
        <v>85</v>
      </c>
      <c r="G883" s="49" t="s">
        <v>5897</v>
      </c>
      <c r="H883" s="22" t="str">
        <f>_xlfn.XLOOKUP(B883,[1]SITE!$B:$B,[1]SITE!$CK:$CK,"")</f>
        <v>Operationnel</v>
      </c>
      <c r="I883" s="22"/>
      <c r="J883" s="22" t="str">
        <f>_xlfn.XLOOKUP(B883,[1]SITE!$B:$B,[1]SITE!$I:$I,"")</f>
        <v>No impact</v>
      </c>
      <c r="K883" s="30"/>
      <c r="L883" s="15" t="str" cm="1">
        <f t="array" ref="L883">IFERROR(_xlfn.IFS(
N883="MPR ISSUE","PDH",
N883="BSS Hardware Issue","BSS",
N883="Sites strategiques, MLL, Pylone, etc.","ENVTECH",
N883="AKTIVCO DEFAUT GE &amp; POWER Cabinet","AKTIVCO",
N883="AKTIVCO Coupure ENEO &amp; Baisse de tension","AKTIVCO GRID ONLY",
N883="Coupure ENEO &amp; Baisse de tension","IHS GRID ONLY",
N883="Defaut GE &amp; POWER Cabinet","IHS",
N883="Sharing","Partners",
N883="Sites strategiques &amp; DataCenter","SST &amp; DC",
N883="Exclu","Exclu",
N883="SAT","SAT",
N883="SPARE-ISSUE","SPARE-ISSUE",
N883="Fiber CAmtel","TRANS_FO_CAMTEL",
N883="Fiber AOF","Fiber AOF",
N883="Projet OCM (HUAWEI)","TRAVAUX-HUAWEI",
N883="Projet OCM (NOKIA)","TRAVAUX-NOKIA",
N883="ACCESS-ISSUE","ACCESS-ISSUE",
N883="Projet OCM (ZTE, NOKIA, autres projets)","TRAVAUX OCM",
N883="No root CAuse","No root cause",
N883="ODU HS","PDH",
N883="IP &amp; VLAN","PDH",
N883="Warehouse HUAWEI","SPARE-ISSUE",
N883="SPARE-HS","SPARE-ISSUE",
N883="Power Telco","BSS"
),"")</f>
        <v>IHS</v>
      </c>
      <c r="M883" s="16" t="str" cm="1">
        <f t="array" ref="M883">IFERROR(_xlfn.IFS(
N883="MPR ISSUE","TX ISSUE",
N883="BSS Hardware Issue","RAN ISSUE",
N883="Sites strategiques, MLL, Pylone, etc.","ENVTECH",
N883="AKTIVCO DEFAUT GE &amp; POWER Cabinet","POWER ISSUE",
N883="AKTIVCO Coupure ENEO &amp; Baisse de tension","POWER ISSUE",
N883="Coupure ENEO &amp; Baisse de tension","POWER ISSUE",
N883="Defaut GE &amp; POWER Cabinet","POWER ISSUE",
N883="Sharing","POWER ISSUE",
N883="Sites strategiques &amp; DataCenter","POWER ISSUE",
N883="Exclu","Exclu",
N883="SAT","TX ISSUE",
N883="SPARE-ISSUE","SPARE-ISSUE",
N883="Fiber CAmtel","TX ISSUE",
N883="Fiber AOF","TX ISSUE",
N883="Projet OCM (HUAWEI)","TRAVAUX-HUAWEI",
N883="Projet OCM (NOKIA)","TRAVAUX -NOKIA",
N883="ACCESS-ISSUE","ACCESS-ISSUE",
N883="Projet OCM (ZTE, NOKIA, autres projets)","TRAVAUX OCM",
N883="No root CAuse","No root cause",
N883="ODU HS","TX ISSUE",
N883="IP &amp; VLAN","TX ISSUE",
N883="Warehouse HUAWEI","SPARE-ISSUE",
N883="SPARE-HS","SPARE-ISSUE",
N883="Power Telco","RAN ISSUE"
),"")</f>
        <v>POWER ISSUE</v>
      </c>
      <c r="N883" s="29" t="s">
        <v>5336</v>
      </c>
      <c r="O883" s="17" t="str" cm="1">
        <f t="array" ref="O883">IFERROR(_xlfn.IFS(
N883="MPR ISSUE","ACTIVE",
N883="BSS Hardware Issue","ACTIVE",
N883="Sites strategiques, MLL, Pylone, etc.","PASSIVE",
N883="AKTIVCO DEFAUT GE &amp; POWER Cabinet","PASSIVE",
N883="AKTIVCO Coupure ENEO &amp; Baisse de tension","PASSIVE",
N883="Coupure ENEO &amp; Baisse de tension","PASSIVE",
N883="Defaut GE &amp; POWER Cabinet","PASSIVE",
N883="Sharing","PASSIVE",
N883="Sites strategiques &amp; DataCenter","PASSIVE",
N883="Exclu","Exclu",
N883="SAT","ACTIVE",
N883="SPARE-ISSUE","SPARE-ISSUE",
N883="Fiber CAmtel","ACTIVE",
N883="Fiber AOF","ACTIVE",
N883="Projet OCM (HUAWEI)","PLANNED WORKS",
N883="Projet OCM (NOKIA)","PLANNED WORKS",
N883="ACCESS-ISSUE","ACCESS-ISSUE",
N883="Projet OCM (ZTE, NOKIA, autres projets)","PLANNED WORKS",
N883="No root CAuse","No root cause",
N883="ODU HS","ACTIVE",
N883="IP &amp; VLAN","ACTIVE",
N883="Warehouse HUAWEI","SPARE-ISSUE",
N883="SPARE-HS","SPARE-ISSUE",
N883="Power Telco","ACTIVE"
),"")</f>
        <v>PASSIVE</v>
      </c>
      <c r="P883" s="59">
        <v>0</v>
      </c>
      <c r="Q883" s="59">
        <v>8.9175391586979543E-5</v>
      </c>
      <c r="R883" s="59">
        <v>0.77814446698798334</v>
      </c>
      <c r="S883" s="59">
        <v>0</v>
      </c>
      <c r="T883" s="59">
        <v>0</v>
      </c>
      <c r="U883" s="59">
        <v>0</v>
      </c>
      <c r="V883" s="14"/>
      <c r="W883" s="14"/>
      <c r="X883" s="14"/>
      <c r="Y883" s="14"/>
      <c r="Z883" s="14"/>
      <c r="AA883" s="31" t="s">
        <v>5570</v>
      </c>
      <c r="AB883" s="31" t="s">
        <v>16</v>
      </c>
      <c r="AC883" s="7" t="s">
        <v>16</v>
      </c>
      <c r="AD883" s="3"/>
      <c r="AE883" s="3" t="s">
        <v>16</v>
      </c>
      <c r="AF883" s="7" t="s">
        <v>16</v>
      </c>
      <c r="AG883" s="32" t="s">
        <v>16</v>
      </c>
      <c r="AH883" s="32" t="s">
        <v>16</v>
      </c>
      <c r="AI883" s="32" t="s">
        <v>16</v>
      </c>
      <c r="AJ883" s="32" t="s">
        <v>16</v>
      </c>
      <c r="AK883" s="32" t="s">
        <v>16</v>
      </c>
      <c r="AL883" s="32" t="s">
        <v>16</v>
      </c>
      <c r="AM883" s="32" t="s">
        <v>16</v>
      </c>
      <c r="AN883" s="9" t="s">
        <v>5570</v>
      </c>
      <c r="AO883" s="9" t="s">
        <v>16</v>
      </c>
      <c r="AP883" s="9" t="s">
        <v>16</v>
      </c>
      <c r="AQ883" s="14"/>
      <c r="AR883" s="14"/>
    </row>
    <row r="884" spans="1:44" s="9" customFormat="1" hidden="1" x14ac:dyDescent="0.3">
      <c r="A884" s="1" t="s">
        <v>1735</v>
      </c>
      <c r="B884" s="52" t="s">
        <v>1736</v>
      </c>
      <c r="C884" s="51" t="s">
        <v>22</v>
      </c>
      <c r="D884" s="51" t="s">
        <v>31</v>
      </c>
      <c r="E884" s="56" t="s">
        <v>38</v>
      </c>
      <c r="F884" s="51" t="s">
        <v>39</v>
      </c>
      <c r="G884" s="22" t="s">
        <v>5896</v>
      </c>
      <c r="H884" s="22" t="str">
        <f>_xlfn.XLOOKUP(B884,[1]SITE!$B:$B,[1]SITE!$CK:$CK,"")</f>
        <v>Operationnel</v>
      </c>
      <c r="I884" s="22"/>
      <c r="J884" s="22" t="str">
        <f>_xlfn.XLOOKUP(B884,[1]SITE!$B:$B,[1]SITE!$I:$I,"")</f>
        <v>No impact</v>
      </c>
      <c r="K884" s="30"/>
      <c r="L884" s="15" t="str" cm="1">
        <f t="array" ref="L884">IFERROR(_xlfn.IFS(
N884="MPR ISSUE","PDH",
N884="BSS Hardware Issue","BSS",
N884="Sites strategiques, MLL, Pylone, etc.","ENVTECH",
N884="AKTIVCO DEFAUT GE &amp; POWER Cabinet","AKTIVCO",
N884="AKTIVCO Coupure ENEO &amp; Baisse de tension","AKTIVCO GRID ONLY",
N884="Coupure ENEO &amp; Baisse de tension","IHS GRID ONLY",
N884="Defaut GE &amp; POWER Cabinet","IHS",
N884="Sharing","Partners",
N884="Sites strategiques &amp; DataCenter","SST &amp; DC",
N884="Exclu","Exclu",
N884="SAT","SAT",
N884="SPARE-ISSUE","SPARE-ISSUE",
N884="Fiber CAmtel","TRANS_FO_CAMTEL",
N884="Fiber AOF","Fiber AOF",
N884="Projet OCM (HUAWEI)","TRAVAUX-HUAWEI",
N884="Projet OCM (NOKIA)","TRAVAUX-NOKIA",
N884="ACCESS-ISSUE","ACCESS-ISSUE",
N884="Projet OCM (ZTE, NOKIA, autres projets)","TRAVAUX OCM",
N884="No root CAuse","No root cause",
N884="ODU HS","PDH",
N884="IP &amp; VLAN","PDH",
N884="Warehouse HUAWEI","SPARE-ISSUE",
N884="SPARE-HS","SPARE-ISSUE",
N884="Power Telco","BSS"
),"")</f>
        <v>No root cause</v>
      </c>
      <c r="M884" s="16" t="str" cm="1">
        <f t="array" ref="M884">IFERROR(_xlfn.IFS(
N884="MPR ISSUE","TX ISSUE",
N884="BSS Hardware Issue","RAN ISSUE",
N884="Sites strategiques, MLL, Pylone, etc.","ENVTECH",
N884="AKTIVCO DEFAUT GE &amp; POWER Cabinet","POWER ISSUE",
N884="AKTIVCO Coupure ENEO &amp; Baisse de tension","POWER ISSUE",
N884="Coupure ENEO &amp; Baisse de tension","POWER ISSUE",
N884="Defaut GE &amp; POWER Cabinet","POWER ISSUE",
N884="Sharing","POWER ISSUE",
N884="Sites strategiques &amp; DataCenter","POWER ISSUE",
N884="Exclu","Exclu",
N884="SAT","TX ISSUE",
N884="SPARE-ISSUE","SPARE-ISSUE",
N884="Fiber CAmtel","TX ISSUE",
N884="Fiber AOF","TX ISSUE",
N884="Projet OCM (HUAWEI)","TRAVAUX-HUAWEI",
N884="Projet OCM (NOKIA)","TRAVAUX -NOKIA",
N884="ACCESS-ISSUE","ACCESS-ISSUE",
N884="Projet OCM (ZTE, NOKIA, autres projets)","TRAVAUX OCM",
N884="No root CAuse","No root cause",
N884="ODU HS","TX ISSUE",
N884="IP &amp; VLAN","TX ISSUE",
N884="Warehouse HUAWEI","SPARE-ISSUE",
N884="SPARE-HS","SPARE-ISSUE",
N884="Power Telco","RAN ISSUE"
),"")</f>
        <v>No root cause</v>
      </c>
      <c r="N884" s="29" t="s">
        <v>5652</v>
      </c>
      <c r="O884" s="17" t="str" cm="1">
        <f t="array" ref="O884">IFERROR(_xlfn.IFS(
N884="MPR ISSUE","ACTIVE",
N884="BSS Hardware Issue","ACTIVE",
N884="Sites strategiques, MLL, Pylone, etc.","PASSIVE",
N884="AKTIVCO DEFAUT GE &amp; POWER Cabinet","PASSIVE",
N884="AKTIVCO Coupure ENEO &amp; Baisse de tension","PASSIVE",
N884="Coupure ENEO &amp; Baisse de tension","PASSIVE",
N884="Defaut GE &amp; POWER Cabinet","PASSIVE",
N884="Sharing","PASSIVE",
N884="Sites strategiques &amp; DataCenter","PASSIVE",
N884="Exclu","Exclu",
N884="SAT","ACTIVE",
N884="SPARE-ISSUE","SPARE-ISSUE",
N884="Fiber CAmtel","ACTIVE",
N884="Fiber AOF","ACTIVE",
N884="Projet OCM (HUAWEI)","PLANNED WORKS",
N884="Projet OCM (NOKIA)","PLANNED WORKS",
N884="ACCESS-ISSUE","ACCESS-ISSUE",
N884="Projet OCM (ZTE, NOKIA, autres projets)","PLANNED WORKS",
N884="No root CAuse","No root cause",
N884="ODU HS","ACTIVE",
N884="IP &amp; VLAN","ACTIVE",
N884="Warehouse HUAWEI","SPARE-ISSUE",
N884="SPARE-HS","SPARE-ISSUE",
N884="Power Telco","ACTIVE"
),"")</f>
        <v>No root cause</v>
      </c>
      <c r="P884" s="59">
        <v>0.58320706097884611</v>
      </c>
      <c r="Q884" s="59">
        <v>0.50726529750337424</v>
      </c>
      <c r="R884" s="59">
        <v>0.75399577094622938</v>
      </c>
      <c r="S884" s="59">
        <v>0</v>
      </c>
      <c r="T884" s="59">
        <v>0</v>
      </c>
      <c r="U884" s="59">
        <v>0</v>
      </c>
      <c r="V884" s="14"/>
      <c r="W884" s="14"/>
      <c r="X884" s="14"/>
      <c r="Y884" s="14"/>
      <c r="Z884" s="14"/>
      <c r="AA884" s="31" t="s">
        <v>16</v>
      </c>
      <c r="AB884" s="31" t="s">
        <v>16</v>
      </c>
      <c r="AC884" s="7" t="s">
        <v>16</v>
      </c>
      <c r="AD884" s="33"/>
      <c r="AE884" s="3" t="s">
        <v>16</v>
      </c>
      <c r="AF884" s="7" t="s">
        <v>16</v>
      </c>
      <c r="AG884" s="32" t="s">
        <v>16</v>
      </c>
      <c r="AH884" s="32" t="s">
        <v>16</v>
      </c>
      <c r="AI884" s="32" t="s">
        <v>16</v>
      </c>
      <c r="AJ884" s="32" t="s">
        <v>16</v>
      </c>
      <c r="AK884" s="32" t="s">
        <v>16</v>
      </c>
      <c r="AL884" s="32" t="s">
        <v>16</v>
      </c>
      <c r="AM884" s="32" t="s">
        <v>16</v>
      </c>
      <c r="AN884" s="9" t="s">
        <v>16</v>
      </c>
      <c r="AO884" s="9" t="s">
        <v>5424</v>
      </c>
      <c r="AP884" s="9" t="s">
        <v>16</v>
      </c>
      <c r="AQ884" s="14"/>
      <c r="AR884" s="14"/>
    </row>
    <row r="885" spans="1:44" s="9" customFormat="1" hidden="1" x14ac:dyDescent="0.3">
      <c r="A885" s="1" t="s">
        <v>1228</v>
      </c>
      <c r="B885" s="51" t="s">
        <v>1229</v>
      </c>
      <c r="C885" s="51" t="s">
        <v>11</v>
      </c>
      <c r="D885" s="51" t="s">
        <v>12</v>
      </c>
      <c r="E885" s="56" t="s">
        <v>52</v>
      </c>
      <c r="F885" s="51" t="s">
        <v>1230</v>
      </c>
      <c r="G885" s="50" t="s">
        <v>5898</v>
      </c>
      <c r="H885" s="22" t="str">
        <f>_xlfn.XLOOKUP(B885,[1]SITE!$B:$B,[1]SITE!$CK:$CK,"")</f>
        <v>Insecurity</v>
      </c>
      <c r="I885" s="22"/>
      <c r="J885" s="22" t="str">
        <f>_xlfn.XLOOKUP(B885,[1]SITE!$B:$B,[1]SITE!$I:$I,"")</f>
        <v>No impact</v>
      </c>
      <c r="K885" s="30"/>
      <c r="L885" s="15" t="str" cm="1">
        <f t="array" ref="L885">IFERROR(_xlfn.IFS(
N885="MPR ISSUE","PDH",
N885="BSS Hardware Issue","BSS",
N885="Sites strategiques, MLL, Pylone, etc.","ENVTECH",
N885="AKTIVCO DEFAUT GE &amp; POWER Cabinet","AKTIVCO",
N885="AKTIVCO Coupure ENEO &amp; Baisse de tension","AKTIVCO GRID ONLY",
N885="Coupure ENEO &amp; Baisse de tension","IHS GRID ONLY",
N885="Defaut GE &amp; POWER Cabinet","IHS",
N885="Sharing","Partners",
N885="Sites strategiques &amp; DataCenter","SST &amp; DC",
N885="Exclu","Exclu",
N885="SAT","SAT",
N885="SPARE-ISSUE","SPARE-ISSUE",
N885="Fiber CAmtel","TRANS_FO_CAMTEL",
N885="Fiber AOF","Fiber AOF",
N885="Projet OCM (HUAWEI)","TRAVAUX-HUAWEI",
N885="Projet OCM (NOKIA)","TRAVAUX-NOKIA",
N885="ACCESS-ISSUE","ACCESS-ISSUE",
N885="Projet OCM (ZTE, NOKIA, autres projets)","TRAVAUX OCM",
N885="No root CAuse","No root cause",
N885="ODU HS","PDH",
N885="IP &amp; VLAN","PDH",
N885="Warehouse HUAWEI","SPARE-ISSUE",
N885="SPARE-HS","SPARE-ISSUE",
N885="Power Telco","BSS"
),"")</f>
        <v>No root cause</v>
      </c>
      <c r="M885" s="16" t="str" cm="1">
        <f t="array" ref="M885">IFERROR(_xlfn.IFS(
N885="MPR ISSUE","TX ISSUE",
N885="BSS Hardware Issue","RAN ISSUE",
N885="Sites strategiques, MLL, Pylone, etc.","ENVTECH",
N885="AKTIVCO DEFAUT GE &amp; POWER Cabinet","POWER ISSUE",
N885="AKTIVCO Coupure ENEO &amp; Baisse de tension","POWER ISSUE",
N885="Coupure ENEO &amp; Baisse de tension","POWER ISSUE",
N885="Defaut GE &amp; POWER Cabinet","POWER ISSUE",
N885="Sharing","POWER ISSUE",
N885="Sites strategiques &amp; DataCenter","POWER ISSUE",
N885="Exclu","Exclu",
N885="SAT","TX ISSUE",
N885="SPARE-ISSUE","SPARE-ISSUE",
N885="Fiber CAmtel","TX ISSUE",
N885="Fiber AOF","TX ISSUE",
N885="Projet OCM (HUAWEI)","TRAVAUX-HUAWEI",
N885="Projet OCM (NOKIA)","TRAVAUX -NOKIA",
N885="ACCESS-ISSUE","ACCESS-ISSUE",
N885="Projet OCM (ZTE, NOKIA, autres projets)","TRAVAUX OCM",
N885="No root CAuse","No root cause",
N885="ODU HS","TX ISSUE",
N885="IP &amp; VLAN","TX ISSUE",
N885="Warehouse HUAWEI","SPARE-ISSUE",
N885="SPARE-HS","SPARE-ISSUE",
N885="Power Telco","RAN ISSUE"
),"")</f>
        <v>No root cause</v>
      </c>
      <c r="N885" s="29" t="s">
        <v>5652</v>
      </c>
      <c r="O885" s="17" t="str" cm="1">
        <f t="array" ref="O885">IFERROR(_xlfn.IFS(
N885="MPR ISSUE","ACTIVE",
N885="BSS Hardware Issue","ACTIVE",
N885="Sites strategiques, MLL, Pylone, etc.","PASSIVE",
N885="AKTIVCO DEFAUT GE &amp; POWER Cabinet","PASSIVE",
N885="AKTIVCO Coupure ENEO &amp; Baisse de tension","PASSIVE",
N885="Coupure ENEO &amp; Baisse de tension","PASSIVE",
N885="Defaut GE &amp; POWER Cabinet","PASSIVE",
N885="Sharing","PASSIVE",
N885="Sites strategiques &amp; DataCenter","PASSIVE",
N885="Exclu","Exclu",
N885="SAT","ACTIVE",
N885="SPARE-ISSUE","SPARE-ISSUE",
N885="Fiber CAmtel","ACTIVE",
N885="Fiber AOF","ACTIVE",
N885="Projet OCM (HUAWEI)","PLANNED WORKS",
N885="Projet OCM (NOKIA)","PLANNED WORKS",
N885="ACCESS-ISSUE","ACCESS-ISSUE",
N885="Projet OCM (ZTE, NOKIA, autres projets)","PLANNED WORKS",
N885="No root CAuse","No root cause",
N885="ODU HS","ACTIVE",
N885="IP &amp; VLAN","ACTIVE",
N885="Warehouse HUAWEI","SPARE-ISSUE",
N885="SPARE-HS","SPARE-ISSUE",
N885="Power Telco","ACTIVE"
),"")</f>
        <v>No root cause</v>
      </c>
      <c r="P885" s="59">
        <v>0.53576575265457316</v>
      </c>
      <c r="Q885" s="59">
        <v>1.797062491260812</v>
      </c>
      <c r="R885" s="59">
        <v>6.9913507004192065E-3</v>
      </c>
      <c r="S885" s="59">
        <v>2.5664677698732777E-2</v>
      </c>
      <c r="T885" s="59">
        <v>1.4385952521594711</v>
      </c>
      <c r="U885" s="59">
        <v>0</v>
      </c>
      <c r="V885" s="14"/>
      <c r="W885" s="14"/>
      <c r="X885" s="14"/>
      <c r="Y885" s="14"/>
      <c r="Z885" s="14"/>
      <c r="AA885" s="31" t="s">
        <v>16</v>
      </c>
      <c r="AB885" s="31" t="s">
        <v>16</v>
      </c>
      <c r="AC885" s="7" t="s">
        <v>16</v>
      </c>
      <c r="AD885" s="3"/>
      <c r="AE885" s="3" t="s">
        <v>16</v>
      </c>
      <c r="AF885" s="7" t="s">
        <v>16</v>
      </c>
      <c r="AG885" s="32" t="s">
        <v>16</v>
      </c>
      <c r="AH885" s="32" t="s">
        <v>16</v>
      </c>
      <c r="AI885" s="32" t="s">
        <v>16</v>
      </c>
      <c r="AJ885" s="32" t="s">
        <v>16</v>
      </c>
      <c r="AK885" s="32" t="s">
        <v>16</v>
      </c>
      <c r="AL885" s="32" t="s">
        <v>16</v>
      </c>
      <c r="AM885" s="32" t="s">
        <v>16</v>
      </c>
      <c r="AN885" s="9" t="s">
        <v>16</v>
      </c>
      <c r="AO885" s="9" t="s">
        <v>16</v>
      </c>
      <c r="AP885" s="9" t="s">
        <v>16</v>
      </c>
      <c r="AQ885" s="14"/>
      <c r="AR885" s="14"/>
    </row>
    <row r="886" spans="1:44" s="9" customFormat="1" hidden="1" x14ac:dyDescent="0.3">
      <c r="A886" s="1" t="s">
        <v>1257</v>
      </c>
      <c r="B886" s="51" t="s">
        <v>1258</v>
      </c>
      <c r="C886" s="51" t="s">
        <v>11</v>
      </c>
      <c r="D886" s="51" t="s">
        <v>12</v>
      </c>
      <c r="E886" s="56" t="s">
        <v>52</v>
      </c>
      <c r="F886" s="51" t="s">
        <v>1259</v>
      </c>
      <c r="G886" s="50" t="s">
        <v>5898</v>
      </c>
      <c r="H886" s="22" t="str">
        <f>_xlfn.XLOOKUP(B886,[1]SITE!$B:$B,[1]SITE!$CK:$CK,"")</f>
        <v>Insecurity</v>
      </c>
      <c r="I886" s="22"/>
      <c r="J886" s="22" t="str">
        <f>_xlfn.XLOOKUP(B886,[1]SITE!$B:$B,[1]SITE!$I:$I,"")</f>
        <v>No impact</v>
      </c>
      <c r="K886" s="30"/>
      <c r="L886" s="15" t="str" cm="1">
        <f t="array" ref="L886">IFERROR(_xlfn.IFS(
N886="MPR ISSUE","PDH",
N886="BSS Hardware Issue","BSS",
N886="Sites strategiques, MLL, Pylone, etc.","ENVTECH",
N886="AKTIVCO DEFAUT GE &amp; POWER Cabinet","AKTIVCO",
N886="AKTIVCO Coupure ENEO &amp; Baisse de tension","AKTIVCO GRID ONLY",
N886="Coupure ENEO &amp; Baisse de tension","IHS GRID ONLY",
N886="Defaut GE &amp; POWER Cabinet","IHS",
N886="Sharing","Partners",
N886="Sites strategiques &amp; DataCenter","SST &amp; DC",
N886="Exclu","Exclu",
N886="SAT","SAT",
N886="SPARE-ISSUE","SPARE-ISSUE",
N886="Fiber CAmtel","TRANS_FO_CAMTEL",
N886="Fiber AOF","Fiber AOF",
N886="Projet OCM (HUAWEI)","TRAVAUX-HUAWEI",
N886="Projet OCM (NOKIA)","TRAVAUX-NOKIA",
N886="ACCESS-ISSUE","ACCESS-ISSUE",
N886="Projet OCM (ZTE, NOKIA, autres projets)","TRAVAUX OCM",
N886="No root CAuse","No root cause",
N886="ODU HS","PDH",
N886="IP &amp; VLAN","PDH",
N886="Warehouse HUAWEI","SPARE-ISSUE",
N886="SPARE-HS","SPARE-ISSUE",
N886="Power Telco","BSS"
),"")</f>
        <v>No root cause</v>
      </c>
      <c r="M886" s="16" t="str" cm="1">
        <f t="array" ref="M886">IFERROR(_xlfn.IFS(
N886="MPR ISSUE","TX ISSUE",
N886="BSS Hardware Issue","RAN ISSUE",
N886="Sites strategiques, MLL, Pylone, etc.","ENVTECH",
N886="AKTIVCO DEFAUT GE &amp; POWER Cabinet","POWER ISSUE",
N886="AKTIVCO Coupure ENEO &amp; Baisse de tension","POWER ISSUE",
N886="Coupure ENEO &amp; Baisse de tension","POWER ISSUE",
N886="Defaut GE &amp; POWER Cabinet","POWER ISSUE",
N886="Sharing","POWER ISSUE",
N886="Sites strategiques &amp; DataCenter","POWER ISSUE",
N886="Exclu","Exclu",
N886="SAT","TX ISSUE",
N886="SPARE-ISSUE","SPARE-ISSUE",
N886="Fiber CAmtel","TX ISSUE",
N886="Fiber AOF","TX ISSUE",
N886="Projet OCM (HUAWEI)","TRAVAUX-HUAWEI",
N886="Projet OCM (NOKIA)","TRAVAUX -NOKIA",
N886="ACCESS-ISSUE","ACCESS-ISSUE",
N886="Projet OCM (ZTE, NOKIA, autres projets)","TRAVAUX OCM",
N886="No root CAuse","No root cause",
N886="ODU HS","TX ISSUE",
N886="IP &amp; VLAN","TX ISSUE",
N886="Warehouse HUAWEI","SPARE-ISSUE",
N886="SPARE-HS","SPARE-ISSUE",
N886="Power Telco","RAN ISSUE"
),"")</f>
        <v>No root cause</v>
      </c>
      <c r="N886" s="29" t="s">
        <v>5652</v>
      </c>
      <c r="O886" s="17" t="str" cm="1">
        <f t="array" ref="O886">IFERROR(_xlfn.IFS(
N886="MPR ISSUE","ACTIVE",
N886="BSS Hardware Issue","ACTIVE",
N886="Sites strategiques, MLL, Pylone, etc.","PASSIVE",
N886="AKTIVCO DEFAUT GE &amp; POWER Cabinet","PASSIVE",
N886="AKTIVCO Coupure ENEO &amp; Baisse de tension","PASSIVE",
N886="Coupure ENEO &amp; Baisse de tension","PASSIVE",
N886="Defaut GE &amp; POWER Cabinet","PASSIVE",
N886="Sharing","PASSIVE",
N886="Sites strategiques &amp; DataCenter","PASSIVE",
N886="Exclu","Exclu",
N886="SAT","ACTIVE",
N886="SPARE-ISSUE","SPARE-ISSUE",
N886="Fiber CAmtel","ACTIVE",
N886="Fiber AOF","ACTIVE",
N886="Projet OCM (HUAWEI)","PLANNED WORKS",
N886="Projet OCM (NOKIA)","PLANNED WORKS",
N886="ACCESS-ISSUE","ACCESS-ISSUE",
N886="Projet OCM (ZTE, NOKIA, autres projets)","PLANNED WORKS",
N886="No root CAuse","No root cause",
N886="ODU HS","ACTIVE",
N886="IP &amp; VLAN","ACTIVE",
N886="Warehouse HUAWEI","SPARE-ISSUE",
N886="SPARE-HS","SPARE-ISSUE",
N886="Power Telco","ACTIVE"
),"")</f>
        <v>No root cause</v>
      </c>
      <c r="P886" s="59">
        <v>0.5220505774284957</v>
      </c>
      <c r="Q886" s="59">
        <v>0.19905730910045571</v>
      </c>
      <c r="R886" s="59">
        <v>0</v>
      </c>
      <c r="S886" s="59">
        <v>0.7498580327765938</v>
      </c>
      <c r="T886" s="59">
        <v>2.0807115768206761</v>
      </c>
      <c r="U886" s="59">
        <v>0</v>
      </c>
      <c r="V886" s="14"/>
      <c r="W886" s="14"/>
      <c r="X886" s="14"/>
      <c r="Y886" s="14"/>
      <c r="Z886" s="14"/>
      <c r="AA886" s="31" t="s">
        <v>16</v>
      </c>
      <c r="AB886" s="31" t="s">
        <v>16</v>
      </c>
      <c r="AC886" s="7" t="s">
        <v>16</v>
      </c>
      <c r="AD886" s="3"/>
      <c r="AE886" s="3" t="s">
        <v>16</v>
      </c>
      <c r="AF886" s="7" t="s">
        <v>16</v>
      </c>
      <c r="AG886" s="32" t="s">
        <v>16</v>
      </c>
      <c r="AH886" s="32" t="s">
        <v>16</v>
      </c>
      <c r="AI886" s="32" t="s">
        <v>16</v>
      </c>
      <c r="AJ886" s="32" t="s">
        <v>16</v>
      </c>
      <c r="AK886" s="32" t="s">
        <v>16</v>
      </c>
      <c r="AL886" s="32" t="s">
        <v>16</v>
      </c>
      <c r="AM886" s="32" t="s">
        <v>16</v>
      </c>
      <c r="AN886" s="9" t="s">
        <v>16</v>
      </c>
      <c r="AO886" s="9" t="s">
        <v>16</v>
      </c>
      <c r="AP886" s="9" t="s">
        <v>16</v>
      </c>
      <c r="AQ886" s="14"/>
      <c r="AR886" s="14"/>
    </row>
    <row r="887" spans="1:44" s="9" customFormat="1" hidden="1" x14ac:dyDescent="0.3">
      <c r="A887" s="1" t="s">
        <v>1316</v>
      </c>
      <c r="B887" s="51" t="s">
        <v>1317</v>
      </c>
      <c r="C887" s="51" t="s">
        <v>11</v>
      </c>
      <c r="D887" s="51" t="s">
        <v>155</v>
      </c>
      <c r="E887" s="56" t="s">
        <v>52</v>
      </c>
      <c r="F887" s="51" t="s">
        <v>1318</v>
      </c>
      <c r="G887" s="50" t="s">
        <v>5898</v>
      </c>
      <c r="H887" s="22" t="str">
        <f>_xlfn.XLOOKUP(B887,[1]SITE!$B:$B,[1]SITE!$CK:$CK,"")</f>
        <v>Insecurity</v>
      </c>
      <c r="I887" s="22"/>
      <c r="J887" s="22" t="str">
        <f>_xlfn.XLOOKUP(B887,[1]SITE!$B:$B,[1]SITE!$I:$I,"")</f>
        <v>No impact</v>
      </c>
      <c r="K887" s="30" t="s">
        <v>5389</v>
      </c>
      <c r="L887" s="15" t="str" cm="1">
        <f t="array" ref="L887">IFERROR(_xlfn.IFS(
N887="MPR ISSUE","PDH",
N887="BSS Hardware Issue","BSS",
N887="Sites strategiques, MLL, Pylone, etc.","ENVTECH",
N887="AKTIVCO DEFAUT GE &amp; POWER Cabinet","AKTIVCO",
N887="AKTIVCO Coupure ENEO &amp; Baisse de tension","AKTIVCO GRID ONLY",
N887="Coupure ENEO &amp; Baisse de tension","IHS GRID ONLY",
N887="Defaut GE &amp; POWER Cabinet","IHS",
N887="Sharing","Partners",
N887="Sites strategiques &amp; DataCenter","SST &amp; DC",
N887="Exclu","Exclu",
N887="SAT","SAT",
N887="SPARE-ISSUE","SPARE-ISSUE",
N887="Fiber CAmtel","TRANS_FO_CAMTEL",
N887="Fiber AOF","Fiber AOF",
N887="Projet OCM (HUAWEI)","TRAVAUX-HUAWEI",
N887="Projet OCM (NOKIA)","TRAVAUX-NOKIA",
N887="ACCESS-ISSUE","ACCESS-ISSUE",
N887="Projet OCM (ZTE, NOKIA, autres projets)","TRAVAUX OCM",
N887="No root CAuse","No root cause",
N887="ODU HS","PDH",
N887="IP &amp; VLAN","PDH",
N887="Warehouse HUAWEI","SPARE-ISSUE",
N887="SPARE-HS","SPARE-ISSUE",
N887="Power Telco","BSS"
),"")</f>
        <v>No root cause</v>
      </c>
      <c r="M887" s="16" t="str" cm="1">
        <f t="array" ref="M887">IFERROR(_xlfn.IFS(
N887="MPR ISSUE","TX ISSUE",
N887="BSS Hardware Issue","RAN ISSUE",
N887="Sites strategiques, MLL, Pylone, etc.","ENVTECH",
N887="AKTIVCO DEFAUT GE &amp; POWER Cabinet","POWER ISSUE",
N887="AKTIVCO Coupure ENEO &amp; Baisse de tension","POWER ISSUE",
N887="Coupure ENEO &amp; Baisse de tension","POWER ISSUE",
N887="Defaut GE &amp; POWER Cabinet","POWER ISSUE",
N887="Sharing","POWER ISSUE",
N887="Sites strategiques &amp; DataCenter","POWER ISSUE",
N887="Exclu","Exclu",
N887="SAT","TX ISSUE",
N887="SPARE-ISSUE","SPARE-ISSUE",
N887="Fiber CAmtel","TX ISSUE",
N887="Fiber AOF","TX ISSUE",
N887="Projet OCM (HUAWEI)","TRAVAUX-HUAWEI",
N887="Projet OCM (NOKIA)","TRAVAUX -NOKIA",
N887="ACCESS-ISSUE","ACCESS-ISSUE",
N887="Projet OCM (ZTE, NOKIA, autres projets)","TRAVAUX OCM",
N887="No root CAuse","No root cause",
N887="ODU HS","TX ISSUE",
N887="IP &amp; VLAN","TX ISSUE",
N887="Warehouse HUAWEI","SPARE-ISSUE",
N887="SPARE-HS","SPARE-ISSUE",
N887="Power Telco","RAN ISSUE"
),"")</f>
        <v>No root cause</v>
      </c>
      <c r="N887" s="29" t="s">
        <v>5652</v>
      </c>
      <c r="O887" s="17" t="str" cm="1">
        <f t="array" ref="O887">IFERROR(_xlfn.IFS(
N887="MPR ISSUE","ACTIVE",
N887="BSS Hardware Issue","ACTIVE",
N887="Sites strategiques, MLL, Pylone, etc.","PASSIVE",
N887="AKTIVCO DEFAUT GE &amp; POWER Cabinet","PASSIVE",
N887="AKTIVCO Coupure ENEO &amp; Baisse de tension","PASSIVE",
N887="Coupure ENEO &amp; Baisse de tension","PASSIVE",
N887="Defaut GE &amp; POWER Cabinet","PASSIVE",
N887="Sharing","PASSIVE",
N887="Sites strategiques &amp; DataCenter","PASSIVE",
N887="Exclu","Exclu",
N887="SAT","ACTIVE",
N887="SPARE-ISSUE","SPARE-ISSUE",
N887="Fiber CAmtel","ACTIVE",
N887="Fiber AOF","ACTIVE",
N887="Projet OCM (HUAWEI)","PLANNED WORKS",
N887="Projet OCM (NOKIA)","PLANNED WORKS",
N887="ACCESS-ISSUE","ACCESS-ISSUE",
N887="Projet OCM (ZTE, NOKIA, autres projets)","PLANNED WORKS",
N887="No root CAuse","No root cause",
N887="ODU HS","ACTIVE",
N887="IP &amp; VLAN","ACTIVE",
N887="Warehouse HUAWEI","SPARE-ISSUE",
N887="SPARE-HS","SPARE-ISSUE",
N887="Power Telco","ACTIVE"
),"")</f>
        <v>No root cause</v>
      </c>
      <c r="P887" s="59">
        <v>0.52126583398253024</v>
      </c>
      <c r="Q887" s="59">
        <v>0</v>
      </c>
      <c r="R887" s="59">
        <v>0</v>
      </c>
      <c r="S887" s="59">
        <v>2.3038105714929817</v>
      </c>
      <c r="T887" s="59">
        <v>0</v>
      </c>
      <c r="U887" s="59">
        <v>0</v>
      </c>
      <c r="V887" s="14"/>
      <c r="W887" s="14"/>
      <c r="X887" s="14"/>
      <c r="Y887" s="14"/>
      <c r="Z887" s="14"/>
      <c r="AA887" s="31" t="s">
        <v>16</v>
      </c>
      <c r="AB887" s="31" t="s">
        <v>16</v>
      </c>
      <c r="AC887" s="7" t="s">
        <v>16</v>
      </c>
      <c r="AD887" s="3"/>
      <c r="AE887" s="3" t="s">
        <v>16</v>
      </c>
      <c r="AF887" s="7" t="s">
        <v>16</v>
      </c>
      <c r="AG887" s="32" t="s">
        <v>16</v>
      </c>
      <c r="AH887" s="32" t="s">
        <v>16</v>
      </c>
      <c r="AI887" s="32" t="s">
        <v>16</v>
      </c>
      <c r="AJ887" s="32" t="s">
        <v>16</v>
      </c>
      <c r="AK887" s="32" t="s">
        <v>16</v>
      </c>
      <c r="AL887" s="32" t="s">
        <v>16</v>
      </c>
      <c r="AM887" s="32" t="s">
        <v>16</v>
      </c>
      <c r="AN887" s="9" t="s">
        <v>16</v>
      </c>
      <c r="AO887" s="9" t="s">
        <v>16</v>
      </c>
      <c r="AP887" s="9" t="s">
        <v>16</v>
      </c>
      <c r="AQ887" s="14"/>
      <c r="AR887" s="14"/>
    </row>
    <row r="888" spans="1:44" s="9" customFormat="1" hidden="1" x14ac:dyDescent="0.3">
      <c r="A888" s="1" t="s">
        <v>624</v>
      </c>
      <c r="B888" s="51" t="s">
        <v>625</v>
      </c>
      <c r="C888" s="51" t="s">
        <v>11</v>
      </c>
      <c r="D888" s="51" t="s">
        <v>155</v>
      </c>
      <c r="E888" s="56" t="s">
        <v>52</v>
      </c>
      <c r="F888" s="51" t="s">
        <v>624</v>
      </c>
      <c r="G888" s="50" t="s">
        <v>5898</v>
      </c>
      <c r="H888" s="22" t="str">
        <f>_xlfn.XLOOKUP(B888,[1]SITE!$B:$B,[1]SITE!$CK:$CK,"")</f>
        <v>Insecurity</v>
      </c>
      <c r="I888" s="22"/>
      <c r="J888" s="22" t="str">
        <f>_xlfn.XLOOKUP(B888,[1]SITE!$B:$B,[1]SITE!$I:$I,"")</f>
        <v>No impact</v>
      </c>
      <c r="K888" s="30"/>
      <c r="L888" s="15" t="str" cm="1">
        <f t="array" ref="L888">IFERROR(_xlfn.IFS(
N888="MPR ISSUE","PDH",
N888="BSS Hardware Issue","BSS",
N888="Sites strategiques, MLL, Pylone, etc.","ENVTECH",
N888="AKTIVCO DEFAUT GE &amp; POWER Cabinet","AKTIVCO",
N888="AKTIVCO Coupure ENEO &amp; Baisse de tension","AKTIVCO GRID ONLY",
N888="Coupure ENEO &amp; Baisse de tension","IHS GRID ONLY",
N888="Defaut GE &amp; POWER Cabinet","IHS",
N888="Sharing","Partners",
N888="Sites strategiques &amp; DataCenter","SST &amp; DC",
N888="Exclu","Exclu",
N888="SAT","SAT",
N888="SPARE-ISSUE","SPARE-ISSUE",
N888="Fiber CAmtel","TRANS_FO_CAMTEL",
N888="Fiber AOF","Fiber AOF",
N888="Projet OCM (HUAWEI)","TRAVAUX-HUAWEI",
N888="Projet OCM (NOKIA)","TRAVAUX-NOKIA",
N888="ACCESS-ISSUE","ACCESS-ISSUE",
N888="Projet OCM (ZTE, NOKIA, autres projets)","TRAVAUX OCM",
N888="No root CAuse","No root cause",
N888="ODU HS","PDH",
N888="IP &amp; VLAN","PDH",
N888="Warehouse HUAWEI","SPARE-ISSUE",
N888="SPARE-HS","SPARE-ISSUE",
N888="Power Telco","BSS"
),"")</f>
        <v>No root cause</v>
      </c>
      <c r="M888" s="16" t="str" cm="1">
        <f t="array" ref="M888">IFERROR(_xlfn.IFS(
N888="MPR ISSUE","TX ISSUE",
N888="BSS Hardware Issue","RAN ISSUE",
N888="Sites strategiques, MLL, Pylone, etc.","ENVTECH",
N888="AKTIVCO DEFAUT GE &amp; POWER Cabinet","POWER ISSUE",
N888="AKTIVCO Coupure ENEO &amp; Baisse de tension","POWER ISSUE",
N888="Coupure ENEO &amp; Baisse de tension","POWER ISSUE",
N888="Defaut GE &amp; POWER Cabinet","POWER ISSUE",
N888="Sharing","POWER ISSUE",
N888="Sites strategiques &amp; DataCenter","POWER ISSUE",
N888="Exclu","Exclu",
N888="SAT","TX ISSUE",
N888="SPARE-ISSUE","SPARE-ISSUE",
N888="Fiber CAmtel","TX ISSUE",
N888="Fiber AOF","TX ISSUE",
N888="Projet OCM (HUAWEI)","TRAVAUX-HUAWEI",
N888="Projet OCM (NOKIA)","TRAVAUX -NOKIA",
N888="ACCESS-ISSUE","ACCESS-ISSUE",
N888="Projet OCM (ZTE, NOKIA, autres projets)","TRAVAUX OCM",
N888="No root CAuse","No root cause",
N888="ODU HS","TX ISSUE",
N888="IP &amp; VLAN","TX ISSUE",
N888="Warehouse HUAWEI","SPARE-ISSUE",
N888="SPARE-HS","SPARE-ISSUE",
N888="Power Telco","RAN ISSUE"
),"")</f>
        <v>No root cause</v>
      </c>
      <c r="N888" s="29" t="s">
        <v>5652</v>
      </c>
      <c r="O888" s="17" t="str" cm="1">
        <f t="array" ref="O888">IFERROR(_xlfn.IFS(
N888="MPR ISSUE","ACTIVE",
N888="BSS Hardware Issue","ACTIVE",
N888="Sites strategiques, MLL, Pylone, etc.","PASSIVE",
N888="AKTIVCO DEFAUT GE &amp; POWER Cabinet","PASSIVE",
N888="AKTIVCO Coupure ENEO &amp; Baisse de tension","PASSIVE",
N888="Coupure ENEO &amp; Baisse de tension","PASSIVE",
N888="Defaut GE &amp; POWER Cabinet","PASSIVE",
N888="Sharing","PASSIVE",
N888="Sites strategiques &amp; DataCenter","PASSIVE",
N888="Exclu","Exclu",
N888="SAT","ACTIVE",
N888="SPARE-ISSUE","SPARE-ISSUE",
N888="Fiber CAmtel","ACTIVE",
N888="Fiber AOF","ACTIVE",
N888="Projet OCM (HUAWEI)","PLANNED WORKS",
N888="Projet OCM (NOKIA)","PLANNED WORKS",
N888="ACCESS-ISSUE","ACCESS-ISSUE",
N888="Projet OCM (ZTE, NOKIA, autres projets)","PLANNED WORKS",
N888="No root CAuse","No root cause",
N888="ODU HS","ACTIVE",
N888="IP &amp; VLAN","ACTIVE",
N888="Warehouse HUAWEI","SPARE-ISSUE",
N888="SPARE-HS","SPARE-ISSUE",
N888="Power Telco","ACTIVE"
),"")</f>
        <v>No root cause</v>
      </c>
      <c r="P888" s="59">
        <v>0.51791283925885978</v>
      </c>
      <c r="Q888" s="59">
        <v>1.0827497695707882</v>
      </c>
      <c r="R888" s="59">
        <v>0</v>
      </c>
      <c r="S888" s="59">
        <v>2.1751304814329697</v>
      </c>
      <c r="T888" s="59">
        <v>0</v>
      </c>
      <c r="U888" s="59">
        <v>0</v>
      </c>
      <c r="V888" s="14"/>
      <c r="W888" s="14"/>
      <c r="X888" s="14"/>
      <c r="Y888" s="14"/>
      <c r="Z888" s="14"/>
      <c r="AA888" s="31" t="s">
        <v>16</v>
      </c>
      <c r="AB888" s="31" t="s">
        <v>16</v>
      </c>
      <c r="AC888" s="7" t="s">
        <v>16</v>
      </c>
      <c r="AD888" s="3"/>
      <c r="AE888" s="3" t="s">
        <v>16</v>
      </c>
      <c r="AF888" s="7" t="s">
        <v>16</v>
      </c>
      <c r="AG888" s="32" t="s">
        <v>16</v>
      </c>
      <c r="AH888" s="32" t="s">
        <v>16</v>
      </c>
      <c r="AI888" s="32" t="s">
        <v>16</v>
      </c>
      <c r="AJ888" s="32" t="s">
        <v>16</v>
      </c>
      <c r="AK888" s="32" t="s">
        <v>16</v>
      </c>
      <c r="AL888" s="32" t="s">
        <v>16</v>
      </c>
      <c r="AM888" s="32" t="s">
        <v>16</v>
      </c>
      <c r="AN888" s="9" t="s">
        <v>16</v>
      </c>
      <c r="AO888" s="9" t="s">
        <v>16</v>
      </c>
      <c r="AP888" s="9" t="s">
        <v>16</v>
      </c>
      <c r="AQ888" s="14"/>
      <c r="AR888" s="14"/>
    </row>
    <row r="889" spans="1:44" s="9" customFormat="1" hidden="1" x14ac:dyDescent="0.3">
      <c r="A889" s="1" t="s">
        <v>1471</v>
      </c>
      <c r="B889" s="1" t="s">
        <v>1472</v>
      </c>
      <c r="C889" s="1" t="s">
        <v>11</v>
      </c>
      <c r="D889" s="1" t="s">
        <v>12</v>
      </c>
      <c r="E889" s="56" t="s">
        <v>24</v>
      </c>
      <c r="F889" s="1" t="s">
        <v>733</v>
      </c>
      <c r="G889" s="49" t="s">
        <v>5897</v>
      </c>
      <c r="H889" s="22" t="str">
        <f>_xlfn.XLOOKUP(B889,[1]SITE!$B:$B,[1]SITE!$CK:$CK,"")</f>
        <v>Operationnel</v>
      </c>
      <c r="I889" s="22"/>
      <c r="J889" s="22" t="str">
        <f>_xlfn.XLOOKUP(B889,[1]SITE!$B:$B,[1]SITE!$I:$I,"")</f>
        <v>No impact</v>
      </c>
      <c r="K889" s="30"/>
      <c r="L889" s="15" t="str" cm="1">
        <f t="array" ref="L889">IFERROR(_xlfn.IFS(
N889="MPR ISSUE","PDH",
N889="BSS Hardware Issue","BSS",
N889="Sites strategiques, MLL, Pylone, etc.","ENVTECH",
N889="AKTIVCO DEFAUT GE &amp; POWER Cabinet","AKTIVCO",
N889="AKTIVCO Coupure ENEO &amp; Baisse de tension","AKTIVCO GRID ONLY",
N889="Coupure ENEO &amp; Baisse de tension","IHS GRID ONLY",
N889="Defaut GE &amp; POWER Cabinet","IHS",
N889="Sharing","Partners",
N889="Sites strategiques &amp; DataCenter","SST &amp; DC",
N889="Exclu","Exclu",
N889="SAT","SAT",
N889="SPARE-ISSUE","SPARE-ISSUE",
N889="Fiber CAmtel","TRANS_FO_CAMTEL",
N889="Fiber AOF","Fiber AOF",
N889="Projet OCM (HUAWEI)","TRAVAUX-HUAWEI",
N889="Projet OCM (NOKIA)","TRAVAUX-NOKIA",
N889="ACCESS-ISSUE","ACCESS-ISSUE",
N889="Projet OCM (ZTE, NOKIA, autres projets)","TRAVAUX OCM",
N889="No root CAuse","No root cause",
N889="ODU HS","PDH",
N889="IP &amp; VLAN","PDH",
N889="Warehouse HUAWEI","SPARE-ISSUE",
N889="SPARE-HS","SPARE-ISSUE",
N889="Power Telco","BSS"
),"")</f>
        <v>No root cause</v>
      </c>
      <c r="M889" s="16" t="str" cm="1">
        <f t="array" ref="M889">IFERROR(_xlfn.IFS(
N889="MPR ISSUE","TX ISSUE",
N889="BSS Hardware Issue","RAN ISSUE",
N889="Sites strategiques, MLL, Pylone, etc.","ENVTECH",
N889="AKTIVCO DEFAUT GE &amp; POWER Cabinet","POWER ISSUE",
N889="AKTIVCO Coupure ENEO &amp; Baisse de tension","POWER ISSUE",
N889="Coupure ENEO &amp; Baisse de tension","POWER ISSUE",
N889="Defaut GE &amp; POWER Cabinet","POWER ISSUE",
N889="Sharing","POWER ISSUE",
N889="Sites strategiques &amp; DataCenter","POWER ISSUE",
N889="Exclu","Exclu",
N889="SAT","TX ISSUE",
N889="SPARE-ISSUE","SPARE-ISSUE",
N889="Fiber CAmtel","TX ISSUE",
N889="Fiber AOF","TX ISSUE",
N889="Projet OCM (HUAWEI)","TRAVAUX-HUAWEI",
N889="Projet OCM (NOKIA)","TRAVAUX -NOKIA",
N889="ACCESS-ISSUE","ACCESS-ISSUE",
N889="Projet OCM (ZTE, NOKIA, autres projets)","TRAVAUX OCM",
N889="No root CAuse","No root cause",
N889="ODU HS","TX ISSUE",
N889="IP &amp; VLAN","TX ISSUE",
N889="Warehouse HUAWEI","SPARE-ISSUE",
N889="SPARE-HS","SPARE-ISSUE",
N889="Power Telco","RAN ISSUE"
),"")</f>
        <v>No root cause</v>
      </c>
      <c r="N889" s="29" t="s">
        <v>5652</v>
      </c>
      <c r="O889" s="17" t="str" cm="1">
        <f t="array" ref="O889">IFERROR(_xlfn.IFS(
N889="MPR ISSUE","ACTIVE",
N889="BSS Hardware Issue","ACTIVE",
N889="Sites strategiques, MLL, Pylone, etc.","PASSIVE",
N889="AKTIVCO DEFAUT GE &amp; POWER Cabinet","PASSIVE",
N889="AKTIVCO Coupure ENEO &amp; Baisse de tension","PASSIVE",
N889="Coupure ENEO &amp; Baisse de tension","PASSIVE",
N889="Defaut GE &amp; POWER Cabinet","PASSIVE",
N889="Sharing","PASSIVE",
N889="Sites strategiques &amp; DataCenter","PASSIVE",
N889="Exclu","Exclu",
N889="SAT","ACTIVE",
N889="SPARE-ISSUE","SPARE-ISSUE",
N889="Fiber CAmtel","ACTIVE",
N889="Fiber AOF","ACTIVE",
N889="Projet OCM (HUAWEI)","PLANNED WORKS",
N889="Projet OCM (NOKIA)","PLANNED WORKS",
N889="ACCESS-ISSUE","ACCESS-ISSUE",
N889="Projet OCM (ZTE, NOKIA, autres projets)","PLANNED WORKS",
N889="No root CAuse","No root cause",
N889="ODU HS","ACTIVE",
N889="IP &amp; VLAN","ACTIVE",
N889="Warehouse HUAWEI","SPARE-ISSUE",
N889="SPARE-HS","SPARE-ISSUE",
N889="Power Telco","ACTIVE"
),"")</f>
        <v>No root cause</v>
      </c>
      <c r="P889" s="59">
        <v>0</v>
      </c>
      <c r="Q889" s="59">
        <v>0.28209743374625101</v>
      </c>
      <c r="R889" s="59">
        <v>0.74020925540688243</v>
      </c>
      <c r="S889" s="59">
        <v>0</v>
      </c>
      <c r="T889" s="59">
        <v>6.2337165734962179</v>
      </c>
      <c r="U889" s="59">
        <v>0</v>
      </c>
      <c r="V889" s="14"/>
      <c r="W889" s="14"/>
      <c r="X889" s="14"/>
      <c r="Y889" s="14"/>
      <c r="Z889" s="14"/>
      <c r="AA889" s="31" t="s">
        <v>16</v>
      </c>
      <c r="AB889" s="31" t="s">
        <v>16</v>
      </c>
      <c r="AC889" s="7" t="s">
        <v>16</v>
      </c>
      <c r="AD889" s="33"/>
      <c r="AE889" s="3" t="s">
        <v>16</v>
      </c>
      <c r="AF889" s="7" t="s">
        <v>16</v>
      </c>
      <c r="AG889" s="32" t="s">
        <v>16</v>
      </c>
      <c r="AH889" s="32" t="s">
        <v>16</v>
      </c>
      <c r="AI889" s="32" t="s">
        <v>16</v>
      </c>
      <c r="AJ889" s="32" t="s">
        <v>16</v>
      </c>
      <c r="AK889" s="32" t="s">
        <v>16</v>
      </c>
      <c r="AL889" s="32" t="s">
        <v>16</v>
      </c>
      <c r="AM889" s="32" t="s">
        <v>16</v>
      </c>
      <c r="AN889" s="9" t="s">
        <v>16</v>
      </c>
      <c r="AO889" s="9" t="s">
        <v>16</v>
      </c>
      <c r="AP889" s="9" t="s">
        <v>16</v>
      </c>
      <c r="AQ889" s="14"/>
      <c r="AR889" s="14"/>
    </row>
    <row r="890" spans="1:44" s="9" customFormat="1" hidden="1" x14ac:dyDescent="0.3">
      <c r="A890" s="1" t="s">
        <v>2854</v>
      </c>
      <c r="B890" s="51" t="s">
        <v>2855</v>
      </c>
      <c r="C890" s="51" t="s">
        <v>11</v>
      </c>
      <c r="D890" s="51" t="s">
        <v>97</v>
      </c>
      <c r="E890" s="56" t="s">
        <v>52</v>
      </c>
      <c r="F890" s="51" t="s">
        <v>2856</v>
      </c>
      <c r="G890" s="50" t="s">
        <v>5898</v>
      </c>
      <c r="H890" s="22" t="str">
        <f>_xlfn.XLOOKUP(B890,[1]SITE!$B:$B,[1]SITE!$CK:$CK,"")</f>
        <v>Insecurity</v>
      </c>
      <c r="I890" s="22"/>
      <c r="J890" s="22" t="str">
        <f>_xlfn.XLOOKUP(B890,[1]SITE!$B:$B,[1]SITE!$I:$I,"")</f>
        <v>No impact</v>
      </c>
      <c r="K890" s="30"/>
      <c r="L890" s="15" t="str" cm="1">
        <f t="array" ref="L890">IFERROR(_xlfn.IFS(
N890="MPR ISSUE","PDH",
N890="BSS Hardware Issue","BSS",
N890="Sites strategiques, MLL, Pylone, etc.","ENVTECH",
N890="AKTIVCO DEFAUT GE &amp; POWER Cabinet","AKTIVCO",
N890="AKTIVCO Coupure ENEO &amp; Baisse de tension","AKTIVCO GRID ONLY",
N890="Coupure ENEO &amp; Baisse de tension","IHS GRID ONLY",
N890="Defaut GE &amp; POWER Cabinet","IHS",
N890="Sharing","Partners",
N890="Sites strategiques &amp; DataCenter","SST &amp; DC",
N890="Exclu","Exclu",
N890="SAT","SAT",
N890="SPARE-ISSUE","SPARE-ISSUE",
N890="Fiber CAmtel","TRANS_FO_CAMTEL",
N890="Fiber AOF","Fiber AOF",
N890="Projet OCM (HUAWEI)","TRAVAUX-HUAWEI",
N890="Projet OCM (NOKIA)","TRAVAUX-NOKIA",
N890="ACCESS-ISSUE","ACCESS-ISSUE",
N890="Projet OCM (ZTE, NOKIA, autres projets)","TRAVAUX OCM",
N890="No root CAuse","No root cause",
N890="ODU HS","PDH",
N890="IP &amp; VLAN","PDH",
N890="Warehouse HUAWEI","SPARE-ISSUE",
N890="SPARE-HS","SPARE-ISSUE",
N890="Power Telco","BSS"
),"")</f>
        <v>IHS</v>
      </c>
      <c r="M890" s="16" t="str" cm="1">
        <f t="array" ref="M890">IFERROR(_xlfn.IFS(
N890="MPR ISSUE","TX ISSUE",
N890="BSS Hardware Issue","RAN ISSUE",
N890="Sites strategiques, MLL, Pylone, etc.","ENVTECH",
N890="AKTIVCO DEFAUT GE &amp; POWER Cabinet","POWER ISSUE",
N890="AKTIVCO Coupure ENEO &amp; Baisse de tension","POWER ISSUE",
N890="Coupure ENEO &amp; Baisse de tension","POWER ISSUE",
N890="Defaut GE &amp; POWER Cabinet","POWER ISSUE",
N890="Sharing","POWER ISSUE",
N890="Sites strategiques &amp; DataCenter","POWER ISSUE",
N890="Exclu","Exclu",
N890="SAT","TX ISSUE",
N890="SPARE-ISSUE","SPARE-ISSUE",
N890="Fiber CAmtel","TX ISSUE",
N890="Fiber AOF","TX ISSUE",
N890="Projet OCM (HUAWEI)","TRAVAUX-HUAWEI",
N890="Projet OCM (NOKIA)","TRAVAUX -NOKIA",
N890="ACCESS-ISSUE","ACCESS-ISSUE",
N890="Projet OCM (ZTE, NOKIA, autres projets)","TRAVAUX OCM",
N890="No root CAuse","No root cause",
N890="ODU HS","TX ISSUE",
N890="IP &amp; VLAN","TX ISSUE",
N890="Warehouse HUAWEI","SPARE-ISSUE",
N890="SPARE-HS","SPARE-ISSUE",
N890="Power Telco","RAN ISSUE"
),"")</f>
        <v>POWER ISSUE</v>
      </c>
      <c r="N890" s="29" t="s">
        <v>5336</v>
      </c>
      <c r="O890" s="17" t="str" cm="1">
        <f t="array" ref="O890">IFERROR(_xlfn.IFS(
N890="MPR ISSUE","ACTIVE",
N890="BSS Hardware Issue","ACTIVE",
N890="Sites strategiques, MLL, Pylone, etc.","PASSIVE",
N890="AKTIVCO DEFAUT GE &amp; POWER Cabinet","PASSIVE",
N890="AKTIVCO Coupure ENEO &amp; Baisse de tension","PASSIVE",
N890="Coupure ENEO &amp; Baisse de tension","PASSIVE",
N890="Defaut GE &amp; POWER Cabinet","PASSIVE",
N890="Sharing","PASSIVE",
N890="Sites strategiques &amp; DataCenter","PASSIVE",
N890="Exclu","Exclu",
N890="SAT","ACTIVE",
N890="SPARE-ISSUE","SPARE-ISSUE",
N890="Fiber CAmtel","ACTIVE",
N890="Fiber AOF","ACTIVE",
N890="Projet OCM (HUAWEI)","PLANNED WORKS",
N890="Projet OCM (NOKIA)","PLANNED WORKS",
N890="ACCESS-ISSUE","ACCESS-ISSUE",
N890="Projet OCM (ZTE, NOKIA, autres projets)","PLANNED WORKS",
N890="No root CAuse","No root cause",
N890="ODU HS","ACTIVE",
N890="IP &amp; VLAN","ACTIVE",
N890="Warehouse HUAWEI","SPARE-ISSUE",
N890="SPARE-HS","SPARE-ISSUE",
N890="Power Telco","ACTIVE"
),"")</f>
        <v>PASSIVE</v>
      </c>
      <c r="P890" s="59">
        <v>0.49702796254918924</v>
      </c>
      <c r="Q890" s="59">
        <v>3.2281491754487476E-3</v>
      </c>
      <c r="R890" s="59">
        <v>0</v>
      </c>
      <c r="S890" s="59">
        <v>0</v>
      </c>
      <c r="T890" s="59">
        <v>0</v>
      </c>
      <c r="U890" s="59">
        <v>0</v>
      </c>
      <c r="V890" s="14"/>
      <c r="W890" s="14"/>
      <c r="X890" s="14"/>
      <c r="Y890" s="14"/>
      <c r="Z890" s="14"/>
      <c r="AA890" s="31" t="s">
        <v>6165</v>
      </c>
      <c r="AB890" s="31" t="s">
        <v>16</v>
      </c>
      <c r="AC890" s="7" t="s">
        <v>16</v>
      </c>
      <c r="AD890" s="3"/>
      <c r="AE890" s="3" t="s">
        <v>16</v>
      </c>
      <c r="AF890" s="7" t="s">
        <v>16</v>
      </c>
      <c r="AG890" s="32" t="s">
        <v>16</v>
      </c>
      <c r="AH890" s="32" t="s">
        <v>16</v>
      </c>
      <c r="AI890" s="32" t="s">
        <v>16</v>
      </c>
      <c r="AJ890" s="32" t="s">
        <v>16</v>
      </c>
      <c r="AK890" s="32" t="s">
        <v>16</v>
      </c>
      <c r="AL890" s="32" t="s">
        <v>16</v>
      </c>
      <c r="AM890" s="32" t="s">
        <v>5424</v>
      </c>
      <c r="AN890" s="9" t="s">
        <v>5721</v>
      </c>
      <c r="AO890" s="9" t="s">
        <v>16</v>
      </c>
      <c r="AP890" s="9" t="s">
        <v>16</v>
      </c>
      <c r="AQ890" s="14"/>
      <c r="AR890" s="14"/>
    </row>
    <row r="891" spans="1:44" s="9" customFormat="1" hidden="1" x14ac:dyDescent="0.3">
      <c r="A891" s="1" t="s">
        <v>2710</v>
      </c>
      <c r="B891" s="51" t="s">
        <v>2711</v>
      </c>
      <c r="C891" s="51" t="s">
        <v>22</v>
      </c>
      <c r="D891" s="51" t="s">
        <v>81</v>
      </c>
      <c r="E891" s="56" t="s">
        <v>38</v>
      </c>
      <c r="F891" s="51" t="s">
        <v>39</v>
      </c>
      <c r="G891" s="22" t="s">
        <v>5896</v>
      </c>
      <c r="H891" s="22" t="str">
        <f>_xlfn.XLOOKUP(B891,[1]SITE!$B:$B,[1]SITE!$CK:$CK,"")</f>
        <v>Operationnel</v>
      </c>
      <c r="I891" s="22"/>
      <c r="J891" s="22" t="str">
        <f>_xlfn.XLOOKUP(B891,[1]SITE!$B:$B,[1]SITE!$I:$I,"")</f>
        <v>No impact</v>
      </c>
      <c r="K891" s="30"/>
      <c r="L891" s="15" t="str" cm="1">
        <f t="array" ref="L891">IFERROR(_xlfn.IFS(
N891="MPR ISSUE","PDH",
N891="BSS Hardware Issue","BSS",
N891="Sites strategiques, MLL, Pylone, etc.","ENVTECH",
N891="AKTIVCO DEFAUT GE &amp; POWER Cabinet","AKTIVCO",
N891="AKTIVCO Coupure ENEO &amp; Baisse de tension","AKTIVCO GRID ONLY",
N891="Coupure ENEO &amp; Baisse de tension","IHS GRID ONLY",
N891="Defaut GE &amp; POWER Cabinet","IHS",
N891="Sharing","Partners",
N891="Sites strategiques &amp; DataCenter","SST &amp; DC",
N891="Exclu","Exclu",
N891="SAT","SAT",
N891="SPARE-ISSUE","SPARE-ISSUE",
N891="Fiber CAmtel","TRANS_FO_CAMTEL",
N891="Fiber AOF","Fiber AOF",
N891="Projet OCM (HUAWEI)","TRAVAUX-HUAWEI",
N891="Projet OCM (NOKIA)","TRAVAUX-NOKIA",
N891="ACCESS-ISSUE","ACCESS-ISSUE",
N891="Projet OCM (ZTE, NOKIA, autres projets)","TRAVAUX OCM",
N891="No root CAuse","No root cause",
N891="ODU HS","PDH",
N891="IP &amp; VLAN","PDH",
N891="Warehouse HUAWEI","SPARE-ISSUE",
N891="SPARE-HS","SPARE-ISSUE",
N891="Power Telco","BSS"
),"")</f>
        <v>No root cause</v>
      </c>
      <c r="M891" s="16" t="str" cm="1">
        <f t="array" ref="M891">IFERROR(_xlfn.IFS(
N891="MPR ISSUE","TX ISSUE",
N891="BSS Hardware Issue","RAN ISSUE",
N891="Sites strategiques, MLL, Pylone, etc.","ENVTECH",
N891="AKTIVCO DEFAUT GE &amp; POWER Cabinet","POWER ISSUE",
N891="AKTIVCO Coupure ENEO &amp; Baisse de tension","POWER ISSUE",
N891="Coupure ENEO &amp; Baisse de tension","POWER ISSUE",
N891="Defaut GE &amp; POWER Cabinet","POWER ISSUE",
N891="Sharing","POWER ISSUE",
N891="Sites strategiques &amp; DataCenter","POWER ISSUE",
N891="Exclu","Exclu",
N891="SAT","TX ISSUE",
N891="SPARE-ISSUE","SPARE-ISSUE",
N891="Fiber CAmtel","TX ISSUE",
N891="Fiber AOF","TX ISSUE",
N891="Projet OCM (HUAWEI)","TRAVAUX-HUAWEI",
N891="Projet OCM (NOKIA)","TRAVAUX -NOKIA",
N891="ACCESS-ISSUE","ACCESS-ISSUE",
N891="Projet OCM (ZTE, NOKIA, autres projets)","TRAVAUX OCM",
N891="No root CAuse","No root cause",
N891="ODU HS","TX ISSUE",
N891="IP &amp; VLAN","TX ISSUE",
N891="Warehouse HUAWEI","SPARE-ISSUE",
N891="SPARE-HS","SPARE-ISSUE",
N891="Power Telco","RAN ISSUE"
),"")</f>
        <v>No root cause</v>
      </c>
      <c r="N891" s="29" t="s">
        <v>5652</v>
      </c>
      <c r="O891" s="17" t="str" cm="1">
        <f t="array" ref="O891">IFERROR(_xlfn.IFS(
N891="MPR ISSUE","ACTIVE",
N891="BSS Hardware Issue","ACTIVE",
N891="Sites strategiques, MLL, Pylone, etc.","PASSIVE",
N891="AKTIVCO DEFAUT GE &amp; POWER Cabinet","PASSIVE",
N891="AKTIVCO Coupure ENEO &amp; Baisse de tension","PASSIVE",
N891="Coupure ENEO &amp; Baisse de tension","PASSIVE",
N891="Defaut GE &amp; POWER Cabinet","PASSIVE",
N891="Sharing","PASSIVE",
N891="Sites strategiques &amp; DataCenter","PASSIVE",
N891="Exclu","Exclu",
N891="SAT","ACTIVE",
N891="SPARE-ISSUE","SPARE-ISSUE",
N891="Fiber CAmtel","ACTIVE",
N891="Fiber AOF","ACTIVE",
N891="Projet OCM (HUAWEI)","PLANNED WORKS",
N891="Projet OCM (NOKIA)","PLANNED WORKS",
N891="ACCESS-ISSUE","ACCESS-ISSUE",
N891="Projet OCM (ZTE, NOKIA, autres projets)","PLANNED WORKS",
N891="No root CAuse","No root cause",
N891="ODU HS","ACTIVE",
N891="IP &amp; VLAN","ACTIVE",
N891="Warehouse HUAWEI","SPARE-ISSUE",
N891="SPARE-HS","SPARE-ISSUE",
N891="Power Telco","ACTIVE"
),"")</f>
        <v>No root cause</v>
      </c>
      <c r="P891" s="59">
        <v>0</v>
      </c>
      <c r="Q891" s="59">
        <v>0</v>
      </c>
      <c r="R891" s="59">
        <v>0.73375295705598587</v>
      </c>
      <c r="S891" s="59">
        <v>0</v>
      </c>
      <c r="T891" s="59">
        <v>5.5391651185818702</v>
      </c>
      <c r="U891" s="59">
        <v>0</v>
      </c>
      <c r="V891" s="14"/>
      <c r="W891" s="14"/>
      <c r="X891" s="14"/>
      <c r="Y891" s="14"/>
      <c r="Z891" s="14"/>
      <c r="AA891" s="31" t="s">
        <v>16</v>
      </c>
      <c r="AB891" s="31" t="s">
        <v>16</v>
      </c>
      <c r="AC891" s="7" t="s">
        <v>16</v>
      </c>
      <c r="AD891" s="3"/>
      <c r="AE891" s="3" t="s">
        <v>16</v>
      </c>
      <c r="AF891" s="7" t="s">
        <v>16</v>
      </c>
      <c r="AG891" s="32" t="s">
        <v>16</v>
      </c>
      <c r="AH891" s="32" t="s">
        <v>16</v>
      </c>
      <c r="AI891" s="32" t="s">
        <v>16</v>
      </c>
      <c r="AJ891" s="32" t="s">
        <v>16</v>
      </c>
      <c r="AK891" s="32" t="s">
        <v>16</v>
      </c>
      <c r="AL891" s="32" t="s">
        <v>16</v>
      </c>
      <c r="AM891" s="32" t="s">
        <v>16</v>
      </c>
      <c r="AN891" s="9" t="s">
        <v>16</v>
      </c>
      <c r="AO891" s="9" t="s">
        <v>16</v>
      </c>
      <c r="AP891" s="9" t="s">
        <v>16</v>
      </c>
      <c r="AQ891" s="14"/>
      <c r="AR891" s="14"/>
    </row>
    <row r="892" spans="1:44" s="9" customFormat="1" hidden="1" x14ac:dyDescent="0.3">
      <c r="A892" s="1" t="s">
        <v>2288</v>
      </c>
      <c r="B892" s="51" t="s">
        <v>2289</v>
      </c>
      <c r="C892" s="51" t="s">
        <v>11</v>
      </c>
      <c r="D892" s="51" t="e">
        <v>#N/A</v>
      </c>
      <c r="E892" s="56" t="s">
        <v>52</v>
      </c>
      <c r="F892" s="51" t="s">
        <v>2290</v>
      </c>
      <c r="G892" s="50" t="s">
        <v>5898</v>
      </c>
      <c r="H892" s="22" t="str">
        <f>_xlfn.XLOOKUP(B892,[1]SITE!$B:$B,[1]SITE!$CK:$CK,"")</f>
        <v>Insecurity</v>
      </c>
      <c r="I892" s="22"/>
      <c r="J892" s="22" t="str">
        <f>_xlfn.XLOOKUP(B892,[1]SITE!$B:$B,[1]SITE!$I:$I,"")</f>
        <v>No impact</v>
      </c>
      <c r="K892" s="30"/>
      <c r="L892" s="15" t="str" cm="1">
        <f t="array" ref="L892">IFERROR(_xlfn.IFS(
N892="MPR ISSUE","PDH",
N892="BSS Hardware Issue","BSS",
N892="Sites strategiques, MLL, Pylone, etc.","ENVTECH",
N892="AKTIVCO DEFAUT GE &amp; POWER Cabinet","AKTIVCO",
N892="AKTIVCO Coupure ENEO &amp; Baisse de tension","AKTIVCO GRID ONLY",
N892="Coupure ENEO &amp; Baisse de tension","IHS GRID ONLY",
N892="Defaut GE &amp; POWER Cabinet","IHS",
N892="Sharing","Partners",
N892="Sites strategiques &amp; DataCenter","SST &amp; DC",
N892="Exclu","Exclu",
N892="SAT","SAT",
N892="SPARE-ISSUE","SPARE-ISSUE",
N892="Fiber CAmtel","TRANS_FO_CAMTEL",
N892="Fiber AOF","Fiber AOF",
N892="Projet OCM (HUAWEI)","TRAVAUX-HUAWEI",
N892="Projet OCM (NOKIA)","TRAVAUX-NOKIA",
N892="ACCESS-ISSUE","ACCESS-ISSUE",
N892="Projet OCM (ZTE, NOKIA, autres projets)","TRAVAUX OCM",
N892="No root CAuse","No root cause",
N892="ODU HS","PDH",
N892="IP &amp; VLAN","PDH",
N892="Warehouse HUAWEI","SPARE-ISSUE",
N892="SPARE-HS","SPARE-ISSUE",
N892="Power Telco","BSS"
),"")</f>
        <v>No root cause</v>
      </c>
      <c r="M892" s="16" t="str" cm="1">
        <f t="array" ref="M892">IFERROR(_xlfn.IFS(
N892="MPR ISSUE","TX ISSUE",
N892="BSS Hardware Issue","RAN ISSUE",
N892="Sites strategiques, MLL, Pylone, etc.","ENVTECH",
N892="AKTIVCO DEFAUT GE &amp; POWER Cabinet","POWER ISSUE",
N892="AKTIVCO Coupure ENEO &amp; Baisse de tension","POWER ISSUE",
N892="Coupure ENEO &amp; Baisse de tension","POWER ISSUE",
N892="Defaut GE &amp; POWER Cabinet","POWER ISSUE",
N892="Sharing","POWER ISSUE",
N892="Sites strategiques &amp; DataCenter","POWER ISSUE",
N892="Exclu","Exclu",
N892="SAT","TX ISSUE",
N892="SPARE-ISSUE","SPARE-ISSUE",
N892="Fiber CAmtel","TX ISSUE",
N892="Fiber AOF","TX ISSUE",
N892="Projet OCM (HUAWEI)","TRAVAUX-HUAWEI",
N892="Projet OCM (NOKIA)","TRAVAUX -NOKIA",
N892="ACCESS-ISSUE","ACCESS-ISSUE",
N892="Projet OCM (ZTE, NOKIA, autres projets)","TRAVAUX OCM",
N892="No root CAuse","No root cause",
N892="ODU HS","TX ISSUE",
N892="IP &amp; VLAN","TX ISSUE",
N892="Warehouse HUAWEI","SPARE-ISSUE",
N892="SPARE-HS","SPARE-ISSUE",
N892="Power Telco","RAN ISSUE"
),"")</f>
        <v>No root cause</v>
      </c>
      <c r="N892" s="29" t="s">
        <v>5652</v>
      </c>
      <c r="O892" s="17" t="str" cm="1">
        <f t="array" ref="O892">IFERROR(_xlfn.IFS(
N892="MPR ISSUE","ACTIVE",
N892="BSS Hardware Issue","ACTIVE",
N892="Sites strategiques, MLL, Pylone, etc.","PASSIVE",
N892="AKTIVCO DEFAUT GE &amp; POWER Cabinet","PASSIVE",
N892="AKTIVCO Coupure ENEO &amp; Baisse de tension","PASSIVE",
N892="Coupure ENEO &amp; Baisse de tension","PASSIVE",
N892="Defaut GE &amp; POWER Cabinet","PASSIVE",
N892="Sharing","PASSIVE",
N892="Sites strategiques &amp; DataCenter","PASSIVE",
N892="Exclu","Exclu",
N892="SAT","ACTIVE",
N892="SPARE-ISSUE","SPARE-ISSUE",
N892="Fiber CAmtel","ACTIVE",
N892="Fiber AOF","ACTIVE",
N892="Projet OCM (HUAWEI)","PLANNED WORKS",
N892="Projet OCM (NOKIA)","PLANNED WORKS",
N892="ACCESS-ISSUE","ACCESS-ISSUE",
N892="Projet OCM (ZTE, NOKIA, autres projets)","PLANNED WORKS",
N892="No root CAuse","No root cause",
N892="ODU HS","ACTIVE",
N892="IP &amp; VLAN","ACTIVE",
N892="Warehouse HUAWEI","SPARE-ISSUE",
N892="SPARE-HS","SPARE-ISSUE",
N892="Power Telco","ACTIVE"
),"")</f>
        <v>No root cause</v>
      </c>
      <c r="P892" s="59">
        <v>0.49424569033167531</v>
      </c>
      <c r="Q892" s="59">
        <v>0</v>
      </c>
      <c r="R892" s="59">
        <v>0.28140186569187264</v>
      </c>
      <c r="S892" s="59">
        <v>3.6668921020566028E-2</v>
      </c>
      <c r="T892" s="59">
        <v>0</v>
      </c>
      <c r="U892" s="59">
        <v>0</v>
      </c>
      <c r="V892" s="14"/>
      <c r="W892" s="14"/>
      <c r="X892" s="14"/>
      <c r="Y892" s="14"/>
      <c r="Z892" s="14"/>
      <c r="AA892" s="31" t="s">
        <v>5571</v>
      </c>
      <c r="AB892" s="31" t="s">
        <v>16</v>
      </c>
      <c r="AC892" s="7" t="s">
        <v>16</v>
      </c>
      <c r="AD892" s="3"/>
      <c r="AE892" s="3" t="s">
        <v>16</v>
      </c>
      <c r="AF892" s="7" t="s">
        <v>16</v>
      </c>
      <c r="AG892" s="32" t="s">
        <v>16</v>
      </c>
      <c r="AH892" s="32" t="s">
        <v>16</v>
      </c>
      <c r="AI892" s="32" t="s">
        <v>16</v>
      </c>
      <c r="AJ892" s="32" t="s">
        <v>16</v>
      </c>
      <c r="AK892" s="32" t="s">
        <v>16</v>
      </c>
      <c r="AL892" s="32" t="s">
        <v>16</v>
      </c>
      <c r="AM892" s="32" t="s">
        <v>16</v>
      </c>
      <c r="AN892" s="9" t="s">
        <v>5571</v>
      </c>
      <c r="AO892" s="9" t="s">
        <v>16</v>
      </c>
      <c r="AP892" s="9" t="s">
        <v>16</v>
      </c>
      <c r="AQ892" s="14"/>
      <c r="AR892" s="14"/>
    </row>
    <row r="893" spans="1:44" s="9" customFormat="1" hidden="1" x14ac:dyDescent="0.3">
      <c r="A893" s="1" t="s">
        <v>851</v>
      </c>
      <c r="B893" s="1" t="s">
        <v>852</v>
      </c>
      <c r="C893" s="1"/>
      <c r="D893" s="1"/>
      <c r="E893" s="56" t="s">
        <v>13</v>
      </c>
      <c r="F893" s="1" t="s">
        <v>64</v>
      </c>
      <c r="G893" s="49" t="s">
        <v>5897</v>
      </c>
      <c r="H893" s="22" t="str">
        <f>_xlfn.XLOOKUP(B893,[1]SITE!$B:$B,[1]SITE!$CK:$CK,"")</f>
        <v>Operationnel</v>
      </c>
      <c r="I893" s="22"/>
      <c r="J893" s="22" t="str">
        <f>_xlfn.XLOOKUP(B893,[1]SITE!$B:$B,[1]SITE!$I:$I,"")</f>
        <v>No impact</v>
      </c>
      <c r="K893" s="30"/>
      <c r="L893" s="15" t="str" cm="1">
        <f t="array" ref="L893">IFERROR(_xlfn.IFS(
N893="MPR ISSUE","PDH",
N893="BSS Hardware Issue","BSS",
N893="Sites strategiques, MLL, Pylone, etc.","ENVTECH",
N893="AKTIVCO DEFAUT GE &amp; POWER Cabinet","AKTIVCO",
N893="AKTIVCO Coupure ENEO &amp; Baisse de tension","AKTIVCO GRID ONLY",
N893="Coupure ENEO &amp; Baisse de tension","IHS GRID ONLY",
N893="Defaut GE &amp; POWER Cabinet","IHS",
N893="Sharing","Partners",
N893="Sites strategiques &amp; DataCenter","SST &amp; DC",
N893="Exclu","Exclu",
N893="SAT","SAT",
N893="SPARE-ISSUE","SPARE-ISSUE",
N893="Fiber CAmtel","TRANS_FO_CAMTEL",
N893="Fiber AOF","Fiber AOF",
N893="Projet OCM (HUAWEI)","TRAVAUX-HUAWEI",
N893="Projet OCM (NOKIA)","TRAVAUX-NOKIA",
N893="ACCESS-ISSUE","ACCESS-ISSUE",
N893="Projet OCM (ZTE, NOKIA, autres projets)","TRAVAUX OCM",
N893="No root CAuse","No root cause",
N893="ODU HS","PDH",
N893="IP &amp; VLAN","PDH",
N893="Warehouse HUAWEI","SPARE-ISSUE",
N893="SPARE-HS","SPARE-ISSUE",
N893="Power Telco","BSS"
),"")</f>
        <v>No root cause</v>
      </c>
      <c r="M893" s="16" t="str" cm="1">
        <f t="array" ref="M893">IFERROR(_xlfn.IFS(
N893="MPR ISSUE","TX ISSUE",
N893="BSS Hardware Issue","RAN ISSUE",
N893="Sites strategiques, MLL, Pylone, etc.","ENVTECH",
N893="AKTIVCO DEFAUT GE &amp; POWER Cabinet","POWER ISSUE",
N893="AKTIVCO Coupure ENEO &amp; Baisse de tension","POWER ISSUE",
N893="Coupure ENEO &amp; Baisse de tension","POWER ISSUE",
N893="Defaut GE &amp; POWER Cabinet","POWER ISSUE",
N893="Sharing","POWER ISSUE",
N893="Sites strategiques &amp; DataCenter","POWER ISSUE",
N893="Exclu","Exclu",
N893="SAT","TX ISSUE",
N893="SPARE-ISSUE","SPARE-ISSUE",
N893="Fiber CAmtel","TX ISSUE",
N893="Fiber AOF","TX ISSUE",
N893="Projet OCM (HUAWEI)","TRAVAUX-HUAWEI",
N893="Projet OCM (NOKIA)","TRAVAUX -NOKIA",
N893="ACCESS-ISSUE","ACCESS-ISSUE",
N893="Projet OCM (ZTE, NOKIA, autres projets)","TRAVAUX OCM",
N893="No root CAuse","No root cause",
N893="ODU HS","TX ISSUE",
N893="IP &amp; VLAN","TX ISSUE",
N893="Warehouse HUAWEI","SPARE-ISSUE",
N893="SPARE-HS","SPARE-ISSUE",
N893="Power Telco","RAN ISSUE"
),"")</f>
        <v>No root cause</v>
      </c>
      <c r="N893" s="29" t="s">
        <v>5652</v>
      </c>
      <c r="O893" s="17" t="str" cm="1">
        <f t="array" ref="O893">IFERROR(_xlfn.IFS(
N893="MPR ISSUE","ACTIVE",
N893="BSS Hardware Issue","ACTIVE",
N893="Sites strategiques, MLL, Pylone, etc.","PASSIVE",
N893="AKTIVCO DEFAUT GE &amp; POWER Cabinet","PASSIVE",
N893="AKTIVCO Coupure ENEO &amp; Baisse de tension","PASSIVE",
N893="Coupure ENEO &amp; Baisse de tension","PASSIVE",
N893="Defaut GE &amp; POWER Cabinet","PASSIVE",
N893="Sharing","PASSIVE",
N893="Sites strategiques &amp; DataCenter","PASSIVE",
N893="Exclu","Exclu",
N893="SAT","ACTIVE",
N893="SPARE-ISSUE","SPARE-ISSUE",
N893="Fiber CAmtel","ACTIVE",
N893="Fiber AOF","ACTIVE",
N893="Projet OCM (HUAWEI)","PLANNED WORKS",
N893="Projet OCM (NOKIA)","PLANNED WORKS",
N893="ACCESS-ISSUE","ACCESS-ISSUE",
N893="Projet OCM (ZTE, NOKIA, autres projets)","PLANNED WORKS",
N893="No root CAuse","No root cause",
N893="ODU HS","ACTIVE",
N893="IP &amp; VLAN","ACTIVE",
N893="Warehouse HUAWEI","SPARE-ISSUE",
N893="SPARE-HS","SPARE-ISSUE",
N893="Power Telco","ACTIVE"
),"")</f>
        <v>No root cause</v>
      </c>
      <c r="P893" s="59">
        <v>7.5799082848932607E-3</v>
      </c>
      <c r="Q893" s="59">
        <v>1.0337211392762666</v>
      </c>
      <c r="R893" s="59">
        <v>0.72945470318149286</v>
      </c>
      <c r="S893" s="59">
        <v>7.7582590680672185E-3</v>
      </c>
      <c r="T893" s="59">
        <v>0</v>
      </c>
      <c r="U893" s="59">
        <v>0</v>
      </c>
      <c r="V893" s="14"/>
      <c r="W893" s="14"/>
      <c r="X893" s="14"/>
      <c r="Y893" s="14"/>
      <c r="Z893" s="14"/>
      <c r="AA893" s="31" t="s">
        <v>16</v>
      </c>
      <c r="AB893" s="31" t="s">
        <v>16</v>
      </c>
      <c r="AC893" s="7" t="s">
        <v>16</v>
      </c>
      <c r="AD893" s="3"/>
      <c r="AE893" s="3" t="s">
        <v>16</v>
      </c>
      <c r="AF893" s="7" t="s">
        <v>16</v>
      </c>
      <c r="AG893" s="32" t="s">
        <v>16</v>
      </c>
      <c r="AH893" s="32" t="s">
        <v>16</v>
      </c>
      <c r="AI893" s="32" t="s">
        <v>16</v>
      </c>
      <c r="AJ893" s="32" t="s">
        <v>16</v>
      </c>
      <c r="AK893" s="32" t="s">
        <v>16</v>
      </c>
      <c r="AL893" s="32" t="s">
        <v>16</v>
      </c>
      <c r="AM893" s="32" t="s">
        <v>16</v>
      </c>
      <c r="AN893" s="9" t="s">
        <v>16</v>
      </c>
      <c r="AO893" s="9" t="s">
        <v>16</v>
      </c>
      <c r="AP893" s="9" t="s">
        <v>16</v>
      </c>
      <c r="AQ893" s="14"/>
      <c r="AR893" s="14"/>
    </row>
    <row r="894" spans="1:44" s="9" customFormat="1" hidden="1" x14ac:dyDescent="0.3">
      <c r="A894" s="1" t="s">
        <v>3026</v>
      </c>
      <c r="B894" s="51" t="s">
        <v>3027</v>
      </c>
      <c r="C894" s="51" t="s">
        <v>11</v>
      </c>
      <c r="D894" s="51" t="s">
        <v>97</v>
      </c>
      <c r="E894" s="56" t="s">
        <v>52</v>
      </c>
      <c r="F894" s="51" t="s">
        <v>3028</v>
      </c>
      <c r="G894" s="50" t="s">
        <v>5898</v>
      </c>
      <c r="H894" s="22" t="str">
        <f>_xlfn.XLOOKUP(B894,[1]SITE!$B:$B,[1]SITE!$CK:$CK,"")</f>
        <v>Insecurity</v>
      </c>
      <c r="I894" s="22"/>
      <c r="J894" s="22" t="str">
        <f>_xlfn.XLOOKUP(B894,[1]SITE!$B:$B,[1]SITE!$I:$I,"")</f>
        <v>No impact</v>
      </c>
      <c r="K894" s="30" t="s">
        <v>5379</v>
      </c>
      <c r="L894" s="15" t="str" cm="1">
        <f t="array" ref="L894">IFERROR(_xlfn.IFS(
N894="MPR ISSUE","PDH",
N894="BSS Hardware Issue","BSS",
N894="Sites strategiques, MLL, Pylone, etc.","ENVTECH",
N894="AKTIVCO DEFAUT GE &amp; POWER Cabinet","AKTIVCO",
N894="AKTIVCO Coupure ENEO &amp; Baisse de tension","AKTIVCO GRID ONLY",
N894="Coupure ENEO &amp; Baisse de tension","IHS GRID ONLY",
N894="Defaut GE &amp; POWER Cabinet","IHS",
N894="Sharing","Partners",
N894="Sites strategiques &amp; DataCenter","SST &amp; DC",
N894="Exclu","Exclu",
N894="SAT","SAT",
N894="SPARE-ISSUE","SPARE-ISSUE",
N894="Fiber CAmtel","TRANS_FO_CAMTEL",
N894="Fiber AOF","Fiber AOF",
N894="Projet OCM (HUAWEI)","TRAVAUX-HUAWEI",
N894="Projet OCM (NOKIA)","TRAVAUX-NOKIA",
N894="ACCESS-ISSUE","ACCESS-ISSUE",
N894="Projet OCM (ZTE, NOKIA, autres projets)","TRAVAUX OCM",
N894="No root CAuse","No root cause",
N894="ODU HS","PDH",
N894="IP &amp; VLAN","PDH",
N894="Warehouse HUAWEI","SPARE-ISSUE",
N894="SPARE-HS","SPARE-ISSUE",
N894="Power Telco","BSS"
),"")</f>
        <v>IHS</v>
      </c>
      <c r="M894" s="16" t="str" cm="1">
        <f t="array" ref="M894">IFERROR(_xlfn.IFS(
N894="MPR ISSUE","TX ISSUE",
N894="BSS Hardware Issue","RAN ISSUE",
N894="Sites strategiques, MLL, Pylone, etc.","ENVTECH",
N894="AKTIVCO DEFAUT GE &amp; POWER Cabinet","POWER ISSUE",
N894="AKTIVCO Coupure ENEO &amp; Baisse de tension","POWER ISSUE",
N894="Coupure ENEO &amp; Baisse de tension","POWER ISSUE",
N894="Defaut GE &amp; POWER Cabinet","POWER ISSUE",
N894="Sharing","POWER ISSUE",
N894="Sites strategiques &amp; DataCenter","POWER ISSUE",
N894="Exclu","Exclu",
N894="SAT","TX ISSUE",
N894="SPARE-ISSUE","SPARE-ISSUE",
N894="Fiber CAmtel","TX ISSUE",
N894="Fiber AOF","TX ISSUE",
N894="Projet OCM (HUAWEI)","TRAVAUX-HUAWEI",
N894="Projet OCM (NOKIA)","TRAVAUX -NOKIA",
N894="ACCESS-ISSUE","ACCESS-ISSUE",
N894="Projet OCM (ZTE, NOKIA, autres projets)","TRAVAUX OCM",
N894="No root CAuse","No root cause",
N894="ODU HS","TX ISSUE",
N894="IP &amp; VLAN","TX ISSUE",
N894="Warehouse HUAWEI","SPARE-ISSUE",
N894="SPARE-HS","SPARE-ISSUE",
N894="Power Telco","RAN ISSUE"
),"")</f>
        <v>POWER ISSUE</v>
      </c>
      <c r="N894" s="29" t="s">
        <v>5336</v>
      </c>
      <c r="O894" s="17" t="str" cm="1">
        <f t="array" ref="O894">IFERROR(_xlfn.IFS(
N894="MPR ISSUE","ACTIVE",
N894="BSS Hardware Issue","ACTIVE",
N894="Sites strategiques, MLL, Pylone, etc.","PASSIVE",
N894="AKTIVCO DEFAUT GE &amp; POWER Cabinet","PASSIVE",
N894="AKTIVCO Coupure ENEO &amp; Baisse de tension","PASSIVE",
N894="Coupure ENEO &amp; Baisse de tension","PASSIVE",
N894="Defaut GE &amp; POWER Cabinet","PASSIVE",
N894="Sharing","PASSIVE",
N894="Sites strategiques &amp; DataCenter","PASSIVE",
N894="Exclu","Exclu",
N894="SAT","ACTIVE",
N894="SPARE-ISSUE","SPARE-ISSUE",
N894="Fiber CAmtel","ACTIVE",
N894="Fiber AOF","ACTIVE",
N894="Projet OCM (HUAWEI)","PLANNED WORKS",
N894="Projet OCM (NOKIA)","PLANNED WORKS",
N894="ACCESS-ISSUE","ACCESS-ISSUE",
N894="Projet OCM (ZTE, NOKIA, autres projets)","PLANNED WORKS",
N894="No root CAuse","No root cause",
N894="ODU HS","ACTIVE",
N894="IP &amp; VLAN","ACTIVE",
N894="Warehouse HUAWEI","SPARE-ISSUE",
N894="SPARE-HS","SPARE-ISSUE",
N894="Power Telco","ACTIVE"
),"")</f>
        <v>PASSIVE</v>
      </c>
      <c r="P894" s="59">
        <v>0.48063752557550249</v>
      </c>
      <c r="Q894" s="59">
        <v>0</v>
      </c>
      <c r="R894" s="59">
        <v>0</v>
      </c>
      <c r="S894" s="59">
        <v>0</v>
      </c>
      <c r="T894" s="59">
        <v>0</v>
      </c>
      <c r="U894" s="59">
        <v>0</v>
      </c>
      <c r="V894" s="14"/>
      <c r="W894" s="14"/>
      <c r="X894" s="14"/>
      <c r="Y894" s="14"/>
      <c r="Z894" s="14"/>
      <c r="AA894" s="31" t="s">
        <v>5446</v>
      </c>
      <c r="AB894" s="31" t="s">
        <v>16</v>
      </c>
      <c r="AC894" s="7" t="s">
        <v>16</v>
      </c>
      <c r="AD894" s="3"/>
      <c r="AE894" s="3" t="s">
        <v>16</v>
      </c>
      <c r="AF894" s="7" t="s">
        <v>16</v>
      </c>
      <c r="AG894" s="32" t="s">
        <v>16</v>
      </c>
      <c r="AH894" s="32" t="s">
        <v>16</v>
      </c>
      <c r="AI894" s="32" t="s">
        <v>5446</v>
      </c>
      <c r="AJ894" s="32" t="s">
        <v>16</v>
      </c>
      <c r="AK894" s="32" t="s">
        <v>16</v>
      </c>
      <c r="AL894" s="32" t="s">
        <v>16</v>
      </c>
      <c r="AM894" s="32" t="s">
        <v>16</v>
      </c>
      <c r="AN894" s="9" t="s">
        <v>16</v>
      </c>
      <c r="AO894" s="9" t="s">
        <v>16</v>
      </c>
      <c r="AP894" s="9" t="s">
        <v>16</v>
      </c>
      <c r="AQ894" s="14"/>
      <c r="AR894" s="14"/>
    </row>
    <row r="895" spans="1:44" s="9" customFormat="1" hidden="1" x14ac:dyDescent="0.3">
      <c r="A895" s="1" t="s">
        <v>3010</v>
      </c>
      <c r="B895" s="1" t="s">
        <v>3011</v>
      </c>
      <c r="C895" s="1" t="s">
        <v>11</v>
      </c>
      <c r="D895" s="1" t="s">
        <v>12</v>
      </c>
      <c r="E895" s="56" t="s">
        <v>24</v>
      </c>
      <c r="F895" s="1" t="s">
        <v>25</v>
      </c>
      <c r="G895" s="49" t="s">
        <v>5897</v>
      </c>
      <c r="H895" s="22" t="str">
        <f>_xlfn.XLOOKUP(B895,[1]SITE!$B:$B,[1]SITE!$CK:$CK,"")</f>
        <v>Operationnel</v>
      </c>
      <c r="I895" s="22"/>
      <c r="J895" s="22" t="str">
        <f>_xlfn.XLOOKUP(B895,[1]SITE!$B:$B,[1]SITE!$I:$I,"")</f>
        <v>No impact</v>
      </c>
      <c r="K895" s="30"/>
      <c r="L895" s="15" t="str" cm="1">
        <f t="array" ref="L895">IFERROR(_xlfn.IFS(
N895="MPR ISSUE","PDH",
N895="BSS Hardware Issue","BSS",
N895="Sites strategiques, MLL, Pylone, etc.","ENVTECH",
N895="AKTIVCO DEFAUT GE &amp; POWER Cabinet","AKTIVCO",
N895="AKTIVCO Coupure ENEO &amp; Baisse de tension","AKTIVCO GRID ONLY",
N895="Coupure ENEO &amp; Baisse de tension","IHS GRID ONLY",
N895="Defaut GE &amp; POWER Cabinet","IHS",
N895="Sharing","Partners",
N895="Sites strategiques &amp; DataCenter","SST &amp; DC",
N895="Exclu","Exclu",
N895="SAT","SAT",
N895="SPARE-ISSUE","SPARE-ISSUE",
N895="Fiber CAmtel","TRANS_FO_CAMTEL",
N895="Fiber AOF","Fiber AOF",
N895="Projet OCM (HUAWEI)","TRAVAUX-HUAWEI",
N895="Projet OCM (NOKIA)","TRAVAUX-NOKIA",
N895="ACCESS-ISSUE","ACCESS-ISSUE",
N895="Projet OCM (ZTE, NOKIA, autres projets)","TRAVAUX OCM",
N895="No root CAuse","No root cause",
N895="ODU HS","PDH",
N895="IP &amp; VLAN","PDH",
N895="Warehouse HUAWEI","SPARE-ISSUE",
N895="SPARE-HS","SPARE-ISSUE",
N895="Power Telco","BSS"
),"")</f>
        <v>No root cause</v>
      </c>
      <c r="M895" s="16" t="str" cm="1">
        <f t="array" ref="M895">IFERROR(_xlfn.IFS(
N895="MPR ISSUE","TX ISSUE",
N895="BSS Hardware Issue","RAN ISSUE",
N895="Sites strategiques, MLL, Pylone, etc.","ENVTECH",
N895="AKTIVCO DEFAUT GE &amp; POWER Cabinet","POWER ISSUE",
N895="AKTIVCO Coupure ENEO &amp; Baisse de tension","POWER ISSUE",
N895="Coupure ENEO &amp; Baisse de tension","POWER ISSUE",
N895="Defaut GE &amp; POWER Cabinet","POWER ISSUE",
N895="Sharing","POWER ISSUE",
N895="Sites strategiques &amp; DataCenter","POWER ISSUE",
N895="Exclu","Exclu",
N895="SAT","TX ISSUE",
N895="SPARE-ISSUE","SPARE-ISSUE",
N895="Fiber CAmtel","TX ISSUE",
N895="Fiber AOF","TX ISSUE",
N895="Projet OCM (HUAWEI)","TRAVAUX-HUAWEI",
N895="Projet OCM (NOKIA)","TRAVAUX -NOKIA",
N895="ACCESS-ISSUE","ACCESS-ISSUE",
N895="Projet OCM (ZTE, NOKIA, autres projets)","TRAVAUX OCM",
N895="No root CAuse","No root cause",
N895="ODU HS","TX ISSUE",
N895="IP &amp; VLAN","TX ISSUE",
N895="Warehouse HUAWEI","SPARE-ISSUE",
N895="SPARE-HS","SPARE-ISSUE",
N895="Power Telco","RAN ISSUE"
),"")</f>
        <v>No root cause</v>
      </c>
      <c r="N895" s="29" t="s">
        <v>5652</v>
      </c>
      <c r="O895" s="17" t="str" cm="1">
        <f t="array" ref="O895">IFERROR(_xlfn.IFS(
N895="MPR ISSUE","ACTIVE",
N895="BSS Hardware Issue","ACTIVE",
N895="Sites strategiques, MLL, Pylone, etc.","PASSIVE",
N895="AKTIVCO DEFAUT GE &amp; POWER Cabinet","PASSIVE",
N895="AKTIVCO Coupure ENEO &amp; Baisse de tension","PASSIVE",
N895="Coupure ENEO &amp; Baisse de tension","PASSIVE",
N895="Defaut GE &amp; POWER Cabinet","PASSIVE",
N895="Sharing","PASSIVE",
N895="Sites strategiques &amp; DataCenter","PASSIVE",
N895="Exclu","Exclu",
N895="SAT","ACTIVE",
N895="SPARE-ISSUE","SPARE-ISSUE",
N895="Fiber CAmtel","ACTIVE",
N895="Fiber AOF","ACTIVE",
N895="Projet OCM (HUAWEI)","PLANNED WORKS",
N895="Projet OCM (NOKIA)","PLANNED WORKS",
N895="ACCESS-ISSUE","ACCESS-ISSUE",
N895="Projet OCM (ZTE, NOKIA, autres projets)","PLANNED WORKS",
N895="No root CAuse","No root cause",
N895="ODU HS","ACTIVE",
N895="IP &amp; VLAN","ACTIVE",
N895="Warehouse HUAWEI","SPARE-ISSUE",
N895="SPARE-HS","SPARE-ISSUE",
N895="Power Telco","ACTIVE"
),"")</f>
        <v>No root cause</v>
      </c>
      <c r="P895" s="59">
        <v>0</v>
      </c>
      <c r="Q895" s="59">
        <v>1.2216315244283504</v>
      </c>
      <c r="R895" s="59">
        <v>0.70935456991778745</v>
      </c>
      <c r="S895" s="59">
        <v>0</v>
      </c>
      <c r="T895" s="59">
        <v>0</v>
      </c>
      <c r="U895" s="59">
        <v>0</v>
      </c>
      <c r="V895" s="14"/>
      <c r="W895" s="14"/>
      <c r="X895" s="14"/>
      <c r="Y895" s="14"/>
      <c r="Z895" s="14"/>
      <c r="AA895" s="31" t="s">
        <v>6086</v>
      </c>
      <c r="AB895" s="31" t="s">
        <v>16</v>
      </c>
      <c r="AC895" s="7" t="s">
        <v>5445</v>
      </c>
      <c r="AD895" s="3"/>
      <c r="AE895" s="3" t="s">
        <v>16</v>
      </c>
      <c r="AF895" s="7" t="s">
        <v>16</v>
      </c>
      <c r="AG895" s="32" t="s">
        <v>16</v>
      </c>
      <c r="AH895" s="32" t="s">
        <v>16</v>
      </c>
      <c r="AI895" s="32" t="s">
        <v>16</v>
      </c>
      <c r="AJ895" s="32" t="s">
        <v>16</v>
      </c>
      <c r="AK895" s="32" t="s">
        <v>16</v>
      </c>
      <c r="AL895" s="32" t="s">
        <v>5445</v>
      </c>
      <c r="AM895" s="32" t="s">
        <v>16</v>
      </c>
      <c r="AN895" s="9" t="s">
        <v>16</v>
      </c>
      <c r="AO895" s="9" t="s">
        <v>16</v>
      </c>
      <c r="AP895" s="9" t="s">
        <v>16</v>
      </c>
      <c r="AQ895" s="14"/>
      <c r="AR895" s="14"/>
    </row>
    <row r="896" spans="1:44" s="9" customFormat="1" hidden="1" x14ac:dyDescent="0.3">
      <c r="A896" s="1" t="s">
        <v>1531</v>
      </c>
      <c r="B896" s="1" t="s">
        <v>1532</v>
      </c>
      <c r="C896" s="1" t="s">
        <v>11</v>
      </c>
      <c r="D896" s="1" t="s">
        <v>12</v>
      </c>
      <c r="E896" s="56" t="s">
        <v>56</v>
      </c>
      <c r="F896" s="1" t="s">
        <v>85</v>
      </c>
      <c r="G896" s="49" t="s">
        <v>5897</v>
      </c>
      <c r="H896" s="22" t="str">
        <f>_xlfn.XLOOKUP(B896,[1]SITE!$B:$B,[1]SITE!$CK:$CK,"")</f>
        <v>Operationnel</v>
      </c>
      <c r="I896" s="22"/>
      <c r="J896" s="22" t="str">
        <f>_xlfn.XLOOKUP(B896,[1]SITE!$B:$B,[1]SITE!$I:$I,"")</f>
        <v>No impact</v>
      </c>
      <c r="K896" s="30"/>
      <c r="L896" s="15" t="str" cm="1">
        <f t="array" ref="L896">IFERROR(_xlfn.IFS(
N896="MPR ISSUE","PDH",
N896="BSS Hardware Issue","BSS",
N896="Sites strategiques, MLL, Pylone, etc.","ENVTECH",
N896="AKTIVCO DEFAUT GE &amp; POWER Cabinet","AKTIVCO",
N896="AKTIVCO Coupure ENEO &amp; Baisse de tension","AKTIVCO GRID ONLY",
N896="Coupure ENEO &amp; Baisse de tension","IHS GRID ONLY",
N896="Defaut GE &amp; POWER Cabinet","IHS",
N896="Sharing","Partners",
N896="Sites strategiques &amp; DataCenter","SST &amp; DC",
N896="Exclu","Exclu",
N896="SAT","SAT",
N896="SPARE-ISSUE","SPARE-ISSUE",
N896="Fiber CAmtel","TRANS_FO_CAMTEL",
N896="Fiber AOF","Fiber AOF",
N896="Projet OCM (HUAWEI)","TRAVAUX-HUAWEI",
N896="Projet OCM (NOKIA)","TRAVAUX-NOKIA",
N896="ACCESS-ISSUE","ACCESS-ISSUE",
N896="Projet OCM (ZTE, NOKIA, autres projets)","TRAVAUX OCM",
N896="No root CAuse","No root cause",
N896="ODU HS","PDH",
N896="IP &amp; VLAN","PDH",
N896="Warehouse HUAWEI","SPARE-ISSUE",
N896="SPARE-HS","SPARE-ISSUE",
N896="Power Telco","BSS"
),"")</f>
        <v>No root cause</v>
      </c>
      <c r="M896" s="16" t="str" cm="1">
        <f t="array" ref="M896">IFERROR(_xlfn.IFS(
N896="MPR ISSUE","TX ISSUE",
N896="BSS Hardware Issue","RAN ISSUE",
N896="Sites strategiques, MLL, Pylone, etc.","ENVTECH",
N896="AKTIVCO DEFAUT GE &amp; POWER Cabinet","POWER ISSUE",
N896="AKTIVCO Coupure ENEO &amp; Baisse de tension","POWER ISSUE",
N896="Coupure ENEO &amp; Baisse de tension","POWER ISSUE",
N896="Defaut GE &amp; POWER Cabinet","POWER ISSUE",
N896="Sharing","POWER ISSUE",
N896="Sites strategiques &amp; DataCenter","POWER ISSUE",
N896="Exclu","Exclu",
N896="SAT","TX ISSUE",
N896="SPARE-ISSUE","SPARE-ISSUE",
N896="Fiber CAmtel","TX ISSUE",
N896="Fiber AOF","TX ISSUE",
N896="Projet OCM (HUAWEI)","TRAVAUX-HUAWEI",
N896="Projet OCM (NOKIA)","TRAVAUX -NOKIA",
N896="ACCESS-ISSUE","ACCESS-ISSUE",
N896="Projet OCM (ZTE, NOKIA, autres projets)","TRAVAUX OCM",
N896="No root CAuse","No root cause",
N896="ODU HS","TX ISSUE",
N896="IP &amp; VLAN","TX ISSUE",
N896="Warehouse HUAWEI","SPARE-ISSUE",
N896="SPARE-HS","SPARE-ISSUE",
N896="Power Telco","RAN ISSUE"
),"")</f>
        <v>No root cause</v>
      </c>
      <c r="N896" s="29" t="s">
        <v>5652</v>
      </c>
      <c r="O896" s="17" t="str" cm="1">
        <f t="array" ref="O896">IFERROR(_xlfn.IFS(
N896="MPR ISSUE","ACTIVE",
N896="BSS Hardware Issue","ACTIVE",
N896="Sites strategiques, MLL, Pylone, etc.","PASSIVE",
N896="AKTIVCO DEFAUT GE &amp; POWER Cabinet","PASSIVE",
N896="AKTIVCO Coupure ENEO &amp; Baisse de tension","PASSIVE",
N896="Coupure ENEO &amp; Baisse de tension","PASSIVE",
N896="Defaut GE &amp; POWER Cabinet","PASSIVE",
N896="Sharing","PASSIVE",
N896="Sites strategiques &amp; DataCenter","PASSIVE",
N896="Exclu","Exclu",
N896="SAT","ACTIVE",
N896="SPARE-ISSUE","SPARE-ISSUE",
N896="Fiber CAmtel","ACTIVE",
N896="Fiber AOF","ACTIVE",
N896="Projet OCM (HUAWEI)","PLANNED WORKS",
N896="Projet OCM (NOKIA)","PLANNED WORKS",
N896="ACCESS-ISSUE","ACCESS-ISSUE",
N896="Projet OCM (ZTE, NOKIA, autres projets)","PLANNED WORKS",
N896="No root CAuse","No root cause",
N896="ODU HS","ACTIVE",
N896="IP &amp; VLAN","ACTIVE",
N896="Warehouse HUAWEI","SPARE-ISSUE",
N896="SPARE-HS","SPARE-ISSUE",
N896="Power Telco","ACTIVE"
),"")</f>
        <v>No root cause</v>
      </c>
      <c r="P896" s="59">
        <v>0.63608806818992503</v>
      </c>
      <c r="Q896" s="59">
        <v>0</v>
      </c>
      <c r="R896" s="59">
        <v>0.70457476892872539</v>
      </c>
      <c r="S896" s="59">
        <v>0</v>
      </c>
      <c r="T896" s="59">
        <v>0</v>
      </c>
      <c r="U896" s="59">
        <v>0</v>
      </c>
      <c r="V896" s="14"/>
      <c r="W896" s="14"/>
      <c r="X896" s="14"/>
      <c r="Y896" s="14"/>
      <c r="Z896" s="14"/>
      <c r="AA896" s="31" t="s">
        <v>16</v>
      </c>
      <c r="AB896" s="31" t="s">
        <v>16</v>
      </c>
      <c r="AC896" s="7" t="s">
        <v>16</v>
      </c>
      <c r="AD896" s="3"/>
      <c r="AE896" s="3" t="s">
        <v>16</v>
      </c>
      <c r="AF896" s="7" t="s">
        <v>16</v>
      </c>
      <c r="AG896" s="32" t="s">
        <v>16</v>
      </c>
      <c r="AH896" s="32" t="s">
        <v>16</v>
      </c>
      <c r="AI896" s="32" t="s">
        <v>16</v>
      </c>
      <c r="AJ896" s="32" t="s">
        <v>16</v>
      </c>
      <c r="AK896" s="32" t="s">
        <v>16</v>
      </c>
      <c r="AL896" s="32" t="s">
        <v>16</v>
      </c>
      <c r="AM896" s="32" t="s">
        <v>16</v>
      </c>
      <c r="AN896" s="9" t="s">
        <v>16</v>
      </c>
      <c r="AO896" s="9" t="s">
        <v>16</v>
      </c>
      <c r="AP896" s="9" t="s">
        <v>16</v>
      </c>
      <c r="AQ896" s="14"/>
      <c r="AR896" s="14"/>
    </row>
    <row r="897" spans="1:44" s="9" customFormat="1" hidden="1" x14ac:dyDescent="0.3">
      <c r="A897" s="1" t="s">
        <v>2653</v>
      </c>
      <c r="B897" s="1" t="s">
        <v>2654</v>
      </c>
      <c r="C897" s="1" t="s">
        <v>11</v>
      </c>
      <c r="D897" s="1" t="s">
        <v>12</v>
      </c>
      <c r="E897" s="56" t="s">
        <v>52</v>
      </c>
      <c r="F897" s="1" t="s">
        <v>53</v>
      </c>
      <c r="G897" s="49" t="s">
        <v>5897</v>
      </c>
      <c r="H897" s="22" t="str">
        <f>_xlfn.XLOOKUP(B897,[1]SITE!$B:$B,[1]SITE!$CK:$CK,"")</f>
        <v>Operationnel</v>
      </c>
      <c r="I897" s="22"/>
      <c r="J897" s="22" t="str">
        <f>_xlfn.XLOOKUP(B897,[1]SITE!$B:$B,[1]SITE!$I:$I,"")</f>
        <v>No impact</v>
      </c>
      <c r="K897" s="30"/>
      <c r="L897" s="15" t="str" cm="1">
        <f t="array" ref="L897">IFERROR(_xlfn.IFS(
N897="MPR ISSUE","PDH",
N897="BSS Hardware Issue","BSS",
N897="Sites strategiques, MLL, Pylone, etc.","ENVTECH",
N897="AKTIVCO DEFAUT GE &amp; POWER Cabinet","AKTIVCO",
N897="AKTIVCO Coupure ENEO &amp; Baisse de tension","AKTIVCO GRID ONLY",
N897="Coupure ENEO &amp; Baisse de tension","IHS GRID ONLY",
N897="Defaut GE &amp; POWER Cabinet","IHS",
N897="Sharing","Partners",
N897="Sites strategiques &amp; DataCenter","SST &amp; DC",
N897="Exclu","Exclu",
N897="SAT","SAT",
N897="SPARE-ISSUE","SPARE-ISSUE",
N897="Fiber CAmtel","TRANS_FO_CAMTEL",
N897="Fiber AOF","Fiber AOF",
N897="Projet OCM (HUAWEI)","TRAVAUX-HUAWEI",
N897="Projet OCM (NOKIA)","TRAVAUX-NOKIA",
N897="ACCESS-ISSUE","ACCESS-ISSUE",
N897="Projet OCM (ZTE, NOKIA, autres projets)","TRAVAUX OCM",
N897="No root CAuse","No root cause",
N897="ODU HS","PDH",
N897="IP &amp; VLAN","PDH",
N897="Warehouse HUAWEI","SPARE-ISSUE",
N897="SPARE-HS","SPARE-ISSUE",
N897="Power Telco","BSS"
),"")</f>
        <v>SPARE-ISSUE</v>
      </c>
      <c r="M897" s="16" t="str" cm="1">
        <f t="array" ref="M897">IFERROR(_xlfn.IFS(
N897="MPR ISSUE","TX ISSUE",
N897="BSS Hardware Issue","RAN ISSUE",
N897="Sites strategiques, MLL, Pylone, etc.","ENVTECH",
N897="AKTIVCO DEFAUT GE &amp; POWER Cabinet","POWER ISSUE",
N897="AKTIVCO Coupure ENEO &amp; Baisse de tension","POWER ISSUE",
N897="Coupure ENEO &amp; Baisse de tension","POWER ISSUE",
N897="Defaut GE &amp; POWER Cabinet","POWER ISSUE",
N897="Sharing","POWER ISSUE",
N897="Sites strategiques &amp; DataCenter","POWER ISSUE",
N897="Exclu","Exclu",
N897="SAT","TX ISSUE",
N897="SPARE-ISSUE","SPARE-ISSUE",
N897="Fiber CAmtel","TX ISSUE",
N897="Fiber AOF","TX ISSUE",
N897="Projet OCM (HUAWEI)","TRAVAUX-HUAWEI",
N897="Projet OCM (NOKIA)","TRAVAUX -NOKIA",
N897="ACCESS-ISSUE","ACCESS-ISSUE",
N897="Projet OCM (ZTE, NOKIA, autres projets)","TRAVAUX OCM",
N897="No root CAuse","No root cause",
N897="ODU HS","TX ISSUE",
N897="IP &amp; VLAN","TX ISSUE",
N897="Warehouse HUAWEI","SPARE-ISSUE",
N897="SPARE-HS","SPARE-ISSUE",
N897="Power Telco","RAN ISSUE"
),"")</f>
        <v>SPARE-ISSUE</v>
      </c>
      <c r="N897" s="36" t="s">
        <v>5342</v>
      </c>
      <c r="O897" s="17" t="str" cm="1">
        <f t="array" ref="O897">IFERROR(_xlfn.IFS(
N897="MPR ISSUE","ACTIVE",
N897="BSS Hardware Issue","ACTIVE",
N897="Sites strategiques, MLL, Pylone, etc.","PASSIVE",
N897="AKTIVCO DEFAUT GE &amp; POWER Cabinet","PASSIVE",
N897="AKTIVCO Coupure ENEO &amp; Baisse de tension","PASSIVE",
N897="Coupure ENEO &amp; Baisse de tension","PASSIVE",
N897="Defaut GE &amp; POWER Cabinet","PASSIVE",
N897="Sharing","PASSIVE",
N897="Sites strategiques &amp; DataCenter","PASSIVE",
N897="Exclu","Exclu",
N897="SAT","ACTIVE",
N897="SPARE-ISSUE","SPARE-ISSUE",
N897="Fiber CAmtel","ACTIVE",
N897="Fiber AOF","ACTIVE",
N897="Projet OCM (HUAWEI)","PLANNED WORKS",
N897="Projet OCM (NOKIA)","PLANNED WORKS",
N897="ACCESS-ISSUE","ACCESS-ISSUE",
N897="Projet OCM (ZTE, NOKIA, autres projets)","PLANNED WORKS",
N897="No root CAuse","No root cause",
N897="ODU HS","ACTIVE",
N897="IP &amp; VLAN","ACTIVE",
N897="Warehouse HUAWEI","SPARE-ISSUE",
N897="SPARE-HS","SPARE-ISSUE",
N897="Power Telco","ACTIVE"
),"")</f>
        <v>SPARE-ISSUE</v>
      </c>
      <c r="P897" s="59">
        <v>0.70990745734562677</v>
      </c>
      <c r="Q897" s="59">
        <v>5.469590478065709</v>
      </c>
      <c r="R897" s="59">
        <v>0.70400404642256864</v>
      </c>
      <c r="S897" s="59">
        <v>2.1217144218723694</v>
      </c>
      <c r="T897" s="59">
        <v>0</v>
      </c>
      <c r="U897" s="59">
        <v>0</v>
      </c>
      <c r="V897" s="14"/>
      <c r="W897" s="14"/>
      <c r="X897" s="14"/>
      <c r="Y897" s="14"/>
      <c r="Z897" s="14"/>
      <c r="AA897" s="31" t="s">
        <v>5572</v>
      </c>
      <c r="AB897" s="31" t="s">
        <v>16</v>
      </c>
      <c r="AC897" s="7" t="s">
        <v>16</v>
      </c>
      <c r="AD897" s="3"/>
      <c r="AE897" s="3" t="s">
        <v>16</v>
      </c>
      <c r="AF897" s="7" t="s">
        <v>16</v>
      </c>
      <c r="AG897" s="32" t="s">
        <v>16</v>
      </c>
      <c r="AH897" s="32" t="s">
        <v>16</v>
      </c>
      <c r="AI897" s="32" t="s">
        <v>16</v>
      </c>
      <c r="AJ897" s="32" t="s">
        <v>16</v>
      </c>
      <c r="AK897" s="32" t="s">
        <v>16</v>
      </c>
      <c r="AL897" s="32" t="s">
        <v>5572</v>
      </c>
      <c r="AM897" s="32" t="s">
        <v>16</v>
      </c>
      <c r="AN897" s="9" t="s">
        <v>16</v>
      </c>
      <c r="AO897" s="9" t="s">
        <v>16</v>
      </c>
      <c r="AP897" s="9" t="s">
        <v>16</v>
      </c>
      <c r="AQ897" s="14"/>
      <c r="AR897" s="14"/>
    </row>
    <row r="898" spans="1:44" s="9" customFormat="1" hidden="1" x14ac:dyDescent="0.3">
      <c r="A898" s="1" t="s">
        <v>510</v>
      </c>
      <c r="B898" s="51" t="s">
        <v>511</v>
      </c>
      <c r="C898" s="51" t="s">
        <v>22</v>
      </c>
      <c r="D898" s="51" t="s">
        <v>37</v>
      </c>
      <c r="E898" s="56" t="s">
        <v>227</v>
      </c>
      <c r="F898" s="51" t="s">
        <v>490</v>
      </c>
      <c r="G898" s="22" t="s">
        <v>5896</v>
      </c>
      <c r="H898" s="22" t="str">
        <f>_xlfn.XLOOKUP(B898,[1]SITE!$B:$B,[1]SITE!$CK:$CK,"")</f>
        <v>Operationnel</v>
      </c>
      <c r="I898" s="22"/>
      <c r="J898" s="22" t="str">
        <f>_xlfn.XLOOKUP(B898,[1]SITE!$B:$B,[1]SITE!$I:$I,"")</f>
        <v>No impact</v>
      </c>
      <c r="K898" s="30"/>
      <c r="L898" s="15" t="str" cm="1">
        <f t="array" ref="L898">IFERROR(_xlfn.IFS(
N898="MPR ISSUE","PDH",
N898="BSS Hardware Issue","BSS",
N898="Sites strategiques, MLL, Pylone, etc.","ENVTECH",
N898="AKTIVCO DEFAUT GE &amp; POWER Cabinet","AKTIVCO",
N898="AKTIVCO Coupure ENEO &amp; Baisse de tension","AKTIVCO GRID ONLY",
N898="Coupure ENEO &amp; Baisse de tension","IHS GRID ONLY",
N898="Defaut GE &amp; POWER Cabinet","IHS",
N898="Sharing","Partners",
N898="Sites strategiques &amp; DataCenter","SST &amp; DC",
N898="Exclu","Exclu",
N898="SAT","SAT",
N898="SPARE-ISSUE","SPARE-ISSUE",
N898="Fiber CAmtel","TRANS_FO_CAMTEL",
N898="Fiber AOF","Fiber AOF",
N898="Projet OCM (HUAWEI)","TRAVAUX-HUAWEI",
N898="Projet OCM (NOKIA)","TRAVAUX-NOKIA",
N898="ACCESS-ISSUE","ACCESS-ISSUE",
N898="Projet OCM (ZTE, NOKIA, autres projets)","TRAVAUX OCM",
N898="No root CAuse","No root cause",
N898="ODU HS","PDH",
N898="IP &amp; VLAN","PDH",
N898="Warehouse HUAWEI","SPARE-ISSUE",
N898="SPARE-HS","SPARE-ISSUE",
N898="Power Telco","BSS"
),"")</f>
        <v>No root cause</v>
      </c>
      <c r="M898" s="16" t="str" cm="1">
        <f t="array" ref="M898">IFERROR(_xlfn.IFS(
N898="MPR ISSUE","TX ISSUE",
N898="BSS Hardware Issue","RAN ISSUE",
N898="Sites strategiques, MLL, Pylone, etc.","ENVTECH",
N898="AKTIVCO DEFAUT GE &amp; POWER Cabinet","POWER ISSUE",
N898="AKTIVCO Coupure ENEO &amp; Baisse de tension","POWER ISSUE",
N898="Coupure ENEO &amp; Baisse de tension","POWER ISSUE",
N898="Defaut GE &amp; POWER Cabinet","POWER ISSUE",
N898="Sharing","POWER ISSUE",
N898="Sites strategiques &amp; DataCenter","POWER ISSUE",
N898="Exclu","Exclu",
N898="SAT","TX ISSUE",
N898="SPARE-ISSUE","SPARE-ISSUE",
N898="Fiber CAmtel","TX ISSUE",
N898="Fiber AOF","TX ISSUE",
N898="Projet OCM (HUAWEI)","TRAVAUX-HUAWEI",
N898="Projet OCM (NOKIA)","TRAVAUX -NOKIA",
N898="ACCESS-ISSUE","ACCESS-ISSUE",
N898="Projet OCM (ZTE, NOKIA, autres projets)","TRAVAUX OCM",
N898="No root CAuse","No root cause",
N898="ODU HS","TX ISSUE",
N898="IP &amp; VLAN","TX ISSUE",
N898="Warehouse HUAWEI","SPARE-ISSUE",
N898="SPARE-HS","SPARE-ISSUE",
N898="Power Telco","RAN ISSUE"
),"")</f>
        <v>No root cause</v>
      </c>
      <c r="N898" s="36" t="s">
        <v>5652</v>
      </c>
      <c r="O898" s="17" t="str" cm="1">
        <f t="array" ref="O898">IFERROR(_xlfn.IFS(
N898="MPR ISSUE","ACTIVE",
N898="BSS Hardware Issue","ACTIVE",
N898="Sites strategiques, MLL, Pylone, etc.","PASSIVE",
N898="AKTIVCO DEFAUT GE &amp; POWER Cabinet","PASSIVE",
N898="AKTIVCO Coupure ENEO &amp; Baisse de tension","PASSIVE",
N898="Coupure ENEO &amp; Baisse de tension","PASSIVE",
N898="Defaut GE &amp; POWER Cabinet","PASSIVE",
N898="Sharing","PASSIVE",
N898="Sites strategiques &amp; DataCenter","PASSIVE",
N898="Exclu","Exclu",
N898="SAT","ACTIVE",
N898="SPARE-ISSUE","SPARE-ISSUE",
N898="Fiber CAmtel","ACTIVE",
N898="Fiber AOF","ACTIVE",
N898="Projet OCM (HUAWEI)","PLANNED WORKS",
N898="Projet OCM (NOKIA)","PLANNED WORKS",
N898="ACCESS-ISSUE","ACCESS-ISSUE",
N898="Projet OCM (ZTE, NOKIA, autres projets)","PLANNED WORKS",
N898="No root CAuse","No root cause",
N898="ODU HS","ACTIVE",
N898="IP &amp; VLAN","ACTIVE",
N898="Warehouse HUAWEI","SPARE-ISSUE",
N898="SPARE-HS","SPARE-ISSUE",
N898="Power Telco","ACTIVE"
),"")</f>
        <v>No root cause</v>
      </c>
      <c r="P898" s="59">
        <v>0</v>
      </c>
      <c r="Q898" s="59">
        <v>0.19263668090619274</v>
      </c>
      <c r="R898" s="59">
        <v>0.68654350474983827</v>
      </c>
      <c r="S898" s="59">
        <v>0</v>
      </c>
      <c r="T898" s="59">
        <v>0</v>
      </c>
      <c r="U898" s="59">
        <v>0</v>
      </c>
      <c r="V898" s="14"/>
      <c r="W898" s="14"/>
      <c r="X898" s="14"/>
      <c r="Y898" s="14"/>
      <c r="Z898" s="14"/>
      <c r="AA898" s="31" t="s">
        <v>5445</v>
      </c>
      <c r="AB898" s="31" t="s">
        <v>16</v>
      </c>
      <c r="AC898" s="7" t="s">
        <v>16</v>
      </c>
      <c r="AD898" s="3"/>
      <c r="AE898" s="3" t="s">
        <v>16</v>
      </c>
      <c r="AF898" s="7" t="s">
        <v>16</v>
      </c>
      <c r="AG898" s="32" t="s">
        <v>16</v>
      </c>
      <c r="AH898" s="32" t="s">
        <v>16</v>
      </c>
      <c r="AI898" s="32" t="s">
        <v>16</v>
      </c>
      <c r="AJ898" s="32" t="s">
        <v>16</v>
      </c>
      <c r="AK898" s="32" t="s">
        <v>16</v>
      </c>
      <c r="AL898" s="32" t="s">
        <v>5445</v>
      </c>
      <c r="AM898" s="32" t="s">
        <v>16</v>
      </c>
      <c r="AN898" s="9" t="s">
        <v>16</v>
      </c>
      <c r="AO898" s="9" t="s">
        <v>16</v>
      </c>
      <c r="AP898" s="9" t="s">
        <v>16</v>
      </c>
      <c r="AQ898" s="14"/>
      <c r="AR898" s="14"/>
    </row>
    <row r="899" spans="1:44" s="9" customFormat="1" ht="15.45" hidden="1" customHeight="1" x14ac:dyDescent="0.3">
      <c r="A899" s="1" t="s">
        <v>585</v>
      </c>
      <c r="B899" s="1" t="s">
        <v>586</v>
      </c>
      <c r="C899" s="1" t="s">
        <v>11</v>
      </c>
      <c r="D899" s="1" t="s">
        <v>12</v>
      </c>
      <c r="E899" s="56" t="s">
        <v>91</v>
      </c>
      <c r="F899" s="1" t="s">
        <v>92</v>
      </c>
      <c r="G899" s="49" t="s">
        <v>5897</v>
      </c>
      <c r="H899" s="22" t="str">
        <f>_xlfn.XLOOKUP(B899,[1]SITE!$B:$B,[1]SITE!$CK:$CK,"")</f>
        <v>Operationnel</v>
      </c>
      <c r="I899" s="22"/>
      <c r="J899" s="22" t="str">
        <f>_xlfn.XLOOKUP(B899,[1]SITE!$B:$B,[1]SITE!$I:$I,"")</f>
        <v>No impact</v>
      </c>
      <c r="K899" s="30" t="s">
        <v>5379</v>
      </c>
      <c r="L899" s="15" t="str" cm="1">
        <f t="array" ref="L899">IFERROR(_xlfn.IFS(
N899="MPR ISSUE","PDH",
N899="BSS Hardware Issue","BSS",
N899="Sites strategiques, MLL, Pylone, etc.","ENVTECH",
N899="AKTIVCO DEFAUT GE &amp; POWER Cabinet","AKTIVCO",
N899="AKTIVCO Coupure ENEO &amp; Baisse de tension","AKTIVCO GRID ONLY",
N899="Coupure ENEO &amp; Baisse de tension","IHS GRID ONLY",
N899="Defaut GE &amp; POWER Cabinet","IHS",
N899="Sharing","Partners",
N899="Sites strategiques &amp; DataCenter","SST &amp; DC",
N899="Exclu","Exclu",
N899="SAT","SAT",
N899="SPARE-ISSUE","SPARE-ISSUE",
N899="Fiber CAmtel","TRANS_FO_CAMTEL",
N899="Fiber AOF","Fiber AOF",
N899="Projet OCM (HUAWEI)","TRAVAUX-HUAWEI",
N899="Projet OCM (NOKIA)","TRAVAUX-NOKIA",
N899="ACCESS-ISSUE","ACCESS-ISSUE",
N899="Projet OCM (ZTE, NOKIA, autres projets)","TRAVAUX OCM",
N899="No root CAuse","No root cause",
N899="ODU HS","PDH",
N899="IP &amp; VLAN","PDH",
N899="Warehouse HUAWEI","SPARE-ISSUE",
N899="SPARE-HS","SPARE-ISSUE",
N899="Power Telco","BSS"
),"")</f>
        <v>No root cause</v>
      </c>
      <c r="M899" s="16" t="str" cm="1">
        <f t="array" ref="M899">IFERROR(_xlfn.IFS(
N899="MPR ISSUE","TX ISSUE",
N899="BSS Hardware Issue","RAN ISSUE",
N899="Sites strategiques, MLL, Pylone, etc.","ENVTECH",
N899="AKTIVCO DEFAUT GE &amp; POWER Cabinet","POWER ISSUE",
N899="AKTIVCO Coupure ENEO &amp; Baisse de tension","POWER ISSUE",
N899="Coupure ENEO &amp; Baisse de tension","POWER ISSUE",
N899="Defaut GE &amp; POWER Cabinet","POWER ISSUE",
N899="Sharing","POWER ISSUE",
N899="Sites strategiques &amp; DataCenter","POWER ISSUE",
N899="Exclu","Exclu",
N899="SAT","TX ISSUE",
N899="SPARE-ISSUE","SPARE-ISSUE",
N899="Fiber CAmtel","TX ISSUE",
N899="Fiber AOF","TX ISSUE",
N899="Projet OCM (HUAWEI)","TRAVAUX-HUAWEI",
N899="Projet OCM (NOKIA)","TRAVAUX -NOKIA",
N899="ACCESS-ISSUE","ACCESS-ISSUE",
N899="Projet OCM (ZTE, NOKIA, autres projets)","TRAVAUX OCM",
N899="No root CAuse","No root cause",
N899="ODU HS","TX ISSUE",
N899="IP &amp; VLAN","TX ISSUE",
N899="Warehouse HUAWEI","SPARE-ISSUE",
N899="SPARE-HS","SPARE-ISSUE",
N899="Power Telco","RAN ISSUE"
),"")</f>
        <v>No root cause</v>
      </c>
      <c r="N899" s="29" t="s">
        <v>5652</v>
      </c>
      <c r="O899" s="17" t="str" cm="1">
        <f t="array" ref="O899">IFERROR(_xlfn.IFS(
N899="MPR ISSUE","ACTIVE",
N899="BSS Hardware Issue","ACTIVE",
N899="Sites strategiques, MLL, Pylone, etc.","PASSIVE",
N899="AKTIVCO DEFAUT GE &amp; POWER Cabinet","PASSIVE",
N899="AKTIVCO Coupure ENEO &amp; Baisse de tension","PASSIVE",
N899="Coupure ENEO &amp; Baisse de tension","PASSIVE",
N899="Defaut GE &amp; POWER Cabinet","PASSIVE",
N899="Sharing","PASSIVE",
N899="Sites strategiques &amp; DataCenter","PASSIVE",
N899="Exclu","Exclu",
N899="SAT","ACTIVE",
N899="SPARE-ISSUE","SPARE-ISSUE",
N899="Fiber CAmtel","ACTIVE",
N899="Fiber AOF","ACTIVE",
N899="Projet OCM (HUAWEI)","PLANNED WORKS",
N899="Projet OCM (NOKIA)","PLANNED WORKS",
N899="ACCESS-ISSUE","ACCESS-ISSUE",
N899="Projet OCM (ZTE, NOKIA, autres projets)","PLANNED WORKS",
N899="No root CAuse","No root cause",
N899="ODU HS","ACTIVE",
N899="IP &amp; VLAN","ACTIVE",
N899="Warehouse HUAWEI","SPARE-ISSUE",
N899="SPARE-HS","SPARE-ISSUE",
N899="Power Telco","ACTIVE"
),"")</f>
        <v>No root cause</v>
      </c>
      <c r="P899" s="59">
        <v>0</v>
      </c>
      <c r="Q899" s="59">
        <v>0</v>
      </c>
      <c r="R899" s="59">
        <v>0.67710874831993562</v>
      </c>
      <c r="S899" s="59">
        <v>0</v>
      </c>
      <c r="T899" s="59">
        <v>0</v>
      </c>
      <c r="U899" s="59">
        <v>0</v>
      </c>
      <c r="V899" s="14"/>
      <c r="W899" s="14"/>
      <c r="X899" s="14"/>
      <c r="Y899" s="14"/>
      <c r="Z899" s="14"/>
      <c r="AA899" s="31" t="s">
        <v>16</v>
      </c>
      <c r="AB899" s="31" t="s">
        <v>16</v>
      </c>
      <c r="AC899" s="7" t="s">
        <v>16</v>
      </c>
      <c r="AD899" s="3"/>
      <c r="AE899" s="3" t="s">
        <v>16</v>
      </c>
      <c r="AF899" s="7" t="s">
        <v>16</v>
      </c>
      <c r="AG899" s="32" t="s">
        <v>16</v>
      </c>
      <c r="AH899" s="32" t="s">
        <v>16</v>
      </c>
      <c r="AI899" s="32" t="s">
        <v>16</v>
      </c>
      <c r="AJ899" s="32" t="s">
        <v>16</v>
      </c>
      <c r="AK899" s="32" t="s">
        <v>16</v>
      </c>
      <c r="AL899" s="32" t="s">
        <v>16</v>
      </c>
      <c r="AM899" s="32" t="s">
        <v>16</v>
      </c>
      <c r="AN899" s="9" t="s">
        <v>16</v>
      </c>
      <c r="AO899" s="9" t="s">
        <v>16</v>
      </c>
      <c r="AP899" s="9" t="s">
        <v>16</v>
      </c>
      <c r="AQ899" s="14"/>
      <c r="AR899" s="14"/>
    </row>
    <row r="900" spans="1:44" s="9" customFormat="1" hidden="1" x14ac:dyDescent="0.3">
      <c r="A900" s="1" t="s">
        <v>572</v>
      </c>
      <c r="B900" s="51" t="s">
        <v>573</v>
      </c>
      <c r="C900" s="51" t="s">
        <v>22</v>
      </c>
      <c r="D900" s="51" t="s">
        <v>31</v>
      </c>
      <c r="E900" s="56" t="s">
        <v>32</v>
      </c>
      <c r="F900" s="51" t="s">
        <v>33</v>
      </c>
      <c r="G900" s="22" t="s">
        <v>5896</v>
      </c>
      <c r="H900" s="22" t="str">
        <f>_xlfn.XLOOKUP(B900,[1]SITE!$B:$B,[1]SITE!$CK:$CK,"")</f>
        <v>Operationnel</v>
      </c>
      <c r="I900" s="22"/>
      <c r="J900" s="22" t="str">
        <f>_xlfn.XLOOKUP(B900,[1]SITE!$B:$B,[1]SITE!$I:$I,"")</f>
        <v>No impact</v>
      </c>
      <c r="K900" s="30"/>
      <c r="L900" s="15" t="str" cm="1">
        <f t="array" ref="L900">IFERROR(_xlfn.IFS(
N900="MPR ISSUE","PDH",
N900="BSS Hardware Issue","BSS",
N900="Sites strategiques, MLL, Pylone, etc.","ENVTECH",
N900="AKTIVCO DEFAUT GE &amp; POWER Cabinet","AKTIVCO",
N900="AKTIVCO Coupure ENEO &amp; Baisse de tension","AKTIVCO GRID ONLY",
N900="Coupure ENEO &amp; Baisse de tension","IHS GRID ONLY",
N900="Defaut GE &amp; POWER Cabinet","IHS",
N900="Sharing","Partners",
N900="Sites strategiques &amp; DataCenter","SST &amp; DC",
N900="Exclu","Exclu",
N900="SAT","SAT",
N900="SPARE-ISSUE","SPARE-ISSUE",
N900="Fiber CAmtel","TRANS_FO_CAMTEL",
N900="Fiber AOF","Fiber AOF",
N900="Projet OCM (HUAWEI)","TRAVAUX-HUAWEI",
N900="Projet OCM (NOKIA)","TRAVAUX-NOKIA",
N900="ACCESS-ISSUE","ACCESS-ISSUE",
N900="Projet OCM (ZTE, NOKIA, autres projets)","TRAVAUX OCM",
N900="No root CAuse","No root cause",
N900="ODU HS","PDH",
N900="IP &amp; VLAN","PDH",
N900="Warehouse HUAWEI","SPARE-ISSUE",
N900="SPARE-HS","SPARE-ISSUE",
N900="Power Telco","BSS"
),"")</f>
        <v>No root cause</v>
      </c>
      <c r="M900" s="16" t="str" cm="1">
        <f t="array" ref="M900">IFERROR(_xlfn.IFS(
N900="MPR ISSUE","TX ISSUE",
N900="BSS Hardware Issue","RAN ISSUE",
N900="Sites strategiques, MLL, Pylone, etc.","ENVTECH",
N900="AKTIVCO DEFAUT GE &amp; POWER Cabinet","POWER ISSUE",
N900="AKTIVCO Coupure ENEO &amp; Baisse de tension","POWER ISSUE",
N900="Coupure ENEO &amp; Baisse de tension","POWER ISSUE",
N900="Defaut GE &amp; POWER Cabinet","POWER ISSUE",
N900="Sharing","POWER ISSUE",
N900="Sites strategiques &amp; DataCenter","POWER ISSUE",
N900="Exclu","Exclu",
N900="SAT","TX ISSUE",
N900="SPARE-ISSUE","SPARE-ISSUE",
N900="Fiber CAmtel","TX ISSUE",
N900="Fiber AOF","TX ISSUE",
N900="Projet OCM (HUAWEI)","TRAVAUX-HUAWEI",
N900="Projet OCM (NOKIA)","TRAVAUX -NOKIA",
N900="ACCESS-ISSUE","ACCESS-ISSUE",
N900="Projet OCM (ZTE, NOKIA, autres projets)","TRAVAUX OCM",
N900="No root CAuse","No root cause",
N900="ODU HS","TX ISSUE",
N900="IP &amp; VLAN","TX ISSUE",
N900="Warehouse HUAWEI","SPARE-ISSUE",
N900="SPARE-HS","SPARE-ISSUE",
N900="Power Telco","RAN ISSUE"
),"")</f>
        <v>No root cause</v>
      </c>
      <c r="N900" s="29" t="s">
        <v>5652</v>
      </c>
      <c r="O900" s="17" t="str" cm="1">
        <f t="array" ref="O900">IFERROR(_xlfn.IFS(
N900="MPR ISSUE","ACTIVE",
N900="BSS Hardware Issue","ACTIVE",
N900="Sites strategiques, MLL, Pylone, etc.","PASSIVE",
N900="AKTIVCO DEFAUT GE &amp; POWER Cabinet","PASSIVE",
N900="AKTIVCO Coupure ENEO &amp; Baisse de tension","PASSIVE",
N900="Coupure ENEO &amp; Baisse de tension","PASSIVE",
N900="Defaut GE &amp; POWER Cabinet","PASSIVE",
N900="Sharing","PASSIVE",
N900="Sites strategiques &amp; DataCenter","PASSIVE",
N900="Exclu","Exclu",
N900="SAT","ACTIVE",
N900="SPARE-ISSUE","SPARE-ISSUE",
N900="Fiber CAmtel","ACTIVE",
N900="Fiber AOF","ACTIVE",
N900="Projet OCM (HUAWEI)","PLANNED WORKS",
N900="Projet OCM (NOKIA)","PLANNED WORKS",
N900="ACCESS-ISSUE","ACCESS-ISSUE",
N900="Projet OCM (ZTE, NOKIA, autres projets)","PLANNED WORKS",
N900="No root CAuse","No root cause",
N900="ODU HS","ACTIVE",
N900="IP &amp; VLAN","ACTIVE",
N900="Warehouse HUAWEI","SPARE-ISSUE",
N900="SPARE-HS","SPARE-ISSUE",
N900="Power Telco","ACTIVE"
),"")</f>
        <v>No root cause</v>
      </c>
      <c r="P900" s="59">
        <v>0</v>
      </c>
      <c r="Q900" s="59">
        <v>0</v>
      </c>
      <c r="R900" s="59">
        <v>0.65296005227818121</v>
      </c>
      <c r="S900" s="59">
        <v>7.5152382909143833</v>
      </c>
      <c r="T900" s="59">
        <v>0</v>
      </c>
      <c r="U900" s="59">
        <v>0</v>
      </c>
      <c r="V900" s="14"/>
      <c r="W900" s="14"/>
      <c r="X900" s="14"/>
      <c r="Y900" s="14"/>
      <c r="Z900" s="14"/>
      <c r="AA900" s="31" t="s">
        <v>16</v>
      </c>
      <c r="AB900" s="31" t="s">
        <v>16</v>
      </c>
      <c r="AC900" s="7" t="s">
        <v>16</v>
      </c>
      <c r="AD900" s="3"/>
      <c r="AE900" s="3" t="s">
        <v>16</v>
      </c>
      <c r="AF900" s="7" t="s">
        <v>16</v>
      </c>
      <c r="AG900" s="32" t="s">
        <v>16</v>
      </c>
      <c r="AH900" s="32" t="s">
        <v>16</v>
      </c>
      <c r="AI900" s="32" t="s">
        <v>16</v>
      </c>
      <c r="AJ900" s="32" t="s">
        <v>16</v>
      </c>
      <c r="AK900" s="32" t="s">
        <v>16</v>
      </c>
      <c r="AL900" s="32" t="s">
        <v>16</v>
      </c>
      <c r="AM900" s="32" t="s">
        <v>16</v>
      </c>
      <c r="AN900" s="9" t="s">
        <v>16</v>
      </c>
      <c r="AO900" s="9" t="s">
        <v>16</v>
      </c>
      <c r="AP900" s="9" t="s">
        <v>16</v>
      </c>
      <c r="AQ900" s="14"/>
      <c r="AR900" s="14"/>
    </row>
    <row r="901" spans="1:44" s="9" customFormat="1" hidden="1" x14ac:dyDescent="0.3">
      <c r="A901" s="1" t="s">
        <v>1788</v>
      </c>
      <c r="B901" s="51" t="s">
        <v>1789</v>
      </c>
      <c r="C901" s="51" t="s">
        <v>11</v>
      </c>
      <c r="D901" s="51" t="s">
        <v>67</v>
      </c>
      <c r="E901" s="56" t="s">
        <v>38</v>
      </c>
      <c r="F901" s="51" t="s">
        <v>1790</v>
      </c>
      <c r="G901" s="50" t="s">
        <v>5898</v>
      </c>
      <c r="H901" s="22" t="str">
        <f>_xlfn.XLOOKUP(B901,[1]SITE!$B:$B,[1]SITE!$CK:$CK,"")</f>
        <v>Operationnel</v>
      </c>
      <c r="I901" s="22"/>
      <c r="J901" s="22" t="str">
        <f>_xlfn.XLOOKUP(B901,[1]SITE!$B:$B,[1]SITE!$I:$I,"")</f>
        <v>No impact</v>
      </c>
      <c r="K901" s="30"/>
      <c r="L901" s="15" t="str" cm="1">
        <f t="array" ref="L901">IFERROR(_xlfn.IFS(
N901="MPR ISSUE","PDH",
N901="BSS Hardware Issue","BSS",
N901="Sites strategiques, MLL, Pylone, etc.","ENVTECH",
N901="AKTIVCO DEFAUT GE &amp; POWER Cabinet","AKTIVCO",
N901="AKTIVCO Coupure ENEO &amp; Baisse de tension","AKTIVCO GRID ONLY",
N901="Coupure ENEO &amp; Baisse de tension","IHS GRID ONLY",
N901="Defaut GE &amp; POWER Cabinet","IHS",
N901="Sharing","Partners",
N901="Sites strategiques &amp; DataCenter","SST &amp; DC",
N901="Exclu","Exclu",
N901="SAT","SAT",
N901="SPARE-ISSUE","SPARE-ISSUE",
N901="Fiber CAmtel","TRANS_FO_CAMTEL",
N901="Fiber AOF","Fiber AOF",
N901="Projet OCM (HUAWEI)","TRAVAUX-HUAWEI",
N901="Projet OCM (NOKIA)","TRAVAUX-NOKIA",
N901="ACCESS-ISSUE","ACCESS-ISSUE",
N901="Projet OCM (ZTE, NOKIA, autres projets)","TRAVAUX OCM",
N901="No root CAuse","No root cause",
N901="ODU HS","PDH",
N901="IP &amp; VLAN","PDH",
N901="Warehouse HUAWEI","SPARE-ISSUE",
N901="SPARE-HS","SPARE-ISSUE",
N901="Power Telco","BSS"
),"")</f>
        <v>No root cause</v>
      </c>
      <c r="M901" s="16" t="str" cm="1">
        <f t="array" ref="M901">IFERROR(_xlfn.IFS(
N901="MPR ISSUE","TX ISSUE",
N901="BSS Hardware Issue","RAN ISSUE",
N901="Sites strategiques, MLL, Pylone, etc.","ENVTECH",
N901="AKTIVCO DEFAUT GE &amp; POWER Cabinet","POWER ISSUE",
N901="AKTIVCO Coupure ENEO &amp; Baisse de tension","POWER ISSUE",
N901="Coupure ENEO &amp; Baisse de tension","POWER ISSUE",
N901="Defaut GE &amp; POWER Cabinet","POWER ISSUE",
N901="Sharing","POWER ISSUE",
N901="Sites strategiques &amp; DataCenter","POWER ISSUE",
N901="Exclu","Exclu",
N901="SAT","TX ISSUE",
N901="SPARE-ISSUE","SPARE-ISSUE",
N901="Fiber CAmtel","TX ISSUE",
N901="Fiber AOF","TX ISSUE",
N901="Projet OCM (HUAWEI)","TRAVAUX-HUAWEI",
N901="Projet OCM (NOKIA)","TRAVAUX -NOKIA",
N901="ACCESS-ISSUE","ACCESS-ISSUE",
N901="Projet OCM (ZTE, NOKIA, autres projets)","TRAVAUX OCM",
N901="No root CAuse","No root cause",
N901="ODU HS","TX ISSUE",
N901="IP &amp; VLAN","TX ISSUE",
N901="Warehouse HUAWEI","SPARE-ISSUE",
N901="SPARE-HS","SPARE-ISSUE",
N901="Power Telco","RAN ISSUE"
),"")</f>
        <v>No root cause</v>
      </c>
      <c r="N901" s="29" t="s">
        <v>5652</v>
      </c>
      <c r="O901" s="17" t="str" cm="1">
        <f t="array" ref="O901">IFERROR(_xlfn.IFS(
N901="MPR ISSUE","ACTIVE",
N901="BSS Hardware Issue","ACTIVE",
N901="Sites strategiques, MLL, Pylone, etc.","PASSIVE",
N901="AKTIVCO DEFAUT GE &amp; POWER Cabinet","PASSIVE",
N901="AKTIVCO Coupure ENEO &amp; Baisse de tension","PASSIVE",
N901="Coupure ENEO &amp; Baisse de tension","PASSIVE",
N901="Defaut GE &amp; POWER Cabinet","PASSIVE",
N901="Sharing","PASSIVE",
N901="Sites strategiques &amp; DataCenter","PASSIVE",
N901="Exclu","Exclu",
N901="SAT","ACTIVE",
N901="SPARE-ISSUE","SPARE-ISSUE",
N901="Fiber CAmtel","ACTIVE",
N901="Fiber AOF","ACTIVE",
N901="Projet OCM (HUAWEI)","PLANNED WORKS",
N901="Projet OCM (NOKIA)","PLANNED WORKS",
N901="ACCESS-ISSUE","ACCESS-ISSUE",
N901="Projet OCM (ZTE, NOKIA, autres projets)","PLANNED WORKS",
N901="No root CAuse","No root cause",
N901="ODU HS","ACTIVE",
N901="IP &amp; VLAN","ACTIVE",
N901="Warehouse HUAWEI","SPARE-ISSUE",
N901="SPARE-HS","SPARE-ISSUE",
N901="Power Telco","ACTIVE"
),"")</f>
        <v>No root cause</v>
      </c>
      <c r="P901" s="59">
        <v>0.72333727131862602</v>
      </c>
      <c r="Q901" s="59">
        <v>0.62676032222992695</v>
      </c>
      <c r="R901" s="59">
        <v>0.59406862367414037</v>
      </c>
      <c r="S901" s="59">
        <v>1.2484554822176804E-3</v>
      </c>
      <c r="T901" s="59">
        <v>1.2484554822176804E-3</v>
      </c>
      <c r="U901" s="59">
        <v>0</v>
      </c>
      <c r="V901" s="14"/>
      <c r="W901" s="14"/>
      <c r="X901" s="14"/>
      <c r="Y901" s="14"/>
      <c r="Z901" s="14"/>
      <c r="AA901" s="31" t="s">
        <v>16</v>
      </c>
      <c r="AB901" s="31" t="s">
        <v>16</v>
      </c>
      <c r="AC901" s="7" t="s">
        <v>16</v>
      </c>
      <c r="AD901" s="3"/>
      <c r="AE901" s="3" t="s">
        <v>16</v>
      </c>
      <c r="AF901" s="7" t="s">
        <v>16</v>
      </c>
      <c r="AG901" s="32" t="s">
        <v>16</v>
      </c>
      <c r="AH901" s="32" t="s">
        <v>16</v>
      </c>
      <c r="AI901" s="32" t="s">
        <v>16</v>
      </c>
      <c r="AJ901" s="32" t="s">
        <v>16</v>
      </c>
      <c r="AK901" s="32" t="s">
        <v>16</v>
      </c>
      <c r="AL901" s="32" t="s">
        <v>16</v>
      </c>
      <c r="AM901" s="32" t="s">
        <v>16</v>
      </c>
      <c r="AN901" s="9" t="s">
        <v>16</v>
      </c>
      <c r="AO901" s="9" t="s">
        <v>16</v>
      </c>
      <c r="AP901" s="9" t="s">
        <v>16</v>
      </c>
      <c r="AQ901" s="14"/>
      <c r="AR901" s="14"/>
    </row>
    <row r="902" spans="1:44" s="9" customFormat="1" hidden="1" x14ac:dyDescent="0.3">
      <c r="A902" s="2" t="s">
        <v>1392</v>
      </c>
      <c r="B902" s="51" t="s">
        <v>1393</v>
      </c>
      <c r="C902" s="1"/>
      <c r="D902" s="51"/>
      <c r="E902" s="56" t="s">
        <v>70</v>
      </c>
      <c r="F902" s="51" t="s">
        <v>1394</v>
      </c>
      <c r="G902" s="50" t="s">
        <v>5898</v>
      </c>
      <c r="H902" s="22" t="str">
        <f>_xlfn.XLOOKUP(B902,[1]SITE!$B:$B,[1]SITE!$CK:$CK,"")</f>
        <v>Operationnel</v>
      </c>
      <c r="I902" s="22"/>
      <c r="J902" s="22" t="str">
        <f>_xlfn.XLOOKUP(B902,[1]SITE!$B:$B,[1]SITE!$I:$I,"")</f>
        <v>No impact</v>
      </c>
      <c r="K902" s="30"/>
      <c r="L902" s="15" t="str" cm="1">
        <f t="array" ref="L902">IFERROR(_xlfn.IFS(
N902="MPR ISSUE","PDH",
N902="BSS Hardware Issue","BSS",
N902="Sites strategiques, MLL, Pylone, etc.","ENVTECH",
N902="AKTIVCO DEFAUT GE &amp; POWER Cabinet","AKTIVCO",
N902="AKTIVCO Coupure ENEO &amp; Baisse de tension","AKTIVCO GRID ONLY",
N902="Coupure ENEO &amp; Baisse de tension","IHS GRID ONLY",
N902="Defaut GE &amp; POWER Cabinet","IHS",
N902="Sharing","Partners",
N902="Sites strategiques &amp; DataCenter","SST &amp; DC",
N902="Exclu","Exclu",
N902="SAT","SAT",
N902="SPARE-ISSUE","SPARE-ISSUE",
N902="Fiber CAmtel","TRANS_FO_CAMTEL",
N902="Fiber AOF","Fiber AOF",
N902="Projet OCM (HUAWEI)","TRAVAUX-HUAWEI",
N902="Projet OCM (NOKIA)","TRAVAUX-NOKIA",
N902="ACCESS-ISSUE","ACCESS-ISSUE",
N902="Projet OCM (ZTE, NOKIA, autres projets)","TRAVAUX OCM",
N902="No root CAuse","No root cause",
N902="ODU HS","PDH",
N902="IP &amp; VLAN","PDH",
N902="Warehouse HUAWEI","SPARE-ISSUE",
N902="SPARE-HS","SPARE-ISSUE",
N902="Power Telco","BSS"
),"")</f>
        <v>IHS</v>
      </c>
      <c r="M902" s="16" t="str" cm="1">
        <f t="array" ref="M902">IFERROR(_xlfn.IFS(
N902="MPR ISSUE","TX ISSUE",
N902="BSS Hardware Issue","RAN ISSUE",
N902="Sites strategiques, MLL, Pylone, etc.","ENVTECH",
N902="AKTIVCO DEFAUT GE &amp; POWER Cabinet","POWER ISSUE",
N902="AKTIVCO Coupure ENEO &amp; Baisse de tension","POWER ISSUE",
N902="Coupure ENEO &amp; Baisse de tension","POWER ISSUE",
N902="Defaut GE &amp; POWER Cabinet","POWER ISSUE",
N902="Sharing","POWER ISSUE",
N902="Sites strategiques &amp; DataCenter","POWER ISSUE",
N902="Exclu","Exclu",
N902="SAT","TX ISSUE",
N902="SPARE-ISSUE","SPARE-ISSUE",
N902="Fiber CAmtel","TX ISSUE",
N902="Fiber AOF","TX ISSUE",
N902="Projet OCM (HUAWEI)","TRAVAUX-HUAWEI",
N902="Projet OCM (NOKIA)","TRAVAUX -NOKIA",
N902="ACCESS-ISSUE","ACCESS-ISSUE",
N902="Projet OCM (ZTE, NOKIA, autres projets)","TRAVAUX OCM",
N902="No root CAuse","No root cause",
N902="ODU HS","TX ISSUE",
N902="IP &amp; VLAN","TX ISSUE",
N902="Warehouse HUAWEI","SPARE-ISSUE",
N902="SPARE-HS","SPARE-ISSUE",
N902="Power Telco","RAN ISSUE"
),"")</f>
        <v>POWER ISSUE</v>
      </c>
      <c r="N902" s="29" t="s">
        <v>5336</v>
      </c>
      <c r="O902" s="17" t="str" cm="1">
        <f t="array" ref="O902">IFERROR(_xlfn.IFS(
N902="MPR ISSUE","ACTIVE",
N902="BSS Hardware Issue","ACTIVE",
N902="Sites strategiques, MLL, Pylone, etc.","PASSIVE",
N902="AKTIVCO DEFAUT GE &amp; POWER Cabinet","PASSIVE",
N902="AKTIVCO Coupure ENEO &amp; Baisse de tension","PASSIVE",
N902="Coupure ENEO &amp; Baisse de tension","PASSIVE",
N902="Defaut GE &amp; POWER Cabinet","PASSIVE",
N902="Sharing","PASSIVE",
N902="Sites strategiques &amp; DataCenter","PASSIVE",
N902="Exclu","Exclu",
N902="SAT","ACTIVE",
N902="SPARE-ISSUE","SPARE-ISSUE",
N902="Fiber CAmtel","ACTIVE",
N902="Fiber AOF","ACTIVE",
N902="Projet OCM (HUAWEI)","PLANNED WORKS",
N902="Projet OCM (NOKIA)","PLANNED WORKS",
N902="ACCESS-ISSUE","ACCESS-ISSUE",
N902="Projet OCM (ZTE, NOKIA, autres projets)","PLANNED WORKS",
N902="No root CAuse","No root cause",
N902="ODU HS","ACTIVE",
N902="IP &amp; VLAN","ACTIVE",
N902="Warehouse HUAWEI","SPARE-ISSUE",
N902="SPARE-HS","SPARE-ISSUE",
N902="Power Telco","ACTIVE"
),"")</f>
        <v>PASSIVE</v>
      </c>
      <c r="P902" s="59">
        <v>0</v>
      </c>
      <c r="Q902" s="59">
        <v>0</v>
      </c>
      <c r="R902" s="59">
        <v>0.55294093307422532</v>
      </c>
      <c r="S902" s="59">
        <v>0</v>
      </c>
      <c r="T902" s="59">
        <v>0.20920546866305414</v>
      </c>
      <c r="U902" s="59">
        <v>0</v>
      </c>
      <c r="V902" s="14"/>
      <c r="W902" s="14"/>
      <c r="X902" s="14"/>
      <c r="Y902" s="14"/>
      <c r="Z902" s="14"/>
      <c r="AA902" s="31" t="s">
        <v>5573</v>
      </c>
      <c r="AB902" s="31" t="s">
        <v>16</v>
      </c>
      <c r="AC902" s="7" t="s">
        <v>16</v>
      </c>
      <c r="AD902" s="3"/>
      <c r="AE902" s="3" t="s">
        <v>16</v>
      </c>
      <c r="AF902" s="7" t="s">
        <v>16</v>
      </c>
      <c r="AG902" s="32" t="s">
        <v>16</v>
      </c>
      <c r="AH902" s="32" t="s">
        <v>16</v>
      </c>
      <c r="AI902" s="32" t="s">
        <v>16</v>
      </c>
      <c r="AJ902" s="32" t="s">
        <v>16</v>
      </c>
      <c r="AK902" s="32" t="s">
        <v>16</v>
      </c>
      <c r="AL902" s="32" t="s">
        <v>16</v>
      </c>
      <c r="AM902" s="32" t="s">
        <v>16</v>
      </c>
      <c r="AN902" s="9" t="s">
        <v>5573</v>
      </c>
      <c r="AO902" s="9" t="s">
        <v>16</v>
      </c>
      <c r="AP902" s="9" t="s">
        <v>16</v>
      </c>
      <c r="AQ902" s="14"/>
      <c r="AR902" s="14"/>
    </row>
    <row r="903" spans="1:44" s="9" customFormat="1" hidden="1" x14ac:dyDescent="0.3">
      <c r="A903" s="1" t="s">
        <v>577</v>
      </c>
      <c r="B903" s="51" t="s">
        <v>578</v>
      </c>
      <c r="C903" s="1"/>
      <c r="D903" s="51"/>
      <c r="E903" s="56" t="s">
        <v>32</v>
      </c>
      <c r="F903" s="51" t="s">
        <v>33</v>
      </c>
      <c r="G903" s="22" t="s">
        <v>5896</v>
      </c>
      <c r="H903" s="22" t="str">
        <f>_xlfn.XLOOKUP(B903,[1]SITE!$B:$B,[1]SITE!$CK:$CK,"")</f>
        <v>Operationnel</v>
      </c>
      <c r="I903" s="22"/>
      <c r="J903" s="22" t="str">
        <f>_xlfn.XLOOKUP(B903,[1]SITE!$B:$B,[1]SITE!$I:$I,"")</f>
        <v>No impact</v>
      </c>
      <c r="K903" s="30"/>
      <c r="L903" s="15" t="str" cm="1">
        <f t="array" ref="L903">IFERROR(_xlfn.IFS(
N903="MPR ISSUE","PDH",
N903="BSS Hardware Issue","BSS",
N903="Sites strategiques, MLL, Pylone, etc.","ENVTECH",
N903="AKTIVCO DEFAUT GE &amp; POWER Cabinet","AKTIVCO",
N903="AKTIVCO Coupure ENEO &amp; Baisse de tension","AKTIVCO GRID ONLY",
N903="Coupure ENEO &amp; Baisse de tension","IHS GRID ONLY",
N903="Defaut GE &amp; POWER Cabinet","IHS",
N903="Sharing","Partners",
N903="Sites strategiques &amp; DataCenter","SST &amp; DC",
N903="Exclu","Exclu",
N903="SAT","SAT",
N903="SPARE-ISSUE","SPARE-ISSUE",
N903="Fiber CAmtel","TRANS_FO_CAMTEL",
N903="Fiber AOF","Fiber AOF",
N903="Projet OCM (HUAWEI)","TRAVAUX-HUAWEI",
N903="Projet OCM (NOKIA)","TRAVAUX-NOKIA",
N903="ACCESS-ISSUE","ACCESS-ISSUE",
N903="Projet OCM (ZTE, NOKIA, autres projets)","TRAVAUX OCM",
N903="No root CAuse","No root cause",
N903="ODU HS","PDH",
N903="IP &amp; VLAN","PDH",
N903="Warehouse HUAWEI","SPARE-ISSUE",
N903="SPARE-HS","SPARE-ISSUE",
N903="Power Telco","BSS"
),"")</f>
        <v>No root cause</v>
      </c>
      <c r="M903" s="16" t="str" cm="1">
        <f t="array" ref="M903">IFERROR(_xlfn.IFS(
N903="MPR ISSUE","TX ISSUE",
N903="BSS Hardware Issue","RAN ISSUE",
N903="Sites strategiques, MLL, Pylone, etc.","ENVTECH",
N903="AKTIVCO DEFAUT GE &amp; POWER Cabinet","POWER ISSUE",
N903="AKTIVCO Coupure ENEO &amp; Baisse de tension","POWER ISSUE",
N903="Coupure ENEO &amp; Baisse de tension","POWER ISSUE",
N903="Defaut GE &amp; POWER Cabinet","POWER ISSUE",
N903="Sharing","POWER ISSUE",
N903="Sites strategiques &amp; DataCenter","POWER ISSUE",
N903="Exclu","Exclu",
N903="SAT","TX ISSUE",
N903="SPARE-ISSUE","SPARE-ISSUE",
N903="Fiber CAmtel","TX ISSUE",
N903="Fiber AOF","TX ISSUE",
N903="Projet OCM (HUAWEI)","TRAVAUX-HUAWEI",
N903="Projet OCM (NOKIA)","TRAVAUX -NOKIA",
N903="ACCESS-ISSUE","ACCESS-ISSUE",
N903="Projet OCM (ZTE, NOKIA, autres projets)","TRAVAUX OCM",
N903="No root CAuse","No root cause",
N903="ODU HS","TX ISSUE",
N903="IP &amp; VLAN","TX ISSUE",
N903="Warehouse HUAWEI","SPARE-ISSUE",
N903="SPARE-HS","SPARE-ISSUE",
N903="Power Telco","RAN ISSUE"
),"")</f>
        <v>No root cause</v>
      </c>
      <c r="N903" s="29" t="s">
        <v>5652</v>
      </c>
      <c r="O903" s="17" t="str" cm="1">
        <f t="array" ref="O903">IFERROR(_xlfn.IFS(
N903="MPR ISSUE","ACTIVE",
N903="BSS Hardware Issue","ACTIVE",
N903="Sites strategiques, MLL, Pylone, etc.","PASSIVE",
N903="AKTIVCO DEFAUT GE &amp; POWER Cabinet","PASSIVE",
N903="AKTIVCO Coupure ENEO &amp; Baisse de tension","PASSIVE",
N903="Coupure ENEO &amp; Baisse de tension","PASSIVE",
N903="Defaut GE &amp; POWER Cabinet","PASSIVE",
N903="Sharing","PASSIVE",
N903="Sites strategiques &amp; DataCenter","PASSIVE",
N903="Exclu","Exclu",
N903="SAT","ACTIVE",
N903="SPARE-ISSUE","SPARE-ISSUE",
N903="Fiber CAmtel","ACTIVE",
N903="Fiber AOF","ACTIVE",
N903="Projet OCM (HUAWEI)","PLANNED WORKS",
N903="Projet OCM (NOKIA)","PLANNED WORKS",
N903="ACCESS-ISSUE","ACCESS-ISSUE",
N903="Projet OCM (ZTE, NOKIA, autres projets)","PLANNED WORKS",
N903="No root CAuse","No root cause",
N903="ODU HS","ACTIVE",
N903="IP &amp; VLAN","ACTIVE",
N903="Warehouse HUAWEI","SPARE-ISSUE",
N903="SPARE-HS","SPARE-ISSUE",
N903="Power Telco","ACTIVE"
),"")</f>
        <v>No root cause</v>
      </c>
      <c r="P903" s="59">
        <v>1.6861639742832446</v>
      </c>
      <c r="Q903" s="59">
        <v>1.0722092382852075</v>
      </c>
      <c r="R903" s="59">
        <v>0.53480265842543429</v>
      </c>
      <c r="S903" s="59">
        <v>1.1619018471433911</v>
      </c>
      <c r="T903" s="59">
        <v>0</v>
      </c>
      <c r="U903" s="59">
        <v>0</v>
      </c>
      <c r="V903" s="14"/>
      <c r="W903" s="14"/>
      <c r="X903" s="14"/>
      <c r="Y903" s="14"/>
      <c r="Z903" s="14"/>
      <c r="AA903" s="31" t="s">
        <v>16</v>
      </c>
      <c r="AB903" s="31" t="s">
        <v>16</v>
      </c>
      <c r="AC903" s="7" t="s">
        <v>16</v>
      </c>
      <c r="AD903" s="3"/>
      <c r="AE903" s="3" t="s">
        <v>16</v>
      </c>
      <c r="AF903" s="7" t="s">
        <v>16</v>
      </c>
      <c r="AG903" s="32" t="s">
        <v>16</v>
      </c>
      <c r="AH903" s="32" t="s">
        <v>16</v>
      </c>
      <c r="AI903" s="32" t="s">
        <v>16</v>
      </c>
      <c r="AJ903" s="32" t="s">
        <v>16</v>
      </c>
      <c r="AK903" s="32" t="s">
        <v>16</v>
      </c>
      <c r="AL903" s="32" t="s">
        <v>16</v>
      </c>
      <c r="AM903" s="32" t="s">
        <v>16</v>
      </c>
      <c r="AN903" s="9" t="s">
        <v>16</v>
      </c>
      <c r="AO903" s="9" t="s">
        <v>16</v>
      </c>
      <c r="AP903" s="9" t="s">
        <v>16</v>
      </c>
      <c r="AQ903" s="14"/>
      <c r="AR903" s="14"/>
    </row>
    <row r="904" spans="1:44" s="9" customFormat="1" hidden="1" x14ac:dyDescent="0.3">
      <c r="A904" s="1" t="s">
        <v>4258</v>
      </c>
      <c r="B904" s="51" t="s">
        <v>4259</v>
      </c>
      <c r="C904" s="1"/>
      <c r="D904" s="51"/>
      <c r="E904" s="56" t="s">
        <v>38</v>
      </c>
      <c r="F904" s="51" t="s">
        <v>4258</v>
      </c>
      <c r="G904" s="50" t="s">
        <v>5898</v>
      </c>
      <c r="H904" s="22" t="str">
        <f>_xlfn.XLOOKUP(B904,[1]SITE!$B:$B,[1]SITE!$CK:$CK,"")</f>
        <v>Operationnel</v>
      </c>
      <c r="I904" s="22"/>
      <c r="J904" s="22" t="str">
        <f>_xlfn.XLOOKUP(B904,[1]SITE!$B:$B,[1]SITE!$I:$I,"")</f>
        <v>No impact</v>
      </c>
      <c r="K904" s="30"/>
      <c r="L904" s="15" t="str" cm="1">
        <f t="array" ref="L904">IFERROR(_xlfn.IFS(
N904="MPR ISSUE","PDH",
N904="BSS Hardware Issue","BSS",
N904="Sites strategiques, MLL, Pylone, etc.","ENVTECH",
N904="AKTIVCO DEFAUT GE &amp; POWER Cabinet","AKTIVCO",
N904="AKTIVCO Coupure ENEO &amp; Baisse de tension","AKTIVCO GRID ONLY",
N904="Coupure ENEO &amp; Baisse de tension","IHS GRID ONLY",
N904="Defaut GE &amp; POWER Cabinet","IHS",
N904="Sharing","Partners",
N904="Sites strategiques &amp; DataCenter","SST &amp; DC",
N904="Exclu","Exclu",
N904="SAT","SAT",
N904="SPARE-ISSUE","SPARE-ISSUE",
N904="Fiber CAmtel","TRANS_FO_CAMTEL",
N904="Fiber AOF","Fiber AOF",
N904="Projet OCM (HUAWEI)","TRAVAUX-HUAWEI",
N904="Projet OCM (NOKIA)","TRAVAUX-NOKIA",
N904="ACCESS-ISSUE","ACCESS-ISSUE",
N904="Projet OCM (ZTE, NOKIA, autres projets)","TRAVAUX OCM",
N904="No root CAuse","No root cause",
N904="ODU HS","PDH",
N904="IP &amp; VLAN","PDH",
N904="Warehouse HUAWEI","SPARE-ISSUE",
N904="SPARE-HS","SPARE-ISSUE",
N904="Power Telco","BSS"
),"")</f>
        <v>No root cause</v>
      </c>
      <c r="M904" s="16" t="str" cm="1">
        <f t="array" ref="M904">IFERROR(_xlfn.IFS(
N904="MPR ISSUE","TX ISSUE",
N904="BSS Hardware Issue","RAN ISSUE",
N904="Sites strategiques, MLL, Pylone, etc.","ENVTECH",
N904="AKTIVCO DEFAUT GE &amp; POWER Cabinet","POWER ISSUE",
N904="AKTIVCO Coupure ENEO &amp; Baisse de tension","POWER ISSUE",
N904="Coupure ENEO &amp; Baisse de tension","POWER ISSUE",
N904="Defaut GE &amp; POWER Cabinet","POWER ISSUE",
N904="Sharing","POWER ISSUE",
N904="Sites strategiques &amp; DataCenter","POWER ISSUE",
N904="Exclu","Exclu",
N904="SAT","TX ISSUE",
N904="SPARE-ISSUE","SPARE-ISSUE",
N904="Fiber CAmtel","TX ISSUE",
N904="Fiber AOF","TX ISSUE",
N904="Projet OCM (HUAWEI)","TRAVAUX-HUAWEI",
N904="Projet OCM (NOKIA)","TRAVAUX -NOKIA",
N904="ACCESS-ISSUE","ACCESS-ISSUE",
N904="Projet OCM (ZTE, NOKIA, autres projets)","TRAVAUX OCM",
N904="No root CAuse","No root cause",
N904="ODU HS","TX ISSUE",
N904="IP &amp; VLAN","TX ISSUE",
N904="Warehouse HUAWEI","SPARE-ISSUE",
N904="SPARE-HS","SPARE-ISSUE",
N904="Power Telco","RAN ISSUE"
),"")</f>
        <v>No root cause</v>
      </c>
      <c r="N904" s="29" t="s">
        <v>5652</v>
      </c>
      <c r="O904" s="17" t="str" cm="1">
        <f t="array" ref="O904">IFERROR(_xlfn.IFS(
N904="MPR ISSUE","ACTIVE",
N904="BSS Hardware Issue","ACTIVE",
N904="Sites strategiques, MLL, Pylone, etc.","PASSIVE",
N904="AKTIVCO DEFAUT GE &amp; POWER Cabinet","PASSIVE",
N904="AKTIVCO Coupure ENEO &amp; Baisse de tension","PASSIVE",
N904="Coupure ENEO &amp; Baisse de tension","PASSIVE",
N904="Defaut GE &amp; POWER Cabinet","PASSIVE",
N904="Sharing","PASSIVE",
N904="Sites strategiques &amp; DataCenter","PASSIVE",
N904="Exclu","Exclu",
N904="SAT","ACTIVE",
N904="SPARE-ISSUE","SPARE-ISSUE",
N904="Fiber CAmtel","ACTIVE",
N904="Fiber AOF","ACTIVE",
N904="Projet OCM (HUAWEI)","PLANNED WORKS",
N904="Projet OCM (NOKIA)","PLANNED WORKS",
N904="ACCESS-ISSUE","ACCESS-ISSUE",
N904="Projet OCM (ZTE, NOKIA, autres projets)","PLANNED WORKS",
N904="No root CAuse","No root cause",
N904="ODU HS","ACTIVE",
N904="IP &amp; VLAN","ACTIVE",
N904="Warehouse HUAWEI","SPARE-ISSUE",
N904="SPARE-HS","SPARE-ISSUE",
N904="Power Telco","ACTIVE"
),"")</f>
        <v>No root cause</v>
      </c>
      <c r="P904" s="59">
        <v>0</v>
      </c>
      <c r="Q904" s="59">
        <v>0</v>
      </c>
      <c r="R904" s="59">
        <v>0.52706223443568412</v>
      </c>
      <c r="S904" s="59">
        <v>0</v>
      </c>
      <c r="T904" s="59">
        <v>0</v>
      </c>
      <c r="U904" s="59">
        <v>0</v>
      </c>
      <c r="V904" s="14"/>
      <c r="W904" s="14"/>
      <c r="X904" s="14"/>
      <c r="Y904" s="14"/>
      <c r="Z904" s="14"/>
      <c r="AA904" s="31" t="s">
        <v>16</v>
      </c>
      <c r="AB904" s="31" t="s">
        <v>16</v>
      </c>
      <c r="AC904" s="7" t="s">
        <v>16</v>
      </c>
      <c r="AD904" s="3"/>
      <c r="AE904" s="3" t="s">
        <v>16</v>
      </c>
      <c r="AF904" s="7" t="s">
        <v>16</v>
      </c>
      <c r="AG904" s="32" t="s">
        <v>16</v>
      </c>
      <c r="AH904" s="32" t="s">
        <v>16</v>
      </c>
      <c r="AI904" s="32" t="s">
        <v>16</v>
      </c>
      <c r="AJ904" s="32" t="s">
        <v>16</v>
      </c>
      <c r="AK904" s="32" t="s">
        <v>16</v>
      </c>
      <c r="AL904" s="32" t="s">
        <v>16</v>
      </c>
      <c r="AM904" s="32" t="s">
        <v>16</v>
      </c>
      <c r="AN904" s="9" t="s">
        <v>16</v>
      </c>
      <c r="AO904" s="9" t="s">
        <v>16</v>
      </c>
      <c r="AP904" s="9" t="s">
        <v>16</v>
      </c>
      <c r="AQ904" s="14"/>
      <c r="AR904" s="14"/>
    </row>
    <row r="905" spans="1:44" s="9" customFormat="1" hidden="1" x14ac:dyDescent="0.3">
      <c r="A905" s="1" t="s">
        <v>4713</v>
      </c>
      <c r="B905" s="51" t="s">
        <v>4714</v>
      </c>
      <c r="C905" s="51" t="s">
        <v>11</v>
      </c>
      <c r="D905" s="51" t="s">
        <v>12</v>
      </c>
      <c r="E905" s="56" t="s">
        <v>103</v>
      </c>
      <c r="F905" s="51" t="s">
        <v>1367</v>
      </c>
      <c r="G905" s="49" t="s">
        <v>5897</v>
      </c>
      <c r="H905" s="22" t="str">
        <f>_xlfn.XLOOKUP(B905,[1]SITE!$B:$B,[1]SITE!$CK:$CK,"")</f>
        <v>Operationnel</v>
      </c>
      <c r="I905" s="22"/>
      <c r="J905" s="22" t="str">
        <f>_xlfn.XLOOKUP(B905,[1]SITE!$B:$B,[1]SITE!$I:$I,"")</f>
        <v>No impact</v>
      </c>
      <c r="K905" s="30"/>
      <c r="L905" s="15" t="str" cm="1">
        <f t="array" ref="L905">IFERROR(_xlfn.IFS(
N905="MPR ISSUE","PDH",
N905="BSS Hardware Issue","BSS",
N905="Sites strategiques, MLL, Pylone, etc.","ENVTECH",
N905="AKTIVCO DEFAUT GE &amp; POWER Cabinet","AKTIVCO",
N905="AKTIVCO Coupure ENEO &amp; Baisse de tension","AKTIVCO GRID ONLY",
N905="Coupure ENEO &amp; Baisse de tension","IHS GRID ONLY",
N905="Defaut GE &amp; POWER Cabinet","IHS",
N905="Sharing","Partners",
N905="Sites strategiques &amp; DataCenter","SST &amp; DC",
N905="Exclu","Exclu",
N905="SAT","SAT",
N905="SPARE-ISSUE","SPARE-ISSUE",
N905="Fiber CAmtel","TRANS_FO_CAMTEL",
N905="Fiber AOF","Fiber AOF",
N905="Projet OCM (HUAWEI)","TRAVAUX-HUAWEI",
N905="Projet OCM (NOKIA)","TRAVAUX-NOKIA",
N905="ACCESS-ISSUE","ACCESS-ISSUE",
N905="Projet OCM (ZTE, NOKIA, autres projets)","TRAVAUX OCM",
N905="No root CAuse","No root cause",
N905="ODU HS","PDH",
N905="IP &amp; VLAN","PDH",
N905="Warehouse HUAWEI","SPARE-ISSUE",
N905="SPARE-HS","SPARE-ISSUE",
N905="Power Telco","BSS"
),"")</f>
        <v>No root cause</v>
      </c>
      <c r="M905" s="16" t="str" cm="1">
        <f t="array" ref="M905">IFERROR(_xlfn.IFS(
N905="MPR ISSUE","TX ISSUE",
N905="BSS Hardware Issue","RAN ISSUE",
N905="Sites strategiques, MLL, Pylone, etc.","ENVTECH",
N905="AKTIVCO DEFAUT GE &amp; POWER Cabinet","POWER ISSUE",
N905="AKTIVCO Coupure ENEO &amp; Baisse de tension","POWER ISSUE",
N905="Coupure ENEO &amp; Baisse de tension","POWER ISSUE",
N905="Defaut GE &amp; POWER Cabinet","POWER ISSUE",
N905="Sharing","POWER ISSUE",
N905="Sites strategiques &amp; DataCenter","POWER ISSUE",
N905="Exclu","Exclu",
N905="SAT","TX ISSUE",
N905="SPARE-ISSUE","SPARE-ISSUE",
N905="Fiber CAmtel","TX ISSUE",
N905="Fiber AOF","TX ISSUE",
N905="Projet OCM (HUAWEI)","TRAVAUX-HUAWEI",
N905="Projet OCM (NOKIA)","TRAVAUX -NOKIA",
N905="ACCESS-ISSUE","ACCESS-ISSUE",
N905="Projet OCM (ZTE, NOKIA, autres projets)","TRAVAUX OCM",
N905="No root CAuse","No root cause",
N905="ODU HS","TX ISSUE",
N905="IP &amp; VLAN","TX ISSUE",
N905="Warehouse HUAWEI","SPARE-ISSUE",
N905="SPARE-HS","SPARE-ISSUE",
N905="Power Telco","RAN ISSUE"
),"")</f>
        <v>No root cause</v>
      </c>
      <c r="N905" s="29" t="s">
        <v>5652</v>
      </c>
      <c r="O905" s="17" t="str" cm="1">
        <f t="array" ref="O905">IFERROR(_xlfn.IFS(
N905="MPR ISSUE","ACTIVE",
N905="BSS Hardware Issue","ACTIVE",
N905="Sites strategiques, MLL, Pylone, etc.","PASSIVE",
N905="AKTIVCO DEFAUT GE &amp; POWER Cabinet","PASSIVE",
N905="AKTIVCO Coupure ENEO &amp; Baisse de tension","PASSIVE",
N905="Coupure ENEO &amp; Baisse de tension","PASSIVE",
N905="Defaut GE &amp; POWER Cabinet","PASSIVE",
N905="Sharing","PASSIVE",
N905="Sites strategiques &amp; DataCenter","PASSIVE",
N905="Exclu","Exclu",
N905="SAT","ACTIVE",
N905="SPARE-ISSUE","SPARE-ISSUE",
N905="Fiber CAmtel","ACTIVE",
N905="Fiber AOF","ACTIVE",
N905="Projet OCM (HUAWEI)","PLANNED WORKS",
N905="Projet OCM (NOKIA)","PLANNED WORKS",
N905="ACCESS-ISSUE","ACCESS-ISSUE",
N905="Projet OCM (ZTE, NOKIA, autres projets)","PLANNED WORKS",
N905="No root CAuse","No root cause",
N905="ODU HS","ACTIVE",
N905="IP &amp; VLAN","ACTIVE",
N905="Warehouse HUAWEI","SPARE-ISSUE",
N905="SPARE-HS","SPARE-ISSUE",
N905="Power Telco","ACTIVE"
),"")</f>
        <v>No root cause</v>
      </c>
      <c r="P905" s="59">
        <v>0</v>
      </c>
      <c r="Q905" s="59">
        <v>0</v>
      </c>
      <c r="R905" s="59">
        <v>0.51605799111385064</v>
      </c>
      <c r="S905" s="59">
        <v>3.6116033592726714E-2</v>
      </c>
      <c r="T905" s="59">
        <v>0</v>
      </c>
      <c r="U905" s="59">
        <v>0</v>
      </c>
      <c r="V905" s="14"/>
      <c r="W905" s="14"/>
      <c r="X905" s="14"/>
      <c r="Y905" s="14"/>
      <c r="Z905" s="14"/>
      <c r="AA905" s="31" t="s">
        <v>16</v>
      </c>
      <c r="AB905" s="31" t="s">
        <v>16</v>
      </c>
      <c r="AC905" s="7" t="s">
        <v>16</v>
      </c>
      <c r="AD905" s="3"/>
      <c r="AE905" s="3" t="s">
        <v>16</v>
      </c>
      <c r="AF905" s="7" t="s">
        <v>16</v>
      </c>
      <c r="AG905" s="32" t="s">
        <v>16</v>
      </c>
      <c r="AH905" s="32" t="s">
        <v>16</v>
      </c>
      <c r="AI905" s="32" t="s">
        <v>16</v>
      </c>
      <c r="AJ905" s="32" t="s">
        <v>16</v>
      </c>
      <c r="AK905" s="32" t="s">
        <v>16</v>
      </c>
      <c r="AL905" s="32" t="s">
        <v>16</v>
      </c>
      <c r="AM905" s="32" t="s">
        <v>16</v>
      </c>
      <c r="AN905" s="9" t="s">
        <v>16</v>
      </c>
      <c r="AO905" s="9" t="s">
        <v>16</v>
      </c>
      <c r="AP905" s="9" t="s">
        <v>16</v>
      </c>
      <c r="AQ905" s="14"/>
      <c r="AR905" s="14"/>
    </row>
    <row r="906" spans="1:44" s="9" customFormat="1" hidden="1" x14ac:dyDescent="0.3">
      <c r="A906" s="1" t="s">
        <v>5223</v>
      </c>
      <c r="B906" s="1" t="s">
        <v>5224</v>
      </c>
      <c r="C906" s="1" t="s">
        <v>11</v>
      </c>
      <c r="D906" s="1"/>
      <c r="E906" s="56" t="s">
        <v>13</v>
      </c>
      <c r="F906" s="1" t="s">
        <v>64</v>
      </c>
      <c r="G906" s="49" t="s">
        <v>5897</v>
      </c>
      <c r="H906" s="22" t="str">
        <f>_xlfn.XLOOKUP(B906,[1]SITE!$B:$B,[1]SITE!$CK:$CK,"")</f>
        <v>Operationnel</v>
      </c>
      <c r="I906" s="22"/>
      <c r="J906" s="22" t="str">
        <f>_xlfn.XLOOKUP(B906,[1]SITE!$B:$B,[1]SITE!$I:$I,"")</f>
        <v>No impact</v>
      </c>
      <c r="K906" s="30" t="s">
        <v>5379</v>
      </c>
      <c r="L906" s="15" t="str" cm="1">
        <f t="array" ref="L906">IFERROR(_xlfn.IFS(
N906="MPR ISSUE","PDH",
N906="BSS Hardware Issue","BSS",
N906="Sites strategiques, MLL, Pylone, etc.","ENVTECH",
N906="AKTIVCO DEFAUT GE &amp; POWER Cabinet","AKTIVCO",
N906="AKTIVCO Coupure ENEO &amp; Baisse de tension","AKTIVCO GRID ONLY",
N906="Coupure ENEO &amp; Baisse de tension","IHS GRID ONLY",
N906="Defaut GE &amp; POWER Cabinet","IHS",
N906="Sharing","Partners",
N906="Sites strategiques &amp; DataCenter","SST &amp; DC",
N906="Exclu","Exclu",
N906="SAT","SAT",
N906="SPARE-ISSUE","SPARE-ISSUE",
N906="Fiber CAmtel","TRANS_FO_CAMTEL",
N906="Fiber AOF","Fiber AOF",
N906="Projet OCM (HUAWEI)","TRAVAUX-HUAWEI",
N906="Projet OCM (NOKIA)","TRAVAUX-NOKIA",
N906="ACCESS-ISSUE","ACCESS-ISSUE",
N906="Projet OCM (ZTE, NOKIA, autres projets)","TRAVAUX OCM",
N906="No root CAuse","No root cause",
N906="ODU HS","PDH",
N906="IP &amp; VLAN","PDH",
N906="Warehouse HUAWEI","SPARE-ISSUE",
N906="SPARE-HS","SPARE-ISSUE",
N906="Power Telco","BSS"
),"")</f>
        <v>Exclu</v>
      </c>
      <c r="M906" s="16" t="str" cm="1">
        <f t="array" ref="M906">IFERROR(_xlfn.IFS(
N906="MPR ISSUE","TX ISSUE",
N906="BSS Hardware Issue","RAN ISSUE",
N906="Sites strategiques, MLL, Pylone, etc.","ENVTECH",
N906="AKTIVCO DEFAUT GE &amp; POWER Cabinet","POWER ISSUE",
N906="AKTIVCO Coupure ENEO &amp; Baisse de tension","POWER ISSUE",
N906="Coupure ENEO &amp; Baisse de tension","POWER ISSUE",
N906="Defaut GE &amp; POWER Cabinet","POWER ISSUE",
N906="Sharing","POWER ISSUE",
N906="Sites strategiques &amp; DataCenter","POWER ISSUE",
N906="Exclu","Exclu",
N906="SAT","TX ISSUE",
N906="SPARE-ISSUE","SPARE-ISSUE",
N906="Fiber CAmtel","TX ISSUE",
N906="Fiber AOF","TX ISSUE",
N906="Projet OCM (HUAWEI)","TRAVAUX-HUAWEI",
N906="Projet OCM (NOKIA)","TRAVAUX -NOKIA",
N906="ACCESS-ISSUE","ACCESS-ISSUE",
N906="Projet OCM (ZTE, NOKIA, autres projets)","TRAVAUX OCM",
N906="No root CAuse","No root cause",
N906="ODU HS","TX ISSUE",
N906="IP &amp; VLAN","TX ISSUE",
N906="Warehouse HUAWEI","SPARE-ISSUE",
N906="SPARE-HS","SPARE-ISSUE",
N906="Power Telco","RAN ISSUE"
),"")</f>
        <v>Exclu</v>
      </c>
      <c r="N906" s="29" t="s">
        <v>5371</v>
      </c>
      <c r="O906" s="17" t="str" cm="1">
        <f t="array" ref="O906">IFERROR(_xlfn.IFS(
N906="MPR ISSUE","ACTIVE",
N906="BSS Hardware Issue","ACTIVE",
N906="Sites strategiques, MLL, Pylone, etc.","PASSIVE",
N906="AKTIVCO DEFAUT GE &amp; POWER Cabinet","PASSIVE",
N906="AKTIVCO Coupure ENEO &amp; Baisse de tension","PASSIVE",
N906="Coupure ENEO &amp; Baisse de tension","PASSIVE",
N906="Defaut GE &amp; POWER Cabinet","PASSIVE",
N906="Sharing","PASSIVE",
N906="Sites strategiques &amp; DataCenter","PASSIVE",
N906="Exclu","Exclu",
N906="SAT","ACTIVE",
N906="SPARE-ISSUE","SPARE-ISSUE",
N906="Fiber CAmtel","ACTIVE",
N906="Fiber AOF","ACTIVE",
N906="Projet OCM (HUAWEI)","PLANNED WORKS",
N906="Projet OCM (NOKIA)","PLANNED WORKS",
N906="ACCESS-ISSUE","ACCESS-ISSUE",
N906="Projet OCM (ZTE, NOKIA, autres projets)","PLANNED WORKS",
N906="No root CAuse","No root cause",
N906="ODU HS","ACTIVE",
N906="IP &amp; VLAN","ACTIVE",
N906="Warehouse HUAWEI","SPARE-ISSUE",
N906="SPARE-HS","SPARE-ISSUE",
N906="Power Telco","ACTIVE"
),"")</f>
        <v>Exclu</v>
      </c>
      <c r="P906" s="59">
        <v>0</v>
      </c>
      <c r="Q906" s="59">
        <v>0</v>
      </c>
      <c r="R906" s="59">
        <v>0.51097499379339273</v>
      </c>
      <c r="S906" s="59">
        <v>0</v>
      </c>
      <c r="T906" s="59">
        <v>0</v>
      </c>
      <c r="U906" s="59">
        <v>0</v>
      </c>
      <c r="V906" s="14"/>
      <c r="W906" s="14"/>
      <c r="X906" s="14"/>
      <c r="Y906" s="14"/>
      <c r="Z906" s="14"/>
      <c r="AA906" s="31" t="s">
        <v>6166</v>
      </c>
      <c r="AB906" s="31" t="s">
        <v>16</v>
      </c>
      <c r="AC906" s="7" t="s">
        <v>5574</v>
      </c>
      <c r="AD906" s="3"/>
      <c r="AE906" s="3" t="s">
        <v>16</v>
      </c>
      <c r="AF906" s="7" t="s">
        <v>16</v>
      </c>
      <c r="AG906" s="32" t="s">
        <v>16</v>
      </c>
      <c r="AH906" s="32" t="s">
        <v>16</v>
      </c>
      <c r="AI906" s="32" t="s">
        <v>16</v>
      </c>
      <c r="AJ906" s="32" t="s">
        <v>16</v>
      </c>
      <c r="AK906" s="32" t="s">
        <v>16</v>
      </c>
      <c r="AL906" s="32" t="s">
        <v>16</v>
      </c>
      <c r="AM906" s="32" t="s">
        <v>5574</v>
      </c>
      <c r="AN906" s="9" t="s">
        <v>16</v>
      </c>
      <c r="AO906" s="9" t="s">
        <v>16</v>
      </c>
      <c r="AP906" s="9" t="s">
        <v>16</v>
      </c>
      <c r="AQ906" s="14"/>
      <c r="AR906" s="14"/>
    </row>
    <row r="907" spans="1:44" s="9" customFormat="1" hidden="1" x14ac:dyDescent="0.3">
      <c r="A907" s="1" t="s">
        <v>4739</v>
      </c>
      <c r="B907" s="51" t="s">
        <v>4740</v>
      </c>
      <c r="C907" s="51" t="s">
        <v>11</v>
      </c>
      <c r="D907" s="51" t="s">
        <v>12</v>
      </c>
      <c r="E907" s="56" t="s">
        <v>32</v>
      </c>
      <c r="F907" s="51" t="s">
        <v>33</v>
      </c>
      <c r="G907" s="22" t="s">
        <v>5896</v>
      </c>
      <c r="H907" s="22" t="str">
        <f>_xlfn.XLOOKUP(B907,[1]SITE!$B:$B,[1]SITE!$CK:$CK,"")</f>
        <v>Operationnel</v>
      </c>
      <c r="I907" s="22"/>
      <c r="J907" s="22" t="str">
        <f>_xlfn.XLOOKUP(B907,[1]SITE!$B:$B,[1]SITE!$I:$I,"")</f>
        <v>No impact</v>
      </c>
      <c r="K907" s="30"/>
      <c r="L907" s="15" t="str" cm="1">
        <f t="array" ref="L907">IFERROR(_xlfn.IFS(
N907="MPR ISSUE","PDH",
N907="BSS Hardware Issue","BSS",
N907="Sites strategiques, MLL, Pylone, etc.","ENVTECH",
N907="AKTIVCO DEFAUT GE &amp; POWER Cabinet","AKTIVCO",
N907="AKTIVCO Coupure ENEO &amp; Baisse de tension","AKTIVCO GRID ONLY",
N907="Coupure ENEO &amp; Baisse de tension","IHS GRID ONLY",
N907="Defaut GE &amp; POWER Cabinet","IHS",
N907="Sharing","Partners",
N907="Sites strategiques &amp; DataCenter","SST &amp; DC",
N907="Exclu","Exclu",
N907="SAT","SAT",
N907="SPARE-ISSUE","SPARE-ISSUE",
N907="Fiber CAmtel","TRANS_FO_CAMTEL",
N907="Fiber AOF","Fiber AOF",
N907="Projet OCM (HUAWEI)","TRAVAUX-HUAWEI",
N907="Projet OCM (NOKIA)","TRAVAUX-NOKIA",
N907="ACCESS-ISSUE","ACCESS-ISSUE",
N907="Projet OCM (ZTE, NOKIA, autres projets)","TRAVAUX OCM",
N907="No root CAuse","No root cause",
N907="ODU HS","PDH",
N907="IP &amp; VLAN","PDH",
N907="Warehouse HUAWEI","SPARE-ISSUE",
N907="SPARE-HS","SPARE-ISSUE",
N907="Power Telco","BSS"
),"")</f>
        <v>No root cause</v>
      </c>
      <c r="M907" s="16" t="str" cm="1">
        <f t="array" ref="M907">IFERROR(_xlfn.IFS(
N907="MPR ISSUE","TX ISSUE",
N907="BSS Hardware Issue","RAN ISSUE",
N907="Sites strategiques, MLL, Pylone, etc.","ENVTECH",
N907="AKTIVCO DEFAUT GE &amp; POWER Cabinet","POWER ISSUE",
N907="AKTIVCO Coupure ENEO &amp; Baisse de tension","POWER ISSUE",
N907="Coupure ENEO &amp; Baisse de tension","POWER ISSUE",
N907="Defaut GE &amp; POWER Cabinet","POWER ISSUE",
N907="Sharing","POWER ISSUE",
N907="Sites strategiques &amp; DataCenter","POWER ISSUE",
N907="Exclu","Exclu",
N907="SAT","TX ISSUE",
N907="SPARE-ISSUE","SPARE-ISSUE",
N907="Fiber CAmtel","TX ISSUE",
N907="Fiber AOF","TX ISSUE",
N907="Projet OCM (HUAWEI)","TRAVAUX-HUAWEI",
N907="Projet OCM (NOKIA)","TRAVAUX -NOKIA",
N907="ACCESS-ISSUE","ACCESS-ISSUE",
N907="Projet OCM (ZTE, NOKIA, autres projets)","TRAVAUX OCM",
N907="No root CAuse","No root cause",
N907="ODU HS","TX ISSUE",
N907="IP &amp; VLAN","TX ISSUE",
N907="Warehouse HUAWEI","SPARE-ISSUE",
N907="SPARE-HS","SPARE-ISSUE",
N907="Power Telco","RAN ISSUE"
),"")</f>
        <v>No root cause</v>
      </c>
      <c r="N907" s="29" t="s">
        <v>5652</v>
      </c>
      <c r="O907" s="17" t="str" cm="1">
        <f t="array" ref="O907">IFERROR(_xlfn.IFS(
N907="MPR ISSUE","ACTIVE",
N907="BSS Hardware Issue","ACTIVE",
N907="Sites strategiques, MLL, Pylone, etc.","PASSIVE",
N907="AKTIVCO DEFAUT GE &amp; POWER Cabinet","PASSIVE",
N907="AKTIVCO Coupure ENEO &amp; Baisse de tension","PASSIVE",
N907="Coupure ENEO &amp; Baisse de tension","PASSIVE",
N907="Defaut GE &amp; POWER Cabinet","PASSIVE",
N907="Sharing","PASSIVE",
N907="Sites strategiques &amp; DataCenter","PASSIVE",
N907="Exclu","Exclu",
N907="SAT","ACTIVE",
N907="SPARE-ISSUE","SPARE-ISSUE",
N907="Fiber CAmtel","ACTIVE",
N907="Fiber AOF","ACTIVE",
N907="Projet OCM (HUAWEI)","PLANNED WORKS",
N907="Projet OCM (NOKIA)","PLANNED WORKS",
N907="ACCESS-ISSUE","ACCESS-ISSUE",
N907="Projet OCM (ZTE, NOKIA, autres projets)","PLANNED WORKS",
N907="No root CAuse","No root cause",
N907="ODU HS","ACTIVE",
N907="IP &amp; VLAN","ACTIVE",
N907="Warehouse HUAWEI","SPARE-ISSUE",
N907="SPARE-HS","SPARE-ISSUE",
N907="Power Telco","ACTIVE"
),"")</f>
        <v>No root cause</v>
      </c>
      <c r="P907" s="59">
        <v>0</v>
      </c>
      <c r="Q907" s="59">
        <v>0</v>
      </c>
      <c r="R907" s="59">
        <v>0.5060881823344261</v>
      </c>
      <c r="S907" s="59">
        <v>0</v>
      </c>
      <c r="T907" s="59">
        <v>0</v>
      </c>
      <c r="U907" s="59">
        <v>0</v>
      </c>
      <c r="V907" s="14"/>
      <c r="W907" s="14"/>
      <c r="X907" s="14"/>
      <c r="Y907" s="14"/>
      <c r="Z907" s="14"/>
      <c r="AA907" s="31" t="s">
        <v>16</v>
      </c>
      <c r="AB907" s="31" t="s">
        <v>16</v>
      </c>
      <c r="AC907" s="7" t="s">
        <v>16</v>
      </c>
      <c r="AD907" s="3"/>
      <c r="AE907" s="3" t="s">
        <v>16</v>
      </c>
      <c r="AF907" s="7" t="s">
        <v>16</v>
      </c>
      <c r="AG907" s="32" t="s">
        <v>16</v>
      </c>
      <c r="AH907" s="32" t="s">
        <v>16</v>
      </c>
      <c r="AI907" s="32" t="s">
        <v>16</v>
      </c>
      <c r="AJ907" s="32" t="s">
        <v>16</v>
      </c>
      <c r="AK907" s="32" t="s">
        <v>16</v>
      </c>
      <c r="AL907" s="32" t="s">
        <v>16</v>
      </c>
      <c r="AM907" s="32" t="s">
        <v>16</v>
      </c>
      <c r="AN907" s="9" t="s">
        <v>16</v>
      </c>
      <c r="AO907" s="9" t="s">
        <v>16</v>
      </c>
      <c r="AP907" s="9" t="s">
        <v>16</v>
      </c>
      <c r="AQ907" s="14"/>
      <c r="AR907" s="14"/>
    </row>
    <row r="908" spans="1:44" s="9" customFormat="1" hidden="1" x14ac:dyDescent="0.3">
      <c r="A908" s="1" t="s">
        <v>2343</v>
      </c>
      <c r="B908" s="51" t="s">
        <v>2344</v>
      </c>
      <c r="C908" s="51" t="s">
        <v>11</v>
      </c>
      <c r="D908" s="51" t="s">
        <v>12</v>
      </c>
      <c r="E908" s="56" t="s">
        <v>38</v>
      </c>
      <c r="F908" s="51" t="s">
        <v>39</v>
      </c>
      <c r="G908" s="22" t="s">
        <v>5896</v>
      </c>
      <c r="H908" s="22" t="str">
        <f>_xlfn.XLOOKUP(B908,[1]SITE!$B:$B,[1]SITE!$CK:$CK,"")</f>
        <v>Operationnel</v>
      </c>
      <c r="I908" s="22"/>
      <c r="J908" s="22" t="str">
        <f>_xlfn.XLOOKUP(B908,[1]SITE!$B:$B,[1]SITE!$I:$I,"")</f>
        <v>No impact</v>
      </c>
      <c r="K908" s="30"/>
      <c r="L908" s="15" t="str" cm="1">
        <f t="array" ref="L908">IFERROR(_xlfn.IFS(
N908="MPR ISSUE","PDH",
N908="BSS Hardware Issue","BSS",
N908="Sites strategiques, MLL, Pylone, etc.","ENVTECH",
N908="AKTIVCO DEFAUT GE &amp; POWER Cabinet","AKTIVCO",
N908="AKTIVCO Coupure ENEO &amp; Baisse de tension","AKTIVCO GRID ONLY",
N908="Coupure ENEO &amp; Baisse de tension","IHS GRID ONLY",
N908="Defaut GE &amp; POWER Cabinet","IHS",
N908="Sharing","Partners",
N908="Sites strategiques &amp; DataCenter","SST &amp; DC",
N908="Exclu","Exclu",
N908="SAT","SAT",
N908="SPARE-ISSUE","SPARE-ISSUE",
N908="Fiber CAmtel","TRANS_FO_CAMTEL",
N908="Fiber AOF","Fiber AOF",
N908="Projet OCM (HUAWEI)","TRAVAUX-HUAWEI",
N908="Projet OCM (NOKIA)","TRAVAUX-NOKIA",
N908="ACCESS-ISSUE","ACCESS-ISSUE",
N908="Projet OCM (ZTE, NOKIA, autres projets)","TRAVAUX OCM",
N908="No root CAuse","No root cause",
N908="ODU HS","PDH",
N908="IP &amp; VLAN","PDH",
N908="Warehouse HUAWEI","SPARE-ISSUE",
N908="SPARE-HS","SPARE-ISSUE",
N908="Power Telco","BSS"
),"")</f>
        <v>No root cause</v>
      </c>
      <c r="M908" s="16" t="str" cm="1">
        <f t="array" ref="M908">IFERROR(_xlfn.IFS(
N908="MPR ISSUE","TX ISSUE",
N908="BSS Hardware Issue","RAN ISSUE",
N908="Sites strategiques, MLL, Pylone, etc.","ENVTECH",
N908="AKTIVCO DEFAUT GE &amp; POWER Cabinet","POWER ISSUE",
N908="AKTIVCO Coupure ENEO &amp; Baisse de tension","POWER ISSUE",
N908="Coupure ENEO &amp; Baisse de tension","POWER ISSUE",
N908="Defaut GE &amp; POWER Cabinet","POWER ISSUE",
N908="Sharing","POWER ISSUE",
N908="Sites strategiques &amp; DataCenter","POWER ISSUE",
N908="Exclu","Exclu",
N908="SAT","TX ISSUE",
N908="SPARE-ISSUE","SPARE-ISSUE",
N908="Fiber CAmtel","TX ISSUE",
N908="Fiber AOF","TX ISSUE",
N908="Projet OCM (HUAWEI)","TRAVAUX-HUAWEI",
N908="Projet OCM (NOKIA)","TRAVAUX -NOKIA",
N908="ACCESS-ISSUE","ACCESS-ISSUE",
N908="Projet OCM (ZTE, NOKIA, autres projets)","TRAVAUX OCM",
N908="No root CAuse","No root cause",
N908="ODU HS","TX ISSUE",
N908="IP &amp; VLAN","TX ISSUE",
N908="Warehouse HUAWEI","SPARE-ISSUE",
N908="SPARE-HS","SPARE-ISSUE",
N908="Power Telco","RAN ISSUE"
),"")</f>
        <v>No root cause</v>
      </c>
      <c r="N908" s="29" t="s">
        <v>5652</v>
      </c>
      <c r="O908" s="17" t="str" cm="1">
        <f t="array" ref="O908">IFERROR(_xlfn.IFS(
N908="MPR ISSUE","ACTIVE",
N908="BSS Hardware Issue","ACTIVE",
N908="Sites strategiques, MLL, Pylone, etc.","PASSIVE",
N908="AKTIVCO DEFAUT GE &amp; POWER Cabinet","PASSIVE",
N908="AKTIVCO Coupure ENEO &amp; Baisse de tension","PASSIVE",
N908="Coupure ENEO &amp; Baisse de tension","PASSIVE",
N908="Defaut GE &amp; POWER Cabinet","PASSIVE",
N908="Sharing","PASSIVE",
N908="Sites strategiques &amp; DataCenter","PASSIVE",
N908="Exclu","Exclu",
N908="SAT","ACTIVE",
N908="SPARE-ISSUE","SPARE-ISSUE",
N908="Fiber CAmtel","ACTIVE",
N908="Fiber AOF","ACTIVE",
N908="Projet OCM (HUAWEI)","PLANNED WORKS",
N908="Projet OCM (NOKIA)","PLANNED WORKS",
N908="ACCESS-ISSUE","ACCESS-ISSUE",
N908="Projet OCM (ZTE, NOKIA, autres projets)","PLANNED WORKS",
N908="No root CAuse","No root cause",
N908="ODU HS","ACTIVE",
N908="IP &amp; VLAN","ACTIVE",
N908="Warehouse HUAWEI","SPARE-ISSUE",
N908="SPARE-HS","SPARE-ISSUE",
N908="Power Telco","ACTIVE"
),"")</f>
        <v>No root cause</v>
      </c>
      <c r="P908" s="59">
        <v>5.4526114835075461</v>
      </c>
      <c r="Q908" s="59">
        <v>0</v>
      </c>
      <c r="R908" s="59">
        <v>0.48784289721573043</v>
      </c>
      <c r="S908" s="59">
        <v>1.9356053796303432</v>
      </c>
      <c r="T908" s="59">
        <v>0</v>
      </c>
      <c r="U908" s="59">
        <v>0</v>
      </c>
      <c r="V908" s="14"/>
      <c r="W908" s="14"/>
      <c r="X908" s="14"/>
      <c r="Y908" s="14"/>
      <c r="Z908" s="14"/>
      <c r="AA908" s="31" t="s">
        <v>16</v>
      </c>
      <c r="AB908" s="31" t="s">
        <v>16</v>
      </c>
      <c r="AC908" s="7" t="s">
        <v>16</v>
      </c>
      <c r="AD908" s="3"/>
      <c r="AE908" s="3" t="s">
        <v>16</v>
      </c>
      <c r="AF908" s="7" t="s">
        <v>16</v>
      </c>
      <c r="AG908" s="32" t="s">
        <v>16</v>
      </c>
      <c r="AH908" s="32" t="s">
        <v>16</v>
      </c>
      <c r="AI908" s="32" t="s">
        <v>16</v>
      </c>
      <c r="AJ908" s="32" t="s">
        <v>16</v>
      </c>
      <c r="AK908" s="32" t="s">
        <v>16</v>
      </c>
      <c r="AL908" s="32" t="s">
        <v>16</v>
      </c>
      <c r="AM908" s="32" t="s">
        <v>16</v>
      </c>
      <c r="AN908" s="9" t="s">
        <v>16</v>
      </c>
      <c r="AO908" s="9" t="s">
        <v>16</v>
      </c>
      <c r="AP908" s="9" t="s">
        <v>16</v>
      </c>
      <c r="AQ908" s="14"/>
      <c r="AR908" s="14"/>
    </row>
    <row r="909" spans="1:44" s="9" customFormat="1" hidden="1" x14ac:dyDescent="0.3">
      <c r="A909" s="1" t="s">
        <v>3670</v>
      </c>
      <c r="B909" s="1" t="s">
        <v>3671</v>
      </c>
      <c r="C909" s="1" t="s">
        <v>11</v>
      </c>
      <c r="D909" s="1" t="s">
        <v>84</v>
      </c>
      <c r="E909" s="56" t="s">
        <v>56</v>
      </c>
      <c r="F909" s="1" t="s">
        <v>85</v>
      </c>
      <c r="G909" s="49" t="s">
        <v>5897</v>
      </c>
      <c r="H909" s="22" t="str">
        <f>_xlfn.XLOOKUP(B909,[1]SITE!$B:$B,[1]SITE!$CK:$CK,"")</f>
        <v>Operationnel</v>
      </c>
      <c r="I909" s="22"/>
      <c r="J909" s="22" t="str">
        <f>_xlfn.XLOOKUP(B909,[1]SITE!$B:$B,[1]SITE!$I:$I,"")</f>
        <v>No impact</v>
      </c>
      <c r="K909" s="30"/>
      <c r="L909" s="15" t="str" cm="1">
        <f t="array" ref="L909">IFERROR(_xlfn.IFS(
N909="MPR ISSUE","PDH",
N909="BSS Hardware Issue","BSS",
N909="Sites strategiques, MLL, Pylone, etc.","ENVTECH",
N909="AKTIVCO DEFAUT GE &amp; POWER Cabinet","AKTIVCO",
N909="AKTIVCO Coupure ENEO &amp; Baisse de tension","AKTIVCO GRID ONLY",
N909="Coupure ENEO &amp; Baisse de tension","IHS GRID ONLY",
N909="Defaut GE &amp; POWER Cabinet","IHS",
N909="Sharing","Partners",
N909="Sites strategiques &amp; DataCenter","SST &amp; DC",
N909="Exclu","Exclu",
N909="SAT","SAT",
N909="SPARE-ISSUE","SPARE-ISSUE",
N909="Fiber CAmtel","TRANS_FO_CAMTEL",
N909="Fiber AOF","Fiber AOF",
N909="Projet OCM (HUAWEI)","TRAVAUX-HUAWEI",
N909="Projet OCM (NOKIA)","TRAVAUX-NOKIA",
N909="ACCESS-ISSUE","ACCESS-ISSUE",
N909="Projet OCM (ZTE, NOKIA, autres projets)","TRAVAUX OCM",
N909="No root CAuse","No root cause",
N909="ODU HS","PDH",
N909="IP &amp; VLAN","PDH",
N909="Warehouse HUAWEI","SPARE-ISSUE",
N909="SPARE-HS","SPARE-ISSUE",
N909="Power Telco","BSS"
),"")</f>
        <v>No root cause</v>
      </c>
      <c r="M909" s="16" t="str" cm="1">
        <f t="array" ref="M909">IFERROR(_xlfn.IFS(
N909="MPR ISSUE","TX ISSUE",
N909="BSS Hardware Issue","RAN ISSUE",
N909="Sites strategiques, MLL, Pylone, etc.","ENVTECH",
N909="AKTIVCO DEFAUT GE &amp; POWER Cabinet","POWER ISSUE",
N909="AKTIVCO Coupure ENEO &amp; Baisse de tension","POWER ISSUE",
N909="Coupure ENEO &amp; Baisse de tension","POWER ISSUE",
N909="Defaut GE &amp; POWER Cabinet","POWER ISSUE",
N909="Sharing","POWER ISSUE",
N909="Sites strategiques &amp; DataCenter","POWER ISSUE",
N909="Exclu","Exclu",
N909="SAT","TX ISSUE",
N909="SPARE-ISSUE","SPARE-ISSUE",
N909="Fiber CAmtel","TX ISSUE",
N909="Fiber AOF","TX ISSUE",
N909="Projet OCM (HUAWEI)","TRAVAUX-HUAWEI",
N909="Projet OCM (NOKIA)","TRAVAUX -NOKIA",
N909="ACCESS-ISSUE","ACCESS-ISSUE",
N909="Projet OCM (ZTE, NOKIA, autres projets)","TRAVAUX OCM",
N909="No root CAuse","No root cause",
N909="ODU HS","TX ISSUE",
N909="IP &amp; VLAN","TX ISSUE",
N909="Warehouse HUAWEI","SPARE-ISSUE",
N909="SPARE-HS","SPARE-ISSUE",
N909="Power Telco","RAN ISSUE"
),"")</f>
        <v>No root cause</v>
      </c>
      <c r="N909" s="29" t="s">
        <v>5652</v>
      </c>
      <c r="O909" s="17" t="str" cm="1">
        <f t="array" ref="O909">IFERROR(_xlfn.IFS(
N909="MPR ISSUE","ACTIVE",
N909="BSS Hardware Issue","ACTIVE",
N909="Sites strategiques, MLL, Pylone, etc.","PASSIVE",
N909="AKTIVCO DEFAUT GE &amp; POWER Cabinet","PASSIVE",
N909="AKTIVCO Coupure ENEO &amp; Baisse de tension","PASSIVE",
N909="Coupure ENEO &amp; Baisse de tension","PASSIVE",
N909="Defaut GE &amp; POWER Cabinet","PASSIVE",
N909="Sharing","PASSIVE",
N909="Sites strategiques &amp; DataCenter","PASSIVE",
N909="Exclu","Exclu",
N909="SAT","ACTIVE",
N909="SPARE-ISSUE","SPARE-ISSUE",
N909="Fiber CAmtel","ACTIVE",
N909="Fiber AOF","ACTIVE",
N909="Projet OCM (HUAWEI)","PLANNED WORKS",
N909="Projet OCM (NOKIA)","PLANNED WORKS",
N909="ACCESS-ISSUE","ACCESS-ISSUE",
N909="Projet OCM (ZTE, NOKIA, autres projets)","PLANNED WORKS",
N909="No root CAuse","No root cause",
N909="ODU HS","ACTIVE",
N909="IP &amp; VLAN","ACTIVE",
N909="Warehouse HUAWEI","SPARE-ISSUE",
N909="SPARE-HS","SPARE-ISSUE",
N909="Power Telco","ACTIVE"
),"")</f>
        <v>No root cause</v>
      </c>
      <c r="P909" s="59">
        <v>0</v>
      </c>
      <c r="Q909" s="59">
        <v>0</v>
      </c>
      <c r="R909" s="59">
        <v>0.4240289869960876</v>
      </c>
      <c r="S909" s="59">
        <v>0</v>
      </c>
      <c r="T909" s="59">
        <v>0</v>
      </c>
      <c r="U909" s="59">
        <v>0</v>
      </c>
      <c r="V909" s="14"/>
      <c r="W909" s="14"/>
      <c r="X909" s="14"/>
      <c r="Y909" s="14"/>
      <c r="Z909" s="14"/>
      <c r="AA909" s="31" t="s">
        <v>16</v>
      </c>
      <c r="AB909" s="31" t="s">
        <v>16</v>
      </c>
      <c r="AC909" s="7" t="s">
        <v>16</v>
      </c>
      <c r="AD909" s="33"/>
      <c r="AE909" s="3" t="s">
        <v>16</v>
      </c>
      <c r="AF909" s="7" t="s">
        <v>16</v>
      </c>
      <c r="AG909" s="32" t="s">
        <v>16</v>
      </c>
      <c r="AH909" s="32" t="s">
        <v>16</v>
      </c>
      <c r="AI909" s="32" t="s">
        <v>16</v>
      </c>
      <c r="AJ909" s="32" t="s">
        <v>16</v>
      </c>
      <c r="AK909" s="32" t="s">
        <v>16</v>
      </c>
      <c r="AL909" s="32" t="s">
        <v>16</v>
      </c>
      <c r="AM909" s="32" t="s">
        <v>16</v>
      </c>
      <c r="AN909" s="9" t="s">
        <v>16</v>
      </c>
      <c r="AO909" s="9" t="s">
        <v>16</v>
      </c>
      <c r="AP909" s="9" t="s">
        <v>16</v>
      </c>
      <c r="AQ909" s="14"/>
      <c r="AR909" s="14"/>
    </row>
    <row r="910" spans="1:44" s="9" customFormat="1" hidden="1" x14ac:dyDescent="0.3">
      <c r="A910" s="1" t="s">
        <v>4624</v>
      </c>
      <c r="B910" s="51" t="s">
        <v>4625</v>
      </c>
      <c r="C910" s="51" t="s">
        <v>11</v>
      </c>
      <c r="D910" s="51" t="s">
        <v>146</v>
      </c>
      <c r="E910" s="56" t="s">
        <v>38</v>
      </c>
      <c r="F910" s="51" t="s">
        <v>39</v>
      </c>
      <c r="G910" s="22" t="s">
        <v>5896</v>
      </c>
      <c r="H910" s="22" t="str">
        <f>_xlfn.XLOOKUP(B910,[1]SITE!$B:$B,[1]SITE!$CK:$CK,"")</f>
        <v>Operationnel</v>
      </c>
      <c r="I910" s="22"/>
      <c r="J910" s="22" t="str">
        <f>_xlfn.XLOOKUP(B910,[1]SITE!$B:$B,[1]SITE!$I:$I,"")</f>
        <v>No impact</v>
      </c>
      <c r="K910" s="30"/>
      <c r="L910" s="15" t="str" cm="1">
        <f t="array" ref="L910">IFERROR(_xlfn.IFS(
N910="MPR ISSUE","PDH",
N910="BSS Hardware Issue","BSS",
N910="Sites strategiques, MLL, Pylone, etc.","ENVTECH",
N910="AKTIVCO DEFAUT GE &amp; POWER Cabinet","AKTIVCO",
N910="AKTIVCO Coupure ENEO &amp; Baisse de tension","AKTIVCO GRID ONLY",
N910="Coupure ENEO &amp; Baisse de tension","IHS GRID ONLY",
N910="Defaut GE &amp; POWER Cabinet","IHS",
N910="Sharing","Partners",
N910="Sites strategiques &amp; DataCenter","SST &amp; DC",
N910="Exclu","Exclu",
N910="SAT","SAT",
N910="SPARE-ISSUE","SPARE-ISSUE",
N910="Fiber CAmtel","TRANS_FO_CAMTEL",
N910="Fiber AOF","Fiber AOF",
N910="Projet OCM (HUAWEI)","TRAVAUX-HUAWEI",
N910="Projet OCM (NOKIA)","TRAVAUX-NOKIA",
N910="ACCESS-ISSUE","ACCESS-ISSUE",
N910="Projet OCM (ZTE, NOKIA, autres projets)","TRAVAUX OCM",
N910="No root CAuse","No root cause",
N910="ODU HS","PDH",
N910="IP &amp; VLAN","PDH",
N910="Warehouse HUAWEI","SPARE-ISSUE",
N910="SPARE-HS","SPARE-ISSUE",
N910="Power Telco","BSS"
),"")</f>
        <v>No root cause</v>
      </c>
      <c r="M910" s="16" t="str" cm="1">
        <f t="array" ref="M910">IFERROR(_xlfn.IFS(
N910="MPR ISSUE","TX ISSUE",
N910="BSS Hardware Issue","RAN ISSUE",
N910="Sites strategiques, MLL, Pylone, etc.","ENVTECH",
N910="AKTIVCO DEFAUT GE &amp; POWER Cabinet","POWER ISSUE",
N910="AKTIVCO Coupure ENEO &amp; Baisse de tension","POWER ISSUE",
N910="Coupure ENEO &amp; Baisse de tension","POWER ISSUE",
N910="Defaut GE &amp; POWER Cabinet","POWER ISSUE",
N910="Sharing","POWER ISSUE",
N910="Sites strategiques &amp; DataCenter","POWER ISSUE",
N910="Exclu","Exclu",
N910="SAT","TX ISSUE",
N910="SPARE-ISSUE","SPARE-ISSUE",
N910="Fiber CAmtel","TX ISSUE",
N910="Fiber AOF","TX ISSUE",
N910="Projet OCM (HUAWEI)","TRAVAUX-HUAWEI",
N910="Projet OCM (NOKIA)","TRAVAUX -NOKIA",
N910="ACCESS-ISSUE","ACCESS-ISSUE",
N910="Projet OCM (ZTE, NOKIA, autres projets)","TRAVAUX OCM",
N910="No root CAuse","No root cause",
N910="ODU HS","TX ISSUE",
N910="IP &amp; VLAN","TX ISSUE",
N910="Warehouse HUAWEI","SPARE-ISSUE",
N910="SPARE-HS","SPARE-ISSUE",
N910="Power Telco","RAN ISSUE"
),"")</f>
        <v>No root cause</v>
      </c>
      <c r="N910" s="29" t="s">
        <v>5652</v>
      </c>
      <c r="O910" s="17" t="str" cm="1">
        <f t="array" ref="O910">IFERROR(_xlfn.IFS(
N910="MPR ISSUE","ACTIVE",
N910="BSS Hardware Issue","ACTIVE",
N910="Sites strategiques, MLL, Pylone, etc.","PASSIVE",
N910="AKTIVCO DEFAUT GE &amp; POWER Cabinet","PASSIVE",
N910="AKTIVCO Coupure ENEO &amp; Baisse de tension","PASSIVE",
N910="Coupure ENEO &amp; Baisse de tension","PASSIVE",
N910="Defaut GE &amp; POWER Cabinet","PASSIVE",
N910="Sharing","PASSIVE",
N910="Sites strategiques &amp; DataCenter","PASSIVE",
N910="Exclu","Exclu",
N910="SAT","ACTIVE",
N910="SPARE-ISSUE","SPARE-ISSUE",
N910="Fiber CAmtel","ACTIVE",
N910="Fiber AOF","ACTIVE",
N910="Projet OCM (HUAWEI)","PLANNED WORKS",
N910="Projet OCM (NOKIA)","PLANNED WORKS",
N910="ACCESS-ISSUE","ACCESS-ISSUE",
N910="Projet OCM (ZTE, NOKIA, autres projets)","PLANNED WORKS",
N910="No root CAuse","No root cause",
N910="ODU HS","ACTIVE",
N910="IP &amp; VLAN","ACTIVE",
N910="Warehouse HUAWEI","SPARE-ISSUE",
N910="SPARE-HS","SPARE-ISSUE",
N910="Power Telco","ACTIVE"
),"")</f>
        <v>No root cause</v>
      </c>
      <c r="P910" s="59">
        <v>0</v>
      </c>
      <c r="Q910" s="59">
        <v>0</v>
      </c>
      <c r="R910" s="59">
        <v>0.4057658667990745</v>
      </c>
      <c r="S910" s="59">
        <v>0</v>
      </c>
      <c r="T910" s="59">
        <v>0</v>
      </c>
      <c r="U910" s="59">
        <v>0</v>
      </c>
      <c r="V910" s="14"/>
      <c r="W910" s="14"/>
      <c r="X910" s="14"/>
      <c r="Y910" s="14"/>
      <c r="Z910" s="14"/>
      <c r="AA910" s="31" t="s">
        <v>16</v>
      </c>
      <c r="AB910" s="31" t="s">
        <v>16</v>
      </c>
      <c r="AC910" s="7" t="s">
        <v>16</v>
      </c>
      <c r="AD910" s="3"/>
      <c r="AE910" s="3" t="s">
        <v>16</v>
      </c>
      <c r="AF910" s="7" t="s">
        <v>16</v>
      </c>
      <c r="AG910" s="32" t="s">
        <v>16</v>
      </c>
      <c r="AH910" s="32" t="s">
        <v>16</v>
      </c>
      <c r="AI910" s="32" t="s">
        <v>16</v>
      </c>
      <c r="AJ910" s="32" t="s">
        <v>16</v>
      </c>
      <c r="AK910" s="32" t="s">
        <v>16</v>
      </c>
      <c r="AL910" s="32" t="s">
        <v>16</v>
      </c>
      <c r="AM910" s="32" t="s">
        <v>16</v>
      </c>
      <c r="AN910" s="9" t="s">
        <v>16</v>
      </c>
      <c r="AO910" s="9" t="s">
        <v>16</v>
      </c>
      <c r="AP910" s="9" t="s">
        <v>16</v>
      </c>
      <c r="AQ910" s="14"/>
      <c r="AR910" s="14"/>
    </row>
    <row r="911" spans="1:44" s="9" customFormat="1" hidden="1" x14ac:dyDescent="0.3">
      <c r="A911" s="1" t="s">
        <v>3414</v>
      </c>
      <c r="B911" s="51" t="s">
        <v>3415</v>
      </c>
      <c r="C911" s="51" t="s">
        <v>11</v>
      </c>
      <c r="D911" s="51" t="s">
        <v>12</v>
      </c>
      <c r="E911" s="56" t="s">
        <v>38</v>
      </c>
      <c r="F911" s="51" t="s">
        <v>39</v>
      </c>
      <c r="G911" s="22" t="s">
        <v>5896</v>
      </c>
      <c r="H911" s="22" t="str">
        <f>_xlfn.XLOOKUP(B911,[1]SITE!$B:$B,[1]SITE!$CK:$CK,"")</f>
        <v>Operationnel</v>
      </c>
      <c r="I911" s="22"/>
      <c r="J911" s="22" t="str">
        <f>_xlfn.XLOOKUP(B911,[1]SITE!$B:$B,[1]SITE!$I:$I,"")</f>
        <v>No impact</v>
      </c>
      <c r="K911" s="30" t="s">
        <v>5389</v>
      </c>
      <c r="L911" s="15" t="str" cm="1">
        <f t="array" ref="L911">IFERROR(_xlfn.IFS(
N911="MPR ISSUE","PDH",
N911="BSS Hardware Issue","BSS",
N911="Sites strategiques, MLL, Pylone, etc.","ENVTECH",
N911="AKTIVCO DEFAUT GE &amp; POWER Cabinet","AKTIVCO",
N911="AKTIVCO Coupure ENEO &amp; Baisse de tension","AKTIVCO GRID ONLY",
N911="Coupure ENEO &amp; Baisse de tension","IHS GRID ONLY",
N911="Defaut GE &amp; POWER Cabinet","IHS",
N911="Sharing","Partners",
N911="Sites strategiques &amp; DataCenter","SST &amp; DC",
N911="Exclu","Exclu",
N911="SAT","SAT",
N911="SPARE-ISSUE","SPARE-ISSUE",
N911="Fiber CAmtel","TRANS_FO_CAMTEL",
N911="Fiber AOF","Fiber AOF",
N911="Projet OCM (HUAWEI)","TRAVAUX-HUAWEI",
N911="Projet OCM (NOKIA)","TRAVAUX-NOKIA",
N911="ACCESS-ISSUE","ACCESS-ISSUE",
N911="Projet OCM (ZTE, NOKIA, autres projets)","TRAVAUX OCM",
N911="No root CAuse","No root cause",
N911="ODU HS","PDH",
N911="IP &amp; VLAN","PDH",
N911="Warehouse HUAWEI","SPARE-ISSUE",
N911="SPARE-HS","SPARE-ISSUE",
N911="Power Telco","BSS"
),"")</f>
        <v>No root cause</v>
      </c>
      <c r="M911" s="16" t="str" cm="1">
        <f t="array" ref="M911">IFERROR(_xlfn.IFS(
N911="MPR ISSUE","TX ISSUE",
N911="BSS Hardware Issue","RAN ISSUE",
N911="Sites strategiques, MLL, Pylone, etc.","ENVTECH",
N911="AKTIVCO DEFAUT GE &amp; POWER Cabinet","POWER ISSUE",
N911="AKTIVCO Coupure ENEO &amp; Baisse de tension","POWER ISSUE",
N911="Coupure ENEO &amp; Baisse de tension","POWER ISSUE",
N911="Defaut GE &amp; POWER Cabinet","POWER ISSUE",
N911="Sharing","POWER ISSUE",
N911="Sites strategiques &amp; DataCenter","POWER ISSUE",
N911="Exclu","Exclu",
N911="SAT","TX ISSUE",
N911="SPARE-ISSUE","SPARE-ISSUE",
N911="Fiber CAmtel","TX ISSUE",
N911="Fiber AOF","TX ISSUE",
N911="Projet OCM (HUAWEI)","TRAVAUX-HUAWEI",
N911="Projet OCM (NOKIA)","TRAVAUX -NOKIA",
N911="ACCESS-ISSUE","ACCESS-ISSUE",
N911="Projet OCM (ZTE, NOKIA, autres projets)","TRAVAUX OCM",
N911="No root CAuse","No root cause",
N911="ODU HS","TX ISSUE",
N911="IP &amp; VLAN","TX ISSUE",
N911="Warehouse HUAWEI","SPARE-ISSUE",
N911="SPARE-HS","SPARE-ISSUE",
N911="Power Telco","RAN ISSUE"
),"")</f>
        <v>No root cause</v>
      </c>
      <c r="N911" s="29" t="s">
        <v>5652</v>
      </c>
      <c r="O911" s="17" t="str" cm="1">
        <f t="array" ref="O911">IFERROR(_xlfn.IFS(
N911="MPR ISSUE","ACTIVE",
N911="BSS Hardware Issue","ACTIVE",
N911="Sites strategiques, MLL, Pylone, etc.","PASSIVE",
N911="AKTIVCO DEFAUT GE &amp; POWER Cabinet","PASSIVE",
N911="AKTIVCO Coupure ENEO &amp; Baisse de tension","PASSIVE",
N911="Coupure ENEO &amp; Baisse de tension","PASSIVE",
N911="Defaut GE &amp; POWER Cabinet","PASSIVE",
N911="Sharing","PASSIVE",
N911="Sites strategiques &amp; DataCenter","PASSIVE",
N911="Exclu","Exclu",
N911="SAT","ACTIVE",
N911="SPARE-ISSUE","SPARE-ISSUE",
N911="Fiber CAmtel","ACTIVE",
N911="Fiber AOF","ACTIVE",
N911="Projet OCM (HUAWEI)","PLANNED WORKS",
N911="Projet OCM (NOKIA)","PLANNED WORKS",
N911="ACCESS-ISSUE","ACCESS-ISSUE",
N911="Projet OCM (ZTE, NOKIA, autres projets)","PLANNED WORKS",
N911="No root CAuse","No root cause",
N911="ODU HS","ACTIVE",
N911="IP &amp; VLAN","ACTIVE",
N911="Warehouse HUAWEI","SPARE-ISSUE",
N911="SPARE-HS","SPARE-ISSUE",
N911="Power Telco","ACTIVE"
),"")</f>
        <v>No root cause</v>
      </c>
      <c r="P911" s="59">
        <v>0</v>
      </c>
      <c r="Q911" s="59">
        <v>14.650518073354965</v>
      </c>
      <c r="R911" s="59">
        <v>0.38684284870431734</v>
      </c>
      <c r="S911" s="59">
        <v>0</v>
      </c>
      <c r="T911" s="59">
        <v>0</v>
      </c>
      <c r="U911" s="59">
        <v>0</v>
      </c>
      <c r="V911" s="14"/>
      <c r="W911" s="14"/>
      <c r="X911" s="14"/>
      <c r="Y911" s="14"/>
      <c r="Z911" s="14"/>
      <c r="AA911" s="31" t="s">
        <v>16</v>
      </c>
      <c r="AB911" s="31" t="s">
        <v>16</v>
      </c>
      <c r="AC911" s="7" t="s">
        <v>16</v>
      </c>
      <c r="AD911" s="3"/>
      <c r="AE911" s="3" t="s">
        <v>16</v>
      </c>
      <c r="AF911" s="7" t="s">
        <v>16</v>
      </c>
      <c r="AG911" s="32" t="s">
        <v>16</v>
      </c>
      <c r="AH911" s="32" t="s">
        <v>16</v>
      </c>
      <c r="AI911" s="32" t="s">
        <v>16</v>
      </c>
      <c r="AJ911" s="32" t="s">
        <v>16</v>
      </c>
      <c r="AK911" s="32" t="s">
        <v>16</v>
      </c>
      <c r="AL911" s="32" t="s">
        <v>16</v>
      </c>
      <c r="AM911" s="32" t="s">
        <v>16</v>
      </c>
      <c r="AN911" s="9" t="s">
        <v>16</v>
      </c>
      <c r="AO911" s="9" t="s">
        <v>16</v>
      </c>
      <c r="AP911" s="9" t="s">
        <v>16</v>
      </c>
      <c r="AQ911" s="14"/>
      <c r="AR911" s="14"/>
    </row>
    <row r="912" spans="1:44" s="9" customFormat="1" hidden="1" x14ac:dyDescent="0.3">
      <c r="A912" s="1" t="s">
        <v>689</v>
      </c>
      <c r="B912" s="51" t="s">
        <v>690</v>
      </c>
      <c r="C912" s="51" t="s">
        <v>11</v>
      </c>
      <c r="D912" s="51" t="s">
        <v>155</v>
      </c>
      <c r="E912" s="56" t="s">
        <v>13</v>
      </c>
      <c r="F912" s="51" t="s">
        <v>691</v>
      </c>
      <c r="G912" s="50" t="s">
        <v>5898</v>
      </c>
      <c r="H912" s="22" t="str">
        <f>_xlfn.XLOOKUP(B912,[1]SITE!$B:$B,[1]SITE!$CK:$CK,"")</f>
        <v>Insecurity</v>
      </c>
      <c r="I912" s="22"/>
      <c r="J912" s="22" t="str">
        <f>_xlfn.XLOOKUP(B912,[1]SITE!$B:$B,[1]SITE!$I:$I,"")</f>
        <v>No impact</v>
      </c>
      <c r="K912" s="30"/>
      <c r="L912" s="15" t="str" cm="1">
        <f t="array" ref="L912">IFERROR(_xlfn.IFS(
N912="MPR ISSUE","PDH",
N912="BSS Hardware Issue","BSS",
N912="Sites strategiques, MLL, Pylone, etc.","ENVTECH",
N912="AKTIVCO DEFAUT GE &amp; POWER Cabinet","AKTIVCO",
N912="AKTIVCO Coupure ENEO &amp; Baisse de tension","AKTIVCO GRID ONLY",
N912="Coupure ENEO &amp; Baisse de tension","IHS GRID ONLY",
N912="Defaut GE &amp; POWER Cabinet","IHS",
N912="Sharing","Partners",
N912="Sites strategiques &amp; DataCenter","SST &amp; DC",
N912="Exclu","Exclu",
N912="SAT","SAT",
N912="SPARE-ISSUE","SPARE-ISSUE",
N912="Fiber CAmtel","TRANS_FO_CAMTEL",
N912="Fiber AOF","Fiber AOF",
N912="Projet OCM (HUAWEI)","TRAVAUX-HUAWEI",
N912="Projet OCM (NOKIA)","TRAVAUX-NOKIA",
N912="ACCESS-ISSUE","ACCESS-ISSUE",
N912="Projet OCM (ZTE, NOKIA, autres projets)","TRAVAUX OCM",
N912="No root CAuse","No root cause",
N912="ODU HS","PDH",
N912="IP &amp; VLAN","PDH",
N912="Warehouse HUAWEI","SPARE-ISSUE",
N912="SPARE-HS","SPARE-ISSUE",
N912="Power Telco","BSS"
),"")</f>
        <v>No root cause</v>
      </c>
      <c r="M912" s="16" t="str" cm="1">
        <f t="array" ref="M912">IFERROR(_xlfn.IFS(
N912="MPR ISSUE","TX ISSUE",
N912="BSS Hardware Issue","RAN ISSUE",
N912="Sites strategiques, MLL, Pylone, etc.","ENVTECH",
N912="AKTIVCO DEFAUT GE &amp; POWER Cabinet","POWER ISSUE",
N912="AKTIVCO Coupure ENEO &amp; Baisse de tension","POWER ISSUE",
N912="Coupure ENEO &amp; Baisse de tension","POWER ISSUE",
N912="Defaut GE &amp; POWER Cabinet","POWER ISSUE",
N912="Sharing","POWER ISSUE",
N912="Sites strategiques &amp; DataCenter","POWER ISSUE",
N912="Exclu","Exclu",
N912="SAT","TX ISSUE",
N912="SPARE-ISSUE","SPARE-ISSUE",
N912="Fiber CAmtel","TX ISSUE",
N912="Fiber AOF","TX ISSUE",
N912="Projet OCM (HUAWEI)","TRAVAUX-HUAWEI",
N912="Projet OCM (NOKIA)","TRAVAUX -NOKIA",
N912="ACCESS-ISSUE","ACCESS-ISSUE",
N912="Projet OCM (ZTE, NOKIA, autres projets)","TRAVAUX OCM",
N912="No root CAuse","No root cause",
N912="ODU HS","TX ISSUE",
N912="IP &amp; VLAN","TX ISSUE",
N912="Warehouse HUAWEI","SPARE-ISSUE",
N912="SPARE-HS","SPARE-ISSUE",
N912="Power Telco","RAN ISSUE"
),"")</f>
        <v>No root cause</v>
      </c>
      <c r="N912" s="29" t="s">
        <v>5652</v>
      </c>
      <c r="O912" s="17" t="str" cm="1">
        <f t="array" ref="O912">IFERROR(_xlfn.IFS(
N912="MPR ISSUE","ACTIVE",
N912="BSS Hardware Issue","ACTIVE",
N912="Sites strategiques, MLL, Pylone, etc.","PASSIVE",
N912="AKTIVCO DEFAUT GE &amp; POWER Cabinet","PASSIVE",
N912="AKTIVCO Coupure ENEO &amp; Baisse de tension","PASSIVE",
N912="Coupure ENEO &amp; Baisse de tension","PASSIVE",
N912="Defaut GE &amp; POWER Cabinet","PASSIVE",
N912="Sharing","PASSIVE",
N912="Sites strategiques &amp; DataCenter","PASSIVE",
N912="Exclu","Exclu",
N912="SAT","ACTIVE",
N912="SPARE-ISSUE","SPARE-ISSUE",
N912="Fiber CAmtel","ACTIVE",
N912="Fiber AOF","ACTIVE",
N912="Projet OCM (HUAWEI)","PLANNED WORKS",
N912="Projet OCM (NOKIA)","PLANNED WORKS",
N912="ACCESS-ISSUE","ACCESS-ISSUE",
N912="Projet OCM (ZTE, NOKIA, autres projets)","PLANNED WORKS",
N912="No root CAuse","No root cause",
N912="ODU HS","ACTIVE",
N912="IP &amp; VLAN","ACTIVE",
N912="Warehouse HUAWEI","SPARE-ISSUE",
N912="SPARE-HS","SPARE-ISSUE",
N912="Power Telco","ACTIVE"
),"")</f>
        <v>No root cause</v>
      </c>
      <c r="P912" s="59">
        <v>0.28677022426540888</v>
      </c>
      <c r="Q912" s="59">
        <v>2.4969109644355321E-3</v>
      </c>
      <c r="R912" s="59">
        <v>6.1887721761363951E-2</v>
      </c>
      <c r="S912" s="59">
        <v>0</v>
      </c>
      <c r="T912" s="59">
        <v>0</v>
      </c>
      <c r="U912" s="59">
        <v>0</v>
      </c>
      <c r="V912" s="14"/>
      <c r="W912" s="14"/>
      <c r="X912" s="14"/>
      <c r="Y912" s="14"/>
      <c r="Z912" s="14"/>
      <c r="AA912" s="31" t="s">
        <v>16</v>
      </c>
      <c r="AB912" s="31" t="s">
        <v>16</v>
      </c>
      <c r="AC912" s="7" t="s">
        <v>16</v>
      </c>
      <c r="AD912" s="3"/>
      <c r="AE912" s="3" t="s">
        <v>16</v>
      </c>
      <c r="AF912" s="7" t="s">
        <v>16</v>
      </c>
      <c r="AG912" s="32" t="s">
        <v>16</v>
      </c>
      <c r="AH912" s="32" t="s">
        <v>16</v>
      </c>
      <c r="AI912" s="32" t="s">
        <v>16</v>
      </c>
      <c r="AJ912" s="32" t="s">
        <v>16</v>
      </c>
      <c r="AK912" s="32" t="s">
        <v>16</v>
      </c>
      <c r="AL912" s="32" t="s">
        <v>16</v>
      </c>
      <c r="AM912" s="32" t="s">
        <v>16</v>
      </c>
      <c r="AN912" s="9" t="s">
        <v>16</v>
      </c>
      <c r="AO912" s="9" t="s">
        <v>16</v>
      </c>
      <c r="AP912" s="9" t="s">
        <v>16</v>
      </c>
      <c r="AQ912" s="14"/>
      <c r="AR912" s="14"/>
    </row>
    <row r="913" spans="1:44" s="9" customFormat="1" hidden="1" x14ac:dyDescent="0.3">
      <c r="A913" s="1" t="s">
        <v>3312</v>
      </c>
      <c r="B913" s="51" t="s">
        <v>3313</v>
      </c>
      <c r="C913" s="51" t="s">
        <v>11</v>
      </c>
      <c r="D913" s="51" t="s">
        <v>12</v>
      </c>
      <c r="E913" s="56" t="s">
        <v>38</v>
      </c>
      <c r="F913" s="51" t="s">
        <v>39</v>
      </c>
      <c r="G913" s="22" t="s">
        <v>5896</v>
      </c>
      <c r="H913" s="22" t="str">
        <f>_xlfn.XLOOKUP(B913,[1]SITE!$B:$B,[1]SITE!$CK:$CK,"")</f>
        <v>Operationnel</v>
      </c>
      <c r="I913" s="22"/>
      <c r="J913" s="22" t="str">
        <f>_xlfn.XLOOKUP(B913,[1]SITE!$B:$B,[1]SITE!$I:$I,"")</f>
        <v>No impact</v>
      </c>
      <c r="K913" s="30"/>
      <c r="L913" s="15" t="str" cm="1">
        <f t="array" ref="L913">IFERROR(_xlfn.IFS(
N913="MPR ISSUE","PDH",
N913="BSS Hardware Issue","BSS",
N913="Sites strategiques, MLL, Pylone, etc.","ENVTECH",
N913="AKTIVCO DEFAUT GE &amp; POWER Cabinet","AKTIVCO",
N913="AKTIVCO Coupure ENEO &amp; Baisse de tension","AKTIVCO GRID ONLY",
N913="Coupure ENEO &amp; Baisse de tension","IHS GRID ONLY",
N913="Defaut GE &amp; POWER Cabinet","IHS",
N913="Sharing","Partners",
N913="Sites strategiques &amp; DataCenter","SST &amp; DC",
N913="Exclu","Exclu",
N913="SAT","SAT",
N913="SPARE-ISSUE","SPARE-ISSUE",
N913="Fiber CAmtel","TRANS_FO_CAMTEL",
N913="Fiber AOF","Fiber AOF",
N913="Projet OCM (HUAWEI)","TRAVAUX-HUAWEI",
N913="Projet OCM (NOKIA)","TRAVAUX-NOKIA",
N913="ACCESS-ISSUE","ACCESS-ISSUE",
N913="Projet OCM (ZTE, NOKIA, autres projets)","TRAVAUX OCM",
N913="No root CAuse","No root cause",
N913="ODU HS","PDH",
N913="IP &amp; VLAN","PDH",
N913="Warehouse HUAWEI","SPARE-ISSUE",
N913="SPARE-HS","SPARE-ISSUE",
N913="Power Telco","BSS"
),"")</f>
        <v>No root cause</v>
      </c>
      <c r="M913" s="16" t="str" cm="1">
        <f t="array" ref="M913">IFERROR(_xlfn.IFS(
N913="MPR ISSUE","TX ISSUE",
N913="BSS Hardware Issue","RAN ISSUE",
N913="Sites strategiques, MLL, Pylone, etc.","ENVTECH",
N913="AKTIVCO DEFAUT GE &amp; POWER Cabinet","POWER ISSUE",
N913="AKTIVCO Coupure ENEO &amp; Baisse de tension","POWER ISSUE",
N913="Coupure ENEO &amp; Baisse de tension","POWER ISSUE",
N913="Defaut GE &amp; POWER Cabinet","POWER ISSUE",
N913="Sharing","POWER ISSUE",
N913="Sites strategiques &amp; DataCenter","POWER ISSUE",
N913="Exclu","Exclu",
N913="SAT","TX ISSUE",
N913="SPARE-ISSUE","SPARE-ISSUE",
N913="Fiber CAmtel","TX ISSUE",
N913="Fiber AOF","TX ISSUE",
N913="Projet OCM (HUAWEI)","TRAVAUX-HUAWEI",
N913="Projet OCM (NOKIA)","TRAVAUX -NOKIA",
N913="ACCESS-ISSUE","ACCESS-ISSUE",
N913="Projet OCM (ZTE, NOKIA, autres projets)","TRAVAUX OCM",
N913="No root CAuse","No root cause",
N913="ODU HS","TX ISSUE",
N913="IP &amp; VLAN","TX ISSUE",
N913="Warehouse HUAWEI","SPARE-ISSUE",
N913="SPARE-HS","SPARE-ISSUE",
N913="Power Telco","RAN ISSUE"
),"")</f>
        <v>No root cause</v>
      </c>
      <c r="N913" s="29" t="s">
        <v>5652</v>
      </c>
      <c r="O913" s="17" t="str" cm="1">
        <f t="array" ref="O913">IFERROR(_xlfn.IFS(
N913="MPR ISSUE","ACTIVE",
N913="BSS Hardware Issue","ACTIVE",
N913="Sites strategiques, MLL, Pylone, etc.","PASSIVE",
N913="AKTIVCO DEFAUT GE &amp; POWER Cabinet","PASSIVE",
N913="AKTIVCO Coupure ENEO &amp; Baisse de tension","PASSIVE",
N913="Coupure ENEO &amp; Baisse de tension","PASSIVE",
N913="Defaut GE &amp; POWER Cabinet","PASSIVE",
N913="Sharing","PASSIVE",
N913="Sites strategiques &amp; DataCenter","PASSIVE",
N913="Exclu","Exclu",
N913="SAT","ACTIVE",
N913="SPARE-ISSUE","SPARE-ISSUE",
N913="Fiber CAmtel","ACTIVE",
N913="Fiber AOF","ACTIVE",
N913="Projet OCM (HUAWEI)","PLANNED WORKS",
N913="Projet OCM (NOKIA)","PLANNED WORKS",
N913="ACCESS-ISSUE","ACCESS-ISSUE",
N913="Projet OCM (ZTE, NOKIA, autres projets)","PLANNED WORKS",
N913="No root CAuse","No root cause",
N913="ODU HS","ACTIVE",
N913="IP &amp; VLAN","ACTIVE",
N913="Warehouse HUAWEI","SPARE-ISSUE",
N913="SPARE-HS","SPARE-ISSUE",
N913="Power Telco","ACTIVE"
),"")</f>
        <v>No root cause</v>
      </c>
      <c r="P913" s="59">
        <v>0</v>
      </c>
      <c r="Q913" s="59">
        <v>0</v>
      </c>
      <c r="R913" s="59">
        <v>0.3724677755804956</v>
      </c>
      <c r="S913" s="59">
        <v>0</v>
      </c>
      <c r="T913" s="59">
        <v>0</v>
      </c>
      <c r="U913" s="59">
        <v>0</v>
      </c>
      <c r="V913" s="14"/>
      <c r="W913" s="14"/>
      <c r="X913" s="14"/>
      <c r="Y913" s="14"/>
      <c r="Z913" s="14"/>
      <c r="AA913" s="31" t="s">
        <v>16</v>
      </c>
      <c r="AB913" s="31" t="s">
        <v>16</v>
      </c>
      <c r="AC913" s="7" t="s">
        <v>16</v>
      </c>
      <c r="AD913" s="3"/>
      <c r="AE913" s="3" t="s">
        <v>16</v>
      </c>
      <c r="AF913" s="7" t="s">
        <v>16</v>
      </c>
      <c r="AG913" s="32" t="s">
        <v>16</v>
      </c>
      <c r="AH913" s="32" t="s">
        <v>16</v>
      </c>
      <c r="AI913" s="32" t="s">
        <v>16</v>
      </c>
      <c r="AJ913" s="32" t="s">
        <v>16</v>
      </c>
      <c r="AK913" s="32" t="s">
        <v>16</v>
      </c>
      <c r="AL913" s="32" t="s">
        <v>16</v>
      </c>
      <c r="AM913" s="32" t="s">
        <v>16</v>
      </c>
      <c r="AN913" s="9" t="s">
        <v>16</v>
      </c>
      <c r="AO913" s="9" t="s">
        <v>16</v>
      </c>
      <c r="AP913" s="9" t="s">
        <v>16</v>
      </c>
      <c r="AQ913" s="14"/>
      <c r="AR913" s="14"/>
    </row>
    <row r="914" spans="1:44" s="9" customFormat="1" hidden="1" x14ac:dyDescent="0.3">
      <c r="A914" s="1" t="s">
        <v>3394</v>
      </c>
      <c r="B914" s="51" t="s">
        <v>3395</v>
      </c>
      <c r="C914" s="51" t="s">
        <v>11</v>
      </c>
      <c r="D914" s="51" t="s">
        <v>12</v>
      </c>
      <c r="E914" s="56" t="s">
        <v>38</v>
      </c>
      <c r="F914" s="51" t="s">
        <v>39</v>
      </c>
      <c r="G914" s="22" t="s">
        <v>5896</v>
      </c>
      <c r="H914" s="22" t="str">
        <f>_xlfn.XLOOKUP(B914,[1]SITE!$B:$B,[1]SITE!$CK:$CK,"")</f>
        <v>Operationnel</v>
      </c>
      <c r="I914" s="22"/>
      <c r="J914" s="22" t="str">
        <f>_xlfn.XLOOKUP(B914,[1]SITE!$B:$B,[1]SITE!$I:$I,"")</f>
        <v>No impact</v>
      </c>
      <c r="K914" s="30"/>
      <c r="L914" s="15" t="str" cm="1">
        <f t="array" ref="L914">IFERROR(_xlfn.IFS(
N914="MPR ISSUE","PDH",
N914="BSS Hardware Issue","BSS",
N914="Sites strategiques, MLL, Pylone, etc.","ENVTECH",
N914="AKTIVCO DEFAUT GE &amp; POWER Cabinet","AKTIVCO",
N914="AKTIVCO Coupure ENEO &amp; Baisse de tension","AKTIVCO GRID ONLY",
N914="Coupure ENEO &amp; Baisse de tension","IHS GRID ONLY",
N914="Defaut GE &amp; POWER Cabinet","IHS",
N914="Sharing","Partners",
N914="Sites strategiques &amp; DataCenter","SST &amp; DC",
N914="Exclu","Exclu",
N914="SAT","SAT",
N914="SPARE-ISSUE","SPARE-ISSUE",
N914="Fiber CAmtel","TRANS_FO_CAMTEL",
N914="Fiber AOF","Fiber AOF",
N914="Projet OCM (HUAWEI)","TRAVAUX-HUAWEI",
N914="Projet OCM (NOKIA)","TRAVAUX-NOKIA",
N914="ACCESS-ISSUE","ACCESS-ISSUE",
N914="Projet OCM (ZTE, NOKIA, autres projets)","TRAVAUX OCM",
N914="No root CAuse","No root cause",
N914="ODU HS","PDH",
N914="IP &amp; VLAN","PDH",
N914="Warehouse HUAWEI","SPARE-ISSUE",
N914="SPARE-HS","SPARE-ISSUE",
N914="Power Telco","BSS"
),"")</f>
        <v>No root cause</v>
      </c>
      <c r="M914" s="16" t="str" cm="1">
        <f t="array" ref="M914">IFERROR(_xlfn.IFS(
N914="MPR ISSUE","TX ISSUE",
N914="BSS Hardware Issue","RAN ISSUE",
N914="Sites strategiques, MLL, Pylone, etc.","ENVTECH",
N914="AKTIVCO DEFAUT GE &amp; POWER Cabinet","POWER ISSUE",
N914="AKTIVCO Coupure ENEO &amp; Baisse de tension","POWER ISSUE",
N914="Coupure ENEO &amp; Baisse de tension","POWER ISSUE",
N914="Defaut GE &amp; POWER Cabinet","POWER ISSUE",
N914="Sharing","POWER ISSUE",
N914="Sites strategiques &amp; DataCenter","POWER ISSUE",
N914="Exclu","Exclu",
N914="SAT","TX ISSUE",
N914="SPARE-ISSUE","SPARE-ISSUE",
N914="Fiber CAmtel","TX ISSUE",
N914="Fiber AOF","TX ISSUE",
N914="Projet OCM (HUAWEI)","TRAVAUX-HUAWEI",
N914="Projet OCM (NOKIA)","TRAVAUX -NOKIA",
N914="ACCESS-ISSUE","ACCESS-ISSUE",
N914="Projet OCM (ZTE, NOKIA, autres projets)","TRAVAUX OCM",
N914="No root CAuse","No root cause",
N914="ODU HS","TX ISSUE",
N914="IP &amp; VLAN","TX ISSUE",
N914="Warehouse HUAWEI","SPARE-ISSUE",
N914="SPARE-HS","SPARE-ISSUE",
N914="Power Telco","RAN ISSUE"
),"")</f>
        <v>No root cause</v>
      </c>
      <c r="N914" s="29" t="s">
        <v>5652</v>
      </c>
      <c r="O914" s="17" t="str" cm="1">
        <f t="array" ref="O914">IFERROR(_xlfn.IFS(
N914="MPR ISSUE","ACTIVE",
N914="BSS Hardware Issue","ACTIVE",
N914="Sites strategiques, MLL, Pylone, etc.","PASSIVE",
N914="AKTIVCO DEFAUT GE &amp; POWER Cabinet","PASSIVE",
N914="AKTIVCO Coupure ENEO &amp; Baisse de tension","PASSIVE",
N914="Coupure ENEO &amp; Baisse de tension","PASSIVE",
N914="Defaut GE &amp; POWER Cabinet","PASSIVE",
N914="Sharing","PASSIVE",
N914="Sites strategiques &amp; DataCenter","PASSIVE",
N914="Exclu","Exclu",
N914="SAT","ACTIVE",
N914="SPARE-ISSUE","SPARE-ISSUE",
N914="Fiber CAmtel","ACTIVE",
N914="Fiber AOF","ACTIVE",
N914="Projet OCM (HUAWEI)","PLANNED WORKS",
N914="Projet OCM (NOKIA)","PLANNED WORKS",
N914="ACCESS-ISSUE","ACCESS-ISSUE",
N914="Projet OCM (ZTE, NOKIA, autres projets)","PLANNED WORKS",
N914="No root CAuse","No root cause",
N914="ODU HS","ACTIVE",
N914="IP &amp; VLAN","ACTIVE",
N914="Warehouse HUAWEI","SPARE-ISSUE",
N914="SPARE-HS","SPARE-ISSUE",
N914="Power Telco","ACTIVE"
),"")</f>
        <v>No root cause</v>
      </c>
      <c r="P914" s="59">
        <v>0</v>
      </c>
      <c r="Q914" s="59">
        <v>0</v>
      </c>
      <c r="R914" s="59">
        <v>0.36249796680107232</v>
      </c>
      <c r="S914" s="59">
        <v>0</v>
      </c>
      <c r="T914" s="59">
        <v>0</v>
      </c>
      <c r="U914" s="59">
        <v>0</v>
      </c>
      <c r="V914" s="14"/>
      <c r="W914" s="14"/>
      <c r="X914" s="14"/>
      <c r="Y914" s="14"/>
      <c r="Z914" s="14"/>
      <c r="AA914" s="31" t="s">
        <v>16</v>
      </c>
      <c r="AB914" s="31" t="s">
        <v>16</v>
      </c>
      <c r="AC914" s="7" t="s">
        <v>16</v>
      </c>
      <c r="AD914" s="3"/>
      <c r="AE914" s="3" t="s">
        <v>16</v>
      </c>
      <c r="AF914" s="7" t="s">
        <v>16</v>
      </c>
      <c r="AG914" s="32" t="s">
        <v>16</v>
      </c>
      <c r="AH914" s="32" t="s">
        <v>16</v>
      </c>
      <c r="AI914" s="32" t="s">
        <v>16</v>
      </c>
      <c r="AJ914" s="32" t="s">
        <v>16</v>
      </c>
      <c r="AK914" s="32" t="s">
        <v>16</v>
      </c>
      <c r="AL914" s="32" t="s">
        <v>16</v>
      </c>
      <c r="AM914" s="32" t="s">
        <v>16</v>
      </c>
      <c r="AN914" s="9" t="s">
        <v>16</v>
      </c>
      <c r="AO914" s="9" t="s">
        <v>16</v>
      </c>
      <c r="AP914" s="9" t="s">
        <v>16</v>
      </c>
      <c r="AQ914" s="14"/>
      <c r="AR914" s="14"/>
    </row>
    <row r="915" spans="1:44" s="9" customFormat="1" hidden="1" x14ac:dyDescent="0.3">
      <c r="A915" s="1" t="s">
        <v>2900</v>
      </c>
      <c r="B915" s="1" t="s">
        <v>2901</v>
      </c>
      <c r="C915" s="1" t="s">
        <v>22</v>
      </c>
      <c r="D915" s="1" t="s">
        <v>123</v>
      </c>
      <c r="E915" s="56" t="s">
        <v>24</v>
      </c>
      <c r="F915" s="1" t="s">
        <v>25</v>
      </c>
      <c r="G915" s="49" t="s">
        <v>5897</v>
      </c>
      <c r="H915" s="22" t="str">
        <f>_xlfn.XLOOKUP(B915,[1]SITE!$B:$B,[1]SITE!$CK:$CK,"")</f>
        <v>Operationnel</v>
      </c>
      <c r="I915" s="22"/>
      <c r="J915" s="22" t="str">
        <f>_xlfn.XLOOKUP(B915,[1]SITE!$B:$B,[1]SITE!$I:$I,"")</f>
        <v>No impact</v>
      </c>
      <c r="K915" s="30"/>
      <c r="L915" s="15" t="str" cm="1">
        <f t="array" ref="L915">IFERROR(_xlfn.IFS(
N915="MPR ISSUE","PDH",
N915="BSS Hardware Issue","BSS",
N915="Sites strategiques, MLL, Pylone, etc.","ENVTECH",
N915="AKTIVCO DEFAUT GE &amp; POWER Cabinet","AKTIVCO",
N915="AKTIVCO Coupure ENEO &amp; Baisse de tension","AKTIVCO GRID ONLY",
N915="Coupure ENEO &amp; Baisse de tension","IHS GRID ONLY",
N915="Defaut GE &amp; POWER Cabinet","IHS",
N915="Sharing","Partners",
N915="Sites strategiques &amp; DataCenter","SST &amp; DC",
N915="Exclu","Exclu",
N915="SAT","SAT",
N915="SPARE-ISSUE","SPARE-ISSUE",
N915="Fiber CAmtel","TRANS_FO_CAMTEL",
N915="Fiber AOF","Fiber AOF",
N915="Projet OCM (HUAWEI)","TRAVAUX-HUAWEI",
N915="Projet OCM (NOKIA)","TRAVAUX-NOKIA",
N915="ACCESS-ISSUE","ACCESS-ISSUE",
N915="Projet OCM (ZTE, NOKIA, autres projets)","TRAVAUX OCM",
N915="No root CAuse","No root cause",
N915="ODU HS","PDH",
N915="IP &amp; VLAN","PDH",
N915="Warehouse HUAWEI","SPARE-ISSUE",
N915="SPARE-HS","SPARE-ISSUE",
N915="Power Telco","BSS"
),"")</f>
        <v>No root cause</v>
      </c>
      <c r="M915" s="16" t="str" cm="1">
        <f t="array" ref="M915">IFERROR(_xlfn.IFS(
N915="MPR ISSUE","TX ISSUE",
N915="BSS Hardware Issue","RAN ISSUE",
N915="Sites strategiques, MLL, Pylone, etc.","ENVTECH",
N915="AKTIVCO DEFAUT GE &amp; POWER Cabinet","POWER ISSUE",
N915="AKTIVCO Coupure ENEO &amp; Baisse de tension","POWER ISSUE",
N915="Coupure ENEO &amp; Baisse de tension","POWER ISSUE",
N915="Defaut GE &amp; POWER Cabinet","POWER ISSUE",
N915="Sharing","POWER ISSUE",
N915="Sites strategiques &amp; DataCenter","POWER ISSUE",
N915="Exclu","Exclu",
N915="SAT","TX ISSUE",
N915="SPARE-ISSUE","SPARE-ISSUE",
N915="Fiber CAmtel","TX ISSUE",
N915="Fiber AOF","TX ISSUE",
N915="Projet OCM (HUAWEI)","TRAVAUX-HUAWEI",
N915="Projet OCM (NOKIA)","TRAVAUX -NOKIA",
N915="ACCESS-ISSUE","ACCESS-ISSUE",
N915="Projet OCM (ZTE, NOKIA, autres projets)","TRAVAUX OCM",
N915="No root CAuse","No root cause",
N915="ODU HS","TX ISSUE",
N915="IP &amp; VLAN","TX ISSUE",
N915="Warehouse HUAWEI","SPARE-ISSUE",
N915="SPARE-HS","SPARE-ISSUE",
N915="Power Telco","RAN ISSUE"
),"")</f>
        <v>No root cause</v>
      </c>
      <c r="N915" s="29" t="s">
        <v>5652</v>
      </c>
      <c r="O915" s="17" t="str" cm="1">
        <f t="array" ref="O915">IFERROR(_xlfn.IFS(
N915="MPR ISSUE","ACTIVE",
N915="BSS Hardware Issue","ACTIVE",
N915="Sites strategiques, MLL, Pylone, etc.","PASSIVE",
N915="AKTIVCO DEFAUT GE &amp; POWER Cabinet","PASSIVE",
N915="AKTIVCO Coupure ENEO &amp; Baisse de tension","PASSIVE",
N915="Coupure ENEO &amp; Baisse de tension","PASSIVE",
N915="Defaut GE &amp; POWER Cabinet","PASSIVE",
N915="Sharing","PASSIVE",
N915="Sites strategiques &amp; DataCenter","PASSIVE",
N915="Exclu","Exclu",
N915="SAT","ACTIVE",
N915="SPARE-ISSUE","SPARE-ISSUE",
N915="Fiber CAmtel","ACTIVE",
N915="Fiber AOF","ACTIVE",
N915="Projet OCM (HUAWEI)","PLANNED WORKS",
N915="Projet OCM (NOKIA)","PLANNED WORKS",
N915="ACCESS-ISSUE","ACCESS-ISSUE",
N915="Projet OCM (ZTE, NOKIA, autres projets)","PLANNED WORKS",
N915="No root CAuse","No root cause",
N915="ODU HS","ACTIVE",
N915="IP &amp; VLAN","ACTIVE",
N915="Warehouse HUAWEI","SPARE-ISSUE",
N915="SPARE-HS","SPARE-ISSUE",
N915="Power Telco","ACTIVE"
),"")</f>
        <v>No root cause</v>
      </c>
      <c r="P915" s="59">
        <v>3.8722630288814108</v>
      </c>
      <c r="Q915" s="59">
        <v>1.4926177043828635</v>
      </c>
      <c r="R915" s="59">
        <v>0.34646423139373289</v>
      </c>
      <c r="S915" s="59">
        <v>0</v>
      </c>
      <c r="T915" s="59">
        <v>0</v>
      </c>
      <c r="U915" s="59">
        <v>0</v>
      </c>
      <c r="V915" s="14"/>
      <c r="W915" s="14"/>
      <c r="X915" s="14"/>
      <c r="Y915" s="14"/>
      <c r="Z915" s="14"/>
      <c r="AA915" s="31" t="s">
        <v>16</v>
      </c>
      <c r="AB915" s="31" t="s">
        <v>16</v>
      </c>
      <c r="AC915" s="7" t="s">
        <v>16</v>
      </c>
      <c r="AD915" s="3"/>
      <c r="AE915" s="3" t="s">
        <v>16</v>
      </c>
      <c r="AF915" s="7" t="s">
        <v>16</v>
      </c>
      <c r="AG915" s="32" t="s">
        <v>16</v>
      </c>
      <c r="AH915" s="32" t="s">
        <v>16</v>
      </c>
      <c r="AI915" s="32" t="s">
        <v>16</v>
      </c>
      <c r="AJ915" s="32" t="s">
        <v>16</v>
      </c>
      <c r="AK915" s="32" t="s">
        <v>16</v>
      </c>
      <c r="AL915" s="32" t="s">
        <v>16</v>
      </c>
      <c r="AM915" s="32" t="s">
        <v>16</v>
      </c>
      <c r="AN915" s="9" t="s">
        <v>16</v>
      </c>
      <c r="AO915" s="9" t="s">
        <v>16</v>
      </c>
      <c r="AP915" s="9" t="s">
        <v>16</v>
      </c>
      <c r="AQ915" s="14"/>
      <c r="AR915" s="14"/>
    </row>
    <row r="916" spans="1:44" s="9" customFormat="1" hidden="1" x14ac:dyDescent="0.3">
      <c r="A916" s="1" t="s">
        <v>2788</v>
      </c>
      <c r="B916" s="1" t="s">
        <v>2789</v>
      </c>
      <c r="C916" s="1" t="s">
        <v>11</v>
      </c>
      <c r="D916" s="1" t="s">
        <v>146</v>
      </c>
      <c r="E916" s="56" t="s">
        <v>13</v>
      </c>
      <c r="F916" s="1" t="s">
        <v>64</v>
      </c>
      <c r="G916" s="49" t="s">
        <v>5897</v>
      </c>
      <c r="H916" s="22" t="str">
        <f>_xlfn.XLOOKUP(B916,[1]SITE!$B:$B,[1]SITE!$CK:$CK,"")</f>
        <v>Operationnel</v>
      </c>
      <c r="I916" s="22"/>
      <c r="J916" s="22" t="str">
        <f>_xlfn.XLOOKUP(B916,[1]SITE!$B:$B,[1]SITE!$I:$I,"")</f>
        <v>No impact</v>
      </c>
      <c r="K916" s="30"/>
      <c r="L916" s="15" t="str" cm="1">
        <f t="array" ref="L916">IFERROR(_xlfn.IFS(
N916="MPR ISSUE","PDH",
N916="BSS Hardware Issue","BSS",
N916="Sites strategiques, MLL, Pylone, etc.","ENVTECH",
N916="AKTIVCO DEFAUT GE &amp; POWER Cabinet","AKTIVCO",
N916="AKTIVCO Coupure ENEO &amp; Baisse de tension","AKTIVCO GRID ONLY",
N916="Coupure ENEO &amp; Baisse de tension","IHS GRID ONLY",
N916="Defaut GE &amp; POWER Cabinet","IHS",
N916="Sharing","Partners",
N916="Sites strategiques &amp; DataCenter","SST &amp; DC",
N916="Exclu","Exclu",
N916="SAT","SAT",
N916="SPARE-ISSUE","SPARE-ISSUE",
N916="Fiber CAmtel","TRANS_FO_CAMTEL",
N916="Fiber AOF","Fiber AOF",
N916="Projet OCM (HUAWEI)","TRAVAUX-HUAWEI",
N916="Projet OCM (NOKIA)","TRAVAUX-NOKIA",
N916="ACCESS-ISSUE","ACCESS-ISSUE",
N916="Projet OCM (ZTE, NOKIA, autres projets)","TRAVAUX OCM",
N916="No root CAuse","No root cause",
N916="ODU HS","PDH",
N916="IP &amp; VLAN","PDH",
N916="Warehouse HUAWEI","SPARE-ISSUE",
N916="SPARE-HS","SPARE-ISSUE",
N916="Power Telco","BSS"
),"")</f>
        <v>Partners</v>
      </c>
      <c r="M916" s="16" t="str" cm="1">
        <f t="array" ref="M916">IFERROR(_xlfn.IFS(
N916="MPR ISSUE","TX ISSUE",
N916="BSS Hardware Issue","RAN ISSUE",
N916="Sites strategiques, MLL, Pylone, etc.","ENVTECH",
N916="AKTIVCO DEFAUT GE &amp; POWER Cabinet","POWER ISSUE",
N916="AKTIVCO Coupure ENEO &amp; Baisse de tension","POWER ISSUE",
N916="Coupure ENEO &amp; Baisse de tension","POWER ISSUE",
N916="Defaut GE &amp; POWER Cabinet","POWER ISSUE",
N916="Sharing","POWER ISSUE",
N916="Sites strategiques &amp; DataCenter","POWER ISSUE",
N916="Exclu","Exclu",
N916="SAT","TX ISSUE",
N916="SPARE-ISSUE","SPARE-ISSUE",
N916="Fiber CAmtel","TX ISSUE",
N916="Fiber AOF","TX ISSUE",
N916="Projet OCM (HUAWEI)","TRAVAUX-HUAWEI",
N916="Projet OCM (NOKIA)","TRAVAUX -NOKIA",
N916="ACCESS-ISSUE","ACCESS-ISSUE",
N916="Projet OCM (ZTE, NOKIA, autres projets)","TRAVAUX OCM",
N916="No root CAuse","No root cause",
N916="ODU HS","TX ISSUE",
N916="IP &amp; VLAN","TX ISSUE",
N916="Warehouse HUAWEI","SPARE-ISSUE",
N916="SPARE-HS","SPARE-ISSUE",
N916="Power Telco","RAN ISSUE"
),"")</f>
        <v>POWER ISSUE</v>
      </c>
      <c r="N916" s="29" t="s">
        <v>5337</v>
      </c>
      <c r="O916" s="17" t="str" cm="1">
        <f t="array" ref="O916">IFERROR(_xlfn.IFS(
N916="MPR ISSUE","ACTIVE",
N916="BSS Hardware Issue","ACTIVE",
N916="Sites strategiques, MLL, Pylone, etc.","PASSIVE",
N916="AKTIVCO DEFAUT GE &amp; POWER Cabinet","PASSIVE",
N916="AKTIVCO Coupure ENEO &amp; Baisse de tension","PASSIVE",
N916="Coupure ENEO &amp; Baisse de tension","PASSIVE",
N916="Defaut GE &amp; POWER Cabinet","PASSIVE",
N916="Sharing","PASSIVE",
N916="Sites strategiques &amp; DataCenter","PASSIVE",
N916="Exclu","Exclu",
N916="SAT","ACTIVE",
N916="SPARE-ISSUE","SPARE-ISSUE",
N916="Fiber CAmtel","ACTIVE",
N916="Fiber AOF","ACTIVE",
N916="Projet OCM (HUAWEI)","PLANNED WORKS",
N916="Projet OCM (NOKIA)","PLANNED WORKS",
N916="ACCESS-ISSUE","ACCESS-ISSUE",
N916="Projet OCM (ZTE, NOKIA, autres projets)","PLANNED WORKS",
N916="No root CAuse","No root cause",
N916="ODU HS","ACTIVE",
N916="IP &amp; VLAN","ACTIVE",
N916="Warehouse HUAWEI","SPARE-ISSUE",
N916="SPARE-HS","SPARE-ISSUE",
N916="Power Telco","ACTIVE"
),"")</f>
        <v>PASSIVE</v>
      </c>
      <c r="P916" s="59">
        <v>0</v>
      </c>
      <c r="Q916" s="59">
        <v>0</v>
      </c>
      <c r="R916" s="59">
        <v>0.34350360839304522</v>
      </c>
      <c r="S916" s="59">
        <v>0</v>
      </c>
      <c r="T916" s="59">
        <v>2.654662232152794</v>
      </c>
      <c r="U916" s="59">
        <v>0</v>
      </c>
      <c r="V916" s="14" t="s">
        <v>5914</v>
      </c>
      <c r="W916" s="14" t="s">
        <v>5915</v>
      </c>
      <c r="X916" s="14"/>
      <c r="Y916" s="14" t="s">
        <v>11</v>
      </c>
      <c r="Z916" s="14" t="s">
        <v>5916</v>
      </c>
      <c r="AA916" s="31" t="s">
        <v>6167</v>
      </c>
      <c r="AB916" s="31" t="s">
        <v>16</v>
      </c>
      <c r="AC916" s="7"/>
      <c r="AD916" s="33"/>
      <c r="AE916" s="3" t="s">
        <v>5831</v>
      </c>
      <c r="AF916" s="7" t="s">
        <v>16</v>
      </c>
      <c r="AG916" s="32" t="s">
        <v>16</v>
      </c>
      <c r="AH916" s="32" t="s">
        <v>16</v>
      </c>
      <c r="AI916" s="32" t="s">
        <v>16</v>
      </c>
      <c r="AJ916" s="32" t="s">
        <v>16</v>
      </c>
      <c r="AK916" s="32" t="s">
        <v>16</v>
      </c>
      <c r="AL916" s="32" t="s">
        <v>16</v>
      </c>
      <c r="AM916" s="32" t="s">
        <v>16</v>
      </c>
      <c r="AN916" s="9" t="s">
        <v>5575</v>
      </c>
      <c r="AO916" s="9" t="s">
        <v>16</v>
      </c>
      <c r="AP916" s="9" t="s">
        <v>16</v>
      </c>
      <c r="AQ916" s="14"/>
      <c r="AR916" s="14"/>
    </row>
    <row r="917" spans="1:44" s="9" customFormat="1" hidden="1" x14ac:dyDescent="0.3">
      <c r="A917" s="1" t="s">
        <v>2747</v>
      </c>
      <c r="B917" s="51" t="s">
        <v>2748</v>
      </c>
      <c r="C917" s="1"/>
      <c r="D917" s="51"/>
      <c r="E917" s="56" t="s">
        <v>38</v>
      </c>
      <c r="F917" s="51" t="s">
        <v>39</v>
      </c>
      <c r="G917" s="22" t="s">
        <v>5896</v>
      </c>
      <c r="H917" s="22" t="str">
        <f>_xlfn.XLOOKUP(B917,[1]SITE!$B:$B,[1]SITE!$CK:$CK,"")</f>
        <v>Operationnel</v>
      </c>
      <c r="I917" s="22"/>
      <c r="J917" s="22" t="str">
        <f>_xlfn.XLOOKUP(B917,[1]SITE!$B:$B,[1]SITE!$I:$I,"")</f>
        <v>No impact</v>
      </c>
      <c r="K917" s="30"/>
      <c r="L917" s="15" t="str" cm="1">
        <f t="array" ref="L917">IFERROR(_xlfn.IFS(
N917="MPR ISSUE","PDH",
N917="BSS Hardware Issue","BSS",
N917="Sites strategiques, MLL, Pylone, etc.","ENVTECH",
N917="AKTIVCO DEFAUT GE &amp; POWER Cabinet","AKTIVCO",
N917="AKTIVCO Coupure ENEO &amp; Baisse de tension","AKTIVCO GRID ONLY",
N917="Coupure ENEO &amp; Baisse de tension","IHS GRID ONLY",
N917="Defaut GE &amp; POWER Cabinet","IHS",
N917="Sharing","Partners",
N917="Sites strategiques &amp; DataCenter","SST &amp; DC",
N917="Exclu","Exclu",
N917="SAT","SAT",
N917="SPARE-ISSUE","SPARE-ISSUE",
N917="Fiber CAmtel","TRANS_FO_CAMTEL",
N917="Fiber AOF","Fiber AOF",
N917="Projet OCM (HUAWEI)","TRAVAUX-HUAWEI",
N917="Projet OCM (NOKIA)","TRAVAUX-NOKIA",
N917="ACCESS-ISSUE","ACCESS-ISSUE",
N917="Projet OCM (ZTE, NOKIA, autres projets)","TRAVAUX OCM",
N917="No root CAuse","No root cause",
N917="ODU HS","PDH",
N917="IP &amp; VLAN","PDH",
N917="Warehouse HUAWEI","SPARE-ISSUE",
N917="SPARE-HS","SPARE-ISSUE",
N917="Power Telco","BSS"
),"")</f>
        <v>No root cause</v>
      </c>
      <c r="M917" s="16" t="str" cm="1">
        <f t="array" ref="M917">IFERROR(_xlfn.IFS(
N917="MPR ISSUE","TX ISSUE",
N917="BSS Hardware Issue","RAN ISSUE",
N917="Sites strategiques, MLL, Pylone, etc.","ENVTECH",
N917="AKTIVCO DEFAUT GE &amp; POWER Cabinet","POWER ISSUE",
N917="AKTIVCO Coupure ENEO &amp; Baisse de tension","POWER ISSUE",
N917="Coupure ENEO &amp; Baisse de tension","POWER ISSUE",
N917="Defaut GE &amp; POWER Cabinet","POWER ISSUE",
N917="Sharing","POWER ISSUE",
N917="Sites strategiques &amp; DataCenter","POWER ISSUE",
N917="Exclu","Exclu",
N917="SAT","TX ISSUE",
N917="SPARE-ISSUE","SPARE-ISSUE",
N917="Fiber CAmtel","TX ISSUE",
N917="Fiber AOF","TX ISSUE",
N917="Projet OCM (HUAWEI)","TRAVAUX-HUAWEI",
N917="Projet OCM (NOKIA)","TRAVAUX -NOKIA",
N917="ACCESS-ISSUE","ACCESS-ISSUE",
N917="Projet OCM (ZTE, NOKIA, autres projets)","TRAVAUX OCM",
N917="No root CAuse","No root cause",
N917="ODU HS","TX ISSUE",
N917="IP &amp; VLAN","TX ISSUE",
N917="Warehouse HUAWEI","SPARE-ISSUE",
N917="SPARE-HS","SPARE-ISSUE",
N917="Power Telco","RAN ISSUE"
),"")</f>
        <v>No root cause</v>
      </c>
      <c r="N917" s="29" t="s">
        <v>5652</v>
      </c>
      <c r="O917" s="17" t="str" cm="1">
        <f t="array" ref="O917">IFERROR(_xlfn.IFS(
N917="MPR ISSUE","ACTIVE",
N917="BSS Hardware Issue","ACTIVE",
N917="Sites strategiques, MLL, Pylone, etc.","PASSIVE",
N917="AKTIVCO DEFAUT GE &amp; POWER Cabinet","PASSIVE",
N917="AKTIVCO Coupure ENEO &amp; Baisse de tension","PASSIVE",
N917="Coupure ENEO &amp; Baisse de tension","PASSIVE",
N917="Defaut GE &amp; POWER Cabinet","PASSIVE",
N917="Sharing","PASSIVE",
N917="Sites strategiques &amp; DataCenter","PASSIVE",
N917="Exclu","Exclu",
N917="SAT","ACTIVE",
N917="SPARE-ISSUE","SPARE-ISSUE",
N917="Fiber CAmtel","ACTIVE",
N917="Fiber AOF","ACTIVE",
N917="Projet OCM (HUAWEI)","PLANNED WORKS",
N917="Projet OCM (NOKIA)","PLANNED WORKS",
N917="ACCESS-ISSUE","ACCESS-ISSUE",
N917="Projet OCM (ZTE, NOKIA, autres projets)","PLANNED WORKS",
N917="No root CAuse","No root cause",
N917="ODU HS","ACTIVE",
N917="IP &amp; VLAN","ACTIVE",
N917="Warehouse HUAWEI","SPARE-ISSUE",
N917="SPARE-HS","SPARE-ISSUE",
N917="Power Telco","ACTIVE"
),"")</f>
        <v>No root cause</v>
      </c>
      <c r="P917" s="59">
        <v>3.6379814401040997</v>
      </c>
      <c r="Q917" s="59">
        <v>2.4669123627055671</v>
      </c>
      <c r="R917" s="59">
        <v>0.34093535711534012</v>
      </c>
      <c r="S917" s="59">
        <v>0</v>
      </c>
      <c r="T917" s="59">
        <v>0</v>
      </c>
      <c r="U917" s="59">
        <v>0</v>
      </c>
      <c r="V917" s="14"/>
      <c r="W917" s="14"/>
      <c r="X917" s="14"/>
      <c r="Y917" s="14"/>
      <c r="Z917" s="14"/>
      <c r="AA917" s="31" t="s">
        <v>16</v>
      </c>
      <c r="AB917" s="31" t="s">
        <v>16</v>
      </c>
      <c r="AC917" s="7" t="s">
        <v>16</v>
      </c>
      <c r="AD917" s="3"/>
      <c r="AE917" s="3" t="s">
        <v>16</v>
      </c>
      <c r="AF917" s="7" t="s">
        <v>16</v>
      </c>
      <c r="AG917" s="32" t="s">
        <v>16</v>
      </c>
      <c r="AH917" s="32" t="s">
        <v>16</v>
      </c>
      <c r="AI917" s="32" t="s">
        <v>16</v>
      </c>
      <c r="AJ917" s="32" t="s">
        <v>16</v>
      </c>
      <c r="AK917" s="32" t="s">
        <v>16</v>
      </c>
      <c r="AL917" s="32" t="s">
        <v>16</v>
      </c>
      <c r="AM917" s="32" t="s">
        <v>16</v>
      </c>
      <c r="AN917" s="9" t="s">
        <v>16</v>
      </c>
      <c r="AO917" s="9" t="s">
        <v>16</v>
      </c>
      <c r="AP917" s="9" t="s">
        <v>16</v>
      </c>
      <c r="AQ917" s="14"/>
      <c r="AR917" s="14"/>
    </row>
    <row r="918" spans="1:44" s="9" customFormat="1" hidden="1" x14ac:dyDescent="0.3">
      <c r="A918" s="1" t="s">
        <v>2513</v>
      </c>
      <c r="B918" s="1" t="s">
        <v>2514</v>
      </c>
      <c r="C918" s="1" t="s">
        <v>11</v>
      </c>
      <c r="D918" s="1" t="s">
        <v>12</v>
      </c>
      <c r="E918" s="56" t="s">
        <v>13</v>
      </c>
      <c r="F918" s="1" t="s">
        <v>64</v>
      </c>
      <c r="G918" s="49" t="s">
        <v>5897</v>
      </c>
      <c r="H918" s="22" t="str">
        <f>_xlfn.XLOOKUP(B918,[1]SITE!$B:$B,[1]SITE!$CK:$CK,"")</f>
        <v>Operationnel</v>
      </c>
      <c r="I918" s="22"/>
      <c r="J918" s="22" t="str">
        <f>_xlfn.XLOOKUP(B918,[1]SITE!$B:$B,[1]SITE!$I:$I,"")</f>
        <v>No impact</v>
      </c>
      <c r="K918" s="30"/>
      <c r="L918" s="15" t="str" cm="1">
        <f t="array" ref="L918">IFERROR(_xlfn.IFS(
N918="MPR ISSUE","PDH",
N918="BSS Hardware Issue","BSS",
N918="Sites strategiques, MLL, Pylone, etc.","ENVTECH",
N918="AKTIVCO DEFAUT GE &amp; POWER Cabinet","AKTIVCO",
N918="AKTIVCO Coupure ENEO &amp; Baisse de tension","AKTIVCO GRID ONLY",
N918="Coupure ENEO &amp; Baisse de tension","IHS GRID ONLY",
N918="Defaut GE &amp; POWER Cabinet","IHS",
N918="Sharing","Partners",
N918="Sites strategiques &amp; DataCenter","SST &amp; DC",
N918="Exclu","Exclu",
N918="SAT","SAT",
N918="SPARE-ISSUE","SPARE-ISSUE",
N918="Fiber CAmtel","TRANS_FO_CAMTEL",
N918="Fiber AOF","Fiber AOF",
N918="Projet OCM (HUAWEI)","TRAVAUX-HUAWEI",
N918="Projet OCM (NOKIA)","TRAVAUX-NOKIA",
N918="ACCESS-ISSUE","ACCESS-ISSUE",
N918="Projet OCM (ZTE, NOKIA, autres projets)","TRAVAUX OCM",
N918="No root CAuse","No root cause",
N918="ODU HS","PDH",
N918="IP &amp; VLAN","PDH",
N918="Warehouse HUAWEI","SPARE-ISSUE",
N918="SPARE-HS","SPARE-ISSUE",
N918="Power Telco","BSS"
),"")</f>
        <v>No root cause</v>
      </c>
      <c r="M918" s="16" t="str" cm="1">
        <f t="array" ref="M918">IFERROR(_xlfn.IFS(
N918="MPR ISSUE","TX ISSUE",
N918="BSS Hardware Issue","RAN ISSUE",
N918="Sites strategiques, MLL, Pylone, etc.","ENVTECH",
N918="AKTIVCO DEFAUT GE &amp; POWER Cabinet","POWER ISSUE",
N918="AKTIVCO Coupure ENEO &amp; Baisse de tension","POWER ISSUE",
N918="Coupure ENEO &amp; Baisse de tension","POWER ISSUE",
N918="Defaut GE &amp; POWER Cabinet","POWER ISSUE",
N918="Sharing","POWER ISSUE",
N918="Sites strategiques &amp; DataCenter","POWER ISSUE",
N918="Exclu","Exclu",
N918="SAT","TX ISSUE",
N918="SPARE-ISSUE","SPARE-ISSUE",
N918="Fiber CAmtel","TX ISSUE",
N918="Fiber AOF","TX ISSUE",
N918="Projet OCM (HUAWEI)","TRAVAUX-HUAWEI",
N918="Projet OCM (NOKIA)","TRAVAUX -NOKIA",
N918="ACCESS-ISSUE","ACCESS-ISSUE",
N918="Projet OCM (ZTE, NOKIA, autres projets)","TRAVAUX OCM",
N918="No root CAuse","No root cause",
N918="ODU HS","TX ISSUE",
N918="IP &amp; VLAN","TX ISSUE",
N918="Warehouse HUAWEI","SPARE-ISSUE",
N918="SPARE-HS","SPARE-ISSUE",
N918="Power Telco","RAN ISSUE"
),"")</f>
        <v>No root cause</v>
      </c>
      <c r="N918" s="29" t="s">
        <v>5652</v>
      </c>
      <c r="O918" s="17" t="str" cm="1">
        <f t="array" ref="O918">IFERROR(_xlfn.IFS(
N918="MPR ISSUE","ACTIVE",
N918="BSS Hardware Issue","ACTIVE",
N918="Sites strategiques, MLL, Pylone, etc.","PASSIVE",
N918="AKTIVCO DEFAUT GE &amp; POWER Cabinet","PASSIVE",
N918="AKTIVCO Coupure ENEO &amp; Baisse de tension","PASSIVE",
N918="Coupure ENEO &amp; Baisse de tension","PASSIVE",
N918="Defaut GE &amp; POWER Cabinet","PASSIVE",
N918="Sharing","PASSIVE",
N918="Sites strategiques &amp; DataCenter","PASSIVE",
N918="Exclu","Exclu",
N918="SAT","ACTIVE",
N918="SPARE-ISSUE","SPARE-ISSUE",
N918="Fiber CAmtel","ACTIVE",
N918="Fiber AOF","ACTIVE",
N918="Projet OCM (HUAWEI)","PLANNED WORKS",
N918="Projet OCM (NOKIA)","PLANNED WORKS",
N918="ACCESS-ISSUE","ACCESS-ISSUE",
N918="Projet OCM (ZTE, NOKIA, autres projets)","PLANNED WORKS",
N918="No root CAuse","No root cause",
N918="ODU HS","ACTIVE",
N918="IP &amp; VLAN","ACTIVE",
N918="Warehouse HUAWEI","SPARE-ISSUE",
N918="SPARE-HS","SPARE-ISSUE",
N918="Power Telco","ACTIVE"
),"")</f>
        <v>No root cause</v>
      </c>
      <c r="P918" s="59">
        <v>0</v>
      </c>
      <c r="Q918" s="59">
        <v>0</v>
      </c>
      <c r="R918" s="59">
        <v>0.33940154038004405</v>
      </c>
      <c r="S918" s="59">
        <v>0</v>
      </c>
      <c r="T918" s="59">
        <v>0</v>
      </c>
      <c r="U918" s="59">
        <v>0</v>
      </c>
      <c r="V918" s="14"/>
      <c r="W918" s="14"/>
      <c r="X918" s="14"/>
      <c r="Y918" s="14"/>
      <c r="Z918" s="14"/>
      <c r="AA918" s="31" t="s">
        <v>16</v>
      </c>
      <c r="AB918" s="31" t="s">
        <v>16</v>
      </c>
      <c r="AC918" s="7" t="s">
        <v>16</v>
      </c>
      <c r="AD918" s="3"/>
      <c r="AE918" s="3" t="s">
        <v>16</v>
      </c>
      <c r="AF918" s="7" t="s">
        <v>16</v>
      </c>
      <c r="AG918" s="32" t="s">
        <v>16</v>
      </c>
      <c r="AH918" s="32" t="s">
        <v>16</v>
      </c>
      <c r="AI918" s="32" t="s">
        <v>16</v>
      </c>
      <c r="AJ918" s="32" t="s">
        <v>16</v>
      </c>
      <c r="AK918" s="32" t="s">
        <v>16</v>
      </c>
      <c r="AL918" s="32" t="s">
        <v>16</v>
      </c>
      <c r="AM918" s="32" t="s">
        <v>16</v>
      </c>
      <c r="AN918" s="9" t="s">
        <v>16</v>
      </c>
      <c r="AO918" s="9" t="s">
        <v>16</v>
      </c>
      <c r="AP918" s="9" t="s">
        <v>16</v>
      </c>
      <c r="AQ918" s="14"/>
      <c r="AR918" s="14"/>
    </row>
    <row r="919" spans="1:44" s="9" customFormat="1" hidden="1" x14ac:dyDescent="0.3">
      <c r="A919" s="1" t="s">
        <v>5186</v>
      </c>
      <c r="B919" s="1" t="s">
        <v>5187</v>
      </c>
      <c r="C919" s="1" t="s">
        <v>11</v>
      </c>
      <c r="D919" s="1" t="s">
        <v>12</v>
      </c>
      <c r="E919" s="56" t="s">
        <v>13</v>
      </c>
      <c r="F919" s="1" t="s">
        <v>64</v>
      </c>
      <c r="G919" s="49" t="s">
        <v>5897</v>
      </c>
      <c r="H919" s="22" t="str">
        <f>_xlfn.XLOOKUP(B919,[1]SITE!$B:$B,[1]SITE!$CK:$CK,"")</f>
        <v>Operationnel</v>
      </c>
      <c r="I919" s="22"/>
      <c r="J919" s="22" t="str">
        <f>_xlfn.XLOOKUP(B919,[1]SITE!$B:$B,[1]SITE!$I:$I,"")</f>
        <v>No impact</v>
      </c>
      <c r="K919" s="30"/>
      <c r="L919" s="15" t="str" cm="1">
        <f t="array" ref="L919">IFERROR(_xlfn.IFS(
N919="MPR ISSUE","PDH",
N919="BSS Hardware Issue","BSS",
N919="Sites strategiques, MLL, Pylone, etc.","ENVTECH",
N919="AKTIVCO DEFAUT GE &amp; POWER Cabinet","AKTIVCO",
N919="AKTIVCO Coupure ENEO &amp; Baisse de tension","AKTIVCO GRID ONLY",
N919="Coupure ENEO &amp; Baisse de tension","IHS GRID ONLY",
N919="Defaut GE &amp; POWER Cabinet","IHS",
N919="Sharing","Partners",
N919="Sites strategiques &amp; DataCenter","SST &amp; DC",
N919="Exclu","Exclu",
N919="SAT","SAT",
N919="SPARE-ISSUE","SPARE-ISSUE",
N919="Fiber CAmtel","TRANS_FO_CAMTEL",
N919="Fiber AOF","Fiber AOF",
N919="Projet OCM (HUAWEI)","TRAVAUX-HUAWEI",
N919="Projet OCM (NOKIA)","TRAVAUX-NOKIA",
N919="ACCESS-ISSUE","ACCESS-ISSUE",
N919="Projet OCM (ZTE, NOKIA, autres projets)","TRAVAUX OCM",
N919="No root CAuse","No root cause",
N919="ODU HS","PDH",
N919="IP &amp; VLAN","PDH",
N919="Warehouse HUAWEI","SPARE-ISSUE",
N919="SPARE-HS","SPARE-ISSUE",
N919="Power Telco","BSS"
),"")</f>
        <v>No root cause</v>
      </c>
      <c r="M919" s="16" t="str" cm="1">
        <f t="array" ref="M919">IFERROR(_xlfn.IFS(
N919="MPR ISSUE","TX ISSUE",
N919="BSS Hardware Issue","RAN ISSUE",
N919="Sites strategiques, MLL, Pylone, etc.","ENVTECH",
N919="AKTIVCO DEFAUT GE &amp; POWER Cabinet","POWER ISSUE",
N919="AKTIVCO Coupure ENEO &amp; Baisse de tension","POWER ISSUE",
N919="Coupure ENEO &amp; Baisse de tension","POWER ISSUE",
N919="Defaut GE &amp; POWER Cabinet","POWER ISSUE",
N919="Sharing","POWER ISSUE",
N919="Sites strategiques &amp; DataCenter","POWER ISSUE",
N919="Exclu","Exclu",
N919="SAT","TX ISSUE",
N919="SPARE-ISSUE","SPARE-ISSUE",
N919="Fiber CAmtel","TX ISSUE",
N919="Fiber AOF","TX ISSUE",
N919="Projet OCM (HUAWEI)","TRAVAUX-HUAWEI",
N919="Projet OCM (NOKIA)","TRAVAUX -NOKIA",
N919="ACCESS-ISSUE","ACCESS-ISSUE",
N919="Projet OCM (ZTE, NOKIA, autres projets)","TRAVAUX OCM",
N919="No root CAuse","No root cause",
N919="ODU HS","TX ISSUE",
N919="IP &amp; VLAN","TX ISSUE",
N919="Warehouse HUAWEI","SPARE-ISSUE",
N919="SPARE-HS","SPARE-ISSUE",
N919="Power Telco","RAN ISSUE"
),"")</f>
        <v>No root cause</v>
      </c>
      <c r="N919" s="29" t="s">
        <v>5652</v>
      </c>
      <c r="O919" s="17" t="str" cm="1">
        <f t="array" ref="O919">IFERROR(_xlfn.IFS(
N919="MPR ISSUE","ACTIVE",
N919="BSS Hardware Issue","ACTIVE",
N919="Sites strategiques, MLL, Pylone, etc.","PASSIVE",
N919="AKTIVCO DEFAUT GE &amp; POWER Cabinet","PASSIVE",
N919="AKTIVCO Coupure ENEO &amp; Baisse de tension","PASSIVE",
N919="Coupure ENEO &amp; Baisse de tension","PASSIVE",
N919="Defaut GE &amp; POWER Cabinet","PASSIVE",
N919="Sharing","PASSIVE",
N919="Sites strategiques &amp; DataCenter","PASSIVE",
N919="Exclu","Exclu",
N919="SAT","ACTIVE",
N919="SPARE-ISSUE","SPARE-ISSUE",
N919="Fiber CAmtel","ACTIVE",
N919="Fiber AOF","ACTIVE",
N919="Projet OCM (HUAWEI)","PLANNED WORKS",
N919="Projet OCM (NOKIA)","PLANNED WORKS",
N919="ACCESS-ISSUE","ACCESS-ISSUE",
N919="Projet OCM (ZTE, NOKIA, autres projets)","PLANNED WORKS",
N919="No root CAuse","No root cause",
N919="ODU HS","ACTIVE",
N919="IP &amp; VLAN","ACTIVE",
N919="Warehouse HUAWEI","SPARE-ISSUE",
N919="SPARE-HS","SPARE-ISSUE",
N919="Power Telco","ACTIVE"
),"")</f>
        <v>No root cause</v>
      </c>
      <c r="P919" s="59">
        <v>0</v>
      </c>
      <c r="Q919" s="59">
        <v>0</v>
      </c>
      <c r="R919" s="59">
        <v>0.33244585983625974</v>
      </c>
      <c r="S919" s="59">
        <v>0</v>
      </c>
      <c r="T919" s="59">
        <v>0</v>
      </c>
      <c r="U919" s="59">
        <v>0</v>
      </c>
      <c r="V919" s="14"/>
      <c r="W919" s="14"/>
      <c r="X919" s="14"/>
      <c r="Y919" s="14"/>
      <c r="Z919" s="14"/>
      <c r="AA919" s="31" t="s">
        <v>16</v>
      </c>
      <c r="AB919" s="31" t="s">
        <v>16</v>
      </c>
      <c r="AC919" s="7" t="s">
        <v>16</v>
      </c>
      <c r="AD919" s="3"/>
      <c r="AE919" s="3" t="s">
        <v>16</v>
      </c>
      <c r="AF919" s="7" t="s">
        <v>16</v>
      </c>
      <c r="AG919" s="32" t="s">
        <v>16</v>
      </c>
      <c r="AH919" s="32" t="s">
        <v>16</v>
      </c>
      <c r="AI919" s="32" t="s">
        <v>16</v>
      </c>
      <c r="AJ919" s="32" t="s">
        <v>16</v>
      </c>
      <c r="AK919" s="32" t="s">
        <v>16</v>
      </c>
      <c r="AL919" s="32" t="s">
        <v>16</v>
      </c>
      <c r="AM919" s="32" t="s">
        <v>16</v>
      </c>
      <c r="AN919" s="9" t="s">
        <v>16</v>
      </c>
      <c r="AO919" s="9" t="s">
        <v>16</v>
      </c>
      <c r="AP919" s="9" t="s">
        <v>16</v>
      </c>
      <c r="AQ919" s="14"/>
      <c r="AR919" s="14"/>
    </row>
    <row r="920" spans="1:44" s="9" customFormat="1" hidden="1" x14ac:dyDescent="0.3">
      <c r="A920" s="1" t="s">
        <v>1602</v>
      </c>
      <c r="B920" s="51" t="s">
        <v>1603</v>
      </c>
      <c r="C920" s="51" t="s">
        <v>11</v>
      </c>
      <c r="D920" s="51" t="s">
        <v>12</v>
      </c>
      <c r="E920" s="56" t="s">
        <v>38</v>
      </c>
      <c r="F920" s="51" t="s">
        <v>39</v>
      </c>
      <c r="G920" s="22" t="s">
        <v>5896</v>
      </c>
      <c r="H920" s="22" t="str">
        <f>_xlfn.XLOOKUP(B920,[1]SITE!$B:$B,[1]SITE!$CK:$CK,"")</f>
        <v>Operationnel</v>
      </c>
      <c r="I920" s="22"/>
      <c r="J920" s="22" t="str">
        <f>_xlfn.XLOOKUP(B920,[1]SITE!$B:$B,[1]SITE!$I:$I,"")</f>
        <v>No impact</v>
      </c>
      <c r="K920" s="30"/>
      <c r="L920" s="15" t="str" cm="1">
        <f t="array" ref="L920">IFERROR(_xlfn.IFS(
N920="MPR ISSUE","PDH",
N920="BSS Hardware Issue","BSS",
N920="Sites strategiques, MLL, Pylone, etc.","ENVTECH",
N920="AKTIVCO DEFAUT GE &amp; POWER Cabinet","AKTIVCO",
N920="AKTIVCO Coupure ENEO &amp; Baisse de tension","AKTIVCO GRID ONLY",
N920="Coupure ENEO &amp; Baisse de tension","IHS GRID ONLY",
N920="Defaut GE &amp; POWER Cabinet","IHS",
N920="Sharing","Partners",
N920="Sites strategiques &amp; DataCenter","SST &amp; DC",
N920="Exclu","Exclu",
N920="SAT","SAT",
N920="SPARE-ISSUE","SPARE-ISSUE",
N920="Fiber CAmtel","TRANS_FO_CAMTEL",
N920="Fiber AOF","Fiber AOF",
N920="Projet OCM (HUAWEI)","TRAVAUX-HUAWEI",
N920="Projet OCM (NOKIA)","TRAVAUX-NOKIA",
N920="ACCESS-ISSUE","ACCESS-ISSUE",
N920="Projet OCM (ZTE, NOKIA, autres projets)","TRAVAUX OCM",
N920="No root CAuse","No root cause",
N920="ODU HS","PDH",
N920="IP &amp; VLAN","PDH",
N920="Warehouse HUAWEI","SPARE-ISSUE",
N920="SPARE-HS","SPARE-ISSUE",
N920="Power Telco","BSS"
),"")</f>
        <v>No root cause</v>
      </c>
      <c r="M920" s="16" t="str" cm="1">
        <f t="array" ref="M920">IFERROR(_xlfn.IFS(
N920="MPR ISSUE","TX ISSUE",
N920="BSS Hardware Issue","RAN ISSUE",
N920="Sites strategiques, MLL, Pylone, etc.","ENVTECH",
N920="AKTIVCO DEFAUT GE &amp; POWER Cabinet","POWER ISSUE",
N920="AKTIVCO Coupure ENEO &amp; Baisse de tension","POWER ISSUE",
N920="Coupure ENEO &amp; Baisse de tension","POWER ISSUE",
N920="Defaut GE &amp; POWER Cabinet","POWER ISSUE",
N920="Sharing","POWER ISSUE",
N920="Sites strategiques &amp; DataCenter","POWER ISSUE",
N920="Exclu","Exclu",
N920="SAT","TX ISSUE",
N920="SPARE-ISSUE","SPARE-ISSUE",
N920="Fiber CAmtel","TX ISSUE",
N920="Fiber AOF","TX ISSUE",
N920="Projet OCM (HUAWEI)","TRAVAUX-HUAWEI",
N920="Projet OCM (NOKIA)","TRAVAUX -NOKIA",
N920="ACCESS-ISSUE","ACCESS-ISSUE",
N920="Projet OCM (ZTE, NOKIA, autres projets)","TRAVAUX OCM",
N920="No root CAuse","No root cause",
N920="ODU HS","TX ISSUE",
N920="IP &amp; VLAN","TX ISSUE",
N920="Warehouse HUAWEI","SPARE-ISSUE",
N920="SPARE-HS","SPARE-ISSUE",
N920="Power Telco","RAN ISSUE"
),"")</f>
        <v>No root cause</v>
      </c>
      <c r="N920" s="29" t="s">
        <v>5652</v>
      </c>
      <c r="O920" s="17" t="str" cm="1">
        <f t="array" ref="O920">IFERROR(_xlfn.IFS(
N920="MPR ISSUE","ACTIVE",
N920="BSS Hardware Issue","ACTIVE",
N920="Sites strategiques, MLL, Pylone, etc.","PASSIVE",
N920="AKTIVCO DEFAUT GE &amp; POWER Cabinet","PASSIVE",
N920="AKTIVCO Coupure ENEO &amp; Baisse de tension","PASSIVE",
N920="Coupure ENEO &amp; Baisse de tension","PASSIVE",
N920="Defaut GE &amp; POWER Cabinet","PASSIVE",
N920="Sharing","PASSIVE",
N920="Sites strategiques &amp; DataCenter","PASSIVE",
N920="Exclu","Exclu",
N920="SAT","ACTIVE",
N920="SPARE-ISSUE","SPARE-ISSUE",
N920="Fiber CAmtel","ACTIVE",
N920="Fiber AOF","ACTIVE",
N920="Projet OCM (HUAWEI)","PLANNED WORKS",
N920="Projet OCM (NOKIA)","PLANNED WORKS",
N920="ACCESS-ISSUE","ACCESS-ISSUE",
N920="Projet OCM (ZTE, NOKIA, autres projets)","PLANNED WORKS",
N920="No root CAuse","No root cause",
N920="ODU HS","ACTIVE",
N920="IP &amp; VLAN","ACTIVE",
N920="Warehouse HUAWEI","SPARE-ISSUE",
N920="SPARE-HS","SPARE-ISSUE",
N920="Power Telco","ACTIVE"
),"")</f>
        <v>No root cause</v>
      </c>
      <c r="P920" s="59">
        <v>0</v>
      </c>
      <c r="Q920" s="59">
        <v>1.5419316959304636</v>
      </c>
      <c r="R920" s="59">
        <v>0.29146084986288379</v>
      </c>
      <c r="S920" s="59">
        <v>6.680663636130161</v>
      </c>
      <c r="T920" s="59">
        <v>0.52194356695859134</v>
      </c>
      <c r="U920" s="59">
        <v>0</v>
      </c>
      <c r="V920" s="14"/>
      <c r="W920" s="14"/>
      <c r="X920" s="14"/>
      <c r="Y920" s="14"/>
      <c r="Z920" s="14"/>
      <c r="AA920" s="31" t="s">
        <v>16</v>
      </c>
      <c r="AB920" s="31" t="s">
        <v>16</v>
      </c>
      <c r="AC920" s="7" t="s">
        <v>16</v>
      </c>
      <c r="AD920" s="3"/>
      <c r="AE920" s="3" t="s">
        <v>16</v>
      </c>
      <c r="AF920" s="7" t="s">
        <v>16</v>
      </c>
      <c r="AG920" s="32" t="s">
        <v>16</v>
      </c>
      <c r="AH920" s="32" t="s">
        <v>16</v>
      </c>
      <c r="AI920" s="32" t="s">
        <v>16</v>
      </c>
      <c r="AJ920" s="32" t="s">
        <v>16</v>
      </c>
      <c r="AK920" s="32" t="s">
        <v>16</v>
      </c>
      <c r="AL920" s="32" t="s">
        <v>16</v>
      </c>
      <c r="AM920" s="32" t="s">
        <v>16</v>
      </c>
      <c r="AN920" s="9" t="s">
        <v>16</v>
      </c>
      <c r="AO920" s="9" t="s">
        <v>16</v>
      </c>
      <c r="AP920" s="9" t="s">
        <v>16</v>
      </c>
      <c r="AQ920" s="14"/>
      <c r="AR920" s="14"/>
    </row>
    <row r="921" spans="1:44" s="9" customFormat="1" hidden="1" x14ac:dyDescent="0.3">
      <c r="A921" s="1" t="s">
        <v>4653</v>
      </c>
      <c r="B921" s="51" t="s">
        <v>4654</v>
      </c>
      <c r="C921" s="51" t="s">
        <v>11</v>
      </c>
      <c r="D921" s="51" t="s">
        <v>12</v>
      </c>
      <c r="E921" s="56" t="s">
        <v>38</v>
      </c>
      <c r="F921" s="51" t="s">
        <v>39</v>
      </c>
      <c r="G921" s="22" t="s">
        <v>5896</v>
      </c>
      <c r="H921" s="22" t="str">
        <f>_xlfn.XLOOKUP(B921,[1]SITE!$B:$B,[1]SITE!$CK:$CK,"")</f>
        <v>Operationnel</v>
      </c>
      <c r="I921" s="22"/>
      <c r="J921" s="22" t="str">
        <f>_xlfn.XLOOKUP(B921,[1]SITE!$B:$B,[1]SITE!$I:$I,"")</f>
        <v>No impact</v>
      </c>
      <c r="K921" s="30"/>
      <c r="L921" s="15" t="str" cm="1">
        <f t="array" ref="L921">IFERROR(_xlfn.IFS(
N921="MPR ISSUE","PDH",
N921="BSS Hardware Issue","BSS",
N921="Sites strategiques, MLL, Pylone, etc.","ENVTECH",
N921="AKTIVCO DEFAUT GE &amp; POWER Cabinet","AKTIVCO",
N921="AKTIVCO Coupure ENEO &amp; Baisse de tension","AKTIVCO GRID ONLY",
N921="Coupure ENEO &amp; Baisse de tension","IHS GRID ONLY",
N921="Defaut GE &amp; POWER Cabinet","IHS",
N921="Sharing","Partners",
N921="Sites strategiques &amp; DataCenter","SST &amp; DC",
N921="Exclu","Exclu",
N921="SAT","SAT",
N921="SPARE-ISSUE","SPARE-ISSUE",
N921="Fiber CAmtel","TRANS_FO_CAMTEL",
N921="Fiber AOF","Fiber AOF",
N921="Projet OCM (HUAWEI)","TRAVAUX-HUAWEI",
N921="Projet OCM (NOKIA)","TRAVAUX-NOKIA",
N921="ACCESS-ISSUE","ACCESS-ISSUE",
N921="Projet OCM (ZTE, NOKIA, autres projets)","TRAVAUX OCM",
N921="No root CAuse","No root cause",
N921="ODU HS","PDH",
N921="IP &amp; VLAN","PDH",
N921="Warehouse HUAWEI","SPARE-ISSUE",
N921="SPARE-HS","SPARE-ISSUE",
N921="Power Telco","BSS"
),"")</f>
        <v>No root cause</v>
      </c>
      <c r="M921" s="16" t="str" cm="1">
        <f t="array" ref="M921">IFERROR(_xlfn.IFS(
N921="MPR ISSUE","TX ISSUE",
N921="BSS Hardware Issue","RAN ISSUE",
N921="Sites strategiques, MLL, Pylone, etc.","ENVTECH",
N921="AKTIVCO DEFAUT GE &amp; POWER Cabinet","POWER ISSUE",
N921="AKTIVCO Coupure ENEO &amp; Baisse de tension","POWER ISSUE",
N921="Coupure ENEO &amp; Baisse de tension","POWER ISSUE",
N921="Defaut GE &amp; POWER Cabinet","POWER ISSUE",
N921="Sharing","POWER ISSUE",
N921="Sites strategiques &amp; DataCenter","POWER ISSUE",
N921="Exclu","Exclu",
N921="SAT","TX ISSUE",
N921="SPARE-ISSUE","SPARE-ISSUE",
N921="Fiber CAmtel","TX ISSUE",
N921="Fiber AOF","TX ISSUE",
N921="Projet OCM (HUAWEI)","TRAVAUX-HUAWEI",
N921="Projet OCM (NOKIA)","TRAVAUX -NOKIA",
N921="ACCESS-ISSUE","ACCESS-ISSUE",
N921="Projet OCM (ZTE, NOKIA, autres projets)","TRAVAUX OCM",
N921="No root CAuse","No root cause",
N921="ODU HS","TX ISSUE",
N921="IP &amp; VLAN","TX ISSUE",
N921="Warehouse HUAWEI","SPARE-ISSUE",
N921="SPARE-HS","SPARE-ISSUE",
N921="Power Telco","RAN ISSUE"
),"")</f>
        <v>No root cause</v>
      </c>
      <c r="N921" s="29" t="s">
        <v>5652</v>
      </c>
      <c r="O921" s="17" t="str" cm="1">
        <f t="array" ref="O921">IFERROR(_xlfn.IFS(
N921="MPR ISSUE","ACTIVE",
N921="BSS Hardware Issue","ACTIVE",
N921="Sites strategiques, MLL, Pylone, etc.","PASSIVE",
N921="AKTIVCO DEFAUT GE &amp; POWER Cabinet","PASSIVE",
N921="AKTIVCO Coupure ENEO &amp; Baisse de tension","PASSIVE",
N921="Coupure ENEO &amp; Baisse de tension","PASSIVE",
N921="Defaut GE &amp; POWER Cabinet","PASSIVE",
N921="Sharing","PASSIVE",
N921="Sites strategiques &amp; DataCenter","PASSIVE",
N921="Exclu","Exclu",
N921="SAT","ACTIVE",
N921="SPARE-ISSUE","SPARE-ISSUE",
N921="Fiber CAmtel","ACTIVE",
N921="Fiber AOF","ACTIVE",
N921="Projet OCM (HUAWEI)","PLANNED WORKS",
N921="Projet OCM (NOKIA)","PLANNED WORKS",
N921="ACCESS-ISSUE","ACCESS-ISSUE",
N921="Projet OCM (ZTE, NOKIA, autres projets)","PLANNED WORKS",
N921="No root CAuse","No root cause",
N921="ODU HS","ACTIVE",
N921="IP &amp; VLAN","ACTIVE",
N921="Warehouse HUAWEI","SPARE-ISSUE",
N921="SPARE-HS","SPARE-ISSUE",
N921="Power Telco","ACTIVE"
),"")</f>
        <v>No root cause</v>
      </c>
      <c r="P921" s="59">
        <v>0</v>
      </c>
      <c r="Q921" s="59">
        <v>0</v>
      </c>
      <c r="R921" s="59">
        <v>0.28384527142135579</v>
      </c>
      <c r="S921" s="59">
        <v>0</v>
      </c>
      <c r="T921" s="59">
        <v>0</v>
      </c>
      <c r="U921" s="59">
        <v>0</v>
      </c>
      <c r="V921" s="14"/>
      <c r="W921" s="14"/>
      <c r="X921" s="14"/>
      <c r="Y921" s="14"/>
      <c r="Z921" s="14"/>
      <c r="AA921" s="31" t="s">
        <v>16</v>
      </c>
      <c r="AB921" s="31" t="s">
        <v>16</v>
      </c>
      <c r="AC921" s="7" t="s">
        <v>16</v>
      </c>
      <c r="AD921" s="3"/>
      <c r="AE921" s="3" t="s">
        <v>16</v>
      </c>
      <c r="AF921" s="7" t="s">
        <v>16</v>
      </c>
      <c r="AG921" s="32" t="s">
        <v>16</v>
      </c>
      <c r="AH921" s="32" t="s">
        <v>16</v>
      </c>
      <c r="AI921" s="32" t="s">
        <v>16</v>
      </c>
      <c r="AJ921" s="32" t="s">
        <v>16</v>
      </c>
      <c r="AK921" s="32" t="s">
        <v>16</v>
      </c>
      <c r="AL921" s="32" t="s">
        <v>16</v>
      </c>
      <c r="AM921" s="32" t="s">
        <v>16</v>
      </c>
      <c r="AN921" s="9" t="s">
        <v>16</v>
      </c>
      <c r="AO921" s="9" t="s">
        <v>16</v>
      </c>
      <c r="AP921" s="9" t="s">
        <v>16</v>
      </c>
      <c r="AQ921" s="14"/>
      <c r="AR921" s="14"/>
    </row>
    <row r="922" spans="1:44" s="9" customFormat="1" hidden="1" x14ac:dyDescent="0.3">
      <c r="A922" s="1" t="s">
        <v>5140</v>
      </c>
      <c r="B922" s="51" t="s">
        <v>5141</v>
      </c>
      <c r="C922" s="51" t="s">
        <v>11</v>
      </c>
      <c r="D922" s="51" t="s">
        <v>155</v>
      </c>
      <c r="E922" s="56" t="s">
        <v>13</v>
      </c>
      <c r="F922" s="51" t="s">
        <v>685</v>
      </c>
      <c r="G922" s="49" t="s">
        <v>5897</v>
      </c>
      <c r="H922" s="22" t="str">
        <f>_xlfn.XLOOKUP(B922,[1]SITE!$B:$B,[1]SITE!$CK:$CK,"")</f>
        <v>Insecurity</v>
      </c>
      <c r="I922" s="22"/>
      <c r="J922" s="22" t="str">
        <f>_xlfn.XLOOKUP(B922,[1]SITE!$B:$B,[1]SITE!$I:$I,"")</f>
        <v>No impact</v>
      </c>
      <c r="K922" s="30"/>
      <c r="L922" s="15" t="str" cm="1">
        <f t="array" ref="L922">IFERROR(_xlfn.IFS(
N922="MPR ISSUE","PDH",
N922="BSS Hardware Issue","BSS",
N922="Sites strategiques, MLL, Pylone, etc.","ENVTECH",
N922="AKTIVCO DEFAUT GE &amp; POWER Cabinet","AKTIVCO",
N922="AKTIVCO Coupure ENEO &amp; Baisse de tension","AKTIVCO GRID ONLY",
N922="Coupure ENEO &amp; Baisse de tension","IHS GRID ONLY",
N922="Defaut GE &amp; POWER Cabinet","IHS",
N922="Sharing","Partners",
N922="Sites strategiques &amp; DataCenter","SST &amp; DC",
N922="Exclu","Exclu",
N922="SAT","SAT",
N922="SPARE-ISSUE","SPARE-ISSUE",
N922="Fiber CAmtel","TRANS_FO_CAMTEL",
N922="Fiber AOF","Fiber AOF",
N922="Projet OCM (HUAWEI)","TRAVAUX-HUAWEI",
N922="Projet OCM (NOKIA)","TRAVAUX-NOKIA",
N922="ACCESS-ISSUE","ACCESS-ISSUE",
N922="Projet OCM (ZTE, NOKIA, autres projets)","TRAVAUX OCM",
N922="No root CAuse","No root cause",
N922="ODU HS","PDH",
N922="IP &amp; VLAN","PDH",
N922="Warehouse HUAWEI","SPARE-ISSUE",
N922="SPARE-HS","SPARE-ISSUE",
N922="Power Telco","BSS"
),"")</f>
        <v>No root cause</v>
      </c>
      <c r="M922" s="16" t="str" cm="1">
        <f t="array" ref="M922">IFERROR(_xlfn.IFS(
N922="MPR ISSUE","TX ISSUE",
N922="BSS Hardware Issue","RAN ISSUE",
N922="Sites strategiques, MLL, Pylone, etc.","ENVTECH",
N922="AKTIVCO DEFAUT GE &amp; POWER Cabinet","POWER ISSUE",
N922="AKTIVCO Coupure ENEO &amp; Baisse de tension","POWER ISSUE",
N922="Coupure ENEO &amp; Baisse de tension","POWER ISSUE",
N922="Defaut GE &amp; POWER Cabinet","POWER ISSUE",
N922="Sharing","POWER ISSUE",
N922="Sites strategiques &amp; DataCenter","POWER ISSUE",
N922="Exclu","Exclu",
N922="SAT","TX ISSUE",
N922="SPARE-ISSUE","SPARE-ISSUE",
N922="Fiber CAmtel","TX ISSUE",
N922="Fiber AOF","TX ISSUE",
N922="Projet OCM (HUAWEI)","TRAVAUX-HUAWEI",
N922="Projet OCM (NOKIA)","TRAVAUX -NOKIA",
N922="ACCESS-ISSUE","ACCESS-ISSUE",
N922="Projet OCM (ZTE, NOKIA, autres projets)","TRAVAUX OCM",
N922="No root CAuse","No root cause",
N922="ODU HS","TX ISSUE",
N922="IP &amp; VLAN","TX ISSUE",
N922="Warehouse HUAWEI","SPARE-ISSUE",
N922="SPARE-HS","SPARE-ISSUE",
N922="Power Telco","RAN ISSUE"
),"")</f>
        <v>No root cause</v>
      </c>
      <c r="N922" s="29" t="s">
        <v>5652</v>
      </c>
      <c r="O922" s="17" t="str" cm="1">
        <f t="array" ref="O922">IFERROR(_xlfn.IFS(
N922="MPR ISSUE","ACTIVE",
N922="BSS Hardware Issue","ACTIVE",
N922="Sites strategiques, MLL, Pylone, etc.","PASSIVE",
N922="AKTIVCO DEFAUT GE &amp; POWER Cabinet","PASSIVE",
N922="AKTIVCO Coupure ENEO &amp; Baisse de tension","PASSIVE",
N922="Coupure ENEO &amp; Baisse de tension","PASSIVE",
N922="Defaut GE &amp; POWER Cabinet","PASSIVE",
N922="Sharing","PASSIVE",
N922="Sites strategiques &amp; DataCenter","PASSIVE",
N922="Exclu","Exclu",
N922="SAT","ACTIVE",
N922="SPARE-ISSUE","SPARE-ISSUE",
N922="Fiber CAmtel","ACTIVE",
N922="Fiber AOF","ACTIVE",
N922="Projet OCM (HUAWEI)","PLANNED WORKS",
N922="Projet OCM (NOKIA)","PLANNED WORKS",
N922="ACCESS-ISSUE","ACCESS-ISSUE",
N922="Projet OCM (ZTE, NOKIA, autres projets)","PLANNED WORKS",
N922="No root CAuse","No root cause",
N922="ODU HS","ACTIVE",
N922="IP &amp; VLAN","ACTIVE",
N922="Warehouse HUAWEI","SPARE-ISSUE",
N922="SPARE-HS","SPARE-ISSUE",
N922="Power Telco","ACTIVE"
),"")</f>
        <v>No root cause</v>
      </c>
      <c r="P922" s="59">
        <v>0.24451892373149789</v>
      </c>
      <c r="Q922" s="59">
        <v>9.0423847069197247E-3</v>
      </c>
      <c r="R922" s="59">
        <v>1.9672091384087684E-2</v>
      </c>
      <c r="S922" s="59">
        <v>0</v>
      </c>
      <c r="T922" s="59">
        <v>0</v>
      </c>
      <c r="U922" s="59">
        <v>0</v>
      </c>
      <c r="V922" s="14"/>
      <c r="W922" s="14"/>
      <c r="X922" s="14"/>
      <c r="Y922" s="14"/>
      <c r="Z922" s="14"/>
      <c r="AA922" s="31" t="s">
        <v>5576</v>
      </c>
      <c r="AB922" s="31" t="s">
        <v>16</v>
      </c>
      <c r="AC922" s="7" t="s">
        <v>16</v>
      </c>
      <c r="AD922" s="3"/>
      <c r="AE922" s="3" t="s">
        <v>16</v>
      </c>
      <c r="AF922" s="7" t="s">
        <v>16</v>
      </c>
      <c r="AG922" s="32" t="s">
        <v>16</v>
      </c>
      <c r="AH922" s="32" t="s">
        <v>16</v>
      </c>
      <c r="AI922" s="32" t="s">
        <v>16</v>
      </c>
      <c r="AJ922" s="32" t="s">
        <v>16</v>
      </c>
      <c r="AK922" s="32" t="s">
        <v>16</v>
      </c>
      <c r="AL922" s="32" t="s">
        <v>16</v>
      </c>
      <c r="AM922" s="32" t="s">
        <v>5576</v>
      </c>
      <c r="AN922" s="9" t="s">
        <v>16</v>
      </c>
      <c r="AO922" s="9" t="s">
        <v>16</v>
      </c>
      <c r="AP922" s="9" t="s">
        <v>16</v>
      </c>
      <c r="AQ922" s="14"/>
      <c r="AR922" s="14"/>
    </row>
    <row r="923" spans="1:44" s="9" customFormat="1" hidden="1" x14ac:dyDescent="0.3">
      <c r="A923" s="1" t="s">
        <v>1407</v>
      </c>
      <c r="B923" s="51" t="s">
        <v>1408</v>
      </c>
      <c r="C923" s="51" t="s">
        <v>11</v>
      </c>
      <c r="D923" s="51" t="s">
        <v>97</v>
      </c>
      <c r="E923" s="56" t="s">
        <v>32</v>
      </c>
      <c r="F923" s="51" t="s">
        <v>1409</v>
      </c>
      <c r="G923" s="50" t="s">
        <v>5898</v>
      </c>
      <c r="H923" s="22" t="str">
        <f>_xlfn.XLOOKUP(B923,[1]SITE!$B:$B,[1]SITE!$CK:$CK,"")</f>
        <v>Operationnel</v>
      </c>
      <c r="I923" s="22"/>
      <c r="J923" s="22" t="str">
        <f>_xlfn.XLOOKUP(B923,[1]SITE!$B:$B,[1]SITE!$I:$I,"")</f>
        <v>No impact</v>
      </c>
      <c r="K923" s="30"/>
      <c r="L923" s="15" t="str" cm="1">
        <f t="array" ref="L923">IFERROR(_xlfn.IFS(
N923="MPR ISSUE","PDH",
N923="BSS Hardware Issue","BSS",
N923="Sites strategiques, MLL, Pylone, etc.","ENVTECH",
N923="AKTIVCO DEFAUT GE &amp; POWER Cabinet","AKTIVCO",
N923="AKTIVCO Coupure ENEO &amp; Baisse de tension","AKTIVCO GRID ONLY",
N923="Coupure ENEO &amp; Baisse de tension","IHS GRID ONLY",
N923="Defaut GE &amp; POWER Cabinet","IHS",
N923="Sharing","Partners",
N923="Sites strategiques &amp; DataCenter","SST &amp; DC",
N923="Exclu","Exclu",
N923="SAT","SAT",
N923="SPARE-ISSUE","SPARE-ISSUE",
N923="Fiber CAmtel","TRANS_FO_CAMTEL",
N923="Fiber AOF","Fiber AOF",
N923="Projet OCM (HUAWEI)","TRAVAUX-HUAWEI",
N923="Projet OCM (NOKIA)","TRAVAUX-NOKIA",
N923="ACCESS-ISSUE","ACCESS-ISSUE",
N923="Projet OCM (ZTE, NOKIA, autres projets)","TRAVAUX OCM",
N923="No root CAuse","No root cause",
N923="ODU HS","PDH",
N923="IP &amp; VLAN","PDH",
N923="Warehouse HUAWEI","SPARE-ISSUE",
N923="SPARE-HS","SPARE-ISSUE",
N923="Power Telco","BSS"
),"")</f>
        <v>AKTIVCO GRID ONLY</v>
      </c>
      <c r="M923" s="16" t="str" cm="1">
        <f t="array" ref="M923">IFERROR(_xlfn.IFS(
N923="MPR ISSUE","TX ISSUE",
N923="BSS Hardware Issue","RAN ISSUE",
N923="Sites strategiques, MLL, Pylone, etc.","ENVTECH",
N923="AKTIVCO DEFAUT GE &amp; POWER Cabinet","POWER ISSUE",
N923="AKTIVCO Coupure ENEO &amp; Baisse de tension","POWER ISSUE",
N923="Coupure ENEO &amp; Baisse de tension","POWER ISSUE",
N923="Defaut GE &amp; POWER Cabinet","POWER ISSUE",
N923="Sharing","POWER ISSUE",
N923="Sites strategiques &amp; DataCenter","POWER ISSUE",
N923="Exclu","Exclu",
N923="SAT","TX ISSUE",
N923="SPARE-ISSUE","SPARE-ISSUE",
N923="Fiber CAmtel","TX ISSUE",
N923="Fiber AOF","TX ISSUE",
N923="Projet OCM (HUAWEI)","TRAVAUX-HUAWEI",
N923="Projet OCM (NOKIA)","TRAVAUX -NOKIA",
N923="ACCESS-ISSUE","ACCESS-ISSUE",
N923="Projet OCM (ZTE, NOKIA, autres projets)","TRAVAUX OCM",
N923="No root CAuse","No root cause",
N923="ODU HS","TX ISSUE",
N923="IP &amp; VLAN","TX ISSUE",
N923="Warehouse HUAWEI","SPARE-ISSUE",
N923="SPARE-HS","SPARE-ISSUE",
N923="Power Telco","RAN ISSUE"
),"")</f>
        <v>POWER ISSUE</v>
      </c>
      <c r="N923" s="36" t="s">
        <v>5333</v>
      </c>
      <c r="O923" s="17" t="str" cm="1">
        <f t="array" ref="O923">IFERROR(_xlfn.IFS(
N923="MPR ISSUE","ACTIVE",
N923="BSS Hardware Issue","ACTIVE",
N923="Sites strategiques, MLL, Pylone, etc.","PASSIVE",
N923="AKTIVCO DEFAUT GE &amp; POWER Cabinet","PASSIVE",
N923="AKTIVCO Coupure ENEO &amp; Baisse de tension","PASSIVE",
N923="Coupure ENEO &amp; Baisse de tension","PASSIVE",
N923="Defaut GE &amp; POWER Cabinet","PASSIVE",
N923="Sharing","PASSIVE",
N923="Sites strategiques &amp; DataCenter","PASSIVE",
N923="Exclu","Exclu",
N923="SAT","ACTIVE",
N923="SPARE-ISSUE","SPARE-ISSUE",
N923="Fiber CAmtel","ACTIVE",
N923="Fiber AOF","ACTIVE",
N923="Projet OCM (HUAWEI)","PLANNED WORKS",
N923="Projet OCM (NOKIA)","PLANNED WORKS",
N923="ACCESS-ISSUE","ACCESS-ISSUE",
N923="Projet OCM (ZTE, NOKIA, autres projets)","PLANNED WORKS",
N923="No root CAuse","No root cause",
N923="ODU HS","ACTIVE",
N923="IP &amp; VLAN","ACTIVE",
N923="Warehouse HUAWEI","SPARE-ISSUE",
N923="SPARE-HS","SPARE-ISSUE",
N923="Power Telco","ACTIVE"
),"")</f>
        <v>PASSIVE</v>
      </c>
      <c r="P923" s="59">
        <v>1.8512811293456884E-2</v>
      </c>
      <c r="Q923" s="59">
        <v>1.1415520227832427</v>
      </c>
      <c r="R923" s="59">
        <v>0.26492225332659897</v>
      </c>
      <c r="S923" s="59">
        <v>0</v>
      </c>
      <c r="T923" s="59">
        <v>1.7835078317396415E-3</v>
      </c>
      <c r="U923" s="59">
        <v>0</v>
      </c>
      <c r="V923" s="14"/>
      <c r="W923" s="14"/>
      <c r="X923" s="14"/>
      <c r="Y923" s="14"/>
      <c r="Z923" s="14"/>
      <c r="AA923" s="31" t="s">
        <v>5577</v>
      </c>
      <c r="AB923" s="31" t="s">
        <v>16</v>
      </c>
      <c r="AC923" s="7" t="s">
        <v>16</v>
      </c>
      <c r="AD923" s="3"/>
      <c r="AE923" s="3" t="s">
        <v>16</v>
      </c>
      <c r="AF923" s="7" t="s">
        <v>16</v>
      </c>
      <c r="AG923" s="32" t="s">
        <v>16</v>
      </c>
      <c r="AH923" s="32" t="s">
        <v>16</v>
      </c>
      <c r="AI923" s="32" t="s">
        <v>16</v>
      </c>
      <c r="AJ923" s="32" t="s">
        <v>16</v>
      </c>
      <c r="AK923" s="32" t="s">
        <v>16</v>
      </c>
      <c r="AL923" s="32" t="s">
        <v>16</v>
      </c>
      <c r="AM923" s="32" t="s">
        <v>16</v>
      </c>
      <c r="AN923" s="9" t="s">
        <v>5577</v>
      </c>
      <c r="AO923" s="9" t="s">
        <v>16</v>
      </c>
      <c r="AP923" s="9" t="s">
        <v>16</v>
      </c>
      <c r="AQ923" s="14"/>
      <c r="AR923" s="14"/>
    </row>
    <row r="924" spans="1:44" s="9" customFormat="1" hidden="1" x14ac:dyDescent="0.3">
      <c r="A924" s="1" t="s">
        <v>2220</v>
      </c>
      <c r="B924" s="51" t="s">
        <v>2221</v>
      </c>
      <c r="C924" s="51" t="s">
        <v>22</v>
      </c>
      <c r="D924" s="51" t="s">
        <v>37</v>
      </c>
      <c r="E924" s="56" t="s">
        <v>38</v>
      </c>
      <c r="F924" s="51" t="s">
        <v>39</v>
      </c>
      <c r="G924" s="22" t="s">
        <v>5896</v>
      </c>
      <c r="H924" s="22" t="str">
        <f>_xlfn.XLOOKUP(B924,[1]SITE!$B:$B,[1]SITE!$CK:$CK,"")</f>
        <v>Operationnel</v>
      </c>
      <c r="I924" s="22"/>
      <c r="J924" s="22" t="str">
        <f>_xlfn.XLOOKUP(B924,[1]SITE!$B:$B,[1]SITE!$I:$I,"")</f>
        <v>No impact</v>
      </c>
      <c r="K924" s="30"/>
      <c r="L924" s="15" t="str" cm="1">
        <f t="array" ref="L924">IFERROR(_xlfn.IFS(
N924="MPR ISSUE","PDH",
N924="BSS Hardware Issue","BSS",
N924="Sites strategiques, MLL, Pylone, etc.","ENVTECH",
N924="AKTIVCO DEFAUT GE &amp; POWER Cabinet","AKTIVCO",
N924="AKTIVCO Coupure ENEO &amp; Baisse de tension","AKTIVCO GRID ONLY",
N924="Coupure ENEO &amp; Baisse de tension","IHS GRID ONLY",
N924="Defaut GE &amp; POWER Cabinet","IHS",
N924="Sharing","Partners",
N924="Sites strategiques &amp; DataCenter","SST &amp; DC",
N924="Exclu","Exclu",
N924="SAT","SAT",
N924="SPARE-ISSUE","SPARE-ISSUE",
N924="Fiber CAmtel","TRANS_FO_CAMTEL",
N924="Fiber AOF","Fiber AOF",
N924="Projet OCM (HUAWEI)","TRAVAUX-HUAWEI",
N924="Projet OCM (NOKIA)","TRAVAUX-NOKIA",
N924="ACCESS-ISSUE","ACCESS-ISSUE",
N924="Projet OCM (ZTE, NOKIA, autres projets)","TRAVAUX OCM",
N924="No root CAuse","No root cause",
N924="ODU HS","PDH",
N924="IP &amp; VLAN","PDH",
N924="Warehouse HUAWEI","SPARE-ISSUE",
N924="SPARE-HS","SPARE-ISSUE",
N924="Power Telco","BSS"
),"")</f>
        <v>No root cause</v>
      </c>
      <c r="M924" s="16" t="str" cm="1">
        <f t="array" ref="M924">IFERROR(_xlfn.IFS(
N924="MPR ISSUE","TX ISSUE",
N924="BSS Hardware Issue","RAN ISSUE",
N924="Sites strategiques, MLL, Pylone, etc.","ENVTECH",
N924="AKTIVCO DEFAUT GE &amp; POWER Cabinet","POWER ISSUE",
N924="AKTIVCO Coupure ENEO &amp; Baisse de tension","POWER ISSUE",
N924="Coupure ENEO &amp; Baisse de tension","POWER ISSUE",
N924="Defaut GE &amp; POWER Cabinet","POWER ISSUE",
N924="Sharing","POWER ISSUE",
N924="Sites strategiques &amp; DataCenter","POWER ISSUE",
N924="Exclu","Exclu",
N924="SAT","TX ISSUE",
N924="SPARE-ISSUE","SPARE-ISSUE",
N924="Fiber CAmtel","TX ISSUE",
N924="Fiber AOF","TX ISSUE",
N924="Projet OCM (HUAWEI)","TRAVAUX-HUAWEI",
N924="Projet OCM (NOKIA)","TRAVAUX -NOKIA",
N924="ACCESS-ISSUE","ACCESS-ISSUE",
N924="Projet OCM (ZTE, NOKIA, autres projets)","TRAVAUX OCM",
N924="No root CAuse","No root cause",
N924="ODU HS","TX ISSUE",
N924="IP &amp; VLAN","TX ISSUE",
N924="Warehouse HUAWEI","SPARE-ISSUE",
N924="SPARE-HS","SPARE-ISSUE",
N924="Power Telco","RAN ISSUE"
),"")</f>
        <v>No root cause</v>
      </c>
      <c r="N924" s="29" t="s">
        <v>5652</v>
      </c>
      <c r="O924" s="17" t="str" cm="1">
        <f t="array" ref="O924">IFERROR(_xlfn.IFS(
N924="MPR ISSUE","ACTIVE",
N924="BSS Hardware Issue","ACTIVE",
N924="Sites strategiques, MLL, Pylone, etc.","PASSIVE",
N924="AKTIVCO DEFAUT GE &amp; POWER Cabinet","PASSIVE",
N924="AKTIVCO Coupure ENEO &amp; Baisse de tension","PASSIVE",
N924="Coupure ENEO &amp; Baisse de tension","PASSIVE",
N924="Defaut GE &amp; POWER Cabinet","PASSIVE",
N924="Sharing","PASSIVE",
N924="Sites strategiques &amp; DataCenter","PASSIVE",
N924="Exclu","Exclu",
N924="SAT","ACTIVE",
N924="SPARE-ISSUE","SPARE-ISSUE",
N924="Fiber CAmtel","ACTIVE",
N924="Fiber AOF","ACTIVE",
N924="Projet OCM (HUAWEI)","PLANNED WORKS",
N924="Projet OCM (NOKIA)","PLANNED WORKS",
N924="ACCESS-ISSUE","ACCESS-ISSUE",
N924="Projet OCM (ZTE, NOKIA, autres projets)","PLANNED WORKS",
N924="No root CAuse","No root cause",
N924="ODU HS","ACTIVE",
N924="IP &amp; VLAN","ACTIVE",
N924="Warehouse HUAWEI","SPARE-ISSUE",
N924="SPARE-HS","SPARE-ISSUE",
N924="Power Telco","ACTIVE"
),"")</f>
        <v>No root cause</v>
      </c>
      <c r="P924" s="59">
        <v>0</v>
      </c>
      <c r="Q924" s="59">
        <v>0</v>
      </c>
      <c r="R924" s="59">
        <v>0.26388781878418976</v>
      </c>
      <c r="S924" s="59">
        <v>0</v>
      </c>
      <c r="T924" s="59">
        <v>0</v>
      </c>
      <c r="U924" s="59">
        <v>0</v>
      </c>
      <c r="V924" s="14"/>
      <c r="W924" s="14"/>
      <c r="X924" s="14"/>
      <c r="Y924" s="14"/>
      <c r="Z924" s="14"/>
      <c r="AA924" s="31" t="s">
        <v>16</v>
      </c>
      <c r="AB924" s="31" t="s">
        <v>16</v>
      </c>
      <c r="AC924" s="7" t="s">
        <v>16</v>
      </c>
      <c r="AD924" s="3"/>
      <c r="AE924" s="3" t="s">
        <v>16</v>
      </c>
      <c r="AF924" s="7" t="s">
        <v>16</v>
      </c>
      <c r="AG924" s="32" t="s">
        <v>16</v>
      </c>
      <c r="AH924" s="32" t="s">
        <v>16</v>
      </c>
      <c r="AI924" s="32" t="s">
        <v>16</v>
      </c>
      <c r="AJ924" s="32" t="s">
        <v>16</v>
      </c>
      <c r="AK924" s="32" t="s">
        <v>16</v>
      </c>
      <c r="AL924" s="32" t="s">
        <v>16</v>
      </c>
      <c r="AM924" s="32" t="s">
        <v>16</v>
      </c>
      <c r="AN924" s="9" t="s">
        <v>16</v>
      </c>
      <c r="AO924" s="9" t="s">
        <v>16</v>
      </c>
      <c r="AP924" s="9" t="s">
        <v>16</v>
      </c>
      <c r="AQ924" s="14"/>
      <c r="AR924" s="14"/>
    </row>
    <row r="925" spans="1:44" s="9" customFormat="1" hidden="1" x14ac:dyDescent="0.3">
      <c r="A925" s="1" t="s">
        <v>1176</v>
      </c>
      <c r="B925" s="1" t="s">
        <v>1177</v>
      </c>
      <c r="C925" s="1" t="s">
        <v>22</v>
      </c>
      <c r="D925" s="1" t="s">
        <v>23</v>
      </c>
      <c r="E925" s="56" t="s">
        <v>103</v>
      </c>
      <c r="F925" s="1" t="s">
        <v>1178</v>
      </c>
      <c r="G925" s="49" t="s">
        <v>5897</v>
      </c>
      <c r="H925" s="22" t="str">
        <f>_xlfn.XLOOKUP(B925,[1]SITE!$B:$B,[1]SITE!$CK:$CK,"")</f>
        <v>Operationnel</v>
      </c>
      <c r="I925" s="22"/>
      <c r="J925" s="22" t="str">
        <f>_xlfn.XLOOKUP(B925,[1]SITE!$B:$B,[1]SITE!$I:$I,"")</f>
        <v>No impact</v>
      </c>
      <c r="K925" s="30"/>
      <c r="L925" s="15" t="str" cm="1">
        <f t="array" ref="L925">IFERROR(_xlfn.IFS(
N925="MPR ISSUE","PDH",
N925="BSS Hardware Issue","BSS",
N925="Sites strategiques, MLL, Pylone, etc.","ENVTECH",
N925="AKTIVCO DEFAUT GE &amp; POWER Cabinet","AKTIVCO",
N925="AKTIVCO Coupure ENEO &amp; Baisse de tension","AKTIVCO GRID ONLY",
N925="Coupure ENEO &amp; Baisse de tension","IHS GRID ONLY",
N925="Defaut GE &amp; POWER Cabinet","IHS",
N925="Sharing","Partners",
N925="Sites strategiques &amp; DataCenter","SST &amp; DC",
N925="Exclu","Exclu",
N925="SAT","SAT",
N925="SPARE-ISSUE","SPARE-ISSUE",
N925="Fiber CAmtel","TRANS_FO_CAMTEL",
N925="Fiber AOF","Fiber AOF",
N925="Projet OCM (HUAWEI)","TRAVAUX-HUAWEI",
N925="Projet OCM (NOKIA)","TRAVAUX-NOKIA",
N925="ACCESS-ISSUE","ACCESS-ISSUE",
N925="Projet OCM (ZTE, NOKIA, autres projets)","TRAVAUX OCM",
N925="No root CAuse","No root cause",
N925="ODU HS","PDH",
N925="IP &amp; VLAN","PDH",
N925="Warehouse HUAWEI","SPARE-ISSUE",
N925="SPARE-HS","SPARE-ISSUE",
N925="Power Telco","BSS"
),"")</f>
        <v>No root cause</v>
      </c>
      <c r="M925" s="16" t="str" cm="1">
        <f t="array" ref="M925">IFERROR(_xlfn.IFS(
N925="MPR ISSUE","TX ISSUE",
N925="BSS Hardware Issue","RAN ISSUE",
N925="Sites strategiques, MLL, Pylone, etc.","ENVTECH",
N925="AKTIVCO DEFAUT GE &amp; POWER Cabinet","POWER ISSUE",
N925="AKTIVCO Coupure ENEO &amp; Baisse de tension","POWER ISSUE",
N925="Coupure ENEO &amp; Baisse de tension","POWER ISSUE",
N925="Defaut GE &amp; POWER Cabinet","POWER ISSUE",
N925="Sharing","POWER ISSUE",
N925="Sites strategiques &amp; DataCenter","POWER ISSUE",
N925="Exclu","Exclu",
N925="SAT","TX ISSUE",
N925="SPARE-ISSUE","SPARE-ISSUE",
N925="Fiber CAmtel","TX ISSUE",
N925="Fiber AOF","TX ISSUE",
N925="Projet OCM (HUAWEI)","TRAVAUX-HUAWEI",
N925="Projet OCM (NOKIA)","TRAVAUX -NOKIA",
N925="ACCESS-ISSUE","ACCESS-ISSUE",
N925="Projet OCM (ZTE, NOKIA, autres projets)","TRAVAUX OCM",
N925="No root CAuse","No root cause",
N925="ODU HS","TX ISSUE",
N925="IP &amp; VLAN","TX ISSUE",
N925="Warehouse HUAWEI","SPARE-ISSUE",
N925="SPARE-HS","SPARE-ISSUE",
N925="Power Telco","RAN ISSUE"
),"")</f>
        <v>No root cause</v>
      </c>
      <c r="N925" s="29" t="s">
        <v>5652</v>
      </c>
      <c r="O925" s="17" t="str" cm="1">
        <f t="array" ref="O925">IFERROR(_xlfn.IFS(
N925="MPR ISSUE","ACTIVE",
N925="BSS Hardware Issue","ACTIVE",
N925="Sites strategiques, MLL, Pylone, etc.","PASSIVE",
N925="AKTIVCO DEFAUT GE &amp; POWER Cabinet","PASSIVE",
N925="AKTIVCO Coupure ENEO &amp; Baisse de tension","PASSIVE",
N925="Coupure ENEO &amp; Baisse de tension","PASSIVE",
N925="Defaut GE &amp; POWER Cabinet","PASSIVE",
N925="Sharing","PASSIVE",
N925="Sites strategiques &amp; DataCenter","PASSIVE",
N925="Exclu","Exclu",
N925="SAT","ACTIVE",
N925="SPARE-ISSUE","SPARE-ISSUE",
N925="Fiber CAmtel","ACTIVE",
N925="Fiber AOF","ACTIVE",
N925="Projet OCM (HUAWEI)","PLANNED WORKS",
N925="Projet OCM (NOKIA)","PLANNED WORKS",
N925="ACCESS-ISSUE","ACCESS-ISSUE",
N925="Projet OCM (ZTE, NOKIA, autres projets)","PLANNED WORKS",
N925="No root CAuse","No root cause",
N925="ODU HS","ACTIVE",
N925="IP &amp; VLAN","ACTIVE",
N925="Warehouse HUAWEI","SPARE-ISSUE",
N925="SPARE-HS","SPARE-ISSUE",
N925="Power Telco","ACTIVE"
),"")</f>
        <v>No root cause</v>
      </c>
      <c r="P925" s="59">
        <v>0</v>
      </c>
      <c r="Q925" s="59">
        <v>0</v>
      </c>
      <c r="R925" s="59">
        <v>0.25967874030128441</v>
      </c>
      <c r="S925" s="59">
        <v>0.43874292660793934</v>
      </c>
      <c r="T925" s="59">
        <v>2.0464860615295937</v>
      </c>
      <c r="U925" s="59">
        <v>0</v>
      </c>
      <c r="V925" s="14"/>
      <c r="W925" s="14"/>
      <c r="X925" s="14"/>
      <c r="Y925" s="14"/>
      <c r="Z925" s="14"/>
      <c r="AA925" s="31" t="s">
        <v>16</v>
      </c>
      <c r="AB925" s="31" t="s">
        <v>16</v>
      </c>
      <c r="AC925" s="7" t="s">
        <v>16</v>
      </c>
      <c r="AD925" s="3"/>
      <c r="AE925" s="3" t="s">
        <v>16</v>
      </c>
      <c r="AF925" s="7" t="s">
        <v>16</v>
      </c>
      <c r="AG925" s="32" t="s">
        <v>16</v>
      </c>
      <c r="AH925" s="32" t="s">
        <v>16</v>
      </c>
      <c r="AI925" s="32" t="s">
        <v>16</v>
      </c>
      <c r="AJ925" s="32" t="s">
        <v>16</v>
      </c>
      <c r="AK925" s="32" t="s">
        <v>16</v>
      </c>
      <c r="AL925" s="32" t="s">
        <v>16</v>
      </c>
      <c r="AM925" s="32" t="s">
        <v>16</v>
      </c>
      <c r="AN925" s="9" t="s">
        <v>16</v>
      </c>
      <c r="AO925" s="9" t="s">
        <v>16</v>
      </c>
      <c r="AP925" s="9" t="s">
        <v>16</v>
      </c>
      <c r="AQ925" s="14"/>
      <c r="AR925" s="14"/>
    </row>
    <row r="926" spans="1:44" s="9" customFormat="1" hidden="1" x14ac:dyDescent="0.3">
      <c r="A926" s="1" t="s">
        <v>2131</v>
      </c>
      <c r="B926" s="51" t="s">
        <v>2132</v>
      </c>
      <c r="C926" s="51" t="s">
        <v>22</v>
      </c>
      <c r="D926" s="51" t="s">
        <v>37</v>
      </c>
      <c r="E926" s="56" t="s">
        <v>38</v>
      </c>
      <c r="F926" s="51" t="s">
        <v>2131</v>
      </c>
      <c r="G926" s="22" t="s">
        <v>5896</v>
      </c>
      <c r="H926" s="22" t="str">
        <f>_xlfn.XLOOKUP(B926,[1]SITE!$B:$B,[1]SITE!$CK:$CK,"")</f>
        <v>Operationnel</v>
      </c>
      <c r="I926" s="22"/>
      <c r="J926" s="22" t="str">
        <f>_xlfn.XLOOKUP(B926,[1]SITE!$B:$B,[1]SITE!$I:$I,"")</f>
        <v>No impact</v>
      </c>
      <c r="K926" s="30"/>
      <c r="L926" s="15" t="str" cm="1">
        <f t="array" ref="L926">IFERROR(_xlfn.IFS(
N926="MPR ISSUE","PDH",
N926="BSS Hardware Issue","BSS",
N926="Sites strategiques, MLL, Pylone, etc.","ENVTECH",
N926="AKTIVCO DEFAUT GE &amp; POWER Cabinet","AKTIVCO",
N926="AKTIVCO Coupure ENEO &amp; Baisse de tension","AKTIVCO GRID ONLY",
N926="Coupure ENEO &amp; Baisse de tension","IHS GRID ONLY",
N926="Defaut GE &amp; POWER Cabinet","IHS",
N926="Sharing","Partners",
N926="Sites strategiques &amp; DataCenter","SST &amp; DC",
N926="Exclu","Exclu",
N926="SAT","SAT",
N926="SPARE-ISSUE","SPARE-ISSUE",
N926="Fiber CAmtel","TRANS_FO_CAMTEL",
N926="Fiber AOF","Fiber AOF",
N926="Projet OCM (HUAWEI)","TRAVAUX-HUAWEI",
N926="Projet OCM (NOKIA)","TRAVAUX-NOKIA",
N926="ACCESS-ISSUE","ACCESS-ISSUE",
N926="Projet OCM (ZTE, NOKIA, autres projets)","TRAVAUX OCM",
N926="No root CAuse","No root cause",
N926="ODU HS","PDH",
N926="IP &amp; VLAN","PDH",
N926="Warehouse HUAWEI","SPARE-ISSUE",
N926="SPARE-HS","SPARE-ISSUE",
N926="Power Telco","BSS"
),"")</f>
        <v>No root cause</v>
      </c>
      <c r="M926" s="16" t="str" cm="1">
        <f t="array" ref="M926">IFERROR(_xlfn.IFS(
N926="MPR ISSUE","TX ISSUE",
N926="BSS Hardware Issue","RAN ISSUE",
N926="Sites strategiques, MLL, Pylone, etc.","ENVTECH",
N926="AKTIVCO DEFAUT GE &amp; POWER Cabinet","POWER ISSUE",
N926="AKTIVCO Coupure ENEO &amp; Baisse de tension","POWER ISSUE",
N926="Coupure ENEO &amp; Baisse de tension","POWER ISSUE",
N926="Defaut GE &amp; POWER Cabinet","POWER ISSUE",
N926="Sharing","POWER ISSUE",
N926="Sites strategiques &amp; DataCenter","POWER ISSUE",
N926="Exclu","Exclu",
N926="SAT","TX ISSUE",
N926="SPARE-ISSUE","SPARE-ISSUE",
N926="Fiber CAmtel","TX ISSUE",
N926="Fiber AOF","TX ISSUE",
N926="Projet OCM (HUAWEI)","TRAVAUX-HUAWEI",
N926="Projet OCM (NOKIA)","TRAVAUX -NOKIA",
N926="ACCESS-ISSUE","ACCESS-ISSUE",
N926="Projet OCM (ZTE, NOKIA, autres projets)","TRAVAUX OCM",
N926="No root CAuse","No root cause",
N926="ODU HS","TX ISSUE",
N926="IP &amp; VLAN","TX ISSUE",
N926="Warehouse HUAWEI","SPARE-ISSUE",
N926="SPARE-HS","SPARE-ISSUE",
N926="Power Telco","RAN ISSUE"
),"")</f>
        <v>No root cause</v>
      </c>
      <c r="N926" s="29" t="s">
        <v>5652</v>
      </c>
      <c r="O926" s="17" t="str" cm="1">
        <f t="array" ref="O926">IFERROR(_xlfn.IFS(
N926="MPR ISSUE","ACTIVE",
N926="BSS Hardware Issue","ACTIVE",
N926="Sites strategiques, MLL, Pylone, etc.","PASSIVE",
N926="AKTIVCO DEFAUT GE &amp; POWER Cabinet","PASSIVE",
N926="AKTIVCO Coupure ENEO &amp; Baisse de tension","PASSIVE",
N926="Coupure ENEO &amp; Baisse de tension","PASSIVE",
N926="Defaut GE &amp; POWER Cabinet","PASSIVE",
N926="Sharing","PASSIVE",
N926="Sites strategiques &amp; DataCenter","PASSIVE",
N926="Exclu","Exclu",
N926="SAT","ACTIVE",
N926="SPARE-ISSUE","SPARE-ISSUE",
N926="Fiber CAmtel","ACTIVE",
N926="Fiber AOF","ACTIVE",
N926="Projet OCM (HUAWEI)","PLANNED WORKS",
N926="Projet OCM (NOKIA)","PLANNED WORKS",
N926="ACCESS-ISSUE","ACCESS-ISSUE",
N926="Projet OCM (ZTE, NOKIA, autres projets)","PLANNED WORKS",
N926="No root CAuse","No root cause",
N926="ODU HS","ACTIVE",
N926="IP &amp; VLAN","ACTIVE",
N926="Warehouse HUAWEI","SPARE-ISSUE",
N926="SPARE-HS","SPARE-ISSUE",
N926="Power Telco","ACTIVE"
),"")</f>
        <v>No root cause</v>
      </c>
      <c r="P926" s="59">
        <v>0</v>
      </c>
      <c r="Q926" s="59">
        <v>0</v>
      </c>
      <c r="R926" s="59">
        <v>0.24401954153861055</v>
      </c>
      <c r="S926" s="59">
        <v>0</v>
      </c>
      <c r="T926" s="59">
        <v>0</v>
      </c>
      <c r="U926" s="59">
        <v>0</v>
      </c>
      <c r="V926" s="14"/>
      <c r="W926" s="14"/>
      <c r="X926" s="14"/>
      <c r="Y926" s="14"/>
      <c r="Z926" s="14"/>
      <c r="AA926" s="31" t="s">
        <v>16</v>
      </c>
      <c r="AB926" s="31" t="s">
        <v>16</v>
      </c>
      <c r="AC926" s="7" t="s">
        <v>16</v>
      </c>
      <c r="AD926" s="3"/>
      <c r="AE926" s="3" t="s">
        <v>16</v>
      </c>
      <c r="AF926" s="7" t="s">
        <v>16</v>
      </c>
      <c r="AG926" s="32" t="s">
        <v>16</v>
      </c>
      <c r="AH926" s="32" t="s">
        <v>16</v>
      </c>
      <c r="AI926" s="32" t="s">
        <v>16</v>
      </c>
      <c r="AJ926" s="32" t="s">
        <v>16</v>
      </c>
      <c r="AK926" s="32" t="s">
        <v>16</v>
      </c>
      <c r="AL926" s="32" t="s">
        <v>16</v>
      </c>
      <c r="AM926" s="32" t="s">
        <v>16</v>
      </c>
      <c r="AN926" s="9" t="s">
        <v>16</v>
      </c>
      <c r="AO926" s="9" t="s">
        <v>16</v>
      </c>
      <c r="AP926" s="9" t="s">
        <v>16</v>
      </c>
      <c r="AQ926" s="14"/>
      <c r="AR926" s="14"/>
    </row>
    <row r="927" spans="1:44" s="9" customFormat="1" hidden="1" x14ac:dyDescent="0.3">
      <c r="A927" s="3" t="s">
        <v>279</v>
      </c>
      <c r="B927" s="3" t="s">
        <v>280</v>
      </c>
      <c r="C927" s="1"/>
      <c r="D927" s="56" t="e">
        <v>#N/A</v>
      </c>
      <c r="E927" s="56" t="s">
        <v>38</v>
      </c>
      <c r="F927" s="3" t="s">
        <v>116</v>
      </c>
      <c r="G927" s="22" t="s">
        <v>5896</v>
      </c>
      <c r="H927" s="22" t="str">
        <f>_xlfn.XLOOKUP(B927,[1]SITE!$B:$B,[1]SITE!$CK:$CK,"")</f>
        <v>Operationnel</v>
      </c>
      <c r="I927" s="22"/>
      <c r="J927" s="22" t="str">
        <f>_xlfn.XLOOKUP(B927,[1]SITE!$B:$B,[1]SITE!$I:$I,"")</f>
        <v>No impact</v>
      </c>
      <c r="K927" s="30"/>
      <c r="L927" s="15" t="str" cm="1">
        <f t="array" ref="L927">IFERROR(_xlfn.IFS(
N927="MPR ISSUE","PDH",
N927="BSS Hardware Issue","BSS",
N927="Sites strategiques, MLL, Pylone, etc.","ENVTECH",
N927="AKTIVCO DEFAUT GE &amp; POWER Cabinet","AKTIVCO",
N927="AKTIVCO Coupure ENEO &amp; Baisse de tension","AKTIVCO GRID ONLY",
N927="Coupure ENEO &amp; Baisse de tension","IHS GRID ONLY",
N927="Defaut GE &amp; POWER Cabinet","IHS",
N927="Sharing","Partners",
N927="Sites strategiques &amp; DataCenter","SST &amp; DC",
N927="Exclu","Exclu",
N927="SAT","SAT",
N927="SPARE-ISSUE","SPARE-ISSUE",
N927="Fiber CAmtel","TRANS_FO_CAMTEL",
N927="Fiber AOF","Fiber AOF",
N927="Projet OCM (HUAWEI)","TRAVAUX-HUAWEI",
N927="Projet OCM (NOKIA)","TRAVAUX-NOKIA",
N927="ACCESS-ISSUE","ACCESS-ISSUE",
N927="Projet OCM (ZTE, NOKIA, autres projets)","TRAVAUX OCM",
N927="No root CAuse","No root cause",
N927="ODU HS","PDH",
N927="IP &amp; VLAN","PDH",
N927="Warehouse HUAWEI","SPARE-ISSUE",
N927="SPARE-HS","SPARE-ISSUE",
N927="Power Telco","BSS"
),"")</f>
        <v>No root cause</v>
      </c>
      <c r="M927" s="16" t="str" cm="1">
        <f t="array" ref="M927">IFERROR(_xlfn.IFS(
N927="MPR ISSUE","TX ISSUE",
N927="BSS Hardware Issue","RAN ISSUE",
N927="Sites strategiques, MLL, Pylone, etc.","ENVTECH",
N927="AKTIVCO DEFAUT GE &amp; POWER Cabinet","POWER ISSUE",
N927="AKTIVCO Coupure ENEO &amp; Baisse de tension","POWER ISSUE",
N927="Coupure ENEO &amp; Baisse de tension","POWER ISSUE",
N927="Defaut GE &amp; POWER Cabinet","POWER ISSUE",
N927="Sharing","POWER ISSUE",
N927="Sites strategiques &amp; DataCenter","POWER ISSUE",
N927="Exclu","Exclu",
N927="SAT","TX ISSUE",
N927="SPARE-ISSUE","SPARE-ISSUE",
N927="Fiber CAmtel","TX ISSUE",
N927="Fiber AOF","TX ISSUE",
N927="Projet OCM (HUAWEI)","TRAVAUX-HUAWEI",
N927="Projet OCM (NOKIA)","TRAVAUX -NOKIA",
N927="ACCESS-ISSUE","ACCESS-ISSUE",
N927="Projet OCM (ZTE, NOKIA, autres projets)","TRAVAUX OCM",
N927="No root CAuse","No root cause",
N927="ODU HS","TX ISSUE",
N927="IP &amp; VLAN","TX ISSUE",
N927="Warehouse HUAWEI","SPARE-ISSUE",
N927="SPARE-HS","SPARE-ISSUE",
N927="Power Telco","RAN ISSUE"
),"")</f>
        <v>No root cause</v>
      </c>
      <c r="N927" s="29" t="s">
        <v>5652</v>
      </c>
      <c r="O927" s="17" t="str" cm="1">
        <f t="array" ref="O927">IFERROR(_xlfn.IFS(
N927="MPR ISSUE","ACTIVE",
N927="BSS Hardware Issue","ACTIVE",
N927="Sites strategiques, MLL, Pylone, etc.","PASSIVE",
N927="AKTIVCO DEFAUT GE &amp; POWER Cabinet","PASSIVE",
N927="AKTIVCO Coupure ENEO &amp; Baisse de tension","PASSIVE",
N927="Coupure ENEO &amp; Baisse de tension","PASSIVE",
N927="Defaut GE &amp; POWER Cabinet","PASSIVE",
N927="Sharing","PASSIVE",
N927="Sites strategiques &amp; DataCenter","PASSIVE",
N927="Exclu","Exclu",
N927="SAT","ACTIVE",
N927="SPARE-ISSUE","SPARE-ISSUE",
N927="Fiber CAmtel","ACTIVE",
N927="Fiber AOF","ACTIVE",
N927="Projet OCM (HUAWEI)","PLANNED WORKS",
N927="Projet OCM (NOKIA)","PLANNED WORKS",
N927="ACCESS-ISSUE","ACCESS-ISSUE",
N927="Projet OCM (ZTE, NOKIA, autres projets)","PLANNED WORKS",
N927="No root CAuse","No root cause",
N927="ODU HS","ACTIVE",
N927="IP &amp; VLAN","ACTIVE",
N927="Warehouse HUAWEI","SPARE-ISSUE",
N927="SPARE-HS","SPARE-ISSUE",
N927="Power Telco","ACTIVE"
),"")</f>
        <v>No root cause</v>
      </c>
      <c r="P927" s="59">
        <v>0</v>
      </c>
      <c r="Q927" s="59">
        <v>0</v>
      </c>
      <c r="R927" s="59">
        <v>0.23369303119283802</v>
      </c>
      <c r="S927" s="59">
        <v>0</v>
      </c>
      <c r="T927" s="59">
        <v>0</v>
      </c>
      <c r="U927" s="59">
        <v>0</v>
      </c>
      <c r="V927" s="14"/>
      <c r="W927" s="14"/>
      <c r="X927" s="14"/>
      <c r="Y927" s="14"/>
      <c r="Z927" s="14"/>
      <c r="AA927" s="31" t="s">
        <v>16</v>
      </c>
      <c r="AB927" s="31" t="s">
        <v>16</v>
      </c>
      <c r="AC927" s="7" t="s">
        <v>16</v>
      </c>
      <c r="AD927" s="3"/>
      <c r="AE927" s="3" t="s">
        <v>16</v>
      </c>
      <c r="AF927" s="7" t="s">
        <v>16</v>
      </c>
      <c r="AG927" s="32" t="s">
        <v>16</v>
      </c>
      <c r="AH927" s="32" t="s">
        <v>16</v>
      </c>
      <c r="AI927" s="32" t="s">
        <v>16</v>
      </c>
      <c r="AJ927" s="32" t="s">
        <v>16</v>
      </c>
      <c r="AK927" s="32" t="s">
        <v>16</v>
      </c>
      <c r="AL927" s="32" t="s">
        <v>16</v>
      </c>
      <c r="AM927" s="32" t="s">
        <v>16</v>
      </c>
      <c r="AN927" s="9" t="s">
        <v>16</v>
      </c>
      <c r="AO927" s="9" t="s">
        <v>16</v>
      </c>
      <c r="AP927" s="9" t="s">
        <v>16</v>
      </c>
      <c r="AQ927" s="14"/>
      <c r="AR927" s="14"/>
    </row>
    <row r="928" spans="1:44" s="9" customFormat="1" hidden="1" x14ac:dyDescent="0.3">
      <c r="A928" s="1" t="s">
        <v>2540</v>
      </c>
      <c r="B928" s="51" t="s">
        <v>2541</v>
      </c>
      <c r="C928" s="51" t="s">
        <v>11</v>
      </c>
      <c r="D928" s="51" t="s">
        <v>12</v>
      </c>
      <c r="E928" s="56" t="s">
        <v>38</v>
      </c>
      <c r="F928" s="51" t="s">
        <v>39</v>
      </c>
      <c r="G928" s="22" t="s">
        <v>5896</v>
      </c>
      <c r="H928" s="22" t="str">
        <f>_xlfn.XLOOKUP(B928,[1]SITE!$B:$B,[1]SITE!$CK:$CK,"")</f>
        <v>Operationnel</v>
      </c>
      <c r="I928" s="22"/>
      <c r="J928" s="22" t="str">
        <f>_xlfn.XLOOKUP(B928,[1]SITE!$B:$B,[1]SITE!$I:$I,"")</f>
        <v>No impact</v>
      </c>
      <c r="K928" s="30"/>
      <c r="L928" s="15" t="str" cm="1">
        <f t="array" ref="L928">IFERROR(_xlfn.IFS(
N928="MPR ISSUE","PDH",
N928="BSS Hardware Issue","BSS",
N928="Sites strategiques, MLL, Pylone, etc.","ENVTECH",
N928="AKTIVCO DEFAUT GE &amp; POWER Cabinet","AKTIVCO",
N928="AKTIVCO Coupure ENEO &amp; Baisse de tension","AKTIVCO GRID ONLY",
N928="Coupure ENEO &amp; Baisse de tension","IHS GRID ONLY",
N928="Defaut GE &amp; POWER Cabinet","IHS",
N928="Sharing","Partners",
N928="Sites strategiques &amp; DataCenter","SST &amp; DC",
N928="Exclu","Exclu",
N928="SAT","SAT",
N928="SPARE-ISSUE","SPARE-ISSUE",
N928="Fiber CAmtel","TRANS_FO_CAMTEL",
N928="Fiber AOF","Fiber AOF",
N928="Projet OCM (HUAWEI)","TRAVAUX-HUAWEI",
N928="Projet OCM (NOKIA)","TRAVAUX-NOKIA",
N928="ACCESS-ISSUE","ACCESS-ISSUE",
N928="Projet OCM (ZTE, NOKIA, autres projets)","TRAVAUX OCM",
N928="No root CAuse","No root cause",
N928="ODU HS","PDH",
N928="IP &amp; VLAN","PDH",
N928="Warehouse HUAWEI","SPARE-ISSUE",
N928="SPARE-HS","SPARE-ISSUE",
N928="Power Telco","BSS"
),"")</f>
        <v>No root cause</v>
      </c>
      <c r="M928" s="16" t="str" cm="1">
        <f t="array" ref="M928">IFERROR(_xlfn.IFS(
N928="MPR ISSUE","TX ISSUE",
N928="BSS Hardware Issue","RAN ISSUE",
N928="Sites strategiques, MLL, Pylone, etc.","ENVTECH",
N928="AKTIVCO DEFAUT GE &amp; POWER Cabinet","POWER ISSUE",
N928="AKTIVCO Coupure ENEO &amp; Baisse de tension","POWER ISSUE",
N928="Coupure ENEO &amp; Baisse de tension","POWER ISSUE",
N928="Defaut GE &amp; POWER Cabinet","POWER ISSUE",
N928="Sharing","POWER ISSUE",
N928="Sites strategiques &amp; DataCenter","POWER ISSUE",
N928="Exclu","Exclu",
N928="SAT","TX ISSUE",
N928="SPARE-ISSUE","SPARE-ISSUE",
N928="Fiber CAmtel","TX ISSUE",
N928="Fiber AOF","TX ISSUE",
N928="Projet OCM (HUAWEI)","TRAVAUX-HUAWEI",
N928="Projet OCM (NOKIA)","TRAVAUX -NOKIA",
N928="ACCESS-ISSUE","ACCESS-ISSUE",
N928="Projet OCM (ZTE, NOKIA, autres projets)","TRAVAUX OCM",
N928="No root CAuse","No root cause",
N928="ODU HS","TX ISSUE",
N928="IP &amp; VLAN","TX ISSUE",
N928="Warehouse HUAWEI","SPARE-ISSUE",
N928="SPARE-HS","SPARE-ISSUE",
N928="Power Telco","RAN ISSUE"
),"")</f>
        <v>No root cause</v>
      </c>
      <c r="N928" s="29" t="s">
        <v>5652</v>
      </c>
      <c r="O928" s="17" t="str" cm="1">
        <f t="array" ref="O928">IFERROR(_xlfn.IFS(
N928="MPR ISSUE","ACTIVE",
N928="BSS Hardware Issue","ACTIVE",
N928="Sites strategiques, MLL, Pylone, etc.","PASSIVE",
N928="AKTIVCO DEFAUT GE &amp; POWER Cabinet","PASSIVE",
N928="AKTIVCO Coupure ENEO &amp; Baisse de tension","PASSIVE",
N928="Coupure ENEO &amp; Baisse de tension","PASSIVE",
N928="Defaut GE &amp; POWER Cabinet","PASSIVE",
N928="Sharing","PASSIVE",
N928="Sites strategiques &amp; DataCenter","PASSIVE",
N928="Exclu","Exclu",
N928="SAT","ACTIVE",
N928="SPARE-ISSUE","SPARE-ISSUE",
N928="Fiber CAmtel","ACTIVE",
N928="Fiber AOF","ACTIVE",
N928="Projet OCM (HUAWEI)","PLANNED WORKS",
N928="Projet OCM (NOKIA)","PLANNED WORKS",
N928="ACCESS-ISSUE","ACCESS-ISSUE",
N928="Projet OCM (ZTE, NOKIA, autres projets)","PLANNED WORKS",
N928="No root CAuse","No root cause",
N928="ODU HS","ACTIVE",
N928="IP &amp; VLAN","ACTIVE",
N928="Warehouse HUAWEI","SPARE-ISSUE",
N928="SPARE-HS","SPARE-ISSUE",
N928="Power Telco","ACTIVE"
),"")</f>
        <v>No root cause</v>
      </c>
      <c r="P928" s="59">
        <v>0</v>
      </c>
      <c r="Q928" s="59">
        <v>0</v>
      </c>
      <c r="R928" s="59">
        <v>0.23314014376499978</v>
      </c>
      <c r="S928" s="59">
        <v>0</v>
      </c>
      <c r="T928" s="59">
        <v>0</v>
      </c>
      <c r="U928" s="59">
        <v>0</v>
      </c>
      <c r="V928" s="14"/>
      <c r="W928" s="14"/>
      <c r="X928" s="14"/>
      <c r="Y928" s="14"/>
      <c r="Z928" s="14"/>
      <c r="AA928" s="31" t="s">
        <v>16</v>
      </c>
      <c r="AB928" s="31" t="s">
        <v>16</v>
      </c>
      <c r="AC928" s="7" t="s">
        <v>16</v>
      </c>
      <c r="AD928" s="3"/>
      <c r="AE928" s="3" t="s">
        <v>16</v>
      </c>
      <c r="AF928" s="7" t="s">
        <v>16</v>
      </c>
      <c r="AG928" s="32" t="s">
        <v>16</v>
      </c>
      <c r="AH928" s="32" t="s">
        <v>16</v>
      </c>
      <c r="AI928" s="32" t="s">
        <v>16</v>
      </c>
      <c r="AJ928" s="32" t="s">
        <v>16</v>
      </c>
      <c r="AK928" s="32" t="s">
        <v>16</v>
      </c>
      <c r="AL928" s="32" t="s">
        <v>16</v>
      </c>
      <c r="AM928" s="32" t="s">
        <v>16</v>
      </c>
      <c r="AN928" s="9" t="s">
        <v>16</v>
      </c>
      <c r="AO928" s="9" t="s">
        <v>16</v>
      </c>
      <c r="AP928" s="9" t="s">
        <v>16</v>
      </c>
      <c r="AQ928" s="14"/>
      <c r="AR928" s="14"/>
    </row>
    <row r="929" spans="1:44" s="9" customFormat="1" hidden="1" x14ac:dyDescent="0.3">
      <c r="A929" s="1" t="s">
        <v>3830</v>
      </c>
      <c r="B929" s="1" t="s">
        <v>3831</v>
      </c>
      <c r="C929" s="1" t="s">
        <v>11</v>
      </c>
      <c r="D929" s="1" t="s">
        <v>12</v>
      </c>
      <c r="E929" s="56" t="s">
        <v>56</v>
      </c>
      <c r="F929" s="1" t="s">
        <v>85</v>
      </c>
      <c r="G929" s="49" t="s">
        <v>5897</v>
      </c>
      <c r="H929" s="22" t="str">
        <f>_xlfn.XLOOKUP(B929,[1]SITE!$B:$B,[1]SITE!$CK:$CK,"")</f>
        <v>Operationnel</v>
      </c>
      <c r="I929" s="22"/>
      <c r="J929" s="22" t="str">
        <f>_xlfn.XLOOKUP(B929,[1]SITE!$B:$B,[1]SITE!$I:$I,"")</f>
        <v>No impact</v>
      </c>
      <c r="K929" s="30"/>
      <c r="L929" s="15" t="str" cm="1">
        <f t="array" ref="L929">IFERROR(_xlfn.IFS(
N929="MPR ISSUE","PDH",
N929="BSS Hardware Issue","BSS",
N929="Sites strategiques, MLL, Pylone, etc.","ENVTECH",
N929="AKTIVCO DEFAUT GE &amp; POWER Cabinet","AKTIVCO",
N929="AKTIVCO Coupure ENEO &amp; Baisse de tension","AKTIVCO GRID ONLY",
N929="Coupure ENEO &amp; Baisse de tension","IHS GRID ONLY",
N929="Defaut GE &amp; POWER Cabinet","IHS",
N929="Sharing","Partners",
N929="Sites strategiques &amp; DataCenter","SST &amp; DC",
N929="Exclu","Exclu",
N929="SAT","SAT",
N929="SPARE-ISSUE","SPARE-ISSUE",
N929="Fiber CAmtel","TRANS_FO_CAMTEL",
N929="Fiber AOF","Fiber AOF",
N929="Projet OCM (HUAWEI)","TRAVAUX-HUAWEI",
N929="Projet OCM (NOKIA)","TRAVAUX-NOKIA",
N929="ACCESS-ISSUE","ACCESS-ISSUE",
N929="Projet OCM (ZTE, NOKIA, autres projets)","TRAVAUX OCM",
N929="No root CAuse","No root cause",
N929="ODU HS","PDH",
N929="IP &amp; VLAN","PDH",
N929="Warehouse HUAWEI","SPARE-ISSUE",
N929="SPARE-HS","SPARE-ISSUE",
N929="Power Telco","BSS"
),"")</f>
        <v>No root cause</v>
      </c>
      <c r="M929" s="16" t="str" cm="1">
        <f t="array" ref="M929">IFERROR(_xlfn.IFS(
N929="MPR ISSUE","TX ISSUE",
N929="BSS Hardware Issue","RAN ISSUE",
N929="Sites strategiques, MLL, Pylone, etc.","ENVTECH",
N929="AKTIVCO DEFAUT GE &amp; POWER Cabinet","POWER ISSUE",
N929="AKTIVCO Coupure ENEO &amp; Baisse de tension","POWER ISSUE",
N929="Coupure ENEO &amp; Baisse de tension","POWER ISSUE",
N929="Defaut GE &amp; POWER Cabinet","POWER ISSUE",
N929="Sharing","POWER ISSUE",
N929="Sites strategiques &amp; DataCenter","POWER ISSUE",
N929="Exclu","Exclu",
N929="SAT","TX ISSUE",
N929="SPARE-ISSUE","SPARE-ISSUE",
N929="Fiber CAmtel","TX ISSUE",
N929="Fiber AOF","TX ISSUE",
N929="Projet OCM (HUAWEI)","TRAVAUX-HUAWEI",
N929="Projet OCM (NOKIA)","TRAVAUX -NOKIA",
N929="ACCESS-ISSUE","ACCESS-ISSUE",
N929="Projet OCM (ZTE, NOKIA, autres projets)","TRAVAUX OCM",
N929="No root CAuse","No root cause",
N929="ODU HS","TX ISSUE",
N929="IP &amp; VLAN","TX ISSUE",
N929="Warehouse HUAWEI","SPARE-ISSUE",
N929="SPARE-HS","SPARE-ISSUE",
N929="Power Telco","RAN ISSUE"
),"")</f>
        <v>No root cause</v>
      </c>
      <c r="N929" s="29" t="s">
        <v>5652</v>
      </c>
      <c r="O929" s="17" t="str" cm="1">
        <f t="array" ref="O929">IFERROR(_xlfn.IFS(
N929="MPR ISSUE","ACTIVE",
N929="BSS Hardware Issue","ACTIVE",
N929="Sites strategiques, MLL, Pylone, etc.","PASSIVE",
N929="AKTIVCO DEFAUT GE &amp; POWER Cabinet","PASSIVE",
N929="AKTIVCO Coupure ENEO &amp; Baisse de tension","PASSIVE",
N929="Coupure ENEO &amp; Baisse de tension","PASSIVE",
N929="Defaut GE &amp; POWER Cabinet","PASSIVE",
N929="Sharing","PASSIVE",
N929="Sites strategiques &amp; DataCenter","PASSIVE",
N929="Exclu","Exclu",
N929="SAT","ACTIVE",
N929="SPARE-ISSUE","SPARE-ISSUE",
N929="Fiber CAmtel","ACTIVE",
N929="Fiber AOF","ACTIVE",
N929="Projet OCM (HUAWEI)","PLANNED WORKS",
N929="Projet OCM (NOKIA)","PLANNED WORKS",
N929="ACCESS-ISSUE","ACCESS-ISSUE",
N929="Projet OCM (ZTE, NOKIA, autres projets)","PLANNED WORKS",
N929="No root CAuse","No root cause",
N929="ODU HS","ACTIVE",
N929="IP &amp; VLAN","ACTIVE",
N929="Warehouse HUAWEI","SPARE-ISSUE",
N929="SPARE-HS","SPARE-ISSUE",
N929="Power Telco","ACTIVE"
),"")</f>
        <v>No root cause</v>
      </c>
      <c r="P929" s="59">
        <v>0.3940660554228626</v>
      </c>
      <c r="Q929" s="59">
        <v>0</v>
      </c>
      <c r="R929" s="59">
        <v>0.2331044736083645</v>
      </c>
      <c r="S929" s="59">
        <v>0.99599994863497454</v>
      </c>
      <c r="T929" s="59">
        <v>0</v>
      </c>
      <c r="U929" s="59">
        <v>0</v>
      </c>
      <c r="V929" s="14"/>
      <c r="W929" s="14"/>
      <c r="X929" s="14"/>
      <c r="Y929" s="14"/>
      <c r="Z929" s="14"/>
      <c r="AA929" s="31" t="s">
        <v>16</v>
      </c>
      <c r="AB929" s="31" t="s">
        <v>16</v>
      </c>
      <c r="AC929" s="7" t="s">
        <v>16</v>
      </c>
      <c r="AD929" s="3"/>
      <c r="AE929" s="3" t="s">
        <v>16</v>
      </c>
      <c r="AF929" s="7" t="s">
        <v>16</v>
      </c>
      <c r="AG929" s="32" t="s">
        <v>16</v>
      </c>
      <c r="AH929" s="32" t="s">
        <v>16</v>
      </c>
      <c r="AI929" s="32" t="s">
        <v>16</v>
      </c>
      <c r="AJ929" s="32" t="s">
        <v>16</v>
      </c>
      <c r="AK929" s="32" t="s">
        <v>16</v>
      </c>
      <c r="AL929" s="32" t="s">
        <v>16</v>
      </c>
      <c r="AM929" s="32" t="s">
        <v>16</v>
      </c>
      <c r="AN929" s="9" t="s">
        <v>16</v>
      </c>
      <c r="AO929" s="9" t="s">
        <v>16</v>
      </c>
      <c r="AP929" s="9" t="s">
        <v>16</v>
      </c>
      <c r="AQ929" s="14"/>
      <c r="AR929" s="14"/>
    </row>
    <row r="930" spans="1:44" s="9" customFormat="1" hidden="1" x14ac:dyDescent="0.3">
      <c r="A930" s="1" t="s">
        <v>2280</v>
      </c>
      <c r="B930" s="51" t="s">
        <v>2281</v>
      </c>
      <c r="C930" s="51" t="s">
        <v>11</v>
      </c>
      <c r="D930" s="51" t="s">
        <v>12</v>
      </c>
      <c r="E930" s="56" t="s">
        <v>38</v>
      </c>
      <c r="F930" s="51" t="s">
        <v>39</v>
      </c>
      <c r="G930" s="22" t="s">
        <v>5896</v>
      </c>
      <c r="H930" s="22" t="str">
        <f>_xlfn.XLOOKUP(B930,[1]SITE!$B:$B,[1]SITE!$CK:$CK,"")</f>
        <v>Operationnel</v>
      </c>
      <c r="I930" s="22"/>
      <c r="J930" s="22" t="str">
        <f>_xlfn.XLOOKUP(B930,[1]SITE!$B:$B,[1]SITE!$I:$I,"")</f>
        <v>No impact</v>
      </c>
      <c r="K930" s="30"/>
      <c r="L930" s="15" t="str" cm="1">
        <f t="array" ref="L930">IFERROR(_xlfn.IFS(
N930="MPR ISSUE","PDH",
N930="BSS Hardware Issue","BSS",
N930="Sites strategiques, MLL, Pylone, etc.","ENVTECH",
N930="AKTIVCO DEFAUT GE &amp; POWER Cabinet","AKTIVCO",
N930="AKTIVCO Coupure ENEO &amp; Baisse de tension","AKTIVCO GRID ONLY",
N930="Coupure ENEO &amp; Baisse de tension","IHS GRID ONLY",
N930="Defaut GE &amp; POWER Cabinet","IHS",
N930="Sharing","Partners",
N930="Sites strategiques &amp; DataCenter","SST &amp; DC",
N930="Exclu","Exclu",
N930="SAT","SAT",
N930="SPARE-ISSUE","SPARE-ISSUE",
N930="Fiber CAmtel","TRANS_FO_CAMTEL",
N930="Fiber AOF","Fiber AOF",
N930="Projet OCM (HUAWEI)","TRAVAUX-HUAWEI",
N930="Projet OCM (NOKIA)","TRAVAUX-NOKIA",
N930="ACCESS-ISSUE","ACCESS-ISSUE",
N930="Projet OCM (ZTE, NOKIA, autres projets)","TRAVAUX OCM",
N930="No root CAuse","No root cause",
N930="ODU HS","PDH",
N930="IP &amp; VLAN","PDH",
N930="Warehouse HUAWEI","SPARE-ISSUE",
N930="SPARE-HS","SPARE-ISSUE",
N930="Power Telco","BSS"
),"")</f>
        <v>No root cause</v>
      </c>
      <c r="M930" s="16" t="str" cm="1">
        <f t="array" ref="M930">IFERROR(_xlfn.IFS(
N930="MPR ISSUE","TX ISSUE",
N930="BSS Hardware Issue","RAN ISSUE",
N930="Sites strategiques, MLL, Pylone, etc.","ENVTECH",
N930="AKTIVCO DEFAUT GE &amp; POWER Cabinet","POWER ISSUE",
N930="AKTIVCO Coupure ENEO &amp; Baisse de tension","POWER ISSUE",
N930="Coupure ENEO &amp; Baisse de tension","POWER ISSUE",
N930="Defaut GE &amp; POWER Cabinet","POWER ISSUE",
N930="Sharing","POWER ISSUE",
N930="Sites strategiques &amp; DataCenter","POWER ISSUE",
N930="Exclu","Exclu",
N930="SAT","TX ISSUE",
N930="SPARE-ISSUE","SPARE-ISSUE",
N930="Fiber CAmtel","TX ISSUE",
N930="Fiber AOF","TX ISSUE",
N930="Projet OCM (HUAWEI)","TRAVAUX-HUAWEI",
N930="Projet OCM (NOKIA)","TRAVAUX -NOKIA",
N930="ACCESS-ISSUE","ACCESS-ISSUE",
N930="Projet OCM (ZTE, NOKIA, autres projets)","TRAVAUX OCM",
N930="No root CAuse","No root cause",
N930="ODU HS","TX ISSUE",
N930="IP &amp; VLAN","TX ISSUE",
N930="Warehouse HUAWEI","SPARE-ISSUE",
N930="SPARE-HS","SPARE-ISSUE",
N930="Power Telco","RAN ISSUE"
),"")</f>
        <v>No root cause</v>
      </c>
      <c r="N930" s="29" t="s">
        <v>5652</v>
      </c>
      <c r="O930" s="17" t="str" cm="1">
        <f t="array" ref="O930">IFERROR(_xlfn.IFS(
N930="MPR ISSUE","ACTIVE",
N930="BSS Hardware Issue","ACTIVE",
N930="Sites strategiques, MLL, Pylone, etc.","PASSIVE",
N930="AKTIVCO DEFAUT GE &amp; POWER Cabinet","PASSIVE",
N930="AKTIVCO Coupure ENEO &amp; Baisse de tension","PASSIVE",
N930="Coupure ENEO &amp; Baisse de tension","PASSIVE",
N930="Defaut GE &amp; POWER Cabinet","PASSIVE",
N930="Sharing","PASSIVE",
N930="Sites strategiques &amp; DataCenter","PASSIVE",
N930="Exclu","Exclu",
N930="SAT","ACTIVE",
N930="SPARE-ISSUE","SPARE-ISSUE",
N930="Fiber CAmtel","ACTIVE",
N930="Fiber AOF","ACTIVE",
N930="Projet OCM (HUAWEI)","PLANNED WORKS",
N930="Projet OCM (NOKIA)","PLANNED WORKS",
N930="ACCESS-ISSUE","ACCESS-ISSUE",
N930="Projet OCM (ZTE, NOKIA, autres projets)","PLANNED WORKS",
N930="No root CAuse","No root cause",
N930="ODU HS","ACTIVE",
N930="IP &amp; VLAN","ACTIVE",
N930="Warehouse HUAWEI","SPARE-ISSUE",
N930="SPARE-HS","SPARE-ISSUE",
N930="Power Telco","ACTIVE"
),"")</f>
        <v>No root cause</v>
      </c>
      <c r="P930" s="59">
        <v>0</v>
      </c>
      <c r="Q930" s="59">
        <v>0</v>
      </c>
      <c r="R930" s="59">
        <v>0.23224838984913015</v>
      </c>
      <c r="S930" s="59">
        <v>0</v>
      </c>
      <c r="T930" s="59">
        <v>0</v>
      </c>
      <c r="U930" s="59">
        <v>0</v>
      </c>
      <c r="V930" s="14"/>
      <c r="W930" s="14"/>
      <c r="X930" s="14"/>
      <c r="Y930" s="14"/>
      <c r="Z930" s="14"/>
      <c r="AA930" s="31" t="s">
        <v>16</v>
      </c>
      <c r="AB930" s="31" t="s">
        <v>16</v>
      </c>
      <c r="AC930" s="7" t="s">
        <v>16</v>
      </c>
      <c r="AD930" s="3"/>
      <c r="AE930" s="3" t="s">
        <v>16</v>
      </c>
      <c r="AF930" s="7" t="s">
        <v>16</v>
      </c>
      <c r="AG930" s="32" t="s">
        <v>16</v>
      </c>
      <c r="AH930" s="32" t="s">
        <v>16</v>
      </c>
      <c r="AI930" s="32" t="s">
        <v>16</v>
      </c>
      <c r="AJ930" s="32" t="s">
        <v>16</v>
      </c>
      <c r="AK930" s="32" t="s">
        <v>16</v>
      </c>
      <c r="AL930" s="32" t="s">
        <v>16</v>
      </c>
      <c r="AM930" s="32" t="s">
        <v>16</v>
      </c>
      <c r="AN930" s="9" t="s">
        <v>16</v>
      </c>
      <c r="AO930" s="9" t="s">
        <v>16</v>
      </c>
      <c r="AP930" s="9" t="s">
        <v>16</v>
      </c>
      <c r="AQ930" s="14"/>
      <c r="AR930" s="14"/>
    </row>
    <row r="931" spans="1:44" s="9" customFormat="1" hidden="1" x14ac:dyDescent="0.3">
      <c r="A931" s="1" t="s">
        <v>3306</v>
      </c>
      <c r="B931" s="51" t="s">
        <v>3307</v>
      </c>
      <c r="C931" s="51" t="s">
        <v>11</v>
      </c>
      <c r="D931" s="51" t="s">
        <v>12</v>
      </c>
      <c r="E931" s="56" t="s">
        <v>38</v>
      </c>
      <c r="F931" s="51" t="s">
        <v>39</v>
      </c>
      <c r="G931" s="22" t="s">
        <v>5896</v>
      </c>
      <c r="H931" s="22" t="str">
        <f>_xlfn.XLOOKUP(B931,[1]SITE!$B:$B,[1]SITE!$CK:$CK,"")</f>
        <v>Operationnel</v>
      </c>
      <c r="I931" s="22"/>
      <c r="J931" s="22" t="str">
        <f>_xlfn.XLOOKUP(B931,[1]SITE!$B:$B,[1]SITE!$I:$I,"")</f>
        <v>No impact</v>
      </c>
      <c r="K931" s="30"/>
      <c r="L931" s="15" t="str" cm="1">
        <f t="array" ref="L931">IFERROR(_xlfn.IFS(
N931="MPR ISSUE","PDH",
N931="BSS Hardware Issue","BSS",
N931="Sites strategiques, MLL, Pylone, etc.","ENVTECH",
N931="AKTIVCO DEFAUT GE &amp; POWER Cabinet","AKTIVCO",
N931="AKTIVCO Coupure ENEO &amp; Baisse de tension","AKTIVCO GRID ONLY",
N931="Coupure ENEO &amp; Baisse de tension","IHS GRID ONLY",
N931="Defaut GE &amp; POWER Cabinet","IHS",
N931="Sharing","Partners",
N931="Sites strategiques &amp; DataCenter","SST &amp; DC",
N931="Exclu","Exclu",
N931="SAT","SAT",
N931="SPARE-ISSUE","SPARE-ISSUE",
N931="Fiber CAmtel","TRANS_FO_CAMTEL",
N931="Fiber AOF","Fiber AOF",
N931="Projet OCM (HUAWEI)","TRAVAUX-HUAWEI",
N931="Projet OCM (NOKIA)","TRAVAUX-NOKIA",
N931="ACCESS-ISSUE","ACCESS-ISSUE",
N931="Projet OCM (ZTE, NOKIA, autres projets)","TRAVAUX OCM",
N931="No root CAuse","No root cause",
N931="ODU HS","PDH",
N931="IP &amp; VLAN","PDH",
N931="Warehouse HUAWEI","SPARE-ISSUE",
N931="SPARE-HS","SPARE-ISSUE",
N931="Power Telco","BSS"
),"")</f>
        <v>No root cause</v>
      </c>
      <c r="M931" s="16" t="str" cm="1">
        <f t="array" ref="M931">IFERROR(_xlfn.IFS(
N931="MPR ISSUE","TX ISSUE",
N931="BSS Hardware Issue","RAN ISSUE",
N931="Sites strategiques, MLL, Pylone, etc.","ENVTECH",
N931="AKTIVCO DEFAUT GE &amp; POWER Cabinet","POWER ISSUE",
N931="AKTIVCO Coupure ENEO &amp; Baisse de tension","POWER ISSUE",
N931="Coupure ENEO &amp; Baisse de tension","POWER ISSUE",
N931="Defaut GE &amp; POWER Cabinet","POWER ISSUE",
N931="Sharing","POWER ISSUE",
N931="Sites strategiques &amp; DataCenter","POWER ISSUE",
N931="Exclu","Exclu",
N931="SAT","TX ISSUE",
N931="SPARE-ISSUE","SPARE-ISSUE",
N931="Fiber CAmtel","TX ISSUE",
N931="Fiber AOF","TX ISSUE",
N931="Projet OCM (HUAWEI)","TRAVAUX-HUAWEI",
N931="Projet OCM (NOKIA)","TRAVAUX -NOKIA",
N931="ACCESS-ISSUE","ACCESS-ISSUE",
N931="Projet OCM (ZTE, NOKIA, autres projets)","TRAVAUX OCM",
N931="No root CAuse","No root cause",
N931="ODU HS","TX ISSUE",
N931="IP &amp; VLAN","TX ISSUE",
N931="Warehouse HUAWEI","SPARE-ISSUE",
N931="SPARE-HS","SPARE-ISSUE",
N931="Power Telco","RAN ISSUE"
),"")</f>
        <v>No root cause</v>
      </c>
      <c r="N931" s="29" t="s">
        <v>5652</v>
      </c>
      <c r="O931" s="17" t="str" cm="1">
        <f t="array" ref="O931">IFERROR(_xlfn.IFS(
N931="MPR ISSUE","ACTIVE",
N931="BSS Hardware Issue","ACTIVE",
N931="Sites strategiques, MLL, Pylone, etc.","PASSIVE",
N931="AKTIVCO DEFAUT GE &amp; POWER Cabinet","PASSIVE",
N931="AKTIVCO Coupure ENEO &amp; Baisse de tension","PASSIVE",
N931="Coupure ENEO &amp; Baisse de tension","PASSIVE",
N931="Defaut GE &amp; POWER Cabinet","PASSIVE",
N931="Sharing","PASSIVE",
N931="Sites strategiques &amp; DataCenter","PASSIVE",
N931="Exclu","Exclu",
N931="SAT","ACTIVE",
N931="SPARE-ISSUE","SPARE-ISSUE",
N931="Fiber CAmtel","ACTIVE",
N931="Fiber AOF","ACTIVE",
N931="Projet OCM (HUAWEI)","PLANNED WORKS",
N931="Projet OCM (NOKIA)","PLANNED WORKS",
N931="ACCESS-ISSUE","ACCESS-ISSUE",
N931="Projet OCM (ZTE, NOKIA, autres projets)","PLANNED WORKS",
N931="No root CAuse","No root cause",
N931="ODU HS","ACTIVE",
N931="IP &amp; VLAN","ACTIVE",
N931="Warehouse HUAWEI","SPARE-ISSUE",
N931="SPARE-HS","SPARE-ISSUE",
N931="Power Telco","ACTIVE"
),"")</f>
        <v>No root cause</v>
      </c>
      <c r="P931" s="59">
        <v>0</v>
      </c>
      <c r="Q931" s="59">
        <v>0</v>
      </c>
      <c r="R931" s="59">
        <v>0.23203436890932061</v>
      </c>
      <c r="S931" s="59">
        <v>0</v>
      </c>
      <c r="T931" s="59">
        <v>0</v>
      </c>
      <c r="U931" s="59">
        <v>0</v>
      </c>
      <c r="V931" s="14"/>
      <c r="W931" s="14"/>
      <c r="X931" s="14"/>
      <c r="Y931" s="14"/>
      <c r="Z931" s="14"/>
      <c r="AA931" s="31" t="s">
        <v>16</v>
      </c>
      <c r="AB931" s="31" t="s">
        <v>16</v>
      </c>
      <c r="AC931" s="7" t="s">
        <v>16</v>
      </c>
      <c r="AD931" s="3"/>
      <c r="AE931" s="3" t="s">
        <v>16</v>
      </c>
      <c r="AF931" s="7" t="s">
        <v>16</v>
      </c>
      <c r="AG931" s="32" t="s">
        <v>16</v>
      </c>
      <c r="AH931" s="32" t="s">
        <v>16</v>
      </c>
      <c r="AI931" s="32" t="s">
        <v>16</v>
      </c>
      <c r="AJ931" s="32" t="s">
        <v>16</v>
      </c>
      <c r="AK931" s="32" t="s">
        <v>16</v>
      </c>
      <c r="AL931" s="32" t="s">
        <v>16</v>
      </c>
      <c r="AM931" s="32" t="s">
        <v>16</v>
      </c>
      <c r="AN931" s="9" t="s">
        <v>16</v>
      </c>
      <c r="AO931" s="9" t="s">
        <v>16</v>
      </c>
      <c r="AP931" s="9" t="s">
        <v>16</v>
      </c>
      <c r="AQ931" s="14"/>
      <c r="AR931" s="14"/>
    </row>
    <row r="932" spans="1:44" s="9" customFormat="1" hidden="1" x14ac:dyDescent="0.3">
      <c r="A932" s="1" t="s">
        <v>1480</v>
      </c>
      <c r="B932" s="1" t="s">
        <v>1481</v>
      </c>
      <c r="C932" s="1" t="s">
        <v>11</v>
      </c>
      <c r="D932" s="1" t="s">
        <v>146</v>
      </c>
      <c r="E932" s="56" t="s">
        <v>103</v>
      </c>
      <c r="F932" s="1" t="s">
        <v>300</v>
      </c>
      <c r="G932" s="49" t="s">
        <v>5897</v>
      </c>
      <c r="H932" s="22" t="str">
        <f>_xlfn.XLOOKUP(B932,[1]SITE!$B:$B,[1]SITE!$CK:$CK,"")</f>
        <v>Operationnel</v>
      </c>
      <c r="I932" s="22"/>
      <c r="J932" s="22" t="str">
        <f>_xlfn.XLOOKUP(B932,[1]SITE!$B:$B,[1]SITE!$I:$I,"")</f>
        <v>No impact</v>
      </c>
      <c r="K932" s="30"/>
      <c r="L932" s="15" t="str" cm="1">
        <f t="array" ref="L932">IFERROR(_xlfn.IFS(
N932="MPR ISSUE","PDH",
N932="BSS Hardware Issue","BSS",
N932="Sites strategiques, MLL, Pylone, etc.","ENVTECH",
N932="AKTIVCO DEFAUT GE &amp; POWER Cabinet","AKTIVCO",
N932="AKTIVCO Coupure ENEO &amp; Baisse de tension","AKTIVCO GRID ONLY",
N932="Coupure ENEO &amp; Baisse de tension","IHS GRID ONLY",
N932="Defaut GE &amp; POWER Cabinet","IHS",
N932="Sharing","Partners",
N932="Sites strategiques &amp; DataCenter","SST &amp; DC",
N932="Exclu","Exclu",
N932="SAT","SAT",
N932="SPARE-ISSUE","SPARE-ISSUE",
N932="Fiber CAmtel","TRANS_FO_CAMTEL",
N932="Fiber AOF","Fiber AOF",
N932="Projet OCM (HUAWEI)","TRAVAUX-HUAWEI",
N932="Projet OCM (NOKIA)","TRAVAUX-NOKIA",
N932="ACCESS-ISSUE","ACCESS-ISSUE",
N932="Projet OCM (ZTE, NOKIA, autres projets)","TRAVAUX OCM",
N932="No root CAuse","No root cause",
N932="ODU HS","PDH",
N932="IP &amp; VLAN","PDH",
N932="Warehouse HUAWEI","SPARE-ISSUE",
N932="SPARE-HS","SPARE-ISSUE",
N932="Power Telco","BSS"
),"")</f>
        <v>No root cause</v>
      </c>
      <c r="M932" s="16" t="str" cm="1">
        <f t="array" ref="M932">IFERROR(_xlfn.IFS(
N932="MPR ISSUE","TX ISSUE",
N932="BSS Hardware Issue","RAN ISSUE",
N932="Sites strategiques, MLL, Pylone, etc.","ENVTECH",
N932="AKTIVCO DEFAUT GE &amp; POWER Cabinet","POWER ISSUE",
N932="AKTIVCO Coupure ENEO &amp; Baisse de tension","POWER ISSUE",
N932="Coupure ENEO &amp; Baisse de tension","POWER ISSUE",
N932="Defaut GE &amp; POWER Cabinet","POWER ISSUE",
N932="Sharing","POWER ISSUE",
N932="Sites strategiques &amp; DataCenter","POWER ISSUE",
N932="Exclu","Exclu",
N932="SAT","TX ISSUE",
N932="SPARE-ISSUE","SPARE-ISSUE",
N932="Fiber CAmtel","TX ISSUE",
N932="Fiber AOF","TX ISSUE",
N932="Projet OCM (HUAWEI)","TRAVAUX-HUAWEI",
N932="Projet OCM (NOKIA)","TRAVAUX -NOKIA",
N932="ACCESS-ISSUE","ACCESS-ISSUE",
N932="Projet OCM (ZTE, NOKIA, autres projets)","TRAVAUX OCM",
N932="No root CAuse","No root cause",
N932="ODU HS","TX ISSUE",
N932="IP &amp; VLAN","TX ISSUE",
N932="Warehouse HUAWEI","SPARE-ISSUE",
N932="SPARE-HS","SPARE-ISSUE",
N932="Power Telco","RAN ISSUE"
),"")</f>
        <v>No root cause</v>
      </c>
      <c r="N932" s="29" t="s">
        <v>5652</v>
      </c>
      <c r="O932" s="17" t="str" cm="1">
        <f t="array" ref="O932">IFERROR(_xlfn.IFS(
N932="MPR ISSUE","ACTIVE",
N932="BSS Hardware Issue","ACTIVE",
N932="Sites strategiques, MLL, Pylone, etc.","PASSIVE",
N932="AKTIVCO DEFAUT GE &amp; POWER Cabinet","PASSIVE",
N932="AKTIVCO Coupure ENEO &amp; Baisse de tension","PASSIVE",
N932="Coupure ENEO &amp; Baisse de tension","PASSIVE",
N932="Defaut GE &amp; POWER Cabinet","PASSIVE",
N932="Sharing","PASSIVE",
N932="Sites strategiques &amp; DataCenter","PASSIVE",
N932="Exclu","Exclu",
N932="SAT","ACTIVE",
N932="SPARE-ISSUE","SPARE-ISSUE",
N932="Fiber CAmtel","ACTIVE",
N932="Fiber AOF","ACTIVE",
N932="Projet OCM (HUAWEI)","PLANNED WORKS",
N932="Projet OCM (NOKIA)","PLANNED WORKS",
N932="ACCESS-ISSUE","ACCESS-ISSUE",
N932="Projet OCM (ZTE, NOKIA, autres projets)","PLANNED WORKS",
N932="No root CAuse","No root cause",
N932="ODU HS","ACTIVE",
N932="IP &amp; VLAN","ACTIVE",
N932="Warehouse HUAWEI","SPARE-ISSUE",
N932="SPARE-HS","SPARE-ISSUE",
N932="Power Telco","ACTIVE"
),"")</f>
        <v>No root cause</v>
      </c>
      <c r="P932" s="59">
        <v>0</v>
      </c>
      <c r="Q932" s="59">
        <v>0</v>
      </c>
      <c r="R932" s="59">
        <v>0.21177371994075905</v>
      </c>
      <c r="S932" s="59">
        <v>0</v>
      </c>
      <c r="T932" s="59">
        <v>0</v>
      </c>
      <c r="U932" s="59">
        <v>0</v>
      </c>
      <c r="V932" s="14"/>
      <c r="W932" s="14"/>
      <c r="X932" s="14"/>
      <c r="Y932" s="14"/>
      <c r="Z932" s="14"/>
      <c r="AA932" s="31" t="s">
        <v>16</v>
      </c>
      <c r="AB932" s="31" t="s">
        <v>16</v>
      </c>
      <c r="AC932" s="7" t="s">
        <v>16</v>
      </c>
      <c r="AD932" s="33"/>
      <c r="AE932" s="3" t="s">
        <v>16</v>
      </c>
      <c r="AF932" s="7" t="s">
        <v>16</v>
      </c>
      <c r="AG932" s="32" t="s">
        <v>16</v>
      </c>
      <c r="AH932" s="32" t="s">
        <v>16</v>
      </c>
      <c r="AI932" s="32" t="s">
        <v>16</v>
      </c>
      <c r="AJ932" s="32" t="s">
        <v>16</v>
      </c>
      <c r="AK932" s="32" t="s">
        <v>16</v>
      </c>
      <c r="AL932" s="32" t="s">
        <v>16</v>
      </c>
      <c r="AM932" s="32" t="s">
        <v>16</v>
      </c>
      <c r="AN932" s="9" t="s">
        <v>16</v>
      </c>
      <c r="AO932" s="9" t="s">
        <v>16</v>
      </c>
      <c r="AP932" s="9" t="s">
        <v>16</v>
      </c>
      <c r="AQ932" s="14"/>
      <c r="AR932" s="14"/>
    </row>
    <row r="933" spans="1:44" s="9" customFormat="1" hidden="1" x14ac:dyDescent="0.3">
      <c r="A933" s="1" t="s">
        <v>2655</v>
      </c>
      <c r="B933" s="1" t="s">
        <v>2656</v>
      </c>
      <c r="C933" s="1" t="s">
        <v>11</v>
      </c>
      <c r="D933" s="1" t="s">
        <v>12</v>
      </c>
      <c r="E933" s="56" t="s">
        <v>103</v>
      </c>
      <c r="F933" s="1" t="s">
        <v>300</v>
      </c>
      <c r="G933" s="49" t="s">
        <v>5897</v>
      </c>
      <c r="H933" s="22" t="str">
        <f>_xlfn.XLOOKUP(B933,[1]SITE!$B:$B,[1]SITE!$CK:$CK,"")</f>
        <v>Operationnel</v>
      </c>
      <c r="I933" s="22"/>
      <c r="J933" s="22" t="str">
        <f>_xlfn.XLOOKUP(B933,[1]SITE!$B:$B,[1]SITE!$I:$I,"")</f>
        <v>No impact</v>
      </c>
      <c r="K933" s="30" t="s">
        <v>5389</v>
      </c>
      <c r="L933" s="15" t="str" cm="1">
        <f t="array" ref="L933">IFERROR(_xlfn.IFS(
N933="MPR ISSUE","PDH",
N933="BSS Hardware Issue","BSS",
N933="Sites strategiques, MLL, Pylone, etc.","ENVTECH",
N933="AKTIVCO DEFAUT GE &amp; POWER Cabinet","AKTIVCO",
N933="AKTIVCO Coupure ENEO &amp; Baisse de tension","AKTIVCO GRID ONLY",
N933="Coupure ENEO &amp; Baisse de tension","IHS GRID ONLY",
N933="Defaut GE &amp; POWER Cabinet","IHS",
N933="Sharing","Partners",
N933="Sites strategiques &amp; DataCenter","SST &amp; DC",
N933="Exclu","Exclu",
N933="SAT","SAT",
N933="SPARE-ISSUE","SPARE-ISSUE",
N933="Fiber CAmtel","TRANS_FO_CAMTEL",
N933="Fiber AOF","Fiber AOF",
N933="Projet OCM (HUAWEI)","TRAVAUX-HUAWEI",
N933="Projet OCM (NOKIA)","TRAVAUX-NOKIA",
N933="ACCESS-ISSUE","ACCESS-ISSUE",
N933="Projet OCM (ZTE, NOKIA, autres projets)","TRAVAUX OCM",
N933="No root CAuse","No root cause",
N933="ODU HS","PDH",
N933="IP &amp; VLAN","PDH",
N933="Warehouse HUAWEI","SPARE-ISSUE",
N933="SPARE-HS","SPARE-ISSUE",
N933="Power Telco","BSS"
),"")</f>
        <v>No root cause</v>
      </c>
      <c r="M933" s="16" t="str" cm="1">
        <f t="array" ref="M933">IFERROR(_xlfn.IFS(
N933="MPR ISSUE","TX ISSUE",
N933="BSS Hardware Issue","RAN ISSUE",
N933="Sites strategiques, MLL, Pylone, etc.","ENVTECH",
N933="AKTIVCO DEFAUT GE &amp; POWER Cabinet","POWER ISSUE",
N933="AKTIVCO Coupure ENEO &amp; Baisse de tension","POWER ISSUE",
N933="Coupure ENEO &amp; Baisse de tension","POWER ISSUE",
N933="Defaut GE &amp; POWER Cabinet","POWER ISSUE",
N933="Sharing","POWER ISSUE",
N933="Sites strategiques &amp; DataCenter","POWER ISSUE",
N933="Exclu","Exclu",
N933="SAT","TX ISSUE",
N933="SPARE-ISSUE","SPARE-ISSUE",
N933="Fiber CAmtel","TX ISSUE",
N933="Fiber AOF","TX ISSUE",
N933="Projet OCM (HUAWEI)","TRAVAUX-HUAWEI",
N933="Projet OCM (NOKIA)","TRAVAUX -NOKIA",
N933="ACCESS-ISSUE","ACCESS-ISSUE",
N933="Projet OCM (ZTE, NOKIA, autres projets)","TRAVAUX OCM",
N933="No root CAuse","No root cause",
N933="ODU HS","TX ISSUE",
N933="IP &amp; VLAN","TX ISSUE",
N933="Warehouse HUAWEI","SPARE-ISSUE",
N933="SPARE-HS","SPARE-ISSUE",
N933="Power Telco","RAN ISSUE"
),"")</f>
        <v>No root cause</v>
      </c>
      <c r="N933" s="29" t="s">
        <v>5652</v>
      </c>
      <c r="O933" s="17" t="str" cm="1">
        <f t="array" ref="O933">IFERROR(_xlfn.IFS(
N933="MPR ISSUE","ACTIVE",
N933="BSS Hardware Issue","ACTIVE",
N933="Sites strategiques, MLL, Pylone, etc.","PASSIVE",
N933="AKTIVCO DEFAUT GE &amp; POWER Cabinet","PASSIVE",
N933="AKTIVCO Coupure ENEO &amp; Baisse de tension","PASSIVE",
N933="Coupure ENEO &amp; Baisse de tension","PASSIVE",
N933="Defaut GE &amp; POWER Cabinet","PASSIVE",
N933="Sharing","PASSIVE",
N933="Sites strategiques &amp; DataCenter","PASSIVE",
N933="Exclu","Exclu",
N933="SAT","ACTIVE",
N933="SPARE-ISSUE","SPARE-ISSUE",
N933="Fiber CAmtel","ACTIVE",
N933="Fiber AOF","ACTIVE",
N933="Projet OCM (HUAWEI)","PLANNED WORKS",
N933="Projet OCM (NOKIA)","PLANNED WORKS",
N933="ACCESS-ISSUE","ACCESS-ISSUE",
N933="Projet OCM (ZTE, NOKIA, autres projets)","PLANNED WORKS",
N933="No root CAuse","No root cause",
N933="ODU HS","ACTIVE",
N933="IP &amp; VLAN","ACTIVE",
N933="Warehouse HUAWEI","SPARE-ISSUE",
N933="SPARE-HS","SPARE-ISSUE",
N933="Power Telco","ACTIVE"
),"")</f>
        <v>No root cause</v>
      </c>
      <c r="P933" s="59">
        <v>0</v>
      </c>
      <c r="Q933" s="59">
        <v>0</v>
      </c>
      <c r="R933" s="59">
        <v>0.21070361524171521</v>
      </c>
      <c r="S933" s="59">
        <v>0</v>
      </c>
      <c r="T933" s="59">
        <v>0</v>
      </c>
      <c r="U933" s="59">
        <v>0</v>
      </c>
      <c r="V933" s="14"/>
      <c r="W933" s="14"/>
      <c r="X933" s="14"/>
      <c r="Y933" s="14"/>
      <c r="Z933" s="14"/>
      <c r="AA933" s="31" t="s">
        <v>16</v>
      </c>
      <c r="AB933" s="31" t="s">
        <v>16</v>
      </c>
      <c r="AC933" s="7" t="s">
        <v>16</v>
      </c>
      <c r="AD933" s="3"/>
      <c r="AE933" s="3" t="s">
        <v>16</v>
      </c>
      <c r="AF933" s="7" t="s">
        <v>16</v>
      </c>
      <c r="AG933" s="32" t="s">
        <v>16</v>
      </c>
      <c r="AH933" s="32" t="s">
        <v>16</v>
      </c>
      <c r="AI933" s="32" t="s">
        <v>16</v>
      </c>
      <c r="AJ933" s="32" t="s">
        <v>16</v>
      </c>
      <c r="AK933" s="32" t="s">
        <v>16</v>
      </c>
      <c r="AL933" s="32" t="s">
        <v>16</v>
      </c>
      <c r="AM933" s="32" t="s">
        <v>16</v>
      </c>
      <c r="AN933" s="9" t="s">
        <v>16</v>
      </c>
      <c r="AO933" s="9" t="s">
        <v>16</v>
      </c>
      <c r="AP933" s="9" t="s">
        <v>16</v>
      </c>
      <c r="AQ933" s="14"/>
      <c r="AR933" s="14"/>
    </row>
    <row r="934" spans="1:44" s="9" customFormat="1" hidden="1" x14ac:dyDescent="0.3">
      <c r="A934" s="1" t="s">
        <v>557</v>
      </c>
      <c r="B934" s="1" t="s">
        <v>558</v>
      </c>
      <c r="C934" s="1" t="s">
        <v>22</v>
      </c>
      <c r="D934" s="1" t="s">
        <v>23</v>
      </c>
      <c r="E934" s="56" t="s">
        <v>13</v>
      </c>
      <c r="F934" s="1" t="s">
        <v>64</v>
      </c>
      <c r="G934" s="49" t="s">
        <v>5897</v>
      </c>
      <c r="H934" s="22" t="str">
        <f>_xlfn.XLOOKUP(B934,[1]SITE!$B:$B,[1]SITE!$CK:$CK,"")</f>
        <v>Operationnel</v>
      </c>
      <c r="I934" s="22"/>
      <c r="J934" s="22" t="str">
        <f>_xlfn.XLOOKUP(B934,[1]SITE!$B:$B,[1]SITE!$I:$I,"")</f>
        <v>No impact</v>
      </c>
      <c r="K934" s="30"/>
      <c r="L934" s="15" t="str" cm="1">
        <f t="array" ref="L934">IFERROR(_xlfn.IFS(
N934="MPR ISSUE","PDH",
N934="BSS Hardware Issue","BSS",
N934="Sites strategiques, MLL, Pylone, etc.","ENVTECH",
N934="AKTIVCO DEFAUT GE &amp; POWER Cabinet","AKTIVCO",
N934="AKTIVCO Coupure ENEO &amp; Baisse de tension","AKTIVCO GRID ONLY",
N934="Coupure ENEO &amp; Baisse de tension","IHS GRID ONLY",
N934="Defaut GE &amp; POWER Cabinet","IHS",
N934="Sharing","Partners",
N934="Sites strategiques &amp; DataCenter","SST &amp; DC",
N934="Exclu","Exclu",
N934="SAT","SAT",
N934="SPARE-ISSUE","SPARE-ISSUE",
N934="Fiber CAmtel","TRANS_FO_CAMTEL",
N934="Fiber AOF","Fiber AOF",
N934="Projet OCM (HUAWEI)","TRAVAUX-HUAWEI",
N934="Projet OCM (NOKIA)","TRAVAUX-NOKIA",
N934="ACCESS-ISSUE","ACCESS-ISSUE",
N934="Projet OCM (ZTE, NOKIA, autres projets)","TRAVAUX OCM",
N934="No root CAuse","No root cause",
N934="ODU HS","PDH",
N934="IP &amp; VLAN","PDH",
N934="Warehouse HUAWEI","SPARE-ISSUE",
N934="SPARE-HS","SPARE-ISSUE",
N934="Power Telco","BSS"
),"")</f>
        <v>No root cause</v>
      </c>
      <c r="M934" s="16" t="str" cm="1">
        <f t="array" ref="M934">IFERROR(_xlfn.IFS(
N934="MPR ISSUE","TX ISSUE",
N934="BSS Hardware Issue","RAN ISSUE",
N934="Sites strategiques, MLL, Pylone, etc.","ENVTECH",
N934="AKTIVCO DEFAUT GE &amp; POWER Cabinet","POWER ISSUE",
N934="AKTIVCO Coupure ENEO &amp; Baisse de tension","POWER ISSUE",
N934="Coupure ENEO &amp; Baisse de tension","POWER ISSUE",
N934="Defaut GE &amp; POWER Cabinet","POWER ISSUE",
N934="Sharing","POWER ISSUE",
N934="Sites strategiques &amp; DataCenter","POWER ISSUE",
N934="Exclu","Exclu",
N934="SAT","TX ISSUE",
N934="SPARE-ISSUE","SPARE-ISSUE",
N934="Fiber CAmtel","TX ISSUE",
N934="Fiber AOF","TX ISSUE",
N934="Projet OCM (HUAWEI)","TRAVAUX-HUAWEI",
N934="Projet OCM (NOKIA)","TRAVAUX -NOKIA",
N934="ACCESS-ISSUE","ACCESS-ISSUE",
N934="Projet OCM (ZTE, NOKIA, autres projets)","TRAVAUX OCM",
N934="No root CAuse","No root cause",
N934="ODU HS","TX ISSUE",
N934="IP &amp; VLAN","TX ISSUE",
N934="Warehouse HUAWEI","SPARE-ISSUE",
N934="SPARE-HS","SPARE-ISSUE",
N934="Power Telco","RAN ISSUE"
),"")</f>
        <v>No root cause</v>
      </c>
      <c r="N934" s="29" t="s">
        <v>5652</v>
      </c>
      <c r="O934" s="17" t="str" cm="1">
        <f t="array" ref="O934">IFERROR(_xlfn.IFS(
N934="MPR ISSUE","ACTIVE",
N934="BSS Hardware Issue","ACTIVE",
N934="Sites strategiques, MLL, Pylone, etc.","PASSIVE",
N934="AKTIVCO DEFAUT GE &amp; POWER Cabinet","PASSIVE",
N934="AKTIVCO Coupure ENEO &amp; Baisse de tension","PASSIVE",
N934="Coupure ENEO &amp; Baisse de tension","PASSIVE",
N934="Defaut GE &amp; POWER Cabinet","PASSIVE",
N934="Sharing","PASSIVE",
N934="Sites strategiques &amp; DataCenter","PASSIVE",
N934="Exclu","Exclu",
N934="SAT","ACTIVE",
N934="SPARE-ISSUE","SPARE-ISSUE",
N934="Fiber CAmtel","ACTIVE",
N934="Fiber AOF","ACTIVE",
N934="Projet OCM (HUAWEI)","PLANNED WORKS",
N934="Projet OCM (NOKIA)","PLANNED WORKS",
N934="ACCESS-ISSUE","ACCESS-ISSUE",
N934="Projet OCM (ZTE, NOKIA, autres projets)","PLANNED WORKS",
N934="No root CAuse","No root cause",
N934="ODU HS","ACTIVE",
N934="IP &amp; VLAN","ACTIVE",
N934="Warehouse HUAWEI","SPARE-ISSUE",
N934="SPARE-HS","SPARE-ISSUE",
N934="Power Telco","ACTIVE"
),"")</f>
        <v>No root cause</v>
      </c>
      <c r="P934" s="59">
        <v>0</v>
      </c>
      <c r="Q934" s="59">
        <v>0</v>
      </c>
      <c r="R934" s="59">
        <v>0.20116184834190842</v>
      </c>
      <c r="S934" s="59">
        <v>0.19814772010626855</v>
      </c>
      <c r="T934" s="59">
        <v>0.10610088091018827</v>
      </c>
      <c r="U934" s="59">
        <v>0</v>
      </c>
      <c r="V934" s="14"/>
      <c r="W934" s="14"/>
      <c r="X934" s="14"/>
      <c r="Y934" s="14"/>
      <c r="Z934" s="14"/>
      <c r="AA934" s="31" t="s">
        <v>16</v>
      </c>
      <c r="AB934" s="31" t="s">
        <v>16</v>
      </c>
      <c r="AC934" s="7" t="s">
        <v>16</v>
      </c>
      <c r="AD934" s="3"/>
      <c r="AE934" s="3" t="s">
        <v>16</v>
      </c>
      <c r="AF934" s="7" t="s">
        <v>16</v>
      </c>
      <c r="AG934" s="32" t="s">
        <v>16</v>
      </c>
      <c r="AH934" s="32" t="s">
        <v>16</v>
      </c>
      <c r="AI934" s="32" t="s">
        <v>16</v>
      </c>
      <c r="AJ934" s="32" t="s">
        <v>16</v>
      </c>
      <c r="AK934" s="32" t="s">
        <v>16</v>
      </c>
      <c r="AL934" s="32" t="s">
        <v>16</v>
      </c>
      <c r="AM934" s="32" t="s">
        <v>16</v>
      </c>
      <c r="AN934" s="9" t="s">
        <v>16</v>
      </c>
      <c r="AO934" s="9" t="s">
        <v>16</v>
      </c>
      <c r="AP934" s="9" t="s">
        <v>16</v>
      </c>
      <c r="AQ934" s="14"/>
      <c r="AR934" s="14"/>
    </row>
    <row r="935" spans="1:44" s="9" customFormat="1" hidden="1" x14ac:dyDescent="0.3">
      <c r="A935" s="1" t="s">
        <v>897</v>
      </c>
      <c r="B935" s="51" t="s">
        <v>898</v>
      </c>
      <c r="C935" s="51" t="s">
        <v>11</v>
      </c>
      <c r="D935" s="51" t="s">
        <v>12</v>
      </c>
      <c r="E935" s="56" t="s">
        <v>38</v>
      </c>
      <c r="F935" s="51" t="s">
        <v>39</v>
      </c>
      <c r="G935" s="22" t="s">
        <v>5896</v>
      </c>
      <c r="H935" s="22" t="str">
        <f>_xlfn.XLOOKUP(B935,[1]SITE!$B:$B,[1]SITE!$CK:$CK,"")</f>
        <v>Operationnel</v>
      </c>
      <c r="I935" s="22"/>
      <c r="J935" s="22" t="str">
        <f>_xlfn.XLOOKUP(B935,[1]SITE!$B:$B,[1]SITE!$I:$I,"")</f>
        <v>No impact</v>
      </c>
      <c r="K935" s="30"/>
      <c r="L935" s="15" t="str" cm="1">
        <f t="array" ref="L935">IFERROR(_xlfn.IFS(
N935="MPR ISSUE","PDH",
N935="BSS Hardware Issue","BSS",
N935="Sites strategiques, MLL, Pylone, etc.","ENVTECH",
N935="AKTIVCO DEFAUT GE &amp; POWER Cabinet","AKTIVCO",
N935="AKTIVCO Coupure ENEO &amp; Baisse de tension","AKTIVCO GRID ONLY",
N935="Coupure ENEO &amp; Baisse de tension","IHS GRID ONLY",
N935="Defaut GE &amp; POWER Cabinet","IHS",
N935="Sharing","Partners",
N935="Sites strategiques &amp; DataCenter","SST &amp; DC",
N935="Exclu","Exclu",
N935="SAT","SAT",
N935="SPARE-ISSUE","SPARE-ISSUE",
N935="Fiber CAmtel","TRANS_FO_CAMTEL",
N935="Fiber AOF","Fiber AOF",
N935="Projet OCM (HUAWEI)","TRAVAUX-HUAWEI",
N935="Projet OCM (NOKIA)","TRAVAUX-NOKIA",
N935="ACCESS-ISSUE","ACCESS-ISSUE",
N935="Projet OCM (ZTE, NOKIA, autres projets)","TRAVAUX OCM",
N935="No root CAuse","No root cause",
N935="ODU HS","PDH",
N935="IP &amp; VLAN","PDH",
N935="Warehouse HUAWEI","SPARE-ISSUE",
N935="SPARE-HS","SPARE-ISSUE",
N935="Power Telco","BSS"
),"")</f>
        <v>No root cause</v>
      </c>
      <c r="M935" s="16" t="str" cm="1">
        <f t="array" ref="M935">IFERROR(_xlfn.IFS(
N935="MPR ISSUE","TX ISSUE",
N935="BSS Hardware Issue","RAN ISSUE",
N935="Sites strategiques, MLL, Pylone, etc.","ENVTECH",
N935="AKTIVCO DEFAUT GE &amp; POWER Cabinet","POWER ISSUE",
N935="AKTIVCO Coupure ENEO &amp; Baisse de tension","POWER ISSUE",
N935="Coupure ENEO &amp; Baisse de tension","POWER ISSUE",
N935="Defaut GE &amp; POWER Cabinet","POWER ISSUE",
N935="Sharing","POWER ISSUE",
N935="Sites strategiques &amp; DataCenter","POWER ISSUE",
N935="Exclu","Exclu",
N935="SAT","TX ISSUE",
N935="SPARE-ISSUE","SPARE-ISSUE",
N935="Fiber CAmtel","TX ISSUE",
N935="Fiber AOF","TX ISSUE",
N935="Projet OCM (HUAWEI)","TRAVAUX-HUAWEI",
N935="Projet OCM (NOKIA)","TRAVAUX -NOKIA",
N935="ACCESS-ISSUE","ACCESS-ISSUE",
N935="Projet OCM (ZTE, NOKIA, autres projets)","TRAVAUX OCM",
N935="No root CAuse","No root cause",
N935="ODU HS","TX ISSUE",
N935="IP &amp; VLAN","TX ISSUE",
N935="Warehouse HUAWEI","SPARE-ISSUE",
N935="SPARE-HS","SPARE-ISSUE",
N935="Power Telco","RAN ISSUE"
),"")</f>
        <v>No root cause</v>
      </c>
      <c r="N935" s="29" t="s">
        <v>5652</v>
      </c>
      <c r="O935" s="17" t="str" cm="1">
        <f t="array" ref="O935">IFERROR(_xlfn.IFS(
N935="MPR ISSUE","ACTIVE",
N935="BSS Hardware Issue","ACTIVE",
N935="Sites strategiques, MLL, Pylone, etc.","PASSIVE",
N935="AKTIVCO DEFAUT GE &amp; POWER Cabinet","PASSIVE",
N935="AKTIVCO Coupure ENEO &amp; Baisse de tension","PASSIVE",
N935="Coupure ENEO &amp; Baisse de tension","PASSIVE",
N935="Defaut GE &amp; POWER Cabinet","PASSIVE",
N935="Sharing","PASSIVE",
N935="Sites strategiques &amp; DataCenter","PASSIVE",
N935="Exclu","Exclu",
N935="SAT","ACTIVE",
N935="SPARE-ISSUE","SPARE-ISSUE",
N935="Fiber CAmtel","ACTIVE",
N935="Fiber AOF","ACTIVE",
N935="Projet OCM (HUAWEI)","PLANNED WORKS",
N935="Projet OCM (NOKIA)","PLANNED WORKS",
N935="ACCESS-ISSUE","ACCESS-ISSUE",
N935="Projet OCM (ZTE, NOKIA, autres projets)","PLANNED WORKS",
N935="No root CAuse","No root cause",
N935="ODU HS","ACTIVE",
N935="IP &amp; VLAN","ACTIVE",
N935="Warehouse HUAWEI","SPARE-ISSUE",
N935="SPARE-HS","SPARE-ISSUE",
N935="Power Telco","ACTIVE"
),"")</f>
        <v>No root cause</v>
      </c>
      <c r="P935" s="59">
        <v>0</v>
      </c>
      <c r="Q935" s="59">
        <v>0</v>
      </c>
      <c r="R935" s="59">
        <v>0.19536544788875487</v>
      </c>
      <c r="S935" s="59">
        <v>0</v>
      </c>
      <c r="T935" s="59">
        <v>0</v>
      </c>
      <c r="U935" s="59">
        <v>0</v>
      </c>
      <c r="V935" s="14"/>
      <c r="W935" s="14"/>
      <c r="X935" s="14"/>
      <c r="Y935" s="14"/>
      <c r="Z935" s="14"/>
      <c r="AA935" s="31" t="s">
        <v>5765</v>
      </c>
      <c r="AB935" s="31" t="s">
        <v>16</v>
      </c>
      <c r="AC935" s="7"/>
      <c r="AD935" s="3"/>
      <c r="AE935" s="3" t="s">
        <v>16</v>
      </c>
      <c r="AF935" s="7" t="s">
        <v>5765</v>
      </c>
      <c r="AG935" s="32" t="s">
        <v>16</v>
      </c>
      <c r="AH935" s="32" t="s">
        <v>16</v>
      </c>
      <c r="AI935" s="32" t="s">
        <v>16</v>
      </c>
      <c r="AJ935" s="32" t="s">
        <v>16</v>
      </c>
      <c r="AK935" s="32" t="s">
        <v>16</v>
      </c>
      <c r="AL935" s="32" t="s">
        <v>16</v>
      </c>
      <c r="AM935" s="32" t="s">
        <v>16</v>
      </c>
      <c r="AN935" s="9" t="s">
        <v>16</v>
      </c>
      <c r="AO935" s="9" t="s">
        <v>16</v>
      </c>
      <c r="AP935" s="9" t="s">
        <v>16</v>
      </c>
      <c r="AQ935" s="14"/>
      <c r="AR935" s="14"/>
    </row>
    <row r="936" spans="1:44" s="9" customFormat="1" hidden="1" x14ac:dyDescent="0.3">
      <c r="A936" s="1" t="s">
        <v>1901</v>
      </c>
      <c r="B936" s="51" t="s">
        <v>1902</v>
      </c>
      <c r="C936" s="51" t="s">
        <v>11</v>
      </c>
      <c r="D936" s="51" t="s">
        <v>303</v>
      </c>
      <c r="E936" s="56" t="s">
        <v>38</v>
      </c>
      <c r="F936" s="51" t="s">
        <v>39</v>
      </c>
      <c r="G936" s="22" t="s">
        <v>5896</v>
      </c>
      <c r="H936" s="22" t="str">
        <f>_xlfn.XLOOKUP(B936,[1]SITE!$B:$B,[1]SITE!$CK:$CK,"")</f>
        <v>Operationnel</v>
      </c>
      <c r="I936" s="22"/>
      <c r="J936" s="22" t="str">
        <f>_xlfn.XLOOKUP(B936,[1]SITE!$B:$B,[1]SITE!$I:$I,"")</f>
        <v>No impact</v>
      </c>
      <c r="K936" s="30"/>
      <c r="L936" s="15" t="str" cm="1">
        <f t="array" ref="L936">IFERROR(_xlfn.IFS(
N936="MPR ISSUE","PDH",
N936="BSS Hardware Issue","BSS",
N936="Sites strategiques, MLL, Pylone, etc.","ENVTECH",
N936="AKTIVCO DEFAUT GE &amp; POWER Cabinet","AKTIVCO",
N936="AKTIVCO Coupure ENEO &amp; Baisse de tension","AKTIVCO GRID ONLY",
N936="Coupure ENEO &amp; Baisse de tension","IHS GRID ONLY",
N936="Defaut GE &amp; POWER Cabinet","IHS",
N936="Sharing","Partners",
N936="Sites strategiques &amp; DataCenter","SST &amp; DC",
N936="Exclu","Exclu",
N936="SAT","SAT",
N936="SPARE-ISSUE","SPARE-ISSUE",
N936="Fiber CAmtel","TRANS_FO_CAMTEL",
N936="Fiber AOF","Fiber AOF",
N936="Projet OCM (HUAWEI)","TRAVAUX-HUAWEI",
N936="Projet OCM (NOKIA)","TRAVAUX-NOKIA",
N936="ACCESS-ISSUE","ACCESS-ISSUE",
N936="Projet OCM (ZTE, NOKIA, autres projets)","TRAVAUX OCM",
N936="No root CAuse","No root cause",
N936="ODU HS","PDH",
N936="IP &amp; VLAN","PDH",
N936="Warehouse HUAWEI","SPARE-ISSUE",
N936="SPARE-HS","SPARE-ISSUE",
N936="Power Telco","BSS"
),"")</f>
        <v>No root cause</v>
      </c>
      <c r="M936" s="16" t="str" cm="1">
        <f t="array" ref="M936">IFERROR(_xlfn.IFS(
N936="MPR ISSUE","TX ISSUE",
N936="BSS Hardware Issue","RAN ISSUE",
N936="Sites strategiques, MLL, Pylone, etc.","ENVTECH",
N936="AKTIVCO DEFAUT GE &amp; POWER Cabinet","POWER ISSUE",
N936="AKTIVCO Coupure ENEO &amp; Baisse de tension","POWER ISSUE",
N936="Coupure ENEO &amp; Baisse de tension","POWER ISSUE",
N936="Defaut GE &amp; POWER Cabinet","POWER ISSUE",
N936="Sharing","POWER ISSUE",
N936="Sites strategiques &amp; DataCenter","POWER ISSUE",
N936="Exclu","Exclu",
N936="SAT","TX ISSUE",
N936="SPARE-ISSUE","SPARE-ISSUE",
N936="Fiber CAmtel","TX ISSUE",
N936="Fiber AOF","TX ISSUE",
N936="Projet OCM (HUAWEI)","TRAVAUX-HUAWEI",
N936="Projet OCM (NOKIA)","TRAVAUX -NOKIA",
N936="ACCESS-ISSUE","ACCESS-ISSUE",
N936="Projet OCM (ZTE, NOKIA, autres projets)","TRAVAUX OCM",
N936="No root CAuse","No root cause",
N936="ODU HS","TX ISSUE",
N936="IP &amp; VLAN","TX ISSUE",
N936="Warehouse HUAWEI","SPARE-ISSUE",
N936="SPARE-HS","SPARE-ISSUE",
N936="Power Telco","RAN ISSUE"
),"")</f>
        <v>No root cause</v>
      </c>
      <c r="N936" s="29" t="s">
        <v>5652</v>
      </c>
      <c r="O936" s="17" t="str" cm="1">
        <f t="array" ref="O936">IFERROR(_xlfn.IFS(
N936="MPR ISSUE","ACTIVE",
N936="BSS Hardware Issue","ACTIVE",
N936="Sites strategiques, MLL, Pylone, etc.","PASSIVE",
N936="AKTIVCO DEFAUT GE &amp; POWER Cabinet","PASSIVE",
N936="AKTIVCO Coupure ENEO &amp; Baisse de tension","PASSIVE",
N936="Coupure ENEO &amp; Baisse de tension","PASSIVE",
N936="Defaut GE &amp; POWER Cabinet","PASSIVE",
N936="Sharing","PASSIVE",
N936="Sites strategiques &amp; DataCenter","PASSIVE",
N936="Exclu","Exclu",
N936="SAT","ACTIVE",
N936="SPARE-ISSUE","SPARE-ISSUE",
N936="Fiber CAmtel","ACTIVE",
N936="Fiber AOF","ACTIVE",
N936="Projet OCM (HUAWEI)","PLANNED WORKS",
N936="Projet OCM (NOKIA)","PLANNED WORKS",
N936="ACCESS-ISSUE","ACCESS-ISSUE",
N936="Projet OCM (ZTE, NOKIA, autres projets)","PLANNED WORKS",
N936="No root CAuse","No root cause",
N936="ODU HS","ACTIVE",
N936="IP &amp; VLAN","ACTIVE",
N936="Warehouse HUAWEI","SPARE-ISSUE",
N936="SPARE-HS","SPARE-ISSUE",
N936="Power Telco","ACTIVE"
),"")</f>
        <v>No root cause</v>
      </c>
      <c r="P936" s="59">
        <v>0</v>
      </c>
      <c r="Q936" s="59">
        <v>0</v>
      </c>
      <c r="R936" s="59">
        <v>0.18156109727109038</v>
      </c>
      <c r="S936" s="59">
        <v>0</v>
      </c>
      <c r="T936" s="59">
        <v>0</v>
      </c>
      <c r="U936" s="59">
        <v>0</v>
      </c>
      <c r="V936" s="14"/>
      <c r="W936" s="14"/>
      <c r="X936" s="14"/>
      <c r="Y936" s="14"/>
      <c r="Z936" s="14"/>
      <c r="AA936" s="31" t="s">
        <v>16</v>
      </c>
      <c r="AB936" s="31" t="s">
        <v>16</v>
      </c>
      <c r="AC936" s="7" t="s">
        <v>16</v>
      </c>
      <c r="AD936" s="3"/>
      <c r="AE936" s="3" t="s">
        <v>16</v>
      </c>
      <c r="AF936" s="7" t="s">
        <v>16</v>
      </c>
      <c r="AG936" s="32" t="s">
        <v>16</v>
      </c>
      <c r="AH936" s="32" t="s">
        <v>16</v>
      </c>
      <c r="AI936" s="32" t="s">
        <v>16</v>
      </c>
      <c r="AJ936" s="32" t="s">
        <v>16</v>
      </c>
      <c r="AK936" s="32" t="s">
        <v>16</v>
      </c>
      <c r="AL936" s="32" t="s">
        <v>16</v>
      </c>
      <c r="AM936" s="32" t="s">
        <v>16</v>
      </c>
      <c r="AN936" s="9" t="s">
        <v>16</v>
      </c>
      <c r="AO936" s="9" t="s">
        <v>16</v>
      </c>
      <c r="AP936" s="9" t="s">
        <v>16</v>
      </c>
      <c r="AQ936" s="14"/>
      <c r="AR936" s="14"/>
    </row>
    <row r="937" spans="1:44" s="9" customFormat="1" hidden="1" x14ac:dyDescent="0.3">
      <c r="A937" s="1" t="s">
        <v>2061</v>
      </c>
      <c r="B937" s="51" t="s">
        <v>2062</v>
      </c>
      <c r="C937" s="51" t="s">
        <v>11</v>
      </c>
      <c r="D937" s="51" t="s">
        <v>12</v>
      </c>
      <c r="E937" s="56" t="s">
        <v>38</v>
      </c>
      <c r="F937" s="51" t="s">
        <v>39</v>
      </c>
      <c r="G937" s="22" t="s">
        <v>5896</v>
      </c>
      <c r="H937" s="22" t="str">
        <f>_xlfn.XLOOKUP(B937,[1]SITE!$B:$B,[1]SITE!$CK:$CK,"")</f>
        <v>Operationnel</v>
      </c>
      <c r="I937" s="22"/>
      <c r="J937" s="22" t="str">
        <f>_xlfn.XLOOKUP(B937,[1]SITE!$B:$B,[1]SITE!$I:$I,"")</f>
        <v>No impact</v>
      </c>
      <c r="K937" s="30"/>
      <c r="L937" s="15" t="str" cm="1">
        <f t="array" ref="L937">IFERROR(_xlfn.IFS(
N937="MPR ISSUE","PDH",
N937="BSS Hardware Issue","BSS",
N937="Sites strategiques, MLL, Pylone, etc.","ENVTECH",
N937="AKTIVCO DEFAUT GE &amp; POWER Cabinet","AKTIVCO",
N937="AKTIVCO Coupure ENEO &amp; Baisse de tension","AKTIVCO GRID ONLY",
N937="Coupure ENEO &amp; Baisse de tension","IHS GRID ONLY",
N937="Defaut GE &amp; POWER Cabinet","IHS",
N937="Sharing","Partners",
N937="Sites strategiques &amp; DataCenter","SST &amp; DC",
N937="Exclu","Exclu",
N937="SAT","SAT",
N937="SPARE-ISSUE","SPARE-ISSUE",
N937="Fiber CAmtel","TRANS_FO_CAMTEL",
N937="Fiber AOF","Fiber AOF",
N937="Projet OCM (HUAWEI)","TRAVAUX-HUAWEI",
N937="Projet OCM (NOKIA)","TRAVAUX-NOKIA",
N937="ACCESS-ISSUE","ACCESS-ISSUE",
N937="Projet OCM (ZTE, NOKIA, autres projets)","TRAVAUX OCM",
N937="No root CAuse","No root cause",
N937="ODU HS","PDH",
N937="IP &amp; VLAN","PDH",
N937="Warehouse HUAWEI","SPARE-ISSUE",
N937="SPARE-HS","SPARE-ISSUE",
N937="Power Telco","BSS"
),"")</f>
        <v>No root cause</v>
      </c>
      <c r="M937" s="16" t="str" cm="1">
        <f t="array" ref="M937">IFERROR(_xlfn.IFS(
N937="MPR ISSUE","TX ISSUE",
N937="BSS Hardware Issue","RAN ISSUE",
N937="Sites strategiques, MLL, Pylone, etc.","ENVTECH",
N937="AKTIVCO DEFAUT GE &amp; POWER Cabinet","POWER ISSUE",
N937="AKTIVCO Coupure ENEO &amp; Baisse de tension","POWER ISSUE",
N937="Coupure ENEO &amp; Baisse de tension","POWER ISSUE",
N937="Defaut GE &amp; POWER Cabinet","POWER ISSUE",
N937="Sharing","POWER ISSUE",
N937="Sites strategiques &amp; DataCenter","POWER ISSUE",
N937="Exclu","Exclu",
N937="SAT","TX ISSUE",
N937="SPARE-ISSUE","SPARE-ISSUE",
N937="Fiber CAmtel","TX ISSUE",
N937="Fiber AOF","TX ISSUE",
N937="Projet OCM (HUAWEI)","TRAVAUX-HUAWEI",
N937="Projet OCM (NOKIA)","TRAVAUX -NOKIA",
N937="ACCESS-ISSUE","ACCESS-ISSUE",
N937="Projet OCM (ZTE, NOKIA, autres projets)","TRAVAUX OCM",
N937="No root CAuse","No root cause",
N937="ODU HS","TX ISSUE",
N937="IP &amp; VLAN","TX ISSUE",
N937="Warehouse HUAWEI","SPARE-ISSUE",
N937="SPARE-HS","SPARE-ISSUE",
N937="Power Telco","RAN ISSUE"
),"")</f>
        <v>No root cause</v>
      </c>
      <c r="N937" s="29" t="s">
        <v>5652</v>
      </c>
      <c r="O937" s="17" t="str" cm="1">
        <f t="array" ref="O937">IFERROR(_xlfn.IFS(
N937="MPR ISSUE","ACTIVE",
N937="BSS Hardware Issue","ACTIVE",
N937="Sites strategiques, MLL, Pylone, etc.","PASSIVE",
N937="AKTIVCO DEFAUT GE &amp; POWER Cabinet","PASSIVE",
N937="AKTIVCO Coupure ENEO &amp; Baisse de tension","PASSIVE",
N937="Coupure ENEO &amp; Baisse de tension","PASSIVE",
N937="Defaut GE &amp; POWER Cabinet","PASSIVE",
N937="Sharing","PASSIVE",
N937="Sites strategiques &amp; DataCenter","PASSIVE",
N937="Exclu","Exclu",
N937="SAT","ACTIVE",
N937="SPARE-ISSUE","SPARE-ISSUE",
N937="Fiber CAmtel","ACTIVE",
N937="Fiber AOF","ACTIVE",
N937="Projet OCM (HUAWEI)","PLANNED WORKS",
N937="Projet OCM (NOKIA)","PLANNED WORKS",
N937="ACCESS-ISSUE","ACCESS-ISSUE",
N937="Projet OCM (ZTE, NOKIA, autres projets)","PLANNED WORKS",
N937="No root CAuse","No root cause",
N937="ODU HS","ACTIVE",
N937="IP &amp; VLAN","ACTIVE",
N937="Warehouse HUAWEI","SPARE-ISSUE",
N937="SPARE-HS","SPARE-ISSUE",
N937="Power Telco","ACTIVE"
),"")</f>
        <v>No root cause</v>
      </c>
      <c r="P937" s="59">
        <v>0</v>
      </c>
      <c r="Q937" s="59">
        <v>0</v>
      </c>
      <c r="R937" s="59">
        <v>0.17676346120371084</v>
      </c>
      <c r="S937" s="59">
        <v>0</v>
      </c>
      <c r="T937" s="59">
        <v>0</v>
      </c>
      <c r="U937" s="59">
        <v>0</v>
      </c>
      <c r="V937" s="14"/>
      <c r="W937" s="14"/>
      <c r="X937" s="14"/>
      <c r="Y937" s="14"/>
      <c r="Z937" s="14"/>
      <c r="AA937" s="31" t="s">
        <v>16</v>
      </c>
      <c r="AB937" s="31" t="s">
        <v>16</v>
      </c>
      <c r="AC937" s="7" t="s">
        <v>16</v>
      </c>
      <c r="AD937" s="3"/>
      <c r="AE937" s="3" t="s">
        <v>16</v>
      </c>
      <c r="AF937" s="7" t="s">
        <v>16</v>
      </c>
      <c r="AG937" s="32" t="s">
        <v>16</v>
      </c>
      <c r="AH937" s="32" t="s">
        <v>16</v>
      </c>
      <c r="AI937" s="32" t="s">
        <v>16</v>
      </c>
      <c r="AJ937" s="32" t="s">
        <v>16</v>
      </c>
      <c r="AK937" s="32" t="s">
        <v>16</v>
      </c>
      <c r="AL937" s="32" t="s">
        <v>16</v>
      </c>
      <c r="AM937" s="32" t="s">
        <v>16</v>
      </c>
      <c r="AN937" s="9" t="s">
        <v>16</v>
      </c>
      <c r="AO937" s="9" t="s">
        <v>16</v>
      </c>
      <c r="AP937" s="9" t="s">
        <v>16</v>
      </c>
      <c r="AQ937" s="14"/>
      <c r="AR937" s="14"/>
    </row>
    <row r="938" spans="1:44" s="9" customFormat="1" hidden="1" x14ac:dyDescent="0.3">
      <c r="A938" s="1" t="s">
        <v>1137</v>
      </c>
      <c r="B938" s="51" t="s">
        <v>1138</v>
      </c>
      <c r="C938" s="51" t="s">
        <v>11</v>
      </c>
      <c r="D938" s="51" t="s">
        <v>12</v>
      </c>
      <c r="E938" s="56" t="s">
        <v>38</v>
      </c>
      <c r="F938" s="51" t="s">
        <v>39</v>
      </c>
      <c r="G938" s="22" t="s">
        <v>5896</v>
      </c>
      <c r="H938" s="22" t="str">
        <f>_xlfn.XLOOKUP(B938,[1]SITE!$B:$B,[1]SITE!$CK:$CK,"")</f>
        <v>Operationnel</v>
      </c>
      <c r="I938" s="22"/>
      <c r="J938" s="22" t="str">
        <f>_xlfn.XLOOKUP(B938,[1]SITE!$B:$B,[1]SITE!$I:$I,"")</f>
        <v>No impact</v>
      </c>
      <c r="K938" s="30"/>
      <c r="L938" s="15" t="str" cm="1">
        <f t="array" ref="L938">IFERROR(_xlfn.IFS(
N938="MPR ISSUE","PDH",
N938="BSS Hardware Issue","BSS",
N938="Sites strategiques, MLL, Pylone, etc.","ENVTECH",
N938="AKTIVCO DEFAUT GE &amp; POWER Cabinet","AKTIVCO",
N938="AKTIVCO Coupure ENEO &amp; Baisse de tension","AKTIVCO GRID ONLY",
N938="Coupure ENEO &amp; Baisse de tension","IHS GRID ONLY",
N938="Defaut GE &amp; POWER Cabinet","IHS",
N938="Sharing","Partners",
N938="Sites strategiques &amp; DataCenter","SST &amp; DC",
N938="Exclu","Exclu",
N938="SAT","SAT",
N938="SPARE-ISSUE","SPARE-ISSUE",
N938="Fiber CAmtel","TRANS_FO_CAMTEL",
N938="Fiber AOF","Fiber AOF",
N938="Projet OCM (HUAWEI)","TRAVAUX-HUAWEI",
N938="Projet OCM (NOKIA)","TRAVAUX-NOKIA",
N938="ACCESS-ISSUE","ACCESS-ISSUE",
N938="Projet OCM (ZTE, NOKIA, autres projets)","TRAVAUX OCM",
N938="No root CAuse","No root cause",
N938="ODU HS","PDH",
N938="IP &amp; VLAN","PDH",
N938="Warehouse HUAWEI","SPARE-ISSUE",
N938="SPARE-HS","SPARE-ISSUE",
N938="Power Telco","BSS"
),"")</f>
        <v>No root cause</v>
      </c>
      <c r="M938" s="16" t="str" cm="1">
        <f t="array" ref="M938">IFERROR(_xlfn.IFS(
N938="MPR ISSUE","TX ISSUE",
N938="BSS Hardware Issue","RAN ISSUE",
N938="Sites strategiques, MLL, Pylone, etc.","ENVTECH",
N938="AKTIVCO DEFAUT GE &amp; POWER Cabinet","POWER ISSUE",
N938="AKTIVCO Coupure ENEO &amp; Baisse de tension","POWER ISSUE",
N938="Coupure ENEO &amp; Baisse de tension","POWER ISSUE",
N938="Defaut GE &amp; POWER Cabinet","POWER ISSUE",
N938="Sharing","POWER ISSUE",
N938="Sites strategiques &amp; DataCenter","POWER ISSUE",
N938="Exclu","Exclu",
N938="SAT","TX ISSUE",
N938="SPARE-ISSUE","SPARE-ISSUE",
N938="Fiber CAmtel","TX ISSUE",
N938="Fiber AOF","TX ISSUE",
N938="Projet OCM (HUAWEI)","TRAVAUX-HUAWEI",
N938="Projet OCM (NOKIA)","TRAVAUX -NOKIA",
N938="ACCESS-ISSUE","ACCESS-ISSUE",
N938="Projet OCM (ZTE, NOKIA, autres projets)","TRAVAUX OCM",
N938="No root CAuse","No root cause",
N938="ODU HS","TX ISSUE",
N938="IP &amp; VLAN","TX ISSUE",
N938="Warehouse HUAWEI","SPARE-ISSUE",
N938="SPARE-HS","SPARE-ISSUE",
N938="Power Telco","RAN ISSUE"
),"")</f>
        <v>No root cause</v>
      </c>
      <c r="N938" s="29" t="s">
        <v>5652</v>
      </c>
      <c r="O938" s="17" t="str" cm="1">
        <f t="array" ref="O938">IFERROR(_xlfn.IFS(
N938="MPR ISSUE","ACTIVE",
N938="BSS Hardware Issue","ACTIVE",
N938="Sites strategiques, MLL, Pylone, etc.","PASSIVE",
N938="AKTIVCO DEFAUT GE &amp; POWER Cabinet","PASSIVE",
N938="AKTIVCO Coupure ENEO &amp; Baisse de tension","PASSIVE",
N938="Coupure ENEO &amp; Baisse de tension","PASSIVE",
N938="Defaut GE &amp; POWER Cabinet","PASSIVE",
N938="Sharing","PASSIVE",
N938="Sites strategiques &amp; DataCenter","PASSIVE",
N938="Exclu","Exclu",
N938="SAT","ACTIVE",
N938="SPARE-ISSUE","SPARE-ISSUE",
N938="Fiber CAmtel","ACTIVE",
N938="Fiber AOF","ACTIVE",
N938="Projet OCM (HUAWEI)","PLANNED WORKS",
N938="Projet OCM (NOKIA)","PLANNED WORKS",
N938="ACCESS-ISSUE","ACCESS-ISSUE",
N938="Projet OCM (ZTE, NOKIA, autres projets)","PLANNED WORKS",
N938="No root CAuse","No root cause",
N938="ODU HS","ACTIVE",
N938="IP &amp; VLAN","ACTIVE",
N938="Warehouse HUAWEI","SPARE-ISSUE",
N938="SPARE-HS","SPARE-ISSUE",
N938="Power Telco","ACTIVE"
),"")</f>
        <v>No root cause</v>
      </c>
      <c r="P938" s="59">
        <v>0.64413168851107061</v>
      </c>
      <c r="Q938" s="59">
        <v>0</v>
      </c>
      <c r="R938" s="59">
        <v>0.16839880947285255</v>
      </c>
      <c r="S938" s="59">
        <v>0</v>
      </c>
      <c r="T938" s="59">
        <v>0</v>
      </c>
      <c r="U938" s="59">
        <v>0</v>
      </c>
      <c r="V938" s="14"/>
      <c r="W938" s="14"/>
      <c r="X938" s="14"/>
      <c r="Y938" s="14"/>
      <c r="Z938" s="14"/>
      <c r="AA938" s="31" t="s">
        <v>16</v>
      </c>
      <c r="AB938" s="31" t="s">
        <v>16</v>
      </c>
      <c r="AC938" s="7" t="s">
        <v>16</v>
      </c>
      <c r="AD938" s="3"/>
      <c r="AE938" s="3" t="s">
        <v>16</v>
      </c>
      <c r="AF938" s="7" t="s">
        <v>16</v>
      </c>
      <c r="AG938" s="32" t="s">
        <v>16</v>
      </c>
      <c r="AH938" s="32" t="s">
        <v>16</v>
      </c>
      <c r="AI938" s="32" t="s">
        <v>16</v>
      </c>
      <c r="AJ938" s="32" t="s">
        <v>16</v>
      </c>
      <c r="AK938" s="32" t="s">
        <v>16</v>
      </c>
      <c r="AL938" s="32" t="s">
        <v>16</v>
      </c>
      <c r="AM938" s="32" t="s">
        <v>16</v>
      </c>
      <c r="AN938" s="9" t="s">
        <v>16</v>
      </c>
      <c r="AO938" s="9" t="s">
        <v>16</v>
      </c>
      <c r="AP938" s="9" t="s">
        <v>16</v>
      </c>
      <c r="AQ938" s="14"/>
      <c r="AR938" s="14"/>
    </row>
    <row r="939" spans="1:44" s="9" customFormat="1" hidden="1" x14ac:dyDescent="0.3">
      <c r="A939" s="1" t="s">
        <v>2388</v>
      </c>
      <c r="B939" s="51" t="s">
        <v>2389</v>
      </c>
      <c r="C939" s="51" t="s">
        <v>11</v>
      </c>
      <c r="D939" s="51" t="s">
        <v>12</v>
      </c>
      <c r="E939" s="56" t="s">
        <v>38</v>
      </c>
      <c r="F939" s="51" t="s">
        <v>39</v>
      </c>
      <c r="G939" s="22" t="s">
        <v>5896</v>
      </c>
      <c r="H939" s="22" t="str">
        <f>_xlfn.XLOOKUP(B939,[1]SITE!$B:$B,[1]SITE!$CK:$CK,"")</f>
        <v>Operationnel</v>
      </c>
      <c r="I939" s="22"/>
      <c r="J939" s="22" t="str">
        <f>_xlfn.XLOOKUP(B939,[1]SITE!$B:$B,[1]SITE!$I:$I,"")</f>
        <v>No impact</v>
      </c>
      <c r="K939" s="30"/>
      <c r="L939" s="15" t="str" cm="1">
        <f t="array" ref="L939">IFERROR(_xlfn.IFS(
N939="MPR ISSUE","PDH",
N939="BSS Hardware Issue","BSS",
N939="Sites strategiques, MLL, Pylone, etc.","ENVTECH",
N939="AKTIVCO DEFAUT GE &amp; POWER Cabinet","AKTIVCO",
N939="AKTIVCO Coupure ENEO &amp; Baisse de tension","AKTIVCO GRID ONLY",
N939="Coupure ENEO &amp; Baisse de tension","IHS GRID ONLY",
N939="Defaut GE &amp; POWER Cabinet","IHS",
N939="Sharing","Partners",
N939="Sites strategiques &amp; DataCenter","SST &amp; DC",
N939="Exclu","Exclu",
N939="SAT","SAT",
N939="SPARE-ISSUE","SPARE-ISSUE",
N939="Fiber CAmtel","TRANS_FO_CAMTEL",
N939="Fiber AOF","Fiber AOF",
N939="Projet OCM (HUAWEI)","TRAVAUX-HUAWEI",
N939="Projet OCM (NOKIA)","TRAVAUX-NOKIA",
N939="ACCESS-ISSUE","ACCESS-ISSUE",
N939="Projet OCM (ZTE, NOKIA, autres projets)","TRAVAUX OCM",
N939="No root CAuse","No root cause",
N939="ODU HS","PDH",
N939="IP &amp; VLAN","PDH",
N939="Warehouse HUAWEI","SPARE-ISSUE",
N939="SPARE-HS","SPARE-ISSUE",
N939="Power Telco","BSS"
),"")</f>
        <v>No root cause</v>
      </c>
      <c r="M939" s="16" t="str" cm="1">
        <f t="array" ref="M939">IFERROR(_xlfn.IFS(
N939="MPR ISSUE","TX ISSUE",
N939="BSS Hardware Issue","RAN ISSUE",
N939="Sites strategiques, MLL, Pylone, etc.","ENVTECH",
N939="AKTIVCO DEFAUT GE &amp; POWER Cabinet","POWER ISSUE",
N939="AKTIVCO Coupure ENEO &amp; Baisse de tension","POWER ISSUE",
N939="Coupure ENEO &amp; Baisse de tension","POWER ISSUE",
N939="Defaut GE &amp; POWER Cabinet","POWER ISSUE",
N939="Sharing","POWER ISSUE",
N939="Sites strategiques &amp; DataCenter","POWER ISSUE",
N939="Exclu","Exclu",
N939="SAT","TX ISSUE",
N939="SPARE-ISSUE","SPARE-ISSUE",
N939="Fiber CAmtel","TX ISSUE",
N939="Fiber AOF","TX ISSUE",
N939="Projet OCM (HUAWEI)","TRAVAUX-HUAWEI",
N939="Projet OCM (NOKIA)","TRAVAUX -NOKIA",
N939="ACCESS-ISSUE","ACCESS-ISSUE",
N939="Projet OCM (ZTE, NOKIA, autres projets)","TRAVAUX OCM",
N939="No root CAuse","No root cause",
N939="ODU HS","TX ISSUE",
N939="IP &amp; VLAN","TX ISSUE",
N939="Warehouse HUAWEI","SPARE-ISSUE",
N939="SPARE-HS","SPARE-ISSUE",
N939="Power Telco","RAN ISSUE"
),"")</f>
        <v>No root cause</v>
      </c>
      <c r="N939" s="29" t="s">
        <v>5652</v>
      </c>
      <c r="O939" s="17" t="str" cm="1">
        <f t="array" ref="O939">IFERROR(_xlfn.IFS(
N939="MPR ISSUE","ACTIVE",
N939="BSS Hardware Issue","ACTIVE",
N939="Sites strategiques, MLL, Pylone, etc.","PASSIVE",
N939="AKTIVCO DEFAUT GE &amp; POWER Cabinet","PASSIVE",
N939="AKTIVCO Coupure ENEO &amp; Baisse de tension","PASSIVE",
N939="Coupure ENEO &amp; Baisse de tension","PASSIVE",
N939="Defaut GE &amp; POWER Cabinet","PASSIVE",
N939="Sharing","PASSIVE",
N939="Sites strategiques &amp; DataCenter","PASSIVE",
N939="Exclu","Exclu",
N939="SAT","ACTIVE",
N939="SPARE-ISSUE","SPARE-ISSUE",
N939="Fiber CAmtel","ACTIVE",
N939="Fiber AOF","ACTIVE",
N939="Projet OCM (HUAWEI)","PLANNED WORKS",
N939="Projet OCM (NOKIA)","PLANNED WORKS",
N939="ACCESS-ISSUE","ACCESS-ISSUE",
N939="Projet OCM (ZTE, NOKIA, autres projets)","PLANNED WORKS",
N939="No root CAuse","No root cause",
N939="ODU HS","ACTIVE",
N939="IP &amp; VLAN","ACTIVE",
N939="Warehouse HUAWEI","SPARE-ISSUE",
N939="SPARE-HS","SPARE-ISSUE",
N939="Power Telco","ACTIVE"
),"")</f>
        <v>No root cause</v>
      </c>
      <c r="P939" s="59">
        <v>0</v>
      </c>
      <c r="Q939" s="59">
        <v>3.3807996107672502</v>
      </c>
      <c r="R939" s="59">
        <v>0.16748922047866555</v>
      </c>
      <c r="S939" s="59">
        <v>0</v>
      </c>
      <c r="T939" s="59">
        <v>0</v>
      </c>
      <c r="U939" s="59">
        <v>0</v>
      </c>
      <c r="V939" s="14"/>
      <c r="W939" s="14"/>
      <c r="X939" s="14"/>
      <c r="Y939" s="14"/>
      <c r="Z939" s="14"/>
      <c r="AA939" s="31" t="s">
        <v>16</v>
      </c>
      <c r="AB939" s="31" t="s">
        <v>16</v>
      </c>
      <c r="AC939" s="7" t="s">
        <v>16</v>
      </c>
      <c r="AD939" s="3"/>
      <c r="AE939" s="3" t="s">
        <v>16</v>
      </c>
      <c r="AF939" s="7" t="s">
        <v>16</v>
      </c>
      <c r="AG939" s="32" t="s">
        <v>16</v>
      </c>
      <c r="AH939" s="32" t="s">
        <v>16</v>
      </c>
      <c r="AI939" s="32" t="s">
        <v>16</v>
      </c>
      <c r="AJ939" s="32" t="s">
        <v>16</v>
      </c>
      <c r="AK939" s="32" t="s">
        <v>16</v>
      </c>
      <c r="AL939" s="32" t="s">
        <v>16</v>
      </c>
      <c r="AM939" s="32" t="s">
        <v>16</v>
      </c>
      <c r="AN939" s="9" t="s">
        <v>16</v>
      </c>
      <c r="AO939" s="9" t="s">
        <v>16</v>
      </c>
      <c r="AP939" s="9" t="s">
        <v>16</v>
      </c>
      <c r="AQ939" s="14"/>
      <c r="AR939" s="14"/>
    </row>
    <row r="940" spans="1:44" s="9" customFormat="1" hidden="1" x14ac:dyDescent="0.3">
      <c r="A940" s="1" t="s">
        <v>3983</v>
      </c>
      <c r="B940" s="1" t="s">
        <v>3984</v>
      </c>
      <c r="C940" s="1" t="s">
        <v>11</v>
      </c>
      <c r="D940" s="1" t="s">
        <v>12</v>
      </c>
      <c r="E940" s="56" t="s">
        <v>13</v>
      </c>
      <c r="F940" s="1" t="s">
        <v>64</v>
      </c>
      <c r="G940" s="49" t="s">
        <v>5897</v>
      </c>
      <c r="H940" s="22" t="str">
        <f>_xlfn.XLOOKUP(B940,[1]SITE!$B:$B,[1]SITE!$CK:$CK,"")</f>
        <v>Operationnel</v>
      </c>
      <c r="I940" s="22"/>
      <c r="J940" s="22" t="str">
        <f>_xlfn.XLOOKUP(B940,[1]SITE!$B:$B,[1]SITE!$I:$I,"")</f>
        <v>No impact</v>
      </c>
      <c r="K940" s="30"/>
      <c r="L940" s="15" t="str" cm="1">
        <f t="array" ref="L940">IFERROR(_xlfn.IFS(
N940="MPR ISSUE","PDH",
N940="BSS Hardware Issue","BSS",
N940="Sites strategiques, MLL, Pylone, etc.","ENVTECH",
N940="AKTIVCO DEFAUT GE &amp; POWER Cabinet","AKTIVCO",
N940="AKTIVCO Coupure ENEO &amp; Baisse de tension","AKTIVCO GRID ONLY",
N940="Coupure ENEO &amp; Baisse de tension","IHS GRID ONLY",
N940="Defaut GE &amp; POWER Cabinet","IHS",
N940="Sharing","Partners",
N940="Sites strategiques &amp; DataCenter","SST &amp; DC",
N940="Exclu","Exclu",
N940="SAT","SAT",
N940="SPARE-ISSUE","SPARE-ISSUE",
N940="Fiber CAmtel","TRANS_FO_CAMTEL",
N940="Fiber AOF","Fiber AOF",
N940="Projet OCM (HUAWEI)","TRAVAUX-HUAWEI",
N940="Projet OCM (NOKIA)","TRAVAUX-NOKIA",
N940="ACCESS-ISSUE","ACCESS-ISSUE",
N940="Projet OCM (ZTE, NOKIA, autres projets)","TRAVAUX OCM",
N940="No root CAuse","No root cause",
N940="ODU HS","PDH",
N940="IP &amp; VLAN","PDH",
N940="Warehouse HUAWEI","SPARE-ISSUE",
N940="SPARE-HS","SPARE-ISSUE",
N940="Power Telco","BSS"
),"")</f>
        <v>Exclu</v>
      </c>
      <c r="M940" s="16" t="str" cm="1">
        <f t="array" ref="M940">IFERROR(_xlfn.IFS(
N940="MPR ISSUE","TX ISSUE",
N940="BSS Hardware Issue","RAN ISSUE",
N940="Sites strategiques, MLL, Pylone, etc.","ENVTECH",
N940="AKTIVCO DEFAUT GE &amp; POWER Cabinet","POWER ISSUE",
N940="AKTIVCO Coupure ENEO &amp; Baisse de tension","POWER ISSUE",
N940="Coupure ENEO &amp; Baisse de tension","POWER ISSUE",
N940="Defaut GE &amp; POWER Cabinet","POWER ISSUE",
N940="Sharing","POWER ISSUE",
N940="Sites strategiques &amp; DataCenter","POWER ISSUE",
N940="Exclu","Exclu",
N940="SAT","TX ISSUE",
N940="SPARE-ISSUE","SPARE-ISSUE",
N940="Fiber CAmtel","TX ISSUE",
N940="Fiber AOF","TX ISSUE",
N940="Projet OCM (HUAWEI)","TRAVAUX-HUAWEI",
N940="Projet OCM (NOKIA)","TRAVAUX -NOKIA",
N940="ACCESS-ISSUE","ACCESS-ISSUE",
N940="Projet OCM (ZTE, NOKIA, autres projets)","TRAVAUX OCM",
N940="No root CAuse","No root cause",
N940="ODU HS","TX ISSUE",
N940="IP &amp; VLAN","TX ISSUE",
N940="Warehouse HUAWEI","SPARE-ISSUE",
N940="SPARE-HS","SPARE-ISSUE",
N940="Power Telco","RAN ISSUE"
),"")</f>
        <v>Exclu</v>
      </c>
      <c r="N940" s="44" t="s">
        <v>5340</v>
      </c>
      <c r="O940" s="17" t="str" cm="1">
        <f t="array" ref="O940">IFERROR(_xlfn.IFS(
N940="MPR ISSUE","ACTIVE",
N940="BSS Hardware Issue","ACTIVE",
N940="Sites strategiques, MLL, Pylone, etc.","PASSIVE",
N940="AKTIVCO DEFAUT GE &amp; POWER Cabinet","PASSIVE",
N940="AKTIVCO Coupure ENEO &amp; Baisse de tension","PASSIVE",
N940="Coupure ENEO &amp; Baisse de tension","PASSIVE",
N940="Defaut GE &amp; POWER Cabinet","PASSIVE",
N940="Sharing","PASSIVE",
N940="Sites strategiques &amp; DataCenter","PASSIVE",
N940="Exclu","Exclu",
N940="SAT","ACTIVE",
N940="SPARE-ISSUE","SPARE-ISSUE",
N940="Fiber CAmtel","ACTIVE",
N940="Fiber AOF","ACTIVE",
N940="Projet OCM (HUAWEI)","PLANNED WORKS",
N940="Projet OCM (NOKIA)","PLANNED WORKS",
N940="ACCESS-ISSUE","ACCESS-ISSUE",
N940="Projet OCM (ZTE, NOKIA, autres projets)","PLANNED WORKS",
N940="No root CAuse","No root cause",
N940="ODU HS","ACTIVE",
N940="IP &amp; VLAN","ACTIVE",
N940="Warehouse HUAWEI","SPARE-ISSUE",
N940="SPARE-HS","SPARE-ISSUE",
N940="Power Telco","ACTIVE"
),"")</f>
        <v>Exclu</v>
      </c>
      <c r="P940" s="59">
        <v>0</v>
      </c>
      <c r="Q940" s="59">
        <v>1.8203551035433305</v>
      </c>
      <c r="R940" s="59">
        <v>0.16666880687606475</v>
      </c>
      <c r="S940" s="59">
        <v>0</v>
      </c>
      <c r="T940" s="59">
        <v>0</v>
      </c>
      <c r="U940" s="59">
        <v>0</v>
      </c>
      <c r="V940" s="14"/>
      <c r="W940" s="14"/>
      <c r="X940" s="14"/>
      <c r="Y940" s="14"/>
      <c r="Z940" s="14"/>
      <c r="AA940" s="31" t="s">
        <v>6168</v>
      </c>
      <c r="AB940" s="31" t="s">
        <v>16</v>
      </c>
      <c r="AC940" s="7" t="s">
        <v>5578</v>
      </c>
      <c r="AD940" s="3"/>
      <c r="AE940" s="3" t="s">
        <v>16</v>
      </c>
      <c r="AF940" s="7" t="s">
        <v>5765</v>
      </c>
      <c r="AG940" s="32" t="s">
        <v>16</v>
      </c>
      <c r="AH940" s="32" t="s">
        <v>16</v>
      </c>
      <c r="AI940" s="32" t="s">
        <v>16</v>
      </c>
      <c r="AJ940" s="32" t="s">
        <v>16</v>
      </c>
      <c r="AK940" s="32" t="s">
        <v>16</v>
      </c>
      <c r="AL940" s="32" t="s">
        <v>16</v>
      </c>
      <c r="AM940" s="32" t="s">
        <v>5578</v>
      </c>
      <c r="AN940" s="9" t="s">
        <v>16</v>
      </c>
      <c r="AO940" s="9" t="s">
        <v>16</v>
      </c>
      <c r="AP940" s="9" t="s">
        <v>16</v>
      </c>
      <c r="AQ940" s="14"/>
      <c r="AR940" s="14"/>
    </row>
    <row r="941" spans="1:44" s="9" customFormat="1" ht="21" hidden="1" customHeight="1" x14ac:dyDescent="0.3">
      <c r="A941" s="1" t="s">
        <v>2010</v>
      </c>
      <c r="B941" s="1" t="s">
        <v>2011</v>
      </c>
      <c r="C941" s="1" t="s">
        <v>11</v>
      </c>
      <c r="D941" s="1" t="s">
        <v>12</v>
      </c>
      <c r="E941" s="56" t="s">
        <v>13</v>
      </c>
      <c r="F941" s="1" t="s">
        <v>14</v>
      </c>
      <c r="G941" s="49" t="s">
        <v>5897</v>
      </c>
      <c r="H941" s="22" t="str">
        <f>_xlfn.XLOOKUP(B941,[1]SITE!$B:$B,[1]SITE!$CK:$CK,"")</f>
        <v>Operationnel</v>
      </c>
      <c r="I941" s="22"/>
      <c r="J941" s="22" t="str">
        <f>_xlfn.XLOOKUP(B941,[1]SITE!$B:$B,[1]SITE!$I:$I,"")</f>
        <v>No impact</v>
      </c>
      <c r="K941" s="30"/>
      <c r="L941" s="15" t="str" cm="1">
        <f t="array" ref="L941">IFERROR(_xlfn.IFS(
N941="MPR ISSUE","PDH",
N941="BSS Hardware Issue","BSS",
N941="Sites strategiques, MLL, Pylone, etc.","ENVTECH",
N941="AKTIVCO DEFAUT GE &amp; POWER Cabinet","AKTIVCO",
N941="AKTIVCO Coupure ENEO &amp; Baisse de tension","AKTIVCO GRID ONLY",
N941="Coupure ENEO &amp; Baisse de tension","IHS GRID ONLY",
N941="Defaut GE &amp; POWER Cabinet","IHS",
N941="Sharing","Partners",
N941="Sites strategiques &amp; DataCenter","SST &amp; DC",
N941="Exclu","Exclu",
N941="SAT","SAT",
N941="SPARE-ISSUE","SPARE-ISSUE",
N941="Fiber CAmtel","TRANS_FO_CAMTEL",
N941="Fiber AOF","Fiber AOF",
N941="Projet OCM (HUAWEI)","TRAVAUX-HUAWEI",
N941="Projet OCM (NOKIA)","TRAVAUX-NOKIA",
N941="ACCESS-ISSUE","ACCESS-ISSUE",
N941="Projet OCM (ZTE, NOKIA, autres projets)","TRAVAUX OCM",
N941="No root CAuse","No root cause",
N941="ODU HS","PDH",
N941="IP &amp; VLAN","PDH",
N941="Warehouse HUAWEI","SPARE-ISSUE",
N941="SPARE-HS","SPARE-ISSUE",
N941="Power Telco","BSS"
),"")</f>
        <v>No root cause</v>
      </c>
      <c r="M941" s="16" t="str" cm="1">
        <f t="array" ref="M941">IFERROR(_xlfn.IFS(
N941="MPR ISSUE","TX ISSUE",
N941="BSS Hardware Issue","RAN ISSUE",
N941="Sites strategiques, MLL, Pylone, etc.","ENVTECH",
N941="AKTIVCO DEFAUT GE &amp; POWER Cabinet","POWER ISSUE",
N941="AKTIVCO Coupure ENEO &amp; Baisse de tension","POWER ISSUE",
N941="Coupure ENEO &amp; Baisse de tension","POWER ISSUE",
N941="Defaut GE &amp; POWER Cabinet","POWER ISSUE",
N941="Sharing","POWER ISSUE",
N941="Sites strategiques &amp; DataCenter","POWER ISSUE",
N941="Exclu","Exclu",
N941="SAT","TX ISSUE",
N941="SPARE-ISSUE","SPARE-ISSUE",
N941="Fiber CAmtel","TX ISSUE",
N941="Fiber AOF","TX ISSUE",
N941="Projet OCM (HUAWEI)","TRAVAUX-HUAWEI",
N941="Projet OCM (NOKIA)","TRAVAUX -NOKIA",
N941="ACCESS-ISSUE","ACCESS-ISSUE",
N941="Projet OCM (ZTE, NOKIA, autres projets)","TRAVAUX OCM",
N941="No root CAuse","No root cause",
N941="ODU HS","TX ISSUE",
N941="IP &amp; VLAN","TX ISSUE",
N941="Warehouse HUAWEI","SPARE-ISSUE",
N941="SPARE-HS","SPARE-ISSUE",
N941="Power Telco","RAN ISSUE"
),"")</f>
        <v>No root cause</v>
      </c>
      <c r="N941" s="45" t="s">
        <v>5652</v>
      </c>
      <c r="O941" s="17" t="str" cm="1">
        <f t="array" ref="O941">IFERROR(_xlfn.IFS(
N941="MPR ISSUE","ACTIVE",
N941="BSS Hardware Issue","ACTIVE",
N941="Sites strategiques, MLL, Pylone, etc.","PASSIVE",
N941="AKTIVCO DEFAUT GE &amp; POWER Cabinet","PASSIVE",
N941="AKTIVCO Coupure ENEO &amp; Baisse de tension","PASSIVE",
N941="Coupure ENEO &amp; Baisse de tension","PASSIVE",
N941="Defaut GE &amp; POWER Cabinet","PASSIVE",
N941="Sharing","PASSIVE",
N941="Sites strategiques &amp; DataCenter","PASSIVE",
N941="Exclu","Exclu",
N941="SAT","ACTIVE",
N941="SPARE-ISSUE","SPARE-ISSUE",
N941="Fiber CAmtel","ACTIVE",
N941="Fiber AOF","ACTIVE",
N941="Projet OCM (HUAWEI)","PLANNED WORKS",
N941="Projet OCM (NOKIA)","PLANNED WORKS",
N941="ACCESS-ISSUE","ACCESS-ISSUE",
N941="Projet OCM (ZTE, NOKIA, autres projets)","PLANNED WORKS",
N941="No root CAuse","No root cause",
N941="ODU HS","ACTIVE",
N941="IP &amp; VLAN","ACTIVE",
N941="Warehouse HUAWEI","SPARE-ISSUE",
N941="SPARE-HS","SPARE-ISSUE",
N941="Power Telco","ACTIVE"
),"")</f>
        <v>No root cause</v>
      </c>
      <c r="P941" s="59">
        <v>0</v>
      </c>
      <c r="Q941" s="59">
        <v>2.579790573376366</v>
      </c>
      <c r="R941" s="59">
        <v>0.15309631227652648</v>
      </c>
      <c r="S941" s="59">
        <v>0</v>
      </c>
      <c r="T941" s="59">
        <v>0</v>
      </c>
      <c r="U941" s="59">
        <v>0</v>
      </c>
      <c r="V941" s="14"/>
      <c r="W941" s="14"/>
      <c r="X941" s="14"/>
      <c r="Y941" s="14"/>
      <c r="Z941" s="14"/>
      <c r="AA941" s="31" t="s">
        <v>6169</v>
      </c>
      <c r="AB941" s="31" t="s">
        <v>16</v>
      </c>
      <c r="AC941" s="7" t="s">
        <v>5884</v>
      </c>
      <c r="AD941" s="3"/>
      <c r="AE941" s="3" t="s">
        <v>16</v>
      </c>
      <c r="AF941" s="7" t="s">
        <v>5765</v>
      </c>
      <c r="AG941" s="32" t="s">
        <v>16</v>
      </c>
      <c r="AH941" s="32" t="s">
        <v>16</v>
      </c>
      <c r="AI941" s="32" t="s">
        <v>16</v>
      </c>
      <c r="AJ941" s="32" t="s">
        <v>5722</v>
      </c>
      <c r="AK941" s="32" t="s">
        <v>5722</v>
      </c>
      <c r="AL941" s="32" t="s">
        <v>16</v>
      </c>
      <c r="AM941" s="32" t="s">
        <v>5723</v>
      </c>
      <c r="AN941" s="9" t="s">
        <v>16</v>
      </c>
      <c r="AO941" s="9" t="s">
        <v>16</v>
      </c>
      <c r="AP941" s="9" t="s">
        <v>16</v>
      </c>
      <c r="AQ941" s="14"/>
      <c r="AR941" s="14"/>
    </row>
    <row r="942" spans="1:44" s="9" customFormat="1" hidden="1" x14ac:dyDescent="0.3">
      <c r="A942" s="1" t="s">
        <v>5225</v>
      </c>
      <c r="B942" s="51" t="s">
        <v>5226</v>
      </c>
      <c r="C942" s="51" t="s">
        <v>11</v>
      </c>
      <c r="D942" s="51" t="s">
        <v>12</v>
      </c>
      <c r="E942" s="56" t="s">
        <v>13</v>
      </c>
      <c r="F942" s="51" t="s">
        <v>5227</v>
      </c>
      <c r="G942" s="49" t="s">
        <v>5897</v>
      </c>
      <c r="H942" s="22" t="str">
        <f>_xlfn.XLOOKUP(B942,[1]SITE!$B:$B,[1]SITE!$CK:$CK,"")</f>
        <v>Insecurity</v>
      </c>
      <c r="I942" s="22"/>
      <c r="J942" s="22" t="str">
        <f>_xlfn.XLOOKUP(B942,[1]SITE!$B:$B,[1]SITE!$I:$I,"")</f>
        <v>No impact</v>
      </c>
      <c r="K942" s="30"/>
      <c r="L942" s="15" t="str" cm="1">
        <f t="array" ref="L942">IFERROR(_xlfn.IFS(
N942="MPR ISSUE","PDH",
N942="BSS Hardware Issue","BSS",
N942="Sites strategiques, MLL, Pylone, etc.","ENVTECH",
N942="AKTIVCO DEFAUT GE &amp; POWER Cabinet","AKTIVCO",
N942="AKTIVCO Coupure ENEO &amp; Baisse de tension","AKTIVCO GRID ONLY",
N942="Coupure ENEO &amp; Baisse de tension","IHS GRID ONLY",
N942="Defaut GE &amp; POWER Cabinet","IHS",
N942="Sharing","Partners",
N942="Sites strategiques &amp; DataCenter","SST &amp; DC",
N942="Exclu","Exclu",
N942="SAT","SAT",
N942="SPARE-ISSUE","SPARE-ISSUE",
N942="Fiber CAmtel","TRANS_FO_CAMTEL",
N942="Fiber AOF","Fiber AOF",
N942="Projet OCM (HUAWEI)","TRAVAUX-HUAWEI",
N942="Projet OCM (NOKIA)","TRAVAUX-NOKIA",
N942="ACCESS-ISSUE","ACCESS-ISSUE",
N942="Projet OCM (ZTE, NOKIA, autres projets)","TRAVAUX OCM",
N942="No root CAuse","No root cause",
N942="ODU HS","PDH",
N942="IP &amp; VLAN","PDH",
N942="Warehouse HUAWEI","SPARE-ISSUE",
N942="SPARE-HS","SPARE-ISSUE",
N942="Power Telco","BSS"
),"")</f>
        <v>No root cause</v>
      </c>
      <c r="M942" s="16" t="str" cm="1">
        <f t="array" ref="M942">IFERROR(_xlfn.IFS(
N942="MPR ISSUE","TX ISSUE",
N942="BSS Hardware Issue","RAN ISSUE",
N942="Sites strategiques, MLL, Pylone, etc.","ENVTECH",
N942="AKTIVCO DEFAUT GE &amp; POWER Cabinet","POWER ISSUE",
N942="AKTIVCO Coupure ENEO &amp; Baisse de tension","POWER ISSUE",
N942="Coupure ENEO &amp; Baisse de tension","POWER ISSUE",
N942="Defaut GE &amp; POWER Cabinet","POWER ISSUE",
N942="Sharing","POWER ISSUE",
N942="Sites strategiques &amp; DataCenter","POWER ISSUE",
N942="Exclu","Exclu",
N942="SAT","TX ISSUE",
N942="SPARE-ISSUE","SPARE-ISSUE",
N942="Fiber CAmtel","TX ISSUE",
N942="Fiber AOF","TX ISSUE",
N942="Projet OCM (HUAWEI)","TRAVAUX-HUAWEI",
N942="Projet OCM (NOKIA)","TRAVAUX -NOKIA",
N942="ACCESS-ISSUE","ACCESS-ISSUE",
N942="Projet OCM (ZTE, NOKIA, autres projets)","TRAVAUX OCM",
N942="No root CAuse","No root cause",
N942="ODU HS","TX ISSUE",
N942="IP &amp; VLAN","TX ISSUE",
N942="Warehouse HUAWEI","SPARE-ISSUE",
N942="SPARE-HS","SPARE-ISSUE",
N942="Power Telco","RAN ISSUE"
),"")</f>
        <v>No root cause</v>
      </c>
      <c r="N942" s="29" t="s">
        <v>5652</v>
      </c>
      <c r="O942" s="17" t="str" cm="1">
        <f t="array" ref="O942">IFERROR(_xlfn.IFS(
N942="MPR ISSUE","ACTIVE",
N942="BSS Hardware Issue","ACTIVE",
N942="Sites strategiques, MLL, Pylone, etc.","PASSIVE",
N942="AKTIVCO DEFAUT GE &amp; POWER Cabinet","PASSIVE",
N942="AKTIVCO Coupure ENEO &amp; Baisse de tension","PASSIVE",
N942="Coupure ENEO &amp; Baisse de tension","PASSIVE",
N942="Defaut GE &amp; POWER Cabinet","PASSIVE",
N942="Sharing","PASSIVE",
N942="Sites strategiques &amp; DataCenter","PASSIVE",
N942="Exclu","Exclu",
N942="SAT","ACTIVE",
N942="SPARE-ISSUE","SPARE-ISSUE",
N942="Fiber CAmtel","ACTIVE",
N942="Fiber AOF","ACTIVE",
N942="Projet OCM (HUAWEI)","PLANNED WORKS",
N942="Projet OCM (NOKIA)","PLANNED WORKS",
N942="ACCESS-ISSUE","ACCESS-ISSUE",
N942="Projet OCM (ZTE, NOKIA, autres projets)","PLANNED WORKS",
N942="No root CAuse","No root cause",
N942="ODU HS","ACTIVE",
N942="IP &amp; VLAN","ACTIVE",
N942="Warehouse HUAWEI","SPARE-ISSUE",
N942="SPARE-HS","SPARE-ISSUE",
N942="Power Telco","ACTIVE"
),"")</f>
        <v>No root cause</v>
      </c>
      <c r="P942" s="59">
        <v>0.1420563987980584</v>
      </c>
      <c r="Q942" s="59">
        <v>5.3505234952187721E-4</v>
      </c>
      <c r="R942" s="59">
        <v>1.4713939611851624E-2</v>
      </c>
      <c r="S942" s="59">
        <v>0</v>
      </c>
      <c r="T942" s="59">
        <v>0</v>
      </c>
      <c r="U942" s="59">
        <v>0</v>
      </c>
      <c r="V942" s="14"/>
      <c r="W942" s="14"/>
      <c r="X942" s="14"/>
      <c r="Y942" s="14"/>
      <c r="Z942" s="14"/>
      <c r="AA942" s="31" t="s">
        <v>16</v>
      </c>
      <c r="AB942" s="31" t="s">
        <v>16</v>
      </c>
      <c r="AC942" s="7" t="s">
        <v>16</v>
      </c>
      <c r="AD942" s="3"/>
      <c r="AE942" s="3" t="s">
        <v>16</v>
      </c>
      <c r="AF942" s="7" t="s">
        <v>16</v>
      </c>
      <c r="AG942" s="32" t="s">
        <v>16</v>
      </c>
      <c r="AH942" s="32" t="s">
        <v>16</v>
      </c>
      <c r="AI942" s="32" t="s">
        <v>16</v>
      </c>
      <c r="AJ942" s="32" t="s">
        <v>16</v>
      </c>
      <c r="AK942" s="32" t="s">
        <v>16</v>
      </c>
      <c r="AL942" s="32" t="s">
        <v>16</v>
      </c>
      <c r="AM942" s="32" t="s">
        <v>16</v>
      </c>
      <c r="AN942" s="9" t="s">
        <v>16</v>
      </c>
      <c r="AO942" s="9" t="s">
        <v>16</v>
      </c>
      <c r="AP942" s="9" t="s">
        <v>16</v>
      </c>
      <c r="AQ942" s="14"/>
      <c r="AR942" s="14"/>
    </row>
    <row r="943" spans="1:44" s="9" customFormat="1" hidden="1" x14ac:dyDescent="0.3">
      <c r="A943" s="2" t="s">
        <v>5291</v>
      </c>
      <c r="B943" s="51" t="s">
        <v>5292</v>
      </c>
      <c r="C943" s="51" t="s">
        <v>11</v>
      </c>
      <c r="D943" s="51" t="s">
        <v>97</v>
      </c>
      <c r="E943" s="56" t="s">
        <v>13</v>
      </c>
      <c r="F943" s="51" t="s">
        <v>5291</v>
      </c>
      <c r="G943" s="49" t="s">
        <v>5897</v>
      </c>
      <c r="H943" s="22" t="str">
        <f>_xlfn.XLOOKUP(B943,[1]SITE!$B:$B,[1]SITE!$CK:$CK,"")</f>
        <v>Insecurity</v>
      </c>
      <c r="I943" s="22"/>
      <c r="J943" s="22" t="str">
        <f>_xlfn.XLOOKUP(B943,[1]SITE!$B:$B,[1]SITE!$I:$I,"")</f>
        <v>No impact</v>
      </c>
      <c r="K943" s="30"/>
      <c r="L943" s="15" t="str" cm="1">
        <f t="array" ref="L943">IFERROR(_xlfn.IFS(
N943="MPR ISSUE","PDH",
N943="BSS Hardware Issue","BSS",
N943="Sites strategiques, MLL, Pylone, etc.","ENVTECH",
N943="AKTIVCO DEFAUT GE &amp; POWER Cabinet","AKTIVCO",
N943="AKTIVCO Coupure ENEO &amp; Baisse de tension","AKTIVCO GRID ONLY",
N943="Coupure ENEO &amp; Baisse de tension","IHS GRID ONLY",
N943="Defaut GE &amp; POWER Cabinet","IHS",
N943="Sharing","Partners",
N943="Sites strategiques &amp; DataCenter","SST &amp; DC",
N943="Exclu","Exclu",
N943="SAT","SAT",
N943="SPARE-ISSUE","SPARE-ISSUE",
N943="Fiber CAmtel","TRANS_FO_CAMTEL",
N943="Fiber AOF","Fiber AOF",
N943="Projet OCM (HUAWEI)","TRAVAUX-HUAWEI",
N943="Projet OCM (NOKIA)","TRAVAUX-NOKIA",
N943="ACCESS-ISSUE","ACCESS-ISSUE",
N943="Projet OCM (ZTE, NOKIA, autres projets)","TRAVAUX OCM",
N943="No root CAuse","No root cause",
N943="ODU HS","PDH",
N943="IP &amp; VLAN","PDH",
N943="Warehouse HUAWEI","SPARE-ISSUE",
N943="SPARE-HS","SPARE-ISSUE",
N943="Power Telco","BSS"
),"")</f>
        <v>No root cause</v>
      </c>
      <c r="M943" s="16" t="str" cm="1">
        <f t="array" ref="M943">IFERROR(_xlfn.IFS(
N943="MPR ISSUE","TX ISSUE",
N943="BSS Hardware Issue","RAN ISSUE",
N943="Sites strategiques, MLL, Pylone, etc.","ENVTECH",
N943="AKTIVCO DEFAUT GE &amp; POWER Cabinet","POWER ISSUE",
N943="AKTIVCO Coupure ENEO &amp; Baisse de tension","POWER ISSUE",
N943="Coupure ENEO &amp; Baisse de tension","POWER ISSUE",
N943="Defaut GE &amp; POWER Cabinet","POWER ISSUE",
N943="Sharing","POWER ISSUE",
N943="Sites strategiques &amp; DataCenter","POWER ISSUE",
N943="Exclu","Exclu",
N943="SAT","TX ISSUE",
N943="SPARE-ISSUE","SPARE-ISSUE",
N943="Fiber CAmtel","TX ISSUE",
N943="Fiber AOF","TX ISSUE",
N943="Projet OCM (HUAWEI)","TRAVAUX-HUAWEI",
N943="Projet OCM (NOKIA)","TRAVAUX -NOKIA",
N943="ACCESS-ISSUE","ACCESS-ISSUE",
N943="Projet OCM (ZTE, NOKIA, autres projets)","TRAVAUX OCM",
N943="No root CAuse","No root cause",
N943="ODU HS","TX ISSUE",
N943="IP &amp; VLAN","TX ISSUE",
N943="Warehouse HUAWEI","SPARE-ISSUE",
N943="SPARE-HS","SPARE-ISSUE",
N943="Power Telco","RAN ISSUE"
),"")</f>
        <v>No root cause</v>
      </c>
      <c r="N943" s="29" t="s">
        <v>5652</v>
      </c>
      <c r="O943" s="17" t="str" cm="1">
        <f t="array" ref="O943">IFERROR(_xlfn.IFS(
N943="MPR ISSUE","ACTIVE",
N943="BSS Hardware Issue","ACTIVE",
N943="Sites strategiques, MLL, Pylone, etc.","PASSIVE",
N943="AKTIVCO DEFAUT GE &amp; POWER Cabinet","PASSIVE",
N943="AKTIVCO Coupure ENEO &amp; Baisse de tension","PASSIVE",
N943="Coupure ENEO &amp; Baisse de tension","PASSIVE",
N943="Defaut GE &amp; POWER Cabinet","PASSIVE",
N943="Sharing","PASSIVE",
N943="Sites strategiques &amp; DataCenter","PASSIVE",
N943="Exclu","Exclu",
N943="SAT","ACTIVE",
N943="SPARE-ISSUE","SPARE-ISSUE",
N943="Fiber CAmtel","ACTIVE",
N943="Fiber AOF","ACTIVE",
N943="Projet OCM (HUAWEI)","PLANNED WORKS",
N943="Projet OCM (NOKIA)","PLANNED WORKS",
N943="ACCESS-ISSUE","ACCESS-ISSUE",
N943="Projet OCM (ZTE, NOKIA, autres projets)","PLANNED WORKS",
N943="No root CAuse","No root cause",
N943="ODU HS","ACTIVE",
N943="IP &amp; VLAN","ACTIVE",
N943="Warehouse HUAWEI","SPARE-ISSUE",
N943="SPARE-HS","SPARE-ISSUE",
N943="Power Telco","ACTIVE"
),"")</f>
        <v>No root cause</v>
      </c>
      <c r="P943" s="59">
        <v>0.14182454277993223</v>
      </c>
      <c r="Q943" s="59">
        <v>2.675261747609386E-4</v>
      </c>
      <c r="R943" s="59">
        <v>1.6319096660417257E-2</v>
      </c>
      <c r="S943" s="59">
        <v>9.8717158486786333E-2</v>
      </c>
      <c r="T943" s="59">
        <v>1.8226558286462748</v>
      </c>
      <c r="U943" s="59">
        <v>0</v>
      </c>
      <c r="V943" s="14"/>
      <c r="W943" s="14"/>
      <c r="X943" s="14"/>
      <c r="Y943" s="14"/>
      <c r="Z943" s="14"/>
      <c r="AA943" s="31" t="s">
        <v>16</v>
      </c>
      <c r="AB943" s="31" t="s">
        <v>16</v>
      </c>
      <c r="AC943" s="7" t="s">
        <v>16</v>
      </c>
      <c r="AD943" s="3"/>
      <c r="AE943" s="3" t="s">
        <v>16</v>
      </c>
      <c r="AF943" s="7" t="s">
        <v>16</v>
      </c>
      <c r="AG943" s="32" t="s">
        <v>16</v>
      </c>
      <c r="AH943" s="32" t="s">
        <v>16</v>
      </c>
      <c r="AI943" s="32" t="s">
        <v>16</v>
      </c>
      <c r="AJ943" s="32" t="s">
        <v>16</v>
      </c>
      <c r="AK943" s="32" t="s">
        <v>16</v>
      </c>
      <c r="AL943" s="32" t="s">
        <v>16</v>
      </c>
      <c r="AM943" s="32" t="s">
        <v>16</v>
      </c>
      <c r="AN943" s="9" t="s">
        <v>16</v>
      </c>
      <c r="AO943" s="9" t="s">
        <v>16</v>
      </c>
      <c r="AP943" s="9" t="s">
        <v>16</v>
      </c>
      <c r="AQ943" s="14"/>
      <c r="AR943" s="14"/>
    </row>
    <row r="944" spans="1:44" s="9" customFormat="1" hidden="1" x14ac:dyDescent="0.3">
      <c r="A944" s="1" t="s">
        <v>2896</v>
      </c>
      <c r="B944" s="1" t="s">
        <v>2897</v>
      </c>
      <c r="C944" s="1" t="s">
        <v>11</v>
      </c>
      <c r="D944" s="1" t="s">
        <v>12</v>
      </c>
      <c r="E944" s="56" t="s">
        <v>24</v>
      </c>
      <c r="F944" s="1" t="s">
        <v>25</v>
      </c>
      <c r="G944" s="49" t="s">
        <v>5897</v>
      </c>
      <c r="H944" s="22" t="str">
        <f>_xlfn.XLOOKUP(B944,[1]SITE!$B:$B,[1]SITE!$CK:$CK,"")</f>
        <v>Operationnel</v>
      </c>
      <c r="I944" s="22"/>
      <c r="J944" s="22" t="str">
        <f>_xlfn.XLOOKUP(B944,[1]SITE!$B:$B,[1]SITE!$I:$I,"")</f>
        <v>No impact</v>
      </c>
      <c r="K944" s="30"/>
      <c r="L944" s="15" t="str" cm="1">
        <f t="array" ref="L944">IFERROR(_xlfn.IFS(
N944="MPR ISSUE","PDH",
N944="BSS Hardware Issue","BSS",
N944="Sites strategiques, MLL, Pylone, etc.","ENVTECH",
N944="AKTIVCO DEFAUT GE &amp; POWER Cabinet","AKTIVCO",
N944="AKTIVCO Coupure ENEO &amp; Baisse de tension","AKTIVCO GRID ONLY",
N944="Coupure ENEO &amp; Baisse de tension","IHS GRID ONLY",
N944="Defaut GE &amp; POWER Cabinet","IHS",
N944="Sharing","Partners",
N944="Sites strategiques &amp; DataCenter","SST &amp; DC",
N944="Exclu","Exclu",
N944="SAT","SAT",
N944="SPARE-ISSUE","SPARE-ISSUE",
N944="Fiber CAmtel","TRANS_FO_CAMTEL",
N944="Fiber AOF","Fiber AOF",
N944="Projet OCM (HUAWEI)","TRAVAUX-HUAWEI",
N944="Projet OCM (NOKIA)","TRAVAUX-NOKIA",
N944="ACCESS-ISSUE","ACCESS-ISSUE",
N944="Projet OCM (ZTE, NOKIA, autres projets)","TRAVAUX OCM",
N944="No root CAuse","No root cause",
N944="ODU HS","PDH",
N944="IP &amp; VLAN","PDH",
N944="Warehouse HUAWEI","SPARE-ISSUE",
N944="SPARE-HS","SPARE-ISSUE",
N944="Power Telco","BSS"
),"")</f>
        <v>No root cause</v>
      </c>
      <c r="M944" s="16" t="str" cm="1">
        <f t="array" ref="M944">IFERROR(_xlfn.IFS(
N944="MPR ISSUE","TX ISSUE",
N944="BSS Hardware Issue","RAN ISSUE",
N944="Sites strategiques, MLL, Pylone, etc.","ENVTECH",
N944="AKTIVCO DEFAUT GE &amp; POWER Cabinet","POWER ISSUE",
N944="AKTIVCO Coupure ENEO &amp; Baisse de tension","POWER ISSUE",
N944="Coupure ENEO &amp; Baisse de tension","POWER ISSUE",
N944="Defaut GE &amp; POWER Cabinet","POWER ISSUE",
N944="Sharing","POWER ISSUE",
N944="Sites strategiques &amp; DataCenter","POWER ISSUE",
N944="Exclu","Exclu",
N944="SAT","TX ISSUE",
N944="SPARE-ISSUE","SPARE-ISSUE",
N944="Fiber CAmtel","TX ISSUE",
N944="Fiber AOF","TX ISSUE",
N944="Projet OCM (HUAWEI)","TRAVAUX-HUAWEI",
N944="Projet OCM (NOKIA)","TRAVAUX -NOKIA",
N944="ACCESS-ISSUE","ACCESS-ISSUE",
N944="Projet OCM (ZTE, NOKIA, autres projets)","TRAVAUX OCM",
N944="No root CAuse","No root cause",
N944="ODU HS","TX ISSUE",
N944="IP &amp; VLAN","TX ISSUE",
N944="Warehouse HUAWEI","SPARE-ISSUE",
N944="SPARE-HS","SPARE-ISSUE",
N944="Power Telco","RAN ISSUE"
),"")</f>
        <v>No root cause</v>
      </c>
      <c r="N944" s="29" t="s">
        <v>5652</v>
      </c>
      <c r="O944" s="17" t="str" cm="1">
        <f t="array" ref="O944">IFERROR(_xlfn.IFS(
N944="MPR ISSUE","ACTIVE",
N944="BSS Hardware Issue","ACTIVE",
N944="Sites strategiques, MLL, Pylone, etc.","PASSIVE",
N944="AKTIVCO DEFAUT GE &amp; POWER Cabinet","PASSIVE",
N944="AKTIVCO Coupure ENEO &amp; Baisse de tension","PASSIVE",
N944="Coupure ENEO &amp; Baisse de tension","PASSIVE",
N944="Defaut GE &amp; POWER Cabinet","PASSIVE",
N944="Sharing","PASSIVE",
N944="Sites strategiques &amp; DataCenter","PASSIVE",
N944="Exclu","Exclu",
N944="SAT","ACTIVE",
N944="SPARE-ISSUE","SPARE-ISSUE",
N944="Fiber CAmtel","ACTIVE",
N944="Fiber AOF","ACTIVE",
N944="Projet OCM (HUAWEI)","PLANNED WORKS",
N944="Projet OCM (NOKIA)","PLANNED WORKS",
N944="ACCESS-ISSUE","ACCESS-ISSUE",
N944="Projet OCM (ZTE, NOKIA, autres projets)","PLANNED WORKS",
N944="No root CAuse","No root cause",
N944="ODU HS","ACTIVE",
N944="IP &amp; VLAN","ACTIVE",
N944="Warehouse HUAWEI","SPARE-ISSUE",
N944="SPARE-HS","SPARE-ISSUE",
N944="Power Telco","ACTIVE"
),"")</f>
        <v>No root cause</v>
      </c>
      <c r="P944" s="59">
        <v>1.0247322598042992</v>
      </c>
      <c r="Q944" s="59">
        <v>0</v>
      </c>
      <c r="R944" s="59">
        <v>0.15257909500532199</v>
      </c>
      <c r="S944" s="59">
        <v>0</v>
      </c>
      <c r="T944" s="59">
        <v>0</v>
      </c>
      <c r="U944" s="59">
        <v>0</v>
      </c>
      <c r="V944" s="14"/>
      <c r="W944" s="14"/>
      <c r="X944" s="14"/>
      <c r="Y944" s="14"/>
      <c r="Z944" s="14"/>
      <c r="AA944" s="31" t="s">
        <v>16</v>
      </c>
      <c r="AB944" s="31" t="s">
        <v>16</v>
      </c>
      <c r="AC944" s="7" t="s">
        <v>16</v>
      </c>
      <c r="AD944" s="3"/>
      <c r="AE944" s="3" t="s">
        <v>16</v>
      </c>
      <c r="AF944" s="7" t="s">
        <v>16</v>
      </c>
      <c r="AG944" s="32" t="s">
        <v>16</v>
      </c>
      <c r="AH944" s="32" t="s">
        <v>16</v>
      </c>
      <c r="AI944" s="32" t="s">
        <v>16</v>
      </c>
      <c r="AJ944" s="32" t="s">
        <v>16</v>
      </c>
      <c r="AK944" s="32" t="s">
        <v>16</v>
      </c>
      <c r="AL944" s="32" t="s">
        <v>16</v>
      </c>
      <c r="AM944" s="32" t="s">
        <v>16</v>
      </c>
      <c r="AN944" s="9" t="s">
        <v>16</v>
      </c>
      <c r="AO944" s="9" t="s">
        <v>16</v>
      </c>
      <c r="AP944" s="9" t="s">
        <v>16</v>
      </c>
      <c r="AQ944" s="14"/>
      <c r="AR944" s="14"/>
    </row>
    <row r="945" spans="1:44" s="9" customFormat="1" hidden="1" x14ac:dyDescent="0.3">
      <c r="A945" s="1" t="s">
        <v>2004</v>
      </c>
      <c r="B945" s="1" t="s">
        <v>2005</v>
      </c>
      <c r="C945" s="1" t="s">
        <v>11</v>
      </c>
      <c r="D945" s="1"/>
      <c r="E945" s="56" t="s">
        <v>13</v>
      </c>
      <c r="F945" s="1" t="s">
        <v>14</v>
      </c>
      <c r="G945" s="49" t="s">
        <v>5897</v>
      </c>
      <c r="H945" s="22" t="str">
        <f>_xlfn.XLOOKUP(B945,[1]SITE!$B:$B,[1]SITE!$CK:$CK,"")</f>
        <v>Operationnel</v>
      </c>
      <c r="I945" s="22"/>
      <c r="J945" s="22" t="str">
        <f>_xlfn.XLOOKUP(B945,[1]SITE!$B:$B,[1]SITE!$I:$I,"")</f>
        <v>No impact</v>
      </c>
      <c r="K945" s="30"/>
      <c r="L945" s="15" t="str" cm="1">
        <f t="array" ref="L945">IFERROR(_xlfn.IFS(
N945="MPR ISSUE","PDH",
N945="BSS Hardware Issue","BSS",
N945="Sites strategiques, MLL, Pylone, etc.","ENVTECH",
N945="AKTIVCO DEFAUT GE &amp; POWER Cabinet","AKTIVCO",
N945="AKTIVCO Coupure ENEO &amp; Baisse de tension","AKTIVCO GRID ONLY",
N945="Coupure ENEO &amp; Baisse de tension","IHS GRID ONLY",
N945="Defaut GE &amp; POWER Cabinet","IHS",
N945="Sharing","Partners",
N945="Sites strategiques &amp; DataCenter","SST &amp; DC",
N945="Exclu","Exclu",
N945="SAT","SAT",
N945="SPARE-ISSUE","SPARE-ISSUE",
N945="Fiber CAmtel","TRANS_FO_CAMTEL",
N945="Fiber AOF","Fiber AOF",
N945="Projet OCM (HUAWEI)","TRAVAUX-HUAWEI",
N945="Projet OCM (NOKIA)","TRAVAUX-NOKIA",
N945="ACCESS-ISSUE","ACCESS-ISSUE",
N945="Projet OCM (ZTE, NOKIA, autres projets)","TRAVAUX OCM",
N945="No root CAuse","No root cause",
N945="ODU HS","PDH",
N945="IP &amp; VLAN","PDH",
N945="Warehouse HUAWEI","SPARE-ISSUE",
N945="SPARE-HS","SPARE-ISSUE",
N945="Power Telco","BSS"
),"")</f>
        <v>No root cause</v>
      </c>
      <c r="M945" s="16" t="str" cm="1">
        <f t="array" ref="M945">IFERROR(_xlfn.IFS(
N945="MPR ISSUE","TX ISSUE",
N945="BSS Hardware Issue","RAN ISSUE",
N945="Sites strategiques, MLL, Pylone, etc.","ENVTECH",
N945="AKTIVCO DEFAUT GE &amp; POWER Cabinet","POWER ISSUE",
N945="AKTIVCO Coupure ENEO &amp; Baisse de tension","POWER ISSUE",
N945="Coupure ENEO &amp; Baisse de tension","POWER ISSUE",
N945="Defaut GE &amp; POWER Cabinet","POWER ISSUE",
N945="Sharing","POWER ISSUE",
N945="Sites strategiques &amp; DataCenter","POWER ISSUE",
N945="Exclu","Exclu",
N945="SAT","TX ISSUE",
N945="SPARE-ISSUE","SPARE-ISSUE",
N945="Fiber CAmtel","TX ISSUE",
N945="Fiber AOF","TX ISSUE",
N945="Projet OCM (HUAWEI)","TRAVAUX-HUAWEI",
N945="Projet OCM (NOKIA)","TRAVAUX -NOKIA",
N945="ACCESS-ISSUE","ACCESS-ISSUE",
N945="Projet OCM (ZTE, NOKIA, autres projets)","TRAVAUX OCM",
N945="No root CAuse","No root cause",
N945="ODU HS","TX ISSUE",
N945="IP &amp; VLAN","TX ISSUE",
N945="Warehouse HUAWEI","SPARE-ISSUE",
N945="SPARE-HS","SPARE-ISSUE",
N945="Power Telco","RAN ISSUE"
),"")</f>
        <v>No root cause</v>
      </c>
      <c r="N945" s="29" t="s">
        <v>5652</v>
      </c>
      <c r="O945" s="17" t="str" cm="1">
        <f t="array" ref="O945">IFERROR(_xlfn.IFS(
N945="MPR ISSUE","ACTIVE",
N945="BSS Hardware Issue","ACTIVE",
N945="Sites strategiques, MLL, Pylone, etc.","PASSIVE",
N945="AKTIVCO DEFAUT GE &amp; POWER Cabinet","PASSIVE",
N945="AKTIVCO Coupure ENEO &amp; Baisse de tension","PASSIVE",
N945="Coupure ENEO &amp; Baisse de tension","PASSIVE",
N945="Defaut GE &amp; POWER Cabinet","PASSIVE",
N945="Sharing","PASSIVE",
N945="Sites strategiques &amp; DataCenter","PASSIVE",
N945="Exclu","Exclu",
N945="SAT","ACTIVE",
N945="SPARE-ISSUE","SPARE-ISSUE",
N945="Fiber CAmtel","ACTIVE",
N945="Fiber AOF","ACTIVE",
N945="Projet OCM (HUAWEI)","PLANNED WORKS",
N945="Projet OCM (NOKIA)","PLANNED WORKS",
N945="ACCESS-ISSUE","ACCESS-ISSUE",
N945="Projet OCM (ZTE, NOKIA, autres projets)","PLANNED WORKS",
N945="No root CAuse","No root cause",
N945="ODU HS","ACTIVE",
N945="IP &amp; VLAN","ACTIVE",
N945="Warehouse HUAWEI","SPARE-ISSUE",
N945="SPARE-HS","SPARE-ISSUE",
N945="Power Telco","ACTIVE"
),"")</f>
        <v>No root cause</v>
      </c>
      <c r="P945" s="59">
        <v>0</v>
      </c>
      <c r="Q945" s="59">
        <v>5.8132546021636093</v>
      </c>
      <c r="R945" s="59">
        <v>0.15034971021564753</v>
      </c>
      <c r="S945" s="59">
        <v>0</v>
      </c>
      <c r="T945" s="59">
        <v>0</v>
      </c>
      <c r="U945" s="59">
        <v>0</v>
      </c>
      <c r="V945" s="14"/>
      <c r="W945" s="14"/>
      <c r="X945" s="14"/>
      <c r="Y945" s="14"/>
      <c r="Z945" s="14"/>
      <c r="AA945" s="31" t="s">
        <v>16</v>
      </c>
      <c r="AB945" s="31" t="s">
        <v>16</v>
      </c>
      <c r="AC945" s="7" t="s">
        <v>16</v>
      </c>
      <c r="AD945" s="3"/>
      <c r="AE945" s="3" t="s">
        <v>16</v>
      </c>
      <c r="AF945" s="7" t="s">
        <v>16</v>
      </c>
      <c r="AG945" s="32" t="s">
        <v>16</v>
      </c>
      <c r="AH945" s="32" t="s">
        <v>16</v>
      </c>
      <c r="AI945" s="32" t="s">
        <v>16</v>
      </c>
      <c r="AJ945" s="32" t="s">
        <v>16</v>
      </c>
      <c r="AK945" s="32" t="s">
        <v>16</v>
      </c>
      <c r="AL945" s="32" t="s">
        <v>16</v>
      </c>
      <c r="AM945" s="32" t="s">
        <v>16</v>
      </c>
      <c r="AN945" s="9" t="s">
        <v>16</v>
      </c>
      <c r="AO945" s="9" t="s">
        <v>16</v>
      </c>
      <c r="AP945" s="9" t="s">
        <v>16</v>
      </c>
      <c r="AQ945" s="14"/>
      <c r="AR945" s="14"/>
    </row>
    <row r="946" spans="1:44" s="9" customFormat="1" hidden="1" x14ac:dyDescent="0.3">
      <c r="A946" s="1" t="s">
        <v>4620</v>
      </c>
      <c r="B946" s="51" t="s">
        <v>4621</v>
      </c>
      <c r="C946" s="51" t="s">
        <v>11</v>
      </c>
      <c r="D946" s="51" t="s">
        <v>12</v>
      </c>
      <c r="E946" s="56" t="s">
        <v>38</v>
      </c>
      <c r="F946" s="51" t="s">
        <v>39</v>
      </c>
      <c r="G946" s="22" t="s">
        <v>5896</v>
      </c>
      <c r="H946" s="22" t="str">
        <f>_xlfn.XLOOKUP(B946,[1]SITE!$B:$B,[1]SITE!$CK:$CK,"")</f>
        <v>Operationnel</v>
      </c>
      <c r="I946" s="22"/>
      <c r="J946" s="22" t="str">
        <f>_xlfn.XLOOKUP(B946,[1]SITE!$B:$B,[1]SITE!$I:$I,"")</f>
        <v>No impact</v>
      </c>
      <c r="K946" s="30"/>
      <c r="L946" s="15" t="str" cm="1">
        <f t="array" ref="L946">IFERROR(_xlfn.IFS(
N946="MPR ISSUE","PDH",
N946="BSS Hardware Issue","BSS",
N946="Sites strategiques, MLL, Pylone, etc.","ENVTECH",
N946="AKTIVCO DEFAUT GE &amp; POWER Cabinet","AKTIVCO",
N946="AKTIVCO Coupure ENEO &amp; Baisse de tension","AKTIVCO GRID ONLY",
N946="Coupure ENEO &amp; Baisse de tension","IHS GRID ONLY",
N946="Defaut GE &amp; POWER Cabinet","IHS",
N946="Sharing","Partners",
N946="Sites strategiques &amp; DataCenter","SST &amp; DC",
N946="Exclu","Exclu",
N946="SAT","SAT",
N946="SPARE-ISSUE","SPARE-ISSUE",
N946="Fiber CAmtel","TRANS_FO_CAMTEL",
N946="Fiber AOF","Fiber AOF",
N946="Projet OCM (HUAWEI)","TRAVAUX-HUAWEI",
N946="Projet OCM (NOKIA)","TRAVAUX-NOKIA",
N946="ACCESS-ISSUE","ACCESS-ISSUE",
N946="Projet OCM (ZTE, NOKIA, autres projets)","TRAVAUX OCM",
N946="No root CAuse","No root cause",
N946="ODU HS","PDH",
N946="IP &amp; VLAN","PDH",
N946="Warehouse HUAWEI","SPARE-ISSUE",
N946="SPARE-HS","SPARE-ISSUE",
N946="Power Telco","BSS"
),"")</f>
        <v>No root cause</v>
      </c>
      <c r="M946" s="16" t="str" cm="1">
        <f t="array" ref="M946">IFERROR(_xlfn.IFS(
N946="MPR ISSUE","TX ISSUE",
N946="BSS Hardware Issue","RAN ISSUE",
N946="Sites strategiques, MLL, Pylone, etc.","ENVTECH",
N946="AKTIVCO DEFAUT GE &amp; POWER Cabinet","POWER ISSUE",
N946="AKTIVCO Coupure ENEO &amp; Baisse de tension","POWER ISSUE",
N946="Coupure ENEO &amp; Baisse de tension","POWER ISSUE",
N946="Defaut GE &amp; POWER Cabinet","POWER ISSUE",
N946="Sharing","POWER ISSUE",
N946="Sites strategiques &amp; DataCenter","POWER ISSUE",
N946="Exclu","Exclu",
N946="SAT","TX ISSUE",
N946="SPARE-ISSUE","SPARE-ISSUE",
N946="Fiber CAmtel","TX ISSUE",
N946="Fiber AOF","TX ISSUE",
N946="Projet OCM (HUAWEI)","TRAVAUX-HUAWEI",
N946="Projet OCM (NOKIA)","TRAVAUX -NOKIA",
N946="ACCESS-ISSUE","ACCESS-ISSUE",
N946="Projet OCM (ZTE, NOKIA, autres projets)","TRAVAUX OCM",
N946="No root CAuse","No root cause",
N946="ODU HS","TX ISSUE",
N946="IP &amp; VLAN","TX ISSUE",
N946="Warehouse HUAWEI","SPARE-ISSUE",
N946="SPARE-HS","SPARE-ISSUE",
N946="Power Telco","RAN ISSUE"
),"")</f>
        <v>No root cause</v>
      </c>
      <c r="N946" s="36" t="s">
        <v>5652</v>
      </c>
      <c r="O946" s="17" t="str" cm="1">
        <f t="array" ref="O946">IFERROR(_xlfn.IFS(
N946="MPR ISSUE","ACTIVE",
N946="BSS Hardware Issue","ACTIVE",
N946="Sites strategiques, MLL, Pylone, etc.","PASSIVE",
N946="AKTIVCO DEFAUT GE &amp; POWER Cabinet","PASSIVE",
N946="AKTIVCO Coupure ENEO &amp; Baisse de tension","PASSIVE",
N946="Coupure ENEO &amp; Baisse de tension","PASSIVE",
N946="Defaut GE &amp; POWER Cabinet","PASSIVE",
N946="Sharing","PASSIVE",
N946="Sites strategiques &amp; DataCenter","PASSIVE",
N946="Exclu","Exclu",
N946="SAT","ACTIVE",
N946="SPARE-ISSUE","SPARE-ISSUE",
N946="Fiber CAmtel","ACTIVE",
N946="Fiber AOF","ACTIVE",
N946="Projet OCM (HUAWEI)","PLANNED WORKS",
N946="Projet OCM (NOKIA)","PLANNED WORKS",
N946="ACCESS-ISSUE","ACCESS-ISSUE",
N946="Projet OCM (ZTE, NOKIA, autres projets)","PLANNED WORKS",
N946="No root CAuse","No root cause",
N946="ODU HS","ACTIVE",
N946="IP &amp; VLAN","ACTIVE",
N946="Warehouse HUAWEI","SPARE-ISSUE",
N946="SPARE-HS","SPARE-ISSUE",
N946="Power Telco","ACTIVE"
),"")</f>
        <v>No root cause</v>
      </c>
      <c r="P946" s="59">
        <v>0</v>
      </c>
      <c r="Q946" s="59">
        <v>0</v>
      </c>
      <c r="R946" s="59">
        <v>0.15004651388425214</v>
      </c>
      <c r="S946" s="59">
        <v>3.2647289210776389</v>
      </c>
      <c r="T946" s="59">
        <v>0</v>
      </c>
      <c r="U946" s="59">
        <v>0</v>
      </c>
      <c r="V946" s="14"/>
      <c r="W946" s="14"/>
      <c r="X946" s="14"/>
      <c r="Y946" s="14"/>
      <c r="Z946" s="14"/>
      <c r="AA946" s="31" t="s">
        <v>5579</v>
      </c>
      <c r="AB946" s="31" t="s">
        <v>16</v>
      </c>
      <c r="AC946" s="7" t="s">
        <v>16</v>
      </c>
      <c r="AD946" s="3"/>
      <c r="AE946" s="3" t="s">
        <v>16</v>
      </c>
      <c r="AF946" s="7" t="s">
        <v>16</v>
      </c>
      <c r="AG946" s="32" t="s">
        <v>16</v>
      </c>
      <c r="AH946" s="32" t="s">
        <v>16</v>
      </c>
      <c r="AI946" s="32" t="s">
        <v>16</v>
      </c>
      <c r="AJ946" s="32" t="s">
        <v>16</v>
      </c>
      <c r="AK946" s="32" t="s">
        <v>16</v>
      </c>
      <c r="AL946" s="32" t="s">
        <v>16</v>
      </c>
      <c r="AM946" s="32" t="s">
        <v>16</v>
      </c>
      <c r="AN946" s="9" t="s">
        <v>5579</v>
      </c>
      <c r="AO946" s="9" t="s">
        <v>16</v>
      </c>
      <c r="AP946" s="9" t="s">
        <v>16</v>
      </c>
      <c r="AQ946" s="14"/>
      <c r="AR946" s="14"/>
    </row>
    <row r="947" spans="1:44" s="9" customFormat="1" ht="23.55" hidden="1" customHeight="1" x14ac:dyDescent="0.3">
      <c r="A947" s="1" t="s">
        <v>1170</v>
      </c>
      <c r="B947" s="51" t="s">
        <v>1171</v>
      </c>
      <c r="C947" s="51" t="s">
        <v>11</v>
      </c>
      <c r="D947" s="51" t="s">
        <v>12</v>
      </c>
      <c r="E947" s="56" t="s">
        <v>38</v>
      </c>
      <c r="F947" s="51" t="s">
        <v>39</v>
      </c>
      <c r="G947" s="22" t="s">
        <v>5896</v>
      </c>
      <c r="H947" s="22" t="str">
        <f>_xlfn.XLOOKUP(B947,[1]SITE!$B:$B,[1]SITE!$CK:$CK,"")</f>
        <v>Operationnel</v>
      </c>
      <c r="I947" s="22"/>
      <c r="J947" s="22" t="str">
        <f>_xlfn.XLOOKUP(B947,[1]SITE!$B:$B,[1]SITE!$I:$I,"")</f>
        <v>No impact</v>
      </c>
      <c r="K947" s="30"/>
      <c r="L947" s="15" t="str" cm="1">
        <f t="array" ref="L947">IFERROR(_xlfn.IFS(
N947="MPR ISSUE","PDH",
N947="BSS Hardware Issue","BSS",
N947="Sites strategiques, MLL, Pylone, etc.","ENVTECH",
N947="AKTIVCO DEFAUT GE &amp; POWER Cabinet","AKTIVCO",
N947="AKTIVCO Coupure ENEO &amp; Baisse de tension","AKTIVCO GRID ONLY",
N947="Coupure ENEO &amp; Baisse de tension","IHS GRID ONLY",
N947="Defaut GE &amp; POWER Cabinet","IHS",
N947="Sharing","Partners",
N947="Sites strategiques &amp; DataCenter","SST &amp; DC",
N947="Exclu","Exclu",
N947="SAT","SAT",
N947="SPARE-ISSUE","SPARE-ISSUE",
N947="Fiber CAmtel","TRANS_FO_CAMTEL",
N947="Fiber AOF","Fiber AOF",
N947="Projet OCM (HUAWEI)","TRAVAUX-HUAWEI",
N947="Projet OCM (NOKIA)","TRAVAUX-NOKIA",
N947="ACCESS-ISSUE","ACCESS-ISSUE",
N947="Projet OCM (ZTE, NOKIA, autres projets)","TRAVAUX OCM",
N947="No root CAuse","No root cause",
N947="ODU HS","PDH",
N947="IP &amp; VLAN","PDH",
N947="Warehouse HUAWEI","SPARE-ISSUE",
N947="SPARE-HS","SPARE-ISSUE",
N947="Power Telco","BSS"
),"")</f>
        <v>IHS</v>
      </c>
      <c r="M947" s="16" t="str" cm="1">
        <f t="array" ref="M947">IFERROR(_xlfn.IFS(
N947="MPR ISSUE","TX ISSUE",
N947="BSS Hardware Issue","RAN ISSUE",
N947="Sites strategiques, MLL, Pylone, etc.","ENVTECH",
N947="AKTIVCO DEFAUT GE &amp; POWER Cabinet","POWER ISSUE",
N947="AKTIVCO Coupure ENEO &amp; Baisse de tension","POWER ISSUE",
N947="Coupure ENEO &amp; Baisse de tension","POWER ISSUE",
N947="Defaut GE &amp; POWER Cabinet","POWER ISSUE",
N947="Sharing","POWER ISSUE",
N947="Sites strategiques &amp; DataCenter","POWER ISSUE",
N947="Exclu","Exclu",
N947="SAT","TX ISSUE",
N947="SPARE-ISSUE","SPARE-ISSUE",
N947="Fiber CAmtel","TX ISSUE",
N947="Fiber AOF","TX ISSUE",
N947="Projet OCM (HUAWEI)","TRAVAUX-HUAWEI",
N947="Projet OCM (NOKIA)","TRAVAUX -NOKIA",
N947="ACCESS-ISSUE","ACCESS-ISSUE",
N947="Projet OCM (ZTE, NOKIA, autres projets)","TRAVAUX OCM",
N947="No root CAuse","No root cause",
N947="ODU HS","TX ISSUE",
N947="IP &amp; VLAN","TX ISSUE",
N947="Warehouse HUAWEI","SPARE-ISSUE",
N947="SPARE-HS","SPARE-ISSUE",
N947="Power Telco","RAN ISSUE"
),"")</f>
        <v>POWER ISSUE</v>
      </c>
      <c r="N947" s="29" t="s">
        <v>5336</v>
      </c>
      <c r="O947" s="17" t="str" cm="1">
        <f t="array" ref="O947">IFERROR(_xlfn.IFS(
N947="MPR ISSUE","ACTIVE",
N947="BSS Hardware Issue","ACTIVE",
N947="Sites strategiques, MLL, Pylone, etc.","PASSIVE",
N947="AKTIVCO DEFAUT GE &amp; POWER Cabinet","PASSIVE",
N947="AKTIVCO Coupure ENEO &amp; Baisse de tension","PASSIVE",
N947="Coupure ENEO &amp; Baisse de tension","PASSIVE",
N947="Defaut GE &amp; POWER Cabinet","PASSIVE",
N947="Sharing","PASSIVE",
N947="Sites strategiques &amp; DataCenter","PASSIVE",
N947="Exclu","Exclu",
N947="SAT","ACTIVE",
N947="SPARE-ISSUE","SPARE-ISSUE",
N947="Fiber CAmtel","ACTIVE",
N947="Fiber AOF","ACTIVE",
N947="Projet OCM (HUAWEI)","PLANNED WORKS",
N947="Projet OCM (NOKIA)","PLANNED WORKS",
N947="ACCESS-ISSUE","ACCESS-ISSUE",
N947="Projet OCM (ZTE, NOKIA, autres projets)","PLANNED WORKS",
N947="No root CAuse","No root cause",
N947="ODU HS","ACTIVE",
N947="IP &amp; VLAN","ACTIVE",
N947="Warehouse HUAWEI","SPARE-ISSUE",
N947="SPARE-HS","SPARE-ISSUE",
N947="Power Telco","ACTIVE"
),"")</f>
        <v>PASSIVE</v>
      </c>
      <c r="P947" s="59">
        <v>0</v>
      </c>
      <c r="Q947" s="59">
        <v>0</v>
      </c>
      <c r="R947" s="59">
        <v>0.14187804801488499</v>
      </c>
      <c r="S947" s="59">
        <v>0</v>
      </c>
      <c r="T947" s="59">
        <v>0</v>
      </c>
      <c r="U947" s="59">
        <v>0</v>
      </c>
      <c r="V947" s="14" t="s">
        <v>5724</v>
      </c>
      <c r="W947" s="14"/>
      <c r="X947" s="14"/>
      <c r="Y947" s="14" t="s">
        <v>11</v>
      </c>
      <c r="Z947" s="14"/>
      <c r="AA947" s="31" t="s">
        <v>6170</v>
      </c>
      <c r="AB947" s="31" t="s">
        <v>16</v>
      </c>
      <c r="AC947" s="7" t="s">
        <v>5724</v>
      </c>
      <c r="AD947" s="3"/>
      <c r="AE947" s="3" t="s">
        <v>5832</v>
      </c>
      <c r="AF947" s="7" t="s">
        <v>16</v>
      </c>
      <c r="AG947" s="32" t="s">
        <v>16</v>
      </c>
      <c r="AH947" s="32" t="s">
        <v>16</v>
      </c>
      <c r="AI947" s="32" t="s">
        <v>16</v>
      </c>
      <c r="AJ947" s="32" t="s">
        <v>16</v>
      </c>
      <c r="AK947" s="32" t="s">
        <v>16</v>
      </c>
      <c r="AL947" s="32" t="s">
        <v>16</v>
      </c>
      <c r="AM947" s="32" t="s">
        <v>5724</v>
      </c>
      <c r="AN947" s="9" t="s">
        <v>5725</v>
      </c>
      <c r="AO947" s="9" t="s">
        <v>16</v>
      </c>
      <c r="AP947" s="9" t="s">
        <v>16</v>
      </c>
      <c r="AQ947" s="14"/>
      <c r="AR947" s="14"/>
    </row>
    <row r="948" spans="1:44" s="9" customFormat="1" hidden="1" x14ac:dyDescent="0.3">
      <c r="A948" s="1" t="s">
        <v>2008</v>
      </c>
      <c r="B948" s="1" t="s">
        <v>2009</v>
      </c>
      <c r="C948" s="1" t="s">
        <v>11</v>
      </c>
      <c r="D948" s="1" t="s">
        <v>12</v>
      </c>
      <c r="E948" s="56" t="s">
        <v>13</v>
      </c>
      <c r="F948" s="1" t="s">
        <v>14</v>
      </c>
      <c r="G948" s="49" t="s">
        <v>5897</v>
      </c>
      <c r="H948" s="22" t="str">
        <f>_xlfn.XLOOKUP(B948,[1]SITE!$B:$B,[1]SITE!$CK:$CK,"")</f>
        <v>Operationnel</v>
      </c>
      <c r="I948" s="22"/>
      <c r="J948" s="22" t="str">
        <f>_xlfn.XLOOKUP(B948,[1]SITE!$B:$B,[1]SITE!$I:$I,"")</f>
        <v>No impact</v>
      </c>
      <c r="K948" s="30"/>
      <c r="L948" s="15" t="str" cm="1">
        <f t="array" ref="L948">IFERROR(_xlfn.IFS(
N948="MPR ISSUE","PDH",
N948="BSS Hardware Issue","BSS",
N948="Sites strategiques, MLL, Pylone, etc.","ENVTECH",
N948="AKTIVCO DEFAUT GE &amp; POWER Cabinet","AKTIVCO",
N948="AKTIVCO Coupure ENEO &amp; Baisse de tension","AKTIVCO GRID ONLY",
N948="Coupure ENEO &amp; Baisse de tension","IHS GRID ONLY",
N948="Defaut GE &amp; POWER Cabinet","IHS",
N948="Sharing","Partners",
N948="Sites strategiques &amp; DataCenter","SST &amp; DC",
N948="Exclu","Exclu",
N948="SAT","SAT",
N948="SPARE-ISSUE","SPARE-ISSUE",
N948="Fiber CAmtel","TRANS_FO_CAMTEL",
N948="Fiber AOF","Fiber AOF",
N948="Projet OCM (HUAWEI)","TRAVAUX-HUAWEI",
N948="Projet OCM (NOKIA)","TRAVAUX-NOKIA",
N948="ACCESS-ISSUE","ACCESS-ISSUE",
N948="Projet OCM (ZTE, NOKIA, autres projets)","TRAVAUX OCM",
N948="No root CAuse","No root cause",
N948="ODU HS","PDH",
N948="IP &amp; VLAN","PDH",
N948="Warehouse HUAWEI","SPARE-ISSUE",
N948="SPARE-HS","SPARE-ISSUE",
N948="Power Telco","BSS"
),"")</f>
        <v>No root cause</v>
      </c>
      <c r="M948" s="16" t="str" cm="1">
        <f t="array" ref="M948">IFERROR(_xlfn.IFS(
N948="MPR ISSUE","TX ISSUE",
N948="BSS Hardware Issue","RAN ISSUE",
N948="Sites strategiques, MLL, Pylone, etc.","ENVTECH",
N948="AKTIVCO DEFAUT GE &amp; POWER Cabinet","POWER ISSUE",
N948="AKTIVCO Coupure ENEO &amp; Baisse de tension","POWER ISSUE",
N948="Coupure ENEO &amp; Baisse de tension","POWER ISSUE",
N948="Defaut GE &amp; POWER Cabinet","POWER ISSUE",
N948="Sharing","POWER ISSUE",
N948="Sites strategiques &amp; DataCenter","POWER ISSUE",
N948="Exclu","Exclu",
N948="SAT","TX ISSUE",
N948="SPARE-ISSUE","SPARE-ISSUE",
N948="Fiber CAmtel","TX ISSUE",
N948="Fiber AOF","TX ISSUE",
N948="Projet OCM (HUAWEI)","TRAVAUX-HUAWEI",
N948="Projet OCM (NOKIA)","TRAVAUX -NOKIA",
N948="ACCESS-ISSUE","ACCESS-ISSUE",
N948="Projet OCM (ZTE, NOKIA, autres projets)","TRAVAUX OCM",
N948="No root CAuse","No root cause",
N948="ODU HS","TX ISSUE",
N948="IP &amp; VLAN","TX ISSUE",
N948="Warehouse HUAWEI","SPARE-ISSUE",
N948="SPARE-HS","SPARE-ISSUE",
N948="Power Telco","RAN ISSUE"
),"")</f>
        <v>No root cause</v>
      </c>
      <c r="N948" s="29" t="s">
        <v>5652</v>
      </c>
      <c r="O948" s="17" t="str" cm="1">
        <f t="array" ref="O948">IFERROR(_xlfn.IFS(
N948="MPR ISSUE","ACTIVE",
N948="BSS Hardware Issue","ACTIVE",
N948="Sites strategiques, MLL, Pylone, etc.","PASSIVE",
N948="AKTIVCO DEFAUT GE &amp; POWER Cabinet","PASSIVE",
N948="AKTIVCO Coupure ENEO &amp; Baisse de tension","PASSIVE",
N948="Coupure ENEO &amp; Baisse de tension","PASSIVE",
N948="Defaut GE &amp; POWER Cabinet","PASSIVE",
N948="Sharing","PASSIVE",
N948="Sites strategiques &amp; DataCenter","PASSIVE",
N948="Exclu","Exclu",
N948="SAT","ACTIVE",
N948="SPARE-ISSUE","SPARE-ISSUE",
N948="Fiber CAmtel","ACTIVE",
N948="Fiber AOF","ACTIVE",
N948="Projet OCM (HUAWEI)","PLANNED WORKS",
N948="Projet OCM (NOKIA)","PLANNED WORKS",
N948="ACCESS-ISSUE","ACCESS-ISSUE",
N948="Projet OCM (ZTE, NOKIA, autres projets)","PLANNED WORKS",
N948="No root CAuse","No root cause",
N948="ODU HS","ACTIVE",
N948="IP &amp; VLAN","ACTIVE",
N948="Warehouse HUAWEI","SPARE-ISSUE",
N948="SPARE-HS","SPARE-ISSUE",
N948="Power Telco","ACTIVE"
),"")</f>
        <v>No root cause</v>
      </c>
      <c r="P948" s="59">
        <v>0</v>
      </c>
      <c r="Q948" s="59">
        <v>2.9809014847345998</v>
      </c>
      <c r="R948" s="59">
        <v>0.14132516058704517</v>
      </c>
      <c r="S948" s="59">
        <v>0</v>
      </c>
      <c r="T948" s="59">
        <v>0</v>
      </c>
      <c r="U948" s="59">
        <v>0</v>
      </c>
      <c r="V948" s="14"/>
      <c r="W948" s="14"/>
      <c r="X948" s="14"/>
      <c r="Y948" s="14"/>
      <c r="Z948" s="14"/>
      <c r="AA948" s="31" t="s">
        <v>16</v>
      </c>
      <c r="AB948" s="31" t="s">
        <v>16</v>
      </c>
      <c r="AC948" s="7" t="s">
        <v>16</v>
      </c>
      <c r="AD948" s="3"/>
      <c r="AE948" s="3" t="s">
        <v>16</v>
      </c>
      <c r="AF948" s="7" t="s">
        <v>16</v>
      </c>
      <c r="AG948" s="32" t="s">
        <v>16</v>
      </c>
      <c r="AH948" s="32" t="s">
        <v>16</v>
      </c>
      <c r="AI948" s="32" t="s">
        <v>16</v>
      </c>
      <c r="AJ948" s="32" t="s">
        <v>16</v>
      </c>
      <c r="AK948" s="32" t="s">
        <v>16</v>
      </c>
      <c r="AL948" s="32" t="s">
        <v>16</v>
      </c>
      <c r="AM948" s="32" t="s">
        <v>16</v>
      </c>
      <c r="AN948" s="9" t="s">
        <v>16</v>
      </c>
      <c r="AO948" s="9" t="s">
        <v>16</v>
      </c>
      <c r="AP948" s="9" t="s">
        <v>16</v>
      </c>
      <c r="AQ948" s="14"/>
      <c r="AR948" s="14"/>
    </row>
    <row r="949" spans="1:44" s="9" customFormat="1" hidden="1" x14ac:dyDescent="0.3">
      <c r="A949" s="1" t="s">
        <v>1373</v>
      </c>
      <c r="B949" s="1" t="s">
        <v>1374</v>
      </c>
      <c r="C949" s="1"/>
      <c r="D949" s="51"/>
      <c r="E949" s="56" t="s">
        <v>32</v>
      </c>
      <c r="F949" s="51" t="s">
        <v>33</v>
      </c>
      <c r="G949" s="22" t="s">
        <v>5896</v>
      </c>
      <c r="H949" s="22" t="str">
        <f>_xlfn.XLOOKUP(B949,[1]SITE!$B:$B,[1]SITE!$CK:$CK,"")</f>
        <v>Exclu</v>
      </c>
      <c r="I949" s="22"/>
      <c r="J949" s="22" t="str">
        <f>_xlfn.XLOOKUP(B949,[1]SITE!$B:$B,[1]SITE!$I:$I,"")</f>
        <v>No impact</v>
      </c>
      <c r="K949" s="30"/>
      <c r="L949" s="15" t="str" cm="1">
        <f t="array" ref="L949">IFERROR(_xlfn.IFS(
N949="MPR ISSUE","PDH",
N949="BSS Hardware Issue","BSS",
N949="Sites strategiques, MLL, Pylone, etc.","ENVTECH",
N949="AKTIVCO DEFAUT GE &amp; POWER Cabinet","AKTIVCO",
N949="AKTIVCO Coupure ENEO &amp; Baisse de tension","AKTIVCO GRID ONLY",
N949="Coupure ENEO &amp; Baisse de tension","IHS GRID ONLY",
N949="Defaut GE &amp; POWER Cabinet","IHS",
N949="Sharing","Partners",
N949="Sites strategiques &amp; DataCenter","SST &amp; DC",
N949="Exclu","Exclu",
N949="SAT","SAT",
N949="SPARE-ISSUE","SPARE-ISSUE",
N949="Fiber CAmtel","TRANS_FO_CAMTEL",
N949="Fiber AOF","Fiber AOF",
N949="Projet OCM (HUAWEI)","TRAVAUX-HUAWEI",
N949="Projet OCM (NOKIA)","TRAVAUX-NOKIA",
N949="ACCESS-ISSUE","ACCESS-ISSUE",
N949="Projet OCM (ZTE, NOKIA, autres projets)","TRAVAUX OCM",
N949="No root CAuse","No root cause",
N949="ODU HS","PDH",
N949="IP &amp; VLAN","PDH",
N949="Warehouse HUAWEI","SPARE-ISSUE",
N949="SPARE-HS","SPARE-ISSUE",
N949="Power Telco","BSS"
),"")</f>
        <v>No root cause</v>
      </c>
      <c r="M949" s="16" t="str" cm="1">
        <f t="array" ref="M949">IFERROR(_xlfn.IFS(
N949="MPR ISSUE","TX ISSUE",
N949="BSS Hardware Issue","RAN ISSUE",
N949="Sites strategiques, MLL, Pylone, etc.","ENVTECH",
N949="AKTIVCO DEFAUT GE &amp; POWER Cabinet","POWER ISSUE",
N949="AKTIVCO Coupure ENEO &amp; Baisse de tension","POWER ISSUE",
N949="Coupure ENEO &amp; Baisse de tension","POWER ISSUE",
N949="Defaut GE &amp; POWER Cabinet","POWER ISSUE",
N949="Sharing","POWER ISSUE",
N949="Sites strategiques &amp; DataCenter","POWER ISSUE",
N949="Exclu","Exclu",
N949="SAT","TX ISSUE",
N949="SPARE-ISSUE","SPARE-ISSUE",
N949="Fiber CAmtel","TX ISSUE",
N949="Fiber AOF","TX ISSUE",
N949="Projet OCM (HUAWEI)","TRAVAUX-HUAWEI",
N949="Projet OCM (NOKIA)","TRAVAUX -NOKIA",
N949="ACCESS-ISSUE","ACCESS-ISSUE",
N949="Projet OCM (ZTE, NOKIA, autres projets)","TRAVAUX OCM",
N949="No root CAuse","No root cause",
N949="ODU HS","TX ISSUE",
N949="IP &amp; VLAN","TX ISSUE",
N949="Warehouse HUAWEI","SPARE-ISSUE",
N949="SPARE-HS","SPARE-ISSUE",
N949="Power Telco","RAN ISSUE"
),"")</f>
        <v>No root cause</v>
      </c>
      <c r="N949" s="29" t="s">
        <v>5652</v>
      </c>
      <c r="O949" s="17" t="str" cm="1">
        <f t="array" ref="O949">IFERROR(_xlfn.IFS(
N949="MPR ISSUE","ACTIVE",
N949="BSS Hardware Issue","ACTIVE",
N949="Sites strategiques, MLL, Pylone, etc.","PASSIVE",
N949="AKTIVCO DEFAUT GE &amp; POWER Cabinet","PASSIVE",
N949="AKTIVCO Coupure ENEO &amp; Baisse de tension","PASSIVE",
N949="Coupure ENEO &amp; Baisse de tension","PASSIVE",
N949="Defaut GE &amp; POWER Cabinet","PASSIVE",
N949="Sharing","PASSIVE",
N949="Sites strategiques &amp; DataCenter","PASSIVE",
N949="Exclu","Exclu",
N949="SAT","ACTIVE",
N949="SPARE-ISSUE","SPARE-ISSUE",
N949="Fiber CAmtel","ACTIVE",
N949="Fiber AOF","ACTIVE",
N949="Projet OCM (HUAWEI)","PLANNED WORKS",
N949="Projet OCM (NOKIA)","PLANNED WORKS",
N949="ACCESS-ISSUE","ACCESS-ISSUE",
N949="Projet OCM (ZTE, NOKIA, autres projets)","PLANNED WORKS",
N949="No root CAuse","No root cause",
N949="ODU HS","ACTIVE",
N949="IP &amp; VLAN","ACTIVE",
N949="Warehouse HUAWEI","SPARE-ISSUE",
N949="SPARE-HS","SPARE-ISSUE",
N949="Power Telco","ACTIVE"
),"")</f>
        <v>No root cause</v>
      </c>
      <c r="P949" s="59">
        <v>0.12844823404188543</v>
      </c>
      <c r="Q949" s="59">
        <v>0</v>
      </c>
      <c r="R949" s="59">
        <v>0</v>
      </c>
      <c r="S949" s="59">
        <v>0.29820250946685944</v>
      </c>
      <c r="T949" s="59">
        <v>0.36485219713896794</v>
      </c>
      <c r="U949" s="59">
        <v>0</v>
      </c>
      <c r="V949" s="14"/>
      <c r="W949" s="14"/>
      <c r="X949" s="14"/>
      <c r="Y949" s="14"/>
      <c r="Z949" s="14"/>
      <c r="AA949" s="31" t="s">
        <v>16</v>
      </c>
      <c r="AB949" s="31" t="s">
        <v>16</v>
      </c>
      <c r="AC949" s="7" t="s">
        <v>16</v>
      </c>
      <c r="AD949" s="3"/>
      <c r="AE949" s="3" t="s">
        <v>16</v>
      </c>
      <c r="AF949" s="7" t="s">
        <v>16</v>
      </c>
      <c r="AG949" s="32" t="s">
        <v>16</v>
      </c>
      <c r="AH949" s="32" t="s">
        <v>16</v>
      </c>
      <c r="AI949" s="32" t="s">
        <v>16</v>
      </c>
      <c r="AJ949" s="32" t="s">
        <v>16</v>
      </c>
      <c r="AK949" s="32" t="s">
        <v>16</v>
      </c>
      <c r="AL949" s="32" t="s">
        <v>16</v>
      </c>
      <c r="AM949" s="32" t="s">
        <v>16</v>
      </c>
      <c r="AN949" s="9" t="s">
        <v>16</v>
      </c>
      <c r="AO949" s="9" t="s">
        <v>16</v>
      </c>
      <c r="AP949" s="9" t="s">
        <v>16</v>
      </c>
      <c r="AQ949" s="14"/>
      <c r="AR949" s="14"/>
    </row>
    <row r="950" spans="1:44" s="9" customFormat="1" hidden="1" x14ac:dyDescent="0.3">
      <c r="A950" s="1" t="s">
        <v>2812</v>
      </c>
      <c r="B950" s="51" t="s">
        <v>2813</v>
      </c>
      <c r="C950" s="51" t="s">
        <v>11</v>
      </c>
      <c r="D950" s="51" t="s">
        <v>12</v>
      </c>
      <c r="E950" s="56" t="s">
        <v>38</v>
      </c>
      <c r="F950" s="51" t="s">
        <v>39</v>
      </c>
      <c r="G950" s="22" t="s">
        <v>5896</v>
      </c>
      <c r="H950" s="22" t="str">
        <f>_xlfn.XLOOKUP(B950,[1]SITE!$B:$B,[1]SITE!$CK:$CK,"")</f>
        <v>Operationnel</v>
      </c>
      <c r="I950" s="22"/>
      <c r="J950" s="22" t="str">
        <f>_xlfn.XLOOKUP(B950,[1]SITE!$B:$B,[1]SITE!$I:$I,"")</f>
        <v>No impact</v>
      </c>
      <c r="K950" s="30"/>
      <c r="L950" s="15" t="str" cm="1">
        <f t="array" ref="L950">IFERROR(_xlfn.IFS(
N950="MPR ISSUE","PDH",
N950="BSS Hardware Issue","BSS",
N950="Sites strategiques, MLL, Pylone, etc.","ENVTECH",
N950="AKTIVCO DEFAUT GE &amp; POWER Cabinet","AKTIVCO",
N950="AKTIVCO Coupure ENEO &amp; Baisse de tension","AKTIVCO GRID ONLY",
N950="Coupure ENEO &amp; Baisse de tension","IHS GRID ONLY",
N950="Defaut GE &amp; POWER Cabinet","IHS",
N950="Sharing","Partners",
N950="Sites strategiques &amp; DataCenter","SST &amp; DC",
N950="Exclu","Exclu",
N950="SAT","SAT",
N950="SPARE-ISSUE","SPARE-ISSUE",
N950="Fiber CAmtel","TRANS_FO_CAMTEL",
N950="Fiber AOF","Fiber AOF",
N950="Projet OCM (HUAWEI)","TRAVAUX-HUAWEI",
N950="Projet OCM (NOKIA)","TRAVAUX-NOKIA",
N950="ACCESS-ISSUE","ACCESS-ISSUE",
N950="Projet OCM (ZTE, NOKIA, autres projets)","TRAVAUX OCM",
N950="No root CAuse","No root cause",
N950="ODU HS","PDH",
N950="IP &amp; VLAN","PDH",
N950="Warehouse HUAWEI","SPARE-ISSUE",
N950="SPARE-HS","SPARE-ISSUE",
N950="Power Telco","BSS"
),"")</f>
        <v>PDH</v>
      </c>
      <c r="M950" s="16" t="str" cm="1">
        <f t="array" ref="M950">IFERROR(_xlfn.IFS(
N950="MPR ISSUE","TX ISSUE",
N950="BSS Hardware Issue","RAN ISSUE",
N950="Sites strategiques, MLL, Pylone, etc.","ENVTECH",
N950="AKTIVCO DEFAUT GE &amp; POWER Cabinet","POWER ISSUE",
N950="AKTIVCO Coupure ENEO &amp; Baisse de tension","POWER ISSUE",
N950="Coupure ENEO &amp; Baisse de tension","POWER ISSUE",
N950="Defaut GE &amp; POWER Cabinet","POWER ISSUE",
N950="Sharing","POWER ISSUE",
N950="Sites strategiques &amp; DataCenter","POWER ISSUE",
N950="Exclu","Exclu",
N950="SAT","TX ISSUE",
N950="SPARE-ISSUE","SPARE-ISSUE",
N950="Fiber CAmtel","TX ISSUE",
N950="Fiber AOF","TX ISSUE",
N950="Projet OCM (HUAWEI)","TRAVAUX-HUAWEI",
N950="Projet OCM (NOKIA)","TRAVAUX -NOKIA",
N950="ACCESS-ISSUE","ACCESS-ISSUE",
N950="Projet OCM (ZTE, NOKIA, autres projets)","TRAVAUX OCM",
N950="No root CAuse","No root cause",
N950="ODU HS","TX ISSUE",
N950="IP &amp; VLAN","TX ISSUE",
N950="Warehouse HUAWEI","SPARE-ISSUE",
N950="SPARE-HS","SPARE-ISSUE",
N950="Power Telco","RAN ISSUE"
),"")</f>
        <v>TX ISSUE</v>
      </c>
      <c r="N950" s="29" t="s">
        <v>5653</v>
      </c>
      <c r="O950" s="17" t="str" cm="1">
        <f t="array" ref="O950">IFERROR(_xlfn.IFS(
N950="MPR ISSUE","ACTIVE",
N950="BSS Hardware Issue","ACTIVE",
N950="Sites strategiques, MLL, Pylone, etc.","PASSIVE",
N950="AKTIVCO DEFAUT GE &amp; POWER Cabinet","PASSIVE",
N950="AKTIVCO Coupure ENEO &amp; Baisse de tension","PASSIVE",
N950="Coupure ENEO &amp; Baisse de tension","PASSIVE",
N950="Defaut GE &amp; POWER Cabinet","PASSIVE",
N950="Sharing","PASSIVE",
N950="Sites strategiques &amp; DataCenter","PASSIVE",
N950="Exclu","Exclu",
N950="SAT","ACTIVE",
N950="SPARE-ISSUE","SPARE-ISSUE",
N950="Fiber CAmtel","ACTIVE",
N950="Fiber AOF","ACTIVE",
N950="Projet OCM (HUAWEI)","PLANNED WORKS",
N950="Projet OCM (NOKIA)","PLANNED WORKS",
N950="ACCESS-ISSUE","ACCESS-ISSUE",
N950="Projet OCM (ZTE, NOKIA, autres projets)","PLANNED WORKS",
N950="No root CAuse","No root cause",
N950="ODU HS","ACTIVE",
N950="IP &amp; VLAN","ACTIVE",
N950="Warehouse HUAWEI","SPARE-ISSUE",
N950="SPARE-HS","SPARE-ISSUE",
N950="Power Telco","ACTIVE"
),"")</f>
        <v>ACTIVE</v>
      </c>
      <c r="P950" s="59">
        <v>0</v>
      </c>
      <c r="Q950" s="59">
        <v>0</v>
      </c>
      <c r="R950" s="59">
        <v>0.13736577320058294</v>
      </c>
      <c r="S950" s="59">
        <v>0</v>
      </c>
      <c r="T950" s="59">
        <v>0</v>
      </c>
      <c r="U950" s="59">
        <v>0</v>
      </c>
      <c r="V950" s="14"/>
      <c r="W950" s="14"/>
      <c r="X950" s="14"/>
      <c r="Y950" s="14"/>
      <c r="Z950" s="14"/>
      <c r="AA950" s="31" t="s">
        <v>6171</v>
      </c>
      <c r="AB950" s="31" t="s">
        <v>16</v>
      </c>
      <c r="AC950" s="7" t="s">
        <v>5726</v>
      </c>
      <c r="AD950" s="3"/>
      <c r="AE950" s="3" t="s">
        <v>16</v>
      </c>
      <c r="AF950" s="7" t="s">
        <v>16</v>
      </c>
      <c r="AG950" s="32" t="s">
        <v>16</v>
      </c>
      <c r="AH950" s="32" t="s">
        <v>16</v>
      </c>
      <c r="AI950" s="32" t="s">
        <v>16</v>
      </c>
      <c r="AJ950" s="32" t="s">
        <v>16</v>
      </c>
      <c r="AK950" s="32" t="s">
        <v>16</v>
      </c>
      <c r="AL950" s="32" t="s">
        <v>16</v>
      </c>
      <c r="AM950" s="32" t="s">
        <v>5726</v>
      </c>
      <c r="AN950" s="9" t="s">
        <v>5727</v>
      </c>
      <c r="AO950" s="9" t="s">
        <v>16</v>
      </c>
      <c r="AP950" s="9" t="s">
        <v>16</v>
      </c>
      <c r="AQ950" s="14"/>
      <c r="AR950" s="14"/>
    </row>
    <row r="951" spans="1:44" s="9" customFormat="1" hidden="1" x14ac:dyDescent="0.3">
      <c r="A951" s="1" t="s">
        <v>381</v>
      </c>
      <c r="B951" s="51" t="s">
        <v>382</v>
      </c>
      <c r="C951" s="1"/>
      <c r="D951" s="51"/>
      <c r="E951" s="56" t="s">
        <v>38</v>
      </c>
      <c r="F951" s="51" t="s">
        <v>39</v>
      </c>
      <c r="G951" s="22" t="s">
        <v>5896</v>
      </c>
      <c r="H951" s="22" t="str">
        <f>_xlfn.XLOOKUP(B951,[1]SITE!$B:$B,[1]SITE!$CK:$CK,"")</f>
        <v>Operationnel</v>
      </c>
      <c r="I951" s="22"/>
      <c r="J951" s="22" t="str">
        <f>_xlfn.XLOOKUP(B951,[1]SITE!$B:$B,[1]SITE!$I:$I,"")</f>
        <v>No impact</v>
      </c>
      <c r="K951" s="30"/>
      <c r="L951" s="15" t="str" cm="1">
        <f t="array" ref="L951">IFERROR(_xlfn.IFS(
N951="MPR ISSUE","PDH",
N951="BSS Hardware Issue","BSS",
N951="Sites strategiques, MLL, Pylone, etc.","ENVTECH",
N951="AKTIVCO DEFAUT GE &amp; POWER Cabinet","AKTIVCO",
N951="AKTIVCO Coupure ENEO &amp; Baisse de tension","AKTIVCO GRID ONLY",
N951="Coupure ENEO &amp; Baisse de tension","IHS GRID ONLY",
N951="Defaut GE &amp; POWER Cabinet","IHS",
N951="Sharing","Partners",
N951="Sites strategiques &amp; DataCenter","SST &amp; DC",
N951="Exclu","Exclu",
N951="SAT","SAT",
N951="SPARE-ISSUE","SPARE-ISSUE",
N951="Fiber CAmtel","TRANS_FO_CAMTEL",
N951="Fiber AOF","Fiber AOF",
N951="Projet OCM (HUAWEI)","TRAVAUX-HUAWEI",
N951="Projet OCM (NOKIA)","TRAVAUX-NOKIA",
N951="ACCESS-ISSUE","ACCESS-ISSUE",
N951="Projet OCM (ZTE, NOKIA, autres projets)","TRAVAUX OCM",
N951="No root CAuse","No root cause",
N951="ODU HS","PDH",
N951="IP &amp; VLAN","PDH",
N951="Warehouse HUAWEI","SPARE-ISSUE",
N951="SPARE-HS","SPARE-ISSUE",
N951="Power Telco","BSS"
),"")</f>
        <v>No root cause</v>
      </c>
      <c r="M951" s="16" t="str" cm="1">
        <f t="array" ref="M951">IFERROR(_xlfn.IFS(
N951="MPR ISSUE","TX ISSUE",
N951="BSS Hardware Issue","RAN ISSUE",
N951="Sites strategiques, MLL, Pylone, etc.","ENVTECH",
N951="AKTIVCO DEFAUT GE &amp; POWER Cabinet","POWER ISSUE",
N951="AKTIVCO Coupure ENEO &amp; Baisse de tension","POWER ISSUE",
N951="Coupure ENEO &amp; Baisse de tension","POWER ISSUE",
N951="Defaut GE &amp; POWER Cabinet","POWER ISSUE",
N951="Sharing","POWER ISSUE",
N951="Sites strategiques &amp; DataCenter","POWER ISSUE",
N951="Exclu","Exclu",
N951="SAT","TX ISSUE",
N951="SPARE-ISSUE","SPARE-ISSUE",
N951="Fiber CAmtel","TX ISSUE",
N951="Fiber AOF","TX ISSUE",
N951="Projet OCM (HUAWEI)","TRAVAUX-HUAWEI",
N951="Projet OCM (NOKIA)","TRAVAUX -NOKIA",
N951="ACCESS-ISSUE","ACCESS-ISSUE",
N951="Projet OCM (ZTE, NOKIA, autres projets)","TRAVAUX OCM",
N951="No root CAuse","No root cause",
N951="ODU HS","TX ISSUE",
N951="IP &amp; VLAN","TX ISSUE",
N951="Warehouse HUAWEI","SPARE-ISSUE",
N951="SPARE-HS","SPARE-ISSUE",
N951="Power Telco","RAN ISSUE"
),"")</f>
        <v>No root cause</v>
      </c>
      <c r="N951" s="29" t="s">
        <v>5652</v>
      </c>
      <c r="O951" s="17" t="str" cm="1">
        <f t="array" ref="O951">IFERROR(_xlfn.IFS(
N951="MPR ISSUE","ACTIVE",
N951="BSS Hardware Issue","ACTIVE",
N951="Sites strategiques, MLL, Pylone, etc.","PASSIVE",
N951="AKTIVCO DEFAUT GE &amp; POWER Cabinet","PASSIVE",
N951="AKTIVCO Coupure ENEO &amp; Baisse de tension","PASSIVE",
N951="Coupure ENEO &amp; Baisse de tension","PASSIVE",
N951="Defaut GE &amp; POWER Cabinet","PASSIVE",
N951="Sharing","PASSIVE",
N951="Sites strategiques &amp; DataCenter","PASSIVE",
N951="Exclu","Exclu",
N951="SAT","ACTIVE",
N951="SPARE-ISSUE","SPARE-ISSUE",
N951="Fiber CAmtel","ACTIVE",
N951="Fiber AOF","ACTIVE",
N951="Projet OCM (HUAWEI)","PLANNED WORKS",
N951="Projet OCM (NOKIA)","PLANNED WORKS",
N951="ACCESS-ISSUE","ACCESS-ISSUE",
N951="Projet OCM (ZTE, NOKIA, autres projets)","PLANNED WORKS",
N951="No root CAuse","No root cause",
N951="ODU HS","ACTIVE",
N951="IP &amp; VLAN","ACTIVE",
N951="Warehouse HUAWEI","SPARE-ISSUE",
N951="SPARE-HS","SPARE-ISSUE",
N951="Power Telco","ACTIVE"
),"")</f>
        <v>No root cause</v>
      </c>
      <c r="P951" s="59">
        <v>0.14844135683568582</v>
      </c>
      <c r="Q951" s="59">
        <v>0</v>
      </c>
      <c r="R951" s="59">
        <v>0.13645618420639655</v>
      </c>
      <c r="S951" s="59">
        <v>0</v>
      </c>
      <c r="T951" s="59">
        <v>0</v>
      </c>
      <c r="U951" s="59">
        <v>0</v>
      </c>
      <c r="V951" s="14"/>
      <c r="W951" s="14"/>
      <c r="X951" s="14"/>
      <c r="Y951" s="14"/>
      <c r="Z951" s="14"/>
      <c r="AA951" s="31" t="s">
        <v>16</v>
      </c>
      <c r="AB951" s="31" t="s">
        <v>16</v>
      </c>
      <c r="AC951" s="7" t="s">
        <v>16</v>
      </c>
      <c r="AD951" s="3"/>
      <c r="AE951" s="3" t="s">
        <v>16</v>
      </c>
      <c r="AF951" s="7" t="s">
        <v>16</v>
      </c>
      <c r="AG951" s="32" t="s">
        <v>16</v>
      </c>
      <c r="AH951" s="32" t="s">
        <v>16</v>
      </c>
      <c r="AI951" s="32" t="s">
        <v>16</v>
      </c>
      <c r="AJ951" s="32" t="s">
        <v>16</v>
      </c>
      <c r="AK951" s="32" t="s">
        <v>16</v>
      </c>
      <c r="AL951" s="32" t="s">
        <v>16</v>
      </c>
      <c r="AM951" s="32" t="s">
        <v>16</v>
      </c>
      <c r="AN951" s="9" t="s">
        <v>16</v>
      </c>
      <c r="AO951" s="9" t="s">
        <v>16</v>
      </c>
      <c r="AP951" s="9" t="s">
        <v>16</v>
      </c>
      <c r="AQ951" s="14"/>
      <c r="AR951" s="14"/>
    </row>
    <row r="952" spans="1:44" s="9" customFormat="1" hidden="1" x14ac:dyDescent="0.3">
      <c r="A952" s="1" t="s">
        <v>4455</v>
      </c>
      <c r="B952" s="51" t="s">
        <v>4456</v>
      </c>
      <c r="C952" s="1"/>
      <c r="D952" s="51"/>
      <c r="E952" s="56" t="s">
        <v>13</v>
      </c>
      <c r="F952" s="51" t="s">
        <v>4457</v>
      </c>
      <c r="G952" s="49" t="s">
        <v>5897</v>
      </c>
      <c r="H952" s="22" t="str">
        <f>_xlfn.XLOOKUP(B952,[1]SITE!$B:$B,[1]SITE!$CK:$CK,"")</f>
        <v>Insecurity</v>
      </c>
      <c r="I952" s="22"/>
      <c r="J952" s="22" t="str">
        <f>_xlfn.XLOOKUP(B952,[1]SITE!$B:$B,[1]SITE!$I:$I,"")</f>
        <v>No impact</v>
      </c>
      <c r="K952" s="30"/>
      <c r="L952" s="15" t="str" cm="1">
        <f t="array" ref="L952">IFERROR(_xlfn.IFS(
N952="MPR ISSUE","PDH",
N952="BSS Hardware Issue","BSS",
N952="Sites strategiques, MLL, Pylone, etc.","ENVTECH",
N952="AKTIVCO DEFAUT GE &amp; POWER Cabinet","AKTIVCO",
N952="AKTIVCO Coupure ENEO &amp; Baisse de tension","AKTIVCO GRID ONLY",
N952="Coupure ENEO &amp; Baisse de tension","IHS GRID ONLY",
N952="Defaut GE &amp; POWER Cabinet","IHS",
N952="Sharing","Partners",
N952="Sites strategiques &amp; DataCenter","SST &amp; DC",
N952="Exclu","Exclu",
N952="SAT","SAT",
N952="SPARE-ISSUE","SPARE-ISSUE",
N952="Fiber CAmtel","TRANS_FO_CAMTEL",
N952="Fiber AOF","Fiber AOF",
N952="Projet OCM (HUAWEI)","TRAVAUX-HUAWEI",
N952="Projet OCM (NOKIA)","TRAVAUX-NOKIA",
N952="ACCESS-ISSUE","ACCESS-ISSUE",
N952="Projet OCM (ZTE, NOKIA, autres projets)","TRAVAUX OCM",
N952="No root CAuse","No root cause",
N952="ODU HS","PDH",
N952="IP &amp; VLAN","PDH",
N952="Warehouse HUAWEI","SPARE-ISSUE",
N952="SPARE-HS","SPARE-ISSUE",
N952="Power Telco","BSS"
),"")</f>
        <v>No root cause</v>
      </c>
      <c r="M952" s="16" t="str" cm="1">
        <f t="array" ref="M952">IFERROR(_xlfn.IFS(
N952="MPR ISSUE","TX ISSUE",
N952="BSS Hardware Issue","RAN ISSUE",
N952="Sites strategiques, MLL, Pylone, etc.","ENVTECH",
N952="AKTIVCO DEFAUT GE &amp; POWER Cabinet","POWER ISSUE",
N952="AKTIVCO Coupure ENEO &amp; Baisse de tension","POWER ISSUE",
N952="Coupure ENEO &amp; Baisse de tension","POWER ISSUE",
N952="Defaut GE &amp; POWER Cabinet","POWER ISSUE",
N952="Sharing","POWER ISSUE",
N952="Sites strategiques &amp; DataCenter","POWER ISSUE",
N952="Exclu","Exclu",
N952="SAT","TX ISSUE",
N952="SPARE-ISSUE","SPARE-ISSUE",
N952="Fiber CAmtel","TX ISSUE",
N952="Fiber AOF","TX ISSUE",
N952="Projet OCM (HUAWEI)","TRAVAUX-HUAWEI",
N952="Projet OCM (NOKIA)","TRAVAUX -NOKIA",
N952="ACCESS-ISSUE","ACCESS-ISSUE",
N952="Projet OCM (ZTE, NOKIA, autres projets)","TRAVAUX OCM",
N952="No root CAuse","No root cause",
N952="ODU HS","TX ISSUE",
N952="IP &amp; VLAN","TX ISSUE",
N952="Warehouse HUAWEI","SPARE-ISSUE",
N952="SPARE-HS","SPARE-ISSUE",
N952="Power Telco","RAN ISSUE"
),"")</f>
        <v>No root cause</v>
      </c>
      <c r="N952" s="29" t="s">
        <v>5652</v>
      </c>
      <c r="O952" s="17" t="str" cm="1">
        <f t="array" ref="O952">IFERROR(_xlfn.IFS(
N952="MPR ISSUE","ACTIVE",
N952="BSS Hardware Issue","ACTIVE",
N952="Sites strategiques, MLL, Pylone, etc.","PASSIVE",
N952="AKTIVCO DEFAUT GE &amp; POWER Cabinet","PASSIVE",
N952="AKTIVCO Coupure ENEO &amp; Baisse de tension","PASSIVE",
N952="Coupure ENEO &amp; Baisse de tension","PASSIVE",
N952="Defaut GE &amp; POWER Cabinet","PASSIVE",
N952="Sharing","PASSIVE",
N952="Sites strategiques &amp; DataCenter","PASSIVE",
N952="Exclu","Exclu",
N952="SAT","ACTIVE",
N952="SPARE-ISSUE","SPARE-ISSUE",
N952="Fiber CAmtel","ACTIVE",
N952="Fiber AOF","ACTIVE",
N952="Projet OCM (HUAWEI)","PLANNED WORKS",
N952="Projet OCM (NOKIA)","PLANNED WORKS",
N952="ACCESS-ISSUE","ACCESS-ISSUE",
N952="Projet OCM (ZTE, NOKIA, autres projets)","PLANNED WORKS",
N952="No root CAuse","No root cause",
N952="ODU HS","ACTIVE",
N952="IP &amp; VLAN","ACTIVE",
N952="Warehouse HUAWEI","SPARE-ISSUE",
N952="SPARE-HS","SPARE-ISSUE",
N952="Power Telco","ACTIVE"
),"")</f>
        <v>No root cause</v>
      </c>
      <c r="P952" s="59">
        <v>0.11120171330896347</v>
      </c>
      <c r="Q952" s="59">
        <v>0</v>
      </c>
      <c r="R952" s="59">
        <v>1.6301261582099859E-2</v>
      </c>
      <c r="S952" s="59">
        <v>0</v>
      </c>
      <c r="T952" s="59">
        <v>0</v>
      </c>
      <c r="U952" s="59">
        <v>0</v>
      </c>
      <c r="V952" s="14"/>
      <c r="W952" s="14"/>
      <c r="X952" s="14"/>
      <c r="Y952" s="14"/>
      <c r="Z952" s="14"/>
      <c r="AA952" s="31" t="s">
        <v>16</v>
      </c>
      <c r="AB952" s="31" t="s">
        <v>16</v>
      </c>
      <c r="AC952" s="7" t="s">
        <v>16</v>
      </c>
      <c r="AD952" s="3"/>
      <c r="AE952" s="3" t="s">
        <v>16</v>
      </c>
      <c r="AF952" s="7" t="s">
        <v>16</v>
      </c>
      <c r="AG952" s="32" t="s">
        <v>16</v>
      </c>
      <c r="AH952" s="32" t="s">
        <v>16</v>
      </c>
      <c r="AI952" s="32" t="s">
        <v>16</v>
      </c>
      <c r="AJ952" s="32" t="s">
        <v>16</v>
      </c>
      <c r="AK952" s="32" t="s">
        <v>16</v>
      </c>
      <c r="AL952" s="32" t="s">
        <v>16</v>
      </c>
      <c r="AM952" s="32" t="s">
        <v>16</v>
      </c>
      <c r="AN952" s="9" t="s">
        <v>16</v>
      </c>
      <c r="AO952" s="9" t="s">
        <v>16</v>
      </c>
      <c r="AP952" s="9" t="s">
        <v>16</v>
      </c>
      <c r="AQ952" s="14"/>
      <c r="AR952" s="14"/>
    </row>
    <row r="953" spans="1:44" s="9" customFormat="1" hidden="1" x14ac:dyDescent="0.3">
      <c r="A953" s="1" t="s">
        <v>1620</v>
      </c>
      <c r="B953" s="51" t="s">
        <v>4520</v>
      </c>
      <c r="C953" s="51" t="s">
        <v>11</v>
      </c>
      <c r="D953" s="51" t="s">
        <v>12</v>
      </c>
      <c r="E953" s="56" t="s">
        <v>38</v>
      </c>
      <c r="F953" s="51" t="s">
        <v>1620</v>
      </c>
      <c r="G953" s="22" t="s">
        <v>5896</v>
      </c>
      <c r="H953" s="22" t="str">
        <f>_xlfn.XLOOKUP(B953,[1]SITE!$B:$B,[1]SITE!$CK:$CK,"")</f>
        <v>Operationnel</v>
      </c>
      <c r="I953" s="22"/>
      <c r="J953" s="22" t="str">
        <f>_xlfn.XLOOKUP(B953,[1]SITE!$B:$B,[1]SITE!$I:$I,"")</f>
        <v>No impact</v>
      </c>
      <c r="K953" s="30"/>
      <c r="L953" s="15" t="str" cm="1">
        <f t="array" ref="L953">IFERROR(_xlfn.IFS(
N953="MPR ISSUE","PDH",
N953="BSS Hardware Issue","BSS",
N953="Sites strategiques, MLL, Pylone, etc.","ENVTECH",
N953="AKTIVCO DEFAUT GE &amp; POWER Cabinet","AKTIVCO",
N953="AKTIVCO Coupure ENEO &amp; Baisse de tension","AKTIVCO GRID ONLY",
N953="Coupure ENEO &amp; Baisse de tension","IHS GRID ONLY",
N953="Defaut GE &amp; POWER Cabinet","IHS",
N953="Sharing","Partners",
N953="Sites strategiques &amp; DataCenter","SST &amp; DC",
N953="Exclu","Exclu",
N953="SAT","SAT",
N953="SPARE-ISSUE","SPARE-ISSUE",
N953="Fiber CAmtel","TRANS_FO_CAMTEL",
N953="Fiber AOF","Fiber AOF",
N953="Projet OCM (HUAWEI)","TRAVAUX-HUAWEI",
N953="Projet OCM (NOKIA)","TRAVAUX-NOKIA",
N953="ACCESS-ISSUE","ACCESS-ISSUE",
N953="Projet OCM (ZTE, NOKIA, autres projets)","TRAVAUX OCM",
N953="No root CAuse","No root cause",
N953="ODU HS","PDH",
N953="IP &amp; VLAN","PDH",
N953="Warehouse HUAWEI","SPARE-ISSUE",
N953="SPARE-HS","SPARE-ISSUE",
N953="Power Telco","BSS"
),"")</f>
        <v>No root cause</v>
      </c>
      <c r="M953" s="16" t="str" cm="1">
        <f t="array" ref="M953">IFERROR(_xlfn.IFS(
N953="MPR ISSUE","TX ISSUE",
N953="BSS Hardware Issue","RAN ISSUE",
N953="Sites strategiques, MLL, Pylone, etc.","ENVTECH",
N953="AKTIVCO DEFAUT GE &amp; POWER Cabinet","POWER ISSUE",
N953="AKTIVCO Coupure ENEO &amp; Baisse de tension","POWER ISSUE",
N953="Coupure ENEO &amp; Baisse de tension","POWER ISSUE",
N953="Defaut GE &amp; POWER Cabinet","POWER ISSUE",
N953="Sharing","POWER ISSUE",
N953="Sites strategiques &amp; DataCenter","POWER ISSUE",
N953="Exclu","Exclu",
N953="SAT","TX ISSUE",
N953="SPARE-ISSUE","SPARE-ISSUE",
N953="Fiber CAmtel","TX ISSUE",
N953="Fiber AOF","TX ISSUE",
N953="Projet OCM (HUAWEI)","TRAVAUX-HUAWEI",
N953="Projet OCM (NOKIA)","TRAVAUX -NOKIA",
N953="ACCESS-ISSUE","ACCESS-ISSUE",
N953="Projet OCM (ZTE, NOKIA, autres projets)","TRAVAUX OCM",
N953="No root CAuse","No root cause",
N953="ODU HS","TX ISSUE",
N953="IP &amp; VLAN","TX ISSUE",
N953="Warehouse HUAWEI","SPARE-ISSUE",
N953="SPARE-HS","SPARE-ISSUE",
N953="Power Telco","RAN ISSUE"
),"")</f>
        <v>No root cause</v>
      </c>
      <c r="N953" s="29" t="s">
        <v>5652</v>
      </c>
      <c r="O953" s="17" t="str" cm="1">
        <f t="array" ref="O953">IFERROR(_xlfn.IFS(
N953="MPR ISSUE","ACTIVE",
N953="BSS Hardware Issue","ACTIVE",
N953="Sites strategiques, MLL, Pylone, etc.","PASSIVE",
N953="AKTIVCO DEFAUT GE &amp; POWER Cabinet","PASSIVE",
N953="AKTIVCO Coupure ENEO &amp; Baisse de tension","PASSIVE",
N953="Coupure ENEO &amp; Baisse de tension","PASSIVE",
N953="Defaut GE &amp; POWER Cabinet","PASSIVE",
N953="Sharing","PASSIVE",
N953="Sites strategiques &amp; DataCenter","PASSIVE",
N953="Exclu","Exclu",
N953="SAT","ACTIVE",
N953="SPARE-ISSUE","SPARE-ISSUE",
N953="Fiber CAmtel","ACTIVE",
N953="Fiber AOF","ACTIVE",
N953="Projet OCM (HUAWEI)","PLANNED WORKS",
N953="Projet OCM (NOKIA)","PLANNED WORKS",
N953="ACCESS-ISSUE","ACCESS-ISSUE",
N953="Projet OCM (ZTE, NOKIA, autres projets)","PLANNED WORKS",
N953="No root CAuse","No root cause",
N953="ODU HS","ACTIVE",
N953="IP &amp; VLAN","ACTIVE",
N953="Warehouse HUAWEI","SPARE-ISSUE",
N953="SPARE-HS","SPARE-ISSUE",
N953="Power Telco","ACTIVE"
),"")</f>
        <v>No root cause</v>
      </c>
      <c r="P953" s="59">
        <v>5.9533491423467089E-2</v>
      </c>
      <c r="Q953" s="59">
        <v>0</v>
      </c>
      <c r="R953" s="59">
        <v>0.11444769756272904</v>
      </c>
      <c r="S953" s="59">
        <v>0</v>
      </c>
      <c r="T953" s="59">
        <v>0</v>
      </c>
      <c r="U953" s="59">
        <v>0</v>
      </c>
      <c r="V953" s="14"/>
      <c r="W953" s="14"/>
      <c r="X953" s="14"/>
      <c r="Y953" s="14"/>
      <c r="Z953" s="14"/>
      <c r="AA953" s="31" t="s">
        <v>16</v>
      </c>
      <c r="AB953" s="31" t="s">
        <v>16</v>
      </c>
      <c r="AC953" s="7" t="s">
        <v>16</v>
      </c>
      <c r="AD953" s="3"/>
      <c r="AE953" s="3" t="s">
        <v>16</v>
      </c>
      <c r="AF953" s="7" t="s">
        <v>16</v>
      </c>
      <c r="AG953" s="32" t="s">
        <v>16</v>
      </c>
      <c r="AH953" s="32" t="s">
        <v>16</v>
      </c>
      <c r="AI953" s="32" t="s">
        <v>16</v>
      </c>
      <c r="AJ953" s="32" t="s">
        <v>16</v>
      </c>
      <c r="AK953" s="32" t="s">
        <v>16</v>
      </c>
      <c r="AL953" s="32" t="s">
        <v>16</v>
      </c>
      <c r="AM953" s="32" t="s">
        <v>16</v>
      </c>
      <c r="AN953" s="9" t="s">
        <v>16</v>
      </c>
      <c r="AO953" s="9" t="s">
        <v>16</v>
      </c>
      <c r="AP953" s="9" t="s">
        <v>16</v>
      </c>
      <c r="AQ953" s="14"/>
      <c r="AR953" s="14"/>
    </row>
    <row r="954" spans="1:44" s="9" customFormat="1" hidden="1" x14ac:dyDescent="0.3">
      <c r="A954" s="1" t="s">
        <v>2184</v>
      </c>
      <c r="B954" s="51" t="s">
        <v>2185</v>
      </c>
      <c r="C954" s="51" t="s">
        <v>11</v>
      </c>
      <c r="D954" s="51" t="s">
        <v>12</v>
      </c>
      <c r="E954" s="56" t="s">
        <v>38</v>
      </c>
      <c r="F954" s="51" t="s">
        <v>1620</v>
      </c>
      <c r="G954" s="22" t="s">
        <v>5896</v>
      </c>
      <c r="H954" s="22" t="str">
        <f>_xlfn.XLOOKUP(B954,[1]SITE!$B:$B,[1]SITE!$CK:$CK,"")</f>
        <v>Operationnel</v>
      </c>
      <c r="I954" s="22"/>
      <c r="J954" s="22" t="str">
        <f>_xlfn.XLOOKUP(B954,[1]SITE!$B:$B,[1]SITE!$I:$I,"")</f>
        <v>No impact</v>
      </c>
      <c r="K954" s="30"/>
      <c r="L954" s="15" t="str" cm="1">
        <f t="array" ref="L954">IFERROR(_xlfn.IFS(
N954="MPR ISSUE","PDH",
N954="BSS Hardware Issue","BSS",
N954="Sites strategiques, MLL, Pylone, etc.","ENVTECH",
N954="AKTIVCO DEFAUT GE &amp; POWER Cabinet","AKTIVCO",
N954="AKTIVCO Coupure ENEO &amp; Baisse de tension","AKTIVCO GRID ONLY",
N954="Coupure ENEO &amp; Baisse de tension","IHS GRID ONLY",
N954="Defaut GE &amp; POWER Cabinet","IHS",
N954="Sharing","Partners",
N954="Sites strategiques &amp; DataCenter","SST &amp; DC",
N954="Exclu","Exclu",
N954="SAT","SAT",
N954="SPARE-ISSUE","SPARE-ISSUE",
N954="Fiber CAmtel","TRANS_FO_CAMTEL",
N954="Fiber AOF","Fiber AOF",
N954="Projet OCM (HUAWEI)","TRAVAUX-HUAWEI",
N954="Projet OCM (NOKIA)","TRAVAUX-NOKIA",
N954="ACCESS-ISSUE","ACCESS-ISSUE",
N954="Projet OCM (ZTE, NOKIA, autres projets)","TRAVAUX OCM",
N954="No root CAuse","No root cause",
N954="ODU HS","PDH",
N954="IP &amp; VLAN","PDH",
N954="Warehouse HUAWEI","SPARE-ISSUE",
N954="SPARE-HS","SPARE-ISSUE",
N954="Power Telco","BSS"
),"")</f>
        <v>No root cause</v>
      </c>
      <c r="M954" s="16" t="str" cm="1">
        <f t="array" ref="M954">IFERROR(_xlfn.IFS(
N954="MPR ISSUE","TX ISSUE",
N954="BSS Hardware Issue","RAN ISSUE",
N954="Sites strategiques, MLL, Pylone, etc.","ENVTECH",
N954="AKTIVCO DEFAUT GE &amp; POWER Cabinet","POWER ISSUE",
N954="AKTIVCO Coupure ENEO &amp; Baisse de tension","POWER ISSUE",
N954="Coupure ENEO &amp; Baisse de tension","POWER ISSUE",
N954="Defaut GE &amp; POWER Cabinet","POWER ISSUE",
N954="Sharing","POWER ISSUE",
N954="Sites strategiques &amp; DataCenter","POWER ISSUE",
N954="Exclu","Exclu",
N954="SAT","TX ISSUE",
N954="SPARE-ISSUE","SPARE-ISSUE",
N954="Fiber CAmtel","TX ISSUE",
N954="Fiber AOF","TX ISSUE",
N954="Projet OCM (HUAWEI)","TRAVAUX-HUAWEI",
N954="Projet OCM (NOKIA)","TRAVAUX -NOKIA",
N954="ACCESS-ISSUE","ACCESS-ISSUE",
N954="Projet OCM (ZTE, NOKIA, autres projets)","TRAVAUX OCM",
N954="No root CAuse","No root cause",
N954="ODU HS","TX ISSUE",
N954="IP &amp; VLAN","TX ISSUE",
N954="Warehouse HUAWEI","SPARE-ISSUE",
N954="SPARE-HS","SPARE-ISSUE",
N954="Power Telco","RAN ISSUE"
),"")</f>
        <v>No root cause</v>
      </c>
      <c r="N954" s="29" t="s">
        <v>5652</v>
      </c>
      <c r="O954" s="17" t="str" cm="1">
        <f t="array" ref="O954">IFERROR(_xlfn.IFS(
N954="MPR ISSUE","ACTIVE",
N954="BSS Hardware Issue","ACTIVE",
N954="Sites strategiques, MLL, Pylone, etc.","PASSIVE",
N954="AKTIVCO DEFAUT GE &amp; POWER Cabinet","PASSIVE",
N954="AKTIVCO Coupure ENEO &amp; Baisse de tension","PASSIVE",
N954="Coupure ENEO &amp; Baisse de tension","PASSIVE",
N954="Defaut GE &amp; POWER Cabinet","PASSIVE",
N954="Sharing","PASSIVE",
N954="Sites strategiques &amp; DataCenter","PASSIVE",
N954="Exclu","Exclu",
N954="SAT","ACTIVE",
N954="SPARE-ISSUE","SPARE-ISSUE",
N954="Fiber CAmtel","ACTIVE",
N954="Fiber AOF","ACTIVE",
N954="Projet OCM (HUAWEI)","PLANNED WORKS",
N954="Projet OCM (NOKIA)","PLANNED WORKS",
N954="ACCESS-ISSUE","ACCESS-ISSUE",
N954="Projet OCM (ZTE, NOKIA, autres projets)","PLANNED WORKS",
N954="No root CAuse","No root cause",
N954="ODU HS","ACTIVE",
N954="IP &amp; VLAN","ACTIVE",
N954="Warehouse HUAWEI","SPARE-ISSUE",
N954="SPARE-HS","SPARE-ISSUE",
N954="Power Telco","ACTIVE"
),"")</f>
        <v>No root cause</v>
      </c>
      <c r="P954" s="59">
        <v>7.0466394432030524E-2</v>
      </c>
      <c r="Q954" s="59">
        <v>0.14610496157610728</v>
      </c>
      <c r="R954" s="59">
        <v>0.10750985209726265</v>
      </c>
      <c r="S954" s="59">
        <v>6.1208740329820541</v>
      </c>
      <c r="T954" s="59">
        <v>0</v>
      </c>
      <c r="U954" s="59">
        <v>0</v>
      </c>
      <c r="V954" s="14"/>
      <c r="W954" s="14"/>
      <c r="X954" s="14"/>
      <c r="Y954" s="14"/>
      <c r="Z954" s="14"/>
      <c r="AA954" s="31" t="s">
        <v>16</v>
      </c>
      <c r="AB954" s="31" t="s">
        <v>16</v>
      </c>
      <c r="AC954" s="7" t="s">
        <v>16</v>
      </c>
      <c r="AD954" s="3"/>
      <c r="AE954" s="3" t="s">
        <v>16</v>
      </c>
      <c r="AF954" s="7" t="s">
        <v>16</v>
      </c>
      <c r="AG954" s="32" t="s">
        <v>16</v>
      </c>
      <c r="AH954" s="32" t="s">
        <v>16</v>
      </c>
      <c r="AI954" s="32" t="s">
        <v>16</v>
      </c>
      <c r="AJ954" s="32" t="s">
        <v>16</v>
      </c>
      <c r="AK954" s="32" t="s">
        <v>16</v>
      </c>
      <c r="AL954" s="32" t="s">
        <v>16</v>
      </c>
      <c r="AM954" s="32" t="s">
        <v>16</v>
      </c>
      <c r="AN954" s="9" t="s">
        <v>16</v>
      </c>
      <c r="AO954" s="9" t="s">
        <v>16</v>
      </c>
      <c r="AP954" s="9" t="s">
        <v>16</v>
      </c>
      <c r="AQ954" s="14"/>
      <c r="AR954" s="14"/>
    </row>
    <row r="955" spans="1:44" s="9" customFormat="1" hidden="1" x14ac:dyDescent="0.3">
      <c r="A955" s="1" t="s">
        <v>1731</v>
      </c>
      <c r="B955" s="51" t="s">
        <v>1732</v>
      </c>
      <c r="C955" s="51" t="s">
        <v>11</v>
      </c>
      <c r="D955" s="51" t="s">
        <v>12</v>
      </c>
      <c r="E955" s="56" t="s">
        <v>32</v>
      </c>
      <c r="F955" s="51" t="s">
        <v>33</v>
      </c>
      <c r="G955" s="22" t="s">
        <v>5896</v>
      </c>
      <c r="H955" s="22" t="str">
        <f>_xlfn.XLOOKUP(B955,[1]SITE!$B:$B,[1]SITE!$CK:$CK,"")</f>
        <v>Operationnel</v>
      </c>
      <c r="I955" s="22"/>
      <c r="J955" s="22" t="str">
        <f>_xlfn.XLOOKUP(B955,[1]SITE!$B:$B,[1]SITE!$I:$I,"")</f>
        <v>No impact</v>
      </c>
      <c r="K955" s="30"/>
      <c r="L955" s="15" t="str" cm="1">
        <f t="array" ref="L955">IFERROR(_xlfn.IFS(
N955="MPR ISSUE","PDH",
N955="BSS Hardware Issue","BSS",
N955="Sites strategiques, MLL, Pylone, etc.","ENVTECH",
N955="AKTIVCO DEFAUT GE &amp; POWER Cabinet","AKTIVCO",
N955="AKTIVCO Coupure ENEO &amp; Baisse de tension","AKTIVCO GRID ONLY",
N955="Coupure ENEO &amp; Baisse de tension","IHS GRID ONLY",
N955="Defaut GE &amp; POWER Cabinet","IHS",
N955="Sharing","Partners",
N955="Sites strategiques &amp; DataCenter","SST &amp; DC",
N955="Exclu","Exclu",
N955="SAT","SAT",
N955="SPARE-ISSUE","SPARE-ISSUE",
N955="Fiber CAmtel","TRANS_FO_CAMTEL",
N955="Fiber AOF","Fiber AOF",
N955="Projet OCM (HUAWEI)","TRAVAUX-HUAWEI",
N955="Projet OCM (NOKIA)","TRAVAUX-NOKIA",
N955="ACCESS-ISSUE","ACCESS-ISSUE",
N955="Projet OCM (ZTE, NOKIA, autres projets)","TRAVAUX OCM",
N955="No root CAuse","No root cause",
N955="ODU HS","PDH",
N955="IP &amp; VLAN","PDH",
N955="Warehouse HUAWEI","SPARE-ISSUE",
N955="SPARE-HS","SPARE-ISSUE",
N955="Power Telco","BSS"
),"")</f>
        <v>AKTIVCO GRID ONLY</v>
      </c>
      <c r="M955" s="16" t="str" cm="1">
        <f t="array" ref="M955">IFERROR(_xlfn.IFS(
N955="MPR ISSUE","TX ISSUE",
N955="BSS Hardware Issue","RAN ISSUE",
N955="Sites strategiques, MLL, Pylone, etc.","ENVTECH",
N955="AKTIVCO DEFAUT GE &amp; POWER Cabinet","POWER ISSUE",
N955="AKTIVCO Coupure ENEO &amp; Baisse de tension","POWER ISSUE",
N955="Coupure ENEO &amp; Baisse de tension","POWER ISSUE",
N955="Defaut GE &amp; POWER Cabinet","POWER ISSUE",
N955="Sharing","POWER ISSUE",
N955="Sites strategiques &amp; DataCenter","POWER ISSUE",
N955="Exclu","Exclu",
N955="SAT","TX ISSUE",
N955="SPARE-ISSUE","SPARE-ISSUE",
N955="Fiber CAmtel","TX ISSUE",
N955="Fiber AOF","TX ISSUE",
N955="Projet OCM (HUAWEI)","TRAVAUX-HUAWEI",
N955="Projet OCM (NOKIA)","TRAVAUX -NOKIA",
N955="ACCESS-ISSUE","ACCESS-ISSUE",
N955="Projet OCM (ZTE, NOKIA, autres projets)","TRAVAUX OCM",
N955="No root CAuse","No root cause",
N955="ODU HS","TX ISSUE",
N955="IP &amp; VLAN","TX ISSUE",
N955="Warehouse HUAWEI","SPARE-ISSUE",
N955="SPARE-HS","SPARE-ISSUE",
N955="Power Telco","RAN ISSUE"
),"")</f>
        <v>POWER ISSUE</v>
      </c>
      <c r="N955" s="29" t="s">
        <v>5333</v>
      </c>
      <c r="O955" s="17" t="str" cm="1">
        <f t="array" ref="O955">IFERROR(_xlfn.IFS(
N955="MPR ISSUE","ACTIVE",
N955="BSS Hardware Issue","ACTIVE",
N955="Sites strategiques, MLL, Pylone, etc.","PASSIVE",
N955="AKTIVCO DEFAUT GE &amp; POWER Cabinet","PASSIVE",
N955="AKTIVCO Coupure ENEO &amp; Baisse de tension","PASSIVE",
N955="Coupure ENEO &amp; Baisse de tension","PASSIVE",
N955="Defaut GE &amp; POWER Cabinet","PASSIVE",
N955="Sharing","PASSIVE",
N955="Sites strategiques &amp; DataCenter","PASSIVE",
N955="Exclu","Exclu",
N955="SAT","ACTIVE",
N955="SPARE-ISSUE","SPARE-ISSUE",
N955="Fiber CAmtel","ACTIVE",
N955="Fiber AOF","ACTIVE",
N955="Projet OCM (HUAWEI)","PLANNED WORKS",
N955="Projet OCM (NOKIA)","PLANNED WORKS",
N955="ACCESS-ISSUE","ACCESS-ISSUE",
N955="Projet OCM (ZTE, NOKIA, autres projets)","PLANNED WORKS",
N955="No root CAuse","No root cause",
N955="ODU HS","ACTIVE",
N955="IP &amp; VLAN","ACTIVE",
N955="Warehouse HUAWEI","SPARE-ISSUE",
N955="SPARE-HS","SPARE-ISSUE",
N955="Power Telco","ACTIVE"
),"")</f>
        <v>PASSIVE</v>
      </c>
      <c r="P955" s="59">
        <v>0</v>
      </c>
      <c r="Q955" s="59">
        <v>0</v>
      </c>
      <c r="R955" s="59">
        <v>0.10355046471080009</v>
      </c>
      <c r="S955" s="59">
        <v>0</v>
      </c>
      <c r="T955" s="59">
        <v>0</v>
      </c>
      <c r="U955" s="59">
        <v>0</v>
      </c>
      <c r="V955" s="14"/>
      <c r="W955" s="14"/>
      <c r="X955" s="14"/>
      <c r="Y955" s="14"/>
      <c r="Z955" s="14"/>
      <c r="AA955" s="31" t="s">
        <v>6172</v>
      </c>
      <c r="AB955" s="31" t="s">
        <v>16</v>
      </c>
      <c r="AC955" s="7" t="s">
        <v>16</v>
      </c>
      <c r="AD955" s="3"/>
      <c r="AE955" s="3" t="s">
        <v>16</v>
      </c>
      <c r="AF955" s="7" t="s">
        <v>16</v>
      </c>
      <c r="AG955" s="32" t="s">
        <v>5728</v>
      </c>
      <c r="AH955" s="32" t="s">
        <v>5728</v>
      </c>
      <c r="AI955" s="32" t="s">
        <v>5728</v>
      </c>
      <c r="AJ955" s="32" t="s">
        <v>16</v>
      </c>
      <c r="AK955" s="32" t="s">
        <v>16</v>
      </c>
      <c r="AL955" s="32" t="s">
        <v>16</v>
      </c>
      <c r="AM955" s="32" t="s">
        <v>16</v>
      </c>
      <c r="AN955" s="9" t="s">
        <v>16</v>
      </c>
      <c r="AO955" s="9" t="s">
        <v>16</v>
      </c>
      <c r="AP955" s="9" t="s">
        <v>16</v>
      </c>
      <c r="AQ955" s="14"/>
      <c r="AR955" s="14"/>
    </row>
    <row r="956" spans="1:44" s="9" customFormat="1" hidden="1" x14ac:dyDescent="0.3">
      <c r="A956" s="1" t="s">
        <v>4057</v>
      </c>
      <c r="B956" s="51" t="s">
        <v>4058</v>
      </c>
      <c r="C956" s="51" t="s">
        <v>11</v>
      </c>
      <c r="D956" s="51" t="s">
        <v>12</v>
      </c>
      <c r="E956" s="56" t="s">
        <v>13</v>
      </c>
      <c r="F956" s="51" t="s">
        <v>4059</v>
      </c>
      <c r="G956" s="49" t="s">
        <v>5897</v>
      </c>
      <c r="H956" s="22" t="str">
        <f>_xlfn.XLOOKUP(B956,[1]SITE!$B:$B,[1]SITE!$CK:$CK,"")</f>
        <v>Insecurity</v>
      </c>
      <c r="I956" s="22"/>
      <c r="J956" s="22" t="str">
        <f>_xlfn.XLOOKUP(B956,[1]SITE!$B:$B,[1]SITE!$I:$I,"")</f>
        <v>No impact</v>
      </c>
      <c r="K956" s="30"/>
      <c r="L956" s="15" t="str" cm="1">
        <f t="array" ref="L956">IFERROR(_xlfn.IFS(
N956="MPR ISSUE","PDH",
N956="BSS Hardware Issue","BSS",
N956="Sites strategiques, MLL, Pylone, etc.","ENVTECH",
N956="AKTIVCO DEFAUT GE &amp; POWER Cabinet","AKTIVCO",
N956="AKTIVCO Coupure ENEO &amp; Baisse de tension","AKTIVCO GRID ONLY",
N956="Coupure ENEO &amp; Baisse de tension","IHS GRID ONLY",
N956="Defaut GE &amp; POWER Cabinet","IHS",
N956="Sharing","Partners",
N956="Sites strategiques &amp; DataCenter","SST &amp; DC",
N956="Exclu","Exclu",
N956="SAT","SAT",
N956="SPARE-ISSUE","SPARE-ISSUE",
N956="Fiber CAmtel","TRANS_FO_CAMTEL",
N956="Fiber AOF","Fiber AOF",
N956="Projet OCM (HUAWEI)","TRAVAUX-HUAWEI",
N956="Projet OCM (NOKIA)","TRAVAUX-NOKIA",
N956="ACCESS-ISSUE","ACCESS-ISSUE",
N956="Projet OCM (ZTE, NOKIA, autres projets)","TRAVAUX OCM",
N956="No root CAuse","No root cause",
N956="ODU HS","PDH",
N956="IP &amp; VLAN","PDH",
N956="Warehouse HUAWEI","SPARE-ISSUE",
N956="SPARE-HS","SPARE-ISSUE",
N956="Power Telco","BSS"
),"")</f>
        <v>No root cause</v>
      </c>
      <c r="M956" s="16" t="str" cm="1">
        <f t="array" ref="M956">IFERROR(_xlfn.IFS(
N956="MPR ISSUE","TX ISSUE",
N956="BSS Hardware Issue","RAN ISSUE",
N956="Sites strategiques, MLL, Pylone, etc.","ENVTECH",
N956="AKTIVCO DEFAUT GE &amp; POWER Cabinet","POWER ISSUE",
N956="AKTIVCO Coupure ENEO &amp; Baisse de tension","POWER ISSUE",
N956="Coupure ENEO &amp; Baisse de tension","POWER ISSUE",
N956="Defaut GE &amp; POWER Cabinet","POWER ISSUE",
N956="Sharing","POWER ISSUE",
N956="Sites strategiques &amp; DataCenter","POWER ISSUE",
N956="Exclu","Exclu",
N956="SAT","TX ISSUE",
N956="SPARE-ISSUE","SPARE-ISSUE",
N956="Fiber CAmtel","TX ISSUE",
N956="Fiber AOF","TX ISSUE",
N956="Projet OCM (HUAWEI)","TRAVAUX-HUAWEI",
N956="Projet OCM (NOKIA)","TRAVAUX -NOKIA",
N956="ACCESS-ISSUE","ACCESS-ISSUE",
N956="Projet OCM (ZTE, NOKIA, autres projets)","TRAVAUX OCM",
N956="No root CAuse","No root cause",
N956="ODU HS","TX ISSUE",
N956="IP &amp; VLAN","TX ISSUE",
N956="Warehouse HUAWEI","SPARE-ISSUE",
N956="SPARE-HS","SPARE-ISSUE",
N956="Power Telco","RAN ISSUE"
),"")</f>
        <v>No root cause</v>
      </c>
      <c r="N956" s="29" t="s">
        <v>5652</v>
      </c>
      <c r="O956" s="17" t="str" cm="1">
        <f t="array" ref="O956">IFERROR(_xlfn.IFS(
N956="MPR ISSUE","ACTIVE",
N956="BSS Hardware Issue","ACTIVE",
N956="Sites strategiques, MLL, Pylone, etc.","PASSIVE",
N956="AKTIVCO DEFAUT GE &amp; POWER Cabinet","PASSIVE",
N956="AKTIVCO Coupure ENEO &amp; Baisse de tension","PASSIVE",
N956="Coupure ENEO &amp; Baisse de tension","PASSIVE",
N956="Defaut GE &amp; POWER Cabinet","PASSIVE",
N956="Sharing","PASSIVE",
N956="Sites strategiques &amp; DataCenter","PASSIVE",
N956="Exclu","Exclu",
N956="SAT","ACTIVE",
N956="SPARE-ISSUE","SPARE-ISSUE",
N956="Fiber CAmtel","ACTIVE",
N956="Fiber AOF","ACTIVE",
N956="Projet OCM (HUAWEI)","PLANNED WORKS",
N956="Projet OCM (NOKIA)","PLANNED WORKS",
N956="ACCESS-ISSUE","ACCESS-ISSUE",
N956="Projet OCM (ZTE, NOKIA, autres projets)","PLANNED WORKS",
N956="No root CAuse","No root cause",
N956="ODU HS","ACTIVE",
N956="IP &amp; VLAN","ACTIVE",
N956="Warehouse HUAWEI","SPARE-ISSUE",
N956="SPARE-HS","SPARE-ISSUE",
N956="Power Telco","ACTIVE"
),"")</f>
        <v>No root cause</v>
      </c>
      <c r="P956" s="59">
        <v>7.8688365536350738E-2</v>
      </c>
      <c r="Q956" s="59">
        <v>0</v>
      </c>
      <c r="R956" s="59">
        <v>0</v>
      </c>
      <c r="S956" s="59">
        <v>0</v>
      </c>
      <c r="T956" s="59">
        <v>1.550510368601131</v>
      </c>
      <c r="U956" s="59">
        <v>0</v>
      </c>
      <c r="V956" s="14"/>
      <c r="W956" s="14"/>
      <c r="X956" s="14"/>
      <c r="Y956" s="14"/>
      <c r="Z956" s="14"/>
      <c r="AA956" s="31" t="s">
        <v>16</v>
      </c>
      <c r="AB956" s="31" t="s">
        <v>16</v>
      </c>
      <c r="AC956" s="7" t="s">
        <v>16</v>
      </c>
      <c r="AD956" s="3"/>
      <c r="AE956" s="3" t="s">
        <v>16</v>
      </c>
      <c r="AF956" s="7" t="s">
        <v>16</v>
      </c>
      <c r="AG956" s="32" t="s">
        <v>16</v>
      </c>
      <c r="AH956" s="32" t="s">
        <v>16</v>
      </c>
      <c r="AI956" s="32" t="s">
        <v>16</v>
      </c>
      <c r="AJ956" s="32" t="s">
        <v>16</v>
      </c>
      <c r="AK956" s="32" t="s">
        <v>16</v>
      </c>
      <c r="AL956" s="32" t="s">
        <v>16</v>
      </c>
      <c r="AM956" s="32" t="s">
        <v>16</v>
      </c>
      <c r="AN956" s="9" t="s">
        <v>16</v>
      </c>
      <c r="AO956" s="9" t="s">
        <v>16</v>
      </c>
      <c r="AP956" s="9" t="s">
        <v>16</v>
      </c>
      <c r="AQ956" s="14"/>
      <c r="AR956" s="14"/>
    </row>
    <row r="957" spans="1:44" s="9" customFormat="1" hidden="1" x14ac:dyDescent="0.3">
      <c r="A957" s="1" t="s">
        <v>1119</v>
      </c>
      <c r="B957" s="51" t="s">
        <v>1120</v>
      </c>
      <c r="C957" s="51" t="s">
        <v>11</v>
      </c>
      <c r="D957" s="51" t="s">
        <v>84</v>
      </c>
      <c r="E957" s="56" t="s">
        <v>56</v>
      </c>
      <c r="F957" s="51" t="s">
        <v>1119</v>
      </c>
      <c r="G957" s="50" t="s">
        <v>5898</v>
      </c>
      <c r="H957" s="22" t="str">
        <f>_xlfn.XLOOKUP(B957,[1]SITE!$B:$B,[1]SITE!$CK:$CK,"")</f>
        <v>Insecurity</v>
      </c>
      <c r="I957" s="22"/>
      <c r="J957" s="22" t="str">
        <f>_xlfn.XLOOKUP(B957,[1]SITE!$B:$B,[1]SITE!$I:$I,"")</f>
        <v>No impact</v>
      </c>
      <c r="K957" s="30"/>
      <c r="L957" s="15" t="str" cm="1">
        <f t="array" ref="L957">IFERROR(_xlfn.IFS(
N957="MPR ISSUE","PDH",
N957="BSS Hardware Issue","BSS",
N957="Sites strategiques, MLL, Pylone, etc.","ENVTECH",
N957="AKTIVCO DEFAUT GE &amp; POWER Cabinet","AKTIVCO",
N957="AKTIVCO Coupure ENEO &amp; Baisse de tension","AKTIVCO GRID ONLY",
N957="Coupure ENEO &amp; Baisse de tension","IHS GRID ONLY",
N957="Defaut GE &amp; POWER Cabinet","IHS",
N957="Sharing","Partners",
N957="Sites strategiques &amp; DataCenter","SST &amp; DC",
N957="Exclu","Exclu",
N957="SAT","SAT",
N957="SPARE-ISSUE","SPARE-ISSUE",
N957="Fiber CAmtel","TRANS_FO_CAMTEL",
N957="Fiber AOF","Fiber AOF",
N957="Projet OCM (HUAWEI)","TRAVAUX-HUAWEI",
N957="Projet OCM (NOKIA)","TRAVAUX-NOKIA",
N957="ACCESS-ISSUE","ACCESS-ISSUE",
N957="Projet OCM (ZTE, NOKIA, autres projets)","TRAVAUX OCM",
N957="No root CAuse","No root cause",
N957="ODU HS","PDH",
N957="IP &amp; VLAN","PDH",
N957="Warehouse HUAWEI","SPARE-ISSUE",
N957="SPARE-HS","SPARE-ISSUE",
N957="Power Telco","BSS"
),"")</f>
        <v>No root cause</v>
      </c>
      <c r="M957" s="16" t="str" cm="1">
        <f t="array" ref="M957">IFERROR(_xlfn.IFS(
N957="MPR ISSUE","TX ISSUE",
N957="BSS Hardware Issue","RAN ISSUE",
N957="Sites strategiques, MLL, Pylone, etc.","ENVTECH",
N957="AKTIVCO DEFAUT GE &amp; POWER Cabinet","POWER ISSUE",
N957="AKTIVCO Coupure ENEO &amp; Baisse de tension","POWER ISSUE",
N957="Coupure ENEO &amp; Baisse de tension","POWER ISSUE",
N957="Defaut GE &amp; POWER Cabinet","POWER ISSUE",
N957="Sharing","POWER ISSUE",
N957="Sites strategiques &amp; DataCenter","POWER ISSUE",
N957="Exclu","Exclu",
N957="SAT","TX ISSUE",
N957="SPARE-ISSUE","SPARE-ISSUE",
N957="Fiber CAmtel","TX ISSUE",
N957="Fiber AOF","TX ISSUE",
N957="Projet OCM (HUAWEI)","TRAVAUX-HUAWEI",
N957="Projet OCM (NOKIA)","TRAVAUX -NOKIA",
N957="ACCESS-ISSUE","ACCESS-ISSUE",
N957="Projet OCM (ZTE, NOKIA, autres projets)","TRAVAUX OCM",
N957="No root CAuse","No root cause",
N957="ODU HS","TX ISSUE",
N957="IP &amp; VLAN","TX ISSUE",
N957="Warehouse HUAWEI","SPARE-ISSUE",
N957="SPARE-HS","SPARE-ISSUE",
N957="Power Telco","RAN ISSUE"
),"")</f>
        <v>No root cause</v>
      </c>
      <c r="N957" s="29" t="s">
        <v>5652</v>
      </c>
      <c r="O957" s="17" t="str" cm="1">
        <f t="array" ref="O957">IFERROR(_xlfn.IFS(
N957="MPR ISSUE","ACTIVE",
N957="BSS Hardware Issue","ACTIVE",
N957="Sites strategiques, MLL, Pylone, etc.","PASSIVE",
N957="AKTIVCO DEFAUT GE &amp; POWER Cabinet","PASSIVE",
N957="AKTIVCO Coupure ENEO &amp; Baisse de tension","PASSIVE",
N957="Coupure ENEO &amp; Baisse de tension","PASSIVE",
N957="Defaut GE &amp; POWER Cabinet","PASSIVE",
N957="Sharing","PASSIVE",
N957="Sites strategiques &amp; DataCenter","PASSIVE",
N957="Exclu","Exclu",
N957="SAT","ACTIVE",
N957="SPARE-ISSUE","SPARE-ISSUE",
N957="Fiber CAmtel","ACTIVE",
N957="Fiber AOF","ACTIVE",
N957="Projet OCM (HUAWEI)","PLANNED WORKS",
N957="Projet OCM (NOKIA)","PLANNED WORKS",
N957="ACCESS-ISSUE","ACCESS-ISSUE",
N957="Projet OCM (ZTE, NOKIA, autres projets)","PLANNED WORKS",
N957="No root CAuse","No root cause",
N957="ODU HS","ACTIVE",
N957="IP &amp; VLAN","ACTIVE",
N957="Warehouse HUAWEI","SPARE-ISSUE",
N957="SPARE-HS","SPARE-ISSUE",
N957="Power Telco","ACTIVE"
),"")</f>
        <v>No root cause</v>
      </c>
      <c r="P957" s="59">
        <v>7.0545899779997756E-2</v>
      </c>
      <c r="Q957" s="59">
        <v>0</v>
      </c>
      <c r="R957" s="59">
        <v>0</v>
      </c>
      <c r="S957" s="59">
        <v>0</v>
      </c>
      <c r="T957" s="59">
        <v>0</v>
      </c>
      <c r="U957" s="59">
        <v>0</v>
      </c>
      <c r="V957" s="14"/>
      <c r="W957" s="14"/>
      <c r="X957" s="14"/>
      <c r="Y957" s="14"/>
      <c r="Z957" s="14"/>
      <c r="AA957" s="31" t="s">
        <v>16</v>
      </c>
      <c r="AB957" s="31" t="s">
        <v>16</v>
      </c>
      <c r="AC957" s="7" t="s">
        <v>16</v>
      </c>
      <c r="AD957" s="3"/>
      <c r="AE957" s="3" t="s">
        <v>16</v>
      </c>
      <c r="AF957" s="7" t="s">
        <v>16</v>
      </c>
      <c r="AG957" s="32" t="s">
        <v>16</v>
      </c>
      <c r="AH957" s="32" t="s">
        <v>16</v>
      </c>
      <c r="AI957" s="32" t="s">
        <v>16</v>
      </c>
      <c r="AJ957" s="32" t="s">
        <v>16</v>
      </c>
      <c r="AK957" s="32" t="s">
        <v>16</v>
      </c>
      <c r="AL957" s="32" t="s">
        <v>16</v>
      </c>
      <c r="AM957" s="32" t="s">
        <v>16</v>
      </c>
      <c r="AN957" s="9" t="s">
        <v>16</v>
      </c>
      <c r="AO957" s="9" t="s">
        <v>16</v>
      </c>
      <c r="AP957" s="9" t="s">
        <v>16</v>
      </c>
      <c r="AQ957" s="14"/>
      <c r="AR957" s="14"/>
    </row>
    <row r="958" spans="1:44" s="9" customFormat="1" hidden="1" x14ac:dyDescent="0.3">
      <c r="A958" s="1" t="s">
        <v>1924</v>
      </c>
      <c r="B958" s="51" t="s">
        <v>1925</v>
      </c>
      <c r="C958" s="51" t="s">
        <v>11</v>
      </c>
      <c r="D958" s="51" t="s">
        <v>12</v>
      </c>
      <c r="E958" s="56" t="s">
        <v>70</v>
      </c>
      <c r="F958" s="51" t="s">
        <v>71</v>
      </c>
      <c r="G958" s="22" t="s">
        <v>5896</v>
      </c>
      <c r="H958" s="22" t="str">
        <f>_xlfn.XLOOKUP(B958,[1]SITE!$B:$B,[1]SITE!$CK:$CK,"")</f>
        <v>Operationnel</v>
      </c>
      <c r="I958" s="22"/>
      <c r="J958" s="22" t="str">
        <f>_xlfn.XLOOKUP(B958,[1]SITE!$B:$B,[1]SITE!$I:$I,"")</f>
        <v>No impact</v>
      </c>
      <c r="K958" s="30"/>
      <c r="L958" s="15" t="str" cm="1">
        <f t="array" ref="L958">IFERROR(_xlfn.IFS(
N958="MPR ISSUE","PDH",
N958="BSS Hardware Issue","BSS",
N958="Sites strategiques, MLL, Pylone, etc.","ENVTECH",
N958="AKTIVCO DEFAUT GE &amp; POWER Cabinet","AKTIVCO",
N958="AKTIVCO Coupure ENEO &amp; Baisse de tension","AKTIVCO GRID ONLY",
N958="Coupure ENEO &amp; Baisse de tension","IHS GRID ONLY",
N958="Defaut GE &amp; POWER Cabinet","IHS",
N958="Sharing","Partners",
N958="Sites strategiques &amp; DataCenter","SST &amp; DC",
N958="Exclu","Exclu",
N958="SAT","SAT",
N958="SPARE-ISSUE","SPARE-ISSUE",
N958="Fiber CAmtel","TRANS_FO_CAMTEL",
N958="Fiber AOF","Fiber AOF",
N958="Projet OCM (HUAWEI)","TRAVAUX-HUAWEI",
N958="Projet OCM (NOKIA)","TRAVAUX-NOKIA",
N958="ACCESS-ISSUE","ACCESS-ISSUE",
N958="Projet OCM (ZTE, NOKIA, autres projets)","TRAVAUX OCM",
N958="No root CAuse","No root cause",
N958="ODU HS","PDH",
N958="IP &amp; VLAN","PDH",
N958="Warehouse HUAWEI","SPARE-ISSUE",
N958="SPARE-HS","SPARE-ISSUE",
N958="Power Telco","BSS"
),"")</f>
        <v>No root cause</v>
      </c>
      <c r="M958" s="16" t="str" cm="1">
        <f t="array" ref="M958">IFERROR(_xlfn.IFS(
N958="MPR ISSUE","TX ISSUE",
N958="BSS Hardware Issue","RAN ISSUE",
N958="Sites strategiques, MLL, Pylone, etc.","ENVTECH",
N958="AKTIVCO DEFAUT GE &amp; POWER Cabinet","POWER ISSUE",
N958="AKTIVCO Coupure ENEO &amp; Baisse de tension","POWER ISSUE",
N958="Coupure ENEO &amp; Baisse de tension","POWER ISSUE",
N958="Defaut GE &amp; POWER Cabinet","POWER ISSUE",
N958="Sharing","POWER ISSUE",
N958="Sites strategiques &amp; DataCenter","POWER ISSUE",
N958="Exclu","Exclu",
N958="SAT","TX ISSUE",
N958="SPARE-ISSUE","SPARE-ISSUE",
N958="Fiber CAmtel","TX ISSUE",
N958="Fiber AOF","TX ISSUE",
N958="Projet OCM (HUAWEI)","TRAVAUX-HUAWEI",
N958="Projet OCM (NOKIA)","TRAVAUX -NOKIA",
N958="ACCESS-ISSUE","ACCESS-ISSUE",
N958="Projet OCM (ZTE, NOKIA, autres projets)","TRAVAUX OCM",
N958="No root CAuse","No root cause",
N958="ODU HS","TX ISSUE",
N958="IP &amp; VLAN","TX ISSUE",
N958="Warehouse HUAWEI","SPARE-ISSUE",
N958="SPARE-HS","SPARE-ISSUE",
N958="Power Telco","RAN ISSUE"
),"")</f>
        <v>No root cause</v>
      </c>
      <c r="N958" s="29" t="s">
        <v>5652</v>
      </c>
      <c r="O958" s="17" t="str" cm="1">
        <f t="array" ref="O958">IFERROR(_xlfn.IFS(
N958="MPR ISSUE","ACTIVE",
N958="BSS Hardware Issue","ACTIVE",
N958="Sites strategiques, MLL, Pylone, etc.","PASSIVE",
N958="AKTIVCO DEFAUT GE &amp; POWER Cabinet","PASSIVE",
N958="AKTIVCO Coupure ENEO &amp; Baisse de tension","PASSIVE",
N958="Coupure ENEO &amp; Baisse de tension","PASSIVE",
N958="Defaut GE &amp; POWER Cabinet","PASSIVE",
N958="Sharing","PASSIVE",
N958="Sites strategiques &amp; DataCenter","PASSIVE",
N958="Exclu","Exclu",
N958="SAT","ACTIVE",
N958="SPARE-ISSUE","SPARE-ISSUE",
N958="Fiber CAmtel","ACTIVE",
N958="Fiber AOF","ACTIVE",
N958="Projet OCM (HUAWEI)","PLANNED WORKS",
N958="Projet OCM (NOKIA)","PLANNED WORKS",
N958="ACCESS-ISSUE","ACCESS-ISSUE",
N958="Projet OCM (ZTE, NOKIA, autres projets)","PLANNED WORKS",
N958="No root CAuse","No root cause",
N958="ODU HS","ACTIVE",
N958="IP &amp; VLAN","ACTIVE",
N958="Warehouse HUAWEI","SPARE-ISSUE",
N958="SPARE-HS","SPARE-ISSUE",
N958="Power Telco","ACTIVE"
),"")</f>
        <v>No root cause</v>
      </c>
      <c r="P958" s="59">
        <v>0</v>
      </c>
      <c r="Q958" s="59">
        <v>0</v>
      </c>
      <c r="R958" s="59">
        <v>8.3949713639982146E-2</v>
      </c>
      <c r="S958" s="59">
        <v>0</v>
      </c>
      <c r="T958" s="59">
        <v>0</v>
      </c>
      <c r="U958" s="59">
        <v>0</v>
      </c>
      <c r="V958" s="14"/>
      <c r="W958" s="14"/>
      <c r="X958" s="14"/>
      <c r="Y958" s="14"/>
      <c r="Z958" s="14"/>
      <c r="AA958" s="31" t="s">
        <v>16</v>
      </c>
      <c r="AB958" s="31" t="s">
        <v>16</v>
      </c>
      <c r="AC958" s="7" t="s">
        <v>16</v>
      </c>
      <c r="AD958" s="3"/>
      <c r="AE958" s="3" t="s">
        <v>16</v>
      </c>
      <c r="AF958" s="7" t="s">
        <v>16</v>
      </c>
      <c r="AG958" s="32" t="s">
        <v>16</v>
      </c>
      <c r="AH958" s="32" t="s">
        <v>16</v>
      </c>
      <c r="AI958" s="32" t="s">
        <v>16</v>
      </c>
      <c r="AJ958" s="32" t="s">
        <v>16</v>
      </c>
      <c r="AK958" s="32" t="s">
        <v>16</v>
      </c>
      <c r="AL958" s="32" t="s">
        <v>16</v>
      </c>
      <c r="AM958" s="32" t="s">
        <v>16</v>
      </c>
      <c r="AN958" s="9" t="s">
        <v>16</v>
      </c>
      <c r="AO958" s="9" t="s">
        <v>16</v>
      </c>
      <c r="AP958" s="9" t="s">
        <v>16</v>
      </c>
      <c r="AQ958" s="14"/>
      <c r="AR958" s="14"/>
    </row>
    <row r="959" spans="1:44" s="9" customFormat="1" hidden="1" x14ac:dyDescent="0.3">
      <c r="A959" s="1" t="s">
        <v>5273</v>
      </c>
      <c r="B959" s="51" t="s">
        <v>5274</v>
      </c>
      <c r="C959" s="51" t="s">
        <v>11</v>
      </c>
      <c r="D959" s="51" t="s">
        <v>1162</v>
      </c>
      <c r="E959" s="56" t="s">
        <v>13</v>
      </c>
      <c r="F959" s="51" t="s">
        <v>685</v>
      </c>
      <c r="G959" s="49" t="s">
        <v>5897</v>
      </c>
      <c r="H959" s="22" t="str">
        <f>_xlfn.XLOOKUP(B959,[1]SITE!$B:$B,[1]SITE!$CK:$CK,"")</f>
        <v>Insecurity</v>
      </c>
      <c r="I959" s="22"/>
      <c r="J959" s="22" t="str">
        <f>_xlfn.XLOOKUP(B959,[1]SITE!$B:$B,[1]SITE!$I:$I,"")</f>
        <v>No impact</v>
      </c>
      <c r="K959" s="30"/>
      <c r="L959" s="15" t="str" cm="1">
        <f t="array" ref="L959">IFERROR(_xlfn.IFS(
N959="MPR ISSUE","PDH",
N959="BSS Hardware Issue","BSS",
N959="Sites strategiques, MLL, Pylone, etc.","ENVTECH",
N959="AKTIVCO DEFAUT GE &amp; POWER Cabinet","AKTIVCO",
N959="AKTIVCO Coupure ENEO &amp; Baisse de tension","AKTIVCO GRID ONLY",
N959="Coupure ENEO &amp; Baisse de tension","IHS GRID ONLY",
N959="Defaut GE &amp; POWER Cabinet","IHS",
N959="Sharing","Partners",
N959="Sites strategiques &amp; DataCenter","SST &amp; DC",
N959="Exclu","Exclu",
N959="SAT","SAT",
N959="SPARE-ISSUE","SPARE-ISSUE",
N959="Fiber CAmtel","TRANS_FO_CAMTEL",
N959="Fiber AOF","Fiber AOF",
N959="Projet OCM (HUAWEI)","TRAVAUX-HUAWEI",
N959="Projet OCM (NOKIA)","TRAVAUX-NOKIA",
N959="ACCESS-ISSUE","ACCESS-ISSUE",
N959="Projet OCM (ZTE, NOKIA, autres projets)","TRAVAUX OCM",
N959="No root CAuse","No root cause",
N959="ODU HS","PDH",
N959="IP &amp; VLAN","PDH",
N959="Warehouse HUAWEI","SPARE-ISSUE",
N959="SPARE-HS","SPARE-ISSUE",
N959="Power Telco","BSS"
),"")</f>
        <v>No root cause</v>
      </c>
      <c r="M959" s="16" t="str" cm="1">
        <f t="array" ref="M959">IFERROR(_xlfn.IFS(
N959="MPR ISSUE","TX ISSUE",
N959="BSS Hardware Issue","RAN ISSUE",
N959="Sites strategiques, MLL, Pylone, etc.","ENVTECH",
N959="AKTIVCO DEFAUT GE &amp; POWER Cabinet","POWER ISSUE",
N959="AKTIVCO Coupure ENEO &amp; Baisse de tension","POWER ISSUE",
N959="Coupure ENEO &amp; Baisse de tension","POWER ISSUE",
N959="Defaut GE &amp; POWER Cabinet","POWER ISSUE",
N959="Sharing","POWER ISSUE",
N959="Sites strategiques &amp; DataCenter","POWER ISSUE",
N959="Exclu","Exclu",
N959="SAT","TX ISSUE",
N959="SPARE-ISSUE","SPARE-ISSUE",
N959="Fiber CAmtel","TX ISSUE",
N959="Fiber AOF","TX ISSUE",
N959="Projet OCM (HUAWEI)","TRAVAUX-HUAWEI",
N959="Projet OCM (NOKIA)","TRAVAUX -NOKIA",
N959="ACCESS-ISSUE","ACCESS-ISSUE",
N959="Projet OCM (ZTE, NOKIA, autres projets)","TRAVAUX OCM",
N959="No root CAuse","No root cause",
N959="ODU HS","TX ISSUE",
N959="IP &amp; VLAN","TX ISSUE",
N959="Warehouse HUAWEI","SPARE-ISSUE",
N959="SPARE-HS","SPARE-ISSUE",
N959="Power Telco","RAN ISSUE"
),"")</f>
        <v>No root cause</v>
      </c>
      <c r="N959" s="29" t="s">
        <v>5652</v>
      </c>
      <c r="O959" s="17" t="str" cm="1">
        <f t="array" ref="O959">IFERROR(_xlfn.IFS(
N959="MPR ISSUE","ACTIVE",
N959="BSS Hardware Issue","ACTIVE",
N959="Sites strategiques, MLL, Pylone, etc.","PASSIVE",
N959="AKTIVCO DEFAUT GE &amp; POWER Cabinet","PASSIVE",
N959="AKTIVCO Coupure ENEO &amp; Baisse de tension","PASSIVE",
N959="Coupure ENEO &amp; Baisse de tension","PASSIVE",
N959="Defaut GE &amp; POWER Cabinet","PASSIVE",
N959="Sharing","PASSIVE",
N959="Sites strategiques &amp; DataCenter","PASSIVE",
N959="Exclu","Exclu",
N959="SAT","ACTIVE",
N959="SPARE-ISSUE","SPARE-ISSUE",
N959="Fiber CAmtel","ACTIVE",
N959="Fiber AOF","ACTIVE",
N959="Projet OCM (HUAWEI)","PLANNED WORKS",
N959="Projet OCM (NOKIA)","PLANNED WORKS",
N959="ACCESS-ISSUE","ACCESS-ISSUE",
N959="Projet OCM (ZTE, NOKIA, autres projets)","PLANNED WORKS",
N959="No root CAuse","No root cause",
N959="ODU HS","ACTIVE",
N959="IP &amp; VLAN","ACTIVE",
N959="Warehouse HUAWEI","SPARE-ISSUE",
N959="SPARE-HS","SPARE-ISSUE",
N959="Power Telco","ACTIVE"
),"")</f>
        <v>No root cause</v>
      </c>
      <c r="P959" s="59">
        <v>6.4473808117386205E-2</v>
      </c>
      <c r="Q959" s="59">
        <v>3.2816544104008472E-2</v>
      </c>
      <c r="R959" s="59">
        <v>0</v>
      </c>
      <c r="S959" s="59">
        <v>0.11396615044815984</v>
      </c>
      <c r="T959" s="59">
        <v>0</v>
      </c>
      <c r="U959" s="59">
        <v>0</v>
      </c>
      <c r="V959" s="14"/>
      <c r="W959" s="14"/>
      <c r="X959" s="14"/>
      <c r="Y959" s="14"/>
      <c r="Z959" s="14"/>
      <c r="AA959" s="31" t="s">
        <v>16</v>
      </c>
      <c r="AB959" s="31" t="s">
        <v>16</v>
      </c>
      <c r="AC959" s="7" t="s">
        <v>16</v>
      </c>
      <c r="AD959" s="3"/>
      <c r="AE959" s="3" t="s">
        <v>16</v>
      </c>
      <c r="AF959" s="7" t="s">
        <v>16</v>
      </c>
      <c r="AG959" s="32" t="s">
        <v>16</v>
      </c>
      <c r="AH959" s="32" t="s">
        <v>16</v>
      </c>
      <c r="AI959" s="32" t="s">
        <v>16</v>
      </c>
      <c r="AJ959" s="32" t="s">
        <v>16</v>
      </c>
      <c r="AK959" s="32" t="s">
        <v>16</v>
      </c>
      <c r="AL959" s="32" t="s">
        <v>16</v>
      </c>
      <c r="AM959" s="32" t="s">
        <v>16</v>
      </c>
      <c r="AN959" s="9" t="s">
        <v>16</v>
      </c>
      <c r="AO959" s="9" t="s">
        <v>16</v>
      </c>
      <c r="AP959" s="9" t="s">
        <v>16</v>
      </c>
      <c r="AQ959" s="14"/>
      <c r="AR959" s="14"/>
    </row>
    <row r="960" spans="1:44" s="9" customFormat="1" hidden="1" x14ac:dyDescent="0.3">
      <c r="A960" s="1" t="s">
        <v>1146</v>
      </c>
      <c r="B960" s="51" t="s">
        <v>1147</v>
      </c>
      <c r="C960" s="1"/>
      <c r="D960" s="51"/>
      <c r="E960" s="56" t="s">
        <v>38</v>
      </c>
      <c r="F960" s="51" t="s">
        <v>39</v>
      </c>
      <c r="G960" s="22" t="s">
        <v>5896</v>
      </c>
      <c r="H960" s="22" t="str">
        <f>_xlfn.XLOOKUP(B960,[1]SITE!$B:$B,[1]SITE!$CK:$CK,"")</f>
        <v>Operationnel</v>
      </c>
      <c r="I960" s="22"/>
      <c r="J960" s="22" t="str">
        <f>_xlfn.XLOOKUP(B960,[1]SITE!$B:$B,[1]SITE!$I:$I,"")</f>
        <v>No impact</v>
      </c>
      <c r="K960" s="30"/>
      <c r="L960" s="15" t="str" cm="1">
        <f t="array" ref="L960">IFERROR(_xlfn.IFS(
N960="MPR ISSUE","PDH",
N960="BSS Hardware Issue","BSS",
N960="Sites strategiques, MLL, Pylone, etc.","ENVTECH",
N960="AKTIVCO DEFAUT GE &amp; POWER Cabinet","AKTIVCO",
N960="AKTIVCO Coupure ENEO &amp; Baisse de tension","AKTIVCO GRID ONLY",
N960="Coupure ENEO &amp; Baisse de tension","IHS GRID ONLY",
N960="Defaut GE &amp; POWER Cabinet","IHS",
N960="Sharing","Partners",
N960="Sites strategiques &amp; DataCenter","SST &amp; DC",
N960="Exclu","Exclu",
N960="SAT","SAT",
N960="SPARE-ISSUE","SPARE-ISSUE",
N960="Fiber CAmtel","TRANS_FO_CAMTEL",
N960="Fiber AOF","Fiber AOF",
N960="Projet OCM (HUAWEI)","TRAVAUX-HUAWEI",
N960="Projet OCM (NOKIA)","TRAVAUX-NOKIA",
N960="ACCESS-ISSUE","ACCESS-ISSUE",
N960="Projet OCM (ZTE, NOKIA, autres projets)","TRAVAUX OCM",
N960="No root CAuse","No root cause",
N960="ODU HS","PDH",
N960="IP &amp; VLAN","PDH",
N960="Warehouse HUAWEI","SPARE-ISSUE",
N960="SPARE-HS","SPARE-ISSUE",
N960="Power Telco","BSS"
),"")</f>
        <v>No root cause</v>
      </c>
      <c r="M960" s="16" t="str" cm="1">
        <f t="array" ref="M960">IFERROR(_xlfn.IFS(
N960="MPR ISSUE","TX ISSUE",
N960="BSS Hardware Issue","RAN ISSUE",
N960="Sites strategiques, MLL, Pylone, etc.","ENVTECH",
N960="AKTIVCO DEFAUT GE &amp; POWER Cabinet","POWER ISSUE",
N960="AKTIVCO Coupure ENEO &amp; Baisse de tension","POWER ISSUE",
N960="Coupure ENEO &amp; Baisse de tension","POWER ISSUE",
N960="Defaut GE &amp; POWER Cabinet","POWER ISSUE",
N960="Sharing","POWER ISSUE",
N960="Sites strategiques &amp; DataCenter","POWER ISSUE",
N960="Exclu","Exclu",
N960="SAT","TX ISSUE",
N960="SPARE-ISSUE","SPARE-ISSUE",
N960="Fiber CAmtel","TX ISSUE",
N960="Fiber AOF","TX ISSUE",
N960="Projet OCM (HUAWEI)","TRAVAUX-HUAWEI",
N960="Projet OCM (NOKIA)","TRAVAUX -NOKIA",
N960="ACCESS-ISSUE","ACCESS-ISSUE",
N960="Projet OCM (ZTE, NOKIA, autres projets)","TRAVAUX OCM",
N960="No root CAuse","No root cause",
N960="ODU HS","TX ISSUE",
N960="IP &amp; VLAN","TX ISSUE",
N960="Warehouse HUAWEI","SPARE-ISSUE",
N960="SPARE-HS","SPARE-ISSUE",
N960="Power Telco","RAN ISSUE"
),"")</f>
        <v>No root cause</v>
      </c>
      <c r="N960" s="29" t="s">
        <v>5652</v>
      </c>
      <c r="O960" s="17" t="str" cm="1">
        <f t="array" ref="O960">IFERROR(_xlfn.IFS(
N960="MPR ISSUE","ACTIVE",
N960="BSS Hardware Issue","ACTIVE",
N960="Sites strategiques, MLL, Pylone, etc.","PASSIVE",
N960="AKTIVCO DEFAUT GE &amp; POWER Cabinet","PASSIVE",
N960="AKTIVCO Coupure ENEO &amp; Baisse de tension","PASSIVE",
N960="Coupure ENEO &amp; Baisse de tension","PASSIVE",
N960="Defaut GE &amp; POWER Cabinet","PASSIVE",
N960="Sharing","PASSIVE",
N960="Sites strategiques &amp; DataCenter","PASSIVE",
N960="Exclu","Exclu",
N960="SAT","ACTIVE",
N960="SPARE-ISSUE","SPARE-ISSUE",
N960="Fiber CAmtel","ACTIVE",
N960="Fiber AOF","ACTIVE",
N960="Projet OCM (HUAWEI)","PLANNED WORKS",
N960="Projet OCM (NOKIA)","PLANNED WORKS",
N960="ACCESS-ISSUE","ACCESS-ISSUE",
N960="Projet OCM (ZTE, NOKIA, autres projets)","PLANNED WORKS",
N960="No root CAuse","No root cause",
N960="ODU HS","ACTIVE",
N960="IP &amp; VLAN","ACTIVE",
N960="Warehouse HUAWEI","SPARE-ISSUE",
N960="SPARE-HS","SPARE-ISSUE",
N960="Power Telco","ACTIVE"
),"")</f>
        <v>No root cause</v>
      </c>
      <c r="P960" s="59">
        <v>0</v>
      </c>
      <c r="Q960" s="59">
        <v>0.75174855107823713</v>
      </c>
      <c r="R960" s="59">
        <v>7.9954656096885707E-2</v>
      </c>
      <c r="S960" s="59">
        <v>0</v>
      </c>
      <c r="T960" s="59">
        <v>0</v>
      </c>
      <c r="U960" s="59">
        <v>0</v>
      </c>
      <c r="V960" s="14"/>
      <c r="W960" s="14"/>
      <c r="X960" s="14"/>
      <c r="Y960" s="14"/>
      <c r="Z960" s="14"/>
      <c r="AA960" s="31" t="s">
        <v>16</v>
      </c>
      <c r="AB960" s="31" t="s">
        <v>16</v>
      </c>
      <c r="AC960" s="7" t="s">
        <v>16</v>
      </c>
      <c r="AD960" s="3"/>
      <c r="AE960" s="3" t="s">
        <v>16</v>
      </c>
      <c r="AF960" s="7" t="s">
        <v>16</v>
      </c>
      <c r="AG960" s="32" t="s">
        <v>16</v>
      </c>
      <c r="AH960" s="32" t="s">
        <v>16</v>
      </c>
      <c r="AI960" s="32" t="s">
        <v>16</v>
      </c>
      <c r="AJ960" s="32" t="s">
        <v>16</v>
      </c>
      <c r="AK960" s="32" t="s">
        <v>16</v>
      </c>
      <c r="AL960" s="32" t="s">
        <v>16</v>
      </c>
      <c r="AM960" s="32" t="s">
        <v>16</v>
      </c>
      <c r="AN960" s="9" t="s">
        <v>16</v>
      </c>
      <c r="AO960" s="9" t="s">
        <v>16</v>
      </c>
      <c r="AP960" s="9" t="s">
        <v>16</v>
      </c>
      <c r="AQ960" s="14"/>
      <c r="AR960" s="14"/>
    </row>
    <row r="961" spans="1:44" s="9" customFormat="1" hidden="1" x14ac:dyDescent="0.3">
      <c r="A961" s="1" t="s">
        <v>2834</v>
      </c>
      <c r="B961" s="51" t="s">
        <v>2835</v>
      </c>
      <c r="C961" s="51" t="s">
        <v>11</v>
      </c>
      <c r="D961" s="51" t="s">
        <v>12</v>
      </c>
      <c r="E961" s="56" t="s">
        <v>38</v>
      </c>
      <c r="F961" s="51" t="s">
        <v>1620</v>
      </c>
      <c r="G961" s="22" t="s">
        <v>5896</v>
      </c>
      <c r="H961" s="22" t="str">
        <f>_xlfn.XLOOKUP(B961,[1]SITE!$B:$B,[1]SITE!$CK:$CK,"")</f>
        <v>Operationnel</v>
      </c>
      <c r="I961" s="22"/>
      <c r="J961" s="22" t="str">
        <f>_xlfn.XLOOKUP(B961,[1]SITE!$B:$B,[1]SITE!$I:$I,"")</f>
        <v>No impact</v>
      </c>
      <c r="K961" s="30"/>
      <c r="L961" s="15" t="str" cm="1">
        <f t="array" ref="L961">IFERROR(_xlfn.IFS(
N961="MPR ISSUE","PDH",
N961="BSS Hardware Issue","BSS",
N961="Sites strategiques, MLL, Pylone, etc.","ENVTECH",
N961="AKTIVCO DEFAUT GE &amp; POWER Cabinet","AKTIVCO",
N961="AKTIVCO Coupure ENEO &amp; Baisse de tension","AKTIVCO GRID ONLY",
N961="Coupure ENEO &amp; Baisse de tension","IHS GRID ONLY",
N961="Defaut GE &amp; POWER Cabinet","IHS",
N961="Sharing","Partners",
N961="Sites strategiques &amp; DataCenter","SST &amp; DC",
N961="Exclu","Exclu",
N961="SAT","SAT",
N961="SPARE-ISSUE","SPARE-ISSUE",
N961="Fiber CAmtel","TRANS_FO_CAMTEL",
N961="Fiber AOF","Fiber AOF",
N961="Projet OCM (HUAWEI)","TRAVAUX-HUAWEI",
N961="Projet OCM (NOKIA)","TRAVAUX-NOKIA",
N961="ACCESS-ISSUE","ACCESS-ISSUE",
N961="Projet OCM (ZTE, NOKIA, autres projets)","TRAVAUX OCM",
N961="No root CAuse","No root cause",
N961="ODU HS","PDH",
N961="IP &amp; VLAN","PDH",
N961="Warehouse HUAWEI","SPARE-ISSUE",
N961="SPARE-HS","SPARE-ISSUE",
N961="Power Telco","BSS"
),"")</f>
        <v>No root cause</v>
      </c>
      <c r="M961" s="16" t="str" cm="1">
        <f t="array" ref="M961">IFERROR(_xlfn.IFS(
N961="MPR ISSUE","TX ISSUE",
N961="BSS Hardware Issue","RAN ISSUE",
N961="Sites strategiques, MLL, Pylone, etc.","ENVTECH",
N961="AKTIVCO DEFAUT GE &amp; POWER Cabinet","POWER ISSUE",
N961="AKTIVCO Coupure ENEO &amp; Baisse de tension","POWER ISSUE",
N961="Coupure ENEO &amp; Baisse de tension","POWER ISSUE",
N961="Defaut GE &amp; POWER Cabinet","POWER ISSUE",
N961="Sharing","POWER ISSUE",
N961="Sites strategiques &amp; DataCenter","POWER ISSUE",
N961="Exclu","Exclu",
N961="SAT","TX ISSUE",
N961="SPARE-ISSUE","SPARE-ISSUE",
N961="Fiber CAmtel","TX ISSUE",
N961="Fiber AOF","TX ISSUE",
N961="Projet OCM (HUAWEI)","TRAVAUX-HUAWEI",
N961="Projet OCM (NOKIA)","TRAVAUX -NOKIA",
N961="ACCESS-ISSUE","ACCESS-ISSUE",
N961="Projet OCM (ZTE, NOKIA, autres projets)","TRAVAUX OCM",
N961="No root CAuse","No root cause",
N961="ODU HS","TX ISSUE",
N961="IP &amp; VLAN","TX ISSUE",
N961="Warehouse HUAWEI","SPARE-ISSUE",
N961="SPARE-HS","SPARE-ISSUE",
N961="Power Telco","RAN ISSUE"
),"")</f>
        <v>No root cause</v>
      </c>
      <c r="N961" s="29" t="s">
        <v>5652</v>
      </c>
      <c r="O961" s="17" t="str" cm="1">
        <f t="array" ref="O961">IFERROR(_xlfn.IFS(
N961="MPR ISSUE","ACTIVE",
N961="BSS Hardware Issue","ACTIVE",
N961="Sites strategiques, MLL, Pylone, etc.","PASSIVE",
N961="AKTIVCO DEFAUT GE &amp; POWER Cabinet","PASSIVE",
N961="AKTIVCO Coupure ENEO &amp; Baisse de tension","PASSIVE",
N961="Coupure ENEO &amp; Baisse de tension","PASSIVE",
N961="Defaut GE &amp; POWER Cabinet","PASSIVE",
N961="Sharing","PASSIVE",
N961="Sites strategiques &amp; DataCenter","PASSIVE",
N961="Exclu","Exclu",
N961="SAT","ACTIVE",
N961="SPARE-ISSUE","SPARE-ISSUE",
N961="Fiber CAmtel","ACTIVE",
N961="Fiber AOF","ACTIVE",
N961="Projet OCM (HUAWEI)","PLANNED WORKS",
N961="Projet OCM (NOKIA)","PLANNED WORKS",
N961="ACCESS-ISSUE","ACCESS-ISSUE",
N961="Projet OCM (ZTE, NOKIA, autres projets)","PLANNED WORKS",
N961="No root CAuse","No root cause",
N961="ODU HS","ACTIVE",
N961="IP &amp; VLAN","ACTIVE",
N961="Warehouse HUAWEI","SPARE-ISSUE",
N961="SPARE-HS","SPARE-ISSUE",
N961="Power Telco","ACTIVE"
),"")</f>
        <v>No root cause</v>
      </c>
      <c r="P961" s="59">
        <v>3.9932740352649494E-2</v>
      </c>
      <c r="Q961" s="59">
        <v>0</v>
      </c>
      <c r="R961" s="59">
        <v>7.8474344596541998E-2</v>
      </c>
      <c r="S961" s="59">
        <v>0</v>
      </c>
      <c r="T961" s="59">
        <v>0</v>
      </c>
      <c r="U961" s="59">
        <v>0</v>
      </c>
      <c r="V961" s="14"/>
      <c r="W961" s="14"/>
      <c r="X961" s="14"/>
      <c r="Y961" s="14"/>
      <c r="Z961" s="14"/>
      <c r="AA961" s="31" t="s">
        <v>16</v>
      </c>
      <c r="AB961" s="31" t="s">
        <v>16</v>
      </c>
      <c r="AC961" s="7" t="s">
        <v>16</v>
      </c>
      <c r="AD961" s="3"/>
      <c r="AE961" s="3" t="s">
        <v>16</v>
      </c>
      <c r="AF961" s="7" t="s">
        <v>16</v>
      </c>
      <c r="AG961" s="32" t="s">
        <v>16</v>
      </c>
      <c r="AH961" s="32" t="s">
        <v>16</v>
      </c>
      <c r="AI961" s="32" t="s">
        <v>16</v>
      </c>
      <c r="AJ961" s="32" t="s">
        <v>16</v>
      </c>
      <c r="AK961" s="32" t="s">
        <v>16</v>
      </c>
      <c r="AL961" s="32" t="s">
        <v>16</v>
      </c>
      <c r="AM961" s="32" t="s">
        <v>16</v>
      </c>
      <c r="AN961" s="9" t="s">
        <v>16</v>
      </c>
      <c r="AO961" s="9" t="s">
        <v>16</v>
      </c>
      <c r="AP961" s="9" t="s">
        <v>16</v>
      </c>
      <c r="AQ961" s="14"/>
      <c r="AR961" s="14"/>
    </row>
    <row r="962" spans="1:44" s="9" customFormat="1" hidden="1" x14ac:dyDescent="0.3">
      <c r="A962" s="3" t="s">
        <v>2065</v>
      </c>
      <c r="B962" s="3" t="s">
        <v>2066</v>
      </c>
      <c r="C962" s="56" t="s">
        <v>11</v>
      </c>
      <c r="D962" s="56" t="s">
        <v>97</v>
      </c>
      <c r="E962" s="56" t="s">
        <v>32</v>
      </c>
      <c r="F962" s="3" t="s">
        <v>2067</v>
      </c>
      <c r="G962" s="50" t="s">
        <v>5898</v>
      </c>
      <c r="H962" s="22" t="str">
        <f>_xlfn.XLOOKUP(B962,[1]SITE!$B:$B,[1]SITE!$CK:$CK,"")</f>
        <v>Operationnel</v>
      </c>
      <c r="I962" s="22"/>
      <c r="J962" s="22" t="str">
        <f>_xlfn.XLOOKUP(B962,[1]SITE!$B:$B,[1]SITE!$I:$I,"")</f>
        <v>No impact</v>
      </c>
      <c r="K962" s="30"/>
      <c r="L962" s="15" t="str" cm="1">
        <f t="array" ref="L962">IFERROR(_xlfn.IFS(
N962="MPR ISSUE","PDH",
N962="BSS Hardware Issue","BSS",
N962="Sites strategiques, MLL, Pylone, etc.","ENVTECH",
N962="AKTIVCO DEFAUT GE &amp; POWER Cabinet","AKTIVCO",
N962="AKTIVCO Coupure ENEO &amp; Baisse de tension","AKTIVCO GRID ONLY",
N962="Coupure ENEO &amp; Baisse de tension","IHS GRID ONLY",
N962="Defaut GE &amp; POWER Cabinet","IHS",
N962="Sharing","Partners",
N962="Sites strategiques &amp; DataCenter","SST &amp; DC",
N962="Exclu","Exclu",
N962="SAT","SAT",
N962="SPARE-ISSUE","SPARE-ISSUE",
N962="Fiber CAmtel","TRANS_FO_CAMTEL",
N962="Fiber AOF","Fiber AOF",
N962="Projet OCM (HUAWEI)","TRAVAUX-HUAWEI",
N962="Projet OCM (NOKIA)","TRAVAUX-NOKIA",
N962="ACCESS-ISSUE","ACCESS-ISSUE",
N962="Projet OCM (ZTE, NOKIA, autres projets)","TRAVAUX OCM",
N962="No root CAuse","No root cause",
N962="ODU HS","PDH",
N962="IP &amp; VLAN","PDH",
N962="Warehouse HUAWEI","SPARE-ISSUE",
N962="SPARE-HS","SPARE-ISSUE",
N962="Power Telco","BSS"
),"")</f>
        <v>AKTIVCO</v>
      </c>
      <c r="M962" s="16" t="str" cm="1">
        <f t="array" ref="M962">IFERROR(_xlfn.IFS(
N962="MPR ISSUE","TX ISSUE",
N962="BSS Hardware Issue","RAN ISSUE",
N962="Sites strategiques, MLL, Pylone, etc.","ENVTECH",
N962="AKTIVCO DEFAUT GE &amp; POWER Cabinet","POWER ISSUE",
N962="AKTIVCO Coupure ENEO &amp; Baisse de tension","POWER ISSUE",
N962="Coupure ENEO &amp; Baisse de tension","POWER ISSUE",
N962="Defaut GE &amp; POWER Cabinet","POWER ISSUE",
N962="Sharing","POWER ISSUE",
N962="Sites strategiques &amp; DataCenter","POWER ISSUE",
N962="Exclu","Exclu",
N962="SAT","TX ISSUE",
N962="SPARE-ISSUE","SPARE-ISSUE",
N962="Fiber CAmtel","TX ISSUE",
N962="Fiber AOF","TX ISSUE",
N962="Projet OCM (HUAWEI)","TRAVAUX-HUAWEI",
N962="Projet OCM (NOKIA)","TRAVAUX -NOKIA",
N962="ACCESS-ISSUE","ACCESS-ISSUE",
N962="Projet OCM (ZTE, NOKIA, autres projets)","TRAVAUX OCM",
N962="No root CAuse","No root cause",
N962="ODU HS","TX ISSUE",
N962="IP &amp; VLAN","TX ISSUE",
N962="Warehouse HUAWEI","SPARE-ISSUE",
N962="SPARE-HS","SPARE-ISSUE",
N962="Power Telco","RAN ISSUE"
),"")</f>
        <v>POWER ISSUE</v>
      </c>
      <c r="N962" s="29" t="s">
        <v>5331</v>
      </c>
      <c r="O962" s="17" t="str" cm="1">
        <f t="array" ref="O962">IFERROR(_xlfn.IFS(
N962="MPR ISSUE","ACTIVE",
N962="BSS Hardware Issue","ACTIVE",
N962="Sites strategiques, MLL, Pylone, etc.","PASSIVE",
N962="AKTIVCO DEFAUT GE &amp; POWER Cabinet","PASSIVE",
N962="AKTIVCO Coupure ENEO &amp; Baisse de tension","PASSIVE",
N962="Coupure ENEO &amp; Baisse de tension","PASSIVE",
N962="Defaut GE &amp; POWER Cabinet","PASSIVE",
N962="Sharing","PASSIVE",
N962="Sites strategiques &amp; DataCenter","PASSIVE",
N962="Exclu","Exclu",
N962="SAT","ACTIVE",
N962="SPARE-ISSUE","SPARE-ISSUE",
N962="Fiber CAmtel","ACTIVE",
N962="Fiber AOF","ACTIVE",
N962="Projet OCM (HUAWEI)","PLANNED WORKS",
N962="Projet OCM (NOKIA)","PLANNED WORKS",
N962="ACCESS-ISSUE","ACCESS-ISSUE",
N962="Projet OCM (ZTE, NOKIA, autres projets)","PLANNED WORKS",
N962="No root CAuse","No root cause",
N962="ODU HS","ACTIVE",
N962="IP &amp; VLAN","ACTIVE",
N962="Warehouse HUAWEI","SPARE-ISSUE",
N962="SPARE-HS","SPARE-ISSUE",
N962="Power Telco","ACTIVE"
),"")</f>
        <v>PASSIVE</v>
      </c>
      <c r="P962" s="59">
        <v>0</v>
      </c>
      <c r="Q962" s="59">
        <v>0</v>
      </c>
      <c r="R962" s="59">
        <v>7.7208054036007126E-2</v>
      </c>
      <c r="S962" s="59">
        <v>0</v>
      </c>
      <c r="T962" s="59">
        <v>0</v>
      </c>
      <c r="U962" s="59">
        <v>0</v>
      </c>
      <c r="V962" s="14"/>
      <c r="W962" s="14"/>
      <c r="X962" s="14"/>
      <c r="Y962" s="14"/>
      <c r="Z962" s="14"/>
      <c r="AA962" s="31" t="s">
        <v>6173</v>
      </c>
      <c r="AB962" s="31" t="s">
        <v>16</v>
      </c>
      <c r="AC962" s="7"/>
      <c r="AD962" s="33"/>
      <c r="AE962" s="3" t="s">
        <v>16</v>
      </c>
      <c r="AF962" s="7" t="s">
        <v>5784</v>
      </c>
      <c r="AG962" s="32" t="s">
        <v>16</v>
      </c>
      <c r="AH962" s="32" t="s">
        <v>16</v>
      </c>
      <c r="AI962" s="32" t="s">
        <v>5407</v>
      </c>
      <c r="AJ962" s="32" t="s">
        <v>16</v>
      </c>
      <c r="AK962" s="32" t="s">
        <v>16</v>
      </c>
      <c r="AL962" s="32" t="s">
        <v>16</v>
      </c>
      <c r="AM962" s="32" t="s">
        <v>16</v>
      </c>
      <c r="AN962" s="9" t="s">
        <v>16</v>
      </c>
      <c r="AO962" s="9" t="s">
        <v>16</v>
      </c>
      <c r="AP962" s="9" t="s">
        <v>16</v>
      </c>
      <c r="AQ962" s="14"/>
      <c r="AR962" s="14"/>
    </row>
    <row r="963" spans="1:44" s="9" customFormat="1" hidden="1" x14ac:dyDescent="0.3">
      <c r="A963" s="1" t="s">
        <v>2934</v>
      </c>
      <c r="B963" s="51" t="s">
        <v>2935</v>
      </c>
      <c r="C963" s="51" t="s">
        <v>22</v>
      </c>
      <c r="D963" s="51" t="s">
        <v>31</v>
      </c>
      <c r="E963" s="56" t="s">
        <v>38</v>
      </c>
      <c r="F963" s="51" t="s">
        <v>39</v>
      </c>
      <c r="G963" s="22" t="s">
        <v>5896</v>
      </c>
      <c r="H963" s="22" t="str">
        <f>_xlfn.XLOOKUP(B963,[1]SITE!$B:$B,[1]SITE!$CK:$CK,"")</f>
        <v>Operationnel</v>
      </c>
      <c r="I963" s="22"/>
      <c r="J963" s="22" t="str">
        <f>_xlfn.XLOOKUP(B963,[1]SITE!$B:$B,[1]SITE!$I:$I,"")</f>
        <v>No impact</v>
      </c>
      <c r="K963" s="30"/>
      <c r="L963" s="15" t="str" cm="1">
        <f t="array" ref="L963">IFERROR(_xlfn.IFS(
N963="MPR ISSUE","PDH",
N963="BSS Hardware Issue","BSS",
N963="Sites strategiques, MLL, Pylone, etc.","ENVTECH",
N963="AKTIVCO DEFAUT GE &amp; POWER Cabinet","AKTIVCO",
N963="AKTIVCO Coupure ENEO &amp; Baisse de tension","AKTIVCO GRID ONLY",
N963="Coupure ENEO &amp; Baisse de tension","IHS GRID ONLY",
N963="Defaut GE &amp; POWER Cabinet","IHS",
N963="Sharing","Partners",
N963="Sites strategiques &amp; DataCenter","SST &amp; DC",
N963="Exclu","Exclu",
N963="SAT","SAT",
N963="SPARE-ISSUE","SPARE-ISSUE",
N963="Fiber CAmtel","TRANS_FO_CAMTEL",
N963="Fiber AOF","Fiber AOF",
N963="Projet OCM (HUAWEI)","TRAVAUX-HUAWEI",
N963="Projet OCM (NOKIA)","TRAVAUX-NOKIA",
N963="ACCESS-ISSUE","ACCESS-ISSUE",
N963="Projet OCM (ZTE, NOKIA, autres projets)","TRAVAUX OCM",
N963="No root CAuse","No root cause",
N963="ODU HS","PDH",
N963="IP &amp; VLAN","PDH",
N963="Warehouse HUAWEI","SPARE-ISSUE",
N963="SPARE-HS","SPARE-ISSUE",
N963="Power Telco","BSS"
),"")</f>
        <v>AKTIVCO GRID ONLY</v>
      </c>
      <c r="M963" s="16" t="str" cm="1">
        <f t="array" ref="M963">IFERROR(_xlfn.IFS(
N963="MPR ISSUE","TX ISSUE",
N963="BSS Hardware Issue","RAN ISSUE",
N963="Sites strategiques, MLL, Pylone, etc.","ENVTECH",
N963="AKTIVCO DEFAUT GE &amp; POWER Cabinet","POWER ISSUE",
N963="AKTIVCO Coupure ENEO &amp; Baisse de tension","POWER ISSUE",
N963="Coupure ENEO &amp; Baisse de tension","POWER ISSUE",
N963="Defaut GE &amp; POWER Cabinet","POWER ISSUE",
N963="Sharing","POWER ISSUE",
N963="Sites strategiques &amp; DataCenter","POWER ISSUE",
N963="Exclu","Exclu",
N963="SAT","TX ISSUE",
N963="SPARE-ISSUE","SPARE-ISSUE",
N963="Fiber CAmtel","TX ISSUE",
N963="Fiber AOF","TX ISSUE",
N963="Projet OCM (HUAWEI)","TRAVAUX-HUAWEI",
N963="Projet OCM (NOKIA)","TRAVAUX -NOKIA",
N963="ACCESS-ISSUE","ACCESS-ISSUE",
N963="Projet OCM (ZTE, NOKIA, autres projets)","TRAVAUX OCM",
N963="No root CAuse","No root cause",
N963="ODU HS","TX ISSUE",
N963="IP &amp; VLAN","TX ISSUE",
N963="Warehouse HUAWEI","SPARE-ISSUE",
N963="SPARE-HS","SPARE-ISSUE",
N963="Power Telco","RAN ISSUE"
),"")</f>
        <v>POWER ISSUE</v>
      </c>
      <c r="N963" s="36" t="s">
        <v>5333</v>
      </c>
      <c r="O963" s="17" t="str" cm="1">
        <f t="array" ref="O963">IFERROR(_xlfn.IFS(
N963="MPR ISSUE","ACTIVE",
N963="BSS Hardware Issue","ACTIVE",
N963="Sites strategiques, MLL, Pylone, etc.","PASSIVE",
N963="AKTIVCO DEFAUT GE &amp; POWER Cabinet","PASSIVE",
N963="AKTIVCO Coupure ENEO &amp; Baisse de tension","PASSIVE",
N963="Coupure ENEO &amp; Baisse de tension","PASSIVE",
N963="Defaut GE &amp; POWER Cabinet","PASSIVE",
N963="Sharing","PASSIVE",
N963="Sites strategiques &amp; DataCenter","PASSIVE",
N963="Exclu","Exclu",
N963="SAT","ACTIVE",
N963="SPARE-ISSUE","SPARE-ISSUE",
N963="Fiber CAmtel","ACTIVE",
N963="Fiber AOF","ACTIVE",
N963="Projet OCM (HUAWEI)","PLANNED WORKS",
N963="Projet OCM (NOKIA)","PLANNED WORKS",
N963="ACCESS-ISSUE","ACCESS-ISSUE",
N963="Projet OCM (ZTE, NOKIA, autres projets)","PLANNED WORKS",
N963="No root CAuse","No root cause",
N963="ODU HS","ACTIVE",
N963="IP &amp; VLAN","ACTIVE",
N963="Warehouse HUAWEI","SPARE-ISSUE",
N963="SPARE-HS","SPARE-ISSUE",
N963="Power Telco","ACTIVE"
),"")</f>
        <v>PASSIVE</v>
      </c>
      <c r="P963" s="59">
        <v>0</v>
      </c>
      <c r="Q963" s="59">
        <v>4.2560917493500892</v>
      </c>
      <c r="R963" s="59">
        <v>7.7047538331150203E-2</v>
      </c>
      <c r="S963" s="59">
        <v>3.6713508716359469</v>
      </c>
      <c r="T963" s="59">
        <v>0</v>
      </c>
      <c r="U963" s="59">
        <v>0</v>
      </c>
      <c r="V963" s="14"/>
      <c r="W963" s="14"/>
      <c r="X963" s="14"/>
      <c r="Y963" s="14"/>
      <c r="Z963" s="14"/>
      <c r="AA963" s="31" t="s">
        <v>6174</v>
      </c>
      <c r="AB963" s="31" t="s">
        <v>16</v>
      </c>
      <c r="AC963" s="7" t="s">
        <v>5885</v>
      </c>
      <c r="AD963" s="3"/>
      <c r="AE963" s="3" t="s">
        <v>16</v>
      </c>
      <c r="AF963" s="7" t="s">
        <v>5776</v>
      </c>
      <c r="AG963" s="32" t="s">
        <v>16</v>
      </c>
      <c r="AH963" s="32" t="s">
        <v>16</v>
      </c>
      <c r="AI963" s="32" t="s">
        <v>16</v>
      </c>
      <c r="AJ963" s="32" t="s">
        <v>16</v>
      </c>
      <c r="AK963" s="32" t="s">
        <v>16</v>
      </c>
      <c r="AL963" s="32" t="s">
        <v>16</v>
      </c>
      <c r="AM963" s="32" t="s">
        <v>5424</v>
      </c>
      <c r="AN963" s="9" t="s">
        <v>5729</v>
      </c>
      <c r="AO963" s="9" t="s">
        <v>16</v>
      </c>
      <c r="AP963" s="9" t="s">
        <v>16</v>
      </c>
      <c r="AQ963" s="14"/>
      <c r="AR963" s="14"/>
    </row>
    <row r="964" spans="1:44" s="9" customFormat="1" hidden="1" x14ac:dyDescent="0.3">
      <c r="A964" s="1" t="s">
        <v>3106</v>
      </c>
      <c r="B964" s="51" t="s">
        <v>3107</v>
      </c>
      <c r="C964" s="51" t="s">
        <v>11</v>
      </c>
      <c r="D964" s="51" t="s">
        <v>97</v>
      </c>
      <c r="E964" s="56" t="s">
        <v>103</v>
      </c>
      <c r="F964" s="51" t="s">
        <v>3108</v>
      </c>
      <c r="G964" s="49" t="s">
        <v>5897</v>
      </c>
      <c r="H964" s="22" t="str">
        <f>_xlfn.XLOOKUP(B964,[1]SITE!$B:$B,[1]SITE!$CK:$CK,"")</f>
        <v>Operationnel</v>
      </c>
      <c r="I964" s="22"/>
      <c r="J964" s="22" t="str">
        <f>_xlfn.XLOOKUP(B964,[1]SITE!$B:$B,[1]SITE!$I:$I,"")</f>
        <v>No impact</v>
      </c>
      <c r="K964" s="30"/>
      <c r="L964" s="15" t="str" cm="1">
        <f t="array" ref="L964">IFERROR(_xlfn.IFS(
N964="MPR ISSUE","PDH",
N964="BSS Hardware Issue","BSS",
N964="Sites strategiques, MLL, Pylone, etc.","ENVTECH",
N964="AKTIVCO DEFAUT GE &amp; POWER Cabinet","AKTIVCO",
N964="AKTIVCO Coupure ENEO &amp; Baisse de tension","AKTIVCO GRID ONLY",
N964="Coupure ENEO &amp; Baisse de tension","IHS GRID ONLY",
N964="Defaut GE &amp; POWER Cabinet","IHS",
N964="Sharing","Partners",
N964="Sites strategiques &amp; DataCenter","SST &amp; DC",
N964="Exclu","Exclu",
N964="SAT","SAT",
N964="SPARE-ISSUE","SPARE-ISSUE",
N964="Fiber CAmtel","TRANS_FO_CAMTEL",
N964="Fiber AOF","Fiber AOF",
N964="Projet OCM (HUAWEI)","TRAVAUX-HUAWEI",
N964="Projet OCM (NOKIA)","TRAVAUX-NOKIA",
N964="ACCESS-ISSUE","ACCESS-ISSUE",
N964="Projet OCM (ZTE, NOKIA, autres projets)","TRAVAUX OCM",
N964="No root CAuse","No root cause",
N964="ODU HS","PDH",
N964="IP &amp; VLAN","PDH",
N964="Warehouse HUAWEI","SPARE-ISSUE",
N964="SPARE-HS","SPARE-ISSUE",
N964="Power Telco","BSS"
),"")</f>
        <v>No root cause</v>
      </c>
      <c r="M964" s="16" t="str" cm="1">
        <f t="array" ref="M964">IFERROR(_xlfn.IFS(
N964="MPR ISSUE","TX ISSUE",
N964="BSS Hardware Issue","RAN ISSUE",
N964="Sites strategiques, MLL, Pylone, etc.","ENVTECH",
N964="AKTIVCO DEFAUT GE &amp; POWER Cabinet","POWER ISSUE",
N964="AKTIVCO Coupure ENEO &amp; Baisse de tension","POWER ISSUE",
N964="Coupure ENEO &amp; Baisse de tension","POWER ISSUE",
N964="Defaut GE &amp; POWER Cabinet","POWER ISSUE",
N964="Sharing","POWER ISSUE",
N964="Sites strategiques &amp; DataCenter","POWER ISSUE",
N964="Exclu","Exclu",
N964="SAT","TX ISSUE",
N964="SPARE-ISSUE","SPARE-ISSUE",
N964="Fiber CAmtel","TX ISSUE",
N964="Fiber AOF","TX ISSUE",
N964="Projet OCM (HUAWEI)","TRAVAUX-HUAWEI",
N964="Projet OCM (NOKIA)","TRAVAUX -NOKIA",
N964="ACCESS-ISSUE","ACCESS-ISSUE",
N964="Projet OCM (ZTE, NOKIA, autres projets)","TRAVAUX OCM",
N964="No root CAuse","No root cause",
N964="ODU HS","TX ISSUE",
N964="IP &amp; VLAN","TX ISSUE",
N964="Warehouse HUAWEI","SPARE-ISSUE",
N964="SPARE-HS","SPARE-ISSUE",
N964="Power Telco","RAN ISSUE"
),"")</f>
        <v>No root cause</v>
      </c>
      <c r="N964" s="29" t="s">
        <v>5652</v>
      </c>
      <c r="O964" s="17" t="str" cm="1">
        <f t="array" ref="O964">IFERROR(_xlfn.IFS(
N964="MPR ISSUE","ACTIVE",
N964="BSS Hardware Issue","ACTIVE",
N964="Sites strategiques, MLL, Pylone, etc.","PASSIVE",
N964="AKTIVCO DEFAUT GE &amp; POWER Cabinet","PASSIVE",
N964="AKTIVCO Coupure ENEO &amp; Baisse de tension","PASSIVE",
N964="Coupure ENEO &amp; Baisse de tension","PASSIVE",
N964="Defaut GE &amp; POWER Cabinet","PASSIVE",
N964="Sharing","PASSIVE",
N964="Sites strategiques &amp; DataCenter","PASSIVE",
N964="Exclu","Exclu",
N964="SAT","ACTIVE",
N964="SPARE-ISSUE","SPARE-ISSUE",
N964="Fiber CAmtel","ACTIVE",
N964="Fiber AOF","ACTIVE",
N964="Projet OCM (HUAWEI)","PLANNED WORKS",
N964="Projet OCM (NOKIA)","PLANNED WORKS",
N964="ACCESS-ISSUE","ACCESS-ISSUE",
N964="Projet OCM (ZTE, NOKIA, autres projets)","PLANNED WORKS",
N964="No root CAuse","No root cause",
N964="ODU HS","ACTIVE",
N964="IP &amp; VLAN","ACTIVE",
N964="Warehouse HUAWEI","SPARE-ISSUE",
N964="SPARE-HS","SPARE-ISSUE",
N964="Power Telco","ACTIVE"
),"")</f>
        <v>No root cause</v>
      </c>
      <c r="P964" s="59">
        <v>0.14619413696769426</v>
      </c>
      <c r="Q964" s="59">
        <v>0.28129485522196829</v>
      </c>
      <c r="R964" s="59">
        <v>7.6494650903311034E-2</v>
      </c>
      <c r="S964" s="59">
        <v>0</v>
      </c>
      <c r="T964" s="59">
        <v>0</v>
      </c>
      <c r="U964" s="59">
        <v>0</v>
      </c>
      <c r="V964" s="14"/>
      <c r="W964" s="14"/>
      <c r="X964" s="14"/>
      <c r="Y964" s="14"/>
      <c r="Z964" s="14"/>
      <c r="AA964" s="31" t="s">
        <v>16</v>
      </c>
      <c r="AB964" s="31" t="s">
        <v>16</v>
      </c>
      <c r="AC964" s="7" t="s">
        <v>16</v>
      </c>
      <c r="AD964" s="3"/>
      <c r="AE964" s="3" t="s">
        <v>16</v>
      </c>
      <c r="AF964" s="7" t="s">
        <v>16</v>
      </c>
      <c r="AG964" s="32" t="s">
        <v>16</v>
      </c>
      <c r="AH964" s="32" t="s">
        <v>16</v>
      </c>
      <c r="AI964" s="32" t="s">
        <v>16</v>
      </c>
      <c r="AJ964" s="32" t="s">
        <v>16</v>
      </c>
      <c r="AK964" s="32" t="s">
        <v>16</v>
      </c>
      <c r="AL964" s="32" t="s">
        <v>16</v>
      </c>
      <c r="AM964" s="32" t="s">
        <v>16</v>
      </c>
      <c r="AN964" s="9" t="s">
        <v>16</v>
      </c>
      <c r="AO964" s="9" t="s">
        <v>16</v>
      </c>
      <c r="AP964" s="9" t="s">
        <v>16</v>
      </c>
      <c r="AQ964" s="14"/>
      <c r="AR964" s="14"/>
    </row>
    <row r="965" spans="1:44" s="9" customFormat="1" hidden="1" x14ac:dyDescent="0.3">
      <c r="A965" s="1" t="s">
        <v>4539</v>
      </c>
      <c r="B965" s="51" t="s">
        <v>4540</v>
      </c>
      <c r="C965" s="51" t="s">
        <v>11</v>
      </c>
      <c r="D965" s="51" t="s">
        <v>12</v>
      </c>
      <c r="E965" s="56" t="s">
        <v>38</v>
      </c>
      <c r="F965" s="51" t="s">
        <v>39</v>
      </c>
      <c r="G965" s="22" t="s">
        <v>5896</v>
      </c>
      <c r="H965" s="22" t="str">
        <f>_xlfn.XLOOKUP(B965,[1]SITE!$B:$B,[1]SITE!$CK:$CK,"")</f>
        <v>Operationnel</v>
      </c>
      <c r="I965" s="22"/>
      <c r="J965" s="22" t="str">
        <f>_xlfn.XLOOKUP(B965,[1]SITE!$B:$B,[1]SITE!$I:$I,"")</f>
        <v>No impact</v>
      </c>
      <c r="K965" s="30"/>
      <c r="L965" s="15" t="str" cm="1">
        <f t="array" ref="L965">IFERROR(_xlfn.IFS(
N965="MPR ISSUE","PDH",
N965="BSS Hardware Issue","BSS",
N965="Sites strategiques, MLL, Pylone, etc.","ENVTECH",
N965="AKTIVCO DEFAUT GE &amp; POWER Cabinet","AKTIVCO",
N965="AKTIVCO Coupure ENEO &amp; Baisse de tension","AKTIVCO GRID ONLY",
N965="Coupure ENEO &amp; Baisse de tension","IHS GRID ONLY",
N965="Defaut GE &amp; POWER Cabinet","IHS",
N965="Sharing","Partners",
N965="Sites strategiques &amp; DataCenter","SST &amp; DC",
N965="Exclu","Exclu",
N965="SAT","SAT",
N965="SPARE-ISSUE","SPARE-ISSUE",
N965="Fiber CAmtel","TRANS_FO_CAMTEL",
N965="Fiber AOF","Fiber AOF",
N965="Projet OCM (HUAWEI)","TRAVAUX-HUAWEI",
N965="Projet OCM (NOKIA)","TRAVAUX-NOKIA",
N965="ACCESS-ISSUE","ACCESS-ISSUE",
N965="Projet OCM (ZTE, NOKIA, autres projets)","TRAVAUX OCM",
N965="No root CAuse","No root cause",
N965="ODU HS","PDH",
N965="IP &amp; VLAN","PDH",
N965="Warehouse HUAWEI","SPARE-ISSUE",
N965="SPARE-HS","SPARE-ISSUE",
N965="Power Telco","BSS"
),"")</f>
        <v>No root cause</v>
      </c>
      <c r="M965" s="16" t="str" cm="1">
        <f t="array" ref="M965">IFERROR(_xlfn.IFS(
N965="MPR ISSUE","TX ISSUE",
N965="BSS Hardware Issue","RAN ISSUE",
N965="Sites strategiques, MLL, Pylone, etc.","ENVTECH",
N965="AKTIVCO DEFAUT GE &amp; POWER Cabinet","POWER ISSUE",
N965="AKTIVCO Coupure ENEO &amp; Baisse de tension","POWER ISSUE",
N965="Coupure ENEO &amp; Baisse de tension","POWER ISSUE",
N965="Defaut GE &amp; POWER Cabinet","POWER ISSUE",
N965="Sharing","POWER ISSUE",
N965="Sites strategiques &amp; DataCenter","POWER ISSUE",
N965="Exclu","Exclu",
N965="SAT","TX ISSUE",
N965="SPARE-ISSUE","SPARE-ISSUE",
N965="Fiber CAmtel","TX ISSUE",
N965="Fiber AOF","TX ISSUE",
N965="Projet OCM (HUAWEI)","TRAVAUX-HUAWEI",
N965="Projet OCM (NOKIA)","TRAVAUX -NOKIA",
N965="ACCESS-ISSUE","ACCESS-ISSUE",
N965="Projet OCM (ZTE, NOKIA, autres projets)","TRAVAUX OCM",
N965="No root CAuse","No root cause",
N965="ODU HS","TX ISSUE",
N965="IP &amp; VLAN","TX ISSUE",
N965="Warehouse HUAWEI","SPARE-ISSUE",
N965="SPARE-HS","SPARE-ISSUE",
N965="Power Telco","RAN ISSUE"
),"")</f>
        <v>No root cause</v>
      </c>
      <c r="N965" s="29" t="s">
        <v>5652</v>
      </c>
      <c r="O965" s="17" t="str" cm="1">
        <f t="array" ref="O965">IFERROR(_xlfn.IFS(
N965="MPR ISSUE","ACTIVE",
N965="BSS Hardware Issue","ACTIVE",
N965="Sites strategiques, MLL, Pylone, etc.","PASSIVE",
N965="AKTIVCO DEFAUT GE &amp; POWER Cabinet","PASSIVE",
N965="AKTIVCO Coupure ENEO &amp; Baisse de tension","PASSIVE",
N965="Coupure ENEO &amp; Baisse de tension","PASSIVE",
N965="Defaut GE &amp; POWER Cabinet","PASSIVE",
N965="Sharing","PASSIVE",
N965="Sites strategiques &amp; DataCenter","PASSIVE",
N965="Exclu","Exclu",
N965="SAT","ACTIVE",
N965="SPARE-ISSUE","SPARE-ISSUE",
N965="Fiber CAmtel","ACTIVE",
N965="Fiber AOF","ACTIVE",
N965="Projet OCM (HUAWEI)","PLANNED WORKS",
N965="Projet OCM (NOKIA)","PLANNED WORKS",
N965="ACCESS-ISSUE","ACCESS-ISSUE",
N965="Projet OCM (ZTE, NOKIA, autres projets)","PLANNED WORKS",
N965="No root CAuse","No root cause",
N965="ODU HS","ACTIVE",
N965="IP &amp; VLAN","ACTIVE",
N965="Warehouse HUAWEI","SPARE-ISSUE",
N965="SPARE-HS","SPARE-ISSUE",
N965="Power Telco","ACTIVE"
),"")</f>
        <v>No root cause</v>
      </c>
      <c r="P965" s="59">
        <v>8.2148370729925577E-2</v>
      </c>
      <c r="Q965" s="59">
        <v>0.2162681596767424</v>
      </c>
      <c r="R965" s="59">
        <v>7.2446088125262209E-2</v>
      </c>
      <c r="S965" s="59">
        <v>0</v>
      </c>
      <c r="T965" s="59">
        <v>0</v>
      </c>
      <c r="U965" s="59">
        <v>0</v>
      </c>
      <c r="V965" s="14"/>
      <c r="W965" s="14"/>
      <c r="X965" s="14"/>
      <c r="Y965" s="14"/>
      <c r="Z965" s="14"/>
      <c r="AA965" s="31" t="s">
        <v>16</v>
      </c>
      <c r="AB965" s="31" t="s">
        <v>16</v>
      </c>
      <c r="AC965" s="7" t="s">
        <v>16</v>
      </c>
      <c r="AD965" s="3"/>
      <c r="AE965" s="3" t="s">
        <v>16</v>
      </c>
      <c r="AF965" s="7" t="s">
        <v>16</v>
      </c>
      <c r="AG965" s="32" t="s">
        <v>16</v>
      </c>
      <c r="AH965" s="32" t="s">
        <v>16</v>
      </c>
      <c r="AI965" s="32" t="s">
        <v>16</v>
      </c>
      <c r="AJ965" s="32" t="s">
        <v>16</v>
      </c>
      <c r="AK965" s="32" t="s">
        <v>16</v>
      </c>
      <c r="AL965" s="32" t="s">
        <v>16</v>
      </c>
      <c r="AM965" s="32" t="s">
        <v>16</v>
      </c>
      <c r="AN965" s="9" t="s">
        <v>16</v>
      </c>
      <c r="AO965" s="9" t="s">
        <v>16</v>
      </c>
      <c r="AP965" s="9" t="s">
        <v>16</v>
      </c>
      <c r="AQ965" s="14"/>
      <c r="AR965" s="14"/>
    </row>
    <row r="966" spans="1:44" s="9" customFormat="1" hidden="1" x14ac:dyDescent="0.3">
      <c r="A966" s="1" t="s">
        <v>3949</v>
      </c>
      <c r="B966" s="51" t="s">
        <v>3950</v>
      </c>
      <c r="C966" s="51" t="s">
        <v>11</v>
      </c>
      <c r="D966" s="51" t="s">
        <v>84</v>
      </c>
      <c r="E966" s="56" t="s">
        <v>24</v>
      </c>
      <c r="F966" s="51" t="s">
        <v>3951</v>
      </c>
      <c r="G966" s="50" t="s">
        <v>5898</v>
      </c>
      <c r="H966" s="22" t="str">
        <f>_xlfn.XLOOKUP(B966,[1]SITE!$B:$B,[1]SITE!$CK:$CK,"")</f>
        <v>Operationnel</v>
      </c>
      <c r="I966" s="22"/>
      <c r="J966" s="22" t="str">
        <f>_xlfn.XLOOKUP(B966,[1]SITE!$B:$B,[1]SITE!$I:$I,"")</f>
        <v>No impact</v>
      </c>
      <c r="K966" s="30"/>
      <c r="L966" s="15" t="str" cm="1">
        <f t="array" ref="L966">IFERROR(_xlfn.IFS(
N966="MPR ISSUE","PDH",
N966="BSS Hardware Issue","BSS",
N966="Sites strategiques, MLL, Pylone, etc.","ENVTECH",
N966="AKTIVCO DEFAUT GE &amp; POWER Cabinet","AKTIVCO",
N966="AKTIVCO Coupure ENEO &amp; Baisse de tension","AKTIVCO GRID ONLY",
N966="Coupure ENEO &amp; Baisse de tension","IHS GRID ONLY",
N966="Defaut GE &amp; POWER Cabinet","IHS",
N966="Sharing","Partners",
N966="Sites strategiques &amp; DataCenter","SST &amp; DC",
N966="Exclu","Exclu",
N966="SAT","SAT",
N966="SPARE-ISSUE","SPARE-ISSUE",
N966="Fiber CAmtel","TRANS_FO_CAMTEL",
N966="Fiber AOF","Fiber AOF",
N966="Projet OCM (HUAWEI)","TRAVAUX-HUAWEI",
N966="Projet OCM (NOKIA)","TRAVAUX-NOKIA",
N966="ACCESS-ISSUE","ACCESS-ISSUE",
N966="Projet OCM (ZTE, NOKIA, autres projets)","TRAVAUX OCM",
N966="No root CAuse","No root cause",
N966="ODU HS","PDH",
N966="IP &amp; VLAN","PDH",
N966="Warehouse HUAWEI","SPARE-ISSUE",
N966="SPARE-HS","SPARE-ISSUE",
N966="Power Telco","BSS"
),"")</f>
        <v>No root cause</v>
      </c>
      <c r="M966" s="16" t="str" cm="1">
        <f t="array" ref="M966">IFERROR(_xlfn.IFS(
N966="MPR ISSUE","TX ISSUE",
N966="BSS Hardware Issue","RAN ISSUE",
N966="Sites strategiques, MLL, Pylone, etc.","ENVTECH",
N966="AKTIVCO DEFAUT GE &amp; POWER Cabinet","POWER ISSUE",
N966="AKTIVCO Coupure ENEO &amp; Baisse de tension","POWER ISSUE",
N966="Coupure ENEO &amp; Baisse de tension","POWER ISSUE",
N966="Defaut GE &amp; POWER Cabinet","POWER ISSUE",
N966="Sharing","POWER ISSUE",
N966="Sites strategiques &amp; DataCenter","POWER ISSUE",
N966="Exclu","Exclu",
N966="SAT","TX ISSUE",
N966="SPARE-ISSUE","SPARE-ISSUE",
N966="Fiber CAmtel","TX ISSUE",
N966="Fiber AOF","TX ISSUE",
N966="Projet OCM (HUAWEI)","TRAVAUX-HUAWEI",
N966="Projet OCM (NOKIA)","TRAVAUX -NOKIA",
N966="ACCESS-ISSUE","ACCESS-ISSUE",
N966="Projet OCM (ZTE, NOKIA, autres projets)","TRAVAUX OCM",
N966="No root CAuse","No root cause",
N966="ODU HS","TX ISSUE",
N966="IP &amp; VLAN","TX ISSUE",
N966="Warehouse HUAWEI","SPARE-ISSUE",
N966="SPARE-HS","SPARE-ISSUE",
N966="Power Telco","RAN ISSUE"
),"")</f>
        <v>No root cause</v>
      </c>
      <c r="N966" s="29" t="s">
        <v>5652</v>
      </c>
      <c r="O966" s="17" t="str" cm="1">
        <f t="array" ref="O966">IFERROR(_xlfn.IFS(
N966="MPR ISSUE","ACTIVE",
N966="BSS Hardware Issue","ACTIVE",
N966="Sites strategiques, MLL, Pylone, etc.","PASSIVE",
N966="AKTIVCO DEFAUT GE &amp; POWER Cabinet","PASSIVE",
N966="AKTIVCO Coupure ENEO &amp; Baisse de tension","PASSIVE",
N966="Coupure ENEO &amp; Baisse de tension","PASSIVE",
N966="Defaut GE &amp; POWER Cabinet","PASSIVE",
N966="Sharing","PASSIVE",
N966="Sites strategiques &amp; DataCenter","PASSIVE",
N966="Exclu","Exclu",
N966="SAT","ACTIVE",
N966="SPARE-ISSUE","SPARE-ISSUE",
N966="Fiber CAmtel","ACTIVE",
N966="Fiber AOF","ACTIVE",
N966="Projet OCM (HUAWEI)","PLANNED WORKS",
N966="Projet OCM (NOKIA)","PLANNED WORKS",
N966="ACCESS-ISSUE","ACCESS-ISSUE",
N966="Projet OCM (ZTE, NOKIA, autres projets)","PLANNED WORKS",
N966="No root CAuse","No root cause",
N966="ODU HS","ACTIVE",
N966="IP &amp; VLAN","ACTIVE",
N966="Warehouse HUAWEI","SPARE-ISSUE",
N966="SPARE-HS","SPARE-ISSUE",
N966="Power Telco","ACTIVE"
),"")</f>
        <v>No root cause</v>
      </c>
      <c r="P966" s="59">
        <v>0</v>
      </c>
      <c r="Q966" s="59">
        <v>3.2122013392862268E-2</v>
      </c>
      <c r="R966" s="59">
        <v>6.5708722648257223E-2</v>
      </c>
      <c r="S966" s="59">
        <v>1.0666058113562377E-2</v>
      </c>
      <c r="T966" s="59">
        <v>0</v>
      </c>
      <c r="U966" s="59">
        <v>0</v>
      </c>
      <c r="V966" s="14"/>
      <c r="W966" s="14"/>
      <c r="X966" s="14"/>
      <c r="Y966" s="14"/>
      <c r="Z966" s="14"/>
      <c r="AA966" s="31" t="s">
        <v>16</v>
      </c>
      <c r="AB966" s="31" t="s">
        <v>16</v>
      </c>
      <c r="AC966" s="7" t="s">
        <v>16</v>
      </c>
      <c r="AD966" s="3"/>
      <c r="AE966" s="3" t="s">
        <v>16</v>
      </c>
      <c r="AF966" s="7" t="s">
        <v>16</v>
      </c>
      <c r="AG966" s="32" t="s">
        <v>16</v>
      </c>
      <c r="AH966" s="32" t="s">
        <v>16</v>
      </c>
      <c r="AI966" s="32" t="s">
        <v>16</v>
      </c>
      <c r="AJ966" s="32" t="s">
        <v>16</v>
      </c>
      <c r="AK966" s="32" t="s">
        <v>16</v>
      </c>
      <c r="AL966" s="32" t="s">
        <v>16</v>
      </c>
      <c r="AM966" s="32" t="s">
        <v>16</v>
      </c>
      <c r="AN966" s="9" t="s">
        <v>16</v>
      </c>
      <c r="AO966" s="9" t="s">
        <v>16</v>
      </c>
      <c r="AP966" s="9" t="s">
        <v>16</v>
      </c>
      <c r="AQ966" s="14"/>
      <c r="AR966" s="14"/>
    </row>
    <row r="967" spans="1:44" s="9" customFormat="1" hidden="1" x14ac:dyDescent="0.3">
      <c r="A967" s="1" t="s">
        <v>4811</v>
      </c>
      <c r="B967" s="51" t="s">
        <v>4812</v>
      </c>
      <c r="C967" s="51" t="s">
        <v>22</v>
      </c>
      <c r="D967" s="51" t="s">
        <v>189</v>
      </c>
      <c r="E967" s="56" t="s">
        <v>38</v>
      </c>
      <c r="F967" s="51" t="s">
        <v>4811</v>
      </c>
      <c r="G967" s="50" t="s">
        <v>5898</v>
      </c>
      <c r="H967" s="22" t="str">
        <f>_xlfn.XLOOKUP(B967,[1]SITE!$B:$B,[1]SITE!$CK:$CK,"")</f>
        <v>Operationnel</v>
      </c>
      <c r="I967" s="22"/>
      <c r="J967" s="22" t="str">
        <f>_xlfn.XLOOKUP(B967,[1]SITE!$B:$B,[1]SITE!$I:$I,"")</f>
        <v>No impact</v>
      </c>
      <c r="K967" s="30"/>
      <c r="L967" s="15" t="str" cm="1">
        <f t="array" ref="L967">IFERROR(_xlfn.IFS(
N967="MPR ISSUE","PDH",
N967="BSS Hardware Issue","BSS",
N967="Sites strategiques, MLL, Pylone, etc.","ENVTECH",
N967="AKTIVCO DEFAUT GE &amp; POWER Cabinet","AKTIVCO",
N967="AKTIVCO Coupure ENEO &amp; Baisse de tension","AKTIVCO GRID ONLY",
N967="Coupure ENEO &amp; Baisse de tension","IHS GRID ONLY",
N967="Defaut GE &amp; POWER Cabinet","IHS",
N967="Sharing","Partners",
N967="Sites strategiques &amp; DataCenter","SST &amp; DC",
N967="Exclu","Exclu",
N967="SAT","SAT",
N967="SPARE-ISSUE","SPARE-ISSUE",
N967="Fiber CAmtel","TRANS_FO_CAMTEL",
N967="Fiber AOF","Fiber AOF",
N967="Projet OCM (HUAWEI)","TRAVAUX-HUAWEI",
N967="Projet OCM (NOKIA)","TRAVAUX-NOKIA",
N967="ACCESS-ISSUE","ACCESS-ISSUE",
N967="Projet OCM (ZTE, NOKIA, autres projets)","TRAVAUX OCM",
N967="No root CAuse","No root cause",
N967="ODU HS","PDH",
N967="IP &amp; VLAN","PDH",
N967="Warehouse HUAWEI","SPARE-ISSUE",
N967="SPARE-HS","SPARE-ISSUE",
N967="Power Telco","BSS"
),"")</f>
        <v>No root cause</v>
      </c>
      <c r="M967" s="16" t="str" cm="1">
        <f t="array" ref="M967">IFERROR(_xlfn.IFS(
N967="MPR ISSUE","TX ISSUE",
N967="BSS Hardware Issue","RAN ISSUE",
N967="Sites strategiques, MLL, Pylone, etc.","ENVTECH",
N967="AKTIVCO DEFAUT GE &amp; POWER Cabinet","POWER ISSUE",
N967="AKTIVCO Coupure ENEO &amp; Baisse de tension","POWER ISSUE",
N967="Coupure ENEO &amp; Baisse de tension","POWER ISSUE",
N967="Defaut GE &amp; POWER Cabinet","POWER ISSUE",
N967="Sharing","POWER ISSUE",
N967="Sites strategiques &amp; DataCenter","POWER ISSUE",
N967="Exclu","Exclu",
N967="SAT","TX ISSUE",
N967="SPARE-ISSUE","SPARE-ISSUE",
N967="Fiber CAmtel","TX ISSUE",
N967="Fiber AOF","TX ISSUE",
N967="Projet OCM (HUAWEI)","TRAVAUX-HUAWEI",
N967="Projet OCM (NOKIA)","TRAVAUX -NOKIA",
N967="ACCESS-ISSUE","ACCESS-ISSUE",
N967="Projet OCM (ZTE, NOKIA, autres projets)","TRAVAUX OCM",
N967="No root CAuse","No root cause",
N967="ODU HS","TX ISSUE",
N967="IP &amp; VLAN","TX ISSUE",
N967="Warehouse HUAWEI","SPARE-ISSUE",
N967="SPARE-HS","SPARE-ISSUE",
N967="Power Telco","RAN ISSUE"
),"")</f>
        <v>No root cause</v>
      </c>
      <c r="N967" s="29" t="s">
        <v>5652</v>
      </c>
      <c r="O967" s="17" t="str" cm="1">
        <f t="array" ref="O967">IFERROR(_xlfn.IFS(
N967="MPR ISSUE","ACTIVE",
N967="BSS Hardware Issue","ACTIVE",
N967="Sites strategiques, MLL, Pylone, etc.","PASSIVE",
N967="AKTIVCO DEFAUT GE &amp; POWER Cabinet","PASSIVE",
N967="AKTIVCO Coupure ENEO &amp; Baisse de tension","PASSIVE",
N967="Coupure ENEO &amp; Baisse de tension","PASSIVE",
N967="Defaut GE &amp; POWER Cabinet","PASSIVE",
N967="Sharing","PASSIVE",
N967="Sites strategiques &amp; DataCenter","PASSIVE",
N967="Exclu","Exclu",
N967="SAT","ACTIVE",
N967="SPARE-ISSUE","SPARE-ISSUE",
N967="Fiber CAmtel","ACTIVE",
N967="Fiber AOF","ACTIVE",
N967="Projet OCM (HUAWEI)","PLANNED WORKS",
N967="Projet OCM (NOKIA)","PLANNED WORKS",
N967="ACCESS-ISSUE","ACCESS-ISSUE",
N967="Projet OCM (ZTE, NOKIA, autres projets)","PLANNED WORKS",
N967="No root CAuse","No root cause",
N967="ODU HS","ACTIVE",
N967="IP &amp; VLAN","ACTIVE",
N967="Warehouse HUAWEI","SPARE-ISSUE",
N967="SPARE-HS","SPARE-ISSUE",
N967="Power Telco","ACTIVE"
),"")</f>
        <v>No root cause</v>
      </c>
      <c r="P967" s="59">
        <v>0</v>
      </c>
      <c r="Q967" s="59">
        <v>0</v>
      </c>
      <c r="R967" s="59">
        <v>5.4058122380027017E-2</v>
      </c>
      <c r="S967" s="59">
        <v>0.6641604814615063</v>
      </c>
      <c r="T967" s="59">
        <v>0</v>
      </c>
      <c r="U967" s="59">
        <v>0</v>
      </c>
      <c r="V967" s="14"/>
      <c r="W967" s="14"/>
      <c r="X967" s="14"/>
      <c r="Y967" s="14"/>
      <c r="Z967" s="14"/>
      <c r="AA967" s="31" t="s">
        <v>16</v>
      </c>
      <c r="AB967" s="31" t="s">
        <v>16</v>
      </c>
      <c r="AC967" s="7" t="s">
        <v>16</v>
      </c>
      <c r="AD967" s="3"/>
      <c r="AE967" s="3" t="s">
        <v>16</v>
      </c>
      <c r="AF967" s="7" t="s">
        <v>16</v>
      </c>
      <c r="AG967" s="32" t="s">
        <v>16</v>
      </c>
      <c r="AH967" s="32" t="s">
        <v>16</v>
      </c>
      <c r="AI967" s="32" t="s">
        <v>16</v>
      </c>
      <c r="AJ967" s="32" t="s">
        <v>16</v>
      </c>
      <c r="AK967" s="32" t="s">
        <v>16</v>
      </c>
      <c r="AL967" s="32" t="s">
        <v>16</v>
      </c>
      <c r="AM967" s="32" t="s">
        <v>16</v>
      </c>
      <c r="AN967" s="9" t="s">
        <v>16</v>
      </c>
      <c r="AO967" s="9" t="s">
        <v>16</v>
      </c>
      <c r="AP967" s="9" t="s">
        <v>16</v>
      </c>
      <c r="AQ967" s="14"/>
      <c r="AR967" s="14"/>
    </row>
    <row r="968" spans="1:44" s="9" customFormat="1" hidden="1" x14ac:dyDescent="0.3">
      <c r="A968" s="1" t="s">
        <v>1365</v>
      </c>
      <c r="B968" s="51" t="s">
        <v>1366</v>
      </c>
      <c r="C968" s="1"/>
      <c r="D968" s="51"/>
      <c r="E968" s="56" t="s">
        <v>103</v>
      </c>
      <c r="F968" s="51" t="s">
        <v>1367</v>
      </c>
      <c r="G968" s="49" t="s">
        <v>5897</v>
      </c>
      <c r="H968" s="22" t="str">
        <f>_xlfn.XLOOKUP(B968,[1]SITE!$B:$B,[1]SITE!$CK:$CK,"")</f>
        <v>EXCLU</v>
      </c>
      <c r="I968" s="22"/>
      <c r="J968" s="22" t="str">
        <f>_xlfn.XLOOKUP(B968,[1]SITE!$B:$B,[1]SITE!$I:$I,"")</f>
        <v>No impact</v>
      </c>
      <c r="K968" s="30"/>
      <c r="L968" s="15" t="str" cm="1">
        <f t="array" ref="L968">IFERROR(_xlfn.IFS(
N968="MPR ISSUE","PDH",
N968="BSS Hardware Issue","BSS",
N968="Sites strategiques, MLL, Pylone, etc.","ENVTECH",
N968="AKTIVCO DEFAUT GE &amp; POWER Cabinet","AKTIVCO",
N968="AKTIVCO Coupure ENEO &amp; Baisse de tension","AKTIVCO GRID ONLY",
N968="Coupure ENEO &amp; Baisse de tension","IHS GRID ONLY",
N968="Defaut GE &amp; POWER Cabinet","IHS",
N968="Sharing","Partners",
N968="Sites strategiques &amp; DataCenter","SST &amp; DC",
N968="Exclu","Exclu",
N968="SAT","SAT",
N968="SPARE-ISSUE","SPARE-ISSUE",
N968="Fiber CAmtel","TRANS_FO_CAMTEL",
N968="Fiber AOF","Fiber AOF",
N968="Projet OCM (HUAWEI)","TRAVAUX-HUAWEI",
N968="Projet OCM (NOKIA)","TRAVAUX-NOKIA",
N968="ACCESS-ISSUE","ACCESS-ISSUE",
N968="Projet OCM (ZTE, NOKIA, autres projets)","TRAVAUX OCM",
N968="No root CAuse","No root cause",
N968="ODU HS","PDH",
N968="IP &amp; VLAN","PDH",
N968="Warehouse HUAWEI","SPARE-ISSUE",
N968="SPARE-HS","SPARE-ISSUE",
N968="Power Telco","BSS"
),"")</f>
        <v>No root cause</v>
      </c>
      <c r="M968" s="16" t="str" cm="1">
        <f t="array" ref="M968">IFERROR(_xlfn.IFS(
N968="MPR ISSUE","TX ISSUE",
N968="BSS Hardware Issue","RAN ISSUE",
N968="Sites strategiques, MLL, Pylone, etc.","ENVTECH",
N968="AKTIVCO DEFAUT GE &amp; POWER Cabinet","POWER ISSUE",
N968="AKTIVCO Coupure ENEO &amp; Baisse de tension","POWER ISSUE",
N968="Coupure ENEO &amp; Baisse de tension","POWER ISSUE",
N968="Defaut GE &amp; POWER Cabinet","POWER ISSUE",
N968="Sharing","POWER ISSUE",
N968="Sites strategiques &amp; DataCenter","POWER ISSUE",
N968="Exclu","Exclu",
N968="SAT","TX ISSUE",
N968="SPARE-ISSUE","SPARE-ISSUE",
N968="Fiber CAmtel","TX ISSUE",
N968="Fiber AOF","TX ISSUE",
N968="Projet OCM (HUAWEI)","TRAVAUX-HUAWEI",
N968="Projet OCM (NOKIA)","TRAVAUX -NOKIA",
N968="ACCESS-ISSUE","ACCESS-ISSUE",
N968="Projet OCM (ZTE, NOKIA, autres projets)","TRAVAUX OCM",
N968="No root CAuse","No root cause",
N968="ODU HS","TX ISSUE",
N968="IP &amp; VLAN","TX ISSUE",
N968="Warehouse HUAWEI","SPARE-ISSUE",
N968="SPARE-HS","SPARE-ISSUE",
N968="Power Telco","RAN ISSUE"
),"")</f>
        <v>No root cause</v>
      </c>
      <c r="N968" s="29" t="s">
        <v>5652</v>
      </c>
      <c r="O968" s="17" t="str" cm="1">
        <f t="array" ref="O968">IFERROR(_xlfn.IFS(
N968="MPR ISSUE","ACTIVE",
N968="BSS Hardware Issue","ACTIVE",
N968="Sites strategiques, MLL, Pylone, etc.","PASSIVE",
N968="AKTIVCO DEFAUT GE &amp; POWER Cabinet","PASSIVE",
N968="AKTIVCO Coupure ENEO &amp; Baisse de tension","PASSIVE",
N968="Coupure ENEO &amp; Baisse de tension","PASSIVE",
N968="Defaut GE &amp; POWER Cabinet","PASSIVE",
N968="Sharing","PASSIVE",
N968="Sites strategiques &amp; DataCenter","PASSIVE",
N968="Exclu","Exclu",
N968="SAT","ACTIVE",
N968="SPARE-ISSUE","SPARE-ISSUE",
N968="Fiber CAmtel","ACTIVE",
N968="Fiber AOF","ACTIVE",
N968="Projet OCM (HUAWEI)","PLANNED WORKS",
N968="Projet OCM (NOKIA)","PLANNED WORKS",
N968="ACCESS-ISSUE","ACCESS-ISSUE",
N968="Projet OCM (ZTE, NOKIA, autres projets)","PLANNED WORKS",
N968="No root CAuse","No root cause",
N968="ODU HS","ACTIVE",
N968="IP &amp; VLAN","ACTIVE",
N968="Warehouse HUAWEI","SPARE-ISSUE",
N968="SPARE-HS","SPARE-ISSUE",
N968="Power Telco","ACTIVE"
),"")</f>
        <v>No root cause</v>
      </c>
      <c r="P968" s="59">
        <v>4.1716248184389029E-2</v>
      </c>
      <c r="Q968" s="59">
        <v>0.70248806476559011</v>
      </c>
      <c r="R968" s="59">
        <v>4.1306041383088916E-2</v>
      </c>
      <c r="S968" s="59">
        <v>0.12480987806513656</v>
      </c>
      <c r="T968" s="59">
        <v>0</v>
      </c>
      <c r="U968" s="59">
        <v>0</v>
      </c>
      <c r="V968" s="14"/>
      <c r="W968" s="14"/>
      <c r="X968" s="14"/>
      <c r="Y968" s="14"/>
      <c r="Z968" s="14"/>
      <c r="AA968" s="31" t="s">
        <v>16</v>
      </c>
      <c r="AB968" s="31" t="s">
        <v>16</v>
      </c>
      <c r="AC968" s="7" t="s">
        <v>16</v>
      </c>
      <c r="AD968" s="3"/>
      <c r="AE968" s="3" t="s">
        <v>16</v>
      </c>
      <c r="AF968" s="7" t="s">
        <v>16</v>
      </c>
      <c r="AG968" s="32" t="s">
        <v>16</v>
      </c>
      <c r="AH968" s="32" t="s">
        <v>16</v>
      </c>
      <c r="AI968" s="32" t="s">
        <v>16</v>
      </c>
      <c r="AJ968" s="32" t="s">
        <v>16</v>
      </c>
      <c r="AK968" s="32" t="s">
        <v>16</v>
      </c>
      <c r="AL968" s="32" t="s">
        <v>16</v>
      </c>
      <c r="AM968" s="32" t="s">
        <v>16</v>
      </c>
      <c r="AN968" s="9" t="s">
        <v>16</v>
      </c>
      <c r="AO968" s="9" t="s">
        <v>16</v>
      </c>
      <c r="AP968" s="9" t="s">
        <v>16</v>
      </c>
      <c r="AQ968" s="14"/>
      <c r="AR968" s="14"/>
    </row>
    <row r="969" spans="1:44" s="9" customFormat="1" hidden="1" x14ac:dyDescent="0.3">
      <c r="A969" s="1" t="s">
        <v>1696</v>
      </c>
      <c r="B969" s="1" t="s">
        <v>1697</v>
      </c>
      <c r="C969" s="1" t="s">
        <v>11</v>
      </c>
      <c r="D969" s="1" t="s">
        <v>12</v>
      </c>
      <c r="E969" s="56" t="s">
        <v>103</v>
      </c>
      <c r="F969" s="1" t="s">
        <v>300</v>
      </c>
      <c r="G969" s="49" t="s">
        <v>5897</v>
      </c>
      <c r="H969" s="22" t="str">
        <f>_xlfn.XLOOKUP(B969,[1]SITE!$B:$B,[1]SITE!$CK:$CK,"")</f>
        <v>Operationnel</v>
      </c>
      <c r="I969" s="22"/>
      <c r="J969" s="22" t="str">
        <f>_xlfn.XLOOKUP(B969,[1]SITE!$B:$B,[1]SITE!$I:$I,"")</f>
        <v>No impact</v>
      </c>
      <c r="K969" s="30"/>
      <c r="L969" s="15" t="str" cm="1">
        <f t="array" ref="L969">IFERROR(_xlfn.IFS(
N969="MPR ISSUE","PDH",
N969="BSS Hardware Issue","BSS",
N969="Sites strategiques, MLL, Pylone, etc.","ENVTECH",
N969="AKTIVCO DEFAUT GE &amp; POWER Cabinet","AKTIVCO",
N969="AKTIVCO Coupure ENEO &amp; Baisse de tension","AKTIVCO GRID ONLY",
N969="Coupure ENEO &amp; Baisse de tension","IHS GRID ONLY",
N969="Defaut GE &amp; POWER Cabinet","IHS",
N969="Sharing","Partners",
N969="Sites strategiques &amp; DataCenter","SST &amp; DC",
N969="Exclu","Exclu",
N969="SAT","SAT",
N969="SPARE-ISSUE","SPARE-ISSUE",
N969="Fiber CAmtel","TRANS_FO_CAMTEL",
N969="Fiber AOF","Fiber AOF",
N969="Projet OCM (HUAWEI)","TRAVAUX-HUAWEI",
N969="Projet OCM (NOKIA)","TRAVAUX-NOKIA",
N969="ACCESS-ISSUE","ACCESS-ISSUE",
N969="Projet OCM (ZTE, NOKIA, autres projets)","TRAVAUX OCM",
N969="No root CAuse","No root cause",
N969="ODU HS","PDH",
N969="IP &amp; VLAN","PDH",
N969="Warehouse HUAWEI","SPARE-ISSUE",
N969="SPARE-HS","SPARE-ISSUE",
N969="Power Telco","BSS"
),"")</f>
        <v>No root cause</v>
      </c>
      <c r="M969" s="16" t="str" cm="1">
        <f t="array" ref="M969">IFERROR(_xlfn.IFS(
N969="MPR ISSUE","TX ISSUE",
N969="BSS Hardware Issue","RAN ISSUE",
N969="Sites strategiques, MLL, Pylone, etc.","ENVTECH",
N969="AKTIVCO DEFAUT GE &amp; POWER Cabinet","POWER ISSUE",
N969="AKTIVCO Coupure ENEO &amp; Baisse de tension","POWER ISSUE",
N969="Coupure ENEO &amp; Baisse de tension","POWER ISSUE",
N969="Defaut GE &amp; POWER Cabinet","POWER ISSUE",
N969="Sharing","POWER ISSUE",
N969="Sites strategiques &amp; DataCenter","POWER ISSUE",
N969="Exclu","Exclu",
N969="SAT","TX ISSUE",
N969="SPARE-ISSUE","SPARE-ISSUE",
N969="Fiber CAmtel","TX ISSUE",
N969="Fiber AOF","TX ISSUE",
N969="Projet OCM (HUAWEI)","TRAVAUX-HUAWEI",
N969="Projet OCM (NOKIA)","TRAVAUX -NOKIA",
N969="ACCESS-ISSUE","ACCESS-ISSUE",
N969="Projet OCM (ZTE, NOKIA, autres projets)","TRAVAUX OCM",
N969="No root CAuse","No root cause",
N969="ODU HS","TX ISSUE",
N969="IP &amp; VLAN","TX ISSUE",
N969="Warehouse HUAWEI","SPARE-ISSUE",
N969="SPARE-HS","SPARE-ISSUE",
N969="Power Telco","RAN ISSUE"
),"")</f>
        <v>No root cause</v>
      </c>
      <c r="N969" s="29" t="s">
        <v>5652</v>
      </c>
      <c r="O969" s="17" t="str" cm="1">
        <f t="array" ref="O969">IFERROR(_xlfn.IFS(
N969="MPR ISSUE","ACTIVE",
N969="BSS Hardware Issue","ACTIVE",
N969="Sites strategiques, MLL, Pylone, etc.","PASSIVE",
N969="AKTIVCO DEFAUT GE &amp; POWER Cabinet","PASSIVE",
N969="AKTIVCO Coupure ENEO &amp; Baisse de tension","PASSIVE",
N969="Coupure ENEO &amp; Baisse de tension","PASSIVE",
N969="Defaut GE &amp; POWER Cabinet","PASSIVE",
N969="Sharing","PASSIVE",
N969="Sites strategiques &amp; DataCenter","PASSIVE",
N969="Exclu","Exclu",
N969="SAT","ACTIVE",
N969="SPARE-ISSUE","SPARE-ISSUE",
N969="Fiber CAmtel","ACTIVE",
N969="Fiber AOF","ACTIVE",
N969="Projet OCM (HUAWEI)","PLANNED WORKS",
N969="Projet OCM (NOKIA)","PLANNED WORKS",
N969="ACCESS-ISSUE","ACCESS-ISSUE",
N969="Projet OCM (ZTE, NOKIA, autres projets)","PLANNED WORKS",
N969="No root CAuse","No root cause",
N969="ODU HS","ACTIVE",
N969="IP &amp; VLAN","ACTIVE",
N969="Warehouse HUAWEI","SPARE-ISSUE",
N969="SPARE-HS","SPARE-ISSUE",
N969="Power Telco","ACTIVE"
),"")</f>
        <v>No root cause</v>
      </c>
      <c r="P969" s="59">
        <v>0.38149232520909843</v>
      </c>
      <c r="Q969" s="59">
        <v>12.566774533220329</v>
      </c>
      <c r="R969" s="59">
        <v>5.1775232355400304E-2</v>
      </c>
      <c r="S969" s="59">
        <v>0</v>
      </c>
      <c r="T969" s="59">
        <v>0</v>
      </c>
      <c r="U969" s="59">
        <v>0</v>
      </c>
      <c r="V969" s="14"/>
      <c r="W969" s="14"/>
      <c r="X969" s="14"/>
      <c r="Y969" s="14"/>
      <c r="Z969" s="14"/>
      <c r="AA969" s="31" t="s">
        <v>5792</v>
      </c>
      <c r="AB969" s="31" t="s">
        <v>16</v>
      </c>
      <c r="AC969" s="7"/>
      <c r="AD969" s="33"/>
      <c r="AE969" s="3" t="s">
        <v>16</v>
      </c>
      <c r="AF969" s="7" t="s">
        <v>5792</v>
      </c>
      <c r="AG969" s="32" t="s">
        <v>16</v>
      </c>
      <c r="AH969" s="32" t="s">
        <v>16</v>
      </c>
      <c r="AI969" s="32" t="s">
        <v>16</v>
      </c>
      <c r="AJ969" s="32" t="s">
        <v>16</v>
      </c>
      <c r="AK969" s="32" t="s">
        <v>16</v>
      </c>
      <c r="AL969" s="32" t="s">
        <v>16</v>
      </c>
      <c r="AM969" s="32" t="s">
        <v>16</v>
      </c>
      <c r="AN969" s="9" t="s">
        <v>16</v>
      </c>
      <c r="AO969" s="9" t="s">
        <v>16</v>
      </c>
      <c r="AP969" s="9" t="s">
        <v>16</v>
      </c>
      <c r="AQ969" s="14"/>
      <c r="AR969" s="14"/>
    </row>
    <row r="970" spans="1:44" s="9" customFormat="1" hidden="1" x14ac:dyDescent="0.3">
      <c r="A970" s="1" t="s">
        <v>5159</v>
      </c>
      <c r="B970" s="51" t="s">
        <v>5160</v>
      </c>
      <c r="C970" s="51" t="s">
        <v>11</v>
      </c>
      <c r="D970" s="51" t="s">
        <v>12</v>
      </c>
      <c r="E970" s="56" t="s">
        <v>103</v>
      </c>
      <c r="F970" s="51" t="s">
        <v>3716</v>
      </c>
      <c r="G970" s="49" t="s">
        <v>5897</v>
      </c>
      <c r="H970" s="22" t="str">
        <f>_xlfn.XLOOKUP(B970,[1]SITE!$B:$B,[1]SITE!$CK:$CK,"")</f>
        <v>Operationnel</v>
      </c>
      <c r="I970" s="22"/>
      <c r="J970" s="22" t="str">
        <f>_xlfn.XLOOKUP(B970,[1]SITE!$B:$B,[1]SITE!$I:$I,"")</f>
        <v>No impact</v>
      </c>
      <c r="K970" s="30"/>
      <c r="L970" s="15" t="str" cm="1">
        <f t="array" ref="L970">IFERROR(_xlfn.IFS(
N970="MPR ISSUE","PDH",
N970="BSS Hardware Issue","BSS",
N970="Sites strategiques, MLL, Pylone, etc.","ENVTECH",
N970="AKTIVCO DEFAUT GE &amp; POWER Cabinet","AKTIVCO",
N970="AKTIVCO Coupure ENEO &amp; Baisse de tension","AKTIVCO GRID ONLY",
N970="Coupure ENEO &amp; Baisse de tension","IHS GRID ONLY",
N970="Defaut GE &amp; POWER Cabinet","IHS",
N970="Sharing","Partners",
N970="Sites strategiques &amp; DataCenter","SST &amp; DC",
N970="Exclu","Exclu",
N970="SAT","SAT",
N970="SPARE-ISSUE","SPARE-ISSUE",
N970="Fiber CAmtel","TRANS_FO_CAMTEL",
N970="Fiber AOF","Fiber AOF",
N970="Projet OCM (HUAWEI)","TRAVAUX-HUAWEI",
N970="Projet OCM (NOKIA)","TRAVAUX-NOKIA",
N970="ACCESS-ISSUE","ACCESS-ISSUE",
N970="Projet OCM (ZTE, NOKIA, autres projets)","TRAVAUX OCM",
N970="No root CAuse","No root cause",
N970="ODU HS","PDH",
N970="IP &amp; VLAN","PDH",
N970="Warehouse HUAWEI","SPARE-ISSUE",
N970="SPARE-HS","SPARE-ISSUE",
N970="Power Telco","BSS"
),"")</f>
        <v>No root cause</v>
      </c>
      <c r="M970" s="16" t="str" cm="1">
        <f t="array" ref="M970">IFERROR(_xlfn.IFS(
N970="MPR ISSUE","TX ISSUE",
N970="BSS Hardware Issue","RAN ISSUE",
N970="Sites strategiques, MLL, Pylone, etc.","ENVTECH",
N970="AKTIVCO DEFAUT GE &amp; POWER Cabinet","POWER ISSUE",
N970="AKTIVCO Coupure ENEO &amp; Baisse de tension","POWER ISSUE",
N970="Coupure ENEO &amp; Baisse de tension","POWER ISSUE",
N970="Defaut GE &amp; POWER Cabinet","POWER ISSUE",
N970="Sharing","POWER ISSUE",
N970="Sites strategiques &amp; DataCenter","POWER ISSUE",
N970="Exclu","Exclu",
N970="SAT","TX ISSUE",
N970="SPARE-ISSUE","SPARE-ISSUE",
N970="Fiber CAmtel","TX ISSUE",
N970="Fiber AOF","TX ISSUE",
N970="Projet OCM (HUAWEI)","TRAVAUX-HUAWEI",
N970="Projet OCM (NOKIA)","TRAVAUX -NOKIA",
N970="ACCESS-ISSUE","ACCESS-ISSUE",
N970="Projet OCM (ZTE, NOKIA, autres projets)","TRAVAUX OCM",
N970="No root CAuse","No root cause",
N970="ODU HS","TX ISSUE",
N970="IP &amp; VLAN","TX ISSUE",
N970="Warehouse HUAWEI","SPARE-ISSUE",
N970="SPARE-HS","SPARE-ISSUE",
N970="Power Telco","RAN ISSUE"
),"")</f>
        <v>No root cause</v>
      </c>
      <c r="N970" s="29" t="s">
        <v>5652</v>
      </c>
      <c r="O970" s="17" t="str" cm="1">
        <f t="array" ref="O970">IFERROR(_xlfn.IFS(
N970="MPR ISSUE","ACTIVE",
N970="BSS Hardware Issue","ACTIVE",
N970="Sites strategiques, MLL, Pylone, etc.","PASSIVE",
N970="AKTIVCO DEFAUT GE &amp; POWER Cabinet","PASSIVE",
N970="AKTIVCO Coupure ENEO &amp; Baisse de tension","PASSIVE",
N970="Coupure ENEO &amp; Baisse de tension","PASSIVE",
N970="Defaut GE &amp; POWER Cabinet","PASSIVE",
N970="Sharing","PASSIVE",
N970="Sites strategiques &amp; DataCenter","PASSIVE",
N970="Exclu","Exclu",
N970="SAT","ACTIVE",
N970="SPARE-ISSUE","SPARE-ISSUE",
N970="Fiber CAmtel","ACTIVE",
N970="Fiber AOF","ACTIVE",
N970="Projet OCM (HUAWEI)","PLANNED WORKS",
N970="Projet OCM (NOKIA)","PLANNED WORKS",
N970="ACCESS-ISSUE","ACCESS-ISSUE",
N970="Projet OCM (ZTE, NOKIA, autres projets)","PLANNED WORKS",
N970="No root CAuse","No root cause",
N970="ODU HS","ACTIVE",
N970="IP &amp; VLAN","ACTIVE",
N970="Warehouse HUAWEI","SPARE-ISSUE",
N970="SPARE-HS","SPARE-ISSUE",
N970="Power Telco","ACTIVE"
),"")</f>
        <v>No root cause</v>
      </c>
      <c r="P970" s="59">
        <v>0.38265160529972925</v>
      </c>
      <c r="Q970" s="59">
        <v>7.4575596476359243</v>
      </c>
      <c r="R970" s="59">
        <v>5.163255172886113E-2</v>
      </c>
      <c r="S970" s="59">
        <v>0</v>
      </c>
      <c r="T970" s="59">
        <v>0</v>
      </c>
      <c r="U970" s="59">
        <v>0</v>
      </c>
      <c r="V970" s="14"/>
      <c r="W970" s="14"/>
      <c r="X970" s="14"/>
      <c r="Y970" s="14"/>
      <c r="Z970" s="14"/>
      <c r="AA970" s="31" t="s">
        <v>16</v>
      </c>
      <c r="AB970" s="31" t="s">
        <v>16</v>
      </c>
      <c r="AC970" s="7" t="s">
        <v>16</v>
      </c>
      <c r="AD970" s="3"/>
      <c r="AE970" s="3" t="s">
        <v>16</v>
      </c>
      <c r="AF970" s="7" t="s">
        <v>16</v>
      </c>
      <c r="AG970" s="32" t="s">
        <v>16</v>
      </c>
      <c r="AH970" s="32" t="s">
        <v>16</v>
      </c>
      <c r="AI970" s="32" t="s">
        <v>16</v>
      </c>
      <c r="AJ970" s="32" t="s">
        <v>16</v>
      </c>
      <c r="AK970" s="32" t="s">
        <v>16</v>
      </c>
      <c r="AL970" s="32" t="s">
        <v>16</v>
      </c>
      <c r="AM970" s="32" t="s">
        <v>16</v>
      </c>
      <c r="AN970" s="9" t="s">
        <v>16</v>
      </c>
      <c r="AO970" s="9" t="s">
        <v>16</v>
      </c>
      <c r="AP970" s="9" t="s">
        <v>16</v>
      </c>
      <c r="AQ970" s="14"/>
      <c r="AR970" s="14"/>
    </row>
    <row r="971" spans="1:44" s="9" customFormat="1" hidden="1" x14ac:dyDescent="0.3">
      <c r="A971" s="1" t="s">
        <v>233</v>
      </c>
      <c r="B971" s="51" t="s">
        <v>234</v>
      </c>
      <c r="C971" s="51" t="s">
        <v>11</v>
      </c>
      <c r="D971" s="51" t="s">
        <v>67</v>
      </c>
      <c r="E971" s="56" t="s">
        <v>227</v>
      </c>
      <c r="F971" s="51" t="s">
        <v>235</v>
      </c>
      <c r="G971" s="50" t="s">
        <v>5898</v>
      </c>
      <c r="H971" s="22" t="str">
        <f>_xlfn.XLOOKUP(B971,[1]SITE!$B:$B,[1]SITE!$CK:$CK,"")</f>
        <v>Operationnel</v>
      </c>
      <c r="I971" s="22"/>
      <c r="J971" s="22" t="str">
        <f>_xlfn.XLOOKUP(B971,[1]SITE!$B:$B,[1]SITE!$I:$I,"")</f>
        <v>No impact</v>
      </c>
      <c r="K971" s="30"/>
      <c r="L971" s="15" t="str" cm="1">
        <f t="array" ref="L971">IFERROR(_xlfn.IFS(
N971="MPR ISSUE","PDH",
N971="BSS Hardware Issue","BSS",
N971="Sites strategiques, MLL, Pylone, etc.","ENVTECH",
N971="AKTIVCO DEFAUT GE &amp; POWER Cabinet","AKTIVCO",
N971="AKTIVCO Coupure ENEO &amp; Baisse de tension","AKTIVCO GRID ONLY",
N971="Coupure ENEO &amp; Baisse de tension","IHS GRID ONLY",
N971="Defaut GE &amp; POWER Cabinet","IHS",
N971="Sharing","Partners",
N971="Sites strategiques &amp; DataCenter","SST &amp; DC",
N971="Exclu","Exclu",
N971="SAT","SAT",
N971="SPARE-ISSUE","SPARE-ISSUE",
N971="Fiber CAmtel","TRANS_FO_CAMTEL",
N971="Fiber AOF","Fiber AOF",
N971="Projet OCM (HUAWEI)","TRAVAUX-HUAWEI",
N971="Projet OCM (NOKIA)","TRAVAUX-NOKIA",
N971="ACCESS-ISSUE","ACCESS-ISSUE",
N971="Projet OCM (ZTE, NOKIA, autres projets)","TRAVAUX OCM",
N971="No root CAuse","No root cause",
N971="ODU HS","PDH",
N971="IP &amp; VLAN","PDH",
N971="Warehouse HUAWEI","SPARE-ISSUE",
N971="SPARE-HS","SPARE-ISSUE",
N971="Power Telco","BSS"
),"")</f>
        <v>No root cause</v>
      </c>
      <c r="M971" s="16" t="str" cm="1">
        <f t="array" ref="M971">IFERROR(_xlfn.IFS(
N971="MPR ISSUE","TX ISSUE",
N971="BSS Hardware Issue","RAN ISSUE",
N971="Sites strategiques, MLL, Pylone, etc.","ENVTECH",
N971="AKTIVCO DEFAUT GE &amp; POWER Cabinet","POWER ISSUE",
N971="AKTIVCO Coupure ENEO &amp; Baisse de tension","POWER ISSUE",
N971="Coupure ENEO &amp; Baisse de tension","POWER ISSUE",
N971="Defaut GE &amp; POWER Cabinet","POWER ISSUE",
N971="Sharing","POWER ISSUE",
N971="Sites strategiques &amp; DataCenter","POWER ISSUE",
N971="Exclu","Exclu",
N971="SAT","TX ISSUE",
N971="SPARE-ISSUE","SPARE-ISSUE",
N971="Fiber CAmtel","TX ISSUE",
N971="Fiber AOF","TX ISSUE",
N971="Projet OCM (HUAWEI)","TRAVAUX-HUAWEI",
N971="Projet OCM (NOKIA)","TRAVAUX -NOKIA",
N971="ACCESS-ISSUE","ACCESS-ISSUE",
N971="Projet OCM (ZTE, NOKIA, autres projets)","TRAVAUX OCM",
N971="No root CAuse","No root cause",
N971="ODU HS","TX ISSUE",
N971="IP &amp; VLAN","TX ISSUE",
N971="Warehouse HUAWEI","SPARE-ISSUE",
N971="SPARE-HS","SPARE-ISSUE",
N971="Power Telco","RAN ISSUE"
),"")</f>
        <v>No root cause</v>
      </c>
      <c r="N971" s="36" t="s">
        <v>5652</v>
      </c>
      <c r="O971" s="17" t="str" cm="1">
        <f t="array" ref="O971">IFERROR(_xlfn.IFS(
N971="MPR ISSUE","ACTIVE",
N971="BSS Hardware Issue","ACTIVE",
N971="Sites strategiques, MLL, Pylone, etc.","PASSIVE",
N971="AKTIVCO DEFAUT GE &amp; POWER Cabinet","PASSIVE",
N971="AKTIVCO Coupure ENEO &amp; Baisse de tension","PASSIVE",
N971="Coupure ENEO &amp; Baisse de tension","PASSIVE",
N971="Defaut GE &amp; POWER Cabinet","PASSIVE",
N971="Sharing","PASSIVE",
N971="Sites strategiques &amp; DataCenter","PASSIVE",
N971="Exclu","Exclu",
N971="SAT","ACTIVE",
N971="SPARE-ISSUE","SPARE-ISSUE",
N971="Fiber CAmtel","ACTIVE",
N971="Fiber AOF","ACTIVE",
N971="Projet OCM (HUAWEI)","PLANNED WORKS",
N971="Projet OCM (NOKIA)","PLANNED WORKS",
N971="ACCESS-ISSUE","ACCESS-ISSUE",
N971="Projet OCM (ZTE, NOKIA, autres projets)","PLANNED WORKS",
N971="No root CAuse","No root cause",
N971="ODU HS","ACTIVE",
N971="IP &amp; VLAN","ACTIVE",
N971="Warehouse HUAWEI","SPARE-ISSUE",
N971="SPARE-HS","SPARE-ISSUE",
N971="Power Telco","ACTIVE"
),"")</f>
        <v>No root cause</v>
      </c>
      <c r="P971" s="59">
        <v>7.1520996784801361E-3</v>
      </c>
      <c r="Q971" s="59">
        <v>7.0091857787365859E-3</v>
      </c>
      <c r="R971" s="59">
        <v>4.4034808365650532E-2</v>
      </c>
      <c r="S971" s="59">
        <v>7.1518664052756609E-3</v>
      </c>
      <c r="T971" s="59">
        <v>1.1949502472655355E-2</v>
      </c>
      <c r="U971" s="59">
        <v>0</v>
      </c>
      <c r="V971" s="14"/>
      <c r="W971" s="14"/>
      <c r="X971" s="14"/>
      <c r="Y971" s="14"/>
      <c r="Z971" s="14"/>
      <c r="AA971" s="31" t="s">
        <v>5580</v>
      </c>
      <c r="AB971" s="31" t="s">
        <v>16</v>
      </c>
      <c r="AC971" s="7" t="s">
        <v>16</v>
      </c>
      <c r="AD971" s="3"/>
      <c r="AE971" s="3" t="s">
        <v>16</v>
      </c>
      <c r="AF971" s="7" t="s">
        <v>16</v>
      </c>
      <c r="AG971" s="32" t="s">
        <v>16</v>
      </c>
      <c r="AH971" s="32" t="s">
        <v>16</v>
      </c>
      <c r="AI971" s="32" t="s">
        <v>16</v>
      </c>
      <c r="AJ971" s="32" t="s">
        <v>16</v>
      </c>
      <c r="AK971" s="32" t="s">
        <v>16</v>
      </c>
      <c r="AL971" s="32" t="s">
        <v>5580</v>
      </c>
      <c r="AM971" s="32" t="s">
        <v>16</v>
      </c>
      <c r="AN971" s="9" t="s">
        <v>16</v>
      </c>
      <c r="AO971" s="9" t="s">
        <v>16</v>
      </c>
      <c r="AP971" s="9" t="s">
        <v>16</v>
      </c>
      <c r="AQ971" s="14"/>
      <c r="AR971" s="14"/>
    </row>
    <row r="972" spans="1:44" s="9" customFormat="1" hidden="1" x14ac:dyDescent="0.3">
      <c r="A972" s="1" t="s">
        <v>2631</v>
      </c>
      <c r="B972" s="1" t="s">
        <v>2632</v>
      </c>
      <c r="C972" s="1"/>
      <c r="D972" s="51"/>
      <c r="E972" s="56" t="s">
        <v>70</v>
      </c>
      <c r="F972" s="51" t="s">
        <v>2633</v>
      </c>
      <c r="G972" s="50" t="s">
        <v>5898</v>
      </c>
      <c r="H972" s="22" t="str">
        <f>_xlfn.XLOOKUP(B972,[1]SITE!$B:$B,[1]SITE!$CK:$CK,"")</f>
        <v>Operationnel</v>
      </c>
      <c r="I972" s="22"/>
      <c r="J972" s="22" t="str">
        <f>_xlfn.XLOOKUP(B972,[1]SITE!$B:$B,[1]SITE!$I:$I,"")</f>
        <v>No impact</v>
      </c>
      <c r="K972" s="30"/>
      <c r="L972" s="15" t="str" cm="1">
        <f t="array" ref="L972">IFERROR(_xlfn.IFS(
N972="MPR ISSUE","PDH",
N972="BSS Hardware Issue","BSS",
N972="Sites strategiques, MLL, Pylone, etc.","ENVTECH",
N972="AKTIVCO DEFAUT GE &amp; POWER Cabinet","AKTIVCO",
N972="AKTIVCO Coupure ENEO &amp; Baisse de tension","AKTIVCO GRID ONLY",
N972="Coupure ENEO &amp; Baisse de tension","IHS GRID ONLY",
N972="Defaut GE &amp; POWER Cabinet","IHS",
N972="Sharing","Partners",
N972="Sites strategiques &amp; DataCenter","SST &amp; DC",
N972="Exclu","Exclu",
N972="SAT","SAT",
N972="SPARE-ISSUE","SPARE-ISSUE",
N972="Fiber CAmtel","TRANS_FO_CAMTEL",
N972="Fiber AOF","Fiber AOF",
N972="Projet OCM (HUAWEI)","TRAVAUX-HUAWEI",
N972="Projet OCM (NOKIA)","TRAVAUX-NOKIA",
N972="ACCESS-ISSUE","ACCESS-ISSUE",
N972="Projet OCM (ZTE, NOKIA, autres projets)","TRAVAUX OCM",
N972="No root CAuse","No root cause",
N972="ODU HS","PDH",
N972="IP &amp; VLAN","PDH",
N972="Warehouse HUAWEI","SPARE-ISSUE",
N972="SPARE-HS","SPARE-ISSUE",
N972="Power Telco","BSS"
),"")</f>
        <v>No root cause</v>
      </c>
      <c r="M972" s="16" t="str" cm="1">
        <f t="array" ref="M972">IFERROR(_xlfn.IFS(
N972="MPR ISSUE","TX ISSUE",
N972="BSS Hardware Issue","RAN ISSUE",
N972="Sites strategiques, MLL, Pylone, etc.","ENVTECH",
N972="AKTIVCO DEFAUT GE &amp; POWER Cabinet","POWER ISSUE",
N972="AKTIVCO Coupure ENEO &amp; Baisse de tension","POWER ISSUE",
N972="Coupure ENEO &amp; Baisse de tension","POWER ISSUE",
N972="Defaut GE &amp; POWER Cabinet","POWER ISSUE",
N972="Sharing","POWER ISSUE",
N972="Sites strategiques &amp; DataCenter","POWER ISSUE",
N972="Exclu","Exclu",
N972="SAT","TX ISSUE",
N972="SPARE-ISSUE","SPARE-ISSUE",
N972="Fiber CAmtel","TX ISSUE",
N972="Fiber AOF","TX ISSUE",
N972="Projet OCM (HUAWEI)","TRAVAUX-HUAWEI",
N972="Projet OCM (NOKIA)","TRAVAUX -NOKIA",
N972="ACCESS-ISSUE","ACCESS-ISSUE",
N972="Projet OCM (ZTE, NOKIA, autres projets)","TRAVAUX OCM",
N972="No root CAuse","No root cause",
N972="ODU HS","TX ISSUE",
N972="IP &amp; VLAN","TX ISSUE",
N972="Warehouse HUAWEI","SPARE-ISSUE",
N972="SPARE-HS","SPARE-ISSUE",
N972="Power Telco","RAN ISSUE"
),"")</f>
        <v>No root cause</v>
      </c>
      <c r="N972" s="29" t="s">
        <v>5652</v>
      </c>
      <c r="O972" s="17" t="str" cm="1">
        <f t="array" ref="O972">IFERROR(_xlfn.IFS(
N972="MPR ISSUE","ACTIVE",
N972="BSS Hardware Issue","ACTIVE",
N972="Sites strategiques, MLL, Pylone, etc.","PASSIVE",
N972="AKTIVCO DEFAUT GE &amp; POWER Cabinet","PASSIVE",
N972="AKTIVCO Coupure ENEO &amp; Baisse de tension","PASSIVE",
N972="Coupure ENEO &amp; Baisse de tension","PASSIVE",
N972="Defaut GE &amp; POWER Cabinet","PASSIVE",
N972="Sharing","PASSIVE",
N972="Sites strategiques &amp; DataCenter","PASSIVE",
N972="Exclu","Exclu",
N972="SAT","ACTIVE",
N972="SPARE-ISSUE","SPARE-ISSUE",
N972="Fiber CAmtel","ACTIVE",
N972="Fiber AOF","ACTIVE",
N972="Projet OCM (HUAWEI)","PLANNED WORKS",
N972="Projet OCM (NOKIA)","PLANNED WORKS",
N972="ACCESS-ISSUE","ACCESS-ISSUE",
N972="Projet OCM (ZTE, NOKIA, autres projets)","PLANNED WORKS",
N972="No root CAuse","No root cause",
N972="ODU HS","ACTIVE",
N972="IP &amp; VLAN","ACTIVE",
N972="Warehouse HUAWEI","SPARE-ISSUE",
N972="SPARE-HS","SPARE-ISSUE",
N972="Power Telco","ACTIVE"
),"")</f>
        <v>No root cause</v>
      </c>
      <c r="P972" s="59">
        <v>0</v>
      </c>
      <c r="Q972" s="59">
        <v>0</v>
      </c>
      <c r="R972" s="59">
        <v>4.0235936684045286E-2</v>
      </c>
      <c r="S972" s="59">
        <v>0</v>
      </c>
      <c r="T972" s="59">
        <v>0</v>
      </c>
      <c r="U972" s="59">
        <v>0</v>
      </c>
      <c r="V972" s="14"/>
      <c r="W972" s="14"/>
      <c r="X972" s="14"/>
      <c r="Y972" s="14"/>
      <c r="Z972" s="14"/>
      <c r="AA972" s="31" t="s">
        <v>16</v>
      </c>
      <c r="AB972" s="31" t="s">
        <v>16</v>
      </c>
      <c r="AC972" s="7" t="s">
        <v>16</v>
      </c>
      <c r="AD972" s="3"/>
      <c r="AE972" s="3" t="s">
        <v>16</v>
      </c>
      <c r="AF972" s="7" t="s">
        <v>16</v>
      </c>
      <c r="AG972" s="32" t="s">
        <v>16</v>
      </c>
      <c r="AH972" s="32" t="s">
        <v>16</v>
      </c>
      <c r="AI972" s="32" t="s">
        <v>16</v>
      </c>
      <c r="AJ972" s="32" t="s">
        <v>16</v>
      </c>
      <c r="AK972" s="32" t="s">
        <v>16</v>
      </c>
      <c r="AL972" s="32" t="s">
        <v>16</v>
      </c>
      <c r="AM972" s="32" t="s">
        <v>16</v>
      </c>
      <c r="AN972" s="9" t="s">
        <v>16</v>
      </c>
      <c r="AO972" s="9" t="s">
        <v>16</v>
      </c>
      <c r="AP972" s="9" t="s">
        <v>16</v>
      </c>
      <c r="AQ972" s="14"/>
      <c r="AR972" s="14"/>
    </row>
    <row r="973" spans="1:44" s="9" customFormat="1" hidden="1" x14ac:dyDescent="0.3">
      <c r="A973" s="1" t="s">
        <v>2291</v>
      </c>
      <c r="B973" s="51" t="s">
        <v>2292</v>
      </c>
      <c r="C973" s="51" t="s">
        <v>11</v>
      </c>
      <c r="D973" s="51" t="s">
        <v>12</v>
      </c>
      <c r="E973" s="56" t="s">
        <v>32</v>
      </c>
      <c r="F973" s="51" t="s">
        <v>33</v>
      </c>
      <c r="G973" s="22" t="s">
        <v>5896</v>
      </c>
      <c r="H973" s="22" t="str">
        <f>_xlfn.XLOOKUP(B973,[1]SITE!$B:$B,[1]SITE!$CK:$CK,"")</f>
        <v>Operationnel</v>
      </c>
      <c r="I973" s="22"/>
      <c r="J973" s="22" t="str">
        <f>_xlfn.XLOOKUP(B973,[1]SITE!$B:$B,[1]SITE!$I:$I,"")</f>
        <v>No impact</v>
      </c>
      <c r="K973" s="30"/>
      <c r="L973" s="15" t="str" cm="1">
        <f t="array" ref="L973">IFERROR(_xlfn.IFS(
N973="MPR ISSUE","PDH",
N973="BSS Hardware Issue","BSS",
N973="Sites strategiques, MLL, Pylone, etc.","ENVTECH",
N973="AKTIVCO DEFAUT GE &amp; POWER Cabinet","AKTIVCO",
N973="AKTIVCO Coupure ENEO &amp; Baisse de tension","AKTIVCO GRID ONLY",
N973="Coupure ENEO &amp; Baisse de tension","IHS GRID ONLY",
N973="Defaut GE &amp; POWER Cabinet","IHS",
N973="Sharing","Partners",
N973="Sites strategiques &amp; DataCenter","SST &amp; DC",
N973="Exclu","Exclu",
N973="SAT","SAT",
N973="SPARE-ISSUE","SPARE-ISSUE",
N973="Fiber CAmtel","TRANS_FO_CAMTEL",
N973="Fiber AOF","Fiber AOF",
N973="Projet OCM (HUAWEI)","TRAVAUX-HUAWEI",
N973="Projet OCM (NOKIA)","TRAVAUX-NOKIA",
N973="ACCESS-ISSUE","ACCESS-ISSUE",
N973="Projet OCM (ZTE, NOKIA, autres projets)","TRAVAUX OCM",
N973="No root CAuse","No root cause",
N973="ODU HS","PDH",
N973="IP &amp; VLAN","PDH",
N973="Warehouse HUAWEI","SPARE-ISSUE",
N973="SPARE-HS","SPARE-ISSUE",
N973="Power Telco","BSS"
),"")</f>
        <v>No root cause</v>
      </c>
      <c r="M973" s="16" t="str" cm="1">
        <f t="array" ref="M973">IFERROR(_xlfn.IFS(
N973="MPR ISSUE","TX ISSUE",
N973="BSS Hardware Issue","RAN ISSUE",
N973="Sites strategiques, MLL, Pylone, etc.","ENVTECH",
N973="AKTIVCO DEFAUT GE &amp; POWER Cabinet","POWER ISSUE",
N973="AKTIVCO Coupure ENEO &amp; Baisse de tension","POWER ISSUE",
N973="Coupure ENEO &amp; Baisse de tension","POWER ISSUE",
N973="Defaut GE &amp; POWER Cabinet","POWER ISSUE",
N973="Sharing","POWER ISSUE",
N973="Sites strategiques &amp; DataCenter","POWER ISSUE",
N973="Exclu","Exclu",
N973="SAT","TX ISSUE",
N973="SPARE-ISSUE","SPARE-ISSUE",
N973="Fiber CAmtel","TX ISSUE",
N973="Fiber AOF","TX ISSUE",
N973="Projet OCM (HUAWEI)","TRAVAUX-HUAWEI",
N973="Projet OCM (NOKIA)","TRAVAUX -NOKIA",
N973="ACCESS-ISSUE","ACCESS-ISSUE",
N973="Projet OCM (ZTE, NOKIA, autres projets)","TRAVAUX OCM",
N973="No root CAuse","No root cause",
N973="ODU HS","TX ISSUE",
N973="IP &amp; VLAN","TX ISSUE",
N973="Warehouse HUAWEI","SPARE-ISSUE",
N973="SPARE-HS","SPARE-ISSUE",
N973="Power Telco","RAN ISSUE"
),"")</f>
        <v>No root cause</v>
      </c>
      <c r="N973" s="29" t="s">
        <v>5652</v>
      </c>
      <c r="O973" s="17" t="str" cm="1">
        <f t="array" ref="O973">IFERROR(_xlfn.IFS(
N973="MPR ISSUE","ACTIVE",
N973="BSS Hardware Issue","ACTIVE",
N973="Sites strategiques, MLL, Pylone, etc.","PASSIVE",
N973="AKTIVCO DEFAUT GE &amp; POWER Cabinet","PASSIVE",
N973="AKTIVCO Coupure ENEO &amp; Baisse de tension","PASSIVE",
N973="Coupure ENEO &amp; Baisse de tension","PASSIVE",
N973="Defaut GE &amp; POWER Cabinet","PASSIVE",
N973="Sharing","PASSIVE",
N973="Sites strategiques &amp; DataCenter","PASSIVE",
N973="Exclu","Exclu",
N973="SAT","ACTIVE",
N973="SPARE-ISSUE","SPARE-ISSUE",
N973="Fiber CAmtel","ACTIVE",
N973="Fiber AOF","ACTIVE",
N973="Projet OCM (HUAWEI)","PLANNED WORKS",
N973="Projet OCM (NOKIA)","PLANNED WORKS",
N973="ACCESS-ISSUE","ACCESS-ISSUE",
N973="Projet OCM (ZTE, NOKIA, autres projets)","PLANNED WORKS",
N973="No root CAuse","No root cause",
N973="ODU HS","ACTIVE",
N973="IP &amp; VLAN","ACTIVE",
N973="Warehouse HUAWEI","SPARE-ISSUE",
N973="SPARE-HS","SPARE-ISSUE",
N973="Power Telco","ACTIVE"
),"")</f>
        <v>No root cause</v>
      </c>
      <c r="P973" s="59">
        <v>0</v>
      </c>
      <c r="Q973" s="59">
        <v>0</v>
      </c>
      <c r="R973" s="59">
        <v>3.9897070196014781E-2</v>
      </c>
      <c r="S973" s="59">
        <v>7.1997000853230144</v>
      </c>
      <c r="T973" s="59">
        <v>0</v>
      </c>
      <c r="U973" s="59">
        <v>0</v>
      </c>
      <c r="V973" s="14"/>
      <c r="W973" s="14"/>
      <c r="X973" s="14"/>
      <c r="Y973" s="14"/>
      <c r="Z973" s="14"/>
      <c r="AA973" s="31" t="s">
        <v>16</v>
      </c>
      <c r="AB973" s="31" t="s">
        <v>16</v>
      </c>
      <c r="AC973" s="7" t="s">
        <v>16</v>
      </c>
      <c r="AD973" s="3"/>
      <c r="AE973" s="3" t="s">
        <v>16</v>
      </c>
      <c r="AF973" s="7" t="s">
        <v>16</v>
      </c>
      <c r="AG973" s="32" t="s">
        <v>16</v>
      </c>
      <c r="AH973" s="32" t="s">
        <v>16</v>
      </c>
      <c r="AI973" s="32" t="s">
        <v>16</v>
      </c>
      <c r="AJ973" s="32" t="s">
        <v>16</v>
      </c>
      <c r="AK973" s="32" t="s">
        <v>16</v>
      </c>
      <c r="AL973" s="32" t="s">
        <v>16</v>
      </c>
      <c r="AM973" s="32" t="s">
        <v>16</v>
      </c>
      <c r="AN973" s="9" t="s">
        <v>16</v>
      </c>
      <c r="AO973" s="9" t="s">
        <v>16</v>
      </c>
      <c r="AP973" s="9" t="s">
        <v>16</v>
      </c>
      <c r="AQ973" s="14"/>
      <c r="AR973" s="14"/>
    </row>
    <row r="974" spans="1:44" s="9" customFormat="1" hidden="1" x14ac:dyDescent="0.3">
      <c r="A974" s="1" t="s">
        <v>304</v>
      </c>
      <c r="B974" s="51" t="s">
        <v>305</v>
      </c>
      <c r="C974" s="51" t="s">
        <v>11</v>
      </c>
      <c r="D974" s="51" t="s">
        <v>67</v>
      </c>
      <c r="E974" s="56" t="s">
        <v>24</v>
      </c>
      <c r="F974" s="51" t="s">
        <v>306</v>
      </c>
      <c r="G974" s="50" t="s">
        <v>5898</v>
      </c>
      <c r="H974" s="22" t="str">
        <f>_xlfn.XLOOKUP(B974,[1]SITE!$B:$B,[1]SITE!$CK:$CK,"")</f>
        <v>Operationnel</v>
      </c>
      <c r="I974" s="22"/>
      <c r="J974" s="22" t="str">
        <f>_xlfn.XLOOKUP(B974,[1]SITE!$B:$B,[1]SITE!$I:$I,"")</f>
        <v>No impact</v>
      </c>
      <c r="K974" s="30"/>
      <c r="L974" s="15" t="str" cm="1">
        <f t="array" ref="L974">IFERROR(_xlfn.IFS(
N974="MPR ISSUE","PDH",
N974="BSS Hardware Issue","BSS",
N974="Sites strategiques, MLL, Pylone, etc.","ENVTECH",
N974="AKTIVCO DEFAUT GE &amp; POWER Cabinet","AKTIVCO",
N974="AKTIVCO Coupure ENEO &amp; Baisse de tension","AKTIVCO GRID ONLY",
N974="Coupure ENEO &amp; Baisse de tension","IHS GRID ONLY",
N974="Defaut GE &amp; POWER Cabinet","IHS",
N974="Sharing","Partners",
N974="Sites strategiques &amp; DataCenter","SST &amp; DC",
N974="Exclu","Exclu",
N974="SAT","SAT",
N974="SPARE-ISSUE","SPARE-ISSUE",
N974="Fiber CAmtel","TRANS_FO_CAMTEL",
N974="Fiber AOF","Fiber AOF",
N974="Projet OCM (HUAWEI)","TRAVAUX-HUAWEI",
N974="Projet OCM (NOKIA)","TRAVAUX-NOKIA",
N974="ACCESS-ISSUE","ACCESS-ISSUE",
N974="Projet OCM (ZTE, NOKIA, autres projets)","TRAVAUX OCM",
N974="No root CAuse","No root cause",
N974="ODU HS","PDH",
N974="IP &amp; VLAN","PDH",
N974="Warehouse HUAWEI","SPARE-ISSUE",
N974="SPARE-HS","SPARE-ISSUE",
N974="Power Telco","BSS"
),"")</f>
        <v>No root cause</v>
      </c>
      <c r="M974" s="16" t="str" cm="1">
        <f t="array" ref="M974">IFERROR(_xlfn.IFS(
N974="MPR ISSUE","TX ISSUE",
N974="BSS Hardware Issue","RAN ISSUE",
N974="Sites strategiques, MLL, Pylone, etc.","ENVTECH",
N974="AKTIVCO DEFAUT GE &amp; POWER Cabinet","POWER ISSUE",
N974="AKTIVCO Coupure ENEO &amp; Baisse de tension","POWER ISSUE",
N974="Coupure ENEO &amp; Baisse de tension","POWER ISSUE",
N974="Defaut GE &amp; POWER Cabinet","POWER ISSUE",
N974="Sharing","POWER ISSUE",
N974="Sites strategiques &amp; DataCenter","POWER ISSUE",
N974="Exclu","Exclu",
N974="SAT","TX ISSUE",
N974="SPARE-ISSUE","SPARE-ISSUE",
N974="Fiber CAmtel","TX ISSUE",
N974="Fiber AOF","TX ISSUE",
N974="Projet OCM (HUAWEI)","TRAVAUX-HUAWEI",
N974="Projet OCM (NOKIA)","TRAVAUX -NOKIA",
N974="ACCESS-ISSUE","ACCESS-ISSUE",
N974="Projet OCM (ZTE, NOKIA, autres projets)","TRAVAUX OCM",
N974="No root CAuse","No root cause",
N974="ODU HS","TX ISSUE",
N974="IP &amp; VLAN","TX ISSUE",
N974="Warehouse HUAWEI","SPARE-ISSUE",
N974="SPARE-HS","SPARE-ISSUE",
N974="Power Telco","RAN ISSUE"
),"")</f>
        <v>No root cause</v>
      </c>
      <c r="N974" s="29" t="s">
        <v>5652</v>
      </c>
      <c r="O974" s="17" t="str" cm="1">
        <f t="array" ref="O974">IFERROR(_xlfn.IFS(
N974="MPR ISSUE","ACTIVE",
N974="BSS Hardware Issue","ACTIVE",
N974="Sites strategiques, MLL, Pylone, etc.","PASSIVE",
N974="AKTIVCO DEFAUT GE &amp; POWER Cabinet","PASSIVE",
N974="AKTIVCO Coupure ENEO &amp; Baisse de tension","PASSIVE",
N974="Coupure ENEO &amp; Baisse de tension","PASSIVE",
N974="Defaut GE &amp; POWER Cabinet","PASSIVE",
N974="Sharing","PASSIVE",
N974="Sites strategiques &amp; DataCenter","PASSIVE",
N974="Exclu","Exclu",
N974="SAT","ACTIVE",
N974="SPARE-ISSUE","SPARE-ISSUE",
N974="Fiber CAmtel","ACTIVE",
N974="Fiber AOF","ACTIVE",
N974="Projet OCM (HUAWEI)","PLANNED WORKS",
N974="Projet OCM (NOKIA)","PLANNED WORKS",
N974="ACCESS-ISSUE","ACCESS-ISSUE",
N974="Projet OCM (ZTE, NOKIA, autres projets)","PLANNED WORKS",
N974="No root CAuse","No root cause",
N974="ODU HS","ACTIVE",
N974="IP &amp; VLAN","ACTIVE",
N974="Warehouse HUAWEI","SPARE-ISSUE",
N974="SPARE-HS","SPARE-ISSUE",
N974="Power Telco","ACTIVE"
),"")</f>
        <v>No root cause</v>
      </c>
      <c r="P974" s="59">
        <v>0</v>
      </c>
      <c r="Q974" s="59">
        <v>0</v>
      </c>
      <c r="R974" s="59">
        <v>3.5583025082484052E-2</v>
      </c>
      <c r="S974" s="59">
        <v>2.3403268879118411</v>
      </c>
      <c r="T974" s="59">
        <v>2.1190213250464427</v>
      </c>
      <c r="U974" s="59">
        <v>0</v>
      </c>
      <c r="V974" s="14"/>
      <c r="W974" s="14"/>
      <c r="X974" s="14"/>
      <c r="Y974" s="14"/>
      <c r="Z974" s="14"/>
      <c r="AA974" s="31" t="s">
        <v>16</v>
      </c>
      <c r="AB974" s="31" t="s">
        <v>16</v>
      </c>
      <c r="AC974" s="7" t="s">
        <v>16</v>
      </c>
      <c r="AD974" s="3"/>
      <c r="AE974" s="3" t="s">
        <v>16</v>
      </c>
      <c r="AF974" s="7" t="s">
        <v>16</v>
      </c>
      <c r="AG974" s="32" t="s">
        <v>16</v>
      </c>
      <c r="AH974" s="32" t="s">
        <v>16</v>
      </c>
      <c r="AI974" s="32" t="s">
        <v>16</v>
      </c>
      <c r="AJ974" s="32" t="s">
        <v>16</v>
      </c>
      <c r="AK974" s="32" t="s">
        <v>16</v>
      </c>
      <c r="AL974" s="32" t="s">
        <v>16</v>
      </c>
      <c r="AM974" s="32" t="s">
        <v>16</v>
      </c>
      <c r="AN974" s="9" t="s">
        <v>16</v>
      </c>
      <c r="AO974" s="9" t="s">
        <v>16</v>
      </c>
      <c r="AP974" s="9" t="s">
        <v>16</v>
      </c>
      <c r="AQ974" s="14"/>
      <c r="AR974" s="14"/>
    </row>
    <row r="975" spans="1:44" s="9" customFormat="1" hidden="1" x14ac:dyDescent="0.3">
      <c r="A975" s="1" t="s">
        <v>909</v>
      </c>
      <c r="B975" s="51" t="s">
        <v>910</v>
      </c>
      <c r="C975" s="51" t="s">
        <v>11</v>
      </c>
      <c r="D975" s="51" t="s">
        <v>12</v>
      </c>
      <c r="E975" s="56" t="s">
        <v>38</v>
      </c>
      <c r="F975" s="51" t="s">
        <v>39</v>
      </c>
      <c r="G975" s="22" t="s">
        <v>5896</v>
      </c>
      <c r="H975" s="22" t="str">
        <f>_xlfn.XLOOKUP(B975,[1]SITE!$B:$B,[1]SITE!$CK:$CK,"")</f>
        <v>Operationnel</v>
      </c>
      <c r="I975" s="22"/>
      <c r="J975" s="22" t="str">
        <f>_xlfn.XLOOKUP(B975,[1]SITE!$B:$B,[1]SITE!$I:$I,"")</f>
        <v>No impact</v>
      </c>
      <c r="K975" s="30"/>
      <c r="L975" s="15" t="str" cm="1">
        <f t="array" ref="L975">IFERROR(_xlfn.IFS(
N975="MPR ISSUE","PDH",
N975="BSS Hardware Issue","BSS",
N975="Sites strategiques, MLL, Pylone, etc.","ENVTECH",
N975="AKTIVCO DEFAUT GE &amp; POWER Cabinet","AKTIVCO",
N975="AKTIVCO Coupure ENEO &amp; Baisse de tension","AKTIVCO GRID ONLY",
N975="Coupure ENEO &amp; Baisse de tension","IHS GRID ONLY",
N975="Defaut GE &amp; POWER Cabinet","IHS",
N975="Sharing","Partners",
N975="Sites strategiques &amp; DataCenter","SST &amp; DC",
N975="Exclu","Exclu",
N975="SAT","SAT",
N975="SPARE-ISSUE","SPARE-ISSUE",
N975="Fiber CAmtel","TRANS_FO_CAMTEL",
N975="Fiber AOF","Fiber AOF",
N975="Projet OCM (HUAWEI)","TRAVAUX-HUAWEI",
N975="Projet OCM (NOKIA)","TRAVAUX-NOKIA",
N975="ACCESS-ISSUE","ACCESS-ISSUE",
N975="Projet OCM (ZTE, NOKIA, autres projets)","TRAVAUX OCM",
N975="No root CAuse","No root cause",
N975="ODU HS","PDH",
N975="IP &amp; VLAN","PDH",
N975="Warehouse HUAWEI","SPARE-ISSUE",
N975="SPARE-HS","SPARE-ISSUE",
N975="Power Telco","BSS"
),"")</f>
        <v>No root cause</v>
      </c>
      <c r="M975" s="16" t="str" cm="1">
        <f t="array" ref="M975">IFERROR(_xlfn.IFS(
N975="MPR ISSUE","TX ISSUE",
N975="BSS Hardware Issue","RAN ISSUE",
N975="Sites strategiques, MLL, Pylone, etc.","ENVTECH",
N975="AKTIVCO DEFAUT GE &amp; POWER Cabinet","POWER ISSUE",
N975="AKTIVCO Coupure ENEO &amp; Baisse de tension","POWER ISSUE",
N975="Coupure ENEO &amp; Baisse de tension","POWER ISSUE",
N975="Defaut GE &amp; POWER Cabinet","POWER ISSUE",
N975="Sharing","POWER ISSUE",
N975="Sites strategiques &amp; DataCenter","POWER ISSUE",
N975="Exclu","Exclu",
N975="SAT","TX ISSUE",
N975="SPARE-ISSUE","SPARE-ISSUE",
N975="Fiber CAmtel","TX ISSUE",
N975="Fiber AOF","TX ISSUE",
N975="Projet OCM (HUAWEI)","TRAVAUX-HUAWEI",
N975="Projet OCM (NOKIA)","TRAVAUX -NOKIA",
N975="ACCESS-ISSUE","ACCESS-ISSUE",
N975="Projet OCM (ZTE, NOKIA, autres projets)","TRAVAUX OCM",
N975="No root CAuse","No root cause",
N975="ODU HS","TX ISSUE",
N975="IP &amp; VLAN","TX ISSUE",
N975="Warehouse HUAWEI","SPARE-ISSUE",
N975="SPARE-HS","SPARE-ISSUE",
N975="Power Telco","RAN ISSUE"
),"")</f>
        <v>No root cause</v>
      </c>
      <c r="N975" s="29" t="s">
        <v>5652</v>
      </c>
      <c r="O975" s="17" t="str" cm="1">
        <f t="array" ref="O975">IFERROR(_xlfn.IFS(
N975="MPR ISSUE","ACTIVE",
N975="BSS Hardware Issue","ACTIVE",
N975="Sites strategiques, MLL, Pylone, etc.","PASSIVE",
N975="AKTIVCO DEFAUT GE &amp; POWER Cabinet","PASSIVE",
N975="AKTIVCO Coupure ENEO &amp; Baisse de tension","PASSIVE",
N975="Coupure ENEO &amp; Baisse de tension","PASSIVE",
N975="Defaut GE &amp; POWER Cabinet","PASSIVE",
N975="Sharing","PASSIVE",
N975="Sites strategiques &amp; DataCenter","PASSIVE",
N975="Exclu","Exclu",
N975="SAT","ACTIVE",
N975="SPARE-ISSUE","SPARE-ISSUE",
N975="Fiber CAmtel","ACTIVE",
N975="Fiber AOF","ACTIVE",
N975="Projet OCM (HUAWEI)","PLANNED WORKS",
N975="Projet OCM (NOKIA)","PLANNED WORKS",
N975="ACCESS-ISSUE","ACCESS-ISSUE",
N975="Projet OCM (ZTE, NOKIA, autres projets)","PLANNED WORKS",
N975="No root CAuse","No root cause",
N975="ODU HS","ACTIVE",
N975="IP &amp; VLAN","ACTIVE",
N975="Warehouse HUAWEI","SPARE-ISSUE",
N975="SPARE-HS","SPARE-ISSUE",
N975="Power Telco","ACTIVE"
),"")</f>
        <v>No root cause</v>
      </c>
      <c r="P975" s="59">
        <v>0</v>
      </c>
      <c r="Q975" s="59">
        <v>3.8399101968136566</v>
      </c>
      <c r="R975" s="59">
        <v>3.5028093815365792E-2</v>
      </c>
      <c r="S975" s="59">
        <v>0</v>
      </c>
      <c r="T975" s="59">
        <v>0</v>
      </c>
      <c r="U975" s="59">
        <v>0</v>
      </c>
      <c r="V975" s="14"/>
      <c r="W975" s="14"/>
      <c r="X975" s="14"/>
      <c r="Y975" s="14"/>
      <c r="Z975" s="14"/>
      <c r="AA975" s="31" t="s">
        <v>16</v>
      </c>
      <c r="AB975" s="31" t="s">
        <v>16</v>
      </c>
      <c r="AC975" s="7" t="s">
        <v>16</v>
      </c>
      <c r="AD975" s="3"/>
      <c r="AE975" s="3" t="s">
        <v>16</v>
      </c>
      <c r="AF975" s="7" t="s">
        <v>16</v>
      </c>
      <c r="AG975" s="32" t="s">
        <v>16</v>
      </c>
      <c r="AH975" s="32" t="s">
        <v>16</v>
      </c>
      <c r="AI975" s="32" t="s">
        <v>16</v>
      </c>
      <c r="AJ975" s="32" t="s">
        <v>16</v>
      </c>
      <c r="AK975" s="32" t="s">
        <v>16</v>
      </c>
      <c r="AL975" s="32" t="s">
        <v>16</v>
      </c>
      <c r="AM975" s="32" t="s">
        <v>16</v>
      </c>
      <c r="AN975" s="9" t="s">
        <v>16</v>
      </c>
      <c r="AO975" s="9" t="s">
        <v>16</v>
      </c>
      <c r="AP975" s="9" t="s">
        <v>16</v>
      </c>
      <c r="AQ975" s="14"/>
      <c r="AR975" s="14"/>
    </row>
    <row r="976" spans="1:44" s="9" customFormat="1" hidden="1" x14ac:dyDescent="0.3">
      <c r="A976" s="1" t="s">
        <v>2850</v>
      </c>
      <c r="B976" s="1" t="s">
        <v>2851</v>
      </c>
      <c r="C976" s="1" t="s">
        <v>11</v>
      </c>
      <c r="D976" s="1" t="s">
        <v>758</v>
      </c>
      <c r="E976" s="56" t="s">
        <v>103</v>
      </c>
      <c r="F976" s="1" t="s">
        <v>300</v>
      </c>
      <c r="G976" s="49" t="s">
        <v>5897</v>
      </c>
      <c r="H976" s="22" t="str">
        <f>_xlfn.XLOOKUP(B976,[1]SITE!$B:$B,[1]SITE!$CK:$CK,"")</f>
        <v>Operationnel</v>
      </c>
      <c r="I976" s="22"/>
      <c r="J976" s="22" t="str">
        <f>_xlfn.XLOOKUP(B976,[1]SITE!$B:$B,[1]SITE!$I:$I,"")</f>
        <v>No impact</v>
      </c>
      <c r="K976" s="30"/>
      <c r="L976" s="15" t="str" cm="1">
        <f t="array" ref="L976">IFERROR(_xlfn.IFS(
N976="MPR ISSUE","PDH",
N976="BSS Hardware Issue","BSS",
N976="Sites strategiques, MLL, Pylone, etc.","ENVTECH",
N976="AKTIVCO DEFAUT GE &amp; POWER Cabinet","AKTIVCO",
N976="AKTIVCO Coupure ENEO &amp; Baisse de tension","AKTIVCO GRID ONLY",
N976="Coupure ENEO &amp; Baisse de tension","IHS GRID ONLY",
N976="Defaut GE &amp; POWER Cabinet","IHS",
N976="Sharing","Partners",
N976="Sites strategiques &amp; DataCenter","SST &amp; DC",
N976="Exclu","Exclu",
N976="SAT","SAT",
N976="SPARE-ISSUE","SPARE-ISSUE",
N976="Fiber CAmtel","TRANS_FO_CAMTEL",
N976="Fiber AOF","Fiber AOF",
N976="Projet OCM (HUAWEI)","TRAVAUX-HUAWEI",
N976="Projet OCM (NOKIA)","TRAVAUX-NOKIA",
N976="ACCESS-ISSUE","ACCESS-ISSUE",
N976="Projet OCM (ZTE, NOKIA, autres projets)","TRAVAUX OCM",
N976="No root CAuse","No root cause",
N976="ODU HS","PDH",
N976="IP &amp; VLAN","PDH",
N976="Warehouse HUAWEI","SPARE-ISSUE",
N976="SPARE-HS","SPARE-ISSUE",
N976="Power Telco","BSS"
),"")</f>
        <v>No root cause</v>
      </c>
      <c r="M976" s="16" t="str" cm="1">
        <f t="array" ref="M976">IFERROR(_xlfn.IFS(
N976="MPR ISSUE","TX ISSUE",
N976="BSS Hardware Issue","RAN ISSUE",
N976="Sites strategiques, MLL, Pylone, etc.","ENVTECH",
N976="AKTIVCO DEFAUT GE &amp; POWER Cabinet","POWER ISSUE",
N976="AKTIVCO Coupure ENEO &amp; Baisse de tension","POWER ISSUE",
N976="Coupure ENEO &amp; Baisse de tension","POWER ISSUE",
N976="Defaut GE &amp; POWER Cabinet","POWER ISSUE",
N976="Sharing","POWER ISSUE",
N976="Sites strategiques &amp; DataCenter","POWER ISSUE",
N976="Exclu","Exclu",
N976="SAT","TX ISSUE",
N976="SPARE-ISSUE","SPARE-ISSUE",
N976="Fiber CAmtel","TX ISSUE",
N976="Fiber AOF","TX ISSUE",
N976="Projet OCM (HUAWEI)","TRAVAUX-HUAWEI",
N976="Projet OCM (NOKIA)","TRAVAUX -NOKIA",
N976="ACCESS-ISSUE","ACCESS-ISSUE",
N976="Projet OCM (ZTE, NOKIA, autres projets)","TRAVAUX OCM",
N976="No root CAuse","No root cause",
N976="ODU HS","TX ISSUE",
N976="IP &amp; VLAN","TX ISSUE",
N976="Warehouse HUAWEI","SPARE-ISSUE",
N976="SPARE-HS","SPARE-ISSUE",
N976="Power Telco","RAN ISSUE"
),"")</f>
        <v>No root cause</v>
      </c>
      <c r="N976" s="29" t="s">
        <v>5652</v>
      </c>
      <c r="O976" s="17" t="str" cm="1">
        <f t="array" ref="O976">IFERROR(_xlfn.IFS(
N976="MPR ISSUE","ACTIVE",
N976="BSS Hardware Issue","ACTIVE",
N976="Sites strategiques, MLL, Pylone, etc.","PASSIVE",
N976="AKTIVCO DEFAUT GE &amp; POWER Cabinet","PASSIVE",
N976="AKTIVCO Coupure ENEO &amp; Baisse de tension","PASSIVE",
N976="Coupure ENEO &amp; Baisse de tension","PASSIVE",
N976="Defaut GE &amp; POWER Cabinet","PASSIVE",
N976="Sharing","PASSIVE",
N976="Sites strategiques &amp; DataCenter","PASSIVE",
N976="Exclu","Exclu",
N976="SAT","ACTIVE",
N976="SPARE-ISSUE","SPARE-ISSUE",
N976="Fiber CAmtel","ACTIVE",
N976="Fiber AOF","ACTIVE",
N976="Projet OCM (HUAWEI)","PLANNED WORKS",
N976="Projet OCM (NOKIA)","PLANNED WORKS",
N976="ACCESS-ISSUE","ACCESS-ISSUE",
N976="Projet OCM (ZTE, NOKIA, autres projets)","PLANNED WORKS",
N976="No root CAuse","No root cause",
N976="ODU HS","ACTIVE",
N976="IP &amp; VLAN","ACTIVE",
N976="Warehouse HUAWEI","SPARE-ISSUE",
N976="SPARE-HS","SPARE-ISSUE",
N976="Power Telco","ACTIVE"
),"")</f>
        <v>No root cause</v>
      </c>
      <c r="P976" s="59">
        <v>9.3259624521663198E-2</v>
      </c>
      <c r="Q976" s="59">
        <v>0.3356383388550736</v>
      </c>
      <c r="R976" s="59">
        <v>3.1906955109821278E-2</v>
      </c>
      <c r="S976" s="59">
        <v>0</v>
      </c>
      <c r="T976" s="59">
        <v>0</v>
      </c>
      <c r="U976" s="59">
        <v>0</v>
      </c>
      <c r="V976" s="14"/>
      <c r="W976" s="14"/>
      <c r="X976" s="14"/>
      <c r="Y976" s="14"/>
      <c r="Z976" s="14"/>
      <c r="AA976" s="31" t="s">
        <v>16</v>
      </c>
      <c r="AB976" s="31" t="s">
        <v>16</v>
      </c>
      <c r="AC976" s="7" t="s">
        <v>16</v>
      </c>
      <c r="AD976" s="3"/>
      <c r="AE976" s="3" t="s">
        <v>16</v>
      </c>
      <c r="AF976" s="7" t="s">
        <v>16</v>
      </c>
      <c r="AG976" s="32" t="s">
        <v>16</v>
      </c>
      <c r="AH976" s="32" t="s">
        <v>16</v>
      </c>
      <c r="AI976" s="32" t="s">
        <v>16</v>
      </c>
      <c r="AJ976" s="32" t="s">
        <v>16</v>
      </c>
      <c r="AK976" s="32" t="s">
        <v>16</v>
      </c>
      <c r="AL976" s="32" t="s">
        <v>16</v>
      </c>
      <c r="AM976" s="32" t="s">
        <v>16</v>
      </c>
      <c r="AN976" s="9" t="s">
        <v>16</v>
      </c>
      <c r="AO976" s="9" t="s">
        <v>16</v>
      </c>
      <c r="AP976" s="9" t="s">
        <v>16</v>
      </c>
      <c r="AQ976" s="14"/>
      <c r="AR976" s="14"/>
    </row>
    <row r="977" spans="1:44" s="9" customFormat="1" hidden="1" x14ac:dyDescent="0.3">
      <c r="A977" s="1" t="s">
        <v>65</v>
      </c>
      <c r="B977" s="51" t="s">
        <v>66</v>
      </c>
      <c r="C977" s="51" t="s">
        <v>11</v>
      </c>
      <c r="D977" s="51" t="s">
        <v>67</v>
      </c>
      <c r="E977" s="56" t="s">
        <v>56</v>
      </c>
      <c r="F977" s="51" t="s">
        <v>65</v>
      </c>
      <c r="G977" s="49" t="s">
        <v>5897</v>
      </c>
      <c r="H977" s="22" t="str">
        <f>_xlfn.XLOOKUP(B977,[1]SITE!$B:$B,[1]SITE!$CK:$CK,"")</f>
        <v>Insecurity</v>
      </c>
      <c r="I977" s="22"/>
      <c r="J977" s="22" t="str">
        <f>_xlfn.XLOOKUP(B977,[1]SITE!$B:$B,[1]SITE!$I:$I,"")</f>
        <v>No impact</v>
      </c>
      <c r="K977" s="30"/>
      <c r="L977" s="15" t="str" cm="1">
        <f t="array" ref="L977">IFERROR(_xlfn.IFS(
N977="MPR ISSUE","PDH",
N977="BSS Hardware Issue","BSS",
N977="Sites strategiques, MLL, Pylone, etc.","ENVTECH",
N977="AKTIVCO DEFAUT GE &amp; POWER Cabinet","AKTIVCO",
N977="AKTIVCO Coupure ENEO &amp; Baisse de tension","AKTIVCO GRID ONLY",
N977="Coupure ENEO &amp; Baisse de tension","IHS GRID ONLY",
N977="Defaut GE &amp; POWER Cabinet","IHS",
N977="Sharing","Partners",
N977="Sites strategiques &amp; DataCenter","SST &amp; DC",
N977="Exclu","Exclu",
N977="SAT","SAT",
N977="SPARE-ISSUE","SPARE-ISSUE",
N977="Fiber CAmtel","TRANS_FO_CAMTEL",
N977="Fiber AOF","Fiber AOF",
N977="Projet OCM (HUAWEI)","TRAVAUX-HUAWEI",
N977="Projet OCM (NOKIA)","TRAVAUX-NOKIA",
N977="ACCESS-ISSUE","ACCESS-ISSUE",
N977="Projet OCM (ZTE, NOKIA, autres projets)","TRAVAUX OCM",
N977="No root CAuse","No root cause",
N977="ODU HS","PDH",
N977="IP &amp; VLAN","PDH",
N977="Warehouse HUAWEI","SPARE-ISSUE",
N977="SPARE-HS","SPARE-ISSUE",
N977="Power Telco","BSS"
),"")</f>
        <v>No root cause</v>
      </c>
      <c r="M977" s="16" t="str" cm="1">
        <f t="array" ref="M977">IFERROR(_xlfn.IFS(
N977="MPR ISSUE","TX ISSUE",
N977="BSS Hardware Issue","RAN ISSUE",
N977="Sites strategiques, MLL, Pylone, etc.","ENVTECH",
N977="AKTIVCO DEFAUT GE &amp; POWER Cabinet","POWER ISSUE",
N977="AKTIVCO Coupure ENEO &amp; Baisse de tension","POWER ISSUE",
N977="Coupure ENEO &amp; Baisse de tension","POWER ISSUE",
N977="Defaut GE &amp; POWER Cabinet","POWER ISSUE",
N977="Sharing","POWER ISSUE",
N977="Sites strategiques &amp; DataCenter","POWER ISSUE",
N977="Exclu","Exclu",
N977="SAT","TX ISSUE",
N977="SPARE-ISSUE","SPARE-ISSUE",
N977="Fiber CAmtel","TX ISSUE",
N977="Fiber AOF","TX ISSUE",
N977="Projet OCM (HUAWEI)","TRAVAUX-HUAWEI",
N977="Projet OCM (NOKIA)","TRAVAUX -NOKIA",
N977="ACCESS-ISSUE","ACCESS-ISSUE",
N977="Projet OCM (ZTE, NOKIA, autres projets)","TRAVAUX OCM",
N977="No root CAuse","No root cause",
N977="ODU HS","TX ISSUE",
N977="IP &amp; VLAN","TX ISSUE",
N977="Warehouse HUAWEI","SPARE-ISSUE",
N977="SPARE-HS","SPARE-ISSUE",
N977="Power Telco","RAN ISSUE"
),"")</f>
        <v>No root cause</v>
      </c>
      <c r="N977" s="29" t="s">
        <v>5652</v>
      </c>
      <c r="O977" s="17" t="str" cm="1">
        <f t="array" ref="O977">IFERROR(_xlfn.IFS(
N977="MPR ISSUE","ACTIVE",
N977="BSS Hardware Issue","ACTIVE",
N977="Sites strategiques, MLL, Pylone, etc.","PASSIVE",
N977="AKTIVCO DEFAUT GE &amp; POWER Cabinet","PASSIVE",
N977="AKTIVCO Coupure ENEO &amp; Baisse de tension","PASSIVE",
N977="Coupure ENEO &amp; Baisse de tension","PASSIVE",
N977="Defaut GE &amp; POWER Cabinet","PASSIVE",
N977="Sharing","PASSIVE",
N977="Sites strategiques &amp; DataCenter","PASSIVE",
N977="Exclu","Exclu",
N977="SAT","ACTIVE",
N977="SPARE-ISSUE","SPARE-ISSUE",
N977="Fiber CAmtel","ACTIVE",
N977="Fiber AOF","ACTIVE",
N977="Projet OCM (HUAWEI)","PLANNED WORKS",
N977="Projet OCM (NOKIA)","PLANNED WORKS",
N977="ACCESS-ISSUE","ACCESS-ISSUE",
N977="Projet OCM (ZTE, NOKIA, autres projets)","PLANNED WORKS",
N977="No root CAuse","No root cause",
N977="ODU HS","ACTIVE",
N977="IP &amp; VLAN","ACTIVE",
N977="Warehouse HUAWEI","SPARE-ISSUE",
N977="SPARE-HS","SPARE-ISSUE",
N977="Power Telco","ACTIVE"
),"")</f>
        <v>No root cause</v>
      </c>
      <c r="P977" s="59">
        <v>1.9975287715483413E-2</v>
      </c>
      <c r="Q977" s="59">
        <v>0</v>
      </c>
      <c r="R977" s="59">
        <v>0</v>
      </c>
      <c r="S977" s="59">
        <v>0</v>
      </c>
      <c r="T977" s="59">
        <v>0</v>
      </c>
      <c r="U977" s="59">
        <v>0</v>
      </c>
      <c r="V977" s="14"/>
      <c r="W977" s="14"/>
      <c r="X977" s="14"/>
      <c r="Y977" s="14"/>
      <c r="Z977" s="14"/>
      <c r="AA977" s="31" t="s">
        <v>16</v>
      </c>
      <c r="AB977" s="31" t="s">
        <v>16</v>
      </c>
      <c r="AC977" s="7" t="s">
        <v>16</v>
      </c>
      <c r="AD977" s="3"/>
      <c r="AE977" s="3" t="s">
        <v>16</v>
      </c>
      <c r="AF977" s="7" t="s">
        <v>16</v>
      </c>
      <c r="AG977" s="32" t="s">
        <v>16</v>
      </c>
      <c r="AH977" s="32" t="s">
        <v>16</v>
      </c>
      <c r="AI977" s="32" t="s">
        <v>16</v>
      </c>
      <c r="AJ977" s="32" t="s">
        <v>16</v>
      </c>
      <c r="AK977" s="32" t="s">
        <v>16</v>
      </c>
      <c r="AL977" s="32" t="s">
        <v>16</v>
      </c>
      <c r="AM977" s="32" t="s">
        <v>16</v>
      </c>
      <c r="AN977" s="9" t="s">
        <v>16</v>
      </c>
      <c r="AO977" s="9" t="s">
        <v>16</v>
      </c>
      <c r="AP977" s="9" t="s">
        <v>16</v>
      </c>
      <c r="AQ977" s="14"/>
      <c r="AR977" s="14"/>
    </row>
    <row r="978" spans="1:44" s="9" customFormat="1" hidden="1" x14ac:dyDescent="0.3">
      <c r="A978" s="3" t="s">
        <v>3295</v>
      </c>
      <c r="B978" s="3" t="s">
        <v>3296</v>
      </c>
      <c r="C978" s="56" t="s">
        <v>11</v>
      </c>
      <c r="D978" s="56" t="s">
        <v>12</v>
      </c>
      <c r="E978" s="56" t="s">
        <v>32</v>
      </c>
      <c r="F978" s="3" t="s">
        <v>3295</v>
      </c>
      <c r="G978" s="50" t="s">
        <v>5898</v>
      </c>
      <c r="H978" s="22" t="str">
        <f>_xlfn.XLOOKUP(B978,[1]SITE!$B:$B,[1]SITE!$CK:$CK,"")</f>
        <v>EXCLU</v>
      </c>
      <c r="I978" s="22"/>
      <c r="J978" s="22" t="str">
        <f>_xlfn.XLOOKUP(B978,[1]SITE!$B:$B,[1]SITE!$I:$I,"")</f>
        <v>No impact</v>
      </c>
      <c r="K978" s="30"/>
      <c r="L978" s="15" t="str" cm="1">
        <f t="array" ref="L978">IFERROR(_xlfn.IFS(
N978="MPR ISSUE","PDH",
N978="BSS Hardware Issue","BSS",
N978="Sites strategiques, MLL, Pylone, etc.","ENVTECH",
N978="AKTIVCO DEFAUT GE &amp; POWER Cabinet","AKTIVCO",
N978="AKTIVCO Coupure ENEO &amp; Baisse de tension","AKTIVCO GRID ONLY",
N978="Coupure ENEO &amp; Baisse de tension","IHS GRID ONLY",
N978="Defaut GE &amp; POWER Cabinet","IHS",
N978="Sharing","Partners",
N978="Sites strategiques &amp; DataCenter","SST &amp; DC",
N978="Exclu","Exclu",
N978="SAT","SAT",
N978="SPARE-ISSUE","SPARE-ISSUE",
N978="Fiber CAmtel","TRANS_FO_CAMTEL",
N978="Fiber AOF","Fiber AOF",
N978="Projet OCM (HUAWEI)","TRAVAUX-HUAWEI",
N978="Projet OCM (NOKIA)","TRAVAUX-NOKIA",
N978="ACCESS-ISSUE","ACCESS-ISSUE",
N978="Projet OCM (ZTE, NOKIA, autres projets)","TRAVAUX OCM",
N978="No root CAuse","No root cause",
N978="ODU HS","PDH",
N978="IP &amp; VLAN","PDH",
N978="Warehouse HUAWEI","SPARE-ISSUE",
N978="SPARE-HS","SPARE-ISSUE",
N978="Power Telco","BSS"
),"")</f>
        <v>No root cause</v>
      </c>
      <c r="M978" s="16" t="str" cm="1">
        <f t="array" ref="M978">IFERROR(_xlfn.IFS(
N978="MPR ISSUE","TX ISSUE",
N978="BSS Hardware Issue","RAN ISSUE",
N978="Sites strategiques, MLL, Pylone, etc.","ENVTECH",
N978="AKTIVCO DEFAUT GE &amp; POWER Cabinet","POWER ISSUE",
N978="AKTIVCO Coupure ENEO &amp; Baisse de tension","POWER ISSUE",
N978="Coupure ENEO &amp; Baisse de tension","POWER ISSUE",
N978="Defaut GE &amp; POWER Cabinet","POWER ISSUE",
N978="Sharing","POWER ISSUE",
N978="Sites strategiques &amp; DataCenter","POWER ISSUE",
N978="Exclu","Exclu",
N978="SAT","TX ISSUE",
N978="SPARE-ISSUE","SPARE-ISSUE",
N978="Fiber CAmtel","TX ISSUE",
N978="Fiber AOF","TX ISSUE",
N978="Projet OCM (HUAWEI)","TRAVAUX-HUAWEI",
N978="Projet OCM (NOKIA)","TRAVAUX -NOKIA",
N978="ACCESS-ISSUE","ACCESS-ISSUE",
N978="Projet OCM (ZTE, NOKIA, autres projets)","TRAVAUX OCM",
N978="No root CAuse","No root cause",
N978="ODU HS","TX ISSUE",
N978="IP &amp; VLAN","TX ISSUE",
N978="Warehouse HUAWEI","SPARE-ISSUE",
N978="SPARE-HS","SPARE-ISSUE",
N978="Power Telco","RAN ISSUE"
),"")</f>
        <v>No root cause</v>
      </c>
      <c r="N978" s="29" t="s">
        <v>5652</v>
      </c>
      <c r="O978" s="17" t="str" cm="1">
        <f t="array" ref="O978">IFERROR(_xlfn.IFS(
N978="MPR ISSUE","ACTIVE",
N978="BSS Hardware Issue","ACTIVE",
N978="Sites strategiques, MLL, Pylone, etc.","PASSIVE",
N978="AKTIVCO DEFAUT GE &amp; POWER Cabinet","PASSIVE",
N978="AKTIVCO Coupure ENEO &amp; Baisse de tension","PASSIVE",
N978="Coupure ENEO &amp; Baisse de tension","PASSIVE",
N978="Defaut GE &amp; POWER Cabinet","PASSIVE",
N978="Sharing","PASSIVE",
N978="Sites strategiques &amp; DataCenter","PASSIVE",
N978="Exclu","Exclu",
N978="SAT","ACTIVE",
N978="SPARE-ISSUE","SPARE-ISSUE",
N978="Fiber CAmtel","ACTIVE",
N978="Fiber AOF","ACTIVE",
N978="Projet OCM (HUAWEI)","PLANNED WORKS",
N978="Projet OCM (NOKIA)","PLANNED WORKS",
N978="ACCESS-ISSUE","ACCESS-ISSUE",
N978="Projet OCM (ZTE, NOKIA, autres projets)","PLANNED WORKS",
N978="No root CAuse","No root cause",
N978="ODU HS","ACTIVE",
N978="IP &amp; VLAN","ACTIVE",
N978="Warehouse HUAWEI","SPARE-ISSUE",
N978="SPARE-HS","SPARE-ISSUE",
N978="Power Telco","ACTIVE"
),"")</f>
        <v>No root cause</v>
      </c>
      <c r="P978" s="59">
        <v>1.6675798226764998E-2</v>
      </c>
      <c r="Q978" s="59">
        <v>0</v>
      </c>
      <c r="R978" s="59">
        <v>0</v>
      </c>
      <c r="S978" s="59">
        <v>0</v>
      </c>
      <c r="T978" s="59">
        <v>0</v>
      </c>
      <c r="U978" s="59">
        <v>0</v>
      </c>
      <c r="V978" s="14"/>
      <c r="W978" s="14"/>
      <c r="X978" s="14"/>
      <c r="Y978" s="14"/>
      <c r="Z978" s="14"/>
      <c r="AA978" s="31" t="s">
        <v>16</v>
      </c>
      <c r="AB978" s="31" t="s">
        <v>16</v>
      </c>
      <c r="AC978" s="7" t="s">
        <v>16</v>
      </c>
      <c r="AD978" s="3"/>
      <c r="AE978" s="3" t="s">
        <v>16</v>
      </c>
      <c r="AF978" s="7" t="s">
        <v>16</v>
      </c>
      <c r="AG978" s="32" t="s">
        <v>16</v>
      </c>
      <c r="AH978" s="32" t="s">
        <v>16</v>
      </c>
      <c r="AI978" s="32" t="s">
        <v>16</v>
      </c>
      <c r="AJ978" s="32" t="s">
        <v>16</v>
      </c>
      <c r="AK978" s="32" t="s">
        <v>16</v>
      </c>
      <c r="AL978" s="32" t="s">
        <v>16</v>
      </c>
      <c r="AM978" s="32" t="s">
        <v>16</v>
      </c>
      <c r="AN978" s="9" t="s">
        <v>16</v>
      </c>
      <c r="AO978" s="9" t="s">
        <v>16</v>
      </c>
      <c r="AP978" s="9" t="s">
        <v>16</v>
      </c>
      <c r="AQ978" s="14"/>
      <c r="AR978" s="14"/>
    </row>
    <row r="979" spans="1:44" s="9" customFormat="1" hidden="1" x14ac:dyDescent="0.3">
      <c r="A979" s="1" t="s">
        <v>4169</v>
      </c>
      <c r="B979" s="51" t="s">
        <v>4170</v>
      </c>
      <c r="C979" s="51" t="s">
        <v>11</v>
      </c>
      <c r="D979" s="51" t="s">
        <v>303</v>
      </c>
      <c r="E979" s="56" t="s">
        <v>32</v>
      </c>
      <c r="F979" s="51" t="s">
        <v>33</v>
      </c>
      <c r="G979" s="22" t="s">
        <v>5896</v>
      </c>
      <c r="H979" s="22" t="str">
        <f>_xlfn.XLOOKUP(B979,[1]SITE!$B:$B,[1]SITE!$CK:$CK,"")</f>
        <v>Operationnel</v>
      </c>
      <c r="I979" s="22"/>
      <c r="J979" s="22" t="str">
        <f>_xlfn.XLOOKUP(B979,[1]SITE!$B:$B,[1]SITE!$I:$I,"")</f>
        <v>No impact</v>
      </c>
      <c r="K979" s="30"/>
      <c r="L979" s="15" t="str" cm="1">
        <f t="array" ref="L979">IFERROR(_xlfn.IFS(
N979="MPR ISSUE","PDH",
N979="BSS Hardware Issue","BSS",
N979="Sites strategiques, MLL, Pylone, etc.","ENVTECH",
N979="AKTIVCO DEFAUT GE &amp; POWER Cabinet","AKTIVCO",
N979="AKTIVCO Coupure ENEO &amp; Baisse de tension","AKTIVCO GRID ONLY",
N979="Coupure ENEO &amp; Baisse de tension","IHS GRID ONLY",
N979="Defaut GE &amp; POWER Cabinet","IHS",
N979="Sharing","Partners",
N979="Sites strategiques &amp; DataCenter","SST &amp; DC",
N979="Exclu","Exclu",
N979="SAT","SAT",
N979="SPARE-ISSUE","SPARE-ISSUE",
N979="Fiber CAmtel","TRANS_FO_CAMTEL",
N979="Fiber AOF","Fiber AOF",
N979="Projet OCM (HUAWEI)","TRAVAUX-HUAWEI",
N979="Projet OCM (NOKIA)","TRAVAUX-NOKIA",
N979="ACCESS-ISSUE","ACCESS-ISSUE",
N979="Projet OCM (ZTE, NOKIA, autres projets)","TRAVAUX OCM",
N979="No root CAuse","No root cause",
N979="ODU HS","PDH",
N979="IP &amp; VLAN","PDH",
N979="Warehouse HUAWEI","SPARE-ISSUE",
N979="SPARE-HS","SPARE-ISSUE",
N979="Power Telco","BSS"
),"")</f>
        <v>No root cause</v>
      </c>
      <c r="M979" s="16" t="str" cm="1">
        <f t="array" ref="M979">IFERROR(_xlfn.IFS(
N979="MPR ISSUE","TX ISSUE",
N979="BSS Hardware Issue","RAN ISSUE",
N979="Sites strategiques, MLL, Pylone, etc.","ENVTECH",
N979="AKTIVCO DEFAUT GE &amp; POWER Cabinet","POWER ISSUE",
N979="AKTIVCO Coupure ENEO &amp; Baisse de tension","POWER ISSUE",
N979="Coupure ENEO &amp; Baisse de tension","POWER ISSUE",
N979="Defaut GE &amp; POWER Cabinet","POWER ISSUE",
N979="Sharing","POWER ISSUE",
N979="Sites strategiques &amp; DataCenter","POWER ISSUE",
N979="Exclu","Exclu",
N979="SAT","TX ISSUE",
N979="SPARE-ISSUE","SPARE-ISSUE",
N979="Fiber CAmtel","TX ISSUE",
N979="Fiber AOF","TX ISSUE",
N979="Projet OCM (HUAWEI)","TRAVAUX-HUAWEI",
N979="Projet OCM (NOKIA)","TRAVAUX -NOKIA",
N979="ACCESS-ISSUE","ACCESS-ISSUE",
N979="Projet OCM (ZTE, NOKIA, autres projets)","TRAVAUX OCM",
N979="No root CAuse","No root cause",
N979="ODU HS","TX ISSUE",
N979="IP &amp; VLAN","TX ISSUE",
N979="Warehouse HUAWEI","SPARE-ISSUE",
N979="SPARE-HS","SPARE-ISSUE",
N979="Power Telco","RAN ISSUE"
),"")</f>
        <v>No root cause</v>
      </c>
      <c r="N979" s="29" t="s">
        <v>5652</v>
      </c>
      <c r="O979" s="17" t="str" cm="1">
        <f t="array" ref="O979">IFERROR(_xlfn.IFS(
N979="MPR ISSUE","ACTIVE",
N979="BSS Hardware Issue","ACTIVE",
N979="Sites strategiques, MLL, Pylone, etc.","PASSIVE",
N979="AKTIVCO DEFAUT GE &amp; POWER Cabinet","PASSIVE",
N979="AKTIVCO Coupure ENEO &amp; Baisse de tension","PASSIVE",
N979="Coupure ENEO &amp; Baisse de tension","PASSIVE",
N979="Defaut GE &amp; POWER Cabinet","PASSIVE",
N979="Sharing","PASSIVE",
N979="Sites strategiques &amp; DataCenter","PASSIVE",
N979="Exclu","Exclu",
N979="SAT","ACTIVE",
N979="SPARE-ISSUE","SPARE-ISSUE",
N979="Fiber CAmtel","ACTIVE",
N979="Fiber AOF","ACTIVE",
N979="Projet OCM (HUAWEI)","PLANNED WORKS",
N979="Projet OCM (NOKIA)","PLANNED WORKS",
N979="ACCESS-ISSUE","ACCESS-ISSUE",
N979="Projet OCM (ZTE, NOKIA, autres projets)","PLANNED WORKS",
N979="No root CAuse","No root cause",
N979="ODU HS","ACTIVE",
N979="IP &amp; VLAN","ACTIVE",
N979="Warehouse HUAWEI","SPARE-ISSUE",
N979="SPARE-HS","SPARE-ISSUE",
N979="Power Telco","ACTIVE"
),"")</f>
        <v>No root cause</v>
      </c>
      <c r="P979" s="59">
        <v>4.1467092140295012</v>
      </c>
      <c r="Q979" s="59">
        <v>0.51705675549962493</v>
      </c>
      <c r="R979" s="59">
        <v>2.58786986385416E-2</v>
      </c>
      <c r="S979" s="59">
        <v>0.45648882953374781</v>
      </c>
      <c r="T979" s="59">
        <v>0</v>
      </c>
      <c r="U979" s="59">
        <v>0</v>
      </c>
      <c r="V979" s="14"/>
      <c r="W979" s="14"/>
      <c r="X979" s="14"/>
      <c r="Y979" s="14"/>
      <c r="Z979" s="14"/>
      <c r="AA979" s="31" t="s">
        <v>16</v>
      </c>
      <c r="AB979" s="31" t="s">
        <v>16</v>
      </c>
      <c r="AC979" s="7" t="s">
        <v>16</v>
      </c>
      <c r="AD979" s="3"/>
      <c r="AE979" s="3" t="s">
        <v>16</v>
      </c>
      <c r="AF979" s="7" t="s">
        <v>16</v>
      </c>
      <c r="AG979" s="32" t="s">
        <v>16</v>
      </c>
      <c r="AH979" s="32" t="s">
        <v>16</v>
      </c>
      <c r="AI979" s="32" t="s">
        <v>16</v>
      </c>
      <c r="AJ979" s="32" t="s">
        <v>16</v>
      </c>
      <c r="AK979" s="32" t="s">
        <v>16</v>
      </c>
      <c r="AL979" s="32" t="s">
        <v>16</v>
      </c>
      <c r="AM979" s="32" t="s">
        <v>16</v>
      </c>
      <c r="AN979" s="9" t="s">
        <v>16</v>
      </c>
      <c r="AO979" s="9" t="s">
        <v>16</v>
      </c>
      <c r="AP979" s="9" t="s">
        <v>16</v>
      </c>
      <c r="AQ979" s="14"/>
      <c r="AR979" s="14"/>
    </row>
    <row r="980" spans="1:44" s="9" customFormat="1" hidden="1" x14ac:dyDescent="0.3">
      <c r="A980" s="1" t="s">
        <v>3208</v>
      </c>
      <c r="B980" s="51" t="s">
        <v>3209</v>
      </c>
      <c r="C980" s="51" t="s">
        <v>22</v>
      </c>
      <c r="D980" s="51" t="s">
        <v>37</v>
      </c>
      <c r="E980" s="56" t="s">
        <v>70</v>
      </c>
      <c r="F980" s="51" t="s">
        <v>503</v>
      </c>
      <c r="G980" s="22" t="s">
        <v>5896</v>
      </c>
      <c r="H980" s="22" t="str">
        <f>_xlfn.XLOOKUP(B980,[1]SITE!$B:$B,[1]SITE!$CK:$CK,"")</f>
        <v>Operationnel</v>
      </c>
      <c r="I980" s="22"/>
      <c r="J980" s="22" t="str">
        <f>_xlfn.XLOOKUP(B980,[1]SITE!$B:$B,[1]SITE!$I:$I,"")</f>
        <v>No impact</v>
      </c>
      <c r="K980" s="30"/>
      <c r="L980" s="15" t="str" cm="1">
        <f t="array" ref="L980">IFERROR(_xlfn.IFS(
N980="MPR ISSUE","PDH",
N980="BSS Hardware Issue","BSS",
N980="Sites strategiques, MLL, Pylone, etc.","ENVTECH",
N980="AKTIVCO DEFAUT GE &amp; POWER Cabinet","AKTIVCO",
N980="AKTIVCO Coupure ENEO &amp; Baisse de tension","AKTIVCO GRID ONLY",
N980="Coupure ENEO &amp; Baisse de tension","IHS GRID ONLY",
N980="Defaut GE &amp; POWER Cabinet","IHS",
N980="Sharing","Partners",
N980="Sites strategiques &amp; DataCenter","SST &amp; DC",
N980="Exclu","Exclu",
N980="SAT","SAT",
N980="SPARE-ISSUE","SPARE-ISSUE",
N980="Fiber CAmtel","TRANS_FO_CAMTEL",
N980="Fiber AOF","Fiber AOF",
N980="Projet OCM (HUAWEI)","TRAVAUX-HUAWEI",
N980="Projet OCM (NOKIA)","TRAVAUX-NOKIA",
N980="ACCESS-ISSUE","ACCESS-ISSUE",
N980="Projet OCM (ZTE, NOKIA, autres projets)","TRAVAUX OCM",
N980="No root CAuse","No root cause",
N980="ODU HS","PDH",
N980="IP &amp; VLAN","PDH",
N980="Warehouse HUAWEI","SPARE-ISSUE",
N980="SPARE-HS","SPARE-ISSUE",
N980="Power Telco","BSS"
),"")</f>
        <v>AKTIVCO</v>
      </c>
      <c r="M980" s="16" t="str" cm="1">
        <f t="array" ref="M980">IFERROR(_xlfn.IFS(
N980="MPR ISSUE","TX ISSUE",
N980="BSS Hardware Issue","RAN ISSUE",
N980="Sites strategiques, MLL, Pylone, etc.","ENVTECH",
N980="AKTIVCO DEFAUT GE &amp; POWER Cabinet","POWER ISSUE",
N980="AKTIVCO Coupure ENEO &amp; Baisse de tension","POWER ISSUE",
N980="Coupure ENEO &amp; Baisse de tension","POWER ISSUE",
N980="Defaut GE &amp; POWER Cabinet","POWER ISSUE",
N980="Sharing","POWER ISSUE",
N980="Sites strategiques &amp; DataCenter","POWER ISSUE",
N980="Exclu","Exclu",
N980="SAT","TX ISSUE",
N980="SPARE-ISSUE","SPARE-ISSUE",
N980="Fiber CAmtel","TX ISSUE",
N980="Fiber AOF","TX ISSUE",
N980="Projet OCM (HUAWEI)","TRAVAUX-HUAWEI",
N980="Projet OCM (NOKIA)","TRAVAUX -NOKIA",
N980="ACCESS-ISSUE","ACCESS-ISSUE",
N980="Projet OCM (ZTE, NOKIA, autres projets)","TRAVAUX OCM",
N980="No root CAuse","No root cause",
N980="ODU HS","TX ISSUE",
N980="IP &amp; VLAN","TX ISSUE",
N980="Warehouse HUAWEI","SPARE-ISSUE",
N980="SPARE-HS","SPARE-ISSUE",
N980="Power Telco","RAN ISSUE"
),"")</f>
        <v>POWER ISSUE</v>
      </c>
      <c r="N980" s="29" t="s">
        <v>5331</v>
      </c>
      <c r="O980" s="17" t="str" cm="1">
        <f t="array" ref="O980">IFERROR(_xlfn.IFS(
N980="MPR ISSUE","ACTIVE",
N980="BSS Hardware Issue","ACTIVE",
N980="Sites strategiques, MLL, Pylone, etc.","PASSIVE",
N980="AKTIVCO DEFAUT GE &amp; POWER Cabinet","PASSIVE",
N980="AKTIVCO Coupure ENEO &amp; Baisse de tension","PASSIVE",
N980="Coupure ENEO &amp; Baisse de tension","PASSIVE",
N980="Defaut GE &amp; POWER Cabinet","PASSIVE",
N980="Sharing","PASSIVE",
N980="Sites strategiques &amp; DataCenter","PASSIVE",
N980="Exclu","Exclu",
N980="SAT","ACTIVE",
N980="SPARE-ISSUE","SPARE-ISSUE",
N980="Fiber CAmtel","ACTIVE",
N980="Fiber AOF","ACTIVE",
N980="Projet OCM (HUAWEI)","PLANNED WORKS",
N980="Projet OCM (NOKIA)","PLANNED WORKS",
N980="ACCESS-ISSUE","ACCESS-ISSUE",
N980="Projet OCM (ZTE, NOKIA, autres projets)","PLANNED WORKS",
N980="No root CAuse","No root cause",
N980="ODU HS","ACTIVE",
N980="IP &amp; VLAN","ACTIVE",
N980="Warehouse HUAWEI","SPARE-ISSUE",
N980="SPARE-HS","SPARE-ISSUE",
N980="Power Telco","ACTIVE"
),"")</f>
        <v>PASSIVE</v>
      </c>
      <c r="P980" s="59">
        <v>0</v>
      </c>
      <c r="Q980" s="59">
        <v>0</v>
      </c>
      <c r="R980" s="59">
        <v>2.1116732727795993E-2</v>
      </c>
      <c r="S980" s="59">
        <v>0</v>
      </c>
      <c r="T980" s="59">
        <v>8.3055819514714635</v>
      </c>
      <c r="U980" s="59">
        <v>0</v>
      </c>
      <c r="V980" s="14"/>
      <c r="W980" s="14"/>
      <c r="X980" s="14"/>
      <c r="Y980" s="14"/>
      <c r="Z980" s="14"/>
      <c r="AA980" s="31" t="s">
        <v>5581</v>
      </c>
      <c r="AB980" s="31" t="s">
        <v>16</v>
      </c>
      <c r="AC980" s="7" t="s">
        <v>16</v>
      </c>
      <c r="AD980" s="3"/>
      <c r="AE980" s="3" t="s">
        <v>16</v>
      </c>
      <c r="AF980" s="7" t="s">
        <v>16</v>
      </c>
      <c r="AG980" s="32" t="s">
        <v>16</v>
      </c>
      <c r="AH980" s="32" t="s">
        <v>16</v>
      </c>
      <c r="AI980" s="32" t="s">
        <v>16</v>
      </c>
      <c r="AJ980" s="32" t="s">
        <v>16</v>
      </c>
      <c r="AK980" s="32" t="s">
        <v>16</v>
      </c>
      <c r="AL980" s="32" t="s">
        <v>16</v>
      </c>
      <c r="AM980" s="32" t="s">
        <v>16</v>
      </c>
      <c r="AN980" s="9" t="s">
        <v>5581</v>
      </c>
      <c r="AO980" s="9" t="s">
        <v>16</v>
      </c>
      <c r="AP980" s="9" t="s">
        <v>16</v>
      </c>
      <c r="AQ980" s="14"/>
      <c r="AR980" s="14"/>
    </row>
    <row r="981" spans="1:44" s="9" customFormat="1" hidden="1" x14ac:dyDescent="0.3">
      <c r="A981" s="1" t="s">
        <v>2561</v>
      </c>
      <c r="B981" s="51" t="s">
        <v>2562</v>
      </c>
      <c r="C981" s="51" t="s">
        <v>22</v>
      </c>
      <c r="D981" s="51" t="s">
        <v>123</v>
      </c>
      <c r="E981" s="56" t="s">
        <v>38</v>
      </c>
      <c r="F981" s="51" t="s">
        <v>2563</v>
      </c>
      <c r="G981" s="22" t="s">
        <v>5896</v>
      </c>
      <c r="H981" s="22" t="str">
        <f>_xlfn.XLOOKUP(B981,[1]SITE!$B:$B,[1]SITE!$CK:$CK,"")</f>
        <v>Operationnel</v>
      </c>
      <c r="I981" s="22"/>
      <c r="J981" s="22" t="str">
        <f>_xlfn.XLOOKUP(B981,[1]SITE!$B:$B,[1]SITE!$I:$I,"")</f>
        <v>No impact</v>
      </c>
      <c r="K981" s="30"/>
      <c r="L981" s="15" t="str" cm="1">
        <f t="array" ref="L981">IFERROR(_xlfn.IFS(
N981="MPR ISSUE","PDH",
N981="BSS Hardware Issue","BSS",
N981="Sites strategiques, MLL, Pylone, etc.","ENVTECH",
N981="AKTIVCO DEFAUT GE &amp; POWER Cabinet","AKTIVCO",
N981="AKTIVCO Coupure ENEO &amp; Baisse de tension","AKTIVCO GRID ONLY",
N981="Coupure ENEO &amp; Baisse de tension","IHS GRID ONLY",
N981="Defaut GE &amp; POWER Cabinet","IHS",
N981="Sharing","Partners",
N981="Sites strategiques &amp; DataCenter","SST &amp; DC",
N981="Exclu","Exclu",
N981="SAT","SAT",
N981="SPARE-ISSUE","SPARE-ISSUE",
N981="Fiber CAmtel","TRANS_FO_CAMTEL",
N981="Fiber AOF","Fiber AOF",
N981="Projet OCM (HUAWEI)","TRAVAUX-HUAWEI",
N981="Projet OCM (NOKIA)","TRAVAUX-NOKIA",
N981="ACCESS-ISSUE","ACCESS-ISSUE",
N981="Projet OCM (ZTE, NOKIA, autres projets)","TRAVAUX OCM",
N981="No root CAuse","No root cause",
N981="ODU HS","PDH",
N981="IP &amp; VLAN","PDH",
N981="Warehouse HUAWEI","SPARE-ISSUE",
N981="SPARE-HS","SPARE-ISSUE",
N981="Power Telco","BSS"
),"")</f>
        <v>IHS</v>
      </c>
      <c r="M981" s="16" t="str" cm="1">
        <f t="array" ref="M981">IFERROR(_xlfn.IFS(
N981="MPR ISSUE","TX ISSUE",
N981="BSS Hardware Issue","RAN ISSUE",
N981="Sites strategiques, MLL, Pylone, etc.","ENVTECH",
N981="AKTIVCO DEFAUT GE &amp; POWER Cabinet","POWER ISSUE",
N981="AKTIVCO Coupure ENEO &amp; Baisse de tension","POWER ISSUE",
N981="Coupure ENEO &amp; Baisse de tension","POWER ISSUE",
N981="Defaut GE &amp; POWER Cabinet","POWER ISSUE",
N981="Sharing","POWER ISSUE",
N981="Sites strategiques &amp; DataCenter","POWER ISSUE",
N981="Exclu","Exclu",
N981="SAT","TX ISSUE",
N981="SPARE-ISSUE","SPARE-ISSUE",
N981="Fiber CAmtel","TX ISSUE",
N981="Fiber AOF","TX ISSUE",
N981="Projet OCM (HUAWEI)","TRAVAUX-HUAWEI",
N981="Projet OCM (NOKIA)","TRAVAUX -NOKIA",
N981="ACCESS-ISSUE","ACCESS-ISSUE",
N981="Projet OCM (ZTE, NOKIA, autres projets)","TRAVAUX OCM",
N981="No root CAuse","No root cause",
N981="ODU HS","TX ISSUE",
N981="IP &amp; VLAN","TX ISSUE",
N981="Warehouse HUAWEI","SPARE-ISSUE",
N981="SPARE-HS","SPARE-ISSUE",
N981="Power Telco","RAN ISSUE"
),"")</f>
        <v>POWER ISSUE</v>
      </c>
      <c r="N981" s="29" t="s">
        <v>5336</v>
      </c>
      <c r="O981" s="17" t="str" cm="1">
        <f t="array" ref="O981">IFERROR(_xlfn.IFS(
N981="MPR ISSUE","ACTIVE",
N981="BSS Hardware Issue","ACTIVE",
N981="Sites strategiques, MLL, Pylone, etc.","PASSIVE",
N981="AKTIVCO DEFAUT GE &amp; POWER Cabinet","PASSIVE",
N981="AKTIVCO Coupure ENEO &amp; Baisse de tension","PASSIVE",
N981="Coupure ENEO &amp; Baisse de tension","PASSIVE",
N981="Defaut GE &amp; POWER Cabinet","PASSIVE",
N981="Sharing","PASSIVE",
N981="Sites strategiques &amp; DataCenter","PASSIVE",
N981="Exclu","Exclu",
N981="SAT","ACTIVE",
N981="SPARE-ISSUE","SPARE-ISSUE",
N981="Fiber CAmtel","ACTIVE",
N981="Fiber AOF","ACTIVE",
N981="Projet OCM (HUAWEI)","PLANNED WORKS",
N981="Projet OCM (NOKIA)","PLANNED WORKS",
N981="ACCESS-ISSUE","ACCESS-ISSUE",
N981="Projet OCM (ZTE, NOKIA, autres projets)","PLANNED WORKS",
N981="No root CAuse","No root cause",
N981="ODU HS","ACTIVE",
N981="IP &amp; VLAN","ACTIVE",
N981="Warehouse HUAWEI","SPARE-ISSUE",
N981="SPARE-HS","SPARE-ISSUE",
N981="Power Telco","ACTIVE"
),"")</f>
        <v>PASSIVE</v>
      </c>
      <c r="P981" s="59">
        <v>0</v>
      </c>
      <c r="Q981" s="59">
        <v>0</v>
      </c>
      <c r="R981" s="59">
        <v>1.535600243127754E-2</v>
      </c>
      <c r="S981" s="59">
        <v>0</v>
      </c>
      <c r="T981" s="59">
        <v>7.4229595957002056E-2</v>
      </c>
      <c r="U981" s="59">
        <v>0</v>
      </c>
      <c r="V981" s="14"/>
      <c r="W981" s="14"/>
      <c r="X981" s="14"/>
      <c r="Y981" s="14"/>
      <c r="Z981" s="14"/>
      <c r="AA981" s="31" t="s">
        <v>6175</v>
      </c>
      <c r="AB981" s="31" t="s">
        <v>16</v>
      </c>
      <c r="AC981" s="7" t="s">
        <v>5730</v>
      </c>
      <c r="AD981" s="3"/>
      <c r="AE981" s="3" t="s">
        <v>16</v>
      </c>
      <c r="AF981" s="7" t="s">
        <v>16</v>
      </c>
      <c r="AG981" s="32" t="s">
        <v>16</v>
      </c>
      <c r="AH981" s="32" t="s">
        <v>16</v>
      </c>
      <c r="AI981" s="32" t="s">
        <v>16</v>
      </c>
      <c r="AJ981" s="32" t="s">
        <v>16</v>
      </c>
      <c r="AK981" s="32" t="s">
        <v>16</v>
      </c>
      <c r="AL981" s="32" t="s">
        <v>16</v>
      </c>
      <c r="AM981" s="32" t="s">
        <v>5730</v>
      </c>
      <c r="AN981" s="9" t="s">
        <v>5731</v>
      </c>
      <c r="AO981" s="9" t="s">
        <v>16</v>
      </c>
      <c r="AP981" s="9" t="s">
        <v>16</v>
      </c>
      <c r="AQ981" s="14"/>
      <c r="AR981" s="14"/>
    </row>
    <row r="982" spans="1:44" s="9" customFormat="1" hidden="1" x14ac:dyDescent="0.3">
      <c r="A982" s="1" t="s">
        <v>3384</v>
      </c>
      <c r="B982" s="51" t="s">
        <v>3385</v>
      </c>
      <c r="C982" s="51" t="s">
        <v>11</v>
      </c>
      <c r="D982" s="51" t="s">
        <v>238</v>
      </c>
      <c r="E982" s="56" t="s">
        <v>56</v>
      </c>
      <c r="F982" s="51" t="s">
        <v>3384</v>
      </c>
      <c r="G982" s="49" t="s">
        <v>5897</v>
      </c>
      <c r="H982" s="22" t="str">
        <f>_xlfn.XLOOKUP(B982,[1]SITE!$B:$B,[1]SITE!$CK:$CK,"")</f>
        <v>Insecurity</v>
      </c>
      <c r="I982" s="22"/>
      <c r="J982" s="22" t="str">
        <f>_xlfn.XLOOKUP(B982,[1]SITE!$B:$B,[1]SITE!$I:$I,"")</f>
        <v>No impact</v>
      </c>
      <c r="K982" s="30"/>
      <c r="L982" s="15" t="str" cm="1">
        <f t="array" ref="L982">IFERROR(_xlfn.IFS(
N982="MPR ISSUE","PDH",
N982="BSS Hardware Issue","BSS",
N982="Sites strategiques, MLL, Pylone, etc.","ENVTECH",
N982="AKTIVCO DEFAUT GE &amp; POWER Cabinet","AKTIVCO",
N982="AKTIVCO Coupure ENEO &amp; Baisse de tension","AKTIVCO GRID ONLY",
N982="Coupure ENEO &amp; Baisse de tension","IHS GRID ONLY",
N982="Defaut GE &amp; POWER Cabinet","IHS",
N982="Sharing","Partners",
N982="Sites strategiques &amp; DataCenter","SST &amp; DC",
N982="Exclu","Exclu",
N982="SAT","SAT",
N982="SPARE-ISSUE","SPARE-ISSUE",
N982="Fiber CAmtel","TRANS_FO_CAMTEL",
N982="Fiber AOF","Fiber AOF",
N982="Projet OCM (HUAWEI)","TRAVAUX-HUAWEI",
N982="Projet OCM (NOKIA)","TRAVAUX-NOKIA",
N982="ACCESS-ISSUE","ACCESS-ISSUE",
N982="Projet OCM (ZTE, NOKIA, autres projets)","TRAVAUX OCM",
N982="No root CAuse","No root cause",
N982="ODU HS","PDH",
N982="IP &amp; VLAN","PDH",
N982="Warehouse HUAWEI","SPARE-ISSUE",
N982="SPARE-HS","SPARE-ISSUE",
N982="Power Telco","BSS"
),"")</f>
        <v>No root cause</v>
      </c>
      <c r="M982" s="16" t="str" cm="1">
        <f t="array" ref="M982">IFERROR(_xlfn.IFS(
N982="MPR ISSUE","TX ISSUE",
N982="BSS Hardware Issue","RAN ISSUE",
N982="Sites strategiques, MLL, Pylone, etc.","ENVTECH",
N982="AKTIVCO DEFAUT GE &amp; POWER Cabinet","POWER ISSUE",
N982="AKTIVCO Coupure ENEO &amp; Baisse de tension","POWER ISSUE",
N982="Coupure ENEO &amp; Baisse de tension","POWER ISSUE",
N982="Defaut GE &amp; POWER Cabinet","POWER ISSUE",
N982="Sharing","POWER ISSUE",
N982="Sites strategiques &amp; DataCenter","POWER ISSUE",
N982="Exclu","Exclu",
N982="SAT","TX ISSUE",
N982="SPARE-ISSUE","SPARE-ISSUE",
N982="Fiber CAmtel","TX ISSUE",
N982="Fiber AOF","TX ISSUE",
N982="Projet OCM (HUAWEI)","TRAVAUX-HUAWEI",
N982="Projet OCM (NOKIA)","TRAVAUX -NOKIA",
N982="ACCESS-ISSUE","ACCESS-ISSUE",
N982="Projet OCM (ZTE, NOKIA, autres projets)","TRAVAUX OCM",
N982="No root CAuse","No root cause",
N982="ODU HS","TX ISSUE",
N982="IP &amp; VLAN","TX ISSUE",
N982="Warehouse HUAWEI","SPARE-ISSUE",
N982="SPARE-HS","SPARE-ISSUE",
N982="Power Telco","RAN ISSUE"
),"")</f>
        <v>No root cause</v>
      </c>
      <c r="N982" s="29" t="s">
        <v>5652</v>
      </c>
      <c r="O982" s="17" t="str" cm="1">
        <f t="array" ref="O982">IFERROR(_xlfn.IFS(
N982="MPR ISSUE","ACTIVE",
N982="BSS Hardware Issue","ACTIVE",
N982="Sites strategiques, MLL, Pylone, etc.","PASSIVE",
N982="AKTIVCO DEFAUT GE &amp; POWER Cabinet","PASSIVE",
N982="AKTIVCO Coupure ENEO &amp; Baisse de tension","PASSIVE",
N982="Coupure ENEO &amp; Baisse de tension","PASSIVE",
N982="Defaut GE &amp; POWER Cabinet","PASSIVE",
N982="Sharing","PASSIVE",
N982="Sites strategiques &amp; DataCenter","PASSIVE",
N982="Exclu","Exclu",
N982="SAT","ACTIVE",
N982="SPARE-ISSUE","SPARE-ISSUE",
N982="Fiber CAmtel","ACTIVE",
N982="Fiber AOF","ACTIVE",
N982="Projet OCM (HUAWEI)","PLANNED WORKS",
N982="Projet OCM (NOKIA)","PLANNED WORKS",
N982="ACCESS-ISSUE","ACCESS-ISSUE",
N982="Projet OCM (ZTE, NOKIA, autres projets)","PLANNED WORKS",
N982="No root CAuse","No root cause",
N982="ODU HS","ACTIVE",
N982="IP &amp; VLAN","ACTIVE",
N982="Warehouse HUAWEI","SPARE-ISSUE",
N982="SPARE-HS","SPARE-ISSUE",
N982="Power Telco","ACTIVE"
),"")</f>
        <v>No root cause</v>
      </c>
      <c r="P982" s="59">
        <v>1.1771151689481299E-2</v>
      </c>
      <c r="Q982" s="59">
        <v>2.675261747609386E-4</v>
      </c>
      <c r="R982" s="59">
        <v>1.4268062653916727E-3</v>
      </c>
      <c r="S982" s="59">
        <v>1.1039913478468067E-2</v>
      </c>
      <c r="T982" s="59">
        <v>0</v>
      </c>
      <c r="U982" s="59">
        <v>0</v>
      </c>
      <c r="V982" s="14"/>
      <c r="W982" s="14"/>
      <c r="X982" s="14"/>
      <c r="Y982" s="14"/>
      <c r="Z982" s="14"/>
      <c r="AA982" s="31" t="s">
        <v>16</v>
      </c>
      <c r="AB982" s="31" t="s">
        <v>16</v>
      </c>
      <c r="AC982" s="7" t="s">
        <v>16</v>
      </c>
      <c r="AD982" s="3"/>
      <c r="AE982" s="3" t="s">
        <v>16</v>
      </c>
      <c r="AF982" s="7" t="s">
        <v>16</v>
      </c>
      <c r="AG982" s="32" t="s">
        <v>16</v>
      </c>
      <c r="AH982" s="32" t="s">
        <v>16</v>
      </c>
      <c r="AI982" s="32" t="s">
        <v>16</v>
      </c>
      <c r="AJ982" s="32" t="s">
        <v>16</v>
      </c>
      <c r="AK982" s="32" t="s">
        <v>16</v>
      </c>
      <c r="AL982" s="32" t="s">
        <v>16</v>
      </c>
      <c r="AM982" s="32" t="s">
        <v>16</v>
      </c>
      <c r="AN982" s="9" t="s">
        <v>16</v>
      </c>
      <c r="AO982" s="9" t="s">
        <v>16</v>
      </c>
      <c r="AP982" s="9" t="s">
        <v>16</v>
      </c>
      <c r="AQ982" s="14"/>
      <c r="AR982" s="14"/>
    </row>
    <row r="983" spans="1:44" s="9" customFormat="1" hidden="1" x14ac:dyDescent="0.3">
      <c r="A983" s="1" t="s">
        <v>1050</v>
      </c>
      <c r="B983" s="51" t="s">
        <v>1051</v>
      </c>
      <c r="C983" s="51" t="s">
        <v>11</v>
      </c>
      <c r="D983" s="51" t="s">
        <v>97</v>
      </c>
      <c r="E983" s="56" t="s">
        <v>38</v>
      </c>
      <c r="F983" s="51" t="s">
        <v>1052</v>
      </c>
      <c r="G983" s="50" t="s">
        <v>5898</v>
      </c>
      <c r="H983" s="22" t="str">
        <f>_xlfn.XLOOKUP(B983,[1]SITE!$B:$B,[1]SITE!$CK:$CK,"")</f>
        <v>Operationnel</v>
      </c>
      <c r="I983" s="22"/>
      <c r="J983" s="22" t="str">
        <f>_xlfn.XLOOKUP(B983,[1]SITE!$B:$B,[1]SITE!$I:$I,"")</f>
        <v>No impact</v>
      </c>
      <c r="K983" s="30"/>
      <c r="L983" s="15" t="str" cm="1">
        <f t="array" ref="L983">IFERROR(_xlfn.IFS(
N983="MPR ISSUE","PDH",
N983="BSS Hardware Issue","BSS",
N983="Sites strategiques, MLL, Pylone, etc.","ENVTECH",
N983="AKTIVCO DEFAUT GE &amp; POWER Cabinet","AKTIVCO",
N983="AKTIVCO Coupure ENEO &amp; Baisse de tension","AKTIVCO GRID ONLY",
N983="Coupure ENEO &amp; Baisse de tension","IHS GRID ONLY",
N983="Defaut GE &amp; POWER Cabinet","IHS",
N983="Sharing","Partners",
N983="Sites strategiques &amp; DataCenter","SST &amp; DC",
N983="Exclu","Exclu",
N983="SAT","SAT",
N983="SPARE-ISSUE","SPARE-ISSUE",
N983="Fiber CAmtel","TRANS_FO_CAMTEL",
N983="Fiber AOF","Fiber AOF",
N983="Projet OCM (HUAWEI)","TRAVAUX-HUAWEI",
N983="Projet OCM (NOKIA)","TRAVAUX-NOKIA",
N983="ACCESS-ISSUE","ACCESS-ISSUE",
N983="Projet OCM (ZTE, NOKIA, autres projets)","TRAVAUX OCM",
N983="No root CAuse","No root cause",
N983="ODU HS","PDH",
N983="IP &amp; VLAN","PDH",
N983="Warehouse HUAWEI","SPARE-ISSUE",
N983="SPARE-HS","SPARE-ISSUE",
N983="Power Telco","BSS"
),"")</f>
        <v>No root cause</v>
      </c>
      <c r="M983" s="16" t="str" cm="1">
        <f t="array" ref="M983">IFERROR(_xlfn.IFS(
N983="MPR ISSUE","TX ISSUE",
N983="BSS Hardware Issue","RAN ISSUE",
N983="Sites strategiques, MLL, Pylone, etc.","ENVTECH",
N983="AKTIVCO DEFAUT GE &amp; POWER Cabinet","POWER ISSUE",
N983="AKTIVCO Coupure ENEO &amp; Baisse de tension","POWER ISSUE",
N983="Coupure ENEO &amp; Baisse de tension","POWER ISSUE",
N983="Defaut GE &amp; POWER Cabinet","POWER ISSUE",
N983="Sharing","POWER ISSUE",
N983="Sites strategiques &amp; DataCenter","POWER ISSUE",
N983="Exclu","Exclu",
N983="SAT","TX ISSUE",
N983="SPARE-ISSUE","SPARE-ISSUE",
N983="Fiber CAmtel","TX ISSUE",
N983="Fiber AOF","TX ISSUE",
N983="Projet OCM (HUAWEI)","TRAVAUX-HUAWEI",
N983="Projet OCM (NOKIA)","TRAVAUX -NOKIA",
N983="ACCESS-ISSUE","ACCESS-ISSUE",
N983="Projet OCM (ZTE, NOKIA, autres projets)","TRAVAUX OCM",
N983="No root CAuse","No root cause",
N983="ODU HS","TX ISSUE",
N983="IP &amp; VLAN","TX ISSUE",
N983="Warehouse HUAWEI","SPARE-ISSUE",
N983="SPARE-HS","SPARE-ISSUE",
N983="Power Telco","RAN ISSUE"
),"")</f>
        <v>No root cause</v>
      </c>
      <c r="N983" s="29" t="s">
        <v>5652</v>
      </c>
      <c r="O983" s="17" t="str" cm="1">
        <f t="array" ref="O983">IFERROR(_xlfn.IFS(
N983="MPR ISSUE","ACTIVE",
N983="BSS Hardware Issue","ACTIVE",
N983="Sites strategiques, MLL, Pylone, etc.","PASSIVE",
N983="AKTIVCO DEFAUT GE &amp; POWER Cabinet","PASSIVE",
N983="AKTIVCO Coupure ENEO &amp; Baisse de tension","PASSIVE",
N983="Coupure ENEO &amp; Baisse de tension","PASSIVE",
N983="Defaut GE &amp; POWER Cabinet","PASSIVE",
N983="Sharing","PASSIVE",
N983="Sites strategiques &amp; DataCenter","PASSIVE",
N983="Exclu","Exclu",
N983="SAT","ACTIVE",
N983="SPARE-ISSUE","SPARE-ISSUE",
N983="Fiber CAmtel","ACTIVE",
N983="Fiber AOF","ACTIVE",
N983="Projet OCM (HUAWEI)","PLANNED WORKS",
N983="Projet OCM (NOKIA)","PLANNED WORKS",
N983="ACCESS-ISSUE","ACCESS-ISSUE",
N983="Projet OCM (ZTE, NOKIA, autres projets)","PLANNED WORKS",
N983="No root CAuse","No root cause",
N983="ODU HS","ACTIVE",
N983="IP &amp; VLAN","ACTIVE",
N983="Warehouse HUAWEI","SPARE-ISSUE",
N983="SPARE-HS","SPARE-ISSUE",
N983="Power Telco","ACTIVE"
),"")</f>
        <v>No root cause</v>
      </c>
      <c r="P983" s="59">
        <v>0</v>
      </c>
      <c r="Q983" s="59">
        <v>1.0540531285581049E-2</v>
      </c>
      <c r="R983" s="59">
        <v>1.4036168241274629E-2</v>
      </c>
      <c r="S983" s="59">
        <v>0.61434024097743856</v>
      </c>
      <c r="T983" s="59">
        <v>1.7121675184699325E-3</v>
      </c>
      <c r="U983" s="59">
        <v>0</v>
      </c>
      <c r="V983" s="14"/>
      <c r="W983" s="14"/>
      <c r="X983" s="14"/>
      <c r="Y983" s="14"/>
      <c r="Z983" s="14"/>
      <c r="AA983" s="31" t="s">
        <v>16</v>
      </c>
      <c r="AB983" s="31" t="s">
        <v>16</v>
      </c>
      <c r="AC983" s="7" t="s">
        <v>16</v>
      </c>
      <c r="AD983" s="3"/>
      <c r="AE983" s="3" t="s">
        <v>16</v>
      </c>
      <c r="AF983" s="7" t="s">
        <v>16</v>
      </c>
      <c r="AG983" s="32" t="s">
        <v>16</v>
      </c>
      <c r="AH983" s="32" t="s">
        <v>16</v>
      </c>
      <c r="AI983" s="32" t="s">
        <v>16</v>
      </c>
      <c r="AJ983" s="32" t="s">
        <v>16</v>
      </c>
      <c r="AK983" s="32" t="s">
        <v>16</v>
      </c>
      <c r="AL983" s="32" t="s">
        <v>16</v>
      </c>
      <c r="AM983" s="32" t="s">
        <v>16</v>
      </c>
      <c r="AN983" s="9" t="s">
        <v>16</v>
      </c>
      <c r="AO983" s="9" t="s">
        <v>16</v>
      </c>
      <c r="AP983" s="9" t="s">
        <v>16</v>
      </c>
      <c r="AQ983" s="14"/>
      <c r="AR983" s="14"/>
    </row>
    <row r="984" spans="1:44" s="9" customFormat="1" hidden="1" x14ac:dyDescent="0.3">
      <c r="A984" s="1" t="s">
        <v>1851</v>
      </c>
      <c r="B984" s="1" t="s">
        <v>1852</v>
      </c>
      <c r="C984" s="1" t="s">
        <v>11</v>
      </c>
      <c r="D984" s="1" t="s">
        <v>12</v>
      </c>
      <c r="E984" s="56" t="s">
        <v>52</v>
      </c>
      <c r="F984" s="1" t="s">
        <v>53</v>
      </c>
      <c r="G984" s="49" t="s">
        <v>5897</v>
      </c>
      <c r="H984" s="22" t="str">
        <f>_xlfn.XLOOKUP(B984,[1]SITE!$B:$B,[1]SITE!$CK:$CK,"")</f>
        <v>Operationnel</v>
      </c>
      <c r="I984" s="22"/>
      <c r="J984" s="22" t="str">
        <f>_xlfn.XLOOKUP(B984,[1]SITE!$B:$B,[1]SITE!$I:$I,"")</f>
        <v>No impact</v>
      </c>
      <c r="K984" s="30"/>
      <c r="L984" s="15" t="str" cm="1">
        <f t="array" ref="L984">IFERROR(_xlfn.IFS(
N984="MPR ISSUE","PDH",
N984="BSS Hardware Issue","BSS",
N984="Sites strategiques, MLL, Pylone, etc.","ENVTECH",
N984="AKTIVCO DEFAUT GE &amp; POWER Cabinet","AKTIVCO",
N984="AKTIVCO Coupure ENEO &amp; Baisse de tension","AKTIVCO GRID ONLY",
N984="Coupure ENEO &amp; Baisse de tension","IHS GRID ONLY",
N984="Defaut GE &amp; POWER Cabinet","IHS",
N984="Sharing","Partners",
N984="Sites strategiques &amp; DataCenter","SST &amp; DC",
N984="Exclu","Exclu",
N984="SAT","SAT",
N984="SPARE-ISSUE","SPARE-ISSUE",
N984="Fiber CAmtel","TRANS_FO_CAMTEL",
N984="Fiber AOF","Fiber AOF",
N984="Projet OCM (HUAWEI)","TRAVAUX-HUAWEI",
N984="Projet OCM (NOKIA)","TRAVAUX-NOKIA",
N984="ACCESS-ISSUE","ACCESS-ISSUE",
N984="Projet OCM (ZTE, NOKIA, autres projets)","TRAVAUX OCM",
N984="No root CAuse","No root cause",
N984="ODU HS","PDH",
N984="IP &amp; VLAN","PDH",
N984="Warehouse HUAWEI","SPARE-ISSUE",
N984="SPARE-HS","SPARE-ISSUE",
N984="Power Telco","BSS"
),"")</f>
        <v>No root cause</v>
      </c>
      <c r="M984" s="16" t="str" cm="1">
        <f t="array" ref="M984">IFERROR(_xlfn.IFS(
N984="MPR ISSUE","TX ISSUE",
N984="BSS Hardware Issue","RAN ISSUE",
N984="Sites strategiques, MLL, Pylone, etc.","ENVTECH",
N984="AKTIVCO DEFAUT GE &amp; POWER Cabinet","POWER ISSUE",
N984="AKTIVCO Coupure ENEO &amp; Baisse de tension","POWER ISSUE",
N984="Coupure ENEO &amp; Baisse de tension","POWER ISSUE",
N984="Defaut GE &amp; POWER Cabinet","POWER ISSUE",
N984="Sharing","POWER ISSUE",
N984="Sites strategiques &amp; DataCenter","POWER ISSUE",
N984="Exclu","Exclu",
N984="SAT","TX ISSUE",
N984="SPARE-ISSUE","SPARE-ISSUE",
N984="Fiber CAmtel","TX ISSUE",
N984="Fiber AOF","TX ISSUE",
N984="Projet OCM (HUAWEI)","TRAVAUX-HUAWEI",
N984="Projet OCM (NOKIA)","TRAVAUX -NOKIA",
N984="ACCESS-ISSUE","ACCESS-ISSUE",
N984="Projet OCM (ZTE, NOKIA, autres projets)","TRAVAUX OCM",
N984="No root CAuse","No root cause",
N984="ODU HS","TX ISSUE",
N984="IP &amp; VLAN","TX ISSUE",
N984="Warehouse HUAWEI","SPARE-ISSUE",
N984="SPARE-HS","SPARE-ISSUE",
N984="Power Telco","RAN ISSUE"
),"")</f>
        <v>No root cause</v>
      </c>
      <c r="N984" s="29" t="s">
        <v>5652</v>
      </c>
      <c r="O984" s="17" t="str" cm="1">
        <f t="array" ref="O984">IFERROR(_xlfn.IFS(
N984="MPR ISSUE","ACTIVE",
N984="BSS Hardware Issue","ACTIVE",
N984="Sites strategiques, MLL, Pylone, etc.","PASSIVE",
N984="AKTIVCO DEFAUT GE &amp; POWER Cabinet","PASSIVE",
N984="AKTIVCO Coupure ENEO &amp; Baisse de tension","PASSIVE",
N984="Coupure ENEO &amp; Baisse de tension","PASSIVE",
N984="Defaut GE &amp; POWER Cabinet","PASSIVE",
N984="Sharing","PASSIVE",
N984="Sites strategiques &amp; DataCenter","PASSIVE",
N984="Exclu","Exclu",
N984="SAT","ACTIVE",
N984="SPARE-ISSUE","SPARE-ISSUE",
N984="Fiber CAmtel","ACTIVE",
N984="Fiber AOF","ACTIVE",
N984="Projet OCM (HUAWEI)","PLANNED WORKS",
N984="Projet OCM (NOKIA)","PLANNED WORKS",
N984="ACCESS-ISSUE","ACCESS-ISSUE",
N984="Projet OCM (ZTE, NOKIA, autres projets)","PLANNED WORKS",
N984="No root CAuse","No root cause",
N984="ODU HS","ACTIVE",
N984="IP &amp; VLAN","ACTIVE",
N984="Warehouse HUAWEI","SPARE-ISSUE",
N984="SPARE-HS","SPARE-ISSUE",
N984="Power Telco","ACTIVE"
),"")</f>
        <v>No root cause</v>
      </c>
      <c r="P984" s="59">
        <v>4.9602384763991969</v>
      </c>
      <c r="Q984" s="59">
        <v>0</v>
      </c>
      <c r="R984" s="59">
        <v>1.2306204039003175E-2</v>
      </c>
      <c r="S984" s="59">
        <v>0</v>
      </c>
      <c r="T984" s="59">
        <v>8.5479963359615088</v>
      </c>
      <c r="U984" s="59">
        <v>0</v>
      </c>
      <c r="V984" s="14"/>
      <c r="W984" s="14"/>
      <c r="X984" s="14"/>
      <c r="Y984" s="14"/>
      <c r="Z984" s="14"/>
      <c r="AA984" s="31" t="s">
        <v>16</v>
      </c>
      <c r="AB984" s="31" t="s">
        <v>16</v>
      </c>
      <c r="AC984" s="7" t="s">
        <v>16</v>
      </c>
      <c r="AD984" s="3"/>
      <c r="AE984" s="3" t="s">
        <v>16</v>
      </c>
      <c r="AF984" s="7" t="s">
        <v>16</v>
      </c>
      <c r="AG984" s="32" t="s">
        <v>16</v>
      </c>
      <c r="AH984" s="32" t="s">
        <v>16</v>
      </c>
      <c r="AI984" s="32" t="s">
        <v>16</v>
      </c>
      <c r="AJ984" s="32" t="s">
        <v>16</v>
      </c>
      <c r="AK984" s="32" t="s">
        <v>16</v>
      </c>
      <c r="AL984" s="32" t="s">
        <v>16</v>
      </c>
      <c r="AM984" s="32" t="s">
        <v>16</v>
      </c>
      <c r="AN984" s="9" t="s">
        <v>16</v>
      </c>
      <c r="AO984" s="9" t="s">
        <v>16</v>
      </c>
      <c r="AP984" s="9" t="s">
        <v>16</v>
      </c>
      <c r="AQ984" s="14"/>
      <c r="AR984" s="14"/>
    </row>
    <row r="985" spans="1:44" s="9" customFormat="1" hidden="1" x14ac:dyDescent="0.3">
      <c r="A985" s="1" t="s">
        <v>1537</v>
      </c>
      <c r="B985" s="51" t="s">
        <v>1538</v>
      </c>
      <c r="C985" s="51" t="s">
        <v>11</v>
      </c>
      <c r="D985" s="51" t="s">
        <v>97</v>
      </c>
      <c r="E985" s="56" t="s">
        <v>38</v>
      </c>
      <c r="F985" s="51" t="s">
        <v>1539</v>
      </c>
      <c r="G985" s="50" t="s">
        <v>5898</v>
      </c>
      <c r="H985" s="22" t="str">
        <f>_xlfn.XLOOKUP(B985,[1]SITE!$B:$B,[1]SITE!$CK:$CK,"")</f>
        <v>Operationnel</v>
      </c>
      <c r="I985" s="22"/>
      <c r="J985" s="22" t="str">
        <f>_xlfn.XLOOKUP(B985,[1]SITE!$B:$B,[1]SITE!$I:$I,"")</f>
        <v>No impact</v>
      </c>
      <c r="K985" s="30"/>
      <c r="L985" s="15" t="str" cm="1">
        <f t="array" ref="L985">IFERROR(_xlfn.IFS(
N985="MPR ISSUE","PDH",
N985="BSS Hardware Issue","BSS",
N985="Sites strategiques, MLL, Pylone, etc.","ENVTECH",
N985="AKTIVCO DEFAUT GE &amp; POWER Cabinet","AKTIVCO",
N985="AKTIVCO Coupure ENEO &amp; Baisse de tension","AKTIVCO GRID ONLY",
N985="Coupure ENEO &amp; Baisse de tension","IHS GRID ONLY",
N985="Defaut GE &amp; POWER Cabinet","IHS",
N985="Sharing","Partners",
N985="Sites strategiques &amp; DataCenter","SST &amp; DC",
N985="Exclu","Exclu",
N985="SAT","SAT",
N985="SPARE-ISSUE","SPARE-ISSUE",
N985="Fiber CAmtel","TRANS_FO_CAMTEL",
N985="Fiber AOF","Fiber AOF",
N985="Projet OCM (HUAWEI)","TRAVAUX-HUAWEI",
N985="Projet OCM (NOKIA)","TRAVAUX-NOKIA",
N985="ACCESS-ISSUE","ACCESS-ISSUE",
N985="Projet OCM (ZTE, NOKIA, autres projets)","TRAVAUX OCM",
N985="No root CAuse","No root cause",
N985="ODU HS","PDH",
N985="IP &amp; VLAN","PDH",
N985="Warehouse HUAWEI","SPARE-ISSUE",
N985="SPARE-HS","SPARE-ISSUE",
N985="Power Telco","BSS"
),"")</f>
        <v>No root cause</v>
      </c>
      <c r="M985" s="16" t="str" cm="1">
        <f t="array" ref="M985">IFERROR(_xlfn.IFS(
N985="MPR ISSUE","TX ISSUE",
N985="BSS Hardware Issue","RAN ISSUE",
N985="Sites strategiques, MLL, Pylone, etc.","ENVTECH",
N985="AKTIVCO DEFAUT GE &amp; POWER Cabinet","POWER ISSUE",
N985="AKTIVCO Coupure ENEO &amp; Baisse de tension","POWER ISSUE",
N985="Coupure ENEO &amp; Baisse de tension","POWER ISSUE",
N985="Defaut GE &amp; POWER Cabinet","POWER ISSUE",
N985="Sharing","POWER ISSUE",
N985="Sites strategiques &amp; DataCenter","POWER ISSUE",
N985="Exclu","Exclu",
N985="SAT","TX ISSUE",
N985="SPARE-ISSUE","SPARE-ISSUE",
N985="Fiber CAmtel","TX ISSUE",
N985="Fiber AOF","TX ISSUE",
N985="Projet OCM (HUAWEI)","TRAVAUX-HUAWEI",
N985="Projet OCM (NOKIA)","TRAVAUX -NOKIA",
N985="ACCESS-ISSUE","ACCESS-ISSUE",
N985="Projet OCM (ZTE, NOKIA, autres projets)","TRAVAUX OCM",
N985="No root CAuse","No root cause",
N985="ODU HS","TX ISSUE",
N985="IP &amp; VLAN","TX ISSUE",
N985="Warehouse HUAWEI","SPARE-ISSUE",
N985="SPARE-HS","SPARE-ISSUE",
N985="Power Telco","RAN ISSUE"
),"")</f>
        <v>No root cause</v>
      </c>
      <c r="N985" s="29" t="s">
        <v>5652</v>
      </c>
      <c r="O985" s="17" t="str" cm="1">
        <f t="array" ref="O985">IFERROR(_xlfn.IFS(
N985="MPR ISSUE","ACTIVE",
N985="BSS Hardware Issue","ACTIVE",
N985="Sites strategiques, MLL, Pylone, etc.","PASSIVE",
N985="AKTIVCO DEFAUT GE &amp; POWER Cabinet","PASSIVE",
N985="AKTIVCO Coupure ENEO &amp; Baisse de tension","PASSIVE",
N985="Coupure ENEO &amp; Baisse de tension","PASSIVE",
N985="Defaut GE &amp; POWER Cabinet","PASSIVE",
N985="Sharing","PASSIVE",
N985="Sites strategiques &amp; DataCenter","PASSIVE",
N985="Exclu","Exclu",
N985="SAT","ACTIVE",
N985="SPARE-ISSUE","SPARE-ISSUE",
N985="Fiber CAmtel","ACTIVE",
N985="Fiber AOF","ACTIVE",
N985="Projet OCM (HUAWEI)","PLANNED WORKS",
N985="Projet OCM (NOKIA)","PLANNED WORKS",
N985="ACCESS-ISSUE","ACCESS-ISSUE",
N985="Projet OCM (ZTE, NOKIA, autres projets)","PLANNED WORKS",
N985="No root CAuse","No root cause",
N985="ODU HS","ACTIVE",
N985="IP &amp; VLAN","ACTIVE",
N985="Warehouse HUAWEI","SPARE-ISSUE",
N985="SPARE-HS","SPARE-ISSUE",
N985="Power Telco","ACTIVE"
),"")</f>
        <v>No root cause</v>
      </c>
      <c r="P985" s="59">
        <v>0</v>
      </c>
      <c r="Q985" s="59">
        <v>4.8689763806494596E-3</v>
      </c>
      <c r="R985" s="59">
        <v>1.0076819249328687E-2</v>
      </c>
      <c r="S985" s="59">
        <v>0.4080130866670662</v>
      </c>
      <c r="T985" s="59">
        <v>0</v>
      </c>
      <c r="U985" s="59">
        <v>0</v>
      </c>
      <c r="V985" s="14"/>
      <c r="W985" s="14"/>
      <c r="X985" s="14"/>
      <c r="Y985" s="14"/>
      <c r="Z985" s="14"/>
      <c r="AA985" s="31" t="s">
        <v>16</v>
      </c>
      <c r="AB985" s="31" t="s">
        <v>16</v>
      </c>
      <c r="AC985" s="7" t="s">
        <v>16</v>
      </c>
      <c r="AD985" s="3"/>
      <c r="AE985" s="3" t="s">
        <v>16</v>
      </c>
      <c r="AF985" s="7" t="s">
        <v>16</v>
      </c>
      <c r="AG985" s="32" t="s">
        <v>16</v>
      </c>
      <c r="AH985" s="32" t="s">
        <v>16</v>
      </c>
      <c r="AI985" s="32" t="s">
        <v>16</v>
      </c>
      <c r="AJ985" s="32" t="s">
        <v>16</v>
      </c>
      <c r="AK985" s="32" t="s">
        <v>16</v>
      </c>
      <c r="AL985" s="32" t="s">
        <v>16</v>
      </c>
      <c r="AM985" s="32" t="s">
        <v>16</v>
      </c>
      <c r="AN985" s="9" t="s">
        <v>16</v>
      </c>
      <c r="AO985" s="9" t="s">
        <v>16</v>
      </c>
      <c r="AP985" s="9" t="s">
        <v>16</v>
      </c>
      <c r="AQ985" s="14"/>
      <c r="AR985" s="14"/>
    </row>
    <row r="986" spans="1:44" s="9" customFormat="1" hidden="1" x14ac:dyDescent="0.3">
      <c r="A986" s="1" t="s">
        <v>1442</v>
      </c>
      <c r="B986" s="51" t="s">
        <v>1443</v>
      </c>
      <c r="C986" s="51" t="s">
        <v>11</v>
      </c>
      <c r="D986" s="51" t="s">
        <v>155</v>
      </c>
      <c r="E986" s="56" t="s">
        <v>227</v>
      </c>
      <c r="F986" s="51" t="s">
        <v>1444</v>
      </c>
      <c r="G986" s="50" t="s">
        <v>5898</v>
      </c>
      <c r="H986" s="22" t="str">
        <f>_xlfn.XLOOKUP(B986,[1]SITE!$B:$B,[1]SITE!$CK:$CK,"")</f>
        <v>Operationnel</v>
      </c>
      <c r="I986" s="22"/>
      <c r="J986" s="22" t="str">
        <f>_xlfn.XLOOKUP(B986,[1]SITE!$B:$B,[1]SITE!$I:$I,"")</f>
        <v>No impact</v>
      </c>
      <c r="K986" s="30"/>
      <c r="L986" s="15" t="str" cm="1">
        <f t="array" ref="L986">IFERROR(_xlfn.IFS(
N986="MPR ISSUE","PDH",
N986="BSS Hardware Issue","BSS",
N986="Sites strategiques, MLL, Pylone, etc.","ENVTECH",
N986="AKTIVCO DEFAUT GE &amp; POWER Cabinet","AKTIVCO",
N986="AKTIVCO Coupure ENEO &amp; Baisse de tension","AKTIVCO GRID ONLY",
N986="Coupure ENEO &amp; Baisse de tension","IHS GRID ONLY",
N986="Defaut GE &amp; POWER Cabinet","IHS",
N986="Sharing","Partners",
N986="Sites strategiques &amp; DataCenter","SST &amp; DC",
N986="Exclu","Exclu",
N986="SAT","SAT",
N986="SPARE-ISSUE","SPARE-ISSUE",
N986="Fiber CAmtel","TRANS_FO_CAMTEL",
N986="Fiber AOF","Fiber AOF",
N986="Projet OCM (HUAWEI)","TRAVAUX-HUAWEI",
N986="Projet OCM (NOKIA)","TRAVAUX-NOKIA",
N986="ACCESS-ISSUE","ACCESS-ISSUE",
N986="Projet OCM (ZTE, NOKIA, autres projets)","TRAVAUX OCM",
N986="No root CAuse","No root cause",
N986="ODU HS","PDH",
N986="IP &amp; VLAN","PDH",
N986="Warehouse HUAWEI","SPARE-ISSUE",
N986="SPARE-HS","SPARE-ISSUE",
N986="Power Telco","BSS"
),"")</f>
        <v>No root cause</v>
      </c>
      <c r="M986" s="16" t="str" cm="1">
        <f t="array" ref="M986">IFERROR(_xlfn.IFS(
N986="MPR ISSUE","TX ISSUE",
N986="BSS Hardware Issue","RAN ISSUE",
N986="Sites strategiques, MLL, Pylone, etc.","ENVTECH",
N986="AKTIVCO DEFAUT GE &amp; POWER Cabinet","POWER ISSUE",
N986="AKTIVCO Coupure ENEO &amp; Baisse de tension","POWER ISSUE",
N986="Coupure ENEO &amp; Baisse de tension","POWER ISSUE",
N986="Defaut GE &amp; POWER Cabinet","POWER ISSUE",
N986="Sharing","POWER ISSUE",
N986="Sites strategiques &amp; DataCenter","POWER ISSUE",
N986="Exclu","Exclu",
N986="SAT","TX ISSUE",
N986="SPARE-ISSUE","SPARE-ISSUE",
N986="Fiber CAmtel","TX ISSUE",
N986="Fiber AOF","TX ISSUE",
N986="Projet OCM (HUAWEI)","TRAVAUX-HUAWEI",
N986="Projet OCM (NOKIA)","TRAVAUX -NOKIA",
N986="ACCESS-ISSUE","ACCESS-ISSUE",
N986="Projet OCM (ZTE, NOKIA, autres projets)","TRAVAUX OCM",
N986="No root CAuse","No root cause",
N986="ODU HS","TX ISSUE",
N986="IP &amp; VLAN","TX ISSUE",
N986="Warehouse HUAWEI","SPARE-ISSUE",
N986="SPARE-HS","SPARE-ISSUE",
N986="Power Telco","RAN ISSUE"
),"")</f>
        <v>No root cause</v>
      </c>
      <c r="N986" s="29" t="s">
        <v>5652</v>
      </c>
      <c r="O986" s="17" t="str" cm="1">
        <f t="array" ref="O986">IFERROR(_xlfn.IFS(
N986="MPR ISSUE","ACTIVE",
N986="BSS Hardware Issue","ACTIVE",
N986="Sites strategiques, MLL, Pylone, etc.","PASSIVE",
N986="AKTIVCO DEFAUT GE &amp; POWER Cabinet","PASSIVE",
N986="AKTIVCO Coupure ENEO &amp; Baisse de tension","PASSIVE",
N986="Coupure ENEO &amp; Baisse de tension","PASSIVE",
N986="Defaut GE &amp; POWER Cabinet","PASSIVE",
N986="Sharing","PASSIVE",
N986="Sites strategiques &amp; DataCenter","PASSIVE",
N986="Exclu","Exclu",
N986="SAT","ACTIVE",
N986="SPARE-ISSUE","SPARE-ISSUE",
N986="Fiber CAmtel","ACTIVE",
N986="Fiber AOF","ACTIVE",
N986="Projet OCM (HUAWEI)","PLANNED WORKS",
N986="Projet OCM (NOKIA)","PLANNED WORKS",
N986="ACCESS-ISSUE","ACCESS-ISSUE",
N986="Projet OCM (ZTE, NOKIA, autres projets)","PLANNED WORKS",
N986="No root CAuse","No root cause",
N986="ODU HS","ACTIVE",
N986="IP &amp; VLAN","ACTIVE",
N986="Warehouse HUAWEI","SPARE-ISSUE",
N986="SPARE-HS","SPARE-ISSUE",
N986="Power Telco","ACTIVE"
),"")</f>
        <v>No root cause</v>
      </c>
      <c r="P986" s="59">
        <v>8.3111464959066111E-3</v>
      </c>
      <c r="Q986" s="59">
        <v>2.1669620155636032E-2</v>
      </c>
      <c r="R986" s="59">
        <v>8.7213532972067308E-3</v>
      </c>
      <c r="S986" s="59">
        <v>2.9089012735672791E-2</v>
      </c>
      <c r="T986" s="59">
        <v>9.363416116632604E-3</v>
      </c>
      <c r="U986" s="59">
        <v>0</v>
      </c>
      <c r="V986" s="14"/>
      <c r="W986" s="14"/>
      <c r="X986" s="14"/>
      <c r="Y986" s="14"/>
      <c r="Z986" s="14"/>
      <c r="AA986" s="31" t="s">
        <v>16</v>
      </c>
      <c r="AB986" s="31" t="s">
        <v>16</v>
      </c>
      <c r="AC986" s="7" t="s">
        <v>16</v>
      </c>
      <c r="AD986" s="3"/>
      <c r="AE986" s="3" t="s">
        <v>16</v>
      </c>
      <c r="AF986" s="7" t="s">
        <v>16</v>
      </c>
      <c r="AG986" s="32" t="s">
        <v>16</v>
      </c>
      <c r="AH986" s="32" t="s">
        <v>16</v>
      </c>
      <c r="AI986" s="32" t="s">
        <v>16</v>
      </c>
      <c r="AJ986" s="32" t="s">
        <v>16</v>
      </c>
      <c r="AK986" s="32" t="s">
        <v>16</v>
      </c>
      <c r="AL986" s="32" t="s">
        <v>16</v>
      </c>
      <c r="AM986" s="32" t="s">
        <v>16</v>
      </c>
      <c r="AN986" s="9" t="s">
        <v>16</v>
      </c>
      <c r="AO986" s="9" t="s">
        <v>16</v>
      </c>
      <c r="AP986" s="9" t="s">
        <v>16</v>
      </c>
      <c r="AQ986" s="14"/>
      <c r="AR986" s="14"/>
    </row>
    <row r="987" spans="1:44" s="9" customFormat="1" hidden="1" x14ac:dyDescent="0.3">
      <c r="A987" s="1" t="s">
        <v>1101</v>
      </c>
      <c r="B987" s="51" t="s">
        <v>1102</v>
      </c>
      <c r="C987" s="51" t="s">
        <v>11</v>
      </c>
      <c r="D987" s="51" t="s">
        <v>12</v>
      </c>
      <c r="E987" s="56" t="s">
        <v>103</v>
      </c>
      <c r="F987" s="51" t="s">
        <v>1101</v>
      </c>
      <c r="G987" s="49" t="s">
        <v>5897</v>
      </c>
      <c r="H987" s="22" t="str">
        <f>_xlfn.XLOOKUP(B987,[1]SITE!$B:$B,[1]SITE!$CK:$CK,"")</f>
        <v>Operationnel</v>
      </c>
      <c r="I987" s="22"/>
      <c r="J987" s="22" t="str">
        <f>_xlfn.XLOOKUP(B987,[1]SITE!$B:$B,[1]SITE!$I:$I,"")</f>
        <v>No impact</v>
      </c>
      <c r="K987" s="30"/>
      <c r="L987" s="15" t="str" cm="1">
        <f t="array" ref="L987">IFERROR(_xlfn.IFS(
N987="MPR ISSUE","PDH",
N987="BSS Hardware Issue","BSS",
N987="Sites strategiques, MLL, Pylone, etc.","ENVTECH",
N987="AKTIVCO DEFAUT GE &amp; POWER Cabinet","AKTIVCO",
N987="AKTIVCO Coupure ENEO &amp; Baisse de tension","AKTIVCO GRID ONLY",
N987="Coupure ENEO &amp; Baisse de tension","IHS GRID ONLY",
N987="Defaut GE &amp; POWER Cabinet","IHS",
N987="Sharing","Partners",
N987="Sites strategiques &amp; DataCenter","SST &amp; DC",
N987="Exclu","Exclu",
N987="SAT","SAT",
N987="SPARE-ISSUE","SPARE-ISSUE",
N987="Fiber CAmtel","TRANS_FO_CAMTEL",
N987="Fiber AOF","Fiber AOF",
N987="Projet OCM (HUAWEI)","TRAVAUX-HUAWEI",
N987="Projet OCM (NOKIA)","TRAVAUX-NOKIA",
N987="ACCESS-ISSUE","ACCESS-ISSUE",
N987="Projet OCM (ZTE, NOKIA, autres projets)","TRAVAUX OCM",
N987="No root CAuse","No root cause",
N987="ODU HS","PDH",
N987="IP &amp; VLAN","PDH",
N987="Warehouse HUAWEI","SPARE-ISSUE",
N987="SPARE-HS","SPARE-ISSUE",
N987="Power Telco","BSS"
),"")</f>
        <v>No root cause</v>
      </c>
      <c r="M987" s="16" t="str" cm="1">
        <f t="array" ref="M987">IFERROR(_xlfn.IFS(
N987="MPR ISSUE","TX ISSUE",
N987="BSS Hardware Issue","RAN ISSUE",
N987="Sites strategiques, MLL, Pylone, etc.","ENVTECH",
N987="AKTIVCO DEFAUT GE &amp; POWER Cabinet","POWER ISSUE",
N987="AKTIVCO Coupure ENEO &amp; Baisse de tension","POWER ISSUE",
N987="Coupure ENEO &amp; Baisse de tension","POWER ISSUE",
N987="Defaut GE &amp; POWER Cabinet","POWER ISSUE",
N987="Sharing","POWER ISSUE",
N987="Sites strategiques &amp; DataCenter","POWER ISSUE",
N987="Exclu","Exclu",
N987="SAT","TX ISSUE",
N987="SPARE-ISSUE","SPARE-ISSUE",
N987="Fiber CAmtel","TX ISSUE",
N987="Fiber AOF","TX ISSUE",
N987="Projet OCM (HUAWEI)","TRAVAUX-HUAWEI",
N987="Projet OCM (NOKIA)","TRAVAUX -NOKIA",
N987="ACCESS-ISSUE","ACCESS-ISSUE",
N987="Projet OCM (ZTE, NOKIA, autres projets)","TRAVAUX OCM",
N987="No root CAuse","No root cause",
N987="ODU HS","TX ISSUE",
N987="IP &amp; VLAN","TX ISSUE",
N987="Warehouse HUAWEI","SPARE-ISSUE",
N987="SPARE-HS","SPARE-ISSUE",
N987="Power Telco","RAN ISSUE"
),"")</f>
        <v>No root cause</v>
      </c>
      <c r="N987" s="29" t="s">
        <v>5652</v>
      </c>
      <c r="O987" s="17" t="str" cm="1">
        <f t="array" ref="O987">IFERROR(_xlfn.IFS(
N987="MPR ISSUE","ACTIVE",
N987="BSS Hardware Issue","ACTIVE",
N987="Sites strategiques, MLL, Pylone, etc.","PASSIVE",
N987="AKTIVCO DEFAUT GE &amp; POWER Cabinet","PASSIVE",
N987="AKTIVCO Coupure ENEO &amp; Baisse de tension","PASSIVE",
N987="Coupure ENEO &amp; Baisse de tension","PASSIVE",
N987="Defaut GE &amp; POWER Cabinet","PASSIVE",
N987="Sharing","PASSIVE",
N987="Sites strategiques &amp; DataCenter","PASSIVE",
N987="Exclu","Exclu",
N987="SAT","ACTIVE",
N987="SPARE-ISSUE","SPARE-ISSUE",
N987="Fiber CAmtel","ACTIVE",
N987="Fiber AOF","ACTIVE",
N987="Projet OCM (HUAWEI)","PLANNED WORKS",
N987="Projet OCM (NOKIA)","PLANNED WORKS",
N987="ACCESS-ISSUE","ACCESS-ISSUE",
N987="Projet OCM (ZTE, NOKIA, autres projets)","PLANNED WORKS",
N987="No root CAuse","No root cause",
N987="ODU HS","ACTIVE",
N987="IP &amp; VLAN","ACTIVE",
N987="Warehouse HUAWEI","SPARE-ISSUE",
N987="SPARE-HS","SPARE-ISSUE",
N987="Power Telco","ACTIVE"
),"")</f>
        <v>No root cause</v>
      </c>
      <c r="P987" s="59">
        <v>8.2754763392716996E-3</v>
      </c>
      <c r="Q987" s="59">
        <v>1.5819714467530166E-2</v>
      </c>
      <c r="R987" s="59">
        <v>8.7213532972065973E-3</v>
      </c>
      <c r="S987" s="59">
        <v>3.2103140971312628E-3</v>
      </c>
      <c r="T987" s="59">
        <v>0</v>
      </c>
      <c r="U987" s="59">
        <v>0</v>
      </c>
      <c r="V987" s="14"/>
      <c r="W987" s="14"/>
      <c r="X987" s="14"/>
      <c r="Y987" s="14"/>
      <c r="Z987" s="14"/>
      <c r="AA987" s="31" t="s">
        <v>16</v>
      </c>
      <c r="AB987" s="31" t="s">
        <v>16</v>
      </c>
      <c r="AC987" s="7" t="s">
        <v>16</v>
      </c>
      <c r="AD987" s="3"/>
      <c r="AE987" s="3" t="s">
        <v>16</v>
      </c>
      <c r="AF987" s="7" t="s">
        <v>16</v>
      </c>
      <c r="AG987" s="32" t="s">
        <v>16</v>
      </c>
      <c r="AH987" s="32" t="s">
        <v>16</v>
      </c>
      <c r="AI987" s="32" t="s">
        <v>16</v>
      </c>
      <c r="AJ987" s="32" t="s">
        <v>16</v>
      </c>
      <c r="AK987" s="32" t="s">
        <v>16</v>
      </c>
      <c r="AL987" s="32" t="s">
        <v>16</v>
      </c>
      <c r="AM987" s="32" t="s">
        <v>16</v>
      </c>
      <c r="AN987" s="9" t="s">
        <v>16</v>
      </c>
      <c r="AO987" s="9" t="s">
        <v>16</v>
      </c>
      <c r="AP987" s="9" t="s">
        <v>16</v>
      </c>
      <c r="AQ987" s="14"/>
      <c r="AR987" s="14"/>
    </row>
    <row r="988" spans="1:44" s="9" customFormat="1" hidden="1" x14ac:dyDescent="0.3">
      <c r="A988" s="1" t="s">
        <v>1233</v>
      </c>
      <c r="B988" s="51" t="s">
        <v>1234</v>
      </c>
      <c r="C988" s="51" t="s">
        <v>11</v>
      </c>
      <c r="D988" s="51" t="s">
        <v>12</v>
      </c>
      <c r="E988" s="56" t="s">
        <v>103</v>
      </c>
      <c r="F988" s="51" t="s">
        <v>1235</v>
      </c>
      <c r="G988" s="50" t="s">
        <v>5898</v>
      </c>
      <c r="H988" s="22" t="str">
        <f>_xlfn.XLOOKUP(B988,[1]SITE!$B:$B,[1]SITE!$CK:$CK,"")</f>
        <v>Operationnel</v>
      </c>
      <c r="I988" s="22"/>
      <c r="J988" s="22" t="str">
        <f>_xlfn.XLOOKUP(B988,[1]SITE!$B:$B,[1]SITE!$I:$I,"")</f>
        <v>No impact</v>
      </c>
      <c r="K988" s="30"/>
      <c r="L988" s="15" t="str" cm="1">
        <f t="array" ref="L988">IFERROR(_xlfn.IFS(
N988="MPR ISSUE","PDH",
N988="BSS Hardware Issue","BSS",
N988="Sites strategiques, MLL, Pylone, etc.","ENVTECH",
N988="AKTIVCO DEFAUT GE &amp; POWER Cabinet","AKTIVCO",
N988="AKTIVCO Coupure ENEO &amp; Baisse de tension","AKTIVCO GRID ONLY",
N988="Coupure ENEO &amp; Baisse de tension","IHS GRID ONLY",
N988="Defaut GE &amp; POWER Cabinet","IHS",
N988="Sharing","Partners",
N988="Sites strategiques &amp; DataCenter","SST &amp; DC",
N988="Exclu","Exclu",
N988="SAT","SAT",
N988="SPARE-ISSUE","SPARE-ISSUE",
N988="Fiber CAmtel","TRANS_FO_CAMTEL",
N988="Fiber AOF","Fiber AOF",
N988="Projet OCM (HUAWEI)","TRAVAUX-HUAWEI",
N988="Projet OCM (NOKIA)","TRAVAUX-NOKIA",
N988="ACCESS-ISSUE","ACCESS-ISSUE",
N988="Projet OCM (ZTE, NOKIA, autres projets)","TRAVAUX OCM",
N988="No root CAuse","No root cause",
N988="ODU HS","PDH",
N988="IP &amp; VLAN","PDH",
N988="Warehouse HUAWEI","SPARE-ISSUE",
N988="SPARE-HS","SPARE-ISSUE",
N988="Power Telco","BSS"
),"")</f>
        <v>No root cause</v>
      </c>
      <c r="M988" s="16" t="str" cm="1">
        <f t="array" ref="M988">IFERROR(_xlfn.IFS(
N988="MPR ISSUE","TX ISSUE",
N988="BSS Hardware Issue","RAN ISSUE",
N988="Sites strategiques, MLL, Pylone, etc.","ENVTECH",
N988="AKTIVCO DEFAUT GE &amp; POWER Cabinet","POWER ISSUE",
N988="AKTIVCO Coupure ENEO &amp; Baisse de tension","POWER ISSUE",
N988="Coupure ENEO &amp; Baisse de tension","POWER ISSUE",
N988="Defaut GE &amp; POWER Cabinet","POWER ISSUE",
N988="Sharing","POWER ISSUE",
N988="Sites strategiques &amp; DataCenter","POWER ISSUE",
N988="Exclu","Exclu",
N988="SAT","TX ISSUE",
N988="SPARE-ISSUE","SPARE-ISSUE",
N988="Fiber CAmtel","TX ISSUE",
N988="Fiber AOF","TX ISSUE",
N988="Projet OCM (HUAWEI)","TRAVAUX-HUAWEI",
N988="Projet OCM (NOKIA)","TRAVAUX -NOKIA",
N988="ACCESS-ISSUE","ACCESS-ISSUE",
N988="Projet OCM (ZTE, NOKIA, autres projets)","TRAVAUX OCM",
N988="No root CAuse","No root cause",
N988="ODU HS","TX ISSUE",
N988="IP &amp; VLAN","TX ISSUE",
N988="Warehouse HUAWEI","SPARE-ISSUE",
N988="SPARE-HS","SPARE-ISSUE",
N988="Power Telco","RAN ISSUE"
),"")</f>
        <v>No root cause</v>
      </c>
      <c r="N988" s="29" t="s">
        <v>5652</v>
      </c>
      <c r="O988" s="17" t="str" cm="1">
        <f t="array" ref="O988">IFERROR(_xlfn.IFS(
N988="MPR ISSUE","ACTIVE",
N988="BSS Hardware Issue","ACTIVE",
N988="Sites strategiques, MLL, Pylone, etc.","PASSIVE",
N988="AKTIVCO DEFAUT GE &amp; POWER Cabinet","PASSIVE",
N988="AKTIVCO Coupure ENEO &amp; Baisse de tension","PASSIVE",
N988="Coupure ENEO &amp; Baisse de tension","PASSIVE",
N988="Defaut GE &amp; POWER Cabinet","PASSIVE",
N988="Sharing","PASSIVE",
N988="Sites strategiques &amp; DataCenter","PASSIVE",
N988="Exclu","Exclu",
N988="SAT","ACTIVE",
N988="SPARE-ISSUE","SPARE-ISSUE",
N988="Fiber CAmtel","ACTIVE",
N988="Fiber AOF","ACTIVE",
N988="Projet OCM (HUAWEI)","PLANNED WORKS",
N988="Projet OCM (NOKIA)","PLANNED WORKS",
N988="ACCESS-ISSUE","ACCESS-ISSUE",
N988="Projet OCM (ZTE, NOKIA, autres projets)","PLANNED WORKS",
N988="No root CAuse","No root cause",
N988="ODU HS","ACTIVE",
N988="IP &amp; VLAN","ACTIVE",
N988="Warehouse HUAWEI","SPARE-ISSUE",
N988="SPARE-HS","SPARE-ISSUE",
N988="Power Telco","ACTIVE"
),"")</f>
        <v>No root cause</v>
      </c>
      <c r="P988" s="59">
        <v>7.5799082848931349E-3</v>
      </c>
      <c r="Q988" s="59">
        <v>2.2293847896745519E-3</v>
      </c>
      <c r="R988" s="59">
        <v>7.3123821101323235E-3</v>
      </c>
      <c r="S988" s="59">
        <v>0.1417888726232974</v>
      </c>
      <c r="T988" s="59">
        <v>1.6051570485657116E-3</v>
      </c>
      <c r="U988" s="59">
        <v>0</v>
      </c>
      <c r="V988" s="14"/>
      <c r="W988" s="14"/>
      <c r="X988" s="14"/>
      <c r="Y988" s="14"/>
      <c r="Z988" s="14"/>
      <c r="AA988" s="31" t="s">
        <v>16</v>
      </c>
      <c r="AB988" s="31" t="s">
        <v>16</v>
      </c>
      <c r="AC988" s="7" t="s">
        <v>16</v>
      </c>
      <c r="AD988" s="3"/>
      <c r="AE988" s="3" t="s">
        <v>16</v>
      </c>
      <c r="AF988" s="7" t="s">
        <v>16</v>
      </c>
      <c r="AG988" s="32" t="s">
        <v>16</v>
      </c>
      <c r="AH988" s="32" t="s">
        <v>16</v>
      </c>
      <c r="AI988" s="32" t="s">
        <v>16</v>
      </c>
      <c r="AJ988" s="32" t="s">
        <v>16</v>
      </c>
      <c r="AK988" s="32" t="s">
        <v>16</v>
      </c>
      <c r="AL988" s="32" t="s">
        <v>16</v>
      </c>
      <c r="AM988" s="32" t="s">
        <v>16</v>
      </c>
      <c r="AN988" s="9" t="s">
        <v>16</v>
      </c>
      <c r="AO988" s="9" t="s">
        <v>16</v>
      </c>
      <c r="AP988" s="9" t="s">
        <v>16</v>
      </c>
      <c r="AQ988" s="14"/>
      <c r="AR988" s="14"/>
    </row>
    <row r="989" spans="1:44" s="9" customFormat="1" hidden="1" x14ac:dyDescent="0.3">
      <c r="A989" s="1" t="s">
        <v>1403</v>
      </c>
      <c r="B989" s="51" t="s">
        <v>1404</v>
      </c>
      <c r="C989" s="1"/>
      <c r="D989" s="51"/>
      <c r="E989" s="56" t="s">
        <v>38</v>
      </c>
      <c r="F989" s="51" t="s">
        <v>39</v>
      </c>
      <c r="G989" s="22" t="s">
        <v>5896</v>
      </c>
      <c r="H989" s="22" t="str">
        <f>_xlfn.XLOOKUP(B989,[1]SITE!$B:$B,[1]SITE!$CK:$CK,"")</f>
        <v>Operationnel</v>
      </c>
      <c r="I989" s="22"/>
      <c r="J989" s="22" t="str">
        <f>_xlfn.XLOOKUP(B989,[1]SITE!$B:$B,[1]SITE!$I:$I,"")</f>
        <v>No impact</v>
      </c>
      <c r="K989" s="30"/>
      <c r="L989" s="15" t="str" cm="1">
        <f t="array" ref="L989">IFERROR(_xlfn.IFS(
N989="MPR ISSUE","PDH",
N989="BSS Hardware Issue","BSS",
N989="Sites strategiques, MLL, Pylone, etc.","ENVTECH",
N989="AKTIVCO DEFAUT GE &amp; POWER Cabinet","AKTIVCO",
N989="AKTIVCO Coupure ENEO &amp; Baisse de tension","AKTIVCO GRID ONLY",
N989="Coupure ENEO &amp; Baisse de tension","IHS GRID ONLY",
N989="Defaut GE &amp; POWER Cabinet","IHS",
N989="Sharing","Partners",
N989="Sites strategiques &amp; DataCenter","SST &amp; DC",
N989="Exclu","Exclu",
N989="SAT","SAT",
N989="SPARE-ISSUE","SPARE-ISSUE",
N989="Fiber CAmtel","TRANS_FO_CAMTEL",
N989="Fiber AOF","Fiber AOF",
N989="Projet OCM (HUAWEI)","TRAVAUX-HUAWEI",
N989="Projet OCM (NOKIA)","TRAVAUX-NOKIA",
N989="ACCESS-ISSUE","ACCESS-ISSUE",
N989="Projet OCM (ZTE, NOKIA, autres projets)","TRAVAUX OCM",
N989="No root CAuse","No root cause",
N989="ODU HS","PDH",
N989="IP &amp; VLAN","PDH",
N989="Warehouse HUAWEI","SPARE-ISSUE",
N989="SPARE-HS","SPARE-ISSUE",
N989="Power Telco","BSS"
),"")</f>
        <v>No root cause</v>
      </c>
      <c r="M989" s="16" t="str" cm="1">
        <f t="array" ref="M989">IFERROR(_xlfn.IFS(
N989="MPR ISSUE","TX ISSUE",
N989="BSS Hardware Issue","RAN ISSUE",
N989="Sites strategiques, MLL, Pylone, etc.","ENVTECH",
N989="AKTIVCO DEFAUT GE &amp; POWER Cabinet","POWER ISSUE",
N989="AKTIVCO Coupure ENEO &amp; Baisse de tension","POWER ISSUE",
N989="Coupure ENEO &amp; Baisse de tension","POWER ISSUE",
N989="Defaut GE &amp; POWER Cabinet","POWER ISSUE",
N989="Sharing","POWER ISSUE",
N989="Sites strategiques &amp; DataCenter","POWER ISSUE",
N989="Exclu","Exclu",
N989="SAT","TX ISSUE",
N989="SPARE-ISSUE","SPARE-ISSUE",
N989="Fiber CAmtel","TX ISSUE",
N989="Fiber AOF","TX ISSUE",
N989="Projet OCM (HUAWEI)","TRAVAUX-HUAWEI",
N989="Projet OCM (NOKIA)","TRAVAUX -NOKIA",
N989="ACCESS-ISSUE","ACCESS-ISSUE",
N989="Projet OCM (ZTE, NOKIA, autres projets)","TRAVAUX OCM",
N989="No root CAuse","No root cause",
N989="ODU HS","TX ISSUE",
N989="IP &amp; VLAN","TX ISSUE",
N989="Warehouse HUAWEI","SPARE-ISSUE",
N989="SPARE-HS","SPARE-ISSUE",
N989="Power Telco","RAN ISSUE"
),"")</f>
        <v>No root cause</v>
      </c>
      <c r="N989" s="36" t="s">
        <v>5652</v>
      </c>
      <c r="O989" s="17" t="str" cm="1">
        <f t="array" ref="O989">IFERROR(_xlfn.IFS(
N989="MPR ISSUE","ACTIVE",
N989="BSS Hardware Issue","ACTIVE",
N989="Sites strategiques, MLL, Pylone, etc.","PASSIVE",
N989="AKTIVCO DEFAUT GE &amp; POWER Cabinet","PASSIVE",
N989="AKTIVCO Coupure ENEO &amp; Baisse de tension","PASSIVE",
N989="Coupure ENEO &amp; Baisse de tension","PASSIVE",
N989="Defaut GE &amp; POWER Cabinet","PASSIVE",
N989="Sharing","PASSIVE",
N989="Sites strategiques &amp; DataCenter","PASSIVE",
N989="Exclu","Exclu",
N989="SAT","ACTIVE",
N989="SPARE-ISSUE","SPARE-ISSUE",
N989="Fiber CAmtel","ACTIVE",
N989="Fiber AOF","ACTIVE",
N989="Projet OCM (HUAWEI)","PLANNED WORKS",
N989="Projet OCM (NOKIA)","PLANNED WORKS",
N989="ACCESS-ISSUE","ACCESS-ISSUE",
N989="Projet OCM (ZTE, NOKIA, autres projets)","PLANNED WORKS",
N989="No root CAuse","No root cause",
N989="ODU HS","ACTIVE",
N989="IP &amp; VLAN","ACTIVE",
N989="Warehouse HUAWEI","SPARE-ISSUE",
N989="SPARE-HS","SPARE-ISSUE",
N989="Power Telco","ACTIVE"
),"")</f>
        <v>No root cause</v>
      </c>
      <c r="P989" s="59">
        <v>0</v>
      </c>
      <c r="Q989" s="59">
        <v>3.5848507417968788E-3</v>
      </c>
      <c r="R989" s="59">
        <v>7.2232067185448679E-3</v>
      </c>
      <c r="S989" s="59">
        <v>2.1402093980875088E-4</v>
      </c>
      <c r="T989" s="59">
        <v>4.2804187961750177E-4</v>
      </c>
      <c r="U989" s="59">
        <v>0</v>
      </c>
      <c r="V989" s="14"/>
      <c r="W989" s="14"/>
      <c r="X989" s="14"/>
      <c r="Y989" s="14"/>
      <c r="Z989" s="14"/>
      <c r="AA989" s="31" t="s">
        <v>5582</v>
      </c>
      <c r="AB989" s="31" t="s">
        <v>16</v>
      </c>
      <c r="AC989" s="7" t="s">
        <v>16</v>
      </c>
      <c r="AD989" s="3"/>
      <c r="AE989" s="3" t="s">
        <v>16</v>
      </c>
      <c r="AF989" s="7" t="s">
        <v>16</v>
      </c>
      <c r="AG989" s="32" t="s">
        <v>16</v>
      </c>
      <c r="AH989" s="32" t="s">
        <v>16</v>
      </c>
      <c r="AI989" s="32" t="s">
        <v>16</v>
      </c>
      <c r="AJ989" s="32" t="s">
        <v>16</v>
      </c>
      <c r="AK989" s="32" t="s">
        <v>16</v>
      </c>
      <c r="AL989" s="32" t="s">
        <v>5582</v>
      </c>
      <c r="AM989" s="32" t="s">
        <v>16</v>
      </c>
      <c r="AN989" s="9" t="s">
        <v>16</v>
      </c>
      <c r="AO989" s="9" t="s">
        <v>16</v>
      </c>
      <c r="AP989" s="9" t="s">
        <v>16</v>
      </c>
      <c r="AQ989" s="14"/>
      <c r="AR989" s="14"/>
    </row>
    <row r="990" spans="1:44" s="9" customFormat="1" hidden="1" x14ac:dyDescent="0.3">
      <c r="A990" s="1" t="s">
        <v>395</v>
      </c>
      <c r="B990" s="51" t="s">
        <v>396</v>
      </c>
      <c r="C990" s="51" t="s">
        <v>11</v>
      </c>
      <c r="D990" s="51" t="s">
        <v>67</v>
      </c>
      <c r="E990" s="56" t="s">
        <v>24</v>
      </c>
      <c r="F990" s="51" t="s">
        <v>397</v>
      </c>
      <c r="G990" s="50" t="s">
        <v>5898</v>
      </c>
      <c r="H990" s="22" t="str">
        <f>_xlfn.XLOOKUP(B990,[1]SITE!$B:$B,[1]SITE!$CK:$CK,"")</f>
        <v>Operationnel</v>
      </c>
      <c r="I990" s="22"/>
      <c r="J990" s="22" t="str">
        <f>_xlfn.XLOOKUP(B990,[1]SITE!$B:$B,[1]SITE!$I:$I,"")</f>
        <v>No impact</v>
      </c>
      <c r="K990" s="30"/>
      <c r="L990" s="15" t="str" cm="1">
        <f t="array" ref="L990">IFERROR(_xlfn.IFS(
N990="MPR ISSUE","PDH",
N990="BSS Hardware Issue","BSS",
N990="Sites strategiques, MLL, Pylone, etc.","ENVTECH",
N990="AKTIVCO DEFAUT GE &amp; POWER Cabinet","AKTIVCO",
N990="AKTIVCO Coupure ENEO &amp; Baisse de tension","AKTIVCO GRID ONLY",
N990="Coupure ENEO &amp; Baisse de tension","IHS GRID ONLY",
N990="Defaut GE &amp; POWER Cabinet","IHS",
N990="Sharing","Partners",
N990="Sites strategiques &amp; DataCenter","SST &amp; DC",
N990="Exclu","Exclu",
N990="SAT","SAT",
N990="SPARE-ISSUE","SPARE-ISSUE",
N990="Fiber CAmtel","TRANS_FO_CAMTEL",
N990="Fiber AOF","Fiber AOF",
N990="Projet OCM (HUAWEI)","TRAVAUX-HUAWEI",
N990="Projet OCM (NOKIA)","TRAVAUX-NOKIA",
N990="ACCESS-ISSUE","ACCESS-ISSUE",
N990="Projet OCM (ZTE, NOKIA, autres projets)","TRAVAUX OCM",
N990="No root CAuse","No root cause",
N990="ODU HS","PDH",
N990="IP &amp; VLAN","PDH",
N990="Warehouse HUAWEI","SPARE-ISSUE",
N990="SPARE-HS","SPARE-ISSUE",
N990="Power Telco","BSS"
),"")</f>
        <v>No root cause</v>
      </c>
      <c r="M990" s="16" t="str" cm="1">
        <f t="array" ref="M990">IFERROR(_xlfn.IFS(
N990="MPR ISSUE","TX ISSUE",
N990="BSS Hardware Issue","RAN ISSUE",
N990="Sites strategiques, MLL, Pylone, etc.","ENVTECH",
N990="AKTIVCO DEFAUT GE &amp; POWER Cabinet","POWER ISSUE",
N990="AKTIVCO Coupure ENEO &amp; Baisse de tension","POWER ISSUE",
N990="Coupure ENEO &amp; Baisse de tension","POWER ISSUE",
N990="Defaut GE &amp; POWER Cabinet","POWER ISSUE",
N990="Sharing","POWER ISSUE",
N990="Sites strategiques &amp; DataCenter","POWER ISSUE",
N990="Exclu","Exclu",
N990="SAT","TX ISSUE",
N990="SPARE-ISSUE","SPARE-ISSUE",
N990="Fiber CAmtel","TX ISSUE",
N990="Fiber AOF","TX ISSUE",
N990="Projet OCM (HUAWEI)","TRAVAUX-HUAWEI",
N990="Projet OCM (NOKIA)","TRAVAUX -NOKIA",
N990="ACCESS-ISSUE","ACCESS-ISSUE",
N990="Projet OCM (ZTE, NOKIA, autres projets)","TRAVAUX OCM",
N990="No root CAuse","No root cause",
N990="ODU HS","TX ISSUE",
N990="IP &amp; VLAN","TX ISSUE",
N990="Warehouse HUAWEI","SPARE-ISSUE",
N990="SPARE-HS","SPARE-ISSUE",
N990="Power Telco","RAN ISSUE"
),"")</f>
        <v>No root cause</v>
      </c>
      <c r="N990" s="29" t="s">
        <v>5652</v>
      </c>
      <c r="O990" s="17" t="str" cm="1">
        <f t="array" ref="O990">IFERROR(_xlfn.IFS(
N990="MPR ISSUE","ACTIVE",
N990="BSS Hardware Issue","ACTIVE",
N990="Sites strategiques, MLL, Pylone, etc.","PASSIVE",
N990="AKTIVCO DEFAUT GE &amp; POWER Cabinet","PASSIVE",
N990="AKTIVCO Coupure ENEO &amp; Baisse de tension","PASSIVE",
N990="Coupure ENEO &amp; Baisse de tension","PASSIVE",
N990="Defaut GE &amp; POWER Cabinet","PASSIVE",
N990="Sharing","PASSIVE",
N990="Sites strategiques &amp; DataCenter","PASSIVE",
N990="Exclu","Exclu",
N990="SAT","ACTIVE",
N990="SPARE-ISSUE","SPARE-ISSUE",
N990="Fiber CAmtel","ACTIVE",
N990="Fiber AOF","ACTIVE",
N990="Projet OCM (HUAWEI)","PLANNED WORKS",
N990="Projet OCM (NOKIA)","PLANNED WORKS",
N990="ACCESS-ISSUE","ACCESS-ISSUE",
N990="Projet OCM (ZTE, NOKIA, autres projets)","PLANNED WORKS",
N990="No root CAuse","No root cause",
N990="ODU HS","ACTIVE",
N990="IP &amp; VLAN","ACTIVE",
N990="Warehouse HUAWEI","SPARE-ISSUE",
N990="SPARE-HS","SPARE-ISSUE",
N990="Power Telco","ACTIVE"
),"")</f>
        <v>No root cause</v>
      </c>
      <c r="P990" s="59">
        <v>0</v>
      </c>
      <c r="Q990" s="59">
        <v>2.5267240004276923</v>
      </c>
      <c r="R990" s="59">
        <v>6.9027120747033825E-3</v>
      </c>
      <c r="S990" s="59">
        <v>0</v>
      </c>
      <c r="T990" s="59">
        <v>0</v>
      </c>
      <c r="U990" s="59">
        <v>0</v>
      </c>
      <c r="V990" s="14"/>
      <c r="W990" s="14"/>
      <c r="X990" s="14"/>
      <c r="Y990" s="14"/>
      <c r="Z990" s="14"/>
      <c r="AA990" s="31" t="s">
        <v>16</v>
      </c>
      <c r="AB990" s="31" t="s">
        <v>16</v>
      </c>
      <c r="AC990" s="7" t="s">
        <v>16</v>
      </c>
      <c r="AD990" s="3"/>
      <c r="AE990" s="3" t="s">
        <v>16</v>
      </c>
      <c r="AF990" s="7" t="s">
        <v>16</v>
      </c>
      <c r="AG990" s="32" t="s">
        <v>16</v>
      </c>
      <c r="AH990" s="32" t="s">
        <v>16</v>
      </c>
      <c r="AI990" s="32" t="s">
        <v>16</v>
      </c>
      <c r="AJ990" s="32" t="s">
        <v>16</v>
      </c>
      <c r="AK990" s="32" t="s">
        <v>16</v>
      </c>
      <c r="AL990" s="32" t="s">
        <v>16</v>
      </c>
      <c r="AM990" s="32" t="s">
        <v>16</v>
      </c>
      <c r="AN990" s="9" t="s">
        <v>16</v>
      </c>
      <c r="AO990" s="9" t="s">
        <v>16</v>
      </c>
      <c r="AP990" s="9" t="s">
        <v>16</v>
      </c>
      <c r="AQ990" s="14"/>
      <c r="AR990" s="14"/>
    </row>
    <row r="991" spans="1:44" s="9" customFormat="1" hidden="1" x14ac:dyDescent="0.3">
      <c r="A991" s="1" t="s">
        <v>1823</v>
      </c>
      <c r="B991" s="51" t="s">
        <v>1824</v>
      </c>
      <c r="C991" s="51" t="s">
        <v>22</v>
      </c>
      <c r="D991" s="51" t="s">
        <v>123</v>
      </c>
      <c r="E991" s="56" t="s">
        <v>227</v>
      </c>
      <c r="F991" s="51" t="s">
        <v>1825</v>
      </c>
      <c r="G991" s="50" t="s">
        <v>5898</v>
      </c>
      <c r="H991" s="22" t="str">
        <f>_xlfn.XLOOKUP(B991,[1]SITE!$B:$B,[1]SITE!$CK:$CK,"")</f>
        <v>EXCLU</v>
      </c>
      <c r="I991" s="22"/>
      <c r="J991" s="22" t="str">
        <f>_xlfn.XLOOKUP(B991,[1]SITE!$B:$B,[1]SITE!$I:$I,"")</f>
        <v>No impact</v>
      </c>
      <c r="K991" s="30"/>
      <c r="L991" s="15" t="str" cm="1">
        <f t="array" ref="L991">IFERROR(_xlfn.IFS(
N991="MPR ISSUE","PDH",
N991="BSS Hardware Issue","BSS",
N991="Sites strategiques, MLL, Pylone, etc.","ENVTECH",
N991="AKTIVCO DEFAUT GE &amp; POWER Cabinet","AKTIVCO",
N991="AKTIVCO Coupure ENEO &amp; Baisse de tension","AKTIVCO GRID ONLY",
N991="Coupure ENEO &amp; Baisse de tension","IHS GRID ONLY",
N991="Defaut GE &amp; POWER Cabinet","IHS",
N991="Sharing","Partners",
N991="Sites strategiques &amp; DataCenter","SST &amp; DC",
N991="Exclu","Exclu",
N991="SAT","SAT",
N991="SPARE-ISSUE","SPARE-ISSUE",
N991="Fiber CAmtel","TRANS_FO_CAMTEL",
N991="Fiber AOF","Fiber AOF",
N991="Projet OCM (HUAWEI)","TRAVAUX-HUAWEI",
N991="Projet OCM (NOKIA)","TRAVAUX-NOKIA",
N991="ACCESS-ISSUE","ACCESS-ISSUE",
N991="Projet OCM (ZTE, NOKIA, autres projets)","TRAVAUX OCM",
N991="No root CAuse","No root cause",
N991="ODU HS","PDH",
N991="IP &amp; VLAN","PDH",
N991="Warehouse HUAWEI","SPARE-ISSUE",
N991="SPARE-HS","SPARE-ISSUE",
N991="Power Telco","BSS"
),"")</f>
        <v>No root cause</v>
      </c>
      <c r="M991" s="16" t="str" cm="1">
        <f t="array" ref="M991">IFERROR(_xlfn.IFS(
N991="MPR ISSUE","TX ISSUE",
N991="BSS Hardware Issue","RAN ISSUE",
N991="Sites strategiques, MLL, Pylone, etc.","ENVTECH",
N991="AKTIVCO DEFAUT GE &amp; POWER Cabinet","POWER ISSUE",
N991="AKTIVCO Coupure ENEO &amp; Baisse de tension","POWER ISSUE",
N991="Coupure ENEO &amp; Baisse de tension","POWER ISSUE",
N991="Defaut GE &amp; POWER Cabinet","POWER ISSUE",
N991="Sharing","POWER ISSUE",
N991="Sites strategiques &amp; DataCenter","POWER ISSUE",
N991="Exclu","Exclu",
N991="SAT","TX ISSUE",
N991="SPARE-ISSUE","SPARE-ISSUE",
N991="Fiber CAmtel","TX ISSUE",
N991="Fiber AOF","TX ISSUE",
N991="Projet OCM (HUAWEI)","TRAVAUX-HUAWEI",
N991="Projet OCM (NOKIA)","TRAVAUX -NOKIA",
N991="ACCESS-ISSUE","ACCESS-ISSUE",
N991="Projet OCM (ZTE, NOKIA, autres projets)","TRAVAUX OCM",
N991="No root CAuse","No root cause",
N991="ODU HS","TX ISSUE",
N991="IP &amp; VLAN","TX ISSUE",
N991="Warehouse HUAWEI","SPARE-ISSUE",
N991="SPARE-HS","SPARE-ISSUE",
N991="Power Telco","RAN ISSUE"
),"")</f>
        <v>No root cause</v>
      </c>
      <c r="N991" s="29" t="s">
        <v>5652</v>
      </c>
      <c r="O991" s="17" t="str" cm="1">
        <f t="array" ref="O991">IFERROR(_xlfn.IFS(
N991="MPR ISSUE","ACTIVE",
N991="BSS Hardware Issue","ACTIVE",
N991="Sites strategiques, MLL, Pylone, etc.","PASSIVE",
N991="AKTIVCO DEFAUT GE &amp; POWER Cabinet","PASSIVE",
N991="AKTIVCO Coupure ENEO &amp; Baisse de tension","PASSIVE",
N991="Coupure ENEO &amp; Baisse de tension","PASSIVE",
N991="Defaut GE &amp; POWER Cabinet","PASSIVE",
N991="Sharing","PASSIVE",
N991="Sites strategiques &amp; DataCenter","PASSIVE",
N991="Exclu","Exclu",
N991="SAT","ACTIVE",
N991="SPARE-ISSUE","SPARE-ISSUE",
N991="Fiber CAmtel","ACTIVE",
N991="Fiber AOF","ACTIVE",
N991="Projet OCM (HUAWEI)","PLANNED WORKS",
N991="Projet OCM (NOKIA)","PLANNED WORKS",
N991="ACCESS-ISSUE","ACCESS-ISSUE",
N991="Projet OCM (ZTE, NOKIA, autres projets)","PLANNED WORKS",
N991="No root CAuse","No root cause",
N991="ODU HS","ACTIVE",
N991="IP &amp; VLAN","ACTIVE",
N991="Warehouse HUAWEI","SPARE-ISSUE",
N991="SPARE-HS","SPARE-ISSUE",
N991="Power Telco","ACTIVE"
),"")</f>
        <v>No root cause</v>
      </c>
      <c r="P991" s="59">
        <v>6.7773297606103641E-3</v>
      </c>
      <c r="Q991" s="59">
        <v>0</v>
      </c>
      <c r="R991" s="59">
        <v>5.6341012404653758E-2</v>
      </c>
      <c r="S991" s="59">
        <v>6.5383397111573219E-2</v>
      </c>
      <c r="T991" s="59">
        <v>4.3695941877618816E-3</v>
      </c>
      <c r="U991" s="59">
        <v>0</v>
      </c>
      <c r="V991" s="14"/>
      <c r="W991" s="14"/>
      <c r="X991" s="14"/>
      <c r="Y991" s="14"/>
      <c r="Z991" s="14"/>
      <c r="AA991" s="31" t="s">
        <v>16</v>
      </c>
      <c r="AB991" s="31" t="s">
        <v>16</v>
      </c>
      <c r="AC991" s="7" t="s">
        <v>16</v>
      </c>
      <c r="AD991" s="3"/>
      <c r="AE991" s="3" t="s">
        <v>16</v>
      </c>
      <c r="AF991" s="7" t="s">
        <v>16</v>
      </c>
      <c r="AG991" s="32" t="s">
        <v>16</v>
      </c>
      <c r="AH991" s="32" t="s">
        <v>16</v>
      </c>
      <c r="AI991" s="32" t="s">
        <v>16</v>
      </c>
      <c r="AJ991" s="32" t="s">
        <v>16</v>
      </c>
      <c r="AK991" s="32" t="s">
        <v>16</v>
      </c>
      <c r="AL991" s="32" t="s">
        <v>16</v>
      </c>
      <c r="AM991" s="32" t="s">
        <v>16</v>
      </c>
      <c r="AN991" s="9" t="s">
        <v>16</v>
      </c>
      <c r="AO991" s="9" t="s">
        <v>16</v>
      </c>
      <c r="AP991" s="9" t="s">
        <v>16</v>
      </c>
      <c r="AQ991" s="14"/>
      <c r="AR991" s="14"/>
    </row>
    <row r="992" spans="1:44" s="9" customFormat="1" hidden="1" x14ac:dyDescent="0.3">
      <c r="A992" s="3" t="s">
        <v>3479</v>
      </c>
      <c r="B992" s="3" t="s">
        <v>3480</v>
      </c>
      <c r="C992" s="56" t="s">
        <v>11</v>
      </c>
      <c r="D992" s="56" t="s">
        <v>97</v>
      </c>
      <c r="E992" s="56" t="s">
        <v>32</v>
      </c>
      <c r="F992" s="3" t="s">
        <v>3481</v>
      </c>
      <c r="G992" s="50" t="s">
        <v>5898</v>
      </c>
      <c r="H992" s="22" t="str">
        <f>_xlfn.XLOOKUP(B992,[1]SITE!$B:$B,[1]SITE!$CK:$CK,"")</f>
        <v>Operationnel</v>
      </c>
      <c r="I992" s="22"/>
      <c r="J992" s="22" t="str">
        <f>_xlfn.XLOOKUP(B992,[1]SITE!$B:$B,[1]SITE!$I:$I,"")</f>
        <v>No impact</v>
      </c>
      <c r="K992" s="30"/>
      <c r="L992" s="15" t="str" cm="1">
        <f t="array" ref="L992">IFERROR(_xlfn.IFS(
N992="MPR ISSUE","PDH",
N992="BSS Hardware Issue","BSS",
N992="Sites strategiques, MLL, Pylone, etc.","ENVTECH",
N992="AKTIVCO DEFAUT GE &amp; POWER Cabinet","AKTIVCO",
N992="AKTIVCO Coupure ENEO &amp; Baisse de tension","AKTIVCO GRID ONLY",
N992="Coupure ENEO &amp; Baisse de tension","IHS GRID ONLY",
N992="Defaut GE &amp; POWER Cabinet","IHS",
N992="Sharing","Partners",
N992="Sites strategiques &amp; DataCenter","SST &amp; DC",
N992="Exclu","Exclu",
N992="SAT","SAT",
N992="SPARE-ISSUE","SPARE-ISSUE",
N992="Fiber CAmtel","TRANS_FO_CAMTEL",
N992="Fiber AOF","Fiber AOF",
N992="Projet OCM (HUAWEI)","TRAVAUX-HUAWEI",
N992="Projet OCM (NOKIA)","TRAVAUX-NOKIA",
N992="ACCESS-ISSUE","ACCESS-ISSUE",
N992="Projet OCM (ZTE, NOKIA, autres projets)","TRAVAUX OCM",
N992="No root CAuse","No root cause",
N992="ODU HS","PDH",
N992="IP &amp; VLAN","PDH",
N992="Warehouse HUAWEI","SPARE-ISSUE",
N992="SPARE-HS","SPARE-ISSUE",
N992="Power Telco","BSS"
),"")</f>
        <v>No root cause</v>
      </c>
      <c r="M992" s="16" t="str" cm="1">
        <f t="array" ref="M992">IFERROR(_xlfn.IFS(
N992="MPR ISSUE","TX ISSUE",
N992="BSS Hardware Issue","RAN ISSUE",
N992="Sites strategiques, MLL, Pylone, etc.","ENVTECH",
N992="AKTIVCO DEFAUT GE &amp; POWER Cabinet","POWER ISSUE",
N992="AKTIVCO Coupure ENEO &amp; Baisse de tension","POWER ISSUE",
N992="Coupure ENEO &amp; Baisse de tension","POWER ISSUE",
N992="Defaut GE &amp; POWER Cabinet","POWER ISSUE",
N992="Sharing","POWER ISSUE",
N992="Sites strategiques &amp; DataCenter","POWER ISSUE",
N992="Exclu","Exclu",
N992="SAT","TX ISSUE",
N992="SPARE-ISSUE","SPARE-ISSUE",
N992="Fiber CAmtel","TX ISSUE",
N992="Fiber AOF","TX ISSUE",
N992="Projet OCM (HUAWEI)","TRAVAUX-HUAWEI",
N992="Projet OCM (NOKIA)","TRAVAUX -NOKIA",
N992="ACCESS-ISSUE","ACCESS-ISSUE",
N992="Projet OCM (ZTE, NOKIA, autres projets)","TRAVAUX OCM",
N992="No root CAuse","No root cause",
N992="ODU HS","TX ISSUE",
N992="IP &amp; VLAN","TX ISSUE",
N992="Warehouse HUAWEI","SPARE-ISSUE",
N992="SPARE-HS","SPARE-ISSUE",
N992="Power Telco","RAN ISSUE"
),"")</f>
        <v>No root cause</v>
      </c>
      <c r="N992" s="29" t="s">
        <v>5652</v>
      </c>
      <c r="O992" s="17" t="str" cm="1">
        <f t="array" ref="O992">IFERROR(_xlfn.IFS(
N992="MPR ISSUE","ACTIVE",
N992="BSS Hardware Issue","ACTIVE",
N992="Sites strategiques, MLL, Pylone, etc.","PASSIVE",
N992="AKTIVCO DEFAUT GE &amp; POWER Cabinet","PASSIVE",
N992="AKTIVCO Coupure ENEO &amp; Baisse de tension","PASSIVE",
N992="Coupure ENEO &amp; Baisse de tension","PASSIVE",
N992="Defaut GE &amp; POWER Cabinet","PASSIVE",
N992="Sharing","PASSIVE",
N992="Sites strategiques &amp; DataCenter","PASSIVE",
N992="Exclu","Exclu",
N992="SAT","ACTIVE",
N992="SPARE-ISSUE","SPARE-ISSUE",
N992="Fiber CAmtel","ACTIVE",
N992="Fiber AOF","ACTIVE",
N992="Projet OCM (HUAWEI)","PLANNED WORKS",
N992="Projet OCM (NOKIA)","PLANNED WORKS",
N992="ACCESS-ISSUE","ACCESS-ISSUE",
N992="Projet OCM (ZTE, NOKIA, autres projets)","PLANNED WORKS",
N992="No root CAuse","No root cause",
N992="ODU HS","ACTIVE",
N992="IP &amp; VLAN","ACTIVE",
N992="Warehouse HUAWEI","SPARE-ISSUE",
N992="SPARE-HS","SPARE-ISSUE",
N992="Power Telco","ACTIVE"
),"")</f>
        <v>No root cause</v>
      </c>
      <c r="P992" s="59">
        <v>0</v>
      </c>
      <c r="Q992" s="59">
        <v>3.9362017846492667E-2</v>
      </c>
      <c r="R992" s="59">
        <v>6.9021753088322271E-3</v>
      </c>
      <c r="S992" s="59">
        <v>2.8286434211390057E-2</v>
      </c>
      <c r="T992" s="59">
        <v>0</v>
      </c>
      <c r="U992" s="59">
        <v>0</v>
      </c>
      <c r="V992" s="14"/>
      <c r="W992" s="14"/>
      <c r="X992" s="14"/>
      <c r="Y992" s="14"/>
      <c r="Z992" s="14"/>
      <c r="AA992" s="31" t="s">
        <v>16</v>
      </c>
      <c r="AB992" s="31" t="s">
        <v>16</v>
      </c>
      <c r="AC992" s="7" t="s">
        <v>16</v>
      </c>
      <c r="AD992" s="3"/>
      <c r="AE992" s="3" t="s">
        <v>16</v>
      </c>
      <c r="AF992" s="7" t="s">
        <v>16</v>
      </c>
      <c r="AG992" s="32" t="s">
        <v>16</v>
      </c>
      <c r="AH992" s="32" t="s">
        <v>16</v>
      </c>
      <c r="AI992" s="32" t="s">
        <v>16</v>
      </c>
      <c r="AJ992" s="32" t="s">
        <v>16</v>
      </c>
      <c r="AK992" s="32" t="s">
        <v>16</v>
      </c>
      <c r="AL992" s="32" t="s">
        <v>16</v>
      </c>
      <c r="AM992" s="32" t="s">
        <v>16</v>
      </c>
      <c r="AN992" s="9" t="s">
        <v>16</v>
      </c>
      <c r="AO992" s="9" t="s">
        <v>16</v>
      </c>
      <c r="AP992" s="9" t="s">
        <v>16</v>
      </c>
      <c r="AQ992" s="14"/>
      <c r="AR992" s="14"/>
    </row>
    <row r="993" spans="1:44" s="9" customFormat="1" hidden="1" x14ac:dyDescent="0.3">
      <c r="A993" s="1" t="s">
        <v>1068</v>
      </c>
      <c r="B993" s="51" t="s">
        <v>1069</v>
      </c>
      <c r="C993" s="51" t="s">
        <v>11</v>
      </c>
      <c r="D993" s="51" t="s">
        <v>12</v>
      </c>
      <c r="E993" s="56" t="s">
        <v>103</v>
      </c>
      <c r="F993" s="51" t="s">
        <v>1070</v>
      </c>
      <c r="G993" s="50" t="s">
        <v>5898</v>
      </c>
      <c r="H993" s="22" t="str">
        <f>_xlfn.XLOOKUP(B993,[1]SITE!$B:$B,[1]SITE!$CK:$CK,"")</f>
        <v>Operationnel</v>
      </c>
      <c r="I993" s="22"/>
      <c r="J993" s="22" t="str">
        <f>_xlfn.XLOOKUP(B993,[1]SITE!$B:$B,[1]SITE!$I:$I,"")</f>
        <v>No impact</v>
      </c>
      <c r="K993" s="30"/>
      <c r="L993" s="15" t="str" cm="1">
        <f t="array" ref="L993">IFERROR(_xlfn.IFS(
N993="MPR ISSUE","PDH",
N993="BSS Hardware Issue","BSS",
N993="Sites strategiques, MLL, Pylone, etc.","ENVTECH",
N993="AKTIVCO DEFAUT GE &amp; POWER Cabinet","AKTIVCO",
N993="AKTIVCO Coupure ENEO &amp; Baisse de tension","AKTIVCO GRID ONLY",
N993="Coupure ENEO &amp; Baisse de tension","IHS GRID ONLY",
N993="Defaut GE &amp; POWER Cabinet","IHS",
N993="Sharing","Partners",
N993="Sites strategiques &amp; DataCenter","SST &amp; DC",
N993="Exclu","Exclu",
N993="SAT","SAT",
N993="SPARE-ISSUE","SPARE-ISSUE",
N993="Fiber CAmtel","TRANS_FO_CAMTEL",
N993="Fiber AOF","Fiber AOF",
N993="Projet OCM (HUAWEI)","TRAVAUX-HUAWEI",
N993="Projet OCM (NOKIA)","TRAVAUX-NOKIA",
N993="ACCESS-ISSUE","ACCESS-ISSUE",
N993="Projet OCM (ZTE, NOKIA, autres projets)","TRAVAUX OCM",
N993="No root CAuse","No root cause",
N993="ODU HS","PDH",
N993="IP &amp; VLAN","PDH",
N993="Warehouse HUAWEI","SPARE-ISSUE",
N993="SPARE-HS","SPARE-ISSUE",
N993="Power Telco","BSS"
),"")</f>
        <v>No root cause</v>
      </c>
      <c r="M993" s="16" t="str" cm="1">
        <f t="array" ref="M993">IFERROR(_xlfn.IFS(
N993="MPR ISSUE","TX ISSUE",
N993="BSS Hardware Issue","RAN ISSUE",
N993="Sites strategiques, MLL, Pylone, etc.","ENVTECH",
N993="AKTIVCO DEFAUT GE &amp; POWER Cabinet","POWER ISSUE",
N993="AKTIVCO Coupure ENEO &amp; Baisse de tension","POWER ISSUE",
N993="Coupure ENEO &amp; Baisse de tension","POWER ISSUE",
N993="Defaut GE &amp; POWER Cabinet","POWER ISSUE",
N993="Sharing","POWER ISSUE",
N993="Sites strategiques &amp; DataCenter","POWER ISSUE",
N993="Exclu","Exclu",
N993="SAT","TX ISSUE",
N993="SPARE-ISSUE","SPARE-ISSUE",
N993="Fiber CAmtel","TX ISSUE",
N993="Fiber AOF","TX ISSUE",
N993="Projet OCM (HUAWEI)","TRAVAUX-HUAWEI",
N993="Projet OCM (NOKIA)","TRAVAUX -NOKIA",
N993="ACCESS-ISSUE","ACCESS-ISSUE",
N993="Projet OCM (ZTE, NOKIA, autres projets)","TRAVAUX OCM",
N993="No root CAuse","No root cause",
N993="ODU HS","TX ISSUE",
N993="IP &amp; VLAN","TX ISSUE",
N993="Warehouse HUAWEI","SPARE-ISSUE",
N993="SPARE-HS","SPARE-ISSUE",
N993="Power Telco","RAN ISSUE"
),"")</f>
        <v>No root cause</v>
      </c>
      <c r="N993" s="29" t="s">
        <v>5652</v>
      </c>
      <c r="O993" s="17" t="str" cm="1">
        <f t="array" ref="O993">IFERROR(_xlfn.IFS(
N993="MPR ISSUE","ACTIVE",
N993="BSS Hardware Issue","ACTIVE",
N993="Sites strategiques, MLL, Pylone, etc.","PASSIVE",
N993="AKTIVCO DEFAUT GE &amp; POWER Cabinet","PASSIVE",
N993="AKTIVCO Coupure ENEO &amp; Baisse de tension","PASSIVE",
N993="Coupure ENEO &amp; Baisse de tension","PASSIVE",
N993="Defaut GE &amp; POWER Cabinet","PASSIVE",
N993="Sharing","PASSIVE",
N993="Sites strategiques &amp; DataCenter","PASSIVE",
N993="Exclu","Exclu",
N993="SAT","ACTIVE",
N993="SPARE-ISSUE","SPARE-ISSUE",
N993="Fiber CAmtel","ACTIVE",
N993="Fiber AOF","ACTIVE",
N993="Projet OCM (HUAWEI)","PLANNED WORKS",
N993="Projet OCM (NOKIA)","PLANNED WORKS",
N993="ACCESS-ISSUE","ACCESS-ISSUE",
N993="Projet OCM (ZTE, NOKIA, autres projets)","PLANNED WORKS",
N993="No root CAuse","No root cause",
N993="ODU HS","ACTIVE",
N993="IP &amp; VLAN","ACTIVE",
N993="Warehouse HUAWEI","SPARE-ISSUE",
N993="SPARE-HS","SPARE-ISSUE",
N993="Power Telco","ACTIVE"
),"")</f>
        <v>No root cause</v>
      </c>
      <c r="P993" s="59">
        <v>1.4178887262329567E-2</v>
      </c>
      <c r="Q993" s="59">
        <v>3.1211387055445432E-3</v>
      </c>
      <c r="R993" s="59">
        <v>6.4206281942623322E-3</v>
      </c>
      <c r="S993" s="59">
        <v>0.39825729882745053</v>
      </c>
      <c r="T993" s="59">
        <v>2.8536125307835631E-3</v>
      </c>
      <c r="U993" s="59">
        <v>0</v>
      </c>
      <c r="V993" s="14"/>
      <c r="W993" s="14"/>
      <c r="X993" s="14"/>
      <c r="Y993" s="14"/>
      <c r="Z993" s="14"/>
      <c r="AA993" s="31" t="s">
        <v>16</v>
      </c>
      <c r="AB993" s="31" t="s">
        <v>16</v>
      </c>
      <c r="AC993" s="7" t="s">
        <v>16</v>
      </c>
      <c r="AD993" s="3"/>
      <c r="AE993" s="3" t="s">
        <v>16</v>
      </c>
      <c r="AF993" s="7" t="s">
        <v>16</v>
      </c>
      <c r="AG993" s="32" t="s">
        <v>16</v>
      </c>
      <c r="AH993" s="32" t="s">
        <v>16</v>
      </c>
      <c r="AI993" s="32" t="s">
        <v>16</v>
      </c>
      <c r="AJ993" s="32" t="s">
        <v>16</v>
      </c>
      <c r="AK993" s="32" t="s">
        <v>16</v>
      </c>
      <c r="AL993" s="32" t="s">
        <v>16</v>
      </c>
      <c r="AM993" s="32" t="s">
        <v>16</v>
      </c>
      <c r="AN993" s="9" t="s">
        <v>16</v>
      </c>
      <c r="AO993" s="9" t="s">
        <v>16</v>
      </c>
      <c r="AP993" s="9" t="s">
        <v>16</v>
      </c>
      <c r="AQ993" s="14"/>
      <c r="AR993" s="14"/>
    </row>
    <row r="994" spans="1:44" s="9" customFormat="1" hidden="1" x14ac:dyDescent="0.3">
      <c r="A994" s="1" t="s">
        <v>4908</v>
      </c>
      <c r="B994" s="51" t="s">
        <v>4909</v>
      </c>
      <c r="C994" s="51" t="s">
        <v>11</v>
      </c>
      <c r="D994" s="51" t="s">
        <v>97</v>
      </c>
      <c r="E994" s="56" t="s">
        <v>227</v>
      </c>
      <c r="F994" s="51" t="s">
        <v>4910</v>
      </c>
      <c r="G994" s="50" t="s">
        <v>5898</v>
      </c>
      <c r="H994" s="22" t="str">
        <f>_xlfn.XLOOKUP(B994,[1]SITE!$B:$B,[1]SITE!$CK:$CK,"")</f>
        <v>Operationnel</v>
      </c>
      <c r="I994" s="22"/>
      <c r="J994" s="22" t="str">
        <f>_xlfn.XLOOKUP(B994,[1]SITE!$B:$B,[1]SITE!$I:$I,"")</f>
        <v>No impact</v>
      </c>
      <c r="K994" s="30"/>
      <c r="L994" s="15" t="str" cm="1">
        <f t="array" ref="L994">IFERROR(_xlfn.IFS(
N994="MPR ISSUE","PDH",
N994="BSS Hardware Issue","BSS",
N994="Sites strategiques, MLL, Pylone, etc.","ENVTECH",
N994="AKTIVCO DEFAUT GE &amp; POWER Cabinet","AKTIVCO",
N994="AKTIVCO Coupure ENEO &amp; Baisse de tension","AKTIVCO GRID ONLY",
N994="Coupure ENEO &amp; Baisse de tension","IHS GRID ONLY",
N994="Defaut GE &amp; POWER Cabinet","IHS",
N994="Sharing","Partners",
N994="Sites strategiques &amp; DataCenter","SST &amp; DC",
N994="Exclu","Exclu",
N994="SAT","SAT",
N994="SPARE-ISSUE","SPARE-ISSUE",
N994="Fiber CAmtel","TRANS_FO_CAMTEL",
N994="Fiber AOF","Fiber AOF",
N994="Projet OCM (HUAWEI)","TRAVAUX-HUAWEI",
N994="Projet OCM (NOKIA)","TRAVAUX-NOKIA",
N994="ACCESS-ISSUE","ACCESS-ISSUE",
N994="Projet OCM (ZTE, NOKIA, autres projets)","TRAVAUX OCM",
N994="No root CAuse","No root cause",
N994="ODU HS","PDH",
N994="IP &amp; VLAN","PDH",
N994="Warehouse HUAWEI","SPARE-ISSUE",
N994="SPARE-HS","SPARE-ISSUE",
N994="Power Telco","BSS"
),"")</f>
        <v>No root cause</v>
      </c>
      <c r="M994" s="16" t="str" cm="1">
        <f t="array" ref="M994">IFERROR(_xlfn.IFS(
N994="MPR ISSUE","TX ISSUE",
N994="BSS Hardware Issue","RAN ISSUE",
N994="Sites strategiques, MLL, Pylone, etc.","ENVTECH",
N994="AKTIVCO DEFAUT GE &amp; POWER Cabinet","POWER ISSUE",
N994="AKTIVCO Coupure ENEO &amp; Baisse de tension","POWER ISSUE",
N994="Coupure ENEO &amp; Baisse de tension","POWER ISSUE",
N994="Defaut GE &amp; POWER Cabinet","POWER ISSUE",
N994="Sharing","POWER ISSUE",
N994="Sites strategiques &amp; DataCenter","POWER ISSUE",
N994="Exclu","Exclu",
N994="SAT","TX ISSUE",
N994="SPARE-ISSUE","SPARE-ISSUE",
N994="Fiber CAmtel","TX ISSUE",
N994="Fiber AOF","TX ISSUE",
N994="Projet OCM (HUAWEI)","TRAVAUX-HUAWEI",
N994="Projet OCM (NOKIA)","TRAVAUX -NOKIA",
N994="ACCESS-ISSUE","ACCESS-ISSUE",
N994="Projet OCM (ZTE, NOKIA, autres projets)","TRAVAUX OCM",
N994="No root CAuse","No root cause",
N994="ODU HS","TX ISSUE",
N994="IP &amp; VLAN","TX ISSUE",
N994="Warehouse HUAWEI","SPARE-ISSUE",
N994="SPARE-HS","SPARE-ISSUE",
N994="Power Telco","RAN ISSUE"
),"")</f>
        <v>No root cause</v>
      </c>
      <c r="N994" s="29" t="s">
        <v>5652</v>
      </c>
      <c r="O994" s="17" t="str" cm="1">
        <f t="array" ref="O994">IFERROR(_xlfn.IFS(
N994="MPR ISSUE","ACTIVE",
N994="BSS Hardware Issue","ACTIVE",
N994="Sites strategiques, MLL, Pylone, etc.","PASSIVE",
N994="AKTIVCO DEFAUT GE &amp; POWER Cabinet","PASSIVE",
N994="AKTIVCO Coupure ENEO &amp; Baisse de tension","PASSIVE",
N994="Coupure ENEO &amp; Baisse de tension","PASSIVE",
N994="Defaut GE &amp; POWER Cabinet","PASSIVE",
N994="Sharing","PASSIVE",
N994="Sites strategiques &amp; DataCenter","PASSIVE",
N994="Exclu","Exclu",
N994="SAT","ACTIVE",
N994="SPARE-ISSUE","SPARE-ISSUE",
N994="Fiber CAmtel","ACTIVE",
N994="Fiber AOF","ACTIVE",
N994="Projet OCM (HUAWEI)","PLANNED WORKS",
N994="Projet OCM (NOKIA)","PLANNED WORKS",
N994="ACCESS-ISSUE","ACCESS-ISSUE",
N994="Projet OCM (ZTE, NOKIA, autres projets)","PLANNED WORKS",
N994="No root CAuse","No root cause",
N994="ODU HS","ACTIVE",
N994="IP &amp; VLAN","ACTIVE",
N994="Warehouse HUAWEI","SPARE-ISSUE",
N994="SPARE-HS","SPARE-ISSUE",
N994="Power Telco","ACTIVE"
),"")</f>
        <v>No root cause</v>
      </c>
      <c r="P994" s="59">
        <v>0</v>
      </c>
      <c r="Q994" s="59">
        <v>0</v>
      </c>
      <c r="R994" s="59">
        <v>6.3410541810106072E-3</v>
      </c>
      <c r="S994" s="59">
        <v>0</v>
      </c>
      <c r="T994" s="59">
        <v>3.4778402718921818E-3</v>
      </c>
      <c r="U994" s="59">
        <v>0</v>
      </c>
      <c r="V994" s="14"/>
      <c r="W994" s="14"/>
      <c r="X994" s="14"/>
      <c r="Y994" s="14"/>
      <c r="Z994" s="14"/>
      <c r="AA994" s="31" t="s">
        <v>16</v>
      </c>
      <c r="AB994" s="31" t="s">
        <v>16</v>
      </c>
      <c r="AC994" s="7" t="s">
        <v>16</v>
      </c>
      <c r="AD994" s="3"/>
      <c r="AE994" s="3" t="s">
        <v>16</v>
      </c>
      <c r="AF994" s="7" t="s">
        <v>16</v>
      </c>
      <c r="AG994" s="32" t="s">
        <v>16</v>
      </c>
      <c r="AH994" s="32" t="s">
        <v>16</v>
      </c>
      <c r="AI994" s="32" t="s">
        <v>16</v>
      </c>
      <c r="AJ994" s="32" t="s">
        <v>16</v>
      </c>
      <c r="AK994" s="32" t="s">
        <v>16</v>
      </c>
      <c r="AL994" s="32" t="s">
        <v>16</v>
      </c>
      <c r="AM994" s="32" t="s">
        <v>16</v>
      </c>
      <c r="AN994" s="9" t="s">
        <v>16</v>
      </c>
      <c r="AO994" s="9" t="s">
        <v>16</v>
      </c>
      <c r="AP994" s="9" t="s">
        <v>16</v>
      </c>
      <c r="AQ994" s="14"/>
      <c r="AR994" s="14"/>
    </row>
    <row r="995" spans="1:44" s="9" customFormat="1" hidden="1" x14ac:dyDescent="0.3">
      <c r="A995" s="3" t="s">
        <v>2208</v>
      </c>
      <c r="B995" s="3" t="s">
        <v>2209</v>
      </c>
      <c r="C995" s="56" t="s">
        <v>11</v>
      </c>
      <c r="D995" s="56" t="s">
        <v>12</v>
      </c>
      <c r="E995" s="56" t="s">
        <v>227</v>
      </c>
      <c r="F995" s="3" t="s">
        <v>2210</v>
      </c>
      <c r="G995" s="50" t="s">
        <v>5898</v>
      </c>
      <c r="H995" s="22" t="str">
        <f>_xlfn.XLOOKUP(B995,[1]SITE!$B:$B,[1]SITE!$CK:$CK,"")</f>
        <v>Operationnel</v>
      </c>
      <c r="I995" s="22"/>
      <c r="J995" s="22" t="str">
        <f>_xlfn.XLOOKUP(B995,[1]SITE!$B:$B,[1]SITE!$I:$I,"")</f>
        <v>No impact</v>
      </c>
      <c r="K995" s="30"/>
      <c r="L995" s="15" t="str" cm="1">
        <f t="array" ref="L995">IFERROR(_xlfn.IFS(
N995="MPR ISSUE","PDH",
N995="BSS Hardware Issue","BSS",
N995="Sites strategiques, MLL, Pylone, etc.","ENVTECH",
N995="AKTIVCO DEFAUT GE &amp; POWER Cabinet","AKTIVCO",
N995="AKTIVCO Coupure ENEO &amp; Baisse de tension","AKTIVCO GRID ONLY",
N995="Coupure ENEO &amp; Baisse de tension","IHS GRID ONLY",
N995="Defaut GE &amp; POWER Cabinet","IHS",
N995="Sharing","Partners",
N995="Sites strategiques &amp; DataCenter","SST &amp; DC",
N995="Exclu","Exclu",
N995="SAT","SAT",
N995="SPARE-ISSUE","SPARE-ISSUE",
N995="Fiber CAmtel","TRANS_FO_CAMTEL",
N995="Fiber AOF","Fiber AOF",
N995="Projet OCM (HUAWEI)","TRAVAUX-HUAWEI",
N995="Projet OCM (NOKIA)","TRAVAUX-NOKIA",
N995="ACCESS-ISSUE","ACCESS-ISSUE",
N995="Projet OCM (ZTE, NOKIA, autres projets)","TRAVAUX OCM",
N995="No root CAuse","No root cause",
N995="ODU HS","PDH",
N995="IP &amp; VLAN","PDH",
N995="Warehouse HUAWEI","SPARE-ISSUE",
N995="SPARE-HS","SPARE-ISSUE",
N995="Power Telco","BSS"
),"")</f>
        <v>No root cause</v>
      </c>
      <c r="M995" s="16" t="str" cm="1">
        <f t="array" ref="M995">IFERROR(_xlfn.IFS(
N995="MPR ISSUE","TX ISSUE",
N995="BSS Hardware Issue","RAN ISSUE",
N995="Sites strategiques, MLL, Pylone, etc.","ENVTECH",
N995="AKTIVCO DEFAUT GE &amp; POWER Cabinet","POWER ISSUE",
N995="AKTIVCO Coupure ENEO &amp; Baisse de tension","POWER ISSUE",
N995="Coupure ENEO &amp; Baisse de tension","POWER ISSUE",
N995="Defaut GE &amp; POWER Cabinet","POWER ISSUE",
N995="Sharing","POWER ISSUE",
N995="Sites strategiques &amp; DataCenter","POWER ISSUE",
N995="Exclu","Exclu",
N995="SAT","TX ISSUE",
N995="SPARE-ISSUE","SPARE-ISSUE",
N995="Fiber CAmtel","TX ISSUE",
N995="Fiber AOF","TX ISSUE",
N995="Projet OCM (HUAWEI)","TRAVAUX-HUAWEI",
N995="Projet OCM (NOKIA)","TRAVAUX -NOKIA",
N995="ACCESS-ISSUE","ACCESS-ISSUE",
N995="Projet OCM (ZTE, NOKIA, autres projets)","TRAVAUX OCM",
N995="No root CAuse","No root cause",
N995="ODU HS","TX ISSUE",
N995="IP &amp; VLAN","TX ISSUE",
N995="Warehouse HUAWEI","SPARE-ISSUE",
N995="SPARE-HS","SPARE-ISSUE",
N995="Power Telco","RAN ISSUE"
),"")</f>
        <v>No root cause</v>
      </c>
      <c r="N995" s="29" t="s">
        <v>5652</v>
      </c>
      <c r="O995" s="17" t="str" cm="1">
        <f t="array" ref="O995">IFERROR(_xlfn.IFS(
N995="MPR ISSUE","ACTIVE",
N995="BSS Hardware Issue","ACTIVE",
N995="Sites strategiques, MLL, Pylone, etc.","PASSIVE",
N995="AKTIVCO DEFAUT GE &amp; POWER Cabinet","PASSIVE",
N995="AKTIVCO Coupure ENEO &amp; Baisse de tension","PASSIVE",
N995="Coupure ENEO &amp; Baisse de tension","PASSIVE",
N995="Defaut GE &amp; POWER Cabinet","PASSIVE",
N995="Sharing","PASSIVE",
N995="Sites strategiques &amp; DataCenter","PASSIVE",
N995="Exclu","Exclu",
N995="SAT","ACTIVE",
N995="SPARE-ISSUE","SPARE-ISSUE",
N995="Fiber CAmtel","ACTIVE",
N995="Fiber AOF","ACTIVE",
N995="Projet OCM (HUAWEI)","PLANNED WORKS",
N995="Projet OCM (NOKIA)","PLANNED WORKS",
N995="ACCESS-ISSUE","ACCESS-ISSUE",
N995="Projet OCM (ZTE, NOKIA, autres projets)","PLANNED WORKS",
N995="No root CAuse","No root cause",
N995="ODU HS","ACTIVE",
N995="IP &amp; VLAN","ACTIVE",
N995="Warehouse HUAWEI","SPARE-ISSUE",
N995="SPARE-HS","SPARE-ISSUE",
N995="Power Telco","ACTIVE"
),"")</f>
        <v>No root cause</v>
      </c>
      <c r="P995" s="59">
        <v>0</v>
      </c>
      <c r="Q995" s="59">
        <v>0</v>
      </c>
      <c r="R995" s="59">
        <v>6.2244423327714035E-3</v>
      </c>
      <c r="S995" s="59">
        <v>0</v>
      </c>
      <c r="T995" s="59">
        <v>0</v>
      </c>
      <c r="U995" s="59">
        <v>0</v>
      </c>
      <c r="V995" s="14"/>
      <c r="W995" s="14"/>
      <c r="X995" s="14"/>
      <c r="Y995" s="14"/>
      <c r="Z995" s="14"/>
      <c r="AA995" s="31" t="s">
        <v>16</v>
      </c>
      <c r="AB995" s="31" t="s">
        <v>16</v>
      </c>
      <c r="AC995" s="7" t="s">
        <v>16</v>
      </c>
      <c r="AD995" s="3"/>
      <c r="AE995" s="3" t="s">
        <v>16</v>
      </c>
      <c r="AF995" s="7" t="s">
        <v>16</v>
      </c>
      <c r="AG995" s="32" t="s">
        <v>16</v>
      </c>
      <c r="AH995" s="32" t="s">
        <v>16</v>
      </c>
      <c r="AI995" s="32" t="s">
        <v>16</v>
      </c>
      <c r="AJ995" s="32" t="s">
        <v>16</v>
      </c>
      <c r="AK995" s="32" t="s">
        <v>16</v>
      </c>
      <c r="AL995" s="32" t="s">
        <v>16</v>
      </c>
      <c r="AM995" s="32" t="s">
        <v>16</v>
      </c>
      <c r="AN995" s="9" t="s">
        <v>16</v>
      </c>
      <c r="AO995" s="9" t="s">
        <v>16</v>
      </c>
      <c r="AP995" s="9" t="s">
        <v>16</v>
      </c>
      <c r="AQ995" s="14"/>
      <c r="AR995" s="14"/>
    </row>
    <row r="996" spans="1:44" s="9" customFormat="1" hidden="1" x14ac:dyDescent="0.3">
      <c r="A996" s="1" t="s">
        <v>552</v>
      </c>
      <c r="B996" s="51" t="s">
        <v>553</v>
      </c>
      <c r="C996" s="51" t="s">
        <v>11</v>
      </c>
      <c r="D996" s="51" t="s">
        <v>67</v>
      </c>
      <c r="E996" s="56" t="s">
        <v>24</v>
      </c>
      <c r="F996" s="51" t="s">
        <v>554</v>
      </c>
      <c r="G996" s="50" t="s">
        <v>5898</v>
      </c>
      <c r="H996" s="22" t="str">
        <f>_xlfn.XLOOKUP(B996,[1]SITE!$B:$B,[1]SITE!$CK:$CK,"")</f>
        <v>Operationnel</v>
      </c>
      <c r="I996" s="22"/>
      <c r="J996" s="22" t="str">
        <f>_xlfn.XLOOKUP(B996,[1]SITE!$B:$B,[1]SITE!$I:$I,"")</f>
        <v>No impact</v>
      </c>
      <c r="K996" s="30"/>
      <c r="L996" s="15" t="str" cm="1">
        <f t="array" ref="L996">IFERROR(_xlfn.IFS(
N996="MPR ISSUE","PDH",
N996="BSS Hardware Issue","BSS",
N996="Sites strategiques, MLL, Pylone, etc.","ENVTECH",
N996="AKTIVCO DEFAUT GE &amp; POWER Cabinet","AKTIVCO",
N996="AKTIVCO Coupure ENEO &amp; Baisse de tension","AKTIVCO GRID ONLY",
N996="Coupure ENEO &amp; Baisse de tension","IHS GRID ONLY",
N996="Defaut GE &amp; POWER Cabinet","IHS",
N996="Sharing","Partners",
N996="Sites strategiques &amp; DataCenter","SST &amp; DC",
N996="Exclu","Exclu",
N996="SAT","SAT",
N996="SPARE-ISSUE","SPARE-ISSUE",
N996="Fiber CAmtel","TRANS_FO_CAMTEL",
N996="Fiber AOF","Fiber AOF",
N996="Projet OCM (HUAWEI)","TRAVAUX-HUAWEI",
N996="Projet OCM (NOKIA)","TRAVAUX-NOKIA",
N996="ACCESS-ISSUE","ACCESS-ISSUE",
N996="Projet OCM (ZTE, NOKIA, autres projets)","TRAVAUX OCM",
N996="No root CAuse","No root cause",
N996="ODU HS","PDH",
N996="IP &amp; VLAN","PDH",
N996="Warehouse HUAWEI","SPARE-ISSUE",
N996="SPARE-HS","SPARE-ISSUE",
N996="Power Telco","BSS"
),"")</f>
        <v>No root cause</v>
      </c>
      <c r="M996" s="16" t="str" cm="1">
        <f t="array" ref="M996">IFERROR(_xlfn.IFS(
N996="MPR ISSUE","TX ISSUE",
N996="BSS Hardware Issue","RAN ISSUE",
N996="Sites strategiques, MLL, Pylone, etc.","ENVTECH",
N996="AKTIVCO DEFAUT GE &amp; POWER Cabinet","POWER ISSUE",
N996="AKTIVCO Coupure ENEO &amp; Baisse de tension","POWER ISSUE",
N996="Coupure ENEO &amp; Baisse de tension","POWER ISSUE",
N996="Defaut GE &amp; POWER Cabinet","POWER ISSUE",
N996="Sharing","POWER ISSUE",
N996="Sites strategiques &amp; DataCenter","POWER ISSUE",
N996="Exclu","Exclu",
N996="SAT","TX ISSUE",
N996="SPARE-ISSUE","SPARE-ISSUE",
N996="Fiber CAmtel","TX ISSUE",
N996="Fiber AOF","TX ISSUE",
N996="Projet OCM (HUAWEI)","TRAVAUX-HUAWEI",
N996="Projet OCM (NOKIA)","TRAVAUX -NOKIA",
N996="ACCESS-ISSUE","ACCESS-ISSUE",
N996="Projet OCM (ZTE, NOKIA, autres projets)","TRAVAUX OCM",
N996="No root CAuse","No root cause",
N996="ODU HS","TX ISSUE",
N996="IP &amp; VLAN","TX ISSUE",
N996="Warehouse HUAWEI","SPARE-ISSUE",
N996="SPARE-HS","SPARE-ISSUE",
N996="Power Telco","RAN ISSUE"
),"")</f>
        <v>No root cause</v>
      </c>
      <c r="N996" s="29" t="s">
        <v>5652</v>
      </c>
      <c r="O996" s="17" t="str" cm="1">
        <f t="array" ref="O996">IFERROR(_xlfn.IFS(
N996="MPR ISSUE","ACTIVE",
N996="BSS Hardware Issue","ACTIVE",
N996="Sites strategiques, MLL, Pylone, etc.","PASSIVE",
N996="AKTIVCO DEFAUT GE &amp; POWER Cabinet","PASSIVE",
N996="AKTIVCO Coupure ENEO &amp; Baisse de tension","PASSIVE",
N996="Coupure ENEO &amp; Baisse de tension","PASSIVE",
N996="Defaut GE &amp; POWER Cabinet","PASSIVE",
N996="Sharing","PASSIVE",
N996="Sites strategiques &amp; DataCenter","PASSIVE",
N996="Exclu","Exclu",
N996="SAT","ACTIVE",
N996="SPARE-ISSUE","SPARE-ISSUE",
N996="Fiber CAmtel","ACTIVE",
N996="Fiber AOF","ACTIVE",
N996="Projet OCM (HUAWEI)","PLANNED WORKS",
N996="Projet OCM (NOKIA)","PLANNED WORKS",
N996="ACCESS-ISSUE","ACCESS-ISSUE",
N996="Projet OCM (ZTE, NOKIA, autres projets)","PLANNED WORKS",
N996="No root CAuse","No root cause",
N996="ODU HS","ACTIVE",
N996="IP &amp; VLAN","ACTIVE",
N996="Warehouse HUAWEI","SPARE-ISSUE",
N996="SPARE-HS","SPARE-ISSUE",
N996="Power Telco","ACTIVE"
),"")</f>
        <v>No root cause</v>
      </c>
      <c r="P996" s="59">
        <v>0</v>
      </c>
      <c r="Q996" s="59">
        <v>0.10412768480466532</v>
      </c>
      <c r="R996" s="59">
        <v>5.1192145653843717E-3</v>
      </c>
      <c r="S996" s="59">
        <v>0</v>
      </c>
      <c r="T996" s="59">
        <v>0</v>
      </c>
      <c r="U996" s="59">
        <v>0</v>
      </c>
      <c r="V996" s="14"/>
      <c r="W996" s="14"/>
      <c r="X996" s="14"/>
      <c r="Y996" s="14"/>
      <c r="Z996" s="14"/>
      <c r="AA996" s="31" t="s">
        <v>16</v>
      </c>
      <c r="AB996" s="31" t="s">
        <v>16</v>
      </c>
      <c r="AC996" s="7" t="s">
        <v>16</v>
      </c>
      <c r="AD996" s="3"/>
      <c r="AE996" s="3" t="s">
        <v>16</v>
      </c>
      <c r="AF996" s="7" t="s">
        <v>16</v>
      </c>
      <c r="AG996" s="32" t="s">
        <v>16</v>
      </c>
      <c r="AH996" s="32" t="s">
        <v>16</v>
      </c>
      <c r="AI996" s="32" t="s">
        <v>16</v>
      </c>
      <c r="AJ996" s="32" t="s">
        <v>16</v>
      </c>
      <c r="AK996" s="32" t="s">
        <v>16</v>
      </c>
      <c r="AL996" s="32" t="s">
        <v>16</v>
      </c>
      <c r="AM996" s="32" t="s">
        <v>16</v>
      </c>
      <c r="AN996" s="9" t="s">
        <v>16</v>
      </c>
      <c r="AO996" s="9" t="s">
        <v>16</v>
      </c>
      <c r="AP996" s="9" t="s">
        <v>16</v>
      </c>
      <c r="AQ996" s="14"/>
      <c r="AR996" s="14"/>
    </row>
    <row r="997" spans="1:44" s="9" customFormat="1" hidden="1" x14ac:dyDescent="0.3">
      <c r="A997" s="4" t="s">
        <v>298</v>
      </c>
      <c r="B997" s="54" t="s">
        <v>299</v>
      </c>
      <c r="C997" s="56" t="s">
        <v>22</v>
      </c>
      <c r="D997" s="56" t="s">
        <v>23</v>
      </c>
      <c r="E997" s="56" t="s">
        <v>103</v>
      </c>
      <c r="F997" s="4" t="s">
        <v>300</v>
      </c>
      <c r="G997" s="50" t="s">
        <v>5898</v>
      </c>
      <c r="H997" s="22" t="str">
        <f>_xlfn.XLOOKUP(B997,[1]SITE!$B:$B,[1]SITE!$CK:$CK,"")</f>
        <v>Operationnel</v>
      </c>
      <c r="I997" s="22"/>
      <c r="J997" s="22" t="str">
        <f>_xlfn.XLOOKUP(B997,[1]SITE!$B:$B,[1]SITE!$I:$I,"")</f>
        <v>No impact</v>
      </c>
      <c r="K997" s="30"/>
      <c r="L997" s="15" t="str" cm="1">
        <f t="array" ref="L997">IFERROR(_xlfn.IFS(
N997="MPR ISSUE","PDH",
N997="BSS Hardware Issue","BSS",
N997="Sites strategiques, MLL, Pylone, etc.","ENVTECH",
N997="AKTIVCO DEFAUT GE &amp; POWER Cabinet","AKTIVCO",
N997="AKTIVCO Coupure ENEO &amp; Baisse de tension","AKTIVCO GRID ONLY",
N997="Coupure ENEO &amp; Baisse de tension","IHS GRID ONLY",
N997="Defaut GE &amp; POWER Cabinet","IHS",
N997="Sharing","Partners",
N997="Sites strategiques &amp; DataCenter","SST &amp; DC",
N997="Exclu","Exclu",
N997="SAT","SAT",
N997="SPARE-ISSUE","SPARE-ISSUE",
N997="Fiber CAmtel","TRANS_FO_CAMTEL",
N997="Fiber AOF","Fiber AOF",
N997="Projet OCM (HUAWEI)","TRAVAUX-HUAWEI",
N997="Projet OCM (NOKIA)","TRAVAUX-NOKIA",
N997="ACCESS-ISSUE","ACCESS-ISSUE",
N997="Projet OCM (ZTE, NOKIA, autres projets)","TRAVAUX OCM",
N997="No root CAuse","No root cause",
N997="ODU HS","PDH",
N997="IP &amp; VLAN","PDH",
N997="Warehouse HUAWEI","SPARE-ISSUE",
N997="SPARE-HS","SPARE-ISSUE",
N997="Power Telco","BSS"
),"")</f>
        <v>No root cause</v>
      </c>
      <c r="M997" s="16" t="str" cm="1">
        <f t="array" ref="M997">IFERROR(_xlfn.IFS(
N997="MPR ISSUE","TX ISSUE",
N997="BSS Hardware Issue","RAN ISSUE",
N997="Sites strategiques, MLL, Pylone, etc.","ENVTECH",
N997="AKTIVCO DEFAUT GE &amp; POWER Cabinet","POWER ISSUE",
N997="AKTIVCO Coupure ENEO &amp; Baisse de tension","POWER ISSUE",
N997="Coupure ENEO &amp; Baisse de tension","POWER ISSUE",
N997="Defaut GE &amp; POWER Cabinet","POWER ISSUE",
N997="Sharing","POWER ISSUE",
N997="Sites strategiques &amp; DataCenter","POWER ISSUE",
N997="Exclu","Exclu",
N997="SAT","TX ISSUE",
N997="SPARE-ISSUE","SPARE-ISSUE",
N997="Fiber CAmtel","TX ISSUE",
N997="Fiber AOF","TX ISSUE",
N997="Projet OCM (HUAWEI)","TRAVAUX-HUAWEI",
N997="Projet OCM (NOKIA)","TRAVAUX -NOKIA",
N997="ACCESS-ISSUE","ACCESS-ISSUE",
N997="Projet OCM (ZTE, NOKIA, autres projets)","TRAVAUX OCM",
N997="No root CAuse","No root cause",
N997="ODU HS","TX ISSUE",
N997="IP &amp; VLAN","TX ISSUE",
N997="Warehouse HUAWEI","SPARE-ISSUE",
N997="SPARE-HS","SPARE-ISSUE",
N997="Power Telco","RAN ISSUE"
),"")</f>
        <v>No root cause</v>
      </c>
      <c r="N997" s="29" t="s">
        <v>5652</v>
      </c>
      <c r="O997" s="17" t="str" cm="1">
        <f t="array" ref="O997">IFERROR(_xlfn.IFS(
N997="MPR ISSUE","ACTIVE",
N997="BSS Hardware Issue","ACTIVE",
N997="Sites strategiques, MLL, Pylone, etc.","PASSIVE",
N997="AKTIVCO DEFAUT GE &amp; POWER Cabinet","PASSIVE",
N997="AKTIVCO Coupure ENEO &amp; Baisse de tension","PASSIVE",
N997="Coupure ENEO &amp; Baisse de tension","PASSIVE",
N997="Defaut GE &amp; POWER Cabinet","PASSIVE",
N997="Sharing","PASSIVE",
N997="Sites strategiques &amp; DataCenter","PASSIVE",
N997="Exclu","Exclu",
N997="SAT","ACTIVE",
N997="SPARE-ISSUE","SPARE-ISSUE",
N997="Fiber CAmtel","ACTIVE",
N997="Fiber AOF","ACTIVE",
N997="Projet OCM (HUAWEI)","PLANNED WORKS",
N997="Projet OCM (NOKIA)","PLANNED WORKS",
N997="ACCESS-ISSUE","ACCESS-ISSUE",
N997="Projet OCM (ZTE, NOKIA, autres projets)","PLANNED WORKS",
N997="No root CAuse","No root cause",
N997="ODU HS","ACTIVE",
N997="IP &amp; VLAN","ACTIVE",
N997="Warehouse HUAWEI","SPARE-ISSUE",
N997="SPARE-HS","SPARE-ISSUE",
N997="Power Telco","ACTIVE"
),"")</f>
        <v>No root cause</v>
      </c>
      <c r="P997" s="59">
        <v>3.4064999586226655E-3</v>
      </c>
      <c r="Q997" s="59">
        <v>1.7835078317400378E-4</v>
      </c>
      <c r="R997" s="59">
        <v>5.0473271638231936E-3</v>
      </c>
      <c r="S997" s="59">
        <v>10.890275576477908</v>
      </c>
      <c r="T997" s="59">
        <v>0</v>
      </c>
      <c r="U997" s="59">
        <v>0</v>
      </c>
      <c r="V997" s="14"/>
      <c r="W997" s="14"/>
      <c r="X997" s="14"/>
      <c r="Y997" s="14"/>
      <c r="Z997" s="14"/>
      <c r="AA997" s="31" t="s">
        <v>16</v>
      </c>
      <c r="AB997" s="31" t="s">
        <v>16</v>
      </c>
      <c r="AC997" s="7" t="s">
        <v>16</v>
      </c>
      <c r="AD997" s="3"/>
      <c r="AE997" s="3" t="s">
        <v>16</v>
      </c>
      <c r="AF997" s="7" t="s">
        <v>16</v>
      </c>
      <c r="AG997" s="32" t="s">
        <v>16</v>
      </c>
      <c r="AH997" s="32" t="s">
        <v>16</v>
      </c>
      <c r="AI997" s="32" t="s">
        <v>16</v>
      </c>
      <c r="AJ997" s="32" t="s">
        <v>16</v>
      </c>
      <c r="AK997" s="32" t="s">
        <v>16</v>
      </c>
      <c r="AL997" s="32" t="s">
        <v>16</v>
      </c>
      <c r="AM997" s="32" t="s">
        <v>16</v>
      </c>
      <c r="AN997" s="9" t="s">
        <v>16</v>
      </c>
      <c r="AO997" s="9" t="s">
        <v>5547</v>
      </c>
      <c r="AP997" s="9" t="s">
        <v>5547</v>
      </c>
      <c r="AQ997" s="14"/>
      <c r="AR997" s="14"/>
    </row>
    <row r="998" spans="1:44" s="9" customFormat="1" hidden="1" x14ac:dyDescent="0.3">
      <c r="A998" s="1" t="s">
        <v>2029</v>
      </c>
      <c r="B998" s="51" t="s">
        <v>2030</v>
      </c>
      <c r="C998" s="51" t="s">
        <v>11</v>
      </c>
      <c r="D998" s="51" t="s">
        <v>67</v>
      </c>
      <c r="E998" s="56" t="s">
        <v>24</v>
      </c>
      <c r="F998" s="51" t="s">
        <v>2031</v>
      </c>
      <c r="G998" s="50" t="s">
        <v>5898</v>
      </c>
      <c r="H998" s="22" t="str">
        <f>_xlfn.XLOOKUP(B998,[1]SITE!$B:$B,[1]SITE!$CK:$CK,"")</f>
        <v>Operationnel</v>
      </c>
      <c r="I998" s="22"/>
      <c r="J998" s="22" t="str">
        <f>_xlfn.XLOOKUP(B998,[1]SITE!$B:$B,[1]SITE!$I:$I,"")</f>
        <v>No impact</v>
      </c>
      <c r="K998" s="30"/>
      <c r="L998" s="15" t="str" cm="1">
        <f t="array" ref="L998">IFERROR(_xlfn.IFS(
N998="MPR ISSUE","PDH",
N998="BSS Hardware Issue","BSS",
N998="Sites strategiques, MLL, Pylone, etc.","ENVTECH",
N998="AKTIVCO DEFAUT GE &amp; POWER Cabinet","AKTIVCO",
N998="AKTIVCO Coupure ENEO &amp; Baisse de tension","AKTIVCO GRID ONLY",
N998="Coupure ENEO &amp; Baisse de tension","IHS GRID ONLY",
N998="Defaut GE &amp; POWER Cabinet","IHS",
N998="Sharing","Partners",
N998="Sites strategiques &amp; DataCenter","SST &amp; DC",
N998="Exclu","Exclu",
N998="SAT","SAT",
N998="SPARE-ISSUE","SPARE-ISSUE",
N998="Fiber CAmtel","TRANS_FO_CAMTEL",
N998="Fiber AOF","Fiber AOF",
N998="Projet OCM (HUAWEI)","TRAVAUX-HUAWEI",
N998="Projet OCM (NOKIA)","TRAVAUX-NOKIA",
N998="ACCESS-ISSUE","ACCESS-ISSUE",
N998="Projet OCM (ZTE, NOKIA, autres projets)","TRAVAUX OCM",
N998="No root CAuse","No root cause",
N998="ODU HS","PDH",
N998="IP &amp; VLAN","PDH",
N998="Warehouse HUAWEI","SPARE-ISSUE",
N998="SPARE-HS","SPARE-ISSUE",
N998="Power Telco","BSS"
),"")</f>
        <v>No root cause</v>
      </c>
      <c r="M998" s="16" t="str" cm="1">
        <f t="array" ref="M998">IFERROR(_xlfn.IFS(
N998="MPR ISSUE","TX ISSUE",
N998="BSS Hardware Issue","RAN ISSUE",
N998="Sites strategiques, MLL, Pylone, etc.","ENVTECH",
N998="AKTIVCO DEFAUT GE &amp; POWER Cabinet","POWER ISSUE",
N998="AKTIVCO Coupure ENEO &amp; Baisse de tension","POWER ISSUE",
N998="Coupure ENEO &amp; Baisse de tension","POWER ISSUE",
N998="Defaut GE &amp; POWER Cabinet","POWER ISSUE",
N998="Sharing","POWER ISSUE",
N998="Sites strategiques &amp; DataCenter","POWER ISSUE",
N998="Exclu","Exclu",
N998="SAT","TX ISSUE",
N998="SPARE-ISSUE","SPARE-ISSUE",
N998="Fiber CAmtel","TX ISSUE",
N998="Fiber AOF","TX ISSUE",
N998="Projet OCM (HUAWEI)","TRAVAUX-HUAWEI",
N998="Projet OCM (NOKIA)","TRAVAUX -NOKIA",
N998="ACCESS-ISSUE","ACCESS-ISSUE",
N998="Projet OCM (ZTE, NOKIA, autres projets)","TRAVAUX OCM",
N998="No root CAuse","No root cause",
N998="ODU HS","TX ISSUE",
N998="IP &amp; VLAN","TX ISSUE",
N998="Warehouse HUAWEI","SPARE-ISSUE",
N998="SPARE-HS","SPARE-ISSUE",
N998="Power Telco","RAN ISSUE"
),"")</f>
        <v>No root cause</v>
      </c>
      <c r="N998" s="29" t="s">
        <v>5652</v>
      </c>
      <c r="O998" s="17" t="str" cm="1">
        <f t="array" ref="O998">IFERROR(_xlfn.IFS(
N998="MPR ISSUE","ACTIVE",
N998="BSS Hardware Issue","ACTIVE",
N998="Sites strategiques, MLL, Pylone, etc.","PASSIVE",
N998="AKTIVCO DEFAUT GE &amp; POWER Cabinet","PASSIVE",
N998="AKTIVCO Coupure ENEO &amp; Baisse de tension","PASSIVE",
N998="Coupure ENEO &amp; Baisse de tension","PASSIVE",
N998="Defaut GE &amp; POWER Cabinet","PASSIVE",
N998="Sharing","PASSIVE",
N998="Sites strategiques &amp; DataCenter","PASSIVE",
N998="Exclu","Exclu",
N998="SAT","ACTIVE",
N998="SPARE-ISSUE","SPARE-ISSUE",
N998="Fiber CAmtel","ACTIVE",
N998="Fiber AOF","ACTIVE",
N998="Projet OCM (HUAWEI)","PLANNED WORKS",
N998="Projet OCM (NOKIA)","PLANNED WORKS",
N998="ACCESS-ISSUE","ACCESS-ISSUE",
N998="Projet OCM (ZTE, NOKIA, autres projets)","PLANNED WORKS",
N998="No root CAuse","No root cause",
N998="ODU HS","ACTIVE",
N998="IP &amp; VLAN","ACTIVE",
N998="Warehouse HUAWEI","SPARE-ISSUE",
N998="SPARE-HS","SPARE-ISSUE",
N998="Power Telco","ACTIVE"
),"")</f>
        <v>No root cause</v>
      </c>
      <c r="P998" s="59">
        <v>0.20042461486900931</v>
      </c>
      <c r="Q998" s="59">
        <v>8.4525111932051325E-2</v>
      </c>
      <c r="R998" s="59">
        <v>4.3700999863714243E-3</v>
      </c>
      <c r="S998" s="59">
        <v>0</v>
      </c>
      <c r="T998" s="59">
        <v>0</v>
      </c>
      <c r="U998" s="59">
        <v>0</v>
      </c>
      <c r="V998" s="14"/>
      <c r="W998" s="14"/>
      <c r="X998" s="14"/>
      <c r="Y998" s="14"/>
      <c r="Z998" s="14"/>
      <c r="AA998" s="31" t="s">
        <v>16</v>
      </c>
      <c r="AB998" s="31" t="s">
        <v>16</v>
      </c>
      <c r="AC998" s="7" t="s">
        <v>16</v>
      </c>
      <c r="AD998" s="3"/>
      <c r="AE998" s="3" t="s">
        <v>16</v>
      </c>
      <c r="AF998" s="7" t="s">
        <v>16</v>
      </c>
      <c r="AG998" s="32" t="s">
        <v>16</v>
      </c>
      <c r="AH998" s="32" t="s">
        <v>16</v>
      </c>
      <c r="AI998" s="32" t="s">
        <v>16</v>
      </c>
      <c r="AJ998" s="32" t="s">
        <v>16</v>
      </c>
      <c r="AK998" s="32" t="s">
        <v>16</v>
      </c>
      <c r="AL998" s="32" t="s">
        <v>16</v>
      </c>
      <c r="AM998" s="32" t="s">
        <v>16</v>
      </c>
      <c r="AN998" s="9" t="s">
        <v>16</v>
      </c>
      <c r="AO998" s="9" t="s">
        <v>16</v>
      </c>
      <c r="AP998" s="9" t="s">
        <v>16</v>
      </c>
      <c r="AQ998" s="14"/>
      <c r="AR998" s="14"/>
    </row>
    <row r="999" spans="1:44" s="9" customFormat="1" hidden="1" x14ac:dyDescent="0.3">
      <c r="A999" s="1" t="s">
        <v>2082</v>
      </c>
      <c r="B999" s="51" t="s">
        <v>2083</v>
      </c>
      <c r="C999" s="51" t="s">
        <v>22</v>
      </c>
      <c r="D999" s="51" t="s">
        <v>123</v>
      </c>
      <c r="E999" s="56" t="s">
        <v>56</v>
      </c>
      <c r="F999" s="51" t="s">
        <v>2084</v>
      </c>
      <c r="G999" s="50" t="s">
        <v>5898</v>
      </c>
      <c r="H999" s="22" t="str">
        <f>_xlfn.XLOOKUP(B999,[1]SITE!$B:$B,[1]SITE!$CK:$CK,"")</f>
        <v>Insecurity</v>
      </c>
      <c r="I999" s="22"/>
      <c r="J999" s="22" t="str">
        <f>_xlfn.XLOOKUP(B999,[1]SITE!$B:$B,[1]SITE!$I:$I,"")</f>
        <v>No impact</v>
      </c>
      <c r="K999" s="30"/>
      <c r="L999" s="15" t="str" cm="1">
        <f t="array" ref="L999">IFERROR(_xlfn.IFS(
N999="MPR ISSUE","PDH",
N999="BSS Hardware Issue","BSS",
N999="Sites strategiques, MLL, Pylone, etc.","ENVTECH",
N999="AKTIVCO DEFAUT GE &amp; POWER Cabinet","AKTIVCO",
N999="AKTIVCO Coupure ENEO &amp; Baisse de tension","AKTIVCO GRID ONLY",
N999="Coupure ENEO &amp; Baisse de tension","IHS GRID ONLY",
N999="Defaut GE &amp; POWER Cabinet","IHS",
N999="Sharing","Partners",
N999="Sites strategiques &amp; DataCenter","SST &amp; DC",
N999="Exclu","Exclu",
N999="SAT","SAT",
N999="SPARE-ISSUE","SPARE-ISSUE",
N999="Fiber CAmtel","TRANS_FO_CAMTEL",
N999="Fiber AOF","Fiber AOF",
N999="Projet OCM (HUAWEI)","TRAVAUX-HUAWEI",
N999="Projet OCM (NOKIA)","TRAVAUX-NOKIA",
N999="ACCESS-ISSUE","ACCESS-ISSUE",
N999="Projet OCM (ZTE, NOKIA, autres projets)","TRAVAUX OCM",
N999="No root CAuse","No root cause",
N999="ODU HS","PDH",
N999="IP &amp; VLAN","PDH",
N999="Warehouse HUAWEI","SPARE-ISSUE",
N999="SPARE-HS","SPARE-ISSUE",
N999="Power Telco","BSS"
),"")</f>
        <v>AKTIVCO</v>
      </c>
      <c r="M999" s="16" t="str" cm="1">
        <f t="array" ref="M999">IFERROR(_xlfn.IFS(
N999="MPR ISSUE","TX ISSUE",
N999="BSS Hardware Issue","RAN ISSUE",
N999="Sites strategiques, MLL, Pylone, etc.","ENVTECH",
N999="AKTIVCO DEFAUT GE &amp; POWER Cabinet","POWER ISSUE",
N999="AKTIVCO Coupure ENEO &amp; Baisse de tension","POWER ISSUE",
N999="Coupure ENEO &amp; Baisse de tension","POWER ISSUE",
N999="Defaut GE &amp; POWER Cabinet","POWER ISSUE",
N999="Sharing","POWER ISSUE",
N999="Sites strategiques &amp; DataCenter","POWER ISSUE",
N999="Exclu","Exclu",
N999="SAT","TX ISSUE",
N999="SPARE-ISSUE","SPARE-ISSUE",
N999="Fiber CAmtel","TX ISSUE",
N999="Fiber AOF","TX ISSUE",
N999="Projet OCM (HUAWEI)","TRAVAUX-HUAWEI",
N999="Projet OCM (NOKIA)","TRAVAUX -NOKIA",
N999="ACCESS-ISSUE","ACCESS-ISSUE",
N999="Projet OCM (ZTE, NOKIA, autres projets)","TRAVAUX OCM",
N999="No root CAuse","No root cause",
N999="ODU HS","TX ISSUE",
N999="IP &amp; VLAN","TX ISSUE",
N999="Warehouse HUAWEI","SPARE-ISSUE",
N999="SPARE-HS","SPARE-ISSUE",
N999="Power Telco","RAN ISSUE"
),"")</f>
        <v>POWER ISSUE</v>
      </c>
      <c r="N999" s="36" t="s">
        <v>5331</v>
      </c>
      <c r="O999" s="17" t="str" cm="1">
        <f t="array" ref="O999">IFERROR(_xlfn.IFS(
N999="MPR ISSUE","ACTIVE",
N999="BSS Hardware Issue","ACTIVE",
N999="Sites strategiques, MLL, Pylone, etc.","PASSIVE",
N999="AKTIVCO DEFAUT GE &amp; POWER Cabinet","PASSIVE",
N999="AKTIVCO Coupure ENEO &amp; Baisse de tension","PASSIVE",
N999="Coupure ENEO &amp; Baisse de tension","PASSIVE",
N999="Defaut GE &amp; POWER Cabinet","PASSIVE",
N999="Sharing","PASSIVE",
N999="Sites strategiques &amp; DataCenter","PASSIVE",
N999="Exclu","Exclu",
N999="SAT","ACTIVE",
N999="SPARE-ISSUE","SPARE-ISSUE",
N999="Fiber CAmtel","ACTIVE",
N999="Fiber AOF","ACTIVE",
N999="Projet OCM (HUAWEI)","PLANNED WORKS",
N999="Projet OCM (NOKIA)","PLANNED WORKS",
N999="ACCESS-ISSUE","ACCESS-ISSUE",
N999="Projet OCM (ZTE, NOKIA, autres projets)","PLANNED WORKS",
N999="No root CAuse","No root cause",
N999="ODU HS","ACTIVE",
N999="IP &amp; VLAN","ACTIVE",
N999="Warehouse HUAWEI","SPARE-ISSUE",
N999="SPARE-HS","SPARE-ISSUE",
N999="Power Telco","ACTIVE"
),"")</f>
        <v>PASSIVE</v>
      </c>
      <c r="P999" s="59">
        <v>3.8880470731923081E-3</v>
      </c>
      <c r="Q999" s="59">
        <v>0</v>
      </c>
      <c r="R999" s="59">
        <v>0</v>
      </c>
      <c r="S999" s="59">
        <v>0</v>
      </c>
      <c r="T999" s="59">
        <v>0</v>
      </c>
      <c r="U999" s="59">
        <v>0</v>
      </c>
      <c r="V999" s="14"/>
      <c r="W999" s="14"/>
      <c r="X999" s="14"/>
      <c r="Y999" s="14"/>
      <c r="Z999" s="14"/>
      <c r="AA999" s="31" t="s">
        <v>6176</v>
      </c>
      <c r="AB999" s="31" t="s">
        <v>16</v>
      </c>
      <c r="AC999" s="7" t="s">
        <v>5446</v>
      </c>
      <c r="AD999" s="3"/>
      <c r="AE999" s="3" t="s">
        <v>16</v>
      </c>
      <c r="AF999" s="7" t="s">
        <v>5793</v>
      </c>
      <c r="AG999" s="32" t="s">
        <v>5732</v>
      </c>
      <c r="AH999" s="32" t="s">
        <v>5732</v>
      </c>
      <c r="AI999" s="32" t="s">
        <v>5446</v>
      </c>
      <c r="AJ999" s="32" t="s">
        <v>16</v>
      </c>
      <c r="AK999" s="32" t="s">
        <v>16</v>
      </c>
      <c r="AL999" s="32" t="s">
        <v>16</v>
      </c>
      <c r="AM999" s="32" t="s">
        <v>16</v>
      </c>
      <c r="AN999" s="9" t="s">
        <v>16</v>
      </c>
      <c r="AO999" s="9" t="s">
        <v>16</v>
      </c>
      <c r="AP999" s="9" t="s">
        <v>16</v>
      </c>
      <c r="AQ999" s="14"/>
      <c r="AR999" s="14"/>
    </row>
    <row r="1000" spans="1:44" s="9" customFormat="1" hidden="1" x14ac:dyDescent="0.3">
      <c r="A1000" s="3" t="s">
        <v>1830</v>
      </c>
      <c r="B1000" s="3" t="s">
        <v>1831</v>
      </c>
      <c r="C1000" s="56" t="s">
        <v>11</v>
      </c>
      <c r="D1000" s="56" t="s">
        <v>97</v>
      </c>
      <c r="E1000" s="56" t="s">
        <v>227</v>
      </c>
      <c r="F1000" s="3" t="s">
        <v>1832</v>
      </c>
      <c r="G1000" s="50" t="s">
        <v>5898</v>
      </c>
      <c r="H1000" s="22" t="str">
        <f>_xlfn.XLOOKUP(B1000,[1]SITE!$B:$B,[1]SITE!$CK:$CK,"")</f>
        <v>Operationnel</v>
      </c>
      <c r="I1000" s="22"/>
      <c r="J1000" s="22" t="str">
        <f>_xlfn.XLOOKUP(B1000,[1]SITE!$B:$B,[1]SITE!$I:$I,"")</f>
        <v>No impact</v>
      </c>
      <c r="K1000" s="30"/>
      <c r="L1000" s="15" t="str" cm="1">
        <f t="array" ref="L1000">IFERROR(_xlfn.IFS(
N1000="MPR ISSUE","PDH",
N1000="BSS Hardware Issue","BSS",
N1000="Sites strategiques, MLL, Pylone, etc.","ENVTECH",
N1000="AKTIVCO DEFAUT GE &amp; POWER Cabinet","AKTIVCO",
N1000="AKTIVCO Coupure ENEO &amp; Baisse de tension","AKTIVCO GRID ONLY",
N1000="Coupure ENEO &amp; Baisse de tension","IHS GRID ONLY",
N1000="Defaut GE &amp; POWER Cabinet","IHS",
N1000="Sharing","Partners",
N1000="Sites strategiques &amp; DataCenter","SST &amp; DC",
N1000="Exclu","Exclu",
N1000="SAT","SAT",
N1000="SPARE-ISSUE","SPARE-ISSUE",
N1000="Fiber CAmtel","TRANS_FO_CAMTEL",
N1000="Fiber AOF","Fiber AOF",
N1000="Projet OCM (HUAWEI)","TRAVAUX-HUAWEI",
N1000="Projet OCM (NOKIA)","TRAVAUX-NOKIA",
N1000="ACCESS-ISSUE","ACCESS-ISSUE",
N1000="Projet OCM (ZTE, NOKIA, autres projets)","TRAVAUX OCM",
N1000="No root CAuse","No root cause",
N1000="ODU HS","PDH",
N1000="IP &amp; VLAN","PDH",
N1000="Warehouse HUAWEI","SPARE-ISSUE",
N1000="SPARE-HS","SPARE-ISSUE",
N1000="Power Telco","BSS"
),"")</f>
        <v>No root cause</v>
      </c>
      <c r="M1000" s="16" t="str" cm="1">
        <f t="array" ref="M1000">IFERROR(_xlfn.IFS(
N1000="MPR ISSUE","TX ISSUE",
N1000="BSS Hardware Issue","RAN ISSUE",
N1000="Sites strategiques, MLL, Pylone, etc.","ENVTECH",
N1000="AKTIVCO DEFAUT GE &amp; POWER Cabinet","POWER ISSUE",
N1000="AKTIVCO Coupure ENEO &amp; Baisse de tension","POWER ISSUE",
N1000="Coupure ENEO &amp; Baisse de tension","POWER ISSUE",
N1000="Defaut GE &amp; POWER Cabinet","POWER ISSUE",
N1000="Sharing","POWER ISSUE",
N1000="Sites strategiques &amp; DataCenter","POWER ISSUE",
N1000="Exclu","Exclu",
N1000="SAT","TX ISSUE",
N1000="SPARE-ISSUE","SPARE-ISSUE",
N1000="Fiber CAmtel","TX ISSUE",
N1000="Fiber AOF","TX ISSUE",
N1000="Projet OCM (HUAWEI)","TRAVAUX-HUAWEI",
N1000="Projet OCM (NOKIA)","TRAVAUX -NOKIA",
N1000="ACCESS-ISSUE","ACCESS-ISSUE",
N1000="Projet OCM (ZTE, NOKIA, autres projets)","TRAVAUX OCM",
N1000="No root CAuse","No root cause",
N1000="ODU HS","TX ISSUE",
N1000="IP &amp; VLAN","TX ISSUE",
N1000="Warehouse HUAWEI","SPARE-ISSUE",
N1000="SPARE-HS","SPARE-ISSUE",
N1000="Power Telco","RAN ISSUE"
),"")</f>
        <v>No root cause</v>
      </c>
      <c r="N1000" s="29" t="s">
        <v>5652</v>
      </c>
      <c r="O1000" s="17" t="str" cm="1">
        <f t="array" ref="O1000">IFERROR(_xlfn.IFS(
N1000="MPR ISSUE","ACTIVE",
N1000="BSS Hardware Issue","ACTIVE",
N1000="Sites strategiques, MLL, Pylone, etc.","PASSIVE",
N1000="AKTIVCO DEFAUT GE &amp; POWER Cabinet","PASSIVE",
N1000="AKTIVCO Coupure ENEO &amp; Baisse de tension","PASSIVE",
N1000="Coupure ENEO &amp; Baisse de tension","PASSIVE",
N1000="Defaut GE &amp; POWER Cabinet","PASSIVE",
N1000="Sharing","PASSIVE",
N1000="Sites strategiques &amp; DataCenter","PASSIVE",
N1000="Exclu","Exclu",
N1000="SAT","ACTIVE",
N1000="SPARE-ISSUE","SPARE-ISSUE",
N1000="Fiber CAmtel","ACTIVE",
N1000="Fiber AOF","ACTIVE",
N1000="Projet OCM (HUAWEI)","PLANNED WORKS",
N1000="Projet OCM (NOKIA)","PLANNED WORKS",
N1000="ACCESS-ISSUE","ACCESS-ISSUE",
N1000="Projet OCM (ZTE, NOKIA, autres projets)","PLANNED WORKS",
N1000="No root CAuse","No root cause",
N1000="ODU HS","ACTIVE",
N1000="IP &amp; VLAN","ACTIVE",
N1000="Warehouse HUAWEI","SPARE-ISSUE",
N1000="SPARE-HS","SPARE-ISSUE",
N1000="Power Telco","ACTIVE"
),"")</f>
        <v>No root cause</v>
      </c>
      <c r="P1000" s="59">
        <v>5.7964004531536632E-3</v>
      </c>
      <c r="Q1000" s="59">
        <v>3.1211387055442015E-3</v>
      </c>
      <c r="R1000" s="59">
        <v>3.2994894887183024E-3</v>
      </c>
      <c r="S1000" s="59">
        <v>2.3185601812614653E-2</v>
      </c>
      <c r="T1000" s="59">
        <v>5.2452965331461446E-2</v>
      </c>
      <c r="U1000" s="59">
        <v>0</v>
      </c>
      <c r="V1000" s="14"/>
      <c r="W1000" s="14"/>
      <c r="X1000" s="14"/>
      <c r="Y1000" s="14"/>
      <c r="Z1000" s="14"/>
      <c r="AA1000" s="31" t="s">
        <v>16</v>
      </c>
      <c r="AB1000" s="31" t="s">
        <v>16</v>
      </c>
      <c r="AC1000" s="7" t="s">
        <v>16</v>
      </c>
      <c r="AD1000" s="3"/>
      <c r="AE1000" s="3" t="s">
        <v>16</v>
      </c>
      <c r="AF1000" s="7" t="s">
        <v>16</v>
      </c>
      <c r="AG1000" s="32" t="s">
        <v>16</v>
      </c>
      <c r="AH1000" s="32" t="s">
        <v>16</v>
      </c>
      <c r="AI1000" s="32" t="s">
        <v>16</v>
      </c>
      <c r="AJ1000" s="32" t="s">
        <v>16</v>
      </c>
      <c r="AK1000" s="32" t="s">
        <v>16</v>
      </c>
      <c r="AL1000" s="32" t="s">
        <v>16</v>
      </c>
      <c r="AM1000" s="32" t="s">
        <v>16</v>
      </c>
      <c r="AN1000" s="9" t="s">
        <v>16</v>
      </c>
      <c r="AO1000" s="9" t="s">
        <v>16</v>
      </c>
      <c r="AP1000" s="9" t="s">
        <v>16</v>
      </c>
      <c r="AQ1000" s="14"/>
      <c r="AR1000" s="14"/>
    </row>
    <row r="1001" spans="1:44" s="9" customFormat="1" hidden="1" x14ac:dyDescent="0.3">
      <c r="A1001" s="1" t="s">
        <v>3816</v>
      </c>
      <c r="B1001" s="51" t="s">
        <v>3817</v>
      </c>
      <c r="C1001" s="51" t="s">
        <v>11</v>
      </c>
      <c r="D1001" s="51" t="s">
        <v>97</v>
      </c>
      <c r="E1001" s="56" t="s">
        <v>24</v>
      </c>
      <c r="F1001" s="51" t="s">
        <v>3818</v>
      </c>
      <c r="G1001" s="49" t="s">
        <v>5897</v>
      </c>
      <c r="H1001" s="22" t="str">
        <f>_xlfn.XLOOKUP(B1001,[1]SITE!$B:$B,[1]SITE!$CK:$CK,"")</f>
        <v>Operationnel</v>
      </c>
      <c r="I1001" s="22"/>
      <c r="J1001" s="22" t="str">
        <f>_xlfn.XLOOKUP(B1001,[1]SITE!$B:$B,[1]SITE!$I:$I,"")</f>
        <v>No impact</v>
      </c>
      <c r="K1001" s="30"/>
      <c r="L1001" s="15" t="str" cm="1">
        <f t="array" ref="L1001">IFERROR(_xlfn.IFS(
N1001="MPR ISSUE","PDH",
N1001="BSS Hardware Issue","BSS",
N1001="Sites strategiques, MLL, Pylone, etc.","ENVTECH",
N1001="AKTIVCO DEFAUT GE &amp; POWER Cabinet","AKTIVCO",
N1001="AKTIVCO Coupure ENEO &amp; Baisse de tension","AKTIVCO GRID ONLY",
N1001="Coupure ENEO &amp; Baisse de tension","IHS GRID ONLY",
N1001="Defaut GE &amp; POWER Cabinet","IHS",
N1001="Sharing","Partners",
N1001="Sites strategiques &amp; DataCenter","SST &amp; DC",
N1001="Exclu","Exclu",
N1001="SAT","SAT",
N1001="SPARE-ISSUE","SPARE-ISSUE",
N1001="Fiber CAmtel","TRANS_FO_CAMTEL",
N1001="Fiber AOF","Fiber AOF",
N1001="Projet OCM (HUAWEI)","TRAVAUX-HUAWEI",
N1001="Projet OCM (NOKIA)","TRAVAUX-NOKIA",
N1001="ACCESS-ISSUE","ACCESS-ISSUE",
N1001="Projet OCM (ZTE, NOKIA, autres projets)","TRAVAUX OCM",
N1001="No root CAuse","No root cause",
N1001="ODU HS","PDH",
N1001="IP &amp; VLAN","PDH",
N1001="Warehouse HUAWEI","SPARE-ISSUE",
N1001="SPARE-HS","SPARE-ISSUE",
N1001="Power Telco","BSS"
),"")</f>
        <v>No root cause</v>
      </c>
      <c r="M1001" s="16" t="str" cm="1">
        <f t="array" ref="M1001">IFERROR(_xlfn.IFS(
N1001="MPR ISSUE","TX ISSUE",
N1001="BSS Hardware Issue","RAN ISSUE",
N1001="Sites strategiques, MLL, Pylone, etc.","ENVTECH",
N1001="AKTIVCO DEFAUT GE &amp; POWER Cabinet","POWER ISSUE",
N1001="AKTIVCO Coupure ENEO &amp; Baisse de tension","POWER ISSUE",
N1001="Coupure ENEO &amp; Baisse de tension","POWER ISSUE",
N1001="Defaut GE &amp; POWER Cabinet","POWER ISSUE",
N1001="Sharing","POWER ISSUE",
N1001="Sites strategiques &amp; DataCenter","POWER ISSUE",
N1001="Exclu","Exclu",
N1001="SAT","TX ISSUE",
N1001="SPARE-ISSUE","SPARE-ISSUE",
N1001="Fiber CAmtel","TX ISSUE",
N1001="Fiber AOF","TX ISSUE",
N1001="Projet OCM (HUAWEI)","TRAVAUX-HUAWEI",
N1001="Projet OCM (NOKIA)","TRAVAUX -NOKIA",
N1001="ACCESS-ISSUE","ACCESS-ISSUE",
N1001="Projet OCM (ZTE, NOKIA, autres projets)","TRAVAUX OCM",
N1001="No root CAuse","No root cause",
N1001="ODU HS","TX ISSUE",
N1001="IP &amp; VLAN","TX ISSUE",
N1001="Warehouse HUAWEI","SPARE-ISSUE",
N1001="SPARE-HS","SPARE-ISSUE",
N1001="Power Telco","RAN ISSUE"
),"")</f>
        <v>No root cause</v>
      </c>
      <c r="N1001" s="29" t="s">
        <v>5652</v>
      </c>
      <c r="O1001" s="17" t="str" cm="1">
        <f t="array" ref="O1001">IFERROR(_xlfn.IFS(
N1001="MPR ISSUE","ACTIVE",
N1001="BSS Hardware Issue","ACTIVE",
N1001="Sites strategiques, MLL, Pylone, etc.","PASSIVE",
N1001="AKTIVCO DEFAUT GE &amp; POWER Cabinet","PASSIVE",
N1001="AKTIVCO Coupure ENEO &amp; Baisse de tension","PASSIVE",
N1001="Coupure ENEO &amp; Baisse de tension","PASSIVE",
N1001="Defaut GE &amp; POWER Cabinet","PASSIVE",
N1001="Sharing","PASSIVE",
N1001="Sites strategiques &amp; DataCenter","PASSIVE",
N1001="Exclu","Exclu",
N1001="SAT","ACTIVE",
N1001="SPARE-ISSUE","SPARE-ISSUE",
N1001="Fiber CAmtel","ACTIVE",
N1001="Fiber AOF","ACTIVE",
N1001="Projet OCM (HUAWEI)","PLANNED WORKS",
N1001="Projet OCM (NOKIA)","PLANNED WORKS",
N1001="ACCESS-ISSUE","ACCESS-ISSUE",
N1001="Projet OCM (ZTE, NOKIA, autres projets)","PLANNED WORKS",
N1001="No root CAuse","No root cause",
N1001="ODU HS","ACTIVE",
N1001="IP &amp; VLAN","ACTIVE",
N1001="Warehouse HUAWEI","SPARE-ISSUE",
N1001="SPARE-HS","SPARE-ISSUE",
N1001="Power Telco","ACTIVE"
),"")</f>
        <v>No root cause</v>
      </c>
      <c r="P1001" s="59">
        <v>0</v>
      </c>
      <c r="Q1001" s="59">
        <v>1.5605693527721421E-2</v>
      </c>
      <c r="R1001" s="59">
        <v>2.9427879223703234E-3</v>
      </c>
      <c r="S1001" s="59">
        <v>0</v>
      </c>
      <c r="T1001" s="59">
        <v>0</v>
      </c>
      <c r="U1001" s="59">
        <v>0</v>
      </c>
      <c r="V1001" s="14"/>
      <c r="W1001" s="14"/>
      <c r="X1001" s="14"/>
      <c r="Y1001" s="14"/>
      <c r="Z1001" s="14"/>
      <c r="AA1001" s="31" t="s">
        <v>16</v>
      </c>
      <c r="AB1001" s="31" t="s">
        <v>16</v>
      </c>
      <c r="AC1001" s="7" t="s">
        <v>16</v>
      </c>
      <c r="AD1001" s="3"/>
      <c r="AE1001" s="3" t="s">
        <v>16</v>
      </c>
      <c r="AF1001" s="7" t="s">
        <v>16</v>
      </c>
      <c r="AG1001" s="32" t="s">
        <v>16</v>
      </c>
      <c r="AH1001" s="32" t="s">
        <v>16</v>
      </c>
      <c r="AI1001" s="32" t="s">
        <v>16</v>
      </c>
      <c r="AJ1001" s="32" t="s">
        <v>16</v>
      </c>
      <c r="AK1001" s="32" t="s">
        <v>16</v>
      </c>
      <c r="AL1001" s="32" t="s">
        <v>16</v>
      </c>
      <c r="AM1001" s="32" t="s">
        <v>16</v>
      </c>
      <c r="AN1001" s="9" t="s">
        <v>16</v>
      </c>
      <c r="AO1001" s="9" t="s">
        <v>16</v>
      </c>
      <c r="AP1001" s="9" t="s">
        <v>16</v>
      </c>
      <c r="AQ1001" s="14"/>
      <c r="AR1001" s="14"/>
    </row>
    <row r="1002" spans="1:44" s="9" customFormat="1" hidden="1" x14ac:dyDescent="0.3">
      <c r="A1002" s="1" t="s">
        <v>1453</v>
      </c>
      <c r="B1002" s="51" t="s">
        <v>1454</v>
      </c>
      <c r="C1002" s="51" t="s">
        <v>11</v>
      </c>
      <c r="D1002" s="51" t="s">
        <v>67</v>
      </c>
      <c r="E1002" s="56" t="s">
        <v>91</v>
      </c>
      <c r="F1002" s="51" t="s">
        <v>1455</v>
      </c>
      <c r="G1002" s="50" t="s">
        <v>5898</v>
      </c>
      <c r="H1002" s="22" t="str">
        <f>_xlfn.XLOOKUP(B1002,[1]SITE!$B:$B,[1]SITE!$CK:$CK,"")</f>
        <v>Operationnel</v>
      </c>
      <c r="I1002" s="22"/>
      <c r="J1002" s="22" t="str">
        <f>_xlfn.XLOOKUP(B1002,[1]SITE!$B:$B,[1]SITE!$I:$I,"")</f>
        <v>No impact</v>
      </c>
      <c r="K1002" s="30"/>
      <c r="L1002" s="15" t="str" cm="1">
        <f t="array" ref="L1002">IFERROR(_xlfn.IFS(
N1002="MPR ISSUE","PDH",
N1002="BSS Hardware Issue","BSS",
N1002="Sites strategiques, MLL, Pylone, etc.","ENVTECH",
N1002="AKTIVCO DEFAUT GE &amp; POWER Cabinet","AKTIVCO",
N1002="AKTIVCO Coupure ENEO &amp; Baisse de tension","AKTIVCO GRID ONLY",
N1002="Coupure ENEO &amp; Baisse de tension","IHS GRID ONLY",
N1002="Defaut GE &amp; POWER Cabinet","IHS",
N1002="Sharing","Partners",
N1002="Sites strategiques &amp; DataCenter","SST &amp; DC",
N1002="Exclu","Exclu",
N1002="SAT","SAT",
N1002="SPARE-ISSUE","SPARE-ISSUE",
N1002="Fiber CAmtel","TRANS_FO_CAMTEL",
N1002="Fiber AOF","Fiber AOF",
N1002="Projet OCM (HUAWEI)","TRAVAUX-HUAWEI",
N1002="Projet OCM (NOKIA)","TRAVAUX-NOKIA",
N1002="ACCESS-ISSUE","ACCESS-ISSUE",
N1002="Projet OCM (ZTE, NOKIA, autres projets)","TRAVAUX OCM",
N1002="No root CAuse","No root cause",
N1002="ODU HS","PDH",
N1002="IP &amp; VLAN","PDH",
N1002="Warehouse HUAWEI","SPARE-ISSUE",
N1002="SPARE-HS","SPARE-ISSUE",
N1002="Power Telco","BSS"
),"")</f>
        <v>No root cause</v>
      </c>
      <c r="M1002" s="16" t="str" cm="1">
        <f t="array" ref="M1002">IFERROR(_xlfn.IFS(
N1002="MPR ISSUE","TX ISSUE",
N1002="BSS Hardware Issue","RAN ISSUE",
N1002="Sites strategiques, MLL, Pylone, etc.","ENVTECH",
N1002="AKTIVCO DEFAUT GE &amp; POWER Cabinet","POWER ISSUE",
N1002="AKTIVCO Coupure ENEO &amp; Baisse de tension","POWER ISSUE",
N1002="Coupure ENEO &amp; Baisse de tension","POWER ISSUE",
N1002="Defaut GE &amp; POWER Cabinet","POWER ISSUE",
N1002="Sharing","POWER ISSUE",
N1002="Sites strategiques &amp; DataCenter","POWER ISSUE",
N1002="Exclu","Exclu",
N1002="SAT","TX ISSUE",
N1002="SPARE-ISSUE","SPARE-ISSUE",
N1002="Fiber CAmtel","TX ISSUE",
N1002="Fiber AOF","TX ISSUE",
N1002="Projet OCM (HUAWEI)","TRAVAUX-HUAWEI",
N1002="Projet OCM (NOKIA)","TRAVAUX -NOKIA",
N1002="ACCESS-ISSUE","ACCESS-ISSUE",
N1002="Projet OCM (ZTE, NOKIA, autres projets)","TRAVAUX OCM",
N1002="No root CAuse","No root cause",
N1002="ODU HS","TX ISSUE",
N1002="IP &amp; VLAN","TX ISSUE",
N1002="Warehouse HUAWEI","SPARE-ISSUE",
N1002="SPARE-HS","SPARE-ISSUE",
N1002="Power Telco","RAN ISSUE"
),"")</f>
        <v>No root cause</v>
      </c>
      <c r="N1002" s="29" t="s">
        <v>5652</v>
      </c>
      <c r="O1002" s="17" t="str" cm="1">
        <f t="array" ref="O1002">IFERROR(_xlfn.IFS(
N1002="MPR ISSUE","ACTIVE",
N1002="BSS Hardware Issue","ACTIVE",
N1002="Sites strategiques, MLL, Pylone, etc.","PASSIVE",
N1002="AKTIVCO DEFAUT GE &amp; POWER Cabinet","PASSIVE",
N1002="AKTIVCO Coupure ENEO &amp; Baisse de tension","PASSIVE",
N1002="Coupure ENEO &amp; Baisse de tension","PASSIVE",
N1002="Defaut GE &amp; POWER Cabinet","PASSIVE",
N1002="Sharing","PASSIVE",
N1002="Sites strategiques &amp; DataCenter","PASSIVE",
N1002="Exclu","Exclu",
N1002="SAT","ACTIVE",
N1002="SPARE-ISSUE","SPARE-ISSUE",
N1002="Fiber CAmtel","ACTIVE",
N1002="Fiber AOF","ACTIVE",
N1002="Projet OCM (HUAWEI)","PLANNED WORKS",
N1002="Projet OCM (NOKIA)","PLANNED WORKS",
N1002="ACCESS-ISSUE","ACCESS-ISSUE",
N1002="Projet OCM (ZTE, NOKIA, autres projets)","PLANNED WORKS",
N1002="No root CAuse","No root cause",
N1002="ODU HS","ACTIVE",
N1002="IP &amp; VLAN","ACTIVE",
N1002="Warehouse HUAWEI","SPARE-ISSUE",
N1002="SPARE-HS","SPARE-ISSUE",
N1002="Power Telco","ACTIVE"
),"")</f>
        <v>No root cause</v>
      </c>
      <c r="P1002" s="59">
        <v>4.2484374597668059E-2</v>
      </c>
      <c r="Q1002" s="59">
        <v>0</v>
      </c>
      <c r="R1002" s="59">
        <v>2.4971999922123408E-3</v>
      </c>
      <c r="S1002" s="59">
        <v>2.3188285641972221E-3</v>
      </c>
      <c r="T1002" s="59">
        <v>1.9621992745097109E-3</v>
      </c>
      <c r="U1002" s="59">
        <v>0</v>
      </c>
      <c r="V1002" s="14"/>
      <c r="W1002" s="14"/>
      <c r="X1002" s="14"/>
      <c r="Y1002" s="14"/>
      <c r="Z1002" s="14"/>
      <c r="AA1002" s="31" t="s">
        <v>16</v>
      </c>
      <c r="AB1002" s="31" t="s">
        <v>16</v>
      </c>
      <c r="AC1002" s="7" t="s">
        <v>16</v>
      </c>
      <c r="AD1002" s="3"/>
      <c r="AE1002" s="3" t="s">
        <v>16</v>
      </c>
      <c r="AF1002" s="7" t="s">
        <v>16</v>
      </c>
      <c r="AG1002" s="32" t="s">
        <v>16</v>
      </c>
      <c r="AH1002" s="32" t="s">
        <v>16</v>
      </c>
      <c r="AI1002" s="32" t="s">
        <v>16</v>
      </c>
      <c r="AJ1002" s="32" t="s">
        <v>16</v>
      </c>
      <c r="AK1002" s="32" t="s">
        <v>16</v>
      </c>
      <c r="AL1002" s="32" t="s">
        <v>16</v>
      </c>
      <c r="AM1002" s="32" t="s">
        <v>16</v>
      </c>
      <c r="AN1002" s="9" t="s">
        <v>16</v>
      </c>
      <c r="AO1002" s="9" t="s">
        <v>16</v>
      </c>
      <c r="AP1002" s="9" t="s">
        <v>16</v>
      </c>
      <c r="AQ1002" s="14"/>
      <c r="AR1002" s="14"/>
    </row>
    <row r="1003" spans="1:44" s="9" customFormat="1" hidden="1" x14ac:dyDescent="0.3">
      <c r="A1003" s="1" t="s">
        <v>3304</v>
      </c>
      <c r="B1003" s="51" t="s">
        <v>3305</v>
      </c>
      <c r="C1003" s="51" t="s">
        <v>22</v>
      </c>
      <c r="D1003" s="51" t="s">
        <v>31</v>
      </c>
      <c r="E1003" s="56" t="s">
        <v>38</v>
      </c>
      <c r="F1003" s="51" t="s">
        <v>39</v>
      </c>
      <c r="G1003" s="22" t="s">
        <v>5896</v>
      </c>
      <c r="H1003" s="22" t="str">
        <f>_xlfn.XLOOKUP(B1003,[1]SITE!$B:$B,[1]SITE!$CK:$CK,"")</f>
        <v>Operationnel</v>
      </c>
      <c r="I1003" s="22"/>
      <c r="J1003" s="22" t="str">
        <f>_xlfn.XLOOKUP(B1003,[1]SITE!$B:$B,[1]SITE!$I:$I,"")</f>
        <v>No impact</v>
      </c>
      <c r="K1003" s="30"/>
      <c r="L1003" s="15" t="str" cm="1">
        <f t="array" ref="L1003">IFERROR(_xlfn.IFS(
N1003="MPR ISSUE","PDH",
N1003="BSS Hardware Issue","BSS",
N1003="Sites strategiques, MLL, Pylone, etc.","ENVTECH",
N1003="AKTIVCO DEFAUT GE &amp; POWER Cabinet","AKTIVCO",
N1003="AKTIVCO Coupure ENEO &amp; Baisse de tension","AKTIVCO GRID ONLY",
N1003="Coupure ENEO &amp; Baisse de tension","IHS GRID ONLY",
N1003="Defaut GE &amp; POWER Cabinet","IHS",
N1003="Sharing","Partners",
N1003="Sites strategiques &amp; DataCenter","SST &amp; DC",
N1003="Exclu","Exclu",
N1003="SAT","SAT",
N1003="SPARE-ISSUE","SPARE-ISSUE",
N1003="Fiber CAmtel","TRANS_FO_CAMTEL",
N1003="Fiber AOF","Fiber AOF",
N1003="Projet OCM (HUAWEI)","TRAVAUX-HUAWEI",
N1003="Projet OCM (NOKIA)","TRAVAUX-NOKIA",
N1003="ACCESS-ISSUE","ACCESS-ISSUE",
N1003="Projet OCM (ZTE, NOKIA, autres projets)","TRAVAUX OCM",
N1003="No root CAuse","No root cause",
N1003="ODU HS","PDH",
N1003="IP &amp; VLAN","PDH",
N1003="Warehouse HUAWEI","SPARE-ISSUE",
N1003="SPARE-HS","SPARE-ISSUE",
N1003="Power Telco","BSS"
),"")</f>
        <v>AKTIVCO</v>
      </c>
      <c r="M1003" s="16" t="str" cm="1">
        <f t="array" ref="M1003">IFERROR(_xlfn.IFS(
N1003="MPR ISSUE","TX ISSUE",
N1003="BSS Hardware Issue","RAN ISSUE",
N1003="Sites strategiques, MLL, Pylone, etc.","ENVTECH",
N1003="AKTIVCO DEFAUT GE &amp; POWER Cabinet","POWER ISSUE",
N1003="AKTIVCO Coupure ENEO &amp; Baisse de tension","POWER ISSUE",
N1003="Coupure ENEO &amp; Baisse de tension","POWER ISSUE",
N1003="Defaut GE &amp; POWER Cabinet","POWER ISSUE",
N1003="Sharing","POWER ISSUE",
N1003="Sites strategiques &amp; DataCenter","POWER ISSUE",
N1003="Exclu","Exclu",
N1003="SAT","TX ISSUE",
N1003="SPARE-ISSUE","SPARE-ISSUE",
N1003="Fiber CAmtel","TX ISSUE",
N1003="Fiber AOF","TX ISSUE",
N1003="Projet OCM (HUAWEI)","TRAVAUX-HUAWEI",
N1003="Projet OCM (NOKIA)","TRAVAUX -NOKIA",
N1003="ACCESS-ISSUE","ACCESS-ISSUE",
N1003="Projet OCM (ZTE, NOKIA, autres projets)","TRAVAUX OCM",
N1003="No root CAuse","No root cause",
N1003="ODU HS","TX ISSUE",
N1003="IP &amp; VLAN","TX ISSUE",
N1003="Warehouse HUAWEI","SPARE-ISSUE",
N1003="SPARE-HS","SPARE-ISSUE",
N1003="Power Telco","RAN ISSUE"
),"")</f>
        <v>POWER ISSUE</v>
      </c>
      <c r="N1003" s="29" t="s">
        <v>5331</v>
      </c>
      <c r="O1003" s="17" t="str" cm="1">
        <f t="array" ref="O1003">IFERROR(_xlfn.IFS(
N1003="MPR ISSUE","ACTIVE",
N1003="BSS Hardware Issue","ACTIVE",
N1003="Sites strategiques, MLL, Pylone, etc.","PASSIVE",
N1003="AKTIVCO DEFAUT GE &amp; POWER Cabinet","PASSIVE",
N1003="AKTIVCO Coupure ENEO &amp; Baisse de tension","PASSIVE",
N1003="Coupure ENEO &amp; Baisse de tension","PASSIVE",
N1003="Defaut GE &amp; POWER Cabinet","PASSIVE",
N1003="Sharing","PASSIVE",
N1003="Sites strategiques &amp; DataCenter","PASSIVE",
N1003="Exclu","Exclu",
N1003="SAT","ACTIVE",
N1003="SPARE-ISSUE","SPARE-ISSUE",
N1003="Fiber CAmtel","ACTIVE",
N1003="Fiber AOF","ACTIVE",
N1003="Projet OCM (HUAWEI)","PLANNED WORKS",
N1003="Projet OCM (NOKIA)","PLANNED WORKS",
N1003="ACCESS-ISSUE","ACCESS-ISSUE",
N1003="Projet OCM (ZTE, NOKIA, autres projets)","PLANNED WORKS",
N1003="No root CAuse","No root cause",
N1003="ODU HS","ACTIVE",
N1003="IP &amp; VLAN","ACTIVE",
N1003="Warehouse HUAWEI","SPARE-ISSUE",
N1003="SPARE-HS","SPARE-ISSUE",
N1003="Power Telco","ACTIVE"
),"")</f>
        <v>PASSIVE</v>
      </c>
      <c r="P1003" s="59">
        <v>0</v>
      </c>
      <c r="Q1003" s="59">
        <v>0</v>
      </c>
      <c r="R1003" s="59">
        <v>2.3185601812614315E-3</v>
      </c>
      <c r="S1003" s="59">
        <v>0</v>
      </c>
      <c r="T1003" s="59">
        <v>0</v>
      </c>
      <c r="U1003" s="59">
        <v>0</v>
      </c>
      <c r="V1003" s="14"/>
      <c r="W1003" s="14"/>
      <c r="X1003" s="14"/>
      <c r="Y1003" s="14"/>
      <c r="Z1003" s="14"/>
      <c r="AA1003" s="31" t="s">
        <v>5446</v>
      </c>
      <c r="AB1003" s="31" t="s">
        <v>16</v>
      </c>
      <c r="AC1003" s="7" t="s">
        <v>16</v>
      </c>
      <c r="AD1003" s="3"/>
      <c r="AE1003" s="3" t="s">
        <v>16</v>
      </c>
      <c r="AF1003" s="7" t="s">
        <v>16</v>
      </c>
      <c r="AG1003" s="32" t="s">
        <v>16</v>
      </c>
      <c r="AH1003" s="32" t="s">
        <v>5446</v>
      </c>
      <c r="AI1003" s="32" t="s">
        <v>16</v>
      </c>
      <c r="AJ1003" s="32" t="s">
        <v>16</v>
      </c>
      <c r="AK1003" s="32" t="s">
        <v>16</v>
      </c>
      <c r="AL1003" s="32" t="s">
        <v>16</v>
      </c>
      <c r="AM1003" s="32" t="s">
        <v>16</v>
      </c>
      <c r="AN1003" s="9" t="s">
        <v>16</v>
      </c>
      <c r="AO1003" s="9" t="s">
        <v>16</v>
      </c>
      <c r="AP1003" s="9" t="s">
        <v>16</v>
      </c>
      <c r="AQ1003" s="14"/>
      <c r="AR1003" s="14"/>
    </row>
    <row r="1004" spans="1:44" s="9" customFormat="1" hidden="1" x14ac:dyDescent="0.3">
      <c r="A1004" s="1" t="s">
        <v>1071</v>
      </c>
      <c r="B1004" s="51" t="s">
        <v>1072</v>
      </c>
      <c r="C1004" s="51" t="s">
        <v>11</v>
      </c>
      <c r="D1004" s="51" t="s">
        <v>12</v>
      </c>
      <c r="E1004" s="56" t="s">
        <v>103</v>
      </c>
      <c r="F1004" s="51" t="s">
        <v>1073</v>
      </c>
      <c r="G1004" s="50" t="s">
        <v>5898</v>
      </c>
      <c r="H1004" s="22" t="str">
        <f>_xlfn.XLOOKUP(B1004,[1]SITE!$B:$B,[1]SITE!$CK:$CK,"")</f>
        <v>Operationnel</v>
      </c>
      <c r="I1004" s="22"/>
      <c r="J1004" s="22" t="str">
        <f>_xlfn.XLOOKUP(B1004,[1]SITE!$B:$B,[1]SITE!$I:$I,"")</f>
        <v>No impact</v>
      </c>
      <c r="K1004" s="30"/>
      <c r="L1004" s="15" t="str" cm="1">
        <f t="array" ref="L1004">IFERROR(_xlfn.IFS(
N1004="MPR ISSUE","PDH",
N1004="BSS Hardware Issue","BSS",
N1004="Sites strategiques, MLL, Pylone, etc.","ENVTECH",
N1004="AKTIVCO DEFAUT GE &amp; POWER Cabinet","AKTIVCO",
N1004="AKTIVCO Coupure ENEO &amp; Baisse de tension","AKTIVCO GRID ONLY",
N1004="Coupure ENEO &amp; Baisse de tension","IHS GRID ONLY",
N1004="Defaut GE &amp; POWER Cabinet","IHS",
N1004="Sharing","Partners",
N1004="Sites strategiques &amp; DataCenter","SST &amp; DC",
N1004="Exclu","Exclu",
N1004="SAT","SAT",
N1004="SPARE-ISSUE","SPARE-ISSUE",
N1004="Fiber CAmtel","TRANS_FO_CAMTEL",
N1004="Fiber AOF","Fiber AOF",
N1004="Projet OCM (HUAWEI)","TRAVAUX-HUAWEI",
N1004="Projet OCM (NOKIA)","TRAVAUX-NOKIA",
N1004="ACCESS-ISSUE","ACCESS-ISSUE",
N1004="Projet OCM (ZTE, NOKIA, autres projets)","TRAVAUX OCM",
N1004="No root CAuse","No root cause",
N1004="ODU HS","PDH",
N1004="IP &amp; VLAN","PDH",
N1004="Warehouse HUAWEI","SPARE-ISSUE",
N1004="SPARE-HS","SPARE-ISSUE",
N1004="Power Telco","BSS"
),"")</f>
        <v>No root cause</v>
      </c>
      <c r="M1004" s="16" t="str" cm="1">
        <f t="array" ref="M1004">IFERROR(_xlfn.IFS(
N1004="MPR ISSUE","TX ISSUE",
N1004="BSS Hardware Issue","RAN ISSUE",
N1004="Sites strategiques, MLL, Pylone, etc.","ENVTECH",
N1004="AKTIVCO DEFAUT GE &amp; POWER Cabinet","POWER ISSUE",
N1004="AKTIVCO Coupure ENEO &amp; Baisse de tension","POWER ISSUE",
N1004="Coupure ENEO &amp; Baisse de tension","POWER ISSUE",
N1004="Defaut GE &amp; POWER Cabinet","POWER ISSUE",
N1004="Sharing","POWER ISSUE",
N1004="Sites strategiques &amp; DataCenter","POWER ISSUE",
N1004="Exclu","Exclu",
N1004="SAT","TX ISSUE",
N1004="SPARE-ISSUE","SPARE-ISSUE",
N1004="Fiber CAmtel","TX ISSUE",
N1004="Fiber AOF","TX ISSUE",
N1004="Projet OCM (HUAWEI)","TRAVAUX-HUAWEI",
N1004="Projet OCM (NOKIA)","TRAVAUX -NOKIA",
N1004="ACCESS-ISSUE","ACCESS-ISSUE",
N1004="Projet OCM (ZTE, NOKIA, autres projets)","TRAVAUX OCM",
N1004="No root CAuse","No root cause",
N1004="ODU HS","TX ISSUE",
N1004="IP &amp; VLAN","TX ISSUE",
N1004="Warehouse HUAWEI","SPARE-ISSUE",
N1004="SPARE-HS","SPARE-ISSUE",
N1004="Power Telco","RAN ISSUE"
),"")</f>
        <v>No root cause</v>
      </c>
      <c r="N1004" s="29" t="s">
        <v>5652</v>
      </c>
      <c r="O1004" s="17" t="str" cm="1">
        <f t="array" ref="O1004">IFERROR(_xlfn.IFS(
N1004="MPR ISSUE","ACTIVE",
N1004="BSS Hardware Issue","ACTIVE",
N1004="Sites strategiques, MLL, Pylone, etc.","PASSIVE",
N1004="AKTIVCO DEFAUT GE &amp; POWER Cabinet","PASSIVE",
N1004="AKTIVCO Coupure ENEO &amp; Baisse de tension","PASSIVE",
N1004="Coupure ENEO &amp; Baisse de tension","PASSIVE",
N1004="Defaut GE &amp; POWER Cabinet","PASSIVE",
N1004="Sharing","PASSIVE",
N1004="Sites strategiques &amp; DataCenter","PASSIVE",
N1004="Exclu","Exclu",
N1004="SAT","ACTIVE",
N1004="SPARE-ISSUE","SPARE-ISSUE",
N1004="Fiber CAmtel","ACTIVE",
N1004="Fiber AOF","ACTIVE",
N1004="Projet OCM (HUAWEI)","PLANNED WORKS",
N1004="Projet OCM (NOKIA)","PLANNED WORKS",
N1004="ACCESS-ISSUE","ACCESS-ISSUE",
N1004="Projet OCM (ZTE, NOKIA, autres projets)","PLANNED WORKS",
N1004="No root CAuse","No root cause",
N1004="ODU HS","ACTIVE",
N1004="IP &amp; VLAN","ACTIVE",
N1004="Warehouse HUAWEI","SPARE-ISSUE",
N1004="SPARE-HS","SPARE-ISSUE",
N1004="Power Telco","ACTIVE"
),"")</f>
        <v>No root cause</v>
      </c>
      <c r="P1004" s="59">
        <v>1.3456679089233111E-2</v>
      </c>
      <c r="Q1004" s="59">
        <v>2.4088027628997737E-4</v>
      </c>
      <c r="R1004" s="59">
        <v>2.1982292914104686E-3</v>
      </c>
      <c r="S1004" s="59">
        <v>2.8987281511704558E-4</v>
      </c>
      <c r="T1004" s="59">
        <v>1.515981656978832E-3</v>
      </c>
      <c r="U1004" s="59">
        <v>0</v>
      </c>
      <c r="V1004" s="14"/>
      <c r="W1004" s="14"/>
      <c r="X1004" s="14"/>
      <c r="Y1004" s="14"/>
      <c r="Z1004" s="14"/>
      <c r="AA1004" s="31" t="s">
        <v>16</v>
      </c>
      <c r="AB1004" s="31" t="s">
        <v>16</v>
      </c>
      <c r="AC1004" s="7" t="s">
        <v>16</v>
      </c>
      <c r="AD1004" s="3"/>
      <c r="AE1004" s="3" t="s">
        <v>16</v>
      </c>
      <c r="AF1004" s="7" t="s">
        <v>16</v>
      </c>
      <c r="AG1004" s="32" t="s">
        <v>16</v>
      </c>
      <c r="AH1004" s="32" t="s">
        <v>16</v>
      </c>
      <c r="AI1004" s="32" t="s">
        <v>16</v>
      </c>
      <c r="AJ1004" s="32" t="s">
        <v>16</v>
      </c>
      <c r="AK1004" s="32" t="s">
        <v>16</v>
      </c>
      <c r="AL1004" s="32" t="s">
        <v>16</v>
      </c>
      <c r="AM1004" s="32" t="s">
        <v>16</v>
      </c>
      <c r="AN1004" s="9" t="s">
        <v>16</v>
      </c>
      <c r="AO1004" s="9" t="s">
        <v>16</v>
      </c>
      <c r="AP1004" s="9" t="s">
        <v>16</v>
      </c>
      <c r="AQ1004" s="14"/>
      <c r="AR1004" s="14"/>
    </row>
    <row r="1005" spans="1:44" s="9" customFormat="1" hidden="1" x14ac:dyDescent="0.3">
      <c r="A1005" s="1" t="s">
        <v>1245</v>
      </c>
      <c r="B1005" s="51" t="s">
        <v>1246</v>
      </c>
      <c r="C1005" s="51" t="s">
        <v>11</v>
      </c>
      <c r="D1005" s="51" t="s">
        <v>12</v>
      </c>
      <c r="E1005" s="56" t="s">
        <v>52</v>
      </c>
      <c r="F1005" s="51" t="s">
        <v>1247</v>
      </c>
      <c r="G1005" s="50" t="s">
        <v>5898</v>
      </c>
      <c r="H1005" s="22" t="str">
        <f>_xlfn.XLOOKUP(B1005,[1]SITE!$B:$B,[1]SITE!$CK:$CK,"")</f>
        <v>Insecurity</v>
      </c>
      <c r="I1005" s="22"/>
      <c r="J1005" s="22" t="str">
        <f>_xlfn.XLOOKUP(B1005,[1]SITE!$B:$B,[1]SITE!$I:$I,"")</f>
        <v>No impact</v>
      </c>
      <c r="K1005" s="30"/>
      <c r="L1005" s="15" t="str" cm="1">
        <f t="array" ref="L1005">IFERROR(_xlfn.IFS(
N1005="MPR ISSUE","PDH",
N1005="BSS Hardware Issue","BSS",
N1005="Sites strategiques, MLL, Pylone, etc.","ENVTECH",
N1005="AKTIVCO DEFAUT GE &amp; POWER Cabinet","AKTIVCO",
N1005="AKTIVCO Coupure ENEO &amp; Baisse de tension","AKTIVCO GRID ONLY",
N1005="Coupure ENEO &amp; Baisse de tension","IHS GRID ONLY",
N1005="Defaut GE &amp; POWER Cabinet","IHS",
N1005="Sharing","Partners",
N1005="Sites strategiques &amp; DataCenter","SST &amp; DC",
N1005="Exclu","Exclu",
N1005="SAT","SAT",
N1005="SPARE-ISSUE","SPARE-ISSUE",
N1005="Fiber CAmtel","TRANS_FO_CAMTEL",
N1005="Fiber AOF","Fiber AOF",
N1005="Projet OCM (HUAWEI)","TRAVAUX-HUAWEI",
N1005="Projet OCM (NOKIA)","TRAVAUX-NOKIA",
N1005="ACCESS-ISSUE","ACCESS-ISSUE",
N1005="Projet OCM (ZTE, NOKIA, autres projets)","TRAVAUX OCM",
N1005="No root CAuse","No root cause",
N1005="ODU HS","PDH",
N1005="IP &amp; VLAN","PDH",
N1005="Warehouse HUAWEI","SPARE-ISSUE",
N1005="SPARE-HS","SPARE-ISSUE",
N1005="Power Telco","BSS"
),"")</f>
        <v>IHS</v>
      </c>
      <c r="M1005" s="16" t="str" cm="1">
        <f t="array" ref="M1005">IFERROR(_xlfn.IFS(
N1005="MPR ISSUE","TX ISSUE",
N1005="BSS Hardware Issue","RAN ISSUE",
N1005="Sites strategiques, MLL, Pylone, etc.","ENVTECH",
N1005="AKTIVCO DEFAUT GE &amp; POWER Cabinet","POWER ISSUE",
N1005="AKTIVCO Coupure ENEO &amp; Baisse de tension","POWER ISSUE",
N1005="Coupure ENEO &amp; Baisse de tension","POWER ISSUE",
N1005="Defaut GE &amp; POWER Cabinet","POWER ISSUE",
N1005="Sharing","POWER ISSUE",
N1005="Sites strategiques &amp; DataCenter","POWER ISSUE",
N1005="Exclu","Exclu",
N1005="SAT","TX ISSUE",
N1005="SPARE-ISSUE","SPARE-ISSUE",
N1005="Fiber CAmtel","TX ISSUE",
N1005="Fiber AOF","TX ISSUE",
N1005="Projet OCM (HUAWEI)","TRAVAUX-HUAWEI",
N1005="Projet OCM (NOKIA)","TRAVAUX -NOKIA",
N1005="ACCESS-ISSUE","ACCESS-ISSUE",
N1005="Projet OCM (ZTE, NOKIA, autres projets)","TRAVAUX OCM",
N1005="No root CAuse","No root cause",
N1005="ODU HS","TX ISSUE",
N1005="IP &amp; VLAN","TX ISSUE",
N1005="Warehouse HUAWEI","SPARE-ISSUE",
N1005="SPARE-HS","SPARE-ISSUE",
N1005="Power Telco","RAN ISSUE"
),"")</f>
        <v>POWER ISSUE</v>
      </c>
      <c r="N1005" s="29" t="s">
        <v>5336</v>
      </c>
      <c r="O1005" s="17" t="str" cm="1">
        <f t="array" ref="O1005">IFERROR(_xlfn.IFS(
N1005="MPR ISSUE","ACTIVE",
N1005="BSS Hardware Issue","ACTIVE",
N1005="Sites strategiques, MLL, Pylone, etc.","PASSIVE",
N1005="AKTIVCO DEFAUT GE &amp; POWER Cabinet","PASSIVE",
N1005="AKTIVCO Coupure ENEO &amp; Baisse de tension","PASSIVE",
N1005="Coupure ENEO &amp; Baisse de tension","PASSIVE",
N1005="Defaut GE &amp; POWER Cabinet","PASSIVE",
N1005="Sharing","PASSIVE",
N1005="Sites strategiques &amp; DataCenter","PASSIVE",
N1005="Exclu","Exclu",
N1005="SAT","ACTIVE",
N1005="SPARE-ISSUE","SPARE-ISSUE",
N1005="Fiber CAmtel","ACTIVE",
N1005="Fiber AOF","ACTIVE",
N1005="Projet OCM (HUAWEI)","PLANNED WORKS",
N1005="Projet OCM (NOKIA)","PLANNED WORKS",
N1005="ACCESS-ISSUE","ACCESS-ISSUE",
N1005="Projet OCM (ZTE, NOKIA, autres projets)","PLANNED WORKS",
N1005="No root CAuse","No root cause",
N1005="ODU HS","ACTIVE",
N1005="IP &amp; VLAN","ACTIVE",
N1005="Warehouse HUAWEI","SPARE-ISSUE",
N1005="SPARE-HS","SPARE-ISSUE",
N1005="Power Telco","ACTIVE"
),"")</f>
        <v>PASSIVE</v>
      </c>
      <c r="P1005" s="59">
        <v>3.031963313957151E-3</v>
      </c>
      <c r="Q1005" s="59">
        <v>1.515981656978832E-3</v>
      </c>
      <c r="R1005" s="59">
        <v>0</v>
      </c>
      <c r="S1005" s="59">
        <v>0</v>
      </c>
      <c r="T1005" s="59">
        <v>1.4268062653917818E-3</v>
      </c>
      <c r="U1005" s="59">
        <v>0</v>
      </c>
      <c r="V1005" s="14" t="s">
        <v>5935</v>
      </c>
      <c r="W1005" s="14" t="s">
        <v>5936</v>
      </c>
      <c r="X1005" s="14"/>
      <c r="Y1005" s="14" t="s">
        <v>5937</v>
      </c>
      <c r="Z1005" s="14" t="s">
        <v>5916</v>
      </c>
      <c r="AA1005" s="31" t="s">
        <v>6177</v>
      </c>
      <c r="AB1005" s="31" t="s">
        <v>16</v>
      </c>
      <c r="AC1005" s="7"/>
      <c r="AD1005" s="3"/>
      <c r="AE1005" s="3" t="s">
        <v>5833</v>
      </c>
      <c r="AF1005" s="7" t="s">
        <v>16</v>
      </c>
      <c r="AG1005" s="32" t="s">
        <v>16</v>
      </c>
      <c r="AH1005" s="32" t="s">
        <v>16</v>
      </c>
      <c r="AI1005" s="32" t="s">
        <v>16</v>
      </c>
      <c r="AJ1005" s="32" t="s">
        <v>16</v>
      </c>
      <c r="AK1005" s="32" t="s">
        <v>16</v>
      </c>
      <c r="AL1005" s="32" t="s">
        <v>16</v>
      </c>
      <c r="AM1005" s="32" t="s">
        <v>16</v>
      </c>
      <c r="AN1005" s="9" t="s">
        <v>5583</v>
      </c>
      <c r="AO1005" s="9" t="s">
        <v>16</v>
      </c>
      <c r="AP1005" s="9" t="s">
        <v>16</v>
      </c>
      <c r="AQ1005" s="14"/>
      <c r="AR1005" s="14"/>
    </row>
    <row r="1006" spans="1:44" s="9" customFormat="1" hidden="1" x14ac:dyDescent="0.3">
      <c r="A1006" s="1" t="s">
        <v>3276</v>
      </c>
      <c r="B1006" s="51" t="s">
        <v>3277</v>
      </c>
      <c r="C1006" s="51" t="s">
        <v>11</v>
      </c>
      <c r="D1006" s="51" t="s">
        <v>12</v>
      </c>
      <c r="E1006" s="56" t="s">
        <v>32</v>
      </c>
      <c r="F1006" s="51" t="s">
        <v>355</v>
      </c>
      <c r="G1006" s="22" t="s">
        <v>5896</v>
      </c>
      <c r="H1006" s="22" t="str">
        <f>_xlfn.XLOOKUP(B1006,[1]SITE!$B:$B,[1]SITE!$CK:$CK,"")</f>
        <v>Operationnel</v>
      </c>
      <c r="I1006" s="22"/>
      <c r="J1006" s="22" t="str">
        <f>_xlfn.XLOOKUP(B1006,[1]SITE!$B:$B,[1]SITE!$I:$I,"")</f>
        <v>No impact</v>
      </c>
      <c r="K1006" s="30"/>
      <c r="L1006" s="15" t="str" cm="1">
        <f t="array" ref="L1006">IFERROR(_xlfn.IFS(
N1006="MPR ISSUE","PDH",
N1006="BSS Hardware Issue","BSS",
N1006="Sites strategiques, MLL, Pylone, etc.","ENVTECH",
N1006="AKTIVCO DEFAUT GE &amp; POWER Cabinet","AKTIVCO",
N1006="AKTIVCO Coupure ENEO &amp; Baisse de tension","AKTIVCO GRID ONLY",
N1006="Coupure ENEO &amp; Baisse de tension","IHS GRID ONLY",
N1006="Defaut GE &amp; POWER Cabinet","IHS",
N1006="Sharing","Partners",
N1006="Sites strategiques &amp; DataCenter","SST &amp; DC",
N1006="Exclu","Exclu",
N1006="SAT","SAT",
N1006="SPARE-ISSUE","SPARE-ISSUE",
N1006="Fiber CAmtel","TRANS_FO_CAMTEL",
N1006="Fiber AOF","Fiber AOF",
N1006="Projet OCM (HUAWEI)","TRAVAUX-HUAWEI",
N1006="Projet OCM (NOKIA)","TRAVAUX-NOKIA",
N1006="ACCESS-ISSUE","ACCESS-ISSUE",
N1006="Projet OCM (ZTE, NOKIA, autres projets)","TRAVAUX OCM",
N1006="No root CAuse","No root cause",
N1006="ODU HS","PDH",
N1006="IP &amp; VLAN","PDH",
N1006="Warehouse HUAWEI","SPARE-ISSUE",
N1006="SPARE-HS","SPARE-ISSUE",
N1006="Power Telco","BSS"
),"")</f>
        <v>No root cause</v>
      </c>
      <c r="M1006" s="16" t="str" cm="1">
        <f t="array" ref="M1006">IFERROR(_xlfn.IFS(
N1006="MPR ISSUE","TX ISSUE",
N1006="BSS Hardware Issue","RAN ISSUE",
N1006="Sites strategiques, MLL, Pylone, etc.","ENVTECH",
N1006="AKTIVCO DEFAUT GE &amp; POWER Cabinet","POWER ISSUE",
N1006="AKTIVCO Coupure ENEO &amp; Baisse de tension","POWER ISSUE",
N1006="Coupure ENEO &amp; Baisse de tension","POWER ISSUE",
N1006="Defaut GE &amp; POWER Cabinet","POWER ISSUE",
N1006="Sharing","POWER ISSUE",
N1006="Sites strategiques &amp; DataCenter","POWER ISSUE",
N1006="Exclu","Exclu",
N1006="SAT","TX ISSUE",
N1006="SPARE-ISSUE","SPARE-ISSUE",
N1006="Fiber CAmtel","TX ISSUE",
N1006="Fiber AOF","TX ISSUE",
N1006="Projet OCM (HUAWEI)","TRAVAUX-HUAWEI",
N1006="Projet OCM (NOKIA)","TRAVAUX -NOKIA",
N1006="ACCESS-ISSUE","ACCESS-ISSUE",
N1006="Projet OCM (ZTE, NOKIA, autres projets)","TRAVAUX OCM",
N1006="No root CAuse","No root cause",
N1006="ODU HS","TX ISSUE",
N1006="IP &amp; VLAN","TX ISSUE",
N1006="Warehouse HUAWEI","SPARE-ISSUE",
N1006="SPARE-HS","SPARE-ISSUE",
N1006="Power Telco","RAN ISSUE"
),"")</f>
        <v>No root cause</v>
      </c>
      <c r="N1006" s="29" t="s">
        <v>5652</v>
      </c>
      <c r="O1006" s="17" t="str" cm="1">
        <f t="array" ref="O1006">IFERROR(_xlfn.IFS(
N1006="MPR ISSUE","ACTIVE",
N1006="BSS Hardware Issue","ACTIVE",
N1006="Sites strategiques, MLL, Pylone, etc.","PASSIVE",
N1006="AKTIVCO DEFAUT GE &amp; POWER Cabinet","PASSIVE",
N1006="AKTIVCO Coupure ENEO &amp; Baisse de tension","PASSIVE",
N1006="Coupure ENEO &amp; Baisse de tension","PASSIVE",
N1006="Defaut GE &amp; POWER Cabinet","PASSIVE",
N1006="Sharing","PASSIVE",
N1006="Sites strategiques &amp; DataCenter","PASSIVE",
N1006="Exclu","Exclu",
N1006="SAT","ACTIVE",
N1006="SPARE-ISSUE","SPARE-ISSUE",
N1006="Fiber CAmtel","ACTIVE",
N1006="Fiber AOF","ACTIVE",
N1006="Projet OCM (HUAWEI)","PLANNED WORKS",
N1006="Projet OCM (NOKIA)","PLANNED WORKS",
N1006="ACCESS-ISSUE","ACCESS-ISSUE",
N1006="Projet OCM (ZTE, NOKIA, autres projets)","PLANNED WORKS",
N1006="No root CAuse","No root cause",
N1006="ODU HS","ACTIVE",
N1006="IP &amp; VLAN","ACTIVE",
N1006="Warehouse HUAWEI","SPARE-ISSUE",
N1006="SPARE-HS","SPARE-ISSUE",
N1006="Power Telco","ACTIVE"
),"")</f>
        <v>No root cause</v>
      </c>
      <c r="P1006" s="59">
        <v>0</v>
      </c>
      <c r="Q1006" s="59">
        <v>0</v>
      </c>
      <c r="R1006" s="59">
        <v>1.7300025967877874E-3</v>
      </c>
      <c r="S1006" s="59">
        <v>0</v>
      </c>
      <c r="T1006" s="59">
        <v>4.4000743366064263</v>
      </c>
      <c r="U1006" s="59">
        <v>0</v>
      </c>
      <c r="V1006" s="14"/>
      <c r="W1006" s="14"/>
      <c r="X1006" s="14"/>
      <c r="Y1006" s="14"/>
      <c r="Z1006" s="14"/>
      <c r="AA1006" s="31" t="s">
        <v>16</v>
      </c>
      <c r="AB1006" s="31" t="s">
        <v>16</v>
      </c>
      <c r="AC1006" s="7" t="s">
        <v>16</v>
      </c>
      <c r="AD1006" s="3"/>
      <c r="AE1006" s="3" t="s">
        <v>16</v>
      </c>
      <c r="AF1006" s="7" t="s">
        <v>16</v>
      </c>
      <c r="AG1006" s="32" t="s">
        <v>16</v>
      </c>
      <c r="AH1006" s="32" t="s">
        <v>16</v>
      </c>
      <c r="AI1006" s="32" t="s">
        <v>16</v>
      </c>
      <c r="AJ1006" s="32" t="s">
        <v>16</v>
      </c>
      <c r="AK1006" s="32" t="s">
        <v>16</v>
      </c>
      <c r="AL1006" s="32" t="s">
        <v>16</v>
      </c>
      <c r="AM1006" s="32" t="s">
        <v>16</v>
      </c>
      <c r="AN1006" s="9" t="s">
        <v>16</v>
      </c>
      <c r="AO1006" s="9" t="s">
        <v>16</v>
      </c>
      <c r="AP1006" s="9" t="s">
        <v>16</v>
      </c>
      <c r="AQ1006" s="14"/>
      <c r="AR1006" s="14"/>
    </row>
    <row r="1007" spans="1:44" s="9" customFormat="1" hidden="1" x14ac:dyDescent="0.3">
      <c r="A1007" s="1" t="s">
        <v>2071</v>
      </c>
      <c r="B1007" s="51" t="s">
        <v>2072</v>
      </c>
      <c r="C1007" s="51" t="s">
        <v>11</v>
      </c>
      <c r="D1007" s="51" t="s">
        <v>155</v>
      </c>
      <c r="E1007" s="56" t="s">
        <v>56</v>
      </c>
      <c r="F1007" s="51" t="s">
        <v>1436</v>
      </c>
      <c r="G1007" s="50" t="s">
        <v>5898</v>
      </c>
      <c r="H1007" s="22" t="str">
        <f>_xlfn.XLOOKUP(B1007,[1]SITE!$B:$B,[1]SITE!$CK:$CK,"")</f>
        <v>Insecurity</v>
      </c>
      <c r="I1007" s="22"/>
      <c r="J1007" s="22" t="str">
        <f>_xlfn.XLOOKUP(B1007,[1]SITE!$B:$B,[1]SITE!$I:$I,"")</f>
        <v>No impact</v>
      </c>
      <c r="K1007" s="30"/>
      <c r="L1007" s="15" t="str" cm="1">
        <f t="array" ref="L1007">IFERROR(_xlfn.IFS(
N1007="MPR ISSUE","PDH",
N1007="BSS Hardware Issue","BSS",
N1007="Sites strategiques, MLL, Pylone, etc.","ENVTECH",
N1007="AKTIVCO DEFAUT GE &amp; POWER Cabinet","AKTIVCO",
N1007="AKTIVCO Coupure ENEO &amp; Baisse de tension","AKTIVCO GRID ONLY",
N1007="Coupure ENEO &amp; Baisse de tension","IHS GRID ONLY",
N1007="Defaut GE &amp; POWER Cabinet","IHS",
N1007="Sharing","Partners",
N1007="Sites strategiques &amp; DataCenter","SST &amp; DC",
N1007="Exclu","Exclu",
N1007="SAT","SAT",
N1007="SPARE-ISSUE","SPARE-ISSUE",
N1007="Fiber CAmtel","TRANS_FO_CAMTEL",
N1007="Fiber AOF","Fiber AOF",
N1007="Projet OCM (HUAWEI)","TRAVAUX-HUAWEI",
N1007="Projet OCM (NOKIA)","TRAVAUX-NOKIA",
N1007="ACCESS-ISSUE","ACCESS-ISSUE",
N1007="Projet OCM (ZTE, NOKIA, autres projets)","TRAVAUX OCM",
N1007="No root CAuse","No root cause",
N1007="ODU HS","PDH",
N1007="IP &amp; VLAN","PDH",
N1007="Warehouse HUAWEI","SPARE-ISSUE",
N1007="SPARE-HS","SPARE-ISSUE",
N1007="Power Telco","BSS"
),"")</f>
        <v>No root cause</v>
      </c>
      <c r="M1007" s="16" t="str" cm="1">
        <f t="array" ref="M1007">IFERROR(_xlfn.IFS(
N1007="MPR ISSUE","TX ISSUE",
N1007="BSS Hardware Issue","RAN ISSUE",
N1007="Sites strategiques, MLL, Pylone, etc.","ENVTECH",
N1007="AKTIVCO DEFAUT GE &amp; POWER Cabinet","POWER ISSUE",
N1007="AKTIVCO Coupure ENEO &amp; Baisse de tension","POWER ISSUE",
N1007="Coupure ENEO &amp; Baisse de tension","POWER ISSUE",
N1007="Defaut GE &amp; POWER Cabinet","POWER ISSUE",
N1007="Sharing","POWER ISSUE",
N1007="Sites strategiques &amp; DataCenter","POWER ISSUE",
N1007="Exclu","Exclu",
N1007="SAT","TX ISSUE",
N1007="SPARE-ISSUE","SPARE-ISSUE",
N1007="Fiber CAmtel","TX ISSUE",
N1007="Fiber AOF","TX ISSUE",
N1007="Projet OCM (HUAWEI)","TRAVAUX-HUAWEI",
N1007="Projet OCM (NOKIA)","TRAVAUX -NOKIA",
N1007="ACCESS-ISSUE","ACCESS-ISSUE",
N1007="Projet OCM (ZTE, NOKIA, autres projets)","TRAVAUX OCM",
N1007="No root CAuse","No root cause",
N1007="ODU HS","TX ISSUE",
N1007="IP &amp; VLAN","TX ISSUE",
N1007="Warehouse HUAWEI","SPARE-ISSUE",
N1007="SPARE-HS","SPARE-ISSUE",
N1007="Power Telco","RAN ISSUE"
),"")</f>
        <v>No root cause</v>
      </c>
      <c r="N1007" s="29" t="s">
        <v>5652</v>
      </c>
      <c r="O1007" s="17" t="str" cm="1">
        <f t="array" ref="O1007">IFERROR(_xlfn.IFS(
N1007="MPR ISSUE","ACTIVE",
N1007="BSS Hardware Issue","ACTIVE",
N1007="Sites strategiques, MLL, Pylone, etc.","PASSIVE",
N1007="AKTIVCO DEFAUT GE &amp; POWER Cabinet","PASSIVE",
N1007="AKTIVCO Coupure ENEO &amp; Baisse de tension","PASSIVE",
N1007="Coupure ENEO &amp; Baisse de tension","PASSIVE",
N1007="Defaut GE &amp; POWER Cabinet","PASSIVE",
N1007="Sharing","PASSIVE",
N1007="Sites strategiques &amp; DataCenter","PASSIVE",
N1007="Exclu","Exclu",
N1007="SAT","ACTIVE",
N1007="SPARE-ISSUE","SPARE-ISSUE",
N1007="Fiber CAmtel","ACTIVE",
N1007="Fiber AOF","ACTIVE",
N1007="Projet OCM (HUAWEI)","PLANNED WORKS",
N1007="Projet OCM (NOKIA)","PLANNED WORKS",
N1007="ACCESS-ISSUE","ACCESS-ISSUE",
N1007="Projet OCM (ZTE, NOKIA, autres projets)","PLANNED WORKS",
N1007="No root CAuse","No root cause",
N1007="ODU HS","ACTIVE",
N1007="IP &amp; VLAN","ACTIVE",
N1007="Warehouse HUAWEI","SPARE-ISSUE",
N1007="SPARE-HS","SPARE-ISSUE",
N1007="Power Telco","ACTIVE"
),"")</f>
        <v>No root cause</v>
      </c>
      <c r="P1007" s="59">
        <v>2.4971999922121695E-3</v>
      </c>
      <c r="Q1007" s="59">
        <v>0</v>
      </c>
      <c r="R1007" s="59">
        <v>0</v>
      </c>
      <c r="S1007" s="59">
        <v>1.6945285661441375E-3</v>
      </c>
      <c r="T1007" s="59">
        <v>0.28244164177779091</v>
      </c>
      <c r="U1007" s="59">
        <v>0</v>
      </c>
      <c r="V1007" s="14"/>
      <c r="W1007" s="14"/>
      <c r="X1007" s="14"/>
      <c r="Y1007" s="14"/>
      <c r="Z1007" s="14"/>
      <c r="AA1007" s="31" t="s">
        <v>16</v>
      </c>
      <c r="AB1007" s="31" t="s">
        <v>16</v>
      </c>
      <c r="AC1007" s="7" t="s">
        <v>16</v>
      </c>
      <c r="AD1007" s="3"/>
      <c r="AE1007" s="3" t="s">
        <v>16</v>
      </c>
      <c r="AF1007" s="7" t="s">
        <v>16</v>
      </c>
      <c r="AG1007" s="32" t="s">
        <v>16</v>
      </c>
      <c r="AH1007" s="32" t="s">
        <v>16</v>
      </c>
      <c r="AI1007" s="32" t="s">
        <v>16</v>
      </c>
      <c r="AJ1007" s="32" t="s">
        <v>16</v>
      </c>
      <c r="AK1007" s="32" t="s">
        <v>16</v>
      </c>
      <c r="AL1007" s="32" t="s">
        <v>16</v>
      </c>
      <c r="AM1007" s="32" t="s">
        <v>16</v>
      </c>
      <c r="AN1007" s="9" t="s">
        <v>16</v>
      </c>
      <c r="AO1007" s="9" t="s">
        <v>16</v>
      </c>
      <c r="AP1007" s="9" t="s">
        <v>16</v>
      </c>
      <c r="AQ1007" s="14"/>
      <c r="AR1007" s="14"/>
    </row>
    <row r="1008" spans="1:44" s="9" customFormat="1" hidden="1" x14ac:dyDescent="0.3">
      <c r="A1008" s="1" t="s">
        <v>4783</v>
      </c>
      <c r="B1008" s="51" t="s">
        <v>4784</v>
      </c>
      <c r="C1008" s="51" t="s">
        <v>22</v>
      </c>
      <c r="D1008" s="51" t="s">
        <v>123</v>
      </c>
      <c r="E1008" s="56" t="s">
        <v>103</v>
      </c>
      <c r="F1008" s="51" t="s">
        <v>4783</v>
      </c>
      <c r="G1008" s="49" t="s">
        <v>5897</v>
      </c>
      <c r="H1008" s="22" t="str">
        <f>_xlfn.XLOOKUP(B1008,[1]SITE!$B:$B,[1]SITE!$CK:$CK,"")</f>
        <v>Operationnel</v>
      </c>
      <c r="I1008" s="22"/>
      <c r="J1008" s="22" t="str">
        <f>_xlfn.XLOOKUP(B1008,[1]SITE!$B:$B,[1]SITE!$I:$I,"")</f>
        <v>No impact</v>
      </c>
      <c r="K1008" s="30"/>
      <c r="L1008" s="15" t="str" cm="1">
        <f t="array" ref="L1008">IFERROR(_xlfn.IFS(
N1008="MPR ISSUE","PDH",
N1008="BSS Hardware Issue","BSS",
N1008="Sites strategiques, MLL, Pylone, etc.","ENVTECH",
N1008="AKTIVCO DEFAUT GE &amp; POWER Cabinet","AKTIVCO",
N1008="AKTIVCO Coupure ENEO &amp; Baisse de tension","AKTIVCO GRID ONLY",
N1008="Coupure ENEO &amp; Baisse de tension","IHS GRID ONLY",
N1008="Defaut GE &amp; POWER Cabinet","IHS",
N1008="Sharing","Partners",
N1008="Sites strategiques &amp; DataCenter","SST &amp; DC",
N1008="Exclu","Exclu",
N1008="SAT","SAT",
N1008="SPARE-ISSUE","SPARE-ISSUE",
N1008="Fiber CAmtel","TRANS_FO_CAMTEL",
N1008="Fiber AOF","Fiber AOF",
N1008="Projet OCM (HUAWEI)","TRAVAUX-HUAWEI",
N1008="Projet OCM (NOKIA)","TRAVAUX-NOKIA",
N1008="ACCESS-ISSUE","ACCESS-ISSUE",
N1008="Projet OCM (ZTE, NOKIA, autres projets)","TRAVAUX OCM",
N1008="No root CAuse","No root cause",
N1008="ODU HS","PDH",
N1008="IP &amp; VLAN","PDH",
N1008="Warehouse HUAWEI","SPARE-ISSUE",
N1008="SPARE-HS","SPARE-ISSUE",
N1008="Power Telco","BSS"
),"")</f>
        <v>IHS</v>
      </c>
      <c r="M1008" s="16" t="str" cm="1">
        <f t="array" ref="M1008">IFERROR(_xlfn.IFS(
N1008="MPR ISSUE","TX ISSUE",
N1008="BSS Hardware Issue","RAN ISSUE",
N1008="Sites strategiques, MLL, Pylone, etc.","ENVTECH",
N1008="AKTIVCO DEFAUT GE &amp; POWER Cabinet","POWER ISSUE",
N1008="AKTIVCO Coupure ENEO &amp; Baisse de tension","POWER ISSUE",
N1008="Coupure ENEO &amp; Baisse de tension","POWER ISSUE",
N1008="Defaut GE &amp; POWER Cabinet","POWER ISSUE",
N1008="Sharing","POWER ISSUE",
N1008="Sites strategiques &amp; DataCenter","POWER ISSUE",
N1008="Exclu","Exclu",
N1008="SAT","TX ISSUE",
N1008="SPARE-ISSUE","SPARE-ISSUE",
N1008="Fiber CAmtel","TX ISSUE",
N1008="Fiber AOF","TX ISSUE",
N1008="Projet OCM (HUAWEI)","TRAVAUX-HUAWEI",
N1008="Projet OCM (NOKIA)","TRAVAUX -NOKIA",
N1008="ACCESS-ISSUE","ACCESS-ISSUE",
N1008="Projet OCM (ZTE, NOKIA, autres projets)","TRAVAUX OCM",
N1008="No root CAuse","No root cause",
N1008="ODU HS","TX ISSUE",
N1008="IP &amp; VLAN","TX ISSUE",
N1008="Warehouse HUAWEI","SPARE-ISSUE",
N1008="SPARE-HS","SPARE-ISSUE",
N1008="Power Telco","RAN ISSUE"
),"")</f>
        <v>POWER ISSUE</v>
      </c>
      <c r="N1008" s="29" t="s">
        <v>5336</v>
      </c>
      <c r="O1008" s="17" t="str" cm="1">
        <f t="array" ref="O1008">IFERROR(_xlfn.IFS(
N1008="MPR ISSUE","ACTIVE",
N1008="BSS Hardware Issue","ACTIVE",
N1008="Sites strategiques, MLL, Pylone, etc.","PASSIVE",
N1008="AKTIVCO DEFAUT GE &amp; POWER Cabinet","PASSIVE",
N1008="AKTIVCO Coupure ENEO &amp; Baisse de tension","PASSIVE",
N1008="Coupure ENEO &amp; Baisse de tension","PASSIVE",
N1008="Defaut GE &amp; POWER Cabinet","PASSIVE",
N1008="Sharing","PASSIVE",
N1008="Sites strategiques &amp; DataCenter","PASSIVE",
N1008="Exclu","Exclu",
N1008="SAT","ACTIVE",
N1008="SPARE-ISSUE","SPARE-ISSUE",
N1008="Fiber CAmtel","ACTIVE",
N1008="Fiber AOF","ACTIVE",
N1008="Projet OCM (HUAWEI)","PLANNED WORKS",
N1008="Projet OCM (NOKIA)","PLANNED WORKS",
N1008="ACCESS-ISSUE","ACCESS-ISSUE",
N1008="Projet OCM (ZTE, NOKIA, autres projets)","PLANNED WORKS",
N1008="No root CAuse","No root cause",
N1008="ODU HS","ACTIVE",
N1008="IP &amp; VLAN","ACTIVE",
N1008="Warehouse HUAWEI","SPARE-ISSUE",
N1008="SPARE-HS","SPARE-ISSUE",
N1008="Power Telco","ACTIVE"
),"")</f>
        <v>PASSIVE</v>
      </c>
      <c r="P1008" s="59">
        <v>0</v>
      </c>
      <c r="Q1008" s="59">
        <v>0</v>
      </c>
      <c r="R1008" s="59">
        <v>1.4981465786612564E-3</v>
      </c>
      <c r="S1008" s="59">
        <v>9.0958899418719114E-3</v>
      </c>
      <c r="T1008" s="59">
        <v>0</v>
      </c>
      <c r="U1008" s="59">
        <v>0</v>
      </c>
      <c r="V1008" s="14"/>
      <c r="W1008" s="14"/>
      <c r="X1008" s="14"/>
      <c r="Y1008" s="14"/>
      <c r="Z1008" s="14"/>
      <c r="AA1008" s="31" t="s">
        <v>5584</v>
      </c>
      <c r="AB1008" s="31" t="s">
        <v>16</v>
      </c>
      <c r="AC1008" s="7" t="s">
        <v>16</v>
      </c>
      <c r="AD1008" s="3"/>
      <c r="AE1008" s="3" t="s">
        <v>16</v>
      </c>
      <c r="AF1008" s="7" t="s">
        <v>16</v>
      </c>
      <c r="AG1008" s="32" t="s">
        <v>16</v>
      </c>
      <c r="AH1008" s="32" t="s">
        <v>16</v>
      </c>
      <c r="AI1008" s="32" t="s">
        <v>16</v>
      </c>
      <c r="AJ1008" s="32" t="s">
        <v>16</v>
      </c>
      <c r="AK1008" s="32" t="s">
        <v>16</v>
      </c>
      <c r="AL1008" s="32" t="s">
        <v>16</v>
      </c>
      <c r="AM1008" s="32" t="s">
        <v>16</v>
      </c>
      <c r="AN1008" s="9" t="s">
        <v>5584</v>
      </c>
      <c r="AO1008" s="9" t="s">
        <v>16</v>
      </c>
      <c r="AP1008" s="9" t="s">
        <v>16</v>
      </c>
      <c r="AQ1008" s="14"/>
      <c r="AR1008" s="14"/>
    </row>
    <row r="1009" spans="1:44" s="9" customFormat="1" hidden="1" x14ac:dyDescent="0.3">
      <c r="A1009" s="2" t="s">
        <v>4068</v>
      </c>
      <c r="B1009" s="51" t="s">
        <v>4069</v>
      </c>
      <c r="C1009" s="51" t="s">
        <v>22</v>
      </c>
      <c r="D1009" s="51" t="s">
        <v>37</v>
      </c>
      <c r="E1009" s="56" t="s">
        <v>103</v>
      </c>
      <c r="F1009" s="51" t="s">
        <v>300</v>
      </c>
      <c r="G1009" s="49" t="s">
        <v>5897</v>
      </c>
      <c r="H1009" s="22" t="str">
        <f>_xlfn.XLOOKUP(B1009,[1]SITE!$B:$B,[1]SITE!$CK:$CK,"")</f>
        <v>Operationnel</v>
      </c>
      <c r="I1009" s="22"/>
      <c r="J1009" s="22" t="str">
        <f>_xlfn.XLOOKUP(B1009,[1]SITE!$B:$B,[1]SITE!$I:$I,"")</f>
        <v>No impact</v>
      </c>
      <c r="K1009" s="30"/>
      <c r="L1009" s="15" t="str" cm="1">
        <f t="array" ref="L1009">IFERROR(_xlfn.IFS(
N1009="MPR ISSUE","PDH",
N1009="BSS Hardware Issue","BSS",
N1009="Sites strategiques, MLL, Pylone, etc.","ENVTECH",
N1009="AKTIVCO DEFAUT GE &amp; POWER Cabinet","AKTIVCO",
N1009="AKTIVCO Coupure ENEO &amp; Baisse de tension","AKTIVCO GRID ONLY",
N1009="Coupure ENEO &amp; Baisse de tension","IHS GRID ONLY",
N1009="Defaut GE &amp; POWER Cabinet","IHS",
N1009="Sharing","Partners",
N1009="Sites strategiques &amp; DataCenter","SST &amp; DC",
N1009="Exclu","Exclu",
N1009="SAT","SAT",
N1009="SPARE-ISSUE","SPARE-ISSUE",
N1009="Fiber CAmtel","TRANS_FO_CAMTEL",
N1009="Fiber AOF","Fiber AOF",
N1009="Projet OCM (HUAWEI)","TRAVAUX-HUAWEI",
N1009="Projet OCM (NOKIA)","TRAVAUX-NOKIA",
N1009="ACCESS-ISSUE","ACCESS-ISSUE",
N1009="Projet OCM (ZTE, NOKIA, autres projets)","TRAVAUX OCM",
N1009="No root CAuse","No root cause",
N1009="ODU HS","PDH",
N1009="IP &amp; VLAN","PDH",
N1009="Warehouse HUAWEI","SPARE-ISSUE",
N1009="SPARE-HS","SPARE-ISSUE",
N1009="Power Telco","BSS"
),"")</f>
        <v>No root cause</v>
      </c>
      <c r="M1009" s="16" t="str" cm="1">
        <f t="array" ref="M1009">IFERROR(_xlfn.IFS(
N1009="MPR ISSUE","TX ISSUE",
N1009="BSS Hardware Issue","RAN ISSUE",
N1009="Sites strategiques, MLL, Pylone, etc.","ENVTECH",
N1009="AKTIVCO DEFAUT GE &amp; POWER Cabinet","POWER ISSUE",
N1009="AKTIVCO Coupure ENEO &amp; Baisse de tension","POWER ISSUE",
N1009="Coupure ENEO &amp; Baisse de tension","POWER ISSUE",
N1009="Defaut GE &amp; POWER Cabinet","POWER ISSUE",
N1009="Sharing","POWER ISSUE",
N1009="Sites strategiques &amp; DataCenter","POWER ISSUE",
N1009="Exclu","Exclu",
N1009="SAT","TX ISSUE",
N1009="SPARE-ISSUE","SPARE-ISSUE",
N1009="Fiber CAmtel","TX ISSUE",
N1009="Fiber AOF","TX ISSUE",
N1009="Projet OCM (HUAWEI)","TRAVAUX-HUAWEI",
N1009="Projet OCM (NOKIA)","TRAVAUX -NOKIA",
N1009="ACCESS-ISSUE","ACCESS-ISSUE",
N1009="Projet OCM (ZTE, NOKIA, autres projets)","TRAVAUX OCM",
N1009="No root CAuse","No root cause",
N1009="ODU HS","TX ISSUE",
N1009="IP &amp; VLAN","TX ISSUE",
N1009="Warehouse HUAWEI","SPARE-ISSUE",
N1009="SPARE-HS","SPARE-ISSUE",
N1009="Power Telco","RAN ISSUE"
),"")</f>
        <v>No root cause</v>
      </c>
      <c r="N1009" s="29" t="s">
        <v>5652</v>
      </c>
      <c r="O1009" s="17" t="str" cm="1">
        <f t="array" ref="O1009">IFERROR(_xlfn.IFS(
N1009="MPR ISSUE","ACTIVE",
N1009="BSS Hardware Issue","ACTIVE",
N1009="Sites strategiques, MLL, Pylone, etc.","PASSIVE",
N1009="AKTIVCO DEFAUT GE &amp; POWER Cabinet","PASSIVE",
N1009="AKTIVCO Coupure ENEO &amp; Baisse de tension","PASSIVE",
N1009="Coupure ENEO &amp; Baisse de tension","PASSIVE",
N1009="Defaut GE &amp; POWER Cabinet","PASSIVE",
N1009="Sharing","PASSIVE",
N1009="Sites strategiques &amp; DataCenter","PASSIVE",
N1009="Exclu","Exclu",
N1009="SAT","ACTIVE",
N1009="SPARE-ISSUE","SPARE-ISSUE",
N1009="Fiber CAmtel","ACTIVE",
N1009="Fiber AOF","ACTIVE",
N1009="Projet OCM (HUAWEI)","PLANNED WORKS",
N1009="Projet OCM (NOKIA)","PLANNED WORKS",
N1009="ACCESS-ISSUE","ACCESS-ISSUE",
N1009="Projet OCM (ZTE, NOKIA, autres projets)","PLANNED WORKS",
N1009="No root CAuse","No root cause",
N1009="ODU HS","ACTIVE",
N1009="IP &amp; VLAN","ACTIVE",
N1009="Warehouse HUAWEI","SPARE-ISSUE",
N1009="SPARE-HS","SPARE-ISSUE",
N1009="Power Telco","ACTIVE"
),"")</f>
        <v>No root cause</v>
      </c>
      <c r="P1009" s="59">
        <v>0</v>
      </c>
      <c r="Q1009" s="59">
        <v>0</v>
      </c>
      <c r="R1009" s="59">
        <v>1.0701046990437544E-3</v>
      </c>
      <c r="S1009" s="59">
        <v>0</v>
      </c>
      <c r="T1009" s="59">
        <v>0</v>
      </c>
      <c r="U1009" s="59">
        <v>0</v>
      </c>
      <c r="V1009" s="14"/>
      <c r="W1009" s="14"/>
      <c r="X1009" s="14"/>
      <c r="Y1009" s="14"/>
      <c r="Z1009" s="14"/>
      <c r="AA1009" s="31" t="s">
        <v>16</v>
      </c>
      <c r="AB1009" s="31" t="s">
        <v>16</v>
      </c>
      <c r="AC1009" s="7" t="s">
        <v>16</v>
      </c>
      <c r="AD1009" s="3"/>
      <c r="AE1009" s="3" t="s">
        <v>16</v>
      </c>
      <c r="AF1009" s="7" t="s">
        <v>16</v>
      </c>
      <c r="AG1009" s="32" t="s">
        <v>16</v>
      </c>
      <c r="AH1009" s="32" t="s">
        <v>16</v>
      </c>
      <c r="AI1009" s="32" t="s">
        <v>16</v>
      </c>
      <c r="AJ1009" s="32" t="s">
        <v>16</v>
      </c>
      <c r="AK1009" s="32" t="s">
        <v>16</v>
      </c>
      <c r="AL1009" s="32" t="s">
        <v>16</v>
      </c>
      <c r="AM1009" s="32" t="s">
        <v>16</v>
      </c>
      <c r="AN1009" s="9" t="s">
        <v>16</v>
      </c>
      <c r="AO1009" s="9" t="s">
        <v>16</v>
      </c>
      <c r="AP1009" s="9" t="s">
        <v>16</v>
      </c>
      <c r="AQ1009" s="14"/>
      <c r="AR1009" s="14"/>
    </row>
    <row r="1010" spans="1:44" s="9" customFormat="1" hidden="1" x14ac:dyDescent="0.3">
      <c r="A1010" s="1" t="s">
        <v>4407</v>
      </c>
      <c r="B1010" s="51" t="s">
        <v>4408</v>
      </c>
      <c r="C1010" s="51" t="s">
        <v>11</v>
      </c>
      <c r="D1010" s="51" t="s">
        <v>12</v>
      </c>
      <c r="E1010" s="56" t="s">
        <v>103</v>
      </c>
      <c r="F1010" s="51" t="s">
        <v>1101</v>
      </c>
      <c r="G1010" s="49" t="s">
        <v>5897</v>
      </c>
      <c r="H1010" s="22" t="str">
        <f>_xlfn.XLOOKUP(B1010,[1]SITE!$B:$B,[1]SITE!$CK:$CK,"")</f>
        <v>Operationnel</v>
      </c>
      <c r="I1010" s="22"/>
      <c r="J1010" s="22" t="str">
        <f>_xlfn.XLOOKUP(B1010,[1]SITE!$B:$B,[1]SITE!$I:$I,"")</f>
        <v>No impact</v>
      </c>
      <c r="K1010" s="30"/>
      <c r="L1010" s="15" t="str" cm="1">
        <f t="array" ref="L1010">IFERROR(_xlfn.IFS(
N1010="MPR ISSUE","PDH",
N1010="BSS Hardware Issue","BSS",
N1010="Sites strategiques, MLL, Pylone, etc.","ENVTECH",
N1010="AKTIVCO DEFAUT GE &amp; POWER Cabinet","AKTIVCO",
N1010="AKTIVCO Coupure ENEO &amp; Baisse de tension","AKTIVCO GRID ONLY",
N1010="Coupure ENEO &amp; Baisse de tension","IHS GRID ONLY",
N1010="Defaut GE &amp; POWER Cabinet","IHS",
N1010="Sharing","Partners",
N1010="Sites strategiques &amp; DataCenter","SST &amp; DC",
N1010="Exclu","Exclu",
N1010="SAT","SAT",
N1010="SPARE-ISSUE","SPARE-ISSUE",
N1010="Fiber CAmtel","TRANS_FO_CAMTEL",
N1010="Fiber AOF","Fiber AOF",
N1010="Projet OCM (HUAWEI)","TRAVAUX-HUAWEI",
N1010="Projet OCM (NOKIA)","TRAVAUX-NOKIA",
N1010="ACCESS-ISSUE","ACCESS-ISSUE",
N1010="Projet OCM (ZTE, NOKIA, autres projets)","TRAVAUX OCM",
N1010="No root CAuse","No root cause",
N1010="ODU HS","PDH",
N1010="IP &amp; VLAN","PDH",
N1010="Warehouse HUAWEI","SPARE-ISSUE",
N1010="SPARE-HS","SPARE-ISSUE",
N1010="Power Telco","BSS"
),"")</f>
        <v>SST &amp; DC</v>
      </c>
      <c r="M1010" s="16" t="str" cm="1">
        <f t="array" ref="M1010">IFERROR(_xlfn.IFS(
N1010="MPR ISSUE","TX ISSUE",
N1010="BSS Hardware Issue","RAN ISSUE",
N1010="Sites strategiques, MLL, Pylone, etc.","ENVTECH",
N1010="AKTIVCO DEFAUT GE &amp; POWER Cabinet","POWER ISSUE",
N1010="AKTIVCO Coupure ENEO &amp; Baisse de tension","POWER ISSUE",
N1010="Coupure ENEO &amp; Baisse de tension","POWER ISSUE",
N1010="Defaut GE &amp; POWER Cabinet","POWER ISSUE",
N1010="Sharing","POWER ISSUE",
N1010="Sites strategiques &amp; DataCenter","POWER ISSUE",
N1010="Exclu","Exclu",
N1010="SAT","TX ISSUE",
N1010="SPARE-ISSUE","SPARE-ISSUE",
N1010="Fiber CAmtel","TX ISSUE",
N1010="Fiber AOF","TX ISSUE",
N1010="Projet OCM (HUAWEI)","TRAVAUX-HUAWEI",
N1010="Projet OCM (NOKIA)","TRAVAUX -NOKIA",
N1010="ACCESS-ISSUE","ACCESS-ISSUE",
N1010="Projet OCM (ZTE, NOKIA, autres projets)","TRAVAUX OCM",
N1010="No root CAuse","No root cause",
N1010="ODU HS","TX ISSUE",
N1010="IP &amp; VLAN","TX ISSUE",
N1010="Warehouse HUAWEI","SPARE-ISSUE",
N1010="SPARE-HS","SPARE-ISSUE",
N1010="Power Telco","RAN ISSUE"
),"")</f>
        <v>POWER ISSUE</v>
      </c>
      <c r="N1010" s="29" t="s">
        <v>5339</v>
      </c>
      <c r="O1010" s="17" t="str" cm="1">
        <f t="array" ref="O1010">IFERROR(_xlfn.IFS(
N1010="MPR ISSUE","ACTIVE",
N1010="BSS Hardware Issue","ACTIVE",
N1010="Sites strategiques, MLL, Pylone, etc.","PASSIVE",
N1010="AKTIVCO DEFAUT GE &amp; POWER Cabinet","PASSIVE",
N1010="AKTIVCO Coupure ENEO &amp; Baisse de tension","PASSIVE",
N1010="Coupure ENEO &amp; Baisse de tension","PASSIVE",
N1010="Defaut GE &amp; POWER Cabinet","PASSIVE",
N1010="Sharing","PASSIVE",
N1010="Sites strategiques &amp; DataCenter","PASSIVE",
N1010="Exclu","Exclu",
N1010="SAT","ACTIVE",
N1010="SPARE-ISSUE","SPARE-ISSUE",
N1010="Fiber CAmtel","ACTIVE",
N1010="Fiber AOF","ACTIVE",
N1010="Projet OCM (HUAWEI)","PLANNED WORKS",
N1010="Projet OCM (NOKIA)","PLANNED WORKS",
N1010="ACCESS-ISSUE","ACCESS-ISSUE",
N1010="Projet OCM (ZTE, NOKIA, autres projets)","PLANNED WORKS",
N1010="No root CAuse","No root cause",
N1010="ODU HS","ACTIVE",
N1010="IP &amp; VLAN","ACTIVE",
N1010="Warehouse HUAWEI","SPARE-ISSUE",
N1010="SPARE-HS","SPARE-ISSUE",
N1010="Power Telco","ACTIVE"
),"")</f>
        <v>PASSIVE</v>
      </c>
      <c r="P1010" s="59">
        <v>0</v>
      </c>
      <c r="Q1010" s="59">
        <v>0</v>
      </c>
      <c r="R1010" s="59">
        <v>1.0701046990437544E-3</v>
      </c>
      <c r="S1010" s="59">
        <v>0.53505234952187708</v>
      </c>
      <c r="T1010" s="59">
        <v>0</v>
      </c>
      <c r="U1010" s="59">
        <v>0</v>
      </c>
      <c r="V1010" s="14"/>
      <c r="W1010" s="14"/>
      <c r="X1010" s="14"/>
      <c r="Y1010" s="14"/>
      <c r="Z1010" s="14"/>
      <c r="AA1010" s="31" t="s">
        <v>5585</v>
      </c>
      <c r="AB1010" s="31" t="s">
        <v>16</v>
      </c>
      <c r="AC1010" s="7" t="s">
        <v>16</v>
      </c>
      <c r="AD1010" s="3"/>
      <c r="AE1010" s="3" t="s">
        <v>16</v>
      </c>
      <c r="AF1010" s="7" t="s">
        <v>16</v>
      </c>
      <c r="AG1010" s="32" t="s">
        <v>16</v>
      </c>
      <c r="AH1010" s="32" t="s">
        <v>16</v>
      </c>
      <c r="AI1010" s="32" t="s">
        <v>16</v>
      </c>
      <c r="AJ1010" s="32" t="s">
        <v>16</v>
      </c>
      <c r="AK1010" s="32" t="s">
        <v>16</v>
      </c>
      <c r="AL1010" s="32" t="s">
        <v>16</v>
      </c>
      <c r="AM1010" s="32" t="s">
        <v>5585</v>
      </c>
      <c r="AN1010" s="9" t="s">
        <v>16</v>
      </c>
      <c r="AO1010" s="9" t="s">
        <v>16</v>
      </c>
      <c r="AP1010" s="9" t="s">
        <v>16</v>
      </c>
      <c r="AQ1010" s="14"/>
      <c r="AR1010" s="14"/>
    </row>
    <row r="1011" spans="1:44" s="9" customFormat="1" hidden="1" x14ac:dyDescent="0.3">
      <c r="A1011" s="1" t="s">
        <v>4305</v>
      </c>
      <c r="B1011" s="51" t="s">
        <v>4306</v>
      </c>
      <c r="C1011" s="1"/>
      <c r="D1011" s="51"/>
      <c r="E1011" s="56" t="s">
        <v>103</v>
      </c>
      <c r="F1011" s="51" t="s">
        <v>1801</v>
      </c>
      <c r="G1011" s="49" t="s">
        <v>5897</v>
      </c>
      <c r="H1011" s="22" t="str">
        <f>_xlfn.XLOOKUP(B1011,[1]SITE!$B:$B,[1]SITE!$CK:$CK,"")</f>
        <v>Operationnel</v>
      </c>
      <c r="I1011" s="22"/>
      <c r="J1011" s="22" t="str">
        <f>_xlfn.XLOOKUP(B1011,[1]SITE!$B:$B,[1]SITE!$I:$I,"")</f>
        <v>No impact</v>
      </c>
      <c r="K1011" s="30"/>
      <c r="L1011" s="15" t="str" cm="1">
        <f t="array" ref="L1011">IFERROR(_xlfn.IFS(
N1011="MPR ISSUE","PDH",
N1011="BSS Hardware Issue","BSS",
N1011="Sites strategiques, MLL, Pylone, etc.","ENVTECH",
N1011="AKTIVCO DEFAUT GE &amp; POWER Cabinet","AKTIVCO",
N1011="AKTIVCO Coupure ENEO &amp; Baisse de tension","AKTIVCO GRID ONLY",
N1011="Coupure ENEO &amp; Baisse de tension","IHS GRID ONLY",
N1011="Defaut GE &amp; POWER Cabinet","IHS",
N1011="Sharing","Partners",
N1011="Sites strategiques &amp; DataCenter","SST &amp; DC",
N1011="Exclu","Exclu",
N1011="SAT","SAT",
N1011="SPARE-ISSUE","SPARE-ISSUE",
N1011="Fiber CAmtel","TRANS_FO_CAMTEL",
N1011="Fiber AOF","Fiber AOF",
N1011="Projet OCM (HUAWEI)","TRAVAUX-HUAWEI",
N1011="Projet OCM (NOKIA)","TRAVAUX-NOKIA",
N1011="ACCESS-ISSUE","ACCESS-ISSUE",
N1011="Projet OCM (ZTE, NOKIA, autres projets)","TRAVAUX OCM",
N1011="No root CAuse","No root cause",
N1011="ODU HS","PDH",
N1011="IP &amp; VLAN","PDH",
N1011="Warehouse HUAWEI","SPARE-ISSUE",
N1011="SPARE-HS","SPARE-ISSUE",
N1011="Power Telco","BSS"
),"")</f>
        <v>No root cause</v>
      </c>
      <c r="M1011" s="16" t="str" cm="1">
        <f t="array" ref="M1011">IFERROR(_xlfn.IFS(
N1011="MPR ISSUE","TX ISSUE",
N1011="BSS Hardware Issue","RAN ISSUE",
N1011="Sites strategiques, MLL, Pylone, etc.","ENVTECH",
N1011="AKTIVCO DEFAUT GE &amp; POWER Cabinet","POWER ISSUE",
N1011="AKTIVCO Coupure ENEO &amp; Baisse de tension","POWER ISSUE",
N1011="Coupure ENEO &amp; Baisse de tension","POWER ISSUE",
N1011="Defaut GE &amp; POWER Cabinet","POWER ISSUE",
N1011="Sharing","POWER ISSUE",
N1011="Sites strategiques &amp; DataCenter","POWER ISSUE",
N1011="Exclu","Exclu",
N1011="SAT","TX ISSUE",
N1011="SPARE-ISSUE","SPARE-ISSUE",
N1011="Fiber CAmtel","TX ISSUE",
N1011="Fiber AOF","TX ISSUE",
N1011="Projet OCM (HUAWEI)","TRAVAUX-HUAWEI",
N1011="Projet OCM (NOKIA)","TRAVAUX -NOKIA",
N1011="ACCESS-ISSUE","ACCESS-ISSUE",
N1011="Projet OCM (ZTE, NOKIA, autres projets)","TRAVAUX OCM",
N1011="No root CAuse","No root cause",
N1011="ODU HS","TX ISSUE",
N1011="IP &amp; VLAN","TX ISSUE",
N1011="Warehouse HUAWEI","SPARE-ISSUE",
N1011="SPARE-HS","SPARE-ISSUE",
N1011="Power Telco","RAN ISSUE"
),"")</f>
        <v>No root cause</v>
      </c>
      <c r="N1011" s="47" t="s">
        <v>5652</v>
      </c>
      <c r="O1011" s="17" t="str" cm="1">
        <f t="array" ref="O1011">IFERROR(_xlfn.IFS(
N1011="MPR ISSUE","ACTIVE",
N1011="BSS Hardware Issue","ACTIVE",
N1011="Sites strategiques, MLL, Pylone, etc.","PASSIVE",
N1011="AKTIVCO DEFAUT GE &amp; POWER Cabinet","PASSIVE",
N1011="AKTIVCO Coupure ENEO &amp; Baisse de tension","PASSIVE",
N1011="Coupure ENEO &amp; Baisse de tension","PASSIVE",
N1011="Defaut GE &amp; POWER Cabinet","PASSIVE",
N1011="Sharing","PASSIVE",
N1011="Sites strategiques &amp; DataCenter","PASSIVE",
N1011="Exclu","Exclu",
N1011="SAT","ACTIVE",
N1011="SPARE-ISSUE","SPARE-ISSUE",
N1011="Fiber CAmtel","ACTIVE",
N1011="Fiber AOF","ACTIVE",
N1011="Projet OCM (HUAWEI)","PLANNED WORKS",
N1011="Projet OCM (NOKIA)","PLANNED WORKS",
N1011="ACCESS-ISSUE","ACCESS-ISSUE",
N1011="Projet OCM (ZTE, NOKIA, autres projets)","PLANNED WORKS",
N1011="No root CAuse","No root cause",
N1011="ODU HS","ACTIVE",
N1011="IP &amp; VLAN","ACTIVE",
N1011="Warehouse HUAWEI","SPARE-ISSUE",
N1011="SPARE-HS","SPARE-ISSUE",
N1011="Power Telco","ACTIVE"
),"")</f>
        <v>No root cause</v>
      </c>
      <c r="P1011" s="59">
        <v>0</v>
      </c>
      <c r="Q1011" s="59">
        <v>0</v>
      </c>
      <c r="R1011" s="59">
        <v>5.3505234952187721E-4</v>
      </c>
      <c r="S1011" s="59">
        <v>0.53171718987652428</v>
      </c>
      <c r="T1011" s="59">
        <v>0</v>
      </c>
      <c r="U1011" s="59">
        <v>0</v>
      </c>
      <c r="V1011" s="14"/>
      <c r="W1011" s="14"/>
      <c r="X1011" s="14"/>
      <c r="Y1011" s="14"/>
      <c r="Z1011" s="14"/>
      <c r="AA1011" s="31" t="s">
        <v>6178</v>
      </c>
      <c r="AB1011" s="31" t="s">
        <v>16</v>
      </c>
      <c r="AC1011" s="7" t="s">
        <v>5586</v>
      </c>
      <c r="AD1011" s="3"/>
      <c r="AE1011" s="3" t="s">
        <v>16</v>
      </c>
      <c r="AF1011" s="7" t="s">
        <v>5765</v>
      </c>
      <c r="AG1011" s="32" t="s">
        <v>16</v>
      </c>
      <c r="AH1011" s="32" t="s">
        <v>16</v>
      </c>
      <c r="AI1011" s="32" t="s">
        <v>16</v>
      </c>
      <c r="AJ1011" s="32" t="s">
        <v>16</v>
      </c>
      <c r="AK1011" s="32" t="s">
        <v>16</v>
      </c>
      <c r="AL1011" s="32" t="s">
        <v>16</v>
      </c>
      <c r="AM1011" s="32" t="s">
        <v>5586</v>
      </c>
      <c r="AN1011" s="9" t="s">
        <v>16</v>
      </c>
      <c r="AO1011" s="9" t="s">
        <v>16</v>
      </c>
      <c r="AP1011" s="9" t="s">
        <v>16</v>
      </c>
      <c r="AQ1011" s="14"/>
      <c r="AR1011" s="14"/>
    </row>
    <row r="1012" spans="1:44" s="9" customFormat="1" hidden="1" x14ac:dyDescent="0.3">
      <c r="A1012" s="1" t="s">
        <v>3739</v>
      </c>
      <c r="B1012" s="51" t="s">
        <v>3740</v>
      </c>
      <c r="C1012" s="51" t="s">
        <v>11</v>
      </c>
      <c r="D1012" s="51" t="s">
        <v>12</v>
      </c>
      <c r="E1012" s="56" t="s">
        <v>13</v>
      </c>
      <c r="F1012" s="51" t="s">
        <v>3741</v>
      </c>
      <c r="G1012" s="49" t="s">
        <v>5897</v>
      </c>
      <c r="H1012" s="22" t="str">
        <f>_xlfn.XLOOKUP(B1012,[1]SITE!$B:$B,[1]SITE!$CK:$CK,"")</f>
        <v>Insecurity</v>
      </c>
      <c r="I1012" s="22"/>
      <c r="J1012" s="22" t="str">
        <f>_xlfn.XLOOKUP(B1012,[1]SITE!$B:$B,[1]SITE!$I:$I,"")</f>
        <v>No impact</v>
      </c>
      <c r="K1012" s="30"/>
      <c r="L1012" s="15" t="str" cm="1">
        <f t="array" ref="L1012">IFERROR(_xlfn.IFS(
N1012="MPR ISSUE","PDH",
N1012="BSS Hardware Issue","BSS",
N1012="Sites strategiques, MLL, Pylone, etc.","ENVTECH",
N1012="AKTIVCO DEFAUT GE &amp; POWER Cabinet","AKTIVCO",
N1012="AKTIVCO Coupure ENEO &amp; Baisse de tension","AKTIVCO GRID ONLY",
N1012="Coupure ENEO &amp; Baisse de tension","IHS GRID ONLY",
N1012="Defaut GE &amp; POWER Cabinet","IHS",
N1012="Sharing","Partners",
N1012="Sites strategiques &amp; DataCenter","SST &amp; DC",
N1012="Exclu","Exclu",
N1012="SAT","SAT",
N1012="SPARE-ISSUE","SPARE-ISSUE",
N1012="Fiber CAmtel","TRANS_FO_CAMTEL",
N1012="Fiber AOF","Fiber AOF",
N1012="Projet OCM (HUAWEI)","TRAVAUX-HUAWEI",
N1012="Projet OCM (NOKIA)","TRAVAUX-NOKIA",
N1012="ACCESS-ISSUE","ACCESS-ISSUE",
N1012="Projet OCM (ZTE, NOKIA, autres projets)","TRAVAUX OCM",
N1012="No root CAuse","No root cause",
N1012="ODU HS","PDH",
N1012="IP &amp; VLAN","PDH",
N1012="Warehouse HUAWEI","SPARE-ISSUE",
N1012="SPARE-HS","SPARE-ISSUE",
N1012="Power Telco","BSS"
),"")</f>
        <v>TRAVAUX OCM</v>
      </c>
      <c r="M1012" s="16" t="str" cm="1">
        <f t="array" ref="M1012">IFERROR(_xlfn.IFS(
N1012="MPR ISSUE","TX ISSUE",
N1012="BSS Hardware Issue","RAN ISSUE",
N1012="Sites strategiques, MLL, Pylone, etc.","ENVTECH",
N1012="AKTIVCO DEFAUT GE &amp; POWER Cabinet","POWER ISSUE",
N1012="AKTIVCO Coupure ENEO &amp; Baisse de tension","POWER ISSUE",
N1012="Coupure ENEO &amp; Baisse de tension","POWER ISSUE",
N1012="Defaut GE &amp; POWER Cabinet","POWER ISSUE",
N1012="Sharing","POWER ISSUE",
N1012="Sites strategiques &amp; DataCenter","POWER ISSUE",
N1012="Exclu","Exclu",
N1012="SAT","TX ISSUE",
N1012="SPARE-ISSUE","SPARE-ISSUE",
N1012="Fiber CAmtel","TX ISSUE",
N1012="Fiber AOF","TX ISSUE",
N1012="Projet OCM (HUAWEI)","TRAVAUX-HUAWEI",
N1012="Projet OCM (NOKIA)","TRAVAUX -NOKIA",
N1012="ACCESS-ISSUE","ACCESS-ISSUE",
N1012="Projet OCM (ZTE, NOKIA, autres projets)","TRAVAUX OCM",
N1012="No root CAuse","No root cause",
N1012="ODU HS","TX ISSUE",
N1012="IP &amp; VLAN","TX ISSUE",
N1012="Warehouse HUAWEI","SPARE-ISSUE",
N1012="SPARE-HS","SPARE-ISSUE",
N1012="Power Telco","RAN ISSUE"
),"")</f>
        <v>TRAVAUX OCM</v>
      </c>
      <c r="N1012" s="29" t="s">
        <v>5347</v>
      </c>
      <c r="O1012" s="17" t="str" cm="1">
        <f t="array" ref="O1012">IFERROR(_xlfn.IFS(
N1012="MPR ISSUE","ACTIVE",
N1012="BSS Hardware Issue","ACTIVE",
N1012="Sites strategiques, MLL, Pylone, etc.","PASSIVE",
N1012="AKTIVCO DEFAUT GE &amp; POWER Cabinet","PASSIVE",
N1012="AKTIVCO Coupure ENEO &amp; Baisse de tension","PASSIVE",
N1012="Coupure ENEO &amp; Baisse de tension","PASSIVE",
N1012="Defaut GE &amp; POWER Cabinet","PASSIVE",
N1012="Sharing","PASSIVE",
N1012="Sites strategiques &amp; DataCenter","PASSIVE",
N1012="Exclu","Exclu",
N1012="SAT","ACTIVE",
N1012="SPARE-ISSUE","SPARE-ISSUE",
N1012="Fiber CAmtel","ACTIVE",
N1012="Fiber AOF","ACTIVE",
N1012="Projet OCM (HUAWEI)","PLANNED WORKS",
N1012="Projet OCM (NOKIA)","PLANNED WORKS",
N1012="ACCESS-ISSUE","ACCESS-ISSUE",
N1012="Projet OCM (ZTE, NOKIA, autres projets)","PLANNED WORKS",
N1012="No root CAuse","No root cause",
N1012="ODU HS","ACTIVE",
N1012="IP &amp; VLAN","ACTIVE",
N1012="Warehouse HUAWEI","SPARE-ISSUE",
N1012="SPARE-HS","SPARE-ISSUE",
N1012="Power Telco","ACTIVE"
),"")</f>
        <v>PLANNED WORKS</v>
      </c>
      <c r="P1012" s="59">
        <v>1.3376308738046931E-3</v>
      </c>
      <c r="Q1012" s="59">
        <v>0</v>
      </c>
      <c r="R1012" s="59">
        <v>0</v>
      </c>
      <c r="S1012" s="59">
        <v>0</v>
      </c>
      <c r="T1012" s="59">
        <v>0</v>
      </c>
      <c r="U1012" s="59">
        <v>0</v>
      </c>
      <c r="V1012" s="14"/>
      <c r="W1012" s="14"/>
      <c r="X1012" s="14"/>
      <c r="Y1012" s="14"/>
      <c r="Z1012" s="14"/>
      <c r="AA1012" s="31" t="s">
        <v>5587</v>
      </c>
      <c r="AB1012" s="31" t="s">
        <v>16</v>
      </c>
      <c r="AC1012" s="7" t="s">
        <v>16</v>
      </c>
      <c r="AD1012" s="3"/>
      <c r="AE1012" s="3" t="s">
        <v>16</v>
      </c>
      <c r="AF1012" s="7" t="s">
        <v>16</v>
      </c>
      <c r="AG1012" s="32" t="s">
        <v>16</v>
      </c>
      <c r="AH1012" s="32" t="s">
        <v>16</v>
      </c>
      <c r="AI1012" s="32" t="s">
        <v>5587</v>
      </c>
      <c r="AJ1012" s="32" t="s">
        <v>16</v>
      </c>
      <c r="AK1012" s="32" t="s">
        <v>16</v>
      </c>
      <c r="AL1012" s="32" t="s">
        <v>16</v>
      </c>
      <c r="AM1012" s="32" t="s">
        <v>16</v>
      </c>
      <c r="AN1012" s="9" t="s">
        <v>16</v>
      </c>
      <c r="AO1012" s="9" t="s">
        <v>16</v>
      </c>
      <c r="AP1012" s="9" t="s">
        <v>16</v>
      </c>
      <c r="AQ1012" s="14"/>
      <c r="AR1012" s="14"/>
    </row>
    <row r="1013" spans="1:44" s="9" customFormat="1" hidden="1" x14ac:dyDescent="0.3">
      <c r="A1013" s="1" t="s">
        <v>1885</v>
      </c>
      <c r="B1013" s="51" t="s">
        <v>1886</v>
      </c>
      <c r="C1013" s="51" t="s">
        <v>11</v>
      </c>
      <c r="D1013" s="51" t="s">
        <v>146</v>
      </c>
      <c r="E1013" s="56" t="s">
        <v>32</v>
      </c>
      <c r="F1013" s="51" t="s">
        <v>33</v>
      </c>
      <c r="G1013" s="22" t="s">
        <v>5896</v>
      </c>
      <c r="H1013" s="22" t="str">
        <f>_xlfn.XLOOKUP(B1013,[1]SITE!$B:$B,[1]SITE!$CK:$CK,"")</f>
        <v>Operationnel</v>
      </c>
      <c r="I1013" s="22"/>
      <c r="J1013" s="22" t="str">
        <f>_xlfn.XLOOKUP(B1013,[1]SITE!$B:$B,[1]SITE!$I:$I,"")</f>
        <v>No impact</v>
      </c>
      <c r="K1013" s="30"/>
      <c r="L1013" s="15" t="str" cm="1">
        <f t="array" ref="L1013">IFERROR(_xlfn.IFS(
N1013="MPR ISSUE","PDH",
N1013="BSS Hardware Issue","BSS",
N1013="Sites strategiques, MLL, Pylone, etc.","ENVTECH",
N1013="AKTIVCO DEFAUT GE &amp; POWER Cabinet","AKTIVCO",
N1013="AKTIVCO Coupure ENEO &amp; Baisse de tension","AKTIVCO GRID ONLY",
N1013="Coupure ENEO &amp; Baisse de tension","IHS GRID ONLY",
N1013="Defaut GE &amp; POWER Cabinet","IHS",
N1013="Sharing","Partners",
N1013="Sites strategiques &amp; DataCenter","SST &amp; DC",
N1013="Exclu","Exclu",
N1013="SAT","SAT",
N1013="SPARE-ISSUE","SPARE-ISSUE",
N1013="Fiber CAmtel","TRANS_FO_CAMTEL",
N1013="Fiber AOF","Fiber AOF",
N1013="Projet OCM (HUAWEI)","TRAVAUX-HUAWEI",
N1013="Projet OCM (NOKIA)","TRAVAUX-NOKIA",
N1013="ACCESS-ISSUE","ACCESS-ISSUE",
N1013="Projet OCM (ZTE, NOKIA, autres projets)","TRAVAUX OCM",
N1013="No root CAuse","No root cause",
N1013="ODU HS","PDH",
N1013="IP &amp; VLAN","PDH",
N1013="Warehouse HUAWEI","SPARE-ISSUE",
N1013="SPARE-HS","SPARE-ISSUE",
N1013="Power Telco","BSS"
),"")</f>
        <v>TRAVAUX OCM</v>
      </c>
      <c r="M1013" s="16" t="str" cm="1">
        <f t="array" ref="M1013">IFERROR(_xlfn.IFS(
N1013="MPR ISSUE","TX ISSUE",
N1013="BSS Hardware Issue","RAN ISSUE",
N1013="Sites strategiques, MLL, Pylone, etc.","ENVTECH",
N1013="AKTIVCO DEFAUT GE &amp; POWER Cabinet","POWER ISSUE",
N1013="AKTIVCO Coupure ENEO &amp; Baisse de tension","POWER ISSUE",
N1013="Coupure ENEO &amp; Baisse de tension","POWER ISSUE",
N1013="Defaut GE &amp; POWER Cabinet","POWER ISSUE",
N1013="Sharing","POWER ISSUE",
N1013="Sites strategiques &amp; DataCenter","POWER ISSUE",
N1013="Exclu","Exclu",
N1013="SAT","TX ISSUE",
N1013="SPARE-ISSUE","SPARE-ISSUE",
N1013="Fiber CAmtel","TX ISSUE",
N1013="Fiber AOF","TX ISSUE",
N1013="Projet OCM (HUAWEI)","TRAVAUX-HUAWEI",
N1013="Projet OCM (NOKIA)","TRAVAUX -NOKIA",
N1013="ACCESS-ISSUE","ACCESS-ISSUE",
N1013="Projet OCM (ZTE, NOKIA, autres projets)","TRAVAUX OCM",
N1013="No root CAuse","No root cause",
N1013="ODU HS","TX ISSUE",
N1013="IP &amp; VLAN","TX ISSUE",
N1013="Warehouse HUAWEI","SPARE-ISSUE",
N1013="SPARE-HS","SPARE-ISSUE",
N1013="Power Telco","RAN ISSUE"
),"")</f>
        <v>TRAVAUX OCM</v>
      </c>
      <c r="N1013" s="29" t="s">
        <v>5347</v>
      </c>
      <c r="O1013" s="17" t="str" cm="1">
        <f t="array" ref="O1013">IFERROR(_xlfn.IFS(
N1013="MPR ISSUE","ACTIVE",
N1013="BSS Hardware Issue","ACTIVE",
N1013="Sites strategiques, MLL, Pylone, etc.","PASSIVE",
N1013="AKTIVCO DEFAUT GE &amp; POWER Cabinet","PASSIVE",
N1013="AKTIVCO Coupure ENEO &amp; Baisse de tension","PASSIVE",
N1013="Coupure ENEO &amp; Baisse de tension","PASSIVE",
N1013="Defaut GE &amp; POWER Cabinet","PASSIVE",
N1013="Sharing","PASSIVE",
N1013="Sites strategiques &amp; DataCenter","PASSIVE",
N1013="Exclu","Exclu",
N1013="SAT","ACTIVE",
N1013="SPARE-ISSUE","SPARE-ISSUE",
N1013="Fiber CAmtel","ACTIVE",
N1013="Fiber AOF","ACTIVE",
N1013="Projet OCM (HUAWEI)","PLANNED WORKS",
N1013="Projet OCM (NOKIA)","PLANNED WORKS",
N1013="ACCESS-ISSUE","ACCESS-ISSUE",
N1013="Projet OCM (ZTE, NOKIA, autres projets)","PLANNED WORKS",
N1013="No root CAuse","No root cause",
N1013="ODU HS","ACTIVE",
N1013="IP &amp; VLAN","ACTIVE",
N1013="Warehouse HUAWEI","SPARE-ISSUE",
N1013="SPARE-HS","SPARE-ISSUE",
N1013="Power Telco","ACTIVE"
),"")</f>
        <v>PLANNED WORKS</v>
      </c>
      <c r="P1013" s="59">
        <v>0</v>
      </c>
      <c r="Q1013" s="59">
        <v>0</v>
      </c>
      <c r="R1013" s="59">
        <v>4.2804187961750177E-4</v>
      </c>
      <c r="S1013" s="59">
        <v>4.2804187961750177E-4</v>
      </c>
      <c r="T1013" s="59">
        <v>0</v>
      </c>
      <c r="U1013" s="59">
        <v>0</v>
      </c>
      <c r="V1013" s="14"/>
      <c r="W1013" s="14"/>
      <c r="X1013" s="14"/>
      <c r="Y1013" s="14"/>
      <c r="Z1013" s="14"/>
      <c r="AA1013" s="31" t="s">
        <v>5587</v>
      </c>
      <c r="AB1013" s="31" t="s">
        <v>16</v>
      </c>
      <c r="AC1013" s="7" t="s">
        <v>16</v>
      </c>
      <c r="AD1013" s="3"/>
      <c r="AE1013" s="3" t="s">
        <v>16</v>
      </c>
      <c r="AF1013" s="7" t="s">
        <v>16</v>
      </c>
      <c r="AG1013" s="32" t="s">
        <v>16</v>
      </c>
      <c r="AH1013" s="32" t="s">
        <v>16</v>
      </c>
      <c r="AI1013" s="32" t="s">
        <v>5587</v>
      </c>
      <c r="AJ1013" s="32" t="s">
        <v>16</v>
      </c>
      <c r="AK1013" s="32" t="s">
        <v>16</v>
      </c>
      <c r="AL1013" s="32" t="s">
        <v>16</v>
      </c>
      <c r="AM1013" s="32" t="s">
        <v>16</v>
      </c>
      <c r="AN1013" s="9" t="s">
        <v>16</v>
      </c>
      <c r="AO1013" s="9" t="s">
        <v>16</v>
      </c>
      <c r="AP1013" s="9" t="s">
        <v>16</v>
      </c>
      <c r="AQ1013" s="14"/>
      <c r="AR1013" s="14"/>
    </row>
    <row r="1014" spans="1:44" s="9" customFormat="1" hidden="1" x14ac:dyDescent="0.3">
      <c r="A1014" s="2" t="s">
        <v>5149</v>
      </c>
      <c r="B1014" s="51" t="s">
        <v>5171</v>
      </c>
      <c r="C1014" s="51" t="s">
        <v>11</v>
      </c>
      <c r="D1014" s="51" t="s">
        <v>12</v>
      </c>
      <c r="E1014" s="56" t="s">
        <v>103</v>
      </c>
      <c r="F1014" s="51" t="s">
        <v>5149</v>
      </c>
      <c r="G1014" s="49" t="s">
        <v>5897</v>
      </c>
      <c r="H1014" s="22" t="str">
        <f>_xlfn.XLOOKUP(B1014,[1]SITE!$B:$B,[1]SITE!$CK:$CK,"")</f>
        <v>Operationnel</v>
      </c>
      <c r="I1014" s="22"/>
      <c r="J1014" s="22" t="str">
        <f>_xlfn.XLOOKUP(B1014,[1]SITE!$B:$B,[1]SITE!$I:$I,"")</f>
        <v>No impact</v>
      </c>
      <c r="K1014" s="30"/>
      <c r="L1014" s="15" t="str" cm="1">
        <f t="array" ref="L1014">IFERROR(_xlfn.IFS(
N1014="MPR ISSUE","PDH",
N1014="BSS Hardware Issue","BSS",
N1014="Sites strategiques, MLL, Pylone, etc.","ENVTECH",
N1014="AKTIVCO DEFAUT GE &amp; POWER Cabinet","AKTIVCO",
N1014="AKTIVCO Coupure ENEO &amp; Baisse de tension","AKTIVCO GRID ONLY",
N1014="Coupure ENEO &amp; Baisse de tension","IHS GRID ONLY",
N1014="Defaut GE &amp; POWER Cabinet","IHS",
N1014="Sharing","Partners",
N1014="Sites strategiques &amp; DataCenter","SST &amp; DC",
N1014="Exclu","Exclu",
N1014="SAT","SAT",
N1014="SPARE-ISSUE","SPARE-ISSUE",
N1014="Fiber CAmtel","TRANS_FO_CAMTEL",
N1014="Fiber AOF","Fiber AOF",
N1014="Projet OCM (HUAWEI)","TRAVAUX-HUAWEI",
N1014="Projet OCM (NOKIA)","TRAVAUX-NOKIA",
N1014="ACCESS-ISSUE","ACCESS-ISSUE",
N1014="Projet OCM (ZTE, NOKIA, autres projets)","TRAVAUX OCM",
N1014="No root CAuse","No root cause",
N1014="ODU HS","PDH",
N1014="IP &amp; VLAN","PDH",
N1014="Warehouse HUAWEI","SPARE-ISSUE",
N1014="SPARE-HS","SPARE-ISSUE",
N1014="Power Telco","BSS"
),"")</f>
        <v>No root cause</v>
      </c>
      <c r="M1014" s="16" t="str" cm="1">
        <f t="array" ref="M1014">IFERROR(_xlfn.IFS(
N1014="MPR ISSUE","TX ISSUE",
N1014="BSS Hardware Issue","RAN ISSUE",
N1014="Sites strategiques, MLL, Pylone, etc.","ENVTECH",
N1014="AKTIVCO DEFAUT GE &amp; POWER Cabinet","POWER ISSUE",
N1014="AKTIVCO Coupure ENEO &amp; Baisse de tension","POWER ISSUE",
N1014="Coupure ENEO &amp; Baisse de tension","POWER ISSUE",
N1014="Defaut GE &amp; POWER Cabinet","POWER ISSUE",
N1014="Sharing","POWER ISSUE",
N1014="Sites strategiques &amp; DataCenter","POWER ISSUE",
N1014="Exclu","Exclu",
N1014="SAT","TX ISSUE",
N1014="SPARE-ISSUE","SPARE-ISSUE",
N1014="Fiber CAmtel","TX ISSUE",
N1014="Fiber AOF","TX ISSUE",
N1014="Projet OCM (HUAWEI)","TRAVAUX-HUAWEI",
N1014="Projet OCM (NOKIA)","TRAVAUX -NOKIA",
N1014="ACCESS-ISSUE","ACCESS-ISSUE",
N1014="Projet OCM (ZTE, NOKIA, autres projets)","TRAVAUX OCM",
N1014="No root CAuse","No root cause",
N1014="ODU HS","TX ISSUE",
N1014="IP &amp; VLAN","TX ISSUE",
N1014="Warehouse HUAWEI","SPARE-ISSUE",
N1014="SPARE-HS","SPARE-ISSUE",
N1014="Power Telco","RAN ISSUE"
),"")</f>
        <v>No root cause</v>
      </c>
      <c r="N1014" s="29" t="s">
        <v>5652</v>
      </c>
      <c r="O1014" s="17" t="str" cm="1">
        <f t="array" ref="O1014">IFERROR(_xlfn.IFS(
N1014="MPR ISSUE","ACTIVE",
N1014="BSS Hardware Issue","ACTIVE",
N1014="Sites strategiques, MLL, Pylone, etc.","PASSIVE",
N1014="AKTIVCO DEFAUT GE &amp; POWER Cabinet","PASSIVE",
N1014="AKTIVCO Coupure ENEO &amp; Baisse de tension","PASSIVE",
N1014="Coupure ENEO &amp; Baisse de tension","PASSIVE",
N1014="Defaut GE &amp; POWER Cabinet","PASSIVE",
N1014="Sharing","PASSIVE",
N1014="Sites strategiques &amp; DataCenter","PASSIVE",
N1014="Exclu","Exclu",
N1014="SAT","ACTIVE",
N1014="SPARE-ISSUE","SPARE-ISSUE",
N1014="Fiber CAmtel","ACTIVE",
N1014="Fiber AOF","ACTIVE",
N1014="Projet OCM (HUAWEI)","PLANNED WORKS",
N1014="Projet OCM (NOKIA)","PLANNED WORKS",
N1014="ACCESS-ISSUE","ACCESS-ISSUE",
N1014="Projet OCM (ZTE, NOKIA, autres projets)","PLANNED WORKS",
N1014="No root CAuse","No root cause",
N1014="ODU HS","ACTIVE",
N1014="IP &amp; VLAN","ACTIVE",
N1014="Warehouse HUAWEI","SPARE-ISSUE",
N1014="SPARE-HS","SPARE-ISSUE",
N1014="Power Telco","ACTIVE"
),"")</f>
        <v>No root cause</v>
      </c>
      <c r="P1014" s="59">
        <v>3.7453664466531394E-3</v>
      </c>
      <c r="Q1014" s="59">
        <v>8.0257852428281581E-4</v>
      </c>
      <c r="R1014" s="59">
        <v>3.5670156634791817E-4</v>
      </c>
      <c r="S1014" s="59">
        <v>0</v>
      </c>
      <c r="T1014" s="59">
        <v>0</v>
      </c>
      <c r="U1014" s="59">
        <v>0</v>
      </c>
      <c r="V1014" s="14"/>
      <c r="W1014" s="14"/>
      <c r="X1014" s="14"/>
      <c r="Y1014" s="14"/>
      <c r="Z1014" s="14"/>
      <c r="AA1014" s="31" t="s">
        <v>16</v>
      </c>
      <c r="AB1014" s="31" t="s">
        <v>16</v>
      </c>
      <c r="AC1014" s="7" t="s">
        <v>16</v>
      </c>
      <c r="AD1014" s="3"/>
      <c r="AE1014" s="3" t="s">
        <v>16</v>
      </c>
      <c r="AF1014" s="7" t="s">
        <v>16</v>
      </c>
      <c r="AG1014" s="32" t="s">
        <v>16</v>
      </c>
      <c r="AH1014" s="32" t="s">
        <v>16</v>
      </c>
      <c r="AI1014" s="32" t="s">
        <v>16</v>
      </c>
      <c r="AJ1014" s="32" t="s">
        <v>16</v>
      </c>
      <c r="AK1014" s="32" t="s">
        <v>16</v>
      </c>
      <c r="AL1014" s="32" t="s">
        <v>16</v>
      </c>
      <c r="AM1014" s="32" t="s">
        <v>16</v>
      </c>
      <c r="AN1014" s="9" t="s">
        <v>16</v>
      </c>
      <c r="AO1014" s="9" t="s">
        <v>16</v>
      </c>
      <c r="AP1014" s="9" t="s">
        <v>16</v>
      </c>
      <c r="AQ1014" s="14"/>
      <c r="AR1014" s="14"/>
    </row>
    <row r="1015" spans="1:44" s="9" customFormat="1" hidden="1" x14ac:dyDescent="0.3">
      <c r="A1015" s="1" t="s">
        <v>3692</v>
      </c>
      <c r="B1015" s="51" t="s">
        <v>3693</v>
      </c>
      <c r="C1015" s="51" t="s">
        <v>11</v>
      </c>
      <c r="D1015" s="51" t="s">
        <v>12</v>
      </c>
      <c r="E1015" s="56" t="s">
        <v>103</v>
      </c>
      <c r="F1015" s="51" t="s">
        <v>3692</v>
      </c>
      <c r="G1015" s="49" t="s">
        <v>5897</v>
      </c>
      <c r="H1015" s="22" t="str">
        <f>_xlfn.XLOOKUP(B1015,[1]SITE!$B:$B,[1]SITE!$CK:$CK,"")</f>
        <v>Operationnel</v>
      </c>
      <c r="I1015" s="22"/>
      <c r="J1015" s="22" t="str">
        <f>_xlfn.XLOOKUP(B1015,[1]SITE!$B:$B,[1]SITE!$I:$I,"")</f>
        <v>No impact</v>
      </c>
      <c r="K1015" s="30"/>
      <c r="L1015" s="15" t="str" cm="1">
        <f t="array" ref="L1015">IFERROR(_xlfn.IFS(
N1015="MPR ISSUE","PDH",
N1015="BSS Hardware Issue","BSS",
N1015="Sites strategiques, MLL, Pylone, etc.","ENVTECH",
N1015="AKTIVCO DEFAUT GE &amp; POWER Cabinet","AKTIVCO",
N1015="AKTIVCO Coupure ENEO &amp; Baisse de tension","AKTIVCO GRID ONLY",
N1015="Coupure ENEO &amp; Baisse de tension","IHS GRID ONLY",
N1015="Defaut GE &amp; POWER Cabinet","IHS",
N1015="Sharing","Partners",
N1015="Sites strategiques &amp; DataCenter","SST &amp; DC",
N1015="Exclu","Exclu",
N1015="SAT","SAT",
N1015="SPARE-ISSUE","SPARE-ISSUE",
N1015="Fiber CAmtel","TRANS_FO_CAMTEL",
N1015="Fiber AOF","Fiber AOF",
N1015="Projet OCM (HUAWEI)","TRAVAUX-HUAWEI",
N1015="Projet OCM (NOKIA)","TRAVAUX-NOKIA",
N1015="ACCESS-ISSUE","ACCESS-ISSUE",
N1015="Projet OCM (ZTE, NOKIA, autres projets)","TRAVAUX OCM",
N1015="No root CAuse","No root cause",
N1015="ODU HS","PDH",
N1015="IP &amp; VLAN","PDH",
N1015="Warehouse HUAWEI","SPARE-ISSUE",
N1015="SPARE-HS","SPARE-ISSUE",
N1015="Power Telco","BSS"
),"")</f>
        <v>No root cause</v>
      </c>
      <c r="M1015" s="16" t="str" cm="1">
        <f t="array" ref="M1015">IFERROR(_xlfn.IFS(
N1015="MPR ISSUE","TX ISSUE",
N1015="BSS Hardware Issue","RAN ISSUE",
N1015="Sites strategiques, MLL, Pylone, etc.","ENVTECH",
N1015="AKTIVCO DEFAUT GE &amp; POWER Cabinet","POWER ISSUE",
N1015="AKTIVCO Coupure ENEO &amp; Baisse de tension","POWER ISSUE",
N1015="Coupure ENEO &amp; Baisse de tension","POWER ISSUE",
N1015="Defaut GE &amp; POWER Cabinet","POWER ISSUE",
N1015="Sharing","POWER ISSUE",
N1015="Sites strategiques &amp; DataCenter","POWER ISSUE",
N1015="Exclu","Exclu",
N1015="SAT","TX ISSUE",
N1015="SPARE-ISSUE","SPARE-ISSUE",
N1015="Fiber CAmtel","TX ISSUE",
N1015="Fiber AOF","TX ISSUE",
N1015="Projet OCM (HUAWEI)","TRAVAUX-HUAWEI",
N1015="Projet OCM (NOKIA)","TRAVAUX -NOKIA",
N1015="ACCESS-ISSUE","ACCESS-ISSUE",
N1015="Projet OCM (ZTE, NOKIA, autres projets)","TRAVAUX OCM",
N1015="No root CAuse","No root cause",
N1015="ODU HS","TX ISSUE",
N1015="IP &amp; VLAN","TX ISSUE",
N1015="Warehouse HUAWEI","SPARE-ISSUE",
N1015="SPARE-HS","SPARE-ISSUE",
N1015="Power Telco","RAN ISSUE"
),"")</f>
        <v>No root cause</v>
      </c>
      <c r="N1015" s="29" t="s">
        <v>5652</v>
      </c>
      <c r="O1015" s="17" t="str" cm="1">
        <f t="array" ref="O1015">IFERROR(_xlfn.IFS(
N1015="MPR ISSUE","ACTIVE",
N1015="BSS Hardware Issue","ACTIVE",
N1015="Sites strategiques, MLL, Pylone, etc.","PASSIVE",
N1015="AKTIVCO DEFAUT GE &amp; POWER Cabinet","PASSIVE",
N1015="AKTIVCO Coupure ENEO &amp; Baisse de tension","PASSIVE",
N1015="Coupure ENEO &amp; Baisse de tension","PASSIVE",
N1015="Defaut GE &amp; POWER Cabinet","PASSIVE",
N1015="Sharing","PASSIVE",
N1015="Sites strategiques &amp; DataCenter","PASSIVE",
N1015="Exclu","Exclu",
N1015="SAT","ACTIVE",
N1015="SPARE-ISSUE","SPARE-ISSUE",
N1015="Fiber CAmtel","ACTIVE",
N1015="Fiber AOF","ACTIVE",
N1015="Projet OCM (HUAWEI)","PLANNED WORKS",
N1015="Projet OCM (NOKIA)","PLANNED WORKS",
N1015="ACCESS-ISSUE","ACCESS-ISSUE",
N1015="Projet OCM (ZTE, NOKIA, autres projets)","PLANNED WORKS",
N1015="No root CAuse","No root cause",
N1015="ODU HS","ACTIVE",
N1015="IP &amp; VLAN","ACTIVE",
N1015="Warehouse HUAWEI","SPARE-ISSUE",
N1015="SPARE-HS","SPARE-ISSUE",
N1015="Power Telco","ACTIVE"
),"")</f>
        <v>No root cause</v>
      </c>
      <c r="P1015" s="59">
        <v>1.4089711870742768E-3</v>
      </c>
      <c r="Q1015" s="59">
        <v>0</v>
      </c>
      <c r="R1015" s="59">
        <v>3.3886648803052225E-4</v>
      </c>
      <c r="S1015" s="59">
        <v>5.1721727120448112E-2</v>
      </c>
      <c r="T1015" s="59">
        <v>5.3505234952187716E-2</v>
      </c>
      <c r="U1015" s="59">
        <v>0</v>
      </c>
      <c r="V1015" s="14"/>
      <c r="W1015" s="14"/>
      <c r="X1015" s="14"/>
      <c r="Y1015" s="14"/>
      <c r="Z1015" s="14"/>
      <c r="AA1015" s="31" t="s">
        <v>16</v>
      </c>
      <c r="AB1015" s="31" t="s">
        <v>16</v>
      </c>
      <c r="AC1015" s="7" t="s">
        <v>16</v>
      </c>
      <c r="AD1015" s="3"/>
      <c r="AE1015" s="3" t="s">
        <v>16</v>
      </c>
      <c r="AF1015" s="7" t="s">
        <v>16</v>
      </c>
      <c r="AG1015" s="32" t="s">
        <v>16</v>
      </c>
      <c r="AH1015" s="32" t="s">
        <v>16</v>
      </c>
      <c r="AI1015" s="32" t="s">
        <v>16</v>
      </c>
      <c r="AJ1015" s="32" t="s">
        <v>16</v>
      </c>
      <c r="AK1015" s="32" t="s">
        <v>16</v>
      </c>
      <c r="AL1015" s="32" t="s">
        <v>16</v>
      </c>
      <c r="AM1015" s="32" t="s">
        <v>16</v>
      </c>
      <c r="AN1015" s="9" t="s">
        <v>16</v>
      </c>
      <c r="AO1015" s="9" t="s">
        <v>16</v>
      </c>
      <c r="AP1015" s="9" t="s">
        <v>16</v>
      </c>
      <c r="AQ1015" s="14"/>
      <c r="AR1015" s="14"/>
    </row>
    <row r="1016" spans="1:44" s="9" customFormat="1" hidden="1" x14ac:dyDescent="0.3">
      <c r="A1016" s="1" t="s">
        <v>3381</v>
      </c>
      <c r="B1016" s="51" t="s">
        <v>3382</v>
      </c>
      <c r="C1016" s="51" t="s">
        <v>11</v>
      </c>
      <c r="D1016" s="51" t="s">
        <v>12</v>
      </c>
      <c r="E1016" s="56" t="s">
        <v>56</v>
      </c>
      <c r="F1016" s="51" t="s">
        <v>3383</v>
      </c>
      <c r="G1016" s="50" t="s">
        <v>5898</v>
      </c>
      <c r="H1016" s="22" t="str">
        <f>_xlfn.XLOOKUP(B1016,[1]SITE!$B:$B,[1]SITE!$CK:$CK,"")</f>
        <v>Insecurity</v>
      </c>
      <c r="I1016" s="22"/>
      <c r="J1016" s="22" t="str">
        <f>_xlfn.XLOOKUP(B1016,[1]SITE!$B:$B,[1]SITE!$I:$I,"")</f>
        <v>No impact</v>
      </c>
      <c r="K1016" s="30"/>
      <c r="L1016" s="15" t="str" cm="1">
        <f t="array" ref="L1016">IFERROR(_xlfn.IFS(
N1016="MPR ISSUE","PDH",
N1016="BSS Hardware Issue","BSS",
N1016="Sites strategiques, MLL, Pylone, etc.","ENVTECH",
N1016="AKTIVCO DEFAUT GE &amp; POWER Cabinet","AKTIVCO",
N1016="AKTIVCO Coupure ENEO &amp; Baisse de tension","AKTIVCO GRID ONLY",
N1016="Coupure ENEO &amp; Baisse de tension","IHS GRID ONLY",
N1016="Defaut GE &amp; POWER Cabinet","IHS",
N1016="Sharing","Partners",
N1016="Sites strategiques &amp; DataCenter","SST &amp; DC",
N1016="Exclu","Exclu",
N1016="SAT","SAT",
N1016="SPARE-ISSUE","SPARE-ISSUE",
N1016="Fiber CAmtel","TRANS_FO_CAMTEL",
N1016="Fiber AOF","Fiber AOF",
N1016="Projet OCM (HUAWEI)","TRAVAUX-HUAWEI",
N1016="Projet OCM (NOKIA)","TRAVAUX-NOKIA",
N1016="ACCESS-ISSUE","ACCESS-ISSUE",
N1016="Projet OCM (ZTE, NOKIA, autres projets)","TRAVAUX OCM",
N1016="No root CAuse","No root cause",
N1016="ODU HS","PDH",
N1016="IP &amp; VLAN","PDH",
N1016="Warehouse HUAWEI","SPARE-ISSUE",
N1016="SPARE-HS","SPARE-ISSUE",
N1016="Power Telco","BSS"
),"")</f>
        <v>No root cause</v>
      </c>
      <c r="M1016" s="16" t="str" cm="1">
        <f t="array" ref="M1016">IFERROR(_xlfn.IFS(
N1016="MPR ISSUE","TX ISSUE",
N1016="BSS Hardware Issue","RAN ISSUE",
N1016="Sites strategiques, MLL, Pylone, etc.","ENVTECH",
N1016="AKTIVCO DEFAUT GE &amp; POWER Cabinet","POWER ISSUE",
N1016="AKTIVCO Coupure ENEO &amp; Baisse de tension","POWER ISSUE",
N1016="Coupure ENEO &amp; Baisse de tension","POWER ISSUE",
N1016="Defaut GE &amp; POWER Cabinet","POWER ISSUE",
N1016="Sharing","POWER ISSUE",
N1016="Sites strategiques &amp; DataCenter","POWER ISSUE",
N1016="Exclu","Exclu",
N1016="SAT","TX ISSUE",
N1016="SPARE-ISSUE","SPARE-ISSUE",
N1016="Fiber CAmtel","TX ISSUE",
N1016="Fiber AOF","TX ISSUE",
N1016="Projet OCM (HUAWEI)","TRAVAUX-HUAWEI",
N1016="Projet OCM (NOKIA)","TRAVAUX -NOKIA",
N1016="ACCESS-ISSUE","ACCESS-ISSUE",
N1016="Projet OCM (ZTE, NOKIA, autres projets)","TRAVAUX OCM",
N1016="No root CAuse","No root cause",
N1016="ODU HS","TX ISSUE",
N1016="IP &amp; VLAN","TX ISSUE",
N1016="Warehouse HUAWEI","SPARE-ISSUE",
N1016="SPARE-HS","SPARE-ISSUE",
N1016="Power Telco","RAN ISSUE"
),"")</f>
        <v>No root cause</v>
      </c>
      <c r="N1016" s="29" t="s">
        <v>5652</v>
      </c>
      <c r="O1016" s="17" t="str" cm="1">
        <f t="array" ref="O1016">IFERROR(_xlfn.IFS(
N1016="MPR ISSUE","ACTIVE",
N1016="BSS Hardware Issue","ACTIVE",
N1016="Sites strategiques, MLL, Pylone, etc.","PASSIVE",
N1016="AKTIVCO DEFAUT GE &amp; POWER Cabinet","PASSIVE",
N1016="AKTIVCO Coupure ENEO &amp; Baisse de tension","PASSIVE",
N1016="Coupure ENEO &amp; Baisse de tension","PASSIVE",
N1016="Defaut GE &amp; POWER Cabinet","PASSIVE",
N1016="Sharing","PASSIVE",
N1016="Sites strategiques &amp; DataCenter","PASSIVE",
N1016="Exclu","Exclu",
N1016="SAT","ACTIVE",
N1016="SPARE-ISSUE","SPARE-ISSUE",
N1016="Fiber CAmtel","ACTIVE",
N1016="Fiber AOF","ACTIVE",
N1016="Projet OCM (HUAWEI)","PLANNED WORKS",
N1016="Projet OCM (NOKIA)","PLANNED WORKS",
N1016="ACCESS-ISSUE","ACCESS-ISSUE",
N1016="Projet OCM (ZTE, NOKIA, autres projets)","PLANNED WORKS",
N1016="No root CAuse","No root cause",
N1016="ODU HS","ACTIVE",
N1016="IP &amp; VLAN","ACTIVE",
N1016="Warehouse HUAWEI","SPARE-ISSUE",
N1016="SPARE-HS","SPARE-ISSUE",
N1016="Power Telco","ACTIVE"
),"")</f>
        <v>No root cause</v>
      </c>
      <c r="P1016" s="59">
        <v>8.0267142606803244E-4</v>
      </c>
      <c r="Q1016" s="59">
        <v>0</v>
      </c>
      <c r="R1016" s="59">
        <v>0</v>
      </c>
      <c r="S1016" s="59">
        <v>2.0512714221743735E-3</v>
      </c>
      <c r="T1016" s="59">
        <v>0</v>
      </c>
      <c r="U1016" s="59">
        <v>0</v>
      </c>
      <c r="V1016" s="14"/>
      <c r="W1016" s="14"/>
      <c r="X1016" s="14"/>
      <c r="Y1016" s="14"/>
      <c r="Z1016" s="14"/>
      <c r="AA1016" s="31" t="s">
        <v>16</v>
      </c>
      <c r="AB1016" s="31" t="s">
        <v>16</v>
      </c>
      <c r="AC1016" s="7" t="s">
        <v>16</v>
      </c>
      <c r="AD1016" s="3"/>
      <c r="AE1016" s="3" t="s">
        <v>16</v>
      </c>
      <c r="AF1016" s="7" t="s">
        <v>16</v>
      </c>
      <c r="AG1016" s="32" t="s">
        <v>16</v>
      </c>
      <c r="AH1016" s="32" t="s">
        <v>16</v>
      </c>
      <c r="AI1016" s="32" t="s">
        <v>16</v>
      </c>
      <c r="AJ1016" s="32" t="s">
        <v>16</v>
      </c>
      <c r="AK1016" s="32" t="s">
        <v>16</v>
      </c>
      <c r="AL1016" s="32" t="s">
        <v>16</v>
      </c>
      <c r="AM1016" s="32" t="s">
        <v>16</v>
      </c>
      <c r="AN1016" s="9" t="s">
        <v>16</v>
      </c>
      <c r="AO1016" s="9" t="s">
        <v>16</v>
      </c>
      <c r="AP1016" s="9" t="s">
        <v>16</v>
      </c>
      <c r="AQ1016" s="14"/>
      <c r="AR1016" s="14"/>
    </row>
    <row r="1017" spans="1:44" s="9" customFormat="1" hidden="1" x14ac:dyDescent="0.3">
      <c r="A1017" s="1" t="s">
        <v>1141</v>
      </c>
      <c r="B1017" s="51" t="s">
        <v>1142</v>
      </c>
      <c r="C1017" s="51" t="s">
        <v>22</v>
      </c>
      <c r="D1017" s="51" t="s">
        <v>189</v>
      </c>
      <c r="E1017" s="56" t="s">
        <v>227</v>
      </c>
      <c r="F1017" s="51" t="s">
        <v>1141</v>
      </c>
      <c r="G1017" s="50" t="s">
        <v>5898</v>
      </c>
      <c r="H1017" s="22" t="str">
        <f>_xlfn.XLOOKUP(B1017,[1]SITE!$B:$B,[1]SITE!$CK:$CK,"")</f>
        <v>EXCLU</v>
      </c>
      <c r="I1017" s="22"/>
      <c r="J1017" s="22" t="str">
        <f>_xlfn.XLOOKUP(B1017,[1]SITE!$B:$B,[1]SITE!$I:$I,"")</f>
        <v>No impact</v>
      </c>
      <c r="K1017" s="30"/>
      <c r="L1017" s="15" t="str" cm="1">
        <f t="array" ref="L1017">IFERROR(_xlfn.IFS(
N1017="MPR ISSUE","PDH",
N1017="BSS Hardware Issue","BSS",
N1017="Sites strategiques, MLL, Pylone, etc.","ENVTECH",
N1017="AKTIVCO DEFAUT GE &amp; POWER Cabinet","AKTIVCO",
N1017="AKTIVCO Coupure ENEO &amp; Baisse de tension","AKTIVCO GRID ONLY",
N1017="Coupure ENEO &amp; Baisse de tension","IHS GRID ONLY",
N1017="Defaut GE &amp; POWER Cabinet","IHS",
N1017="Sharing","Partners",
N1017="Sites strategiques &amp; DataCenter","SST &amp; DC",
N1017="Exclu","Exclu",
N1017="SAT","SAT",
N1017="SPARE-ISSUE","SPARE-ISSUE",
N1017="Fiber CAmtel","TRANS_FO_CAMTEL",
N1017="Fiber AOF","Fiber AOF",
N1017="Projet OCM (HUAWEI)","TRAVAUX-HUAWEI",
N1017="Projet OCM (NOKIA)","TRAVAUX-NOKIA",
N1017="ACCESS-ISSUE","ACCESS-ISSUE",
N1017="Projet OCM (ZTE, NOKIA, autres projets)","TRAVAUX OCM",
N1017="No root CAuse","No root cause",
N1017="ODU HS","PDH",
N1017="IP &amp; VLAN","PDH",
N1017="Warehouse HUAWEI","SPARE-ISSUE",
N1017="SPARE-HS","SPARE-ISSUE",
N1017="Power Telco","BSS"
),"")</f>
        <v>IHS</v>
      </c>
      <c r="M1017" s="16" t="str" cm="1">
        <f t="array" ref="M1017">IFERROR(_xlfn.IFS(
N1017="MPR ISSUE","TX ISSUE",
N1017="BSS Hardware Issue","RAN ISSUE",
N1017="Sites strategiques, MLL, Pylone, etc.","ENVTECH",
N1017="AKTIVCO DEFAUT GE &amp; POWER Cabinet","POWER ISSUE",
N1017="AKTIVCO Coupure ENEO &amp; Baisse de tension","POWER ISSUE",
N1017="Coupure ENEO &amp; Baisse de tension","POWER ISSUE",
N1017="Defaut GE &amp; POWER Cabinet","POWER ISSUE",
N1017="Sharing","POWER ISSUE",
N1017="Sites strategiques &amp; DataCenter","POWER ISSUE",
N1017="Exclu","Exclu",
N1017="SAT","TX ISSUE",
N1017="SPARE-ISSUE","SPARE-ISSUE",
N1017="Fiber CAmtel","TX ISSUE",
N1017="Fiber AOF","TX ISSUE",
N1017="Projet OCM (HUAWEI)","TRAVAUX-HUAWEI",
N1017="Projet OCM (NOKIA)","TRAVAUX -NOKIA",
N1017="ACCESS-ISSUE","ACCESS-ISSUE",
N1017="Projet OCM (ZTE, NOKIA, autres projets)","TRAVAUX OCM",
N1017="No root CAuse","No root cause",
N1017="ODU HS","TX ISSUE",
N1017="IP &amp; VLAN","TX ISSUE",
N1017="Warehouse HUAWEI","SPARE-ISSUE",
N1017="SPARE-HS","SPARE-ISSUE",
N1017="Power Telco","RAN ISSUE"
),"")</f>
        <v>POWER ISSUE</v>
      </c>
      <c r="N1017" s="29" t="s">
        <v>5336</v>
      </c>
      <c r="O1017" s="17" t="str" cm="1">
        <f t="array" ref="O1017">IFERROR(_xlfn.IFS(
N1017="MPR ISSUE","ACTIVE",
N1017="BSS Hardware Issue","ACTIVE",
N1017="Sites strategiques, MLL, Pylone, etc.","PASSIVE",
N1017="AKTIVCO DEFAUT GE &amp; POWER Cabinet","PASSIVE",
N1017="AKTIVCO Coupure ENEO &amp; Baisse de tension","PASSIVE",
N1017="Coupure ENEO &amp; Baisse de tension","PASSIVE",
N1017="Defaut GE &amp; POWER Cabinet","PASSIVE",
N1017="Sharing","PASSIVE",
N1017="Sites strategiques &amp; DataCenter","PASSIVE",
N1017="Exclu","Exclu",
N1017="SAT","ACTIVE",
N1017="SPARE-ISSUE","SPARE-ISSUE",
N1017="Fiber CAmtel","ACTIVE",
N1017="Fiber AOF","ACTIVE",
N1017="Projet OCM (HUAWEI)","PLANNED WORKS",
N1017="Projet OCM (NOKIA)","PLANNED WORKS",
N1017="ACCESS-ISSUE","ACCESS-ISSUE",
N1017="Projet OCM (ZTE, NOKIA, autres projets)","PLANNED WORKS",
N1017="No root CAuse","No root cause",
N1017="ODU HS","ACTIVE",
N1017="IP &amp; VLAN","ACTIVE",
N1017="Warehouse HUAWEI","SPARE-ISSUE",
N1017="SPARE-HS","SPARE-ISSUE",
N1017="Power Telco","ACTIVE"
),"")</f>
        <v>PASSIVE</v>
      </c>
      <c r="P1017" s="59">
        <v>2.6752617476106361E-4</v>
      </c>
      <c r="Q1017" s="59">
        <v>1.7835078317383009E-4</v>
      </c>
      <c r="R1017" s="59">
        <v>2.2638790519144205</v>
      </c>
      <c r="S1017" s="59">
        <v>0.48425586709543139</v>
      </c>
      <c r="T1017" s="59">
        <v>7.151949182465314E-3</v>
      </c>
      <c r="U1017" s="59">
        <v>0</v>
      </c>
      <c r="V1017" s="14" t="s">
        <v>5938</v>
      </c>
      <c r="W1017" s="14" t="s">
        <v>5910</v>
      </c>
      <c r="X1017" s="14"/>
      <c r="Y1017" s="14" t="s">
        <v>11</v>
      </c>
      <c r="Z1017" s="14" t="s">
        <v>5916</v>
      </c>
      <c r="AA1017" s="31" t="s">
        <v>6179</v>
      </c>
      <c r="AB1017" s="31" t="s">
        <v>16</v>
      </c>
      <c r="AC1017" s="7"/>
      <c r="AD1017" s="3"/>
      <c r="AE1017" s="3" t="s">
        <v>5834</v>
      </c>
      <c r="AF1017" s="7" t="s">
        <v>16</v>
      </c>
      <c r="AG1017" s="32" t="s">
        <v>16</v>
      </c>
      <c r="AH1017" s="32" t="s">
        <v>16</v>
      </c>
      <c r="AI1017" s="32" t="s">
        <v>16</v>
      </c>
      <c r="AJ1017" s="32" t="s">
        <v>16</v>
      </c>
      <c r="AK1017" s="32" t="s">
        <v>16</v>
      </c>
      <c r="AL1017" s="32" t="s">
        <v>16</v>
      </c>
      <c r="AM1017" s="32" t="s">
        <v>16</v>
      </c>
      <c r="AN1017" s="9" t="s">
        <v>5588</v>
      </c>
      <c r="AO1017" s="9" t="s">
        <v>16</v>
      </c>
      <c r="AP1017" s="9" t="s">
        <v>16</v>
      </c>
      <c r="AQ1017" s="14"/>
      <c r="AR1017" s="14"/>
    </row>
    <row r="1018" spans="1:44" s="9" customFormat="1" hidden="1" x14ac:dyDescent="0.3">
      <c r="A1018" s="1" t="s">
        <v>966</v>
      </c>
      <c r="B1018" s="1" t="s">
        <v>967</v>
      </c>
      <c r="C1018" s="1" t="s">
        <v>11</v>
      </c>
      <c r="D1018" s="1" t="s">
        <v>12</v>
      </c>
      <c r="E1018" s="56" t="s">
        <v>13</v>
      </c>
      <c r="F1018" s="1" t="s">
        <v>107</v>
      </c>
      <c r="G1018" s="49" t="s">
        <v>5897</v>
      </c>
      <c r="H1018" s="22" t="str">
        <f>_xlfn.XLOOKUP(B1018,[1]SITE!$B:$B,[1]SITE!$CK:$CK,"")</f>
        <v>Operationnel</v>
      </c>
      <c r="I1018" s="22"/>
      <c r="J1018" s="22" t="str">
        <f>_xlfn.XLOOKUP(B1018,[1]SITE!$B:$B,[1]SITE!$I:$I,"")</f>
        <v>No impact</v>
      </c>
      <c r="K1018" s="30"/>
      <c r="L1018" s="15" t="str" cm="1">
        <f t="array" ref="L1018">IFERROR(_xlfn.IFS(
N1018="MPR ISSUE","PDH",
N1018="BSS Hardware Issue","BSS",
N1018="Sites strategiques, MLL, Pylone, etc.","ENVTECH",
N1018="AKTIVCO DEFAUT GE &amp; POWER Cabinet","AKTIVCO",
N1018="AKTIVCO Coupure ENEO &amp; Baisse de tension","AKTIVCO GRID ONLY",
N1018="Coupure ENEO &amp; Baisse de tension","IHS GRID ONLY",
N1018="Defaut GE &amp; POWER Cabinet","IHS",
N1018="Sharing","Partners",
N1018="Sites strategiques &amp; DataCenter","SST &amp; DC",
N1018="Exclu","Exclu",
N1018="SAT","SAT",
N1018="SPARE-ISSUE","SPARE-ISSUE",
N1018="Fiber CAmtel","TRANS_FO_CAMTEL",
N1018="Fiber AOF","Fiber AOF",
N1018="Projet OCM (HUAWEI)","TRAVAUX-HUAWEI",
N1018="Projet OCM (NOKIA)","TRAVAUX-NOKIA",
N1018="ACCESS-ISSUE","ACCESS-ISSUE",
N1018="Projet OCM (ZTE, NOKIA, autres projets)","TRAVAUX OCM",
N1018="No root CAuse","No root cause",
N1018="ODU HS","PDH",
N1018="IP &amp; VLAN","PDH",
N1018="Warehouse HUAWEI","SPARE-ISSUE",
N1018="SPARE-HS","SPARE-ISSUE",
N1018="Power Telco","BSS"
),"")</f>
        <v>No root cause</v>
      </c>
      <c r="M1018" s="16" t="str" cm="1">
        <f t="array" ref="M1018">IFERROR(_xlfn.IFS(
N1018="MPR ISSUE","TX ISSUE",
N1018="BSS Hardware Issue","RAN ISSUE",
N1018="Sites strategiques, MLL, Pylone, etc.","ENVTECH",
N1018="AKTIVCO DEFAUT GE &amp; POWER Cabinet","POWER ISSUE",
N1018="AKTIVCO Coupure ENEO &amp; Baisse de tension","POWER ISSUE",
N1018="Coupure ENEO &amp; Baisse de tension","POWER ISSUE",
N1018="Defaut GE &amp; POWER Cabinet","POWER ISSUE",
N1018="Sharing","POWER ISSUE",
N1018="Sites strategiques &amp; DataCenter","POWER ISSUE",
N1018="Exclu","Exclu",
N1018="SAT","TX ISSUE",
N1018="SPARE-ISSUE","SPARE-ISSUE",
N1018="Fiber CAmtel","TX ISSUE",
N1018="Fiber AOF","TX ISSUE",
N1018="Projet OCM (HUAWEI)","TRAVAUX-HUAWEI",
N1018="Projet OCM (NOKIA)","TRAVAUX -NOKIA",
N1018="ACCESS-ISSUE","ACCESS-ISSUE",
N1018="Projet OCM (ZTE, NOKIA, autres projets)","TRAVAUX OCM",
N1018="No root CAuse","No root cause",
N1018="ODU HS","TX ISSUE",
N1018="IP &amp; VLAN","TX ISSUE",
N1018="Warehouse HUAWEI","SPARE-ISSUE",
N1018="SPARE-HS","SPARE-ISSUE",
N1018="Power Telco","RAN ISSUE"
),"")</f>
        <v>No root cause</v>
      </c>
      <c r="N1018" s="29" t="s">
        <v>5652</v>
      </c>
      <c r="O1018" s="17" t="str" cm="1">
        <f t="array" ref="O1018">IFERROR(_xlfn.IFS(
N1018="MPR ISSUE","ACTIVE",
N1018="BSS Hardware Issue","ACTIVE",
N1018="Sites strategiques, MLL, Pylone, etc.","PASSIVE",
N1018="AKTIVCO DEFAUT GE &amp; POWER Cabinet","PASSIVE",
N1018="AKTIVCO Coupure ENEO &amp; Baisse de tension","PASSIVE",
N1018="Coupure ENEO &amp; Baisse de tension","PASSIVE",
N1018="Defaut GE &amp; POWER Cabinet","PASSIVE",
N1018="Sharing","PASSIVE",
N1018="Sites strategiques &amp; DataCenter","PASSIVE",
N1018="Exclu","Exclu",
N1018="SAT","ACTIVE",
N1018="SPARE-ISSUE","SPARE-ISSUE",
N1018="Fiber CAmtel","ACTIVE",
N1018="Fiber AOF","ACTIVE",
N1018="Projet OCM (HUAWEI)","PLANNED WORKS",
N1018="Projet OCM (NOKIA)","PLANNED WORKS",
N1018="ACCESS-ISSUE","ACCESS-ISSUE",
N1018="Projet OCM (ZTE, NOKIA, autres projets)","PLANNED WORKS",
N1018="No root CAuse","No root cause",
N1018="ODU HS","ACTIVE",
N1018="IP &amp; VLAN","ACTIVE",
N1018="Warehouse HUAWEI","SPARE-ISSUE",
N1018="SPARE-HS","SPARE-ISSUE",
N1018="Power Telco","ACTIVE"
),"")</f>
        <v>No root cause</v>
      </c>
      <c r="P1018" s="59">
        <v>0</v>
      </c>
      <c r="Q1018" s="59">
        <v>0</v>
      </c>
      <c r="R1018" s="59">
        <v>2.675261747609386E-4</v>
      </c>
      <c r="S1018" s="59">
        <v>1.3376308738046929E-3</v>
      </c>
      <c r="T1018" s="59">
        <v>0</v>
      </c>
      <c r="U1018" s="59">
        <v>0</v>
      </c>
      <c r="V1018" s="14"/>
      <c r="W1018" s="14"/>
      <c r="X1018" s="14"/>
      <c r="Y1018" s="14"/>
      <c r="Z1018" s="14"/>
      <c r="AA1018" s="31" t="s">
        <v>16</v>
      </c>
      <c r="AB1018" s="31" t="s">
        <v>16</v>
      </c>
      <c r="AC1018" s="7" t="s">
        <v>16</v>
      </c>
      <c r="AD1018" s="3"/>
      <c r="AE1018" s="3" t="s">
        <v>16</v>
      </c>
      <c r="AF1018" s="7" t="s">
        <v>16</v>
      </c>
      <c r="AG1018" s="32" t="s">
        <v>16</v>
      </c>
      <c r="AH1018" s="32" t="s">
        <v>16</v>
      </c>
      <c r="AI1018" s="32" t="s">
        <v>16</v>
      </c>
      <c r="AJ1018" s="32" t="s">
        <v>16</v>
      </c>
      <c r="AK1018" s="32" t="s">
        <v>16</v>
      </c>
      <c r="AL1018" s="32" t="s">
        <v>16</v>
      </c>
      <c r="AM1018" s="32" t="s">
        <v>16</v>
      </c>
      <c r="AN1018" s="9" t="s">
        <v>16</v>
      </c>
      <c r="AO1018" s="9" t="s">
        <v>16</v>
      </c>
      <c r="AP1018" s="9" t="s">
        <v>16</v>
      </c>
      <c r="AQ1018" s="14"/>
      <c r="AR1018" s="14"/>
    </row>
    <row r="1019" spans="1:44" s="9" customFormat="1" hidden="1" x14ac:dyDescent="0.3">
      <c r="A1019" s="1" t="s">
        <v>2500</v>
      </c>
      <c r="B1019" s="1" t="s">
        <v>2501</v>
      </c>
      <c r="C1019" s="1" t="s">
        <v>11</v>
      </c>
      <c r="D1019" s="1" t="s">
        <v>12</v>
      </c>
      <c r="E1019" s="56" t="s">
        <v>103</v>
      </c>
      <c r="F1019" s="1" t="s">
        <v>300</v>
      </c>
      <c r="G1019" s="49" t="s">
        <v>5897</v>
      </c>
      <c r="H1019" s="22" t="str">
        <f>_xlfn.XLOOKUP(B1019,[1]SITE!$B:$B,[1]SITE!$CK:$CK,"")</f>
        <v>Operationnel</v>
      </c>
      <c r="I1019" s="22"/>
      <c r="J1019" s="22" t="str">
        <f>_xlfn.XLOOKUP(B1019,[1]SITE!$B:$B,[1]SITE!$I:$I,"")</f>
        <v>No impact</v>
      </c>
      <c r="K1019" s="30"/>
      <c r="L1019" s="15" t="str" cm="1">
        <f t="array" ref="L1019">IFERROR(_xlfn.IFS(
N1019="MPR ISSUE","PDH",
N1019="BSS Hardware Issue","BSS",
N1019="Sites strategiques, MLL, Pylone, etc.","ENVTECH",
N1019="AKTIVCO DEFAUT GE &amp; POWER Cabinet","AKTIVCO",
N1019="AKTIVCO Coupure ENEO &amp; Baisse de tension","AKTIVCO GRID ONLY",
N1019="Coupure ENEO &amp; Baisse de tension","IHS GRID ONLY",
N1019="Defaut GE &amp; POWER Cabinet","IHS",
N1019="Sharing","Partners",
N1019="Sites strategiques &amp; DataCenter","SST &amp; DC",
N1019="Exclu","Exclu",
N1019="SAT","SAT",
N1019="SPARE-ISSUE","SPARE-ISSUE",
N1019="Fiber CAmtel","TRANS_FO_CAMTEL",
N1019="Fiber AOF","Fiber AOF",
N1019="Projet OCM (HUAWEI)","TRAVAUX-HUAWEI",
N1019="Projet OCM (NOKIA)","TRAVAUX-NOKIA",
N1019="ACCESS-ISSUE","ACCESS-ISSUE",
N1019="Projet OCM (ZTE, NOKIA, autres projets)","TRAVAUX OCM",
N1019="No root CAuse","No root cause",
N1019="ODU HS","PDH",
N1019="IP &amp; VLAN","PDH",
N1019="Warehouse HUAWEI","SPARE-ISSUE",
N1019="SPARE-HS","SPARE-ISSUE",
N1019="Power Telco","BSS"
),"")</f>
        <v>No root cause</v>
      </c>
      <c r="M1019" s="16" t="str" cm="1">
        <f t="array" ref="M1019">IFERROR(_xlfn.IFS(
N1019="MPR ISSUE","TX ISSUE",
N1019="BSS Hardware Issue","RAN ISSUE",
N1019="Sites strategiques, MLL, Pylone, etc.","ENVTECH",
N1019="AKTIVCO DEFAUT GE &amp; POWER Cabinet","POWER ISSUE",
N1019="AKTIVCO Coupure ENEO &amp; Baisse de tension","POWER ISSUE",
N1019="Coupure ENEO &amp; Baisse de tension","POWER ISSUE",
N1019="Defaut GE &amp; POWER Cabinet","POWER ISSUE",
N1019="Sharing","POWER ISSUE",
N1019="Sites strategiques &amp; DataCenter","POWER ISSUE",
N1019="Exclu","Exclu",
N1019="SAT","TX ISSUE",
N1019="SPARE-ISSUE","SPARE-ISSUE",
N1019="Fiber CAmtel","TX ISSUE",
N1019="Fiber AOF","TX ISSUE",
N1019="Projet OCM (HUAWEI)","TRAVAUX-HUAWEI",
N1019="Projet OCM (NOKIA)","TRAVAUX -NOKIA",
N1019="ACCESS-ISSUE","ACCESS-ISSUE",
N1019="Projet OCM (ZTE, NOKIA, autres projets)","TRAVAUX OCM",
N1019="No root CAuse","No root cause",
N1019="ODU HS","TX ISSUE",
N1019="IP &amp; VLAN","TX ISSUE",
N1019="Warehouse HUAWEI","SPARE-ISSUE",
N1019="SPARE-HS","SPARE-ISSUE",
N1019="Power Telco","RAN ISSUE"
),"")</f>
        <v>No root cause</v>
      </c>
      <c r="N1019" s="29" t="s">
        <v>5652</v>
      </c>
      <c r="O1019" s="17" t="str" cm="1">
        <f t="array" ref="O1019">IFERROR(_xlfn.IFS(
N1019="MPR ISSUE","ACTIVE",
N1019="BSS Hardware Issue","ACTIVE",
N1019="Sites strategiques, MLL, Pylone, etc.","PASSIVE",
N1019="AKTIVCO DEFAUT GE &amp; POWER Cabinet","PASSIVE",
N1019="AKTIVCO Coupure ENEO &amp; Baisse de tension","PASSIVE",
N1019="Coupure ENEO &amp; Baisse de tension","PASSIVE",
N1019="Defaut GE &amp; POWER Cabinet","PASSIVE",
N1019="Sharing","PASSIVE",
N1019="Sites strategiques &amp; DataCenter","PASSIVE",
N1019="Exclu","Exclu",
N1019="SAT","ACTIVE",
N1019="SPARE-ISSUE","SPARE-ISSUE",
N1019="Fiber CAmtel","ACTIVE",
N1019="Fiber AOF","ACTIVE",
N1019="Projet OCM (HUAWEI)","PLANNED WORKS",
N1019="Projet OCM (NOKIA)","PLANNED WORKS",
N1019="ACCESS-ISSUE","ACCESS-ISSUE",
N1019="Projet OCM (ZTE, NOKIA, autres projets)","PLANNED WORKS",
N1019="No root CAuse","No root cause",
N1019="ODU HS","ACTIVE",
N1019="IP &amp; VLAN","ACTIVE",
N1019="Warehouse HUAWEI","SPARE-ISSUE",
N1019="SPARE-HS","SPARE-ISSUE",
N1019="Power Telco","ACTIVE"
),"")</f>
        <v>No root cause</v>
      </c>
      <c r="P1019" s="59">
        <v>0</v>
      </c>
      <c r="Q1019" s="59">
        <v>0</v>
      </c>
      <c r="R1019" s="59">
        <v>2.675261747609386E-4</v>
      </c>
      <c r="S1019" s="59">
        <v>0</v>
      </c>
      <c r="T1019" s="59">
        <v>0</v>
      </c>
      <c r="U1019" s="59">
        <v>0</v>
      </c>
      <c r="V1019" s="14"/>
      <c r="W1019" s="14"/>
      <c r="X1019" s="14"/>
      <c r="Y1019" s="14"/>
      <c r="Z1019" s="14"/>
      <c r="AA1019" s="31" t="s">
        <v>16</v>
      </c>
      <c r="AB1019" s="31" t="s">
        <v>16</v>
      </c>
      <c r="AC1019" s="7" t="s">
        <v>16</v>
      </c>
      <c r="AD1019" s="3"/>
      <c r="AE1019" s="3" t="s">
        <v>16</v>
      </c>
      <c r="AF1019" s="7" t="s">
        <v>16</v>
      </c>
      <c r="AG1019" s="32" t="s">
        <v>16</v>
      </c>
      <c r="AH1019" s="32" t="s">
        <v>16</v>
      </c>
      <c r="AI1019" s="32" t="s">
        <v>16</v>
      </c>
      <c r="AJ1019" s="32" t="s">
        <v>16</v>
      </c>
      <c r="AK1019" s="32" t="s">
        <v>16</v>
      </c>
      <c r="AL1019" s="32" t="s">
        <v>16</v>
      </c>
      <c r="AM1019" s="32" t="s">
        <v>16</v>
      </c>
      <c r="AN1019" s="9" t="s">
        <v>16</v>
      </c>
      <c r="AO1019" s="9" t="s">
        <v>16</v>
      </c>
      <c r="AP1019" s="9" t="s">
        <v>16</v>
      </c>
      <c r="AQ1019" s="14"/>
      <c r="AR1019" s="14"/>
    </row>
    <row r="1020" spans="1:44" s="9" customFormat="1" hidden="1" x14ac:dyDescent="0.3">
      <c r="A1020" s="1" t="s">
        <v>4309</v>
      </c>
      <c r="B1020" s="51" t="s">
        <v>4310</v>
      </c>
      <c r="C1020" s="1"/>
      <c r="D1020" s="51"/>
      <c r="E1020" s="56" t="s">
        <v>103</v>
      </c>
      <c r="F1020" s="51" t="s">
        <v>4284</v>
      </c>
      <c r="G1020" s="49" t="s">
        <v>5897</v>
      </c>
      <c r="H1020" s="22" t="str">
        <f>_xlfn.XLOOKUP(B1020,[1]SITE!$B:$B,[1]SITE!$CK:$CK,"")</f>
        <v>Operationnel</v>
      </c>
      <c r="I1020" s="22"/>
      <c r="J1020" s="22" t="str">
        <f>_xlfn.XLOOKUP(B1020,[1]SITE!$B:$B,[1]SITE!$I:$I,"")</f>
        <v>No impact</v>
      </c>
      <c r="K1020" s="30"/>
      <c r="L1020" s="15" t="str" cm="1">
        <f t="array" ref="L1020">IFERROR(_xlfn.IFS(
N1020="MPR ISSUE","PDH",
N1020="BSS Hardware Issue","BSS",
N1020="Sites strategiques, MLL, Pylone, etc.","ENVTECH",
N1020="AKTIVCO DEFAUT GE &amp; POWER Cabinet","AKTIVCO",
N1020="AKTIVCO Coupure ENEO &amp; Baisse de tension","AKTIVCO GRID ONLY",
N1020="Coupure ENEO &amp; Baisse de tension","IHS GRID ONLY",
N1020="Defaut GE &amp; POWER Cabinet","IHS",
N1020="Sharing","Partners",
N1020="Sites strategiques &amp; DataCenter","SST &amp; DC",
N1020="Exclu","Exclu",
N1020="SAT","SAT",
N1020="SPARE-ISSUE","SPARE-ISSUE",
N1020="Fiber CAmtel","TRANS_FO_CAMTEL",
N1020="Fiber AOF","Fiber AOF",
N1020="Projet OCM (HUAWEI)","TRAVAUX-HUAWEI",
N1020="Projet OCM (NOKIA)","TRAVAUX-NOKIA",
N1020="ACCESS-ISSUE","ACCESS-ISSUE",
N1020="Projet OCM (ZTE, NOKIA, autres projets)","TRAVAUX OCM",
N1020="No root CAuse","No root cause",
N1020="ODU HS","PDH",
N1020="IP &amp; VLAN","PDH",
N1020="Warehouse HUAWEI","SPARE-ISSUE",
N1020="SPARE-HS","SPARE-ISSUE",
N1020="Power Telco","BSS"
),"")</f>
        <v>No root cause</v>
      </c>
      <c r="M1020" s="16" t="str" cm="1">
        <f t="array" ref="M1020">IFERROR(_xlfn.IFS(
N1020="MPR ISSUE","TX ISSUE",
N1020="BSS Hardware Issue","RAN ISSUE",
N1020="Sites strategiques, MLL, Pylone, etc.","ENVTECH",
N1020="AKTIVCO DEFAUT GE &amp; POWER Cabinet","POWER ISSUE",
N1020="AKTIVCO Coupure ENEO &amp; Baisse de tension","POWER ISSUE",
N1020="Coupure ENEO &amp; Baisse de tension","POWER ISSUE",
N1020="Defaut GE &amp; POWER Cabinet","POWER ISSUE",
N1020="Sharing","POWER ISSUE",
N1020="Sites strategiques &amp; DataCenter","POWER ISSUE",
N1020="Exclu","Exclu",
N1020="SAT","TX ISSUE",
N1020="SPARE-ISSUE","SPARE-ISSUE",
N1020="Fiber CAmtel","TX ISSUE",
N1020="Fiber AOF","TX ISSUE",
N1020="Projet OCM (HUAWEI)","TRAVAUX-HUAWEI",
N1020="Projet OCM (NOKIA)","TRAVAUX -NOKIA",
N1020="ACCESS-ISSUE","ACCESS-ISSUE",
N1020="Projet OCM (ZTE, NOKIA, autres projets)","TRAVAUX OCM",
N1020="No root CAuse","No root cause",
N1020="ODU HS","TX ISSUE",
N1020="IP &amp; VLAN","TX ISSUE",
N1020="Warehouse HUAWEI","SPARE-ISSUE",
N1020="SPARE-HS","SPARE-ISSUE",
N1020="Power Telco","RAN ISSUE"
),"")</f>
        <v>No root cause</v>
      </c>
      <c r="N1020" s="29" t="s">
        <v>5652</v>
      </c>
      <c r="O1020" s="17" t="str" cm="1">
        <f t="array" ref="O1020">IFERROR(_xlfn.IFS(
N1020="MPR ISSUE","ACTIVE",
N1020="BSS Hardware Issue","ACTIVE",
N1020="Sites strategiques, MLL, Pylone, etc.","PASSIVE",
N1020="AKTIVCO DEFAUT GE &amp; POWER Cabinet","PASSIVE",
N1020="AKTIVCO Coupure ENEO &amp; Baisse de tension","PASSIVE",
N1020="Coupure ENEO &amp; Baisse de tension","PASSIVE",
N1020="Defaut GE &amp; POWER Cabinet","PASSIVE",
N1020="Sharing","PASSIVE",
N1020="Sites strategiques &amp; DataCenter","PASSIVE",
N1020="Exclu","Exclu",
N1020="SAT","ACTIVE",
N1020="SPARE-ISSUE","SPARE-ISSUE",
N1020="Fiber CAmtel","ACTIVE",
N1020="Fiber AOF","ACTIVE",
N1020="Projet OCM (HUAWEI)","PLANNED WORKS",
N1020="Projet OCM (NOKIA)","PLANNED WORKS",
N1020="ACCESS-ISSUE","ACCESS-ISSUE",
N1020="Projet OCM (ZTE, NOKIA, autres projets)","PLANNED WORKS",
N1020="No root CAuse","No root cause",
N1020="ODU HS","ACTIVE",
N1020="IP &amp; VLAN","ACTIVE",
N1020="Warehouse HUAWEI","SPARE-ISSUE",
N1020="SPARE-HS","SPARE-ISSUE",
N1020="Power Telco","ACTIVE"
),"")</f>
        <v>No root cause</v>
      </c>
      <c r="P1020" s="59">
        <v>0</v>
      </c>
      <c r="Q1020" s="59">
        <v>0</v>
      </c>
      <c r="R1020" s="59">
        <v>8.9175391586979543E-5</v>
      </c>
      <c r="S1020" s="59">
        <v>0</v>
      </c>
      <c r="T1020" s="59">
        <v>0</v>
      </c>
      <c r="U1020" s="59">
        <v>0</v>
      </c>
      <c r="V1020" s="14"/>
      <c r="W1020" s="14"/>
      <c r="X1020" s="14"/>
      <c r="Y1020" s="14"/>
      <c r="Z1020" s="14"/>
      <c r="AA1020" s="31" t="s">
        <v>16</v>
      </c>
      <c r="AB1020" s="31" t="s">
        <v>16</v>
      </c>
      <c r="AC1020" s="7" t="s">
        <v>16</v>
      </c>
      <c r="AD1020" s="3"/>
      <c r="AE1020" s="3" t="s">
        <v>16</v>
      </c>
      <c r="AF1020" s="7" t="s">
        <v>16</v>
      </c>
      <c r="AG1020" s="32" t="s">
        <v>16</v>
      </c>
      <c r="AH1020" s="32" t="s">
        <v>16</v>
      </c>
      <c r="AI1020" s="32" t="s">
        <v>16</v>
      </c>
      <c r="AJ1020" s="32" t="s">
        <v>16</v>
      </c>
      <c r="AK1020" s="32" t="s">
        <v>16</v>
      </c>
      <c r="AL1020" s="32" t="s">
        <v>16</v>
      </c>
      <c r="AM1020" s="32" t="s">
        <v>16</v>
      </c>
      <c r="AN1020" s="9" t="s">
        <v>16</v>
      </c>
      <c r="AO1020" s="9" t="s">
        <v>16</v>
      </c>
      <c r="AP1020" s="9" t="s">
        <v>16</v>
      </c>
      <c r="AQ1020" s="14"/>
      <c r="AR1020" s="14"/>
    </row>
    <row r="1021" spans="1:44" s="9" customFormat="1" hidden="1" x14ac:dyDescent="0.3">
      <c r="A1021" s="1" t="s">
        <v>718</v>
      </c>
      <c r="B1021" s="51" t="s">
        <v>719</v>
      </c>
      <c r="C1021" s="51" t="s">
        <v>11</v>
      </c>
      <c r="D1021" s="51" t="s">
        <v>12</v>
      </c>
      <c r="E1021" s="56" t="s">
        <v>56</v>
      </c>
      <c r="F1021" s="51" t="s">
        <v>720</v>
      </c>
      <c r="G1021" s="50" t="s">
        <v>5898</v>
      </c>
      <c r="H1021" s="22" t="str">
        <f>_xlfn.XLOOKUP(B1021,[1]SITE!$B:$B,[1]SITE!$CK:$CK,"")</f>
        <v>Insecurity</v>
      </c>
      <c r="I1021" s="22"/>
      <c r="J1021" s="22" t="str">
        <f>_xlfn.XLOOKUP(B1021,[1]SITE!$B:$B,[1]SITE!$I:$I,"")</f>
        <v>No impact</v>
      </c>
      <c r="K1021" s="30"/>
      <c r="L1021" s="15" t="str" cm="1">
        <f t="array" ref="L1021">IFERROR(_xlfn.IFS(
N1021="MPR ISSUE","PDH",
N1021="BSS Hardware Issue","BSS",
N1021="Sites strategiques, MLL, Pylone, etc.","ENVTECH",
N1021="AKTIVCO DEFAUT GE &amp; POWER Cabinet","AKTIVCO",
N1021="AKTIVCO Coupure ENEO &amp; Baisse de tension","AKTIVCO GRID ONLY",
N1021="Coupure ENEO &amp; Baisse de tension","IHS GRID ONLY",
N1021="Defaut GE &amp; POWER Cabinet","IHS",
N1021="Sharing","Partners",
N1021="Sites strategiques &amp; DataCenter","SST &amp; DC",
N1021="Exclu","Exclu",
N1021="SAT","SAT",
N1021="SPARE-ISSUE","SPARE-ISSUE",
N1021="Fiber CAmtel","TRANS_FO_CAMTEL",
N1021="Fiber AOF","Fiber AOF",
N1021="Projet OCM (HUAWEI)","TRAVAUX-HUAWEI",
N1021="Projet OCM (NOKIA)","TRAVAUX-NOKIA",
N1021="ACCESS-ISSUE","ACCESS-ISSUE",
N1021="Projet OCM (ZTE, NOKIA, autres projets)","TRAVAUX OCM",
N1021="No root CAuse","No root cause",
N1021="ODU HS","PDH",
N1021="IP &amp; VLAN","PDH",
N1021="Warehouse HUAWEI","SPARE-ISSUE",
N1021="SPARE-HS","SPARE-ISSUE",
N1021="Power Telco","BSS"
),"")</f>
        <v>No root cause</v>
      </c>
      <c r="M1021" s="16" t="str" cm="1">
        <f t="array" ref="M1021">IFERROR(_xlfn.IFS(
N1021="MPR ISSUE","TX ISSUE",
N1021="BSS Hardware Issue","RAN ISSUE",
N1021="Sites strategiques, MLL, Pylone, etc.","ENVTECH",
N1021="AKTIVCO DEFAUT GE &amp; POWER Cabinet","POWER ISSUE",
N1021="AKTIVCO Coupure ENEO &amp; Baisse de tension","POWER ISSUE",
N1021="Coupure ENEO &amp; Baisse de tension","POWER ISSUE",
N1021="Defaut GE &amp; POWER Cabinet","POWER ISSUE",
N1021="Sharing","POWER ISSUE",
N1021="Sites strategiques &amp; DataCenter","POWER ISSUE",
N1021="Exclu","Exclu",
N1021="SAT","TX ISSUE",
N1021="SPARE-ISSUE","SPARE-ISSUE",
N1021="Fiber CAmtel","TX ISSUE",
N1021="Fiber AOF","TX ISSUE",
N1021="Projet OCM (HUAWEI)","TRAVAUX-HUAWEI",
N1021="Projet OCM (NOKIA)","TRAVAUX -NOKIA",
N1021="ACCESS-ISSUE","ACCESS-ISSUE",
N1021="Projet OCM (ZTE, NOKIA, autres projets)","TRAVAUX OCM",
N1021="No root CAuse","No root cause",
N1021="ODU HS","TX ISSUE",
N1021="IP &amp; VLAN","TX ISSUE",
N1021="Warehouse HUAWEI","SPARE-ISSUE",
N1021="SPARE-HS","SPARE-ISSUE",
N1021="Power Telco","RAN ISSUE"
),"")</f>
        <v>No root cause</v>
      </c>
      <c r="N1021" s="47" t="s">
        <v>5652</v>
      </c>
      <c r="O1021" s="17" t="str" cm="1">
        <f t="array" ref="O1021">IFERROR(_xlfn.IFS(
N1021="MPR ISSUE","ACTIVE",
N1021="BSS Hardware Issue","ACTIVE",
N1021="Sites strategiques, MLL, Pylone, etc.","PASSIVE",
N1021="AKTIVCO DEFAUT GE &amp; POWER Cabinet","PASSIVE",
N1021="AKTIVCO Coupure ENEO &amp; Baisse de tension","PASSIVE",
N1021="Coupure ENEO &amp; Baisse de tension","PASSIVE",
N1021="Defaut GE &amp; POWER Cabinet","PASSIVE",
N1021="Sharing","PASSIVE",
N1021="Sites strategiques &amp; DataCenter","PASSIVE",
N1021="Exclu","Exclu",
N1021="SAT","ACTIVE",
N1021="SPARE-ISSUE","SPARE-ISSUE",
N1021="Fiber CAmtel","ACTIVE",
N1021="Fiber AOF","ACTIVE",
N1021="Projet OCM (HUAWEI)","PLANNED WORKS",
N1021="Projet OCM (NOKIA)","PLANNED WORKS",
N1021="ACCESS-ISSUE","ACCESS-ISSUE",
N1021="Projet OCM (ZTE, NOKIA, autres projets)","PLANNED WORKS",
N1021="No root CAuse","No root cause",
N1021="ODU HS","ACTIVE",
N1021="IP &amp; VLAN","ACTIVE",
N1021="Warehouse HUAWEI","SPARE-ISSUE",
N1021="SPARE-HS","SPARE-ISSUE",
N1021="Power Telco","ACTIVE"
),"")</f>
        <v>No root cause</v>
      </c>
      <c r="P1021" s="59">
        <v>5.3505234952293776E-5</v>
      </c>
      <c r="Q1021" s="59">
        <v>7.1340313269474141E-5</v>
      </c>
      <c r="R1021" s="59">
        <v>0.6627576727509451</v>
      </c>
      <c r="S1021" s="59">
        <v>8.9175391587059801E-5</v>
      </c>
      <c r="T1021" s="59">
        <v>1.1682652377314372E-2</v>
      </c>
      <c r="U1021" s="59">
        <v>0</v>
      </c>
      <c r="V1021" s="14"/>
      <c r="W1021" s="14"/>
      <c r="X1021" s="14"/>
      <c r="Y1021" s="14"/>
      <c r="Z1021" s="14"/>
      <c r="AA1021" s="31" t="s">
        <v>5502</v>
      </c>
      <c r="AB1021" s="31" t="s">
        <v>16</v>
      </c>
      <c r="AC1021" s="7" t="s">
        <v>16</v>
      </c>
      <c r="AD1021" s="3"/>
      <c r="AE1021" s="3" t="s">
        <v>16</v>
      </c>
      <c r="AF1021" s="7" t="s">
        <v>16</v>
      </c>
      <c r="AG1021" s="32" t="s">
        <v>16</v>
      </c>
      <c r="AH1021" s="32" t="s">
        <v>16</v>
      </c>
      <c r="AI1021" s="32" t="s">
        <v>16</v>
      </c>
      <c r="AJ1021" s="32" t="s">
        <v>16</v>
      </c>
      <c r="AK1021" s="32" t="s">
        <v>16</v>
      </c>
      <c r="AL1021" s="32" t="s">
        <v>16</v>
      </c>
      <c r="AM1021" s="32" t="s">
        <v>5502</v>
      </c>
      <c r="AN1021" s="9" t="s">
        <v>16</v>
      </c>
      <c r="AO1021" s="9" t="s">
        <v>16</v>
      </c>
      <c r="AP1021" s="9" t="s">
        <v>16</v>
      </c>
      <c r="AQ1021" s="14"/>
      <c r="AR1021" s="14"/>
    </row>
    <row r="1022" spans="1:44" s="9" customFormat="1" hidden="1" x14ac:dyDescent="0.3">
      <c r="A1022" s="1" t="s">
        <v>1563</v>
      </c>
      <c r="B1022" s="51" t="s">
        <v>1564</v>
      </c>
      <c r="C1022" s="51" t="s">
        <v>11</v>
      </c>
      <c r="D1022" s="51" t="s">
        <v>12</v>
      </c>
      <c r="E1022" s="56" t="s">
        <v>32</v>
      </c>
      <c r="F1022" s="51" t="s">
        <v>485</v>
      </c>
      <c r="G1022" s="22" t="s">
        <v>5896</v>
      </c>
      <c r="H1022" s="22" t="str">
        <f>_xlfn.XLOOKUP(B1022,[1]SITE!$B:$B,[1]SITE!$CK:$CK,"")</f>
        <v>Operationnel</v>
      </c>
      <c r="I1022" s="22"/>
      <c r="J1022" s="22" t="str">
        <f>_xlfn.XLOOKUP(B1022,[1]SITE!$B:$B,[1]SITE!$I:$I,"")</f>
        <v>No impact</v>
      </c>
      <c r="K1022" s="30"/>
      <c r="L1022" s="15" t="str" cm="1">
        <f t="array" ref="L1022">IFERROR(_xlfn.IFS(
N1022="MPR ISSUE","PDH",
N1022="BSS Hardware Issue","BSS",
N1022="Sites strategiques, MLL, Pylone, etc.","ENVTECH",
N1022="AKTIVCO DEFAUT GE &amp; POWER Cabinet","AKTIVCO",
N1022="AKTIVCO Coupure ENEO &amp; Baisse de tension","AKTIVCO GRID ONLY",
N1022="Coupure ENEO &amp; Baisse de tension","IHS GRID ONLY",
N1022="Defaut GE &amp; POWER Cabinet","IHS",
N1022="Sharing","Partners",
N1022="Sites strategiques &amp; DataCenter","SST &amp; DC",
N1022="Exclu","Exclu",
N1022="SAT","SAT",
N1022="SPARE-ISSUE","SPARE-ISSUE",
N1022="Fiber CAmtel","TRANS_FO_CAMTEL",
N1022="Fiber AOF","Fiber AOF",
N1022="Projet OCM (HUAWEI)","TRAVAUX-HUAWEI",
N1022="Projet OCM (NOKIA)","TRAVAUX-NOKIA",
N1022="ACCESS-ISSUE","ACCESS-ISSUE",
N1022="Projet OCM (ZTE, NOKIA, autres projets)","TRAVAUX OCM",
N1022="No root CAuse","No root cause",
N1022="ODU HS","PDH",
N1022="IP &amp; VLAN","PDH",
N1022="Warehouse HUAWEI","SPARE-ISSUE",
N1022="SPARE-HS","SPARE-ISSUE",
N1022="Power Telco","BSS"
),"")</f>
        <v>No root cause</v>
      </c>
      <c r="M1022" s="16" t="str" cm="1">
        <f t="array" ref="M1022">IFERROR(_xlfn.IFS(
N1022="MPR ISSUE","TX ISSUE",
N1022="BSS Hardware Issue","RAN ISSUE",
N1022="Sites strategiques, MLL, Pylone, etc.","ENVTECH",
N1022="AKTIVCO DEFAUT GE &amp; POWER Cabinet","POWER ISSUE",
N1022="AKTIVCO Coupure ENEO &amp; Baisse de tension","POWER ISSUE",
N1022="Coupure ENEO &amp; Baisse de tension","POWER ISSUE",
N1022="Defaut GE &amp; POWER Cabinet","POWER ISSUE",
N1022="Sharing","POWER ISSUE",
N1022="Sites strategiques &amp; DataCenter","POWER ISSUE",
N1022="Exclu","Exclu",
N1022="SAT","TX ISSUE",
N1022="SPARE-ISSUE","SPARE-ISSUE",
N1022="Fiber CAmtel","TX ISSUE",
N1022="Fiber AOF","TX ISSUE",
N1022="Projet OCM (HUAWEI)","TRAVAUX-HUAWEI",
N1022="Projet OCM (NOKIA)","TRAVAUX -NOKIA",
N1022="ACCESS-ISSUE","ACCESS-ISSUE",
N1022="Projet OCM (ZTE, NOKIA, autres projets)","TRAVAUX OCM",
N1022="No root CAuse","No root cause",
N1022="ODU HS","TX ISSUE",
N1022="IP &amp; VLAN","TX ISSUE",
N1022="Warehouse HUAWEI","SPARE-ISSUE",
N1022="SPARE-HS","SPARE-ISSUE",
N1022="Power Telco","RAN ISSUE"
),"")</f>
        <v>No root cause</v>
      </c>
      <c r="N1022" s="29" t="s">
        <v>5652</v>
      </c>
      <c r="O1022" s="17" t="str" cm="1">
        <f t="array" ref="O1022">IFERROR(_xlfn.IFS(
N1022="MPR ISSUE","ACTIVE",
N1022="BSS Hardware Issue","ACTIVE",
N1022="Sites strategiques, MLL, Pylone, etc.","PASSIVE",
N1022="AKTIVCO DEFAUT GE &amp; POWER Cabinet","PASSIVE",
N1022="AKTIVCO Coupure ENEO &amp; Baisse de tension","PASSIVE",
N1022="Coupure ENEO &amp; Baisse de tension","PASSIVE",
N1022="Defaut GE &amp; POWER Cabinet","PASSIVE",
N1022="Sharing","PASSIVE",
N1022="Sites strategiques &amp; DataCenter","PASSIVE",
N1022="Exclu","Exclu",
N1022="SAT","ACTIVE",
N1022="SPARE-ISSUE","SPARE-ISSUE",
N1022="Fiber CAmtel","ACTIVE",
N1022="Fiber AOF","ACTIVE",
N1022="Projet OCM (HUAWEI)","PLANNED WORKS",
N1022="Projet OCM (NOKIA)","PLANNED WORKS",
N1022="ACCESS-ISSUE","ACCESS-ISSUE",
N1022="Projet OCM (ZTE, NOKIA, autres projets)","PLANNED WORKS",
N1022="No root CAuse","No root cause",
N1022="ODU HS","ACTIVE",
N1022="IP &amp; VLAN","ACTIVE",
N1022="Warehouse HUAWEI","SPARE-ISSUE",
N1022="SPARE-HS","SPARE-ISSUE",
N1022="Power Telco","ACTIVE"
),"")</f>
        <v>No root cause</v>
      </c>
      <c r="P1022" s="59">
        <v>0</v>
      </c>
      <c r="Q1022" s="59">
        <v>0</v>
      </c>
      <c r="R1022" s="59">
        <v>1.1579372093185777E-16</v>
      </c>
      <c r="S1022" s="59">
        <v>0</v>
      </c>
      <c r="T1022" s="59">
        <v>0</v>
      </c>
      <c r="U1022" s="59">
        <v>0</v>
      </c>
      <c r="V1022" s="14"/>
      <c r="W1022" s="14"/>
      <c r="X1022" s="14"/>
      <c r="Y1022" s="14"/>
      <c r="Z1022" s="14"/>
      <c r="AA1022" s="31" t="s">
        <v>16</v>
      </c>
      <c r="AB1022" s="31" t="s">
        <v>16</v>
      </c>
      <c r="AC1022" s="7" t="s">
        <v>16</v>
      </c>
      <c r="AD1022" s="3"/>
      <c r="AE1022" s="3" t="s">
        <v>16</v>
      </c>
      <c r="AF1022" s="7" t="s">
        <v>16</v>
      </c>
      <c r="AG1022" s="32" t="s">
        <v>16</v>
      </c>
      <c r="AH1022" s="32" t="s">
        <v>16</v>
      </c>
      <c r="AI1022" s="32" t="s">
        <v>16</v>
      </c>
      <c r="AJ1022" s="32" t="s">
        <v>16</v>
      </c>
      <c r="AK1022" s="32" t="s">
        <v>16</v>
      </c>
      <c r="AL1022" s="32" t="s">
        <v>16</v>
      </c>
      <c r="AM1022" s="32" t="s">
        <v>16</v>
      </c>
      <c r="AN1022" s="9" t="s">
        <v>16</v>
      </c>
      <c r="AO1022" s="9" t="s">
        <v>16</v>
      </c>
      <c r="AP1022" s="9" t="s">
        <v>16</v>
      </c>
      <c r="AQ1022" s="14"/>
      <c r="AR1022" s="14"/>
    </row>
    <row r="1023" spans="1:44" s="9" customFormat="1" hidden="1" x14ac:dyDescent="0.3">
      <c r="A1023" s="1" t="s">
        <v>2182</v>
      </c>
      <c r="B1023" s="51" t="s">
        <v>2183</v>
      </c>
      <c r="C1023" s="1"/>
      <c r="D1023" s="51"/>
      <c r="E1023" s="56" t="s">
        <v>227</v>
      </c>
      <c r="F1023" s="51" t="s">
        <v>490</v>
      </c>
      <c r="G1023" s="22" t="s">
        <v>5896</v>
      </c>
      <c r="H1023" s="22" t="str">
        <f>_xlfn.XLOOKUP(B1023,[1]SITE!$B:$B,[1]SITE!$CK:$CK,"")</f>
        <v>Operationnel</v>
      </c>
      <c r="I1023" s="22"/>
      <c r="J1023" s="22" t="str">
        <f>_xlfn.XLOOKUP(B1023,[1]SITE!$B:$B,[1]SITE!$I:$I,"")</f>
        <v>No impact</v>
      </c>
      <c r="K1023" s="30"/>
      <c r="L1023" s="15" t="str" cm="1">
        <f t="array" ref="L1023">IFERROR(_xlfn.IFS(
N1023="MPR ISSUE","PDH",
N1023="BSS Hardware Issue","BSS",
N1023="Sites strategiques, MLL, Pylone, etc.","ENVTECH",
N1023="AKTIVCO DEFAUT GE &amp; POWER Cabinet","AKTIVCO",
N1023="AKTIVCO Coupure ENEO &amp; Baisse de tension","AKTIVCO GRID ONLY",
N1023="Coupure ENEO &amp; Baisse de tension","IHS GRID ONLY",
N1023="Defaut GE &amp; POWER Cabinet","IHS",
N1023="Sharing","Partners",
N1023="Sites strategiques &amp; DataCenter","SST &amp; DC",
N1023="Exclu","Exclu",
N1023="SAT","SAT",
N1023="SPARE-ISSUE","SPARE-ISSUE",
N1023="Fiber CAmtel","TRANS_FO_CAMTEL",
N1023="Fiber AOF","Fiber AOF",
N1023="Projet OCM (HUAWEI)","TRAVAUX-HUAWEI",
N1023="Projet OCM (NOKIA)","TRAVAUX-NOKIA",
N1023="ACCESS-ISSUE","ACCESS-ISSUE",
N1023="Projet OCM (ZTE, NOKIA, autres projets)","TRAVAUX OCM",
N1023="No root CAuse","No root cause",
N1023="ODU HS","PDH",
N1023="IP &amp; VLAN","PDH",
N1023="Warehouse HUAWEI","SPARE-ISSUE",
N1023="SPARE-HS","SPARE-ISSUE",
N1023="Power Telco","BSS"
),"")</f>
        <v>No root cause</v>
      </c>
      <c r="M1023" s="16" t="str" cm="1">
        <f t="array" ref="M1023">IFERROR(_xlfn.IFS(
N1023="MPR ISSUE","TX ISSUE",
N1023="BSS Hardware Issue","RAN ISSUE",
N1023="Sites strategiques, MLL, Pylone, etc.","ENVTECH",
N1023="AKTIVCO DEFAUT GE &amp; POWER Cabinet","POWER ISSUE",
N1023="AKTIVCO Coupure ENEO &amp; Baisse de tension","POWER ISSUE",
N1023="Coupure ENEO &amp; Baisse de tension","POWER ISSUE",
N1023="Defaut GE &amp; POWER Cabinet","POWER ISSUE",
N1023="Sharing","POWER ISSUE",
N1023="Sites strategiques &amp; DataCenter","POWER ISSUE",
N1023="Exclu","Exclu",
N1023="SAT","TX ISSUE",
N1023="SPARE-ISSUE","SPARE-ISSUE",
N1023="Fiber CAmtel","TX ISSUE",
N1023="Fiber AOF","TX ISSUE",
N1023="Projet OCM (HUAWEI)","TRAVAUX-HUAWEI",
N1023="Projet OCM (NOKIA)","TRAVAUX -NOKIA",
N1023="ACCESS-ISSUE","ACCESS-ISSUE",
N1023="Projet OCM (ZTE, NOKIA, autres projets)","TRAVAUX OCM",
N1023="No root CAuse","No root cause",
N1023="ODU HS","TX ISSUE",
N1023="IP &amp; VLAN","TX ISSUE",
N1023="Warehouse HUAWEI","SPARE-ISSUE",
N1023="SPARE-HS","SPARE-ISSUE",
N1023="Power Telco","RAN ISSUE"
),"")</f>
        <v>No root cause</v>
      </c>
      <c r="N1023" s="29" t="s">
        <v>5652</v>
      </c>
      <c r="O1023" s="17" t="str" cm="1">
        <f t="array" ref="O1023">IFERROR(_xlfn.IFS(
N1023="MPR ISSUE","ACTIVE",
N1023="BSS Hardware Issue","ACTIVE",
N1023="Sites strategiques, MLL, Pylone, etc.","PASSIVE",
N1023="AKTIVCO DEFAUT GE &amp; POWER Cabinet","PASSIVE",
N1023="AKTIVCO Coupure ENEO &amp; Baisse de tension","PASSIVE",
N1023="Coupure ENEO &amp; Baisse de tension","PASSIVE",
N1023="Defaut GE &amp; POWER Cabinet","PASSIVE",
N1023="Sharing","PASSIVE",
N1023="Sites strategiques &amp; DataCenter","PASSIVE",
N1023="Exclu","Exclu",
N1023="SAT","ACTIVE",
N1023="SPARE-ISSUE","SPARE-ISSUE",
N1023="Fiber CAmtel","ACTIVE",
N1023="Fiber AOF","ACTIVE",
N1023="Projet OCM (HUAWEI)","PLANNED WORKS",
N1023="Projet OCM (NOKIA)","PLANNED WORKS",
N1023="ACCESS-ISSUE","ACCESS-ISSUE",
N1023="Projet OCM (ZTE, NOKIA, autres projets)","PLANNED WORKS",
N1023="No root CAuse","No root cause",
N1023="ODU HS","ACTIVE",
N1023="IP &amp; VLAN","ACTIVE",
N1023="Warehouse HUAWEI","SPARE-ISSUE",
N1023="SPARE-HS","SPARE-ISSUE",
N1023="Power Telco","ACTIVE"
),"")</f>
        <v>No root cause</v>
      </c>
      <c r="P1023" s="59">
        <v>0</v>
      </c>
      <c r="Q1023" s="59">
        <v>0</v>
      </c>
      <c r="R1023" s="59">
        <v>5.7896860465928885E-17</v>
      </c>
      <c r="S1023" s="59">
        <v>0</v>
      </c>
      <c r="T1023" s="59">
        <v>0</v>
      </c>
      <c r="U1023" s="59">
        <v>0</v>
      </c>
      <c r="V1023" s="14"/>
      <c r="W1023" s="14"/>
      <c r="X1023" s="14"/>
      <c r="Y1023" s="14"/>
      <c r="Z1023" s="14"/>
      <c r="AA1023" s="31" t="s">
        <v>16</v>
      </c>
      <c r="AB1023" s="31" t="s">
        <v>16</v>
      </c>
      <c r="AC1023" s="7" t="s">
        <v>16</v>
      </c>
      <c r="AD1023" s="3"/>
      <c r="AE1023" s="3" t="s">
        <v>16</v>
      </c>
      <c r="AF1023" s="7" t="s">
        <v>16</v>
      </c>
      <c r="AG1023" s="32" t="s">
        <v>16</v>
      </c>
      <c r="AH1023" s="32" t="s">
        <v>16</v>
      </c>
      <c r="AI1023" s="32" t="s">
        <v>16</v>
      </c>
      <c r="AJ1023" s="32" t="s">
        <v>16</v>
      </c>
      <c r="AK1023" s="32" t="s">
        <v>16</v>
      </c>
      <c r="AL1023" s="32" t="s">
        <v>16</v>
      </c>
      <c r="AM1023" s="32" t="s">
        <v>16</v>
      </c>
      <c r="AN1023" s="9" t="s">
        <v>16</v>
      </c>
      <c r="AO1023" s="9" t="s">
        <v>16</v>
      </c>
      <c r="AP1023" s="9" t="s">
        <v>16</v>
      </c>
      <c r="AQ1023" s="14"/>
      <c r="AR1023" s="14"/>
    </row>
    <row r="1024" spans="1:44" s="9" customFormat="1" hidden="1" x14ac:dyDescent="0.3">
      <c r="A1024" s="1" t="s">
        <v>197</v>
      </c>
      <c r="B1024" s="51" t="s">
        <v>198</v>
      </c>
      <c r="C1024" s="51" t="s">
        <v>11</v>
      </c>
      <c r="D1024" s="51" t="s">
        <v>12</v>
      </c>
      <c r="E1024" s="56" t="s">
        <v>32</v>
      </c>
      <c r="F1024" s="51" t="s">
        <v>33</v>
      </c>
      <c r="G1024" s="22" t="s">
        <v>5896</v>
      </c>
      <c r="H1024" s="22" t="str">
        <f>_xlfn.XLOOKUP(B1024,[1]SITE!$B:$B,[1]SITE!$CK:$CK,"")</f>
        <v>Operationnel</v>
      </c>
      <c r="I1024" s="22"/>
      <c r="J1024" s="22" t="str">
        <f>_xlfn.XLOOKUP(B1024,[1]SITE!$B:$B,[1]SITE!$I:$I,"")</f>
        <v>No impact</v>
      </c>
      <c r="K1024" s="30"/>
      <c r="L1024" s="15" t="str" cm="1">
        <f t="array" ref="L1024">IFERROR(_xlfn.IFS(
N1024="MPR ISSUE","PDH",
N1024="BSS Hardware Issue","BSS",
N1024="Sites strategiques, MLL, Pylone, etc.","ENVTECH",
N1024="AKTIVCO DEFAUT GE &amp; POWER Cabinet","AKTIVCO",
N1024="AKTIVCO Coupure ENEO &amp; Baisse de tension","AKTIVCO GRID ONLY",
N1024="Coupure ENEO &amp; Baisse de tension","IHS GRID ONLY",
N1024="Defaut GE &amp; POWER Cabinet","IHS",
N1024="Sharing","Partners",
N1024="Sites strategiques &amp; DataCenter","SST &amp; DC",
N1024="Exclu","Exclu",
N1024="SAT","SAT",
N1024="SPARE-ISSUE","SPARE-ISSUE",
N1024="Fiber CAmtel","TRANS_FO_CAMTEL",
N1024="Fiber AOF","Fiber AOF",
N1024="Projet OCM (HUAWEI)","TRAVAUX-HUAWEI",
N1024="Projet OCM (NOKIA)","TRAVAUX-NOKIA",
N1024="ACCESS-ISSUE","ACCESS-ISSUE",
N1024="Projet OCM (ZTE, NOKIA, autres projets)","TRAVAUX OCM",
N1024="No root CAuse","No root cause",
N1024="ODU HS","PDH",
N1024="IP &amp; VLAN","PDH",
N1024="Warehouse HUAWEI","SPARE-ISSUE",
N1024="SPARE-HS","SPARE-ISSUE",
N1024="Power Telco","BSS"
),"")</f>
        <v>No root cause</v>
      </c>
      <c r="M1024" s="16" t="str" cm="1">
        <f t="array" ref="M1024">IFERROR(_xlfn.IFS(
N1024="MPR ISSUE","TX ISSUE",
N1024="BSS Hardware Issue","RAN ISSUE",
N1024="Sites strategiques, MLL, Pylone, etc.","ENVTECH",
N1024="AKTIVCO DEFAUT GE &amp; POWER Cabinet","POWER ISSUE",
N1024="AKTIVCO Coupure ENEO &amp; Baisse de tension","POWER ISSUE",
N1024="Coupure ENEO &amp; Baisse de tension","POWER ISSUE",
N1024="Defaut GE &amp; POWER Cabinet","POWER ISSUE",
N1024="Sharing","POWER ISSUE",
N1024="Sites strategiques &amp; DataCenter","POWER ISSUE",
N1024="Exclu","Exclu",
N1024="SAT","TX ISSUE",
N1024="SPARE-ISSUE","SPARE-ISSUE",
N1024="Fiber CAmtel","TX ISSUE",
N1024="Fiber AOF","TX ISSUE",
N1024="Projet OCM (HUAWEI)","TRAVAUX-HUAWEI",
N1024="Projet OCM (NOKIA)","TRAVAUX -NOKIA",
N1024="ACCESS-ISSUE","ACCESS-ISSUE",
N1024="Projet OCM (ZTE, NOKIA, autres projets)","TRAVAUX OCM",
N1024="No root CAuse","No root cause",
N1024="ODU HS","TX ISSUE",
N1024="IP &amp; VLAN","TX ISSUE",
N1024="Warehouse HUAWEI","SPARE-ISSUE",
N1024="SPARE-HS","SPARE-ISSUE",
N1024="Power Telco","RAN ISSUE"
),"")</f>
        <v>No root cause</v>
      </c>
      <c r="N1024" s="29" t="s">
        <v>5652</v>
      </c>
      <c r="O1024" s="17" t="str" cm="1">
        <f t="array" ref="O1024">IFERROR(_xlfn.IFS(
N1024="MPR ISSUE","ACTIVE",
N1024="BSS Hardware Issue","ACTIVE",
N1024="Sites strategiques, MLL, Pylone, etc.","PASSIVE",
N1024="AKTIVCO DEFAUT GE &amp; POWER Cabinet","PASSIVE",
N1024="AKTIVCO Coupure ENEO &amp; Baisse de tension","PASSIVE",
N1024="Coupure ENEO &amp; Baisse de tension","PASSIVE",
N1024="Defaut GE &amp; POWER Cabinet","PASSIVE",
N1024="Sharing","PASSIVE",
N1024="Sites strategiques &amp; DataCenter","PASSIVE",
N1024="Exclu","Exclu",
N1024="SAT","ACTIVE",
N1024="SPARE-ISSUE","SPARE-ISSUE",
N1024="Fiber CAmtel","ACTIVE",
N1024="Fiber AOF","ACTIVE",
N1024="Projet OCM (HUAWEI)","PLANNED WORKS",
N1024="Projet OCM (NOKIA)","PLANNED WORKS",
N1024="ACCESS-ISSUE","ACCESS-ISSUE",
N1024="Projet OCM (ZTE, NOKIA, autres projets)","PLANNED WORKS",
N1024="No root CAuse","No root cause",
N1024="ODU HS","ACTIVE",
N1024="IP &amp; VLAN","ACTIVE",
N1024="Warehouse HUAWEI","SPARE-ISSUE",
N1024="SPARE-HS","SPARE-ISSUE",
N1024="Power Telco","ACTIVE"
),"")</f>
        <v>No root cause</v>
      </c>
      <c r="P1024" s="59">
        <v>44.841274937006503</v>
      </c>
      <c r="Q1024" s="59">
        <v>0</v>
      </c>
      <c r="R1024" s="59">
        <v>0</v>
      </c>
      <c r="S1024" s="59">
        <v>0</v>
      </c>
      <c r="T1024" s="59">
        <v>0</v>
      </c>
      <c r="U1024" s="59">
        <v>0</v>
      </c>
      <c r="V1024" s="14"/>
      <c r="W1024" s="14"/>
      <c r="X1024" s="14"/>
      <c r="Y1024" s="14"/>
      <c r="Z1024" s="14"/>
      <c r="AA1024" s="31" t="s">
        <v>16</v>
      </c>
      <c r="AB1024" s="31" t="s">
        <v>16</v>
      </c>
      <c r="AC1024" s="7" t="s">
        <v>16</v>
      </c>
      <c r="AD1024" s="3"/>
      <c r="AE1024" s="3" t="s">
        <v>16</v>
      </c>
      <c r="AF1024" s="7" t="s">
        <v>16</v>
      </c>
      <c r="AG1024" s="32" t="s">
        <v>16</v>
      </c>
      <c r="AH1024" s="32" t="s">
        <v>16</v>
      </c>
      <c r="AI1024" s="32" t="s">
        <v>16</v>
      </c>
      <c r="AJ1024" s="32" t="s">
        <v>16</v>
      </c>
      <c r="AK1024" s="32" t="s">
        <v>16</v>
      </c>
      <c r="AL1024" s="32" t="s">
        <v>16</v>
      </c>
      <c r="AM1024" s="32" t="s">
        <v>16</v>
      </c>
      <c r="AN1024" s="9" t="s">
        <v>16</v>
      </c>
      <c r="AO1024" s="9" t="s">
        <v>16</v>
      </c>
      <c r="AP1024" s="9" t="s">
        <v>16</v>
      </c>
      <c r="AQ1024" s="14"/>
      <c r="AR1024" s="14"/>
    </row>
    <row r="1025" spans="1:44" s="9" customFormat="1" hidden="1" x14ac:dyDescent="0.3">
      <c r="A1025" s="1" t="s">
        <v>169</v>
      </c>
      <c r="B1025" s="51" t="s">
        <v>170</v>
      </c>
      <c r="C1025" s="51" t="s">
        <v>11</v>
      </c>
      <c r="D1025" s="51" t="s">
        <v>146</v>
      </c>
      <c r="E1025" s="56" t="s">
        <v>32</v>
      </c>
      <c r="F1025" s="51" t="s">
        <v>33</v>
      </c>
      <c r="G1025" s="22" t="s">
        <v>5896</v>
      </c>
      <c r="H1025" s="22" t="str">
        <f>_xlfn.XLOOKUP(B1025,[1]SITE!$B:$B,[1]SITE!$CK:$CK,"")</f>
        <v>Operationnel</v>
      </c>
      <c r="I1025" s="22"/>
      <c r="J1025" s="22" t="str">
        <f>_xlfn.XLOOKUP(B1025,[1]SITE!$B:$B,[1]SITE!$I:$I,"")</f>
        <v>No impact</v>
      </c>
      <c r="K1025" s="30"/>
      <c r="L1025" s="15" t="str" cm="1">
        <f t="array" ref="L1025">IFERROR(_xlfn.IFS(
N1025="MPR ISSUE","PDH",
N1025="BSS Hardware Issue","BSS",
N1025="Sites strategiques, MLL, Pylone, etc.","ENVTECH",
N1025="AKTIVCO DEFAUT GE &amp; POWER Cabinet","AKTIVCO",
N1025="AKTIVCO Coupure ENEO &amp; Baisse de tension","AKTIVCO GRID ONLY",
N1025="Coupure ENEO &amp; Baisse de tension","IHS GRID ONLY",
N1025="Defaut GE &amp; POWER Cabinet","IHS",
N1025="Sharing","Partners",
N1025="Sites strategiques &amp; DataCenter","SST &amp; DC",
N1025="Exclu","Exclu",
N1025="SAT","SAT",
N1025="SPARE-ISSUE","SPARE-ISSUE",
N1025="Fiber CAmtel","TRANS_FO_CAMTEL",
N1025="Fiber AOF","Fiber AOF",
N1025="Projet OCM (HUAWEI)","TRAVAUX-HUAWEI",
N1025="Projet OCM (NOKIA)","TRAVAUX-NOKIA",
N1025="ACCESS-ISSUE","ACCESS-ISSUE",
N1025="Projet OCM (ZTE, NOKIA, autres projets)","TRAVAUX OCM",
N1025="No root CAuse","No root cause",
N1025="ODU HS","PDH",
N1025="IP &amp; VLAN","PDH",
N1025="Warehouse HUAWEI","SPARE-ISSUE",
N1025="SPARE-HS","SPARE-ISSUE",
N1025="Power Telco","BSS"
),"")</f>
        <v>No root cause</v>
      </c>
      <c r="M1025" s="16" t="str" cm="1">
        <f t="array" ref="M1025">IFERROR(_xlfn.IFS(
N1025="MPR ISSUE","TX ISSUE",
N1025="BSS Hardware Issue","RAN ISSUE",
N1025="Sites strategiques, MLL, Pylone, etc.","ENVTECH",
N1025="AKTIVCO DEFAUT GE &amp; POWER Cabinet","POWER ISSUE",
N1025="AKTIVCO Coupure ENEO &amp; Baisse de tension","POWER ISSUE",
N1025="Coupure ENEO &amp; Baisse de tension","POWER ISSUE",
N1025="Defaut GE &amp; POWER Cabinet","POWER ISSUE",
N1025="Sharing","POWER ISSUE",
N1025="Sites strategiques &amp; DataCenter","POWER ISSUE",
N1025="Exclu","Exclu",
N1025="SAT","TX ISSUE",
N1025="SPARE-ISSUE","SPARE-ISSUE",
N1025="Fiber CAmtel","TX ISSUE",
N1025="Fiber AOF","TX ISSUE",
N1025="Projet OCM (HUAWEI)","TRAVAUX-HUAWEI",
N1025="Projet OCM (NOKIA)","TRAVAUX -NOKIA",
N1025="ACCESS-ISSUE","ACCESS-ISSUE",
N1025="Projet OCM (ZTE, NOKIA, autres projets)","TRAVAUX OCM",
N1025="No root CAuse","No root cause",
N1025="ODU HS","TX ISSUE",
N1025="IP &amp; VLAN","TX ISSUE",
N1025="Warehouse HUAWEI","SPARE-ISSUE",
N1025="SPARE-HS","SPARE-ISSUE",
N1025="Power Telco","RAN ISSUE"
),"")</f>
        <v>No root cause</v>
      </c>
      <c r="N1025" s="29" t="s">
        <v>5652</v>
      </c>
      <c r="O1025" s="17" t="str" cm="1">
        <f t="array" ref="O1025">IFERROR(_xlfn.IFS(
N1025="MPR ISSUE","ACTIVE",
N1025="BSS Hardware Issue","ACTIVE",
N1025="Sites strategiques, MLL, Pylone, etc.","PASSIVE",
N1025="AKTIVCO DEFAUT GE &amp; POWER Cabinet","PASSIVE",
N1025="AKTIVCO Coupure ENEO &amp; Baisse de tension","PASSIVE",
N1025="Coupure ENEO &amp; Baisse de tension","PASSIVE",
N1025="Defaut GE &amp; POWER Cabinet","PASSIVE",
N1025="Sharing","PASSIVE",
N1025="Sites strategiques &amp; DataCenter","PASSIVE",
N1025="Exclu","Exclu",
N1025="SAT","ACTIVE",
N1025="SPARE-ISSUE","SPARE-ISSUE",
N1025="Fiber CAmtel","ACTIVE",
N1025="Fiber AOF","ACTIVE",
N1025="Projet OCM (HUAWEI)","PLANNED WORKS",
N1025="Projet OCM (NOKIA)","PLANNED WORKS",
N1025="ACCESS-ISSUE","ACCESS-ISSUE",
N1025="Projet OCM (ZTE, NOKIA, autres projets)","PLANNED WORKS",
N1025="No root CAuse","No root cause",
N1025="ODU HS","ACTIVE",
N1025="IP &amp; VLAN","ACTIVE",
N1025="Warehouse HUAWEI","SPARE-ISSUE",
N1025="SPARE-HS","SPARE-ISSUE",
N1025="Power Telco","ACTIVE"
),"")</f>
        <v>No root cause</v>
      </c>
      <c r="P1025" s="59">
        <v>37.925527133574747</v>
      </c>
      <c r="Q1025" s="59">
        <v>0</v>
      </c>
      <c r="R1025" s="59">
        <v>0</v>
      </c>
      <c r="S1025" s="59">
        <v>0</v>
      </c>
      <c r="T1025" s="59">
        <v>0</v>
      </c>
      <c r="U1025" s="59">
        <v>0</v>
      </c>
      <c r="V1025" s="14"/>
      <c r="W1025" s="14"/>
      <c r="X1025" s="14"/>
      <c r="Y1025" s="14"/>
      <c r="Z1025" s="14"/>
      <c r="AA1025" s="31" t="s">
        <v>16</v>
      </c>
      <c r="AB1025" s="31" t="s">
        <v>16</v>
      </c>
      <c r="AC1025" s="7" t="s">
        <v>16</v>
      </c>
      <c r="AD1025" s="3"/>
      <c r="AE1025" s="3" t="s">
        <v>16</v>
      </c>
      <c r="AF1025" s="7" t="s">
        <v>16</v>
      </c>
      <c r="AG1025" s="32" t="s">
        <v>16</v>
      </c>
      <c r="AH1025" s="32" t="s">
        <v>16</v>
      </c>
      <c r="AI1025" s="32" t="s">
        <v>16</v>
      </c>
      <c r="AJ1025" s="32" t="s">
        <v>16</v>
      </c>
      <c r="AK1025" s="32" t="s">
        <v>16</v>
      </c>
      <c r="AL1025" s="32" t="s">
        <v>16</v>
      </c>
      <c r="AM1025" s="32" t="s">
        <v>16</v>
      </c>
      <c r="AN1025" s="9" t="s">
        <v>16</v>
      </c>
      <c r="AO1025" s="9" t="s">
        <v>16</v>
      </c>
      <c r="AP1025" s="9" t="s">
        <v>16</v>
      </c>
      <c r="AQ1025" s="14"/>
      <c r="AR1025" s="14"/>
    </row>
    <row r="1026" spans="1:44" s="9" customFormat="1" hidden="1" x14ac:dyDescent="0.3">
      <c r="A1026" s="1" t="s">
        <v>86</v>
      </c>
      <c r="B1026" s="1" t="s">
        <v>87</v>
      </c>
      <c r="C1026" s="1" t="s">
        <v>11</v>
      </c>
      <c r="D1026" s="1" t="s">
        <v>12</v>
      </c>
      <c r="E1026" s="56" t="s">
        <v>24</v>
      </c>
      <c r="F1026" s="1" t="s">
        <v>25</v>
      </c>
      <c r="G1026" s="49" t="s">
        <v>5897</v>
      </c>
      <c r="H1026" s="22" t="str">
        <f>_xlfn.XLOOKUP(B1026,[1]SITE!$B:$B,[1]SITE!$CK:$CK,"")</f>
        <v>Exclu</v>
      </c>
      <c r="I1026" s="22"/>
      <c r="J1026" s="22" t="str">
        <f>_xlfn.XLOOKUP(B1026,[1]SITE!$B:$B,[1]SITE!$I:$I,"")</f>
        <v>No impact</v>
      </c>
      <c r="K1026" s="30"/>
      <c r="L1026" s="15" t="str" cm="1">
        <f t="array" ref="L1026">IFERROR(_xlfn.IFS(
N1026="MPR ISSUE","PDH",
N1026="BSS Hardware Issue","BSS",
N1026="Sites strategiques, MLL, Pylone, etc.","ENVTECH",
N1026="AKTIVCO DEFAUT GE &amp; POWER Cabinet","AKTIVCO",
N1026="AKTIVCO Coupure ENEO &amp; Baisse de tension","AKTIVCO GRID ONLY",
N1026="Coupure ENEO &amp; Baisse de tension","IHS GRID ONLY",
N1026="Defaut GE &amp; POWER Cabinet","IHS",
N1026="Sharing","Partners",
N1026="Sites strategiques &amp; DataCenter","SST &amp; DC",
N1026="Exclu","Exclu",
N1026="SAT","SAT",
N1026="SPARE-ISSUE","SPARE-ISSUE",
N1026="Fiber CAmtel","TRANS_FO_CAMTEL",
N1026="Fiber AOF","Fiber AOF",
N1026="Projet OCM (HUAWEI)","TRAVAUX-HUAWEI",
N1026="Projet OCM (NOKIA)","TRAVAUX-NOKIA",
N1026="ACCESS-ISSUE","ACCESS-ISSUE",
N1026="Projet OCM (ZTE, NOKIA, autres projets)","TRAVAUX OCM",
N1026="No root CAuse","No root cause",
N1026="ODU HS","PDH",
N1026="IP &amp; VLAN","PDH",
N1026="Warehouse HUAWEI","SPARE-ISSUE",
N1026="SPARE-HS","SPARE-ISSUE",
N1026="Power Telco","BSS"
),"")</f>
        <v>No root cause</v>
      </c>
      <c r="M1026" s="16" t="str" cm="1">
        <f t="array" ref="M1026">IFERROR(_xlfn.IFS(
N1026="MPR ISSUE","TX ISSUE",
N1026="BSS Hardware Issue","RAN ISSUE",
N1026="Sites strategiques, MLL, Pylone, etc.","ENVTECH",
N1026="AKTIVCO DEFAUT GE &amp; POWER Cabinet","POWER ISSUE",
N1026="AKTIVCO Coupure ENEO &amp; Baisse de tension","POWER ISSUE",
N1026="Coupure ENEO &amp; Baisse de tension","POWER ISSUE",
N1026="Defaut GE &amp; POWER Cabinet","POWER ISSUE",
N1026="Sharing","POWER ISSUE",
N1026="Sites strategiques &amp; DataCenter","POWER ISSUE",
N1026="Exclu","Exclu",
N1026="SAT","TX ISSUE",
N1026="SPARE-ISSUE","SPARE-ISSUE",
N1026="Fiber CAmtel","TX ISSUE",
N1026="Fiber AOF","TX ISSUE",
N1026="Projet OCM (HUAWEI)","TRAVAUX-HUAWEI",
N1026="Projet OCM (NOKIA)","TRAVAUX -NOKIA",
N1026="ACCESS-ISSUE","ACCESS-ISSUE",
N1026="Projet OCM (ZTE, NOKIA, autres projets)","TRAVAUX OCM",
N1026="No root CAuse","No root cause",
N1026="ODU HS","TX ISSUE",
N1026="IP &amp; VLAN","TX ISSUE",
N1026="Warehouse HUAWEI","SPARE-ISSUE",
N1026="SPARE-HS","SPARE-ISSUE",
N1026="Power Telco","RAN ISSUE"
),"")</f>
        <v>No root cause</v>
      </c>
      <c r="N1026" s="47" t="s">
        <v>5652</v>
      </c>
      <c r="O1026" s="17" t="str" cm="1">
        <f t="array" ref="O1026">IFERROR(_xlfn.IFS(
N1026="MPR ISSUE","ACTIVE",
N1026="BSS Hardware Issue","ACTIVE",
N1026="Sites strategiques, MLL, Pylone, etc.","PASSIVE",
N1026="AKTIVCO DEFAUT GE &amp; POWER Cabinet","PASSIVE",
N1026="AKTIVCO Coupure ENEO &amp; Baisse de tension","PASSIVE",
N1026="Coupure ENEO &amp; Baisse de tension","PASSIVE",
N1026="Defaut GE &amp; POWER Cabinet","PASSIVE",
N1026="Sharing","PASSIVE",
N1026="Sites strategiques &amp; DataCenter","PASSIVE",
N1026="Exclu","Exclu",
N1026="SAT","ACTIVE",
N1026="SPARE-ISSUE","SPARE-ISSUE",
N1026="Fiber CAmtel","ACTIVE",
N1026="Fiber AOF","ACTIVE",
N1026="Projet OCM (HUAWEI)","PLANNED WORKS",
N1026="Projet OCM (NOKIA)","PLANNED WORKS",
N1026="ACCESS-ISSUE","ACCESS-ISSUE",
N1026="Projet OCM (ZTE, NOKIA, autres projets)","PLANNED WORKS",
N1026="No root CAuse","No root cause",
N1026="ODU HS","ACTIVE",
N1026="IP &amp; VLAN","ACTIVE",
N1026="Warehouse HUAWEI","SPARE-ISSUE",
N1026="SPARE-HS","SPARE-ISSUE",
N1026="Power Telco","ACTIVE"
),"")</f>
        <v>No root cause</v>
      </c>
      <c r="P1026" s="59">
        <v>0</v>
      </c>
      <c r="Q1026" s="59">
        <v>0</v>
      </c>
      <c r="R1026" s="59">
        <v>0</v>
      </c>
      <c r="S1026" s="59">
        <v>0.7698511555703943</v>
      </c>
      <c r="T1026" s="59">
        <v>0</v>
      </c>
      <c r="U1026" s="59">
        <v>0</v>
      </c>
      <c r="V1026" s="14"/>
      <c r="W1026" s="14"/>
      <c r="X1026" s="14"/>
      <c r="Y1026" s="14"/>
      <c r="Z1026" s="14"/>
      <c r="AA1026" s="31" t="s">
        <v>6126</v>
      </c>
      <c r="AB1026" s="31" t="s">
        <v>16</v>
      </c>
      <c r="AC1026" s="7" t="s">
        <v>5502</v>
      </c>
      <c r="AD1026" s="3"/>
      <c r="AE1026" s="3" t="s">
        <v>16</v>
      </c>
      <c r="AF1026" s="7" t="s">
        <v>16</v>
      </c>
      <c r="AG1026" s="32" t="s">
        <v>16</v>
      </c>
      <c r="AH1026" s="32" t="s">
        <v>16</v>
      </c>
      <c r="AI1026" s="32" t="s">
        <v>16</v>
      </c>
      <c r="AJ1026" s="32" t="s">
        <v>16</v>
      </c>
      <c r="AK1026" s="32" t="s">
        <v>16</v>
      </c>
      <c r="AL1026" s="32" t="s">
        <v>16</v>
      </c>
      <c r="AM1026" s="32" t="s">
        <v>5502</v>
      </c>
      <c r="AN1026" s="9" t="s">
        <v>16</v>
      </c>
      <c r="AO1026" s="9" t="s">
        <v>16</v>
      </c>
      <c r="AP1026" s="9" t="s">
        <v>16</v>
      </c>
      <c r="AQ1026" s="14"/>
      <c r="AR1026" s="14"/>
    </row>
    <row r="1027" spans="1:44" s="9" customFormat="1" hidden="1" x14ac:dyDescent="0.3">
      <c r="A1027" s="1" t="s">
        <v>1598</v>
      </c>
      <c r="B1027" s="1" t="s">
        <v>1599</v>
      </c>
      <c r="C1027" s="1" t="s">
        <v>11</v>
      </c>
      <c r="D1027" s="1" t="s">
        <v>12</v>
      </c>
      <c r="E1027" s="56" t="s">
        <v>52</v>
      </c>
      <c r="F1027" s="1" t="s">
        <v>53</v>
      </c>
      <c r="G1027" s="49" t="s">
        <v>5897</v>
      </c>
      <c r="H1027" s="22" t="str">
        <f>_xlfn.XLOOKUP(B1027,[1]SITE!$B:$B,[1]SITE!$CK:$CK,"")</f>
        <v>Operationnel</v>
      </c>
      <c r="I1027" s="22"/>
      <c r="J1027" s="22" t="str">
        <f>_xlfn.XLOOKUP(B1027,[1]SITE!$B:$B,[1]SITE!$I:$I,"")</f>
        <v>No impact</v>
      </c>
      <c r="K1027" s="30"/>
      <c r="L1027" s="15" t="str" cm="1">
        <f t="array" ref="L1027">IFERROR(_xlfn.IFS(
N1027="MPR ISSUE","PDH",
N1027="BSS Hardware Issue","BSS",
N1027="Sites strategiques, MLL, Pylone, etc.","ENVTECH",
N1027="AKTIVCO DEFAUT GE &amp; POWER Cabinet","AKTIVCO",
N1027="AKTIVCO Coupure ENEO &amp; Baisse de tension","AKTIVCO GRID ONLY",
N1027="Coupure ENEO &amp; Baisse de tension","IHS GRID ONLY",
N1027="Defaut GE &amp; POWER Cabinet","IHS",
N1027="Sharing","Partners",
N1027="Sites strategiques &amp; DataCenter","SST &amp; DC",
N1027="Exclu","Exclu",
N1027="SAT","SAT",
N1027="SPARE-ISSUE","SPARE-ISSUE",
N1027="Fiber CAmtel","TRANS_FO_CAMTEL",
N1027="Fiber AOF","Fiber AOF",
N1027="Projet OCM (HUAWEI)","TRAVAUX-HUAWEI",
N1027="Projet OCM (NOKIA)","TRAVAUX-NOKIA",
N1027="ACCESS-ISSUE","ACCESS-ISSUE",
N1027="Projet OCM (ZTE, NOKIA, autres projets)","TRAVAUX OCM",
N1027="No root CAuse","No root cause",
N1027="ODU HS","PDH",
N1027="IP &amp; VLAN","PDH",
N1027="Warehouse HUAWEI","SPARE-ISSUE",
N1027="SPARE-HS","SPARE-ISSUE",
N1027="Power Telco","BSS"
),"")</f>
        <v>No root cause</v>
      </c>
      <c r="M1027" s="16" t="str" cm="1">
        <f t="array" ref="M1027">IFERROR(_xlfn.IFS(
N1027="MPR ISSUE","TX ISSUE",
N1027="BSS Hardware Issue","RAN ISSUE",
N1027="Sites strategiques, MLL, Pylone, etc.","ENVTECH",
N1027="AKTIVCO DEFAUT GE &amp; POWER Cabinet","POWER ISSUE",
N1027="AKTIVCO Coupure ENEO &amp; Baisse de tension","POWER ISSUE",
N1027="Coupure ENEO &amp; Baisse de tension","POWER ISSUE",
N1027="Defaut GE &amp; POWER Cabinet","POWER ISSUE",
N1027="Sharing","POWER ISSUE",
N1027="Sites strategiques &amp; DataCenter","POWER ISSUE",
N1027="Exclu","Exclu",
N1027="SAT","TX ISSUE",
N1027="SPARE-ISSUE","SPARE-ISSUE",
N1027="Fiber CAmtel","TX ISSUE",
N1027="Fiber AOF","TX ISSUE",
N1027="Projet OCM (HUAWEI)","TRAVAUX-HUAWEI",
N1027="Projet OCM (NOKIA)","TRAVAUX -NOKIA",
N1027="ACCESS-ISSUE","ACCESS-ISSUE",
N1027="Projet OCM (ZTE, NOKIA, autres projets)","TRAVAUX OCM",
N1027="No root CAuse","No root cause",
N1027="ODU HS","TX ISSUE",
N1027="IP &amp; VLAN","TX ISSUE",
N1027="Warehouse HUAWEI","SPARE-ISSUE",
N1027="SPARE-HS","SPARE-ISSUE",
N1027="Power Telco","RAN ISSUE"
),"")</f>
        <v>No root cause</v>
      </c>
      <c r="N1027" s="29" t="s">
        <v>5652</v>
      </c>
      <c r="O1027" s="17" t="str" cm="1">
        <f t="array" ref="O1027">IFERROR(_xlfn.IFS(
N1027="MPR ISSUE","ACTIVE",
N1027="BSS Hardware Issue","ACTIVE",
N1027="Sites strategiques, MLL, Pylone, etc.","PASSIVE",
N1027="AKTIVCO DEFAUT GE &amp; POWER Cabinet","PASSIVE",
N1027="AKTIVCO Coupure ENEO &amp; Baisse de tension","PASSIVE",
N1027="Coupure ENEO &amp; Baisse de tension","PASSIVE",
N1027="Defaut GE &amp; POWER Cabinet","PASSIVE",
N1027="Sharing","PASSIVE",
N1027="Sites strategiques &amp; DataCenter","PASSIVE",
N1027="Exclu","Exclu",
N1027="SAT","ACTIVE",
N1027="SPARE-ISSUE","SPARE-ISSUE",
N1027="Fiber CAmtel","ACTIVE",
N1027="Fiber AOF","ACTIVE",
N1027="Projet OCM (HUAWEI)","PLANNED WORKS",
N1027="Projet OCM (NOKIA)","PLANNED WORKS",
N1027="ACCESS-ISSUE","ACCESS-ISSUE",
N1027="Projet OCM (ZTE, NOKIA, autres projets)","PLANNED WORKS",
N1027="No root CAuse","No root cause",
N1027="ODU HS","ACTIVE",
N1027="IP &amp; VLAN","ACTIVE",
N1027="Warehouse HUAWEI","SPARE-ISSUE",
N1027="SPARE-HS","SPARE-ISSUE",
N1027="Power Telco","ACTIVE"
),"")</f>
        <v>No root cause</v>
      </c>
      <c r="P1027" s="59">
        <v>22.821356008138505</v>
      </c>
      <c r="Q1027" s="59">
        <v>0</v>
      </c>
      <c r="R1027" s="59">
        <v>0</v>
      </c>
      <c r="S1027" s="59">
        <v>0</v>
      </c>
      <c r="T1027" s="59">
        <v>7.9385717098560917</v>
      </c>
      <c r="U1027" s="59">
        <v>0</v>
      </c>
      <c r="V1027" s="14"/>
      <c r="W1027" s="14"/>
      <c r="X1027" s="14"/>
      <c r="Y1027" s="14"/>
      <c r="Z1027" s="14"/>
      <c r="AA1027" s="31" t="s">
        <v>16</v>
      </c>
      <c r="AB1027" s="31" t="s">
        <v>16</v>
      </c>
      <c r="AC1027" s="7" t="s">
        <v>16</v>
      </c>
      <c r="AD1027" s="3"/>
      <c r="AE1027" s="3" t="s">
        <v>16</v>
      </c>
      <c r="AF1027" s="7" t="s">
        <v>16</v>
      </c>
      <c r="AG1027" s="32" t="s">
        <v>16</v>
      </c>
      <c r="AH1027" s="32" t="s">
        <v>16</v>
      </c>
      <c r="AI1027" s="32" t="s">
        <v>16</v>
      </c>
      <c r="AJ1027" s="32" t="s">
        <v>16</v>
      </c>
      <c r="AK1027" s="32" t="s">
        <v>16</v>
      </c>
      <c r="AL1027" s="32" t="s">
        <v>16</v>
      </c>
      <c r="AM1027" s="32" t="s">
        <v>16</v>
      </c>
      <c r="AN1027" s="9" t="s">
        <v>16</v>
      </c>
      <c r="AO1027" s="9" t="s">
        <v>16</v>
      </c>
      <c r="AP1027" s="9" t="s">
        <v>5424</v>
      </c>
      <c r="AQ1027" s="14"/>
      <c r="AR1027" s="14"/>
    </row>
    <row r="1028" spans="1:44" s="9" customFormat="1" hidden="1" x14ac:dyDescent="0.3">
      <c r="A1028" s="1" t="s">
        <v>570</v>
      </c>
      <c r="B1028" s="51" t="s">
        <v>571</v>
      </c>
      <c r="C1028" s="51" t="s">
        <v>22</v>
      </c>
      <c r="D1028" s="51" t="s">
        <v>31</v>
      </c>
      <c r="E1028" s="56" t="s">
        <v>32</v>
      </c>
      <c r="F1028" s="51" t="s">
        <v>33</v>
      </c>
      <c r="G1028" s="22" t="s">
        <v>5896</v>
      </c>
      <c r="H1028" s="22" t="str">
        <f>_xlfn.XLOOKUP(B1028,[1]SITE!$B:$B,[1]SITE!$CK:$CK,"")</f>
        <v>Operationnel</v>
      </c>
      <c r="I1028" s="22"/>
      <c r="J1028" s="22" t="str">
        <f>_xlfn.XLOOKUP(B1028,[1]SITE!$B:$B,[1]SITE!$I:$I,"")</f>
        <v>No impact</v>
      </c>
      <c r="K1028" s="30"/>
      <c r="L1028" s="15" t="str" cm="1">
        <f t="array" ref="L1028">IFERROR(_xlfn.IFS(
N1028="MPR ISSUE","PDH",
N1028="BSS Hardware Issue","BSS",
N1028="Sites strategiques, MLL, Pylone, etc.","ENVTECH",
N1028="AKTIVCO DEFAUT GE &amp; POWER Cabinet","AKTIVCO",
N1028="AKTIVCO Coupure ENEO &amp; Baisse de tension","AKTIVCO GRID ONLY",
N1028="Coupure ENEO &amp; Baisse de tension","IHS GRID ONLY",
N1028="Defaut GE &amp; POWER Cabinet","IHS",
N1028="Sharing","Partners",
N1028="Sites strategiques &amp; DataCenter","SST &amp; DC",
N1028="Exclu","Exclu",
N1028="SAT","SAT",
N1028="SPARE-ISSUE","SPARE-ISSUE",
N1028="Fiber CAmtel","TRANS_FO_CAMTEL",
N1028="Fiber AOF","Fiber AOF",
N1028="Projet OCM (HUAWEI)","TRAVAUX-HUAWEI",
N1028="Projet OCM (NOKIA)","TRAVAUX-NOKIA",
N1028="ACCESS-ISSUE","ACCESS-ISSUE",
N1028="Projet OCM (ZTE, NOKIA, autres projets)","TRAVAUX OCM",
N1028="No root CAuse","No root cause",
N1028="ODU HS","PDH",
N1028="IP &amp; VLAN","PDH",
N1028="Warehouse HUAWEI","SPARE-ISSUE",
N1028="SPARE-HS","SPARE-ISSUE",
N1028="Power Telco","BSS"
),"")</f>
        <v>No root cause</v>
      </c>
      <c r="M1028" s="16" t="str" cm="1">
        <f t="array" ref="M1028">IFERROR(_xlfn.IFS(
N1028="MPR ISSUE","TX ISSUE",
N1028="BSS Hardware Issue","RAN ISSUE",
N1028="Sites strategiques, MLL, Pylone, etc.","ENVTECH",
N1028="AKTIVCO DEFAUT GE &amp; POWER Cabinet","POWER ISSUE",
N1028="AKTIVCO Coupure ENEO &amp; Baisse de tension","POWER ISSUE",
N1028="Coupure ENEO &amp; Baisse de tension","POWER ISSUE",
N1028="Defaut GE &amp; POWER Cabinet","POWER ISSUE",
N1028="Sharing","POWER ISSUE",
N1028="Sites strategiques &amp; DataCenter","POWER ISSUE",
N1028="Exclu","Exclu",
N1028="SAT","TX ISSUE",
N1028="SPARE-ISSUE","SPARE-ISSUE",
N1028="Fiber CAmtel","TX ISSUE",
N1028="Fiber AOF","TX ISSUE",
N1028="Projet OCM (HUAWEI)","TRAVAUX-HUAWEI",
N1028="Projet OCM (NOKIA)","TRAVAUX -NOKIA",
N1028="ACCESS-ISSUE","ACCESS-ISSUE",
N1028="Projet OCM (ZTE, NOKIA, autres projets)","TRAVAUX OCM",
N1028="No root CAuse","No root cause",
N1028="ODU HS","TX ISSUE",
N1028="IP &amp; VLAN","TX ISSUE",
N1028="Warehouse HUAWEI","SPARE-ISSUE",
N1028="SPARE-HS","SPARE-ISSUE",
N1028="Power Telco","RAN ISSUE"
),"")</f>
        <v>No root cause</v>
      </c>
      <c r="N1028" s="29" t="s">
        <v>5652</v>
      </c>
      <c r="O1028" s="17" t="str" cm="1">
        <f t="array" ref="O1028">IFERROR(_xlfn.IFS(
N1028="MPR ISSUE","ACTIVE",
N1028="BSS Hardware Issue","ACTIVE",
N1028="Sites strategiques, MLL, Pylone, etc.","PASSIVE",
N1028="AKTIVCO DEFAUT GE &amp; POWER Cabinet","PASSIVE",
N1028="AKTIVCO Coupure ENEO &amp; Baisse de tension","PASSIVE",
N1028="Coupure ENEO &amp; Baisse de tension","PASSIVE",
N1028="Defaut GE &amp; POWER Cabinet","PASSIVE",
N1028="Sharing","PASSIVE",
N1028="Sites strategiques &amp; DataCenter","PASSIVE",
N1028="Exclu","Exclu",
N1028="SAT","ACTIVE",
N1028="SPARE-ISSUE","SPARE-ISSUE",
N1028="Fiber CAmtel","ACTIVE",
N1028="Fiber AOF","ACTIVE",
N1028="Projet OCM (HUAWEI)","PLANNED WORKS",
N1028="Projet OCM (NOKIA)","PLANNED WORKS",
N1028="ACCESS-ISSUE","ACCESS-ISSUE",
N1028="Projet OCM (ZTE, NOKIA, autres projets)","PLANNED WORKS",
N1028="No root CAuse","No root cause",
N1028="ODU HS","ACTIVE",
N1028="IP &amp; VLAN","ACTIVE",
N1028="Warehouse HUAWEI","SPARE-ISSUE",
N1028="SPARE-HS","SPARE-ISSUE",
N1028="Power Telco","ACTIVE"
),"")</f>
        <v>No root cause</v>
      </c>
      <c r="P1028" s="59">
        <v>19.187226944950957</v>
      </c>
      <c r="Q1028" s="59">
        <v>0</v>
      </c>
      <c r="R1028" s="59">
        <v>0</v>
      </c>
      <c r="S1028" s="59">
        <v>0</v>
      </c>
      <c r="T1028" s="59">
        <v>0</v>
      </c>
      <c r="U1028" s="59">
        <v>0</v>
      </c>
      <c r="V1028" s="14"/>
      <c r="W1028" s="14"/>
      <c r="X1028" s="14"/>
      <c r="Y1028" s="14"/>
      <c r="Z1028" s="14"/>
      <c r="AA1028" s="31" t="s">
        <v>16</v>
      </c>
      <c r="AB1028" s="31" t="s">
        <v>16</v>
      </c>
      <c r="AC1028" s="7" t="s">
        <v>16</v>
      </c>
      <c r="AD1028" s="3"/>
      <c r="AE1028" s="3" t="s">
        <v>16</v>
      </c>
      <c r="AF1028" s="7" t="s">
        <v>16</v>
      </c>
      <c r="AG1028" s="32" t="s">
        <v>16</v>
      </c>
      <c r="AH1028" s="32" t="s">
        <v>16</v>
      </c>
      <c r="AI1028" s="32" t="s">
        <v>16</v>
      </c>
      <c r="AJ1028" s="32" t="s">
        <v>16</v>
      </c>
      <c r="AK1028" s="32" t="s">
        <v>16</v>
      </c>
      <c r="AL1028" s="32" t="s">
        <v>16</v>
      </c>
      <c r="AM1028" s="32" t="s">
        <v>16</v>
      </c>
      <c r="AN1028" s="9" t="s">
        <v>16</v>
      </c>
      <c r="AO1028" s="9" t="s">
        <v>16</v>
      </c>
      <c r="AP1028" s="9" t="s">
        <v>16</v>
      </c>
      <c r="AQ1028" s="14"/>
      <c r="AR1028" s="14"/>
    </row>
    <row r="1029" spans="1:44" s="9" customFormat="1" hidden="1" x14ac:dyDescent="0.3">
      <c r="A1029" s="1" t="s">
        <v>72</v>
      </c>
      <c r="B1029" s="51" t="s">
        <v>73</v>
      </c>
      <c r="C1029" s="1"/>
      <c r="D1029" s="51"/>
      <c r="E1029" s="56" t="s">
        <v>38</v>
      </c>
      <c r="F1029" s="51" t="s">
        <v>39</v>
      </c>
      <c r="G1029" s="22" t="s">
        <v>5896</v>
      </c>
      <c r="H1029" s="22" t="str">
        <f>_xlfn.XLOOKUP(B1029,[1]SITE!$B:$B,[1]SITE!$CK:$CK,"")</f>
        <v>Operationnel</v>
      </c>
      <c r="I1029" s="22"/>
      <c r="J1029" s="22" t="str">
        <f>_xlfn.XLOOKUP(B1029,[1]SITE!$B:$B,[1]SITE!$I:$I,"")</f>
        <v>No impact</v>
      </c>
      <c r="K1029" s="30"/>
      <c r="L1029" s="15" t="str" cm="1">
        <f t="array" ref="L1029">IFERROR(_xlfn.IFS(
N1029="MPR ISSUE","PDH",
N1029="BSS Hardware Issue","BSS",
N1029="Sites strategiques, MLL, Pylone, etc.","ENVTECH",
N1029="AKTIVCO DEFAUT GE &amp; POWER Cabinet","AKTIVCO",
N1029="AKTIVCO Coupure ENEO &amp; Baisse de tension","AKTIVCO GRID ONLY",
N1029="Coupure ENEO &amp; Baisse de tension","IHS GRID ONLY",
N1029="Defaut GE &amp; POWER Cabinet","IHS",
N1029="Sharing","Partners",
N1029="Sites strategiques &amp; DataCenter","SST &amp; DC",
N1029="Exclu","Exclu",
N1029="SAT","SAT",
N1029="SPARE-ISSUE","SPARE-ISSUE",
N1029="Fiber CAmtel","TRANS_FO_CAMTEL",
N1029="Fiber AOF","Fiber AOF",
N1029="Projet OCM (HUAWEI)","TRAVAUX-HUAWEI",
N1029="Projet OCM (NOKIA)","TRAVAUX-NOKIA",
N1029="ACCESS-ISSUE","ACCESS-ISSUE",
N1029="Projet OCM (ZTE, NOKIA, autres projets)","TRAVAUX OCM",
N1029="No root CAuse","No root cause",
N1029="ODU HS","PDH",
N1029="IP &amp; VLAN","PDH",
N1029="Warehouse HUAWEI","SPARE-ISSUE",
N1029="SPARE-HS","SPARE-ISSUE",
N1029="Power Telco","BSS"
),"")</f>
        <v>No root cause</v>
      </c>
      <c r="M1029" s="16" t="str" cm="1">
        <f t="array" ref="M1029">IFERROR(_xlfn.IFS(
N1029="MPR ISSUE","TX ISSUE",
N1029="BSS Hardware Issue","RAN ISSUE",
N1029="Sites strategiques, MLL, Pylone, etc.","ENVTECH",
N1029="AKTIVCO DEFAUT GE &amp; POWER Cabinet","POWER ISSUE",
N1029="AKTIVCO Coupure ENEO &amp; Baisse de tension","POWER ISSUE",
N1029="Coupure ENEO &amp; Baisse de tension","POWER ISSUE",
N1029="Defaut GE &amp; POWER Cabinet","POWER ISSUE",
N1029="Sharing","POWER ISSUE",
N1029="Sites strategiques &amp; DataCenter","POWER ISSUE",
N1029="Exclu","Exclu",
N1029="SAT","TX ISSUE",
N1029="SPARE-ISSUE","SPARE-ISSUE",
N1029="Fiber CAmtel","TX ISSUE",
N1029="Fiber AOF","TX ISSUE",
N1029="Projet OCM (HUAWEI)","TRAVAUX-HUAWEI",
N1029="Projet OCM (NOKIA)","TRAVAUX -NOKIA",
N1029="ACCESS-ISSUE","ACCESS-ISSUE",
N1029="Projet OCM (ZTE, NOKIA, autres projets)","TRAVAUX OCM",
N1029="No root CAuse","No root cause",
N1029="ODU HS","TX ISSUE",
N1029="IP &amp; VLAN","TX ISSUE",
N1029="Warehouse HUAWEI","SPARE-ISSUE",
N1029="SPARE-HS","SPARE-ISSUE",
N1029="Power Telco","RAN ISSUE"
),"")</f>
        <v>No root cause</v>
      </c>
      <c r="N1029" s="29" t="s">
        <v>5652</v>
      </c>
      <c r="O1029" s="17" t="str" cm="1">
        <f t="array" ref="O1029">IFERROR(_xlfn.IFS(
N1029="MPR ISSUE","ACTIVE",
N1029="BSS Hardware Issue","ACTIVE",
N1029="Sites strategiques, MLL, Pylone, etc.","PASSIVE",
N1029="AKTIVCO DEFAUT GE &amp; POWER Cabinet","PASSIVE",
N1029="AKTIVCO Coupure ENEO &amp; Baisse de tension","PASSIVE",
N1029="Coupure ENEO &amp; Baisse de tension","PASSIVE",
N1029="Defaut GE &amp; POWER Cabinet","PASSIVE",
N1029="Sharing","PASSIVE",
N1029="Sites strategiques &amp; DataCenter","PASSIVE",
N1029="Exclu","Exclu",
N1029="SAT","ACTIVE",
N1029="SPARE-ISSUE","SPARE-ISSUE",
N1029="Fiber CAmtel","ACTIVE",
N1029="Fiber AOF","ACTIVE",
N1029="Projet OCM (HUAWEI)","PLANNED WORKS",
N1029="Projet OCM (NOKIA)","PLANNED WORKS",
N1029="ACCESS-ISSUE","ACCESS-ISSUE",
N1029="Projet OCM (ZTE, NOKIA, autres projets)","PLANNED WORKS",
N1029="No root CAuse","No root cause",
N1029="ODU HS","ACTIVE",
N1029="IP &amp; VLAN","ACTIVE",
N1029="Warehouse HUAWEI","SPARE-ISSUE",
N1029="SPARE-HS","SPARE-ISSUE",
N1029="Power Telco","ACTIVE"
),"")</f>
        <v>No root cause</v>
      </c>
      <c r="P1029" s="59">
        <v>15.501893371914177</v>
      </c>
      <c r="Q1029" s="59">
        <v>0.8057174980666777</v>
      </c>
      <c r="R1029" s="59">
        <v>0</v>
      </c>
      <c r="S1029" s="59">
        <v>0.79444572857008311</v>
      </c>
      <c r="T1029" s="59">
        <v>0</v>
      </c>
      <c r="U1029" s="59">
        <v>0</v>
      </c>
      <c r="V1029" s="14"/>
      <c r="W1029" s="14"/>
      <c r="X1029" s="14"/>
      <c r="Y1029" s="14"/>
      <c r="Z1029" s="14"/>
      <c r="AA1029" s="31" t="s">
        <v>16</v>
      </c>
      <c r="AB1029" s="31" t="s">
        <v>16</v>
      </c>
      <c r="AC1029" s="7" t="s">
        <v>16</v>
      </c>
      <c r="AD1029" s="3"/>
      <c r="AE1029" s="3" t="s">
        <v>16</v>
      </c>
      <c r="AF1029" s="7" t="s">
        <v>16</v>
      </c>
      <c r="AG1029" s="32" t="s">
        <v>16</v>
      </c>
      <c r="AH1029" s="32" t="s">
        <v>16</v>
      </c>
      <c r="AI1029" s="32" t="s">
        <v>16</v>
      </c>
      <c r="AJ1029" s="32" t="s">
        <v>16</v>
      </c>
      <c r="AK1029" s="32" t="s">
        <v>16</v>
      </c>
      <c r="AL1029" s="32" t="s">
        <v>16</v>
      </c>
      <c r="AM1029" s="32" t="s">
        <v>16</v>
      </c>
      <c r="AN1029" s="9" t="s">
        <v>16</v>
      </c>
      <c r="AO1029" s="9" t="s">
        <v>16</v>
      </c>
      <c r="AP1029" s="9" t="s">
        <v>16</v>
      </c>
      <c r="AQ1029" s="14"/>
      <c r="AR1029" s="14"/>
    </row>
    <row r="1030" spans="1:44" s="9" customFormat="1" hidden="1" x14ac:dyDescent="0.3">
      <c r="A1030" s="1" t="s">
        <v>2604</v>
      </c>
      <c r="B1030" s="1" t="s">
        <v>2605</v>
      </c>
      <c r="C1030" s="51" t="s">
        <v>11</v>
      </c>
      <c r="D1030" s="51" t="s">
        <v>146</v>
      </c>
      <c r="E1030" s="56" t="s">
        <v>38</v>
      </c>
      <c r="F1030" s="51" t="s">
        <v>39</v>
      </c>
      <c r="G1030" s="22" t="s">
        <v>5896</v>
      </c>
      <c r="H1030" s="22" t="str">
        <f>_xlfn.XLOOKUP(B1030,[1]SITE!$B:$B,[1]SITE!$CK:$CK,"")</f>
        <v>Operationnel</v>
      </c>
      <c r="I1030" s="22"/>
      <c r="J1030" s="22" t="str">
        <f>_xlfn.XLOOKUP(B1030,[1]SITE!$B:$B,[1]SITE!$I:$I,"")</f>
        <v>No impact</v>
      </c>
      <c r="K1030" s="30"/>
      <c r="L1030" s="15" t="str" cm="1">
        <f t="array" ref="L1030">IFERROR(_xlfn.IFS(
N1030="MPR ISSUE","PDH",
N1030="BSS Hardware Issue","BSS",
N1030="Sites strategiques, MLL, Pylone, etc.","ENVTECH",
N1030="AKTIVCO DEFAUT GE &amp; POWER Cabinet","AKTIVCO",
N1030="AKTIVCO Coupure ENEO &amp; Baisse de tension","AKTIVCO GRID ONLY",
N1030="Coupure ENEO &amp; Baisse de tension","IHS GRID ONLY",
N1030="Defaut GE &amp; POWER Cabinet","IHS",
N1030="Sharing","Partners",
N1030="Sites strategiques &amp; DataCenter","SST &amp; DC",
N1030="Exclu","Exclu",
N1030="SAT","SAT",
N1030="SPARE-ISSUE","SPARE-ISSUE",
N1030="Fiber CAmtel","TRANS_FO_CAMTEL",
N1030="Fiber AOF","Fiber AOF",
N1030="Projet OCM (HUAWEI)","TRAVAUX-HUAWEI",
N1030="Projet OCM (NOKIA)","TRAVAUX-NOKIA",
N1030="ACCESS-ISSUE","ACCESS-ISSUE",
N1030="Projet OCM (ZTE, NOKIA, autres projets)","TRAVAUX OCM",
N1030="No root CAuse","No root cause",
N1030="ODU HS","PDH",
N1030="IP &amp; VLAN","PDH",
N1030="Warehouse HUAWEI","SPARE-ISSUE",
N1030="SPARE-HS","SPARE-ISSUE",
N1030="Power Telco","BSS"
),"")</f>
        <v>No root cause</v>
      </c>
      <c r="M1030" s="16" t="str" cm="1">
        <f t="array" ref="M1030">IFERROR(_xlfn.IFS(
N1030="MPR ISSUE","TX ISSUE",
N1030="BSS Hardware Issue","RAN ISSUE",
N1030="Sites strategiques, MLL, Pylone, etc.","ENVTECH",
N1030="AKTIVCO DEFAUT GE &amp; POWER Cabinet","POWER ISSUE",
N1030="AKTIVCO Coupure ENEO &amp; Baisse de tension","POWER ISSUE",
N1030="Coupure ENEO &amp; Baisse de tension","POWER ISSUE",
N1030="Defaut GE &amp; POWER Cabinet","POWER ISSUE",
N1030="Sharing","POWER ISSUE",
N1030="Sites strategiques &amp; DataCenter","POWER ISSUE",
N1030="Exclu","Exclu",
N1030="SAT","TX ISSUE",
N1030="SPARE-ISSUE","SPARE-ISSUE",
N1030="Fiber CAmtel","TX ISSUE",
N1030="Fiber AOF","TX ISSUE",
N1030="Projet OCM (HUAWEI)","TRAVAUX-HUAWEI",
N1030="Projet OCM (NOKIA)","TRAVAUX -NOKIA",
N1030="ACCESS-ISSUE","ACCESS-ISSUE",
N1030="Projet OCM (ZTE, NOKIA, autres projets)","TRAVAUX OCM",
N1030="No root CAuse","No root cause",
N1030="ODU HS","TX ISSUE",
N1030="IP &amp; VLAN","TX ISSUE",
N1030="Warehouse HUAWEI","SPARE-ISSUE",
N1030="SPARE-HS","SPARE-ISSUE",
N1030="Power Telco","RAN ISSUE"
),"")</f>
        <v>No root cause</v>
      </c>
      <c r="N1030" s="29" t="s">
        <v>5652</v>
      </c>
      <c r="O1030" s="17" t="str" cm="1">
        <f t="array" ref="O1030">IFERROR(_xlfn.IFS(
N1030="MPR ISSUE","ACTIVE",
N1030="BSS Hardware Issue","ACTIVE",
N1030="Sites strategiques, MLL, Pylone, etc.","PASSIVE",
N1030="AKTIVCO DEFAUT GE &amp; POWER Cabinet","PASSIVE",
N1030="AKTIVCO Coupure ENEO &amp; Baisse de tension","PASSIVE",
N1030="Coupure ENEO &amp; Baisse de tension","PASSIVE",
N1030="Defaut GE &amp; POWER Cabinet","PASSIVE",
N1030="Sharing","PASSIVE",
N1030="Sites strategiques &amp; DataCenter","PASSIVE",
N1030="Exclu","Exclu",
N1030="SAT","ACTIVE",
N1030="SPARE-ISSUE","SPARE-ISSUE",
N1030="Fiber CAmtel","ACTIVE",
N1030="Fiber AOF","ACTIVE",
N1030="Projet OCM (HUAWEI)","PLANNED WORKS",
N1030="Projet OCM (NOKIA)","PLANNED WORKS",
N1030="ACCESS-ISSUE","ACCESS-ISSUE",
N1030="Projet OCM (ZTE, NOKIA, autres projets)","PLANNED WORKS",
N1030="No root CAuse","No root cause",
N1030="ODU HS","ACTIVE",
N1030="IP &amp; VLAN","ACTIVE",
N1030="Warehouse HUAWEI","SPARE-ISSUE",
N1030="SPARE-HS","SPARE-ISSUE",
N1030="Power Telco","ACTIVE"
),"")</f>
        <v>No root cause</v>
      </c>
      <c r="P1030" s="59">
        <v>13.868556899607057</v>
      </c>
      <c r="Q1030" s="59">
        <v>28.489005030918889</v>
      </c>
      <c r="R1030" s="59">
        <v>0</v>
      </c>
      <c r="S1030" s="59">
        <v>0</v>
      </c>
      <c r="T1030" s="59">
        <v>0</v>
      </c>
      <c r="U1030" s="59">
        <v>0</v>
      </c>
      <c r="V1030" s="14"/>
      <c r="W1030" s="14"/>
      <c r="X1030" s="14"/>
      <c r="Y1030" s="14"/>
      <c r="Z1030" s="14"/>
      <c r="AA1030" s="31" t="s">
        <v>16</v>
      </c>
      <c r="AB1030" s="31" t="s">
        <v>16</v>
      </c>
      <c r="AC1030" s="7" t="s">
        <v>16</v>
      </c>
      <c r="AD1030" s="3"/>
      <c r="AE1030" s="3" t="s">
        <v>16</v>
      </c>
      <c r="AF1030" s="7" t="s">
        <v>16</v>
      </c>
      <c r="AG1030" s="32" t="s">
        <v>16</v>
      </c>
      <c r="AH1030" s="32" t="s">
        <v>16</v>
      </c>
      <c r="AI1030" s="32" t="s">
        <v>16</v>
      </c>
      <c r="AJ1030" s="32" t="s">
        <v>16</v>
      </c>
      <c r="AK1030" s="32" t="s">
        <v>16</v>
      </c>
      <c r="AL1030" s="32" t="s">
        <v>16</v>
      </c>
      <c r="AM1030" s="32" t="s">
        <v>16</v>
      </c>
      <c r="AN1030" s="9" t="s">
        <v>16</v>
      </c>
      <c r="AO1030" s="9" t="s">
        <v>16</v>
      </c>
      <c r="AP1030" s="9" t="s">
        <v>16</v>
      </c>
      <c r="AQ1030" s="14"/>
      <c r="AR1030" s="14"/>
    </row>
    <row r="1031" spans="1:44" s="9" customFormat="1" hidden="1" x14ac:dyDescent="0.3">
      <c r="A1031" s="1" t="s">
        <v>486</v>
      </c>
      <c r="B1031" s="51" t="s">
        <v>487</v>
      </c>
      <c r="C1031" s="51" t="s">
        <v>22</v>
      </c>
      <c r="D1031" s="51" t="s">
        <v>31</v>
      </c>
      <c r="E1031" s="56" t="s">
        <v>32</v>
      </c>
      <c r="F1031" s="51" t="s">
        <v>33</v>
      </c>
      <c r="G1031" s="22" t="s">
        <v>5896</v>
      </c>
      <c r="H1031" s="22" t="str">
        <f>_xlfn.XLOOKUP(B1031,[1]SITE!$B:$B,[1]SITE!$CK:$CK,"")</f>
        <v>Operationnel</v>
      </c>
      <c r="I1031" s="22"/>
      <c r="J1031" s="22" t="str">
        <f>_xlfn.XLOOKUP(B1031,[1]SITE!$B:$B,[1]SITE!$I:$I,"")</f>
        <v>No impact</v>
      </c>
      <c r="K1031" s="30"/>
      <c r="L1031" s="15" t="str" cm="1">
        <f t="array" ref="L1031">IFERROR(_xlfn.IFS(
N1031="MPR ISSUE","PDH",
N1031="BSS Hardware Issue","BSS",
N1031="Sites strategiques, MLL, Pylone, etc.","ENVTECH",
N1031="AKTIVCO DEFAUT GE &amp; POWER Cabinet","AKTIVCO",
N1031="AKTIVCO Coupure ENEO &amp; Baisse de tension","AKTIVCO GRID ONLY",
N1031="Coupure ENEO &amp; Baisse de tension","IHS GRID ONLY",
N1031="Defaut GE &amp; POWER Cabinet","IHS",
N1031="Sharing","Partners",
N1031="Sites strategiques &amp; DataCenter","SST &amp; DC",
N1031="Exclu","Exclu",
N1031="SAT","SAT",
N1031="SPARE-ISSUE","SPARE-ISSUE",
N1031="Fiber CAmtel","TRANS_FO_CAMTEL",
N1031="Fiber AOF","Fiber AOF",
N1031="Projet OCM (HUAWEI)","TRAVAUX-HUAWEI",
N1031="Projet OCM (NOKIA)","TRAVAUX-NOKIA",
N1031="ACCESS-ISSUE","ACCESS-ISSUE",
N1031="Projet OCM (ZTE, NOKIA, autres projets)","TRAVAUX OCM",
N1031="No root CAuse","No root cause",
N1031="ODU HS","PDH",
N1031="IP &amp; VLAN","PDH",
N1031="Warehouse HUAWEI","SPARE-ISSUE",
N1031="SPARE-HS","SPARE-ISSUE",
N1031="Power Telco","BSS"
),"")</f>
        <v>No root cause</v>
      </c>
      <c r="M1031" s="16" t="str" cm="1">
        <f t="array" ref="M1031">IFERROR(_xlfn.IFS(
N1031="MPR ISSUE","TX ISSUE",
N1031="BSS Hardware Issue","RAN ISSUE",
N1031="Sites strategiques, MLL, Pylone, etc.","ENVTECH",
N1031="AKTIVCO DEFAUT GE &amp; POWER Cabinet","POWER ISSUE",
N1031="AKTIVCO Coupure ENEO &amp; Baisse de tension","POWER ISSUE",
N1031="Coupure ENEO &amp; Baisse de tension","POWER ISSUE",
N1031="Defaut GE &amp; POWER Cabinet","POWER ISSUE",
N1031="Sharing","POWER ISSUE",
N1031="Sites strategiques &amp; DataCenter","POWER ISSUE",
N1031="Exclu","Exclu",
N1031="SAT","TX ISSUE",
N1031="SPARE-ISSUE","SPARE-ISSUE",
N1031="Fiber CAmtel","TX ISSUE",
N1031="Fiber AOF","TX ISSUE",
N1031="Projet OCM (HUAWEI)","TRAVAUX-HUAWEI",
N1031="Projet OCM (NOKIA)","TRAVAUX -NOKIA",
N1031="ACCESS-ISSUE","ACCESS-ISSUE",
N1031="Projet OCM (ZTE, NOKIA, autres projets)","TRAVAUX OCM",
N1031="No root CAuse","No root cause",
N1031="ODU HS","TX ISSUE",
N1031="IP &amp; VLAN","TX ISSUE",
N1031="Warehouse HUAWEI","SPARE-ISSUE",
N1031="SPARE-HS","SPARE-ISSUE",
N1031="Power Telco","RAN ISSUE"
),"")</f>
        <v>No root cause</v>
      </c>
      <c r="N1031" s="29" t="s">
        <v>5652</v>
      </c>
      <c r="O1031" s="17" t="str" cm="1">
        <f t="array" ref="O1031">IFERROR(_xlfn.IFS(
N1031="MPR ISSUE","ACTIVE",
N1031="BSS Hardware Issue","ACTIVE",
N1031="Sites strategiques, MLL, Pylone, etc.","PASSIVE",
N1031="AKTIVCO DEFAUT GE &amp; POWER Cabinet","PASSIVE",
N1031="AKTIVCO Coupure ENEO &amp; Baisse de tension","PASSIVE",
N1031="Coupure ENEO &amp; Baisse de tension","PASSIVE",
N1031="Defaut GE &amp; POWER Cabinet","PASSIVE",
N1031="Sharing","PASSIVE",
N1031="Sites strategiques &amp; DataCenter","PASSIVE",
N1031="Exclu","Exclu",
N1031="SAT","ACTIVE",
N1031="SPARE-ISSUE","SPARE-ISSUE",
N1031="Fiber CAmtel","ACTIVE",
N1031="Fiber AOF","ACTIVE",
N1031="Projet OCM (HUAWEI)","PLANNED WORKS",
N1031="Projet OCM (NOKIA)","PLANNED WORKS",
N1031="ACCESS-ISSUE","ACCESS-ISSUE",
N1031="Projet OCM (ZTE, NOKIA, autres projets)","PLANNED WORKS",
N1031="No root CAuse","No root cause",
N1031="ODU HS","ACTIVE",
N1031="IP &amp; VLAN","ACTIVE",
N1031="Warehouse HUAWEI","SPARE-ISSUE",
N1031="SPARE-HS","SPARE-ISSUE",
N1031="Power Telco","ACTIVE"
),"")</f>
        <v>No root cause</v>
      </c>
      <c r="P1031" s="59">
        <v>7.2247940405155848</v>
      </c>
      <c r="Q1031" s="59">
        <v>0</v>
      </c>
      <c r="R1031" s="59">
        <v>0</v>
      </c>
      <c r="S1031" s="59">
        <v>0</v>
      </c>
      <c r="T1031" s="59">
        <v>0</v>
      </c>
      <c r="U1031" s="59">
        <v>0</v>
      </c>
      <c r="V1031" s="14"/>
      <c r="W1031" s="14"/>
      <c r="X1031" s="14"/>
      <c r="Y1031" s="14"/>
      <c r="Z1031" s="14"/>
      <c r="AA1031" s="31" t="s">
        <v>16</v>
      </c>
      <c r="AB1031" s="31" t="s">
        <v>16</v>
      </c>
      <c r="AC1031" s="7" t="s">
        <v>16</v>
      </c>
      <c r="AD1031" s="3"/>
      <c r="AE1031" s="3" t="s">
        <v>16</v>
      </c>
      <c r="AF1031" s="7" t="s">
        <v>16</v>
      </c>
      <c r="AG1031" s="32" t="s">
        <v>16</v>
      </c>
      <c r="AH1031" s="32" t="s">
        <v>16</v>
      </c>
      <c r="AI1031" s="32" t="s">
        <v>16</v>
      </c>
      <c r="AJ1031" s="32" t="s">
        <v>16</v>
      </c>
      <c r="AK1031" s="32" t="s">
        <v>16</v>
      </c>
      <c r="AL1031" s="32" t="s">
        <v>16</v>
      </c>
      <c r="AM1031" s="32" t="s">
        <v>16</v>
      </c>
      <c r="AN1031" s="9" t="s">
        <v>16</v>
      </c>
      <c r="AO1031" s="9" t="s">
        <v>16</v>
      </c>
      <c r="AP1031" s="9" t="s">
        <v>16</v>
      </c>
      <c r="AQ1031" s="14"/>
      <c r="AR1031" s="14"/>
    </row>
    <row r="1032" spans="1:44" s="9" customFormat="1" hidden="1" x14ac:dyDescent="0.3">
      <c r="A1032" s="1" t="s">
        <v>4441</v>
      </c>
      <c r="B1032" s="51" t="s">
        <v>4442</v>
      </c>
      <c r="C1032" s="51" t="s">
        <v>11</v>
      </c>
      <c r="D1032" s="51" t="s">
        <v>146</v>
      </c>
      <c r="E1032" s="56" t="s">
        <v>32</v>
      </c>
      <c r="F1032" s="51" t="s">
        <v>33</v>
      </c>
      <c r="G1032" s="22" t="s">
        <v>5896</v>
      </c>
      <c r="H1032" s="22" t="str">
        <f>_xlfn.XLOOKUP(B1032,[1]SITE!$B:$B,[1]SITE!$CK:$CK,"")</f>
        <v>Operationnel</v>
      </c>
      <c r="I1032" s="22"/>
      <c r="J1032" s="22" t="str">
        <f>_xlfn.XLOOKUP(B1032,[1]SITE!$B:$B,[1]SITE!$I:$I,"")</f>
        <v>No impact</v>
      </c>
      <c r="K1032" s="30"/>
      <c r="L1032" s="15" t="str" cm="1">
        <f t="array" ref="L1032">IFERROR(_xlfn.IFS(
N1032="MPR ISSUE","PDH",
N1032="BSS Hardware Issue","BSS",
N1032="Sites strategiques, MLL, Pylone, etc.","ENVTECH",
N1032="AKTIVCO DEFAUT GE &amp; POWER Cabinet","AKTIVCO",
N1032="AKTIVCO Coupure ENEO &amp; Baisse de tension","AKTIVCO GRID ONLY",
N1032="Coupure ENEO &amp; Baisse de tension","IHS GRID ONLY",
N1032="Defaut GE &amp; POWER Cabinet","IHS",
N1032="Sharing","Partners",
N1032="Sites strategiques &amp; DataCenter","SST &amp; DC",
N1032="Exclu","Exclu",
N1032="SAT","SAT",
N1032="SPARE-ISSUE","SPARE-ISSUE",
N1032="Fiber CAmtel","TRANS_FO_CAMTEL",
N1032="Fiber AOF","Fiber AOF",
N1032="Projet OCM (HUAWEI)","TRAVAUX-HUAWEI",
N1032="Projet OCM (NOKIA)","TRAVAUX-NOKIA",
N1032="ACCESS-ISSUE","ACCESS-ISSUE",
N1032="Projet OCM (ZTE, NOKIA, autres projets)","TRAVAUX OCM",
N1032="No root CAuse","No root cause",
N1032="ODU HS","PDH",
N1032="IP &amp; VLAN","PDH",
N1032="Warehouse HUAWEI","SPARE-ISSUE",
N1032="SPARE-HS","SPARE-ISSUE",
N1032="Power Telco","BSS"
),"")</f>
        <v>No root cause</v>
      </c>
      <c r="M1032" s="16" t="str" cm="1">
        <f t="array" ref="M1032">IFERROR(_xlfn.IFS(
N1032="MPR ISSUE","TX ISSUE",
N1032="BSS Hardware Issue","RAN ISSUE",
N1032="Sites strategiques, MLL, Pylone, etc.","ENVTECH",
N1032="AKTIVCO DEFAUT GE &amp; POWER Cabinet","POWER ISSUE",
N1032="AKTIVCO Coupure ENEO &amp; Baisse de tension","POWER ISSUE",
N1032="Coupure ENEO &amp; Baisse de tension","POWER ISSUE",
N1032="Defaut GE &amp; POWER Cabinet","POWER ISSUE",
N1032="Sharing","POWER ISSUE",
N1032="Sites strategiques &amp; DataCenter","POWER ISSUE",
N1032="Exclu","Exclu",
N1032="SAT","TX ISSUE",
N1032="SPARE-ISSUE","SPARE-ISSUE",
N1032="Fiber CAmtel","TX ISSUE",
N1032="Fiber AOF","TX ISSUE",
N1032="Projet OCM (HUAWEI)","TRAVAUX-HUAWEI",
N1032="Projet OCM (NOKIA)","TRAVAUX -NOKIA",
N1032="ACCESS-ISSUE","ACCESS-ISSUE",
N1032="Projet OCM (ZTE, NOKIA, autres projets)","TRAVAUX OCM",
N1032="No root CAuse","No root cause",
N1032="ODU HS","TX ISSUE",
N1032="IP &amp; VLAN","TX ISSUE",
N1032="Warehouse HUAWEI","SPARE-ISSUE",
N1032="SPARE-HS","SPARE-ISSUE",
N1032="Power Telco","RAN ISSUE"
),"")</f>
        <v>No root cause</v>
      </c>
      <c r="N1032" s="29" t="s">
        <v>5652</v>
      </c>
      <c r="O1032" s="17" t="str" cm="1">
        <f t="array" ref="O1032">IFERROR(_xlfn.IFS(
N1032="MPR ISSUE","ACTIVE",
N1032="BSS Hardware Issue","ACTIVE",
N1032="Sites strategiques, MLL, Pylone, etc.","PASSIVE",
N1032="AKTIVCO DEFAUT GE &amp; POWER Cabinet","PASSIVE",
N1032="AKTIVCO Coupure ENEO &amp; Baisse de tension","PASSIVE",
N1032="Coupure ENEO &amp; Baisse de tension","PASSIVE",
N1032="Defaut GE &amp; POWER Cabinet","PASSIVE",
N1032="Sharing","PASSIVE",
N1032="Sites strategiques &amp; DataCenter","PASSIVE",
N1032="Exclu","Exclu",
N1032="SAT","ACTIVE",
N1032="SPARE-ISSUE","SPARE-ISSUE",
N1032="Fiber CAmtel","ACTIVE",
N1032="Fiber AOF","ACTIVE",
N1032="Projet OCM (HUAWEI)","PLANNED WORKS",
N1032="Projet OCM (NOKIA)","PLANNED WORKS",
N1032="ACCESS-ISSUE","ACCESS-ISSUE",
N1032="Projet OCM (ZTE, NOKIA, autres projets)","PLANNED WORKS",
N1032="No root CAuse","No root cause",
N1032="ODU HS","ACTIVE",
N1032="IP &amp; VLAN","ACTIVE",
N1032="Warehouse HUAWEI","SPARE-ISSUE",
N1032="SPARE-HS","SPARE-ISSUE",
N1032="Power Telco","ACTIVE"
),"")</f>
        <v>No root cause</v>
      </c>
      <c r="P1032" s="59">
        <v>7.0917086861111756</v>
      </c>
      <c r="Q1032" s="59">
        <v>0</v>
      </c>
      <c r="R1032" s="59">
        <v>0</v>
      </c>
      <c r="S1032" s="59">
        <v>0</v>
      </c>
      <c r="T1032" s="59">
        <v>0</v>
      </c>
      <c r="U1032" s="59">
        <v>0</v>
      </c>
      <c r="V1032" s="14"/>
      <c r="W1032" s="14"/>
      <c r="X1032" s="14"/>
      <c r="Y1032" s="14"/>
      <c r="Z1032" s="14"/>
      <c r="AA1032" s="31" t="s">
        <v>16</v>
      </c>
      <c r="AB1032" s="31" t="s">
        <v>16</v>
      </c>
      <c r="AC1032" s="7" t="s">
        <v>16</v>
      </c>
      <c r="AD1032" s="3"/>
      <c r="AE1032" s="3" t="s">
        <v>16</v>
      </c>
      <c r="AF1032" s="7" t="s">
        <v>16</v>
      </c>
      <c r="AG1032" s="32" t="s">
        <v>16</v>
      </c>
      <c r="AH1032" s="32" t="s">
        <v>16</v>
      </c>
      <c r="AI1032" s="32" t="s">
        <v>16</v>
      </c>
      <c r="AJ1032" s="32" t="s">
        <v>16</v>
      </c>
      <c r="AK1032" s="32" t="s">
        <v>16</v>
      </c>
      <c r="AL1032" s="32" t="s">
        <v>16</v>
      </c>
      <c r="AM1032" s="32" t="s">
        <v>16</v>
      </c>
      <c r="AN1032" s="9" t="s">
        <v>16</v>
      </c>
      <c r="AO1032" s="9" t="s">
        <v>16</v>
      </c>
      <c r="AP1032" s="9" t="s">
        <v>16</v>
      </c>
      <c r="AQ1032" s="14"/>
      <c r="AR1032" s="14"/>
    </row>
    <row r="1033" spans="1:44" s="9" customFormat="1" hidden="1" x14ac:dyDescent="0.3">
      <c r="A1033" s="1" t="s">
        <v>2898</v>
      </c>
      <c r="B1033" s="1" t="s">
        <v>2899</v>
      </c>
      <c r="C1033" s="1" t="s">
        <v>22</v>
      </c>
      <c r="D1033" s="1" t="s">
        <v>37</v>
      </c>
      <c r="E1033" s="56" t="s">
        <v>24</v>
      </c>
      <c r="F1033" s="1" t="s">
        <v>25</v>
      </c>
      <c r="G1033" s="49" t="s">
        <v>5897</v>
      </c>
      <c r="H1033" s="22" t="str">
        <f>_xlfn.XLOOKUP(B1033,[1]SITE!$B:$B,[1]SITE!$CK:$CK,"")</f>
        <v>Operationnel</v>
      </c>
      <c r="I1033" s="22"/>
      <c r="J1033" s="22" t="str">
        <f>_xlfn.XLOOKUP(B1033,[1]SITE!$B:$B,[1]SITE!$I:$I,"")</f>
        <v>No impact</v>
      </c>
      <c r="K1033" s="30"/>
      <c r="L1033" s="15" t="str" cm="1">
        <f t="array" ref="L1033">IFERROR(_xlfn.IFS(
N1033="MPR ISSUE","PDH",
N1033="BSS Hardware Issue","BSS",
N1033="Sites strategiques, MLL, Pylone, etc.","ENVTECH",
N1033="AKTIVCO DEFAUT GE &amp; POWER Cabinet","AKTIVCO",
N1033="AKTIVCO Coupure ENEO &amp; Baisse de tension","AKTIVCO GRID ONLY",
N1033="Coupure ENEO &amp; Baisse de tension","IHS GRID ONLY",
N1033="Defaut GE &amp; POWER Cabinet","IHS",
N1033="Sharing","Partners",
N1033="Sites strategiques &amp; DataCenter","SST &amp; DC",
N1033="Exclu","Exclu",
N1033="SAT","SAT",
N1033="SPARE-ISSUE","SPARE-ISSUE",
N1033="Fiber CAmtel","TRANS_FO_CAMTEL",
N1033="Fiber AOF","Fiber AOF",
N1033="Projet OCM (HUAWEI)","TRAVAUX-HUAWEI",
N1033="Projet OCM (NOKIA)","TRAVAUX-NOKIA",
N1033="ACCESS-ISSUE","ACCESS-ISSUE",
N1033="Projet OCM (ZTE, NOKIA, autres projets)","TRAVAUX OCM",
N1033="No root CAuse","No root cause",
N1033="ODU HS","PDH",
N1033="IP &amp; VLAN","PDH",
N1033="Warehouse HUAWEI","SPARE-ISSUE",
N1033="SPARE-HS","SPARE-ISSUE",
N1033="Power Telco","BSS"
),"")</f>
        <v>No root cause</v>
      </c>
      <c r="M1033" s="16" t="str" cm="1">
        <f t="array" ref="M1033">IFERROR(_xlfn.IFS(
N1033="MPR ISSUE","TX ISSUE",
N1033="BSS Hardware Issue","RAN ISSUE",
N1033="Sites strategiques, MLL, Pylone, etc.","ENVTECH",
N1033="AKTIVCO DEFAUT GE &amp; POWER Cabinet","POWER ISSUE",
N1033="AKTIVCO Coupure ENEO &amp; Baisse de tension","POWER ISSUE",
N1033="Coupure ENEO &amp; Baisse de tension","POWER ISSUE",
N1033="Defaut GE &amp; POWER Cabinet","POWER ISSUE",
N1033="Sharing","POWER ISSUE",
N1033="Sites strategiques &amp; DataCenter","POWER ISSUE",
N1033="Exclu","Exclu",
N1033="SAT","TX ISSUE",
N1033="SPARE-ISSUE","SPARE-ISSUE",
N1033="Fiber CAmtel","TX ISSUE",
N1033="Fiber AOF","TX ISSUE",
N1033="Projet OCM (HUAWEI)","TRAVAUX-HUAWEI",
N1033="Projet OCM (NOKIA)","TRAVAUX -NOKIA",
N1033="ACCESS-ISSUE","ACCESS-ISSUE",
N1033="Projet OCM (ZTE, NOKIA, autres projets)","TRAVAUX OCM",
N1033="No root CAuse","No root cause",
N1033="ODU HS","TX ISSUE",
N1033="IP &amp; VLAN","TX ISSUE",
N1033="Warehouse HUAWEI","SPARE-ISSUE",
N1033="SPARE-HS","SPARE-ISSUE",
N1033="Power Telco","RAN ISSUE"
),"")</f>
        <v>No root cause</v>
      </c>
      <c r="N1033" s="29" t="s">
        <v>5652</v>
      </c>
      <c r="O1033" s="17" t="str" cm="1">
        <f t="array" ref="O1033">IFERROR(_xlfn.IFS(
N1033="MPR ISSUE","ACTIVE",
N1033="BSS Hardware Issue","ACTIVE",
N1033="Sites strategiques, MLL, Pylone, etc.","PASSIVE",
N1033="AKTIVCO DEFAUT GE &amp; POWER Cabinet","PASSIVE",
N1033="AKTIVCO Coupure ENEO &amp; Baisse de tension","PASSIVE",
N1033="Coupure ENEO &amp; Baisse de tension","PASSIVE",
N1033="Defaut GE &amp; POWER Cabinet","PASSIVE",
N1033="Sharing","PASSIVE",
N1033="Sites strategiques &amp; DataCenter","PASSIVE",
N1033="Exclu","Exclu",
N1033="SAT","ACTIVE",
N1033="SPARE-ISSUE","SPARE-ISSUE",
N1033="Fiber CAmtel","ACTIVE",
N1033="Fiber AOF","ACTIVE",
N1033="Projet OCM (HUAWEI)","PLANNED WORKS",
N1033="Projet OCM (NOKIA)","PLANNED WORKS",
N1033="ACCESS-ISSUE","ACCESS-ISSUE",
N1033="Projet OCM (ZTE, NOKIA, autres projets)","PLANNED WORKS",
N1033="No root CAuse","No root cause",
N1033="ODU HS","ACTIVE",
N1033="IP &amp; VLAN","ACTIVE",
N1033="Warehouse HUAWEI","SPARE-ISSUE",
N1033="SPARE-HS","SPARE-ISSUE",
N1033="Power Telco","ACTIVE"
),"")</f>
        <v>No root cause</v>
      </c>
      <c r="P1033" s="59">
        <v>5.7807055842343615</v>
      </c>
      <c r="Q1033" s="59">
        <v>0.35732579408902704</v>
      </c>
      <c r="R1033" s="59">
        <v>0</v>
      </c>
      <c r="S1033" s="59">
        <v>0</v>
      </c>
      <c r="T1033" s="59">
        <v>0</v>
      </c>
      <c r="U1033" s="59">
        <v>0</v>
      </c>
      <c r="V1033" s="14"/>
      <c r="W1033" s="14"/>
      <c r="X1033" s="14"/>
      <c r="Y1033" s="14"/>
      <c r="Z1033" s="14"/>
      <c r="AA1033" s="31" t="s">
        <v>16</v>
      </c>
      <c r="AB1033" s="31" t="s">
        <v>16</v>
      </c>
      <c r="AC1033" s="7" t="s">
        <v>16</v>
      </c>
      <c r="AD1033" s="3"/>
      <c r="AE1033" s="3" t="s">
        <v>16</v>
      </c>
      <c r="AF1033" s="7" t="s">
        <v>16</v>
      </c>
      <c r="AG1033" s="32" t="s">
        <v>16</v>
      </c>
      <c r="AH1033" s="32" t="s">
        <v>16</v>
      </c>
      <c r="AI1033" s="32" t="s">
        <v>16</v>
      </c>
      <c r="AJ1033" s="32" t="s">
        <v>16</v>
      </c>
      <c r="AK1033" s="32" t="s">
        <v>16</v>
      </c>
      <c r="AL1033" s="32" t="s">
        <v>16</v>
      </c>
      <c r="AM1033" s="32" t="s">
        <v>16</v>
      </c>
      <c r="AN1033" s="9" t="s">
        <v>16</v>
      </c>
      <c r="AO1033" s="9" t="s">
        <v>16</v>
      </c>
      <c r="AP1033" s="9" t="s">
        <v>16</v>
      </c>
      <c r="AQ1033" s="14"/>
      <c r="AR1033" s="14"/>
    </row>
    <row r="1034" spans="1:44" s="9" customFormat="1" hidden="1" x14ac:dyDescent="0.3">
      <c r="A1034" s="1" t="s">
        <v>2672</v>
      </c>
      <c r="B1034" s="1" t="s">
        <v>2673</v>
      </c>
      <c r="C1034" s="1" t="s">
        <v>11</v>
      </c>
      <c r="D1034" s="1" t="s">
        <v>12</v>
      </c>
      <c r="E1034" s="56" t="s">
        <v>52</v>
      </c>
      <c r="F1034" s="1" t="s">
        <v>53</v>
      </c>
      <c r="G1034" s="49" t="s">
        <v>5897</v>
      </c>
      <c r="H1034" s="22" t="str">
        <f>_xlfn.XLOOKUP(B1034,[1]SITE!$B:$B,[1]SITE!$CK:$CK,"")</f>
        <v>Operationnel</v>
      </c>
      <c r="I1034" s="22"/>
      <c r="J1034" s="22" t="str">
        <f>_xlfn.XLOOKUP(B1034,[1]SITE!$B:$B,[1]SITE!$I:$I,"")</f>
        <v>No impact</v>
      </c>
      <c r="K1034" s="30"/>
      <c r="L1034" s="15" t="str" cm="1">
        <f t="array" ref="L1034">IFERROR(_xlfn.IFS(
N1034="MPR ISSUE","PDH",
N1034="BSS Hardware Issue","BSS",
N1034="Sites strategiques, MLL, Pylone, etc.","ENVTECH",
N1034="AKTIVCO DEFAUT GE &amp; POWER Cabinet","AKTIVCO",
N1034="AKTIVCO Coupure ENEO &amp; Baisse de tension","AKTIVCO GRID ONLY",
N1034="Coupure ENEO &amp; Baisse de tension","IHS GRID ONLY",
N1034="Defaut GE &amp; POWER Cabinet","IHS",
N1034="Sharing","Partners",
N1034="Sites strategiques &amp; DataCenter","SST &amp; DC",
N1034="Exclu","Exclu",
N1034="SAT","SAT",
N1034="SPARE-ISSUE","SPARE-ISSUE",
N1034="Fiber CAmtel","TRANS_FO_CAMTEL",
N1034="Fiber AOF","Fiber AOF",
N1034="Projet OCM (HUAWEI)","TRAVAUX-HUAWEI",
N1034="Projet OCM (NOKIA)","TRAVAUX-NOKIA",
N1034="ACCESS-ISSUE","ACCESS-ISSUE",
N1034="Projet OCM (ZTE, NOKIA, autres projets)","TRAVAUX OCM",
N1034="No root CAuse","No root cause",
N1034="ODU HS","PDH",
N1034="IP &amp; VLAN","PDH",
N1034="Warehouse HUAWEI","SPARE-ISSUE",
N1034="SPARE-HS","SPARE-ISSUE",
N1034="Power Telco","BSS"
),"")</f>
        <v>No root cause</v>
      </c>
      <c r="M1034" s="16" t="str" cm="1">
        <f t="array" ref="M1034">IFERROR(_xlfn.IFS(
N1034="MPR ISSUE","TX ISSUE",
N1034="BSS Hardware Issue","RAN ISSUE",
N1034="Sites strategiques, MLL, Pylone, etc.","ENVTECH",
N1034="AKTIVCO DEFAUT GE &amp; POWER Cabinet","POWER ISSUE",
N1034="AKTIVCO Coupure ENEO &amp; Baisse de tension","POWER ISSUE",
N1034="Coupure ENEO &amp; Baisse de tension","POWER ISSUE",
N1034="Defaut GE &amp; POWER Cabinet","POWER ISSUE",
N1034="Sharing","POWER ISSUE",
N1034="Sites strategiques &amp; DataCenter","POWER ISSUE",
N1034="Exclu","Exclu",
N1034="SAT","TX ISSUE",
N1034="SPARE-ISSUE","SPARE-ISSUE",
N1034="Fiber CAmtel","TX ISSUE",
N1034="Fiber AOF","TX ISSUE",
N1034="Projet OCM (HUAWEI)","TRAVAUX-HUAWEI",
N1034="Projet OCM (NOKIA)","TRAVAUX -NOKIA",
N1034="ACCESS-ISSUE","ACCESS-ISSUE",
N1034="Projet OCM (ZTE, NOKIA, autres projets)","TRAVAUX OCM",
N1034="No root CAuse","No root cause",
N1034="ODU HS","TX ISSUE",
N1034="IP &amp; VLAN","TX ISSUE",
N1034="Warehouse HUAWEI","SPARE-ISSUE",
N1034="SPARE-HS","SPARE-ISSUE",
N1034="Power Telco","RAN ISSUE"
),"")</f>
        <v>No root cause</v>
      </c>
      <c r="N1034" s="29" t="s">
        <v>5652</v>
      </c>
      <c r="O1034" s="17" t="str" cm="1">
        <f t="array" ref="O1034">IFERROR(_xlfn.IFS(
N1034="MPR ISSUE","ACTIVE",
N1034="BSS Hardware Issue","ACTIVE",
N1034="Sites strategiques, MLL, Pylone, etc.","PASSIVE",
N1034="AKTIVCO DEFAUT GE &amp; POWER Cabinet","PASSIVE",
N1034="AKTIVCO Coupure ENEO &amp; Baisse de tension","PASSIVE",
N1034="Coupure ENEO &amp; Baisse de tension","PASSIVE",
N1034="Defaut GE &amp; POWER Cabinet","PASSIVE",
N1034="Sharing","PASSIVE",
N1034="Sites strategiques &amp; DataCenter","PASSIVE",
N1034="Exclu","Exclu",
N1034="SAT","ACTIVE",
N1034="SPARE-ISSUE","SPARE-ISSUE",
N1034="Fiber CAmtel","ACTIVE",
N1034="Fiber AOF","ACTIVE",
N1034="Projet OCM (HUAWEI)","PLANNED WORKS",
N1034="Projet OCM (NOKIA)","PLANNED WORKS",
N1034="ACCESS-ISSUE","ACCESS-ISSUE",
N1034="Projet OCM (ZTE, NOKIA, autres projets)","PLANNED WORKS",
N1034="No root CAuse","No root cause",
N1034="ODU HS","ACTIVE",
N1034="IP &amp; VLAN","ACTIVE",
N1034="Warehouse HUAWEI","SPARE-ISSUE",
N1034="SPARE-HS","SPARE-ISSUE",
N1034="Power Telco","ACTIVE"
),"")</f>
        <v>No root cause</v>
      </c>
      <c r="P1034" s="59">
        <v>5.6260397850659052</v>
      </c>
      <c r="Q1034" s="59">
        <v>0.14571258985312455</v>
      </c>
      <c r="R1034" s="59">
        <v>0</v>
      </c>
      <c r="S1034" s="59">
        <v>0</v>
      </c>
      <c r="T1034" s="59">
        <v>10.119445086507262</v>
      </c>
      <c r="U1034" s="59">
        <v>0</v>
      </c>
      <c r="V1034" s="14"/>
      <c r="W1034" s="14"/>
      <c r="X1034" s="14"/>
      <c r="Y1034" s="14"/>
      <c r="Z1034" s="14"/>
      <c r="AA1034" s="31" t="s">
        <v>5997</v>
      </c>
      <c r="AB1034" s="31" t="s">
        <v>5997</v>
      </c>
      <c r="AC1034" s="7" t="s">
        <v>16</v>
      </c>
      <c r="AD1034" s="3"/>
      <c r="AE1034" s="3" t="s">
        <v>16</v>
      </c>
      <c r="AF1034" s="7" t="s">
        <v>16</v>
      </c>
      <c r="AG1034" s="32" t="s">
        <v>16</v>
      </c>
      <c r="AH1034" s="32" t="s">
        <v>16</v>
      </c>
      <c r="AI1034" s="32" t="s">
        <v>16</v>
      </c>
      <c r="AJ1034" s="32" t="s">
        <v>16</v>
      </c>
      <c r="AK1034" s="32" t="s">
        <v>16</v>
      </c>
      <c r="AL1034" s="32" t="s">
        <v>16</v>
      </c>
      <c r="AM1034" s="32" t="s">
        <v>16</v>
      </c>
      <c r="AN1034" s="9" t="s">
        <v>16</v>
      </c>
      <c r="AO1034" s="9" t="s">
        <v>16</v>
      </c>
      <c r="AP1034" s="9" t="s">
        <v>16</v>
      </c>
      <c r="AQ1034" s="14"/>
      <c r="AR1034" s="14"/>
    </row>
    <row r="1035" spans="1:44" s="9" customFormat="1" hidden="1" x14ac:dyDescent="0.3">
      <c r="A1035" s="1" t="s">
        <v>1666</v>
      </c>
      <c r="B1035" s="51" t="s">
        <v>1667</v>
      </c>
      <c r="C1035" s="51" t="s">
        <v>22</v>
      </c>
      <c r="D1035" s="51" t="s">
        <v>37</v>
      </c>
      <c r="E1035" s="56" t="s">
        <v>32</v>
      </c>
      <c r="F1035" s="51" t="s">
        <v>33</v>
      </c>
      <c r="G1035" s="22" t="s">
        <v>5896</v>
      </c>
      <c r="H1035" s="22" t="str">
        <f>_xlfn.XLOOKUP(B1035,[1]SITE!$B:$B,[1]SITE!$CK:$CK,"")</f>
        <v>Operationnel</v>
      </c>
      <c r="I1035" s="22"/>
      <c r="J1035" s="22" t="str">
        <f>_xlfn.XLOOKUP(B1035,[1]SITE!$B:$B,[1]SITE!$I:$I,"")</f>
        <v>No impact</v>
      </c>
      <c r="K1035" s="30"/>
      <c r="L1035" s="15" t="str" cm="1">
        <f t="array" ref="L1035">IFERROR(_xlfn.IFS(
N1035="MPR ISSUE","PDH",
N1035="BSS Hardware Issue","BSS",
N1035="Sites strategiques, MLL, Pylone, etc.","ENVTECH",
N1035="AKTIVCO DEFAUT GE &amp; POWER Cabinet","AKTIVCO",
N1035="AKTIVCO Coupure ENEO &amp; Baisse de tension","AKTIVCO GRID ONLY",
N1035="Coupure ENEO &amp; Baisse de tension","IHS GRID ONLY",
N1035="Defaut GE &amp; POWER Cabinet","IHS",
N1035="Sharing","Partners",
N1035="Sites strategiques &amp; DataCenter","SST &amp; DC",
N1035="Exclu","Exclu",
N1035="SAT","SAT",
N1035="SPARE-ISSUE","SPARE-ISSUE",
N1035="Fiber CAmtel","TRANS_FO_CAMTEL",
N1035="Fiber AOF","Fiber AOF",
N1035="Projet OCM (HUAWEI)","TRAVAUX-HUAWEI",
N1035="Projet OCM (NOKIA)","TRAVAUX-NOKIA",
N1035="ACCESS-ISSUE","ACCESS-ISSUE",
N1035="Projet OCM (ZTE, NOKIA, autres projets)","TRAVAUX OCM",
N1035="No root CAuse","No root cause",
N1035="ODU HS","PDH",
N1035="IP &amp; VLAN","PDH",
N1035="Warehouse HUAWEI","SPARE-ISSUE",
N1035="SPARE-HS","SPARE-ISSUE",
N1035="Power Telco","BSS"
),"")</f>
        <v>No root cause</v>
      </c>
      <c r="M1035" s="16" t="str" cm="1">
        <f t="array" ref="M1035">IFERROR(_xlfn.IFS(
N1035="MPR ISSUE","TX ISSUE",
N1035="BSS Hardware Issue","RAN ISSUE",
N1035="Sites strategiques, MLL, Pylone, etc.","ENVTECH",
N1035="AKTIVCO DEFAUT GE &amp; POWER Cabinet","POWER ISSUE",
N1035="AKTIVCO Coupure ENEO &amp; Baisse de tension","POWER ISSUE",
N1035="Coupure ENEO &amp; Baisse de tension","POWER ISSUE",
N1035="Defaut GE &amp; POWER Cabinet","POWER ISSUE",
N1035="Sharing","POWER ISSUE",
N1035="Sites strategiques &amp; DataCenter","POWER ISSUE",
N1035="Exclu","Exclu",
N1035="SAT","TX ISSUE",
N1035="SPARE-ISSUE","SPARE-ISSUE",
N1035="Fiber CAmtel","TX ISSUE",
N1035="Fiber AOF","TX ISSUE",
N1035="Projet OCM (HUAWEI)","TRAVAUX-HUAWEI",
N1035="Projet OCM (NOKIA)","TRAVAUX -NOKIA",
N1035="ACCESS-ISSUE","ACCESS-ISSUE",
N1035="Projet OCM (ZTE, NOKIA, autres projets)","TRAVAUX OCM",
N1035="No root CAuse","No root cause",
N1035="ODU HS","TX ISSUE",
N1035="IP &amp; VLAN","TX ISSUE",
N1035="Warehouse HUAWEI","SPARE-ISSUE",
N1035="SPARE-HS","SPARE-ISSUE",
N1035="Power Telco","RAN ISSUE"
),"")</f>
        <v>No root cause</v>
      </c>
      <c r="N1035" s="29" t="s">
        <v>5652</v>
      </c>
      <c r="O1035" s="17" t="str" cm="1">
        <f t="array" ref="O1035">IFERROR(_xlfn.IFS(
N1035="MPR ISSUE","ACTIVE",
N1035="BSS Hardware Issue","ACTIVE",
N1035="Sites strategiques, MLL, Pylone, etc.","PASSIVE",
N1035="AKTIVCO DEFAUT GE &amp; POWER Cabinet","PASSIVE",
N1035="AKTIVCO Coupure ENEO &amp; Baisse de tension","PASSIVE",
N1035="Coupure ENEO &amp; Baisse de tension","PASSIVE",
N1035="Defaut GE &amp; POWER Cabinet","PASSIVE",
N1035="Sharing","PASSIVE",
N1035="Sites strategiques &amp; DataCenter","PASSIVE",
N1035="Exclu","Exclu",
N1035="SAT","ACTIVE",
N1035="SPARE-ISSUE","SPARE-ISSUE",
N1035="Fiber CAmtel","ACTIVE",
N1035="Fiber AOF","ACTIVE",
N1035="Projet OCM (HUAWEI)","PLANNED WORKS",
N1035="Projet OCM (NOKIA)","PLANNED WORKS",
N1035="ACCESS-ISSUE","ACCESS-ISSUE",
N1035="Projet OCM (ZTE, NOKIA, autres projets)","PLANNED WORKS",
N1035="No root CAuse","No root cause",
N1035="ODU HS","ACTIVE",
N1035="IP &amp; VLAN","ACTIVE",
N1035="Warehouse HUAWEI","SPARE-ISSUE",
N1035="SPARE-HS","SPARE-ISSUE",
N1035="Power Telco","ACTIVE"
),"")</f>
        <v>No root cause</v>
      </c>
      <c r="P1035" s="59">
        <v>5.5635813407983852</v>
      </c>
      <c r="Q1035" s="59">
        <v>30.007269577922187</v>
      </c>
      <c r="R1035" s="59">
        <v>0</v>
      </c>
      <c r="S1035" s="59">
        <v>0</v>
      </c>
      <c r="T1035" s="59">
        <v>0.46107244466131947</v>
      </c>
      <c r="U1035" s="59">
        <v>0</v>
      </c>
      <c r="V1035" s="14"/>
      <c r="W1035" s="14"/>
      <c r="X1035" s="14"/>
      <c r="Y1035" s="14"/>
      <c r="Z1035" s="14"/>
      <c r="AA1035" s="31" t="s">
        <v>16</v>
      </c>
      <c r="AB1035" s="31" t="s">
        <v>16</v>
      </c>
      <c r="AC1035" s="7" t="s">
        <v>16</v>
      </c>
      <c r="AD1035" s="3"/>
      <c r="AE1035" s="3" t="s">
        <v>16</v>
      </c>
      <c r="AF1035" s="7" t="s">
        <v>16</v>
      </c>
      <c r="AG1035" s="32" t="s">
        <v>16</v>
      </c>
      <c r="AH1035" s="32" t="s">
        <v>16</v>
      </c>
      <c r="AI1035" s="32" t="s">
        <v>16</v>
      </c>
      <c r="AJ1035" s="32" t="s">
        <v>16</v>
      </c>
      <c r="AK1035" s="32" t="s">
        <v>16</v>
      </c>
      <c r="AL1035" s="32" t="s">
        <v>16</v>
      </c>
      <c r="AM1035" s="32" t="s">
        <v>16</v>
      </c>
      <c r="AN1035" s="9" t="s">
        <v>16</v>
      </c>
      <c r="AO1035" s="9" t="s">
        <v>16</v>
      </c>
      <c r="AP1035" s="9" t="s">
        <v>16</v>
      </c>
      <c r="AQ1035" s="14"/>
      <c r="AR1035" s="14"/>
    </row>
    <row r="1036" spans="1:44" s="9" customFormat="1" hidden="1" x14ac:dyDescent="0.3">
      <c r="A1036" s="1" t="s">
        <v>2504</v>
      </c>
      <c r="B1036" s="1" t="s">
        <v>2505</v>
      </c>
      <c r="C1036" s="1" t="s">
        <v>11</v>
      </c>
      <c r="D1036" s="1" t="s">
        <v>12</v>
      </c>
      <c r="E1036" s="56" t="s">
        <v>52</v>
      </c>
      <c r="F1036" s="1" t="s">
        <v>53</v>
      </c>
      <c r="G1036" s="49" t="s">
        <v>5897</v>
      </c>
      <c r="H1036" s="22" t="str">
        <f>_xlfn.XLOOKUP(B1036,[1]SITE!$B:$B,[1]SITE!$CK:$CK,"")</f>
        <v>Operationnel</v>
      </c>
      <c r="I1036" s="22"/>
      <c r="J1036" s="22" t="str">
        <f>_xlfn.XLOOKUP(B1036,[1]SITE!$B:$B,[1]SITE!$I:$I,"")</f>
        <v>No impact</v>
      </c>
      <c r="K1036" s="30"/>
      <c r="L1036" s="15" t="str" cm="1">
        <f t="array" ref="L1036">IFERROR(_xlfn.IFS(
N1036="MPR ISSUE","PDH",
N1036="BSS Hardware Issue","BSS",
N1036="Sites strategiques, MLL, Pylone, etc.","ENVTECH",
N1036="AKTIVCO DEFAUT GE &amp; POWER Cabinet","AKTIVCO",
N1036="AKTIVCO Coupure ENEO &amp; Baisse de tension","AKTIVCO GRID ONLY",
N1036="Coupure ENEO &amp; Baisse de tension","IHS GRID ONLY",
N1036="Defaut GE &amp; POWER Cabinet","IHS",
N1036="Sharing","Partners",
N1036="Sites strategiques &amp; DataCenter","SST &amp; DC",
N1036="Exclu","Exclu",
N1036="SAT","SAT",
N1036="SPARE-ISSUE","SPARE-ISSUE",
N1036="Fiber CAmtel","TRANS_FO_CAMTEL",
N1036="Fiber AOF","Fiber AOF",
N1036="Projet OCM (HUAWEI)","TRAVAUX-HUAWEI",
N1036="Projet OCM (NOKIA)","TRAVAUX-NOKIA",
N1036="ACCESS-ISSUE","ACCESS-ISSUE",
N1036="Projet OCM (ZTE, NOKIA, autres projets)","TRAVAUX OCM",
N1036="No root CAuse","No root cause",
N1036="ODU HS","PDH",
N1036="IP &amp; VLAN","PDH",
N1036="Warehouse HUAWEI","SPARE-ISSUE",
N1036="SPARE-HS","SPARE-ISSUE",
N1036="Power Telco","BSS"
),"")</f>
        <v>No root cause</v>
      </c>
      <c r="M1036" s="16" t="str" cm="1">
        <f t="array" ref="M1036">IFERROR(_xlfn.IFS(
N1036="MPR ISSUE","TX ISSUE",
N1036="BSS Hardware Issue","RAN ISSUE",
N1036="Sites strategiques, MLL, Pylone, etc.","ENVTECH",
N1036="AKTIVCO DEFAUT GE &amp; POWER Cabinet","POWER ISSUE",
N1036="AKTIVCO Coupure ENEO &amp; Baisse de tension","POWER ISSUE",
N1036="Coupure ENEO &amp; Baisse de tension","POWER ISSUE",
N1036="Defaut GE &amp; POWER Cabinet","POWER ISSUE",
N1036="Sharing","POWER ISSUE",
N1036="Sites strategiques &amp; DataCenter","POWER ISSUE",
N1036="Exclu","Exclu",
N1036="SAT","TX ISSUE",
N1036="SPARE-ISSUE","SPARE-ISSUE",
N1036="Fiber CAmtel","TX ISSUE",
N1036="Fiber AOF","TX ISSUE",
N1036="Projet OCM (HUAWEI)","TRAVAUX-HUAWEI",
N1036="Projet OCM (NOKIA)","TRAVAUX -NOKIA",
N1036="ACCESS-ISSUE","ACCESS-ISSUE",
N1036="Projet OCM (ZTE, NOKIA, autres projets)","TRAVAUX OCM",
N1036="No root CAuse","No root cause",
N1036="ODU HS","TX ISSUE",
N1036="IP &amp; VLAN","TX ISSUE",
N1036="Warehouse HUAWEI","SPARE-ISSUE",
N1036="SPARE-HS","SPARE-ISSUE",
N1036="Power Telco","RAN ISSUE"
),"")</f>
        <v>No root cause</v>
      </c>
      <c r="N1036" s="29" t="s">
        <v>5652</v>
      </c>
      <c r="O1036" s="17" t="str" cm="1">
        <f t="array" ref="O1036">IFERROR(_xlfn.IFS(
N1036="MPR ISSUE","ACTIVE",
N1036="BSS Hardware Issue","ACTIVE",
N1036="Sites strategiques, MLL, Pylone, etc.","PASSIVE",
N1036="AKTIVCO DEFAUT GE &amp; POWER Cabinet","PASSIVE",
N1036="AKTIVCO Coupure ENEO &amp; Baisse de tension","PASSIVE",
N1036="Coupure ENEO &amp; Baisse de tension","PASSIVE",
N1036="Defaut GE &amp; POWER Cabinet","PASSIVE",
N1036="Sharing","PASSIVE",
N1036="Sites strategiques &amp; DataCenter","PASSIVE",
N1036="Exclu","Exclu",
N1036="SAT","ACTIVE",
N1036="SPARE-ISSUE","SPARE-ISSUE",
N1036="Fiber CAmtel","ACTIVE",
N1036="Fiber AOF","ACTIVE",
N1036="Projet OCM (HUAWEI)","PLANNED WORKS",
N1036="Projet OCM (NOKIA)","PLANNED WORKS",
N1036="ACCESS-ISSUE","ACCESS-ISSUE",
N1036="Projet OCM (ZTE, NOKIA, autres projets)","PLANNED WORKS",
N1036="No root CAuse","No root cause",
N1036="ODU HS","ACTIVE",
N1036="IP &amp; VLAN","ACTIVE",
N1036="Warehouse HUAWEI","SPARE-ISSUE",
N1036="SPARE-HS","SPARE-ISSUE",
N1036="Power Telco","ACTIVE"
),"")</f>
        <v>No root cause</v>
      </c>
      <c r="P1036" s="59">
        <v>4.988988622646839</v>
      </c>
      <c r="Q1036" s="59">
        <v>2.579237685948526</v>
      </c>
      <c r="R1036" s="59">
        <v>0</v>
      </c>
      <c r="S1036" s="59">
        <v>0</v>
      </c>
      <c r="T1036" s="59">
        <v>8.7021805880153966</v>
      </c>
      <c r="U1036" s="59">
        <v>0</v>
      </c>
      <c r="V1036" s="14"/>
      <c r="W1036" s="14"/>
      <c r="X1036" s="14"/>
      <c r="Y1036" s="14"/>
      <c r="Z1036" s="14"/>
      <c r="AA1036" s="31" t="s">
        <v>16</v>
      </c>
      <c r="AB1036" s="31" t="s">
        <v>16</v>
      </c>
      <c r="AC1036" s="7" t="s">
        <v>16</v>
      </c>
      <c r="AD1036" s="3"/>
      <c r="AE1036" s="3" t="s">
        <v>16</v>
      </c>
      <c r="AF1036" s="7" t="s">
        <v>16</v>
      </c>
      <c r="AG1036" s="32" t="s">
        <v>16</v>
      </c>
      <c r="AH1036" s="32" t="s">
        <v>16</v>
      </c>
      <c r="AI1036" s="32" t="s">
        <v>16</v>
      </c>
      <c r="AJ1036" s="32" t="s">
        <v>16</v>
      </c>
      <c r="AK1036" s="32" t="s">
        <v>16</v>
      </c>
      <c r="AL1036" s="32" t="s">
        <v>16</v>
      </c>
      <c r="AM1036" s="32" t="s">
        <v>16</v>
      </c>
      <c r="AN1036" s="9" t="s">
        <v>16</v>
      </c>
      <c r="AO1036" s="9" t="s">
        <v>16</v>
      </c>
      <c r="AP1036" s="9" t="s">
        <v>16</v>
      </c>
      <c r="AQ1036" s="14"/>
      <c r="AR1036" s="14"/>
    </row>
    <row r="1037" spans="1:44" s="9" customFormat="1" hidden="1" x14ac:dyDescent="0.3">
      <c r="A1037" s="1" t="s">
        <v>2680</v>
      </c>
      <c r="B1037" s="1" t="s">
        <v>2681</v>
      </c>
      <c r="C1037" s="1" t="s">
        <v>11</v>
      </c>
      <c r="D1037" s="1" t="s">
        <v>12</v>
      </c>
      <c r="E1037" s="56" t="s">
        <v>52</v>
      </c>
      <c r="F1037" s="1" t="s">
        <v>53</v>
      </c>
      <c r="G1037" s="49" t="s">
        <v>5897</v>
      </c>
      <c r="H1037" s="22" t="str">
        <f>_xlfn.XLOOKUP(B1037,[1]SITE!$B:$B,[1]SITE!$CK:$CK,"")</f>
        <v>Operationnel</v>
      </c>
      <c r="I1037" s="22"/>
      <c r="J1037" s="22" t="str">
        <f>_xlfn.XLOOKUP(B1037,[1]SITE!$B:$B,[1]SITE!$I:$I,"")</f>
        <v>No impact</v>
      </c>
      <c r="K1037" s="30"/>
      <c r="L1037" s="15" t="str" cm="1">
        <f t="array" ref="L1037">IFERROR(_xlfn.IFS(
N1037="MPR ISSUE","PDH",
N1037="BSS Hardware Issue","BSS",
N1037="Sites strategiques, MLL, Pylone, etc.","ENVTECH",
N1037="AKTIVCO DEFAUT GE &amp; POWER Cabinet","AKTIVCO",
N1037="AKTIVCO Coupure ENEO &amp; Baisse de tension","AKTIVCO GRID ONLY",
N1037="Coupure ENEO &amp; Baisse de tension","IHS GRID ONLY",
N1037="Defaut GE &amp; POWER Cabinet","IHS",
N1037="Sharing","Partners",
N1037="Sites strategiques &amp; DataCenter","SST &amp; DC",
N1037="Exclu","Exclu",
N1037="SAT","SAT",
N1037="SPARE-ISSUE","SPARE-ISSUE",
N1037="Fiber CAmtel","TRANS_FO_CAMTEL",
N1037="Fiber AOF","Fiber AOF",
N1037="Projet OCM (HUAWEI)","TRAVAUX-HUAWEI",
N1037="Projet OCM (NOKIA)","TRAVAUX-NOKIA",
N1037="ACCESS-ISSUE","ACCESS-ISSUE",
N1037="Projet OCM (ZTE, NOKIA, autres projets)","TRAVAUX OCM",
N1037="No root CAuse","No root cause",
N1037="ODU HS","PDH",
N1037="IP &amp; VLAN","PDH",
N1037="Warehouse HUAWEI","SPARE-ISSUE",
N1037="SPARE-HS","SPARE-ISSUE",
N1037="Power Telco","BSS"
),"")</f>
        <v>No root cause</v>
      </c>
      <c r="M1037" s="16" t="str" cm="1">
        <f t="array" ref="M1037">IFERROR(_xlfn.IFS(
N1037="MPR ISSUE","TX ISSUE",
N1037="BSS Hardware Issue","RAN ISSUE",
N1037="Sites strategiques, MLL, Pylone, etc.","ENVTECH",
N1037="AKTIVCO DEFAUT GE &amp; POWER Cabinet","POWER ISSUE",
N1037="AKTIVCO Coupure ENEO &amp; Baisse de tension","POWER ISSUE",
N1037="Coupure ENEO &amp; Baisse de tension","POWER ISSUE",
N1037="Defaut GE &amp; POWER Cabinet","POWER ISSUE",
N1037="Sharing","POWER ISSUE",
N1037="Sites strategiques &amp; DataCenter","POWER ISSUE",
N1037="Exclu","Exclu",
N1037="SAT","TX ISSUE",
N1037="SPARE-ISSUE","SPARE-ISSUE",
N1037="Fiber CAmtel","TX ISSUE",
N1037="Fiber AOF","TX ISSUE",
N1037="Projet OCM (HUAWEI)","TRAVAUX-HUAWEI",
N1037="Projet OCM (NOKIA)","TRAVAUX -NOKIA",
N1037="ACCESS-ISSUE","ACCESS-ISSUE",
N1037="Projet OCM (ZTE, NOKIA, autres projets)","TRAVAUX OCM",
N1037="No root CAuse","No root cause",
N1037="ODU HS","TX ISSUE",
N1037="IP &amp; VLAN","TX ISSUE",
N1037="Warehouse HUAWEI","SPARE-ISSUE",
N1037="SPARE-HS","SPARE-ISSUE",
N1037="Power Telco","RAN ISSUE"
),"")</f>
        <v>No root cause</v>
      </c>
      <c r="N1037" s="29" t="s">
        <v>5652</v>
      </c>
      <c r="O1037" s="17" t="str" cm="1">
        <f t="array" ref="O1037">IFERROR(_xlfn.IFS(
N1037="MPR ISSUE","ACTIVE",
N1037="BSS Hardware Issue","ACTIVE",
N1037="Sites strategiques, MLL, Pylone, etc.","PASSIVE",
N1037="AKTIVCO DEFAUT GE &amp; POWER Cabinet","PASSIVE",
N1037="AKTIVCO Coupure ENEO &amp; Baisse de tension","PASSIVE",
N1037="Coupure ENEO &amp; Baisse de tension","PASSIVE",
N1037="Defaut GE &amp; POWER Cabinet","PASSIVE",
N1037="Sharing","PASSIVE",
N1037="Sites strategiques &amp; DataCenter","PASSIVE",
N1037="Exclu","Exclu",
N1037="SAT","ACTIVE",
N1037="SPARE-ISSUE","SPARE-ISSUE",
N1037="Fiber CAmtel","ACTIVE",
N1037="Fiber AOF","ACTIVE",
N1037="Projet OCM (HUAWEI)","PLANNED WORKS",
N1037="Projet OCM (NOKIA)","PLANNED WORKS",
N1037="ACCESS-ISSUE","ACCESS-ISSUE",
N1037="Projet OCM (ZTE, NOKIA, autres projets)","PLANNED WORKS",
N1037="No root CAuse","No root cause",
N1037="ODU HS","ACTIVE",
N1037="IP &amp; VLAN","ACTIVE",
N1037="Warehouse HUAWEI","SPARE-ISSUE",
N1037="SPARE-HS","SPARE-ISSUE",
N1037="Power Telco","ACTIVE"
),"")</f>
        <v>No root cause</v>
      </c>
      <c r="P1037" s="59">
        <v>4.973935816546958</v>
      </c>
      <c r="Q1037" s="59">
        <v>0</v>
      </c>
      <c r="R1037" s="59">
        <v>0</v>
      </c>
      <c r="S1037" s="59">
        <v>0</v>
      </c>
      <c r="T1037" s="59">
        <v>8.550671597709119</v>
      </c>
      <c r="U1037" s="59">
        <v>0</v>
      </c>
      <c r="V1037" s="14"/>
      <c r="W1037" s="14"/>
      <c r="X1037" s="14"/>
      <c r="Y1037" s="14"/>
      <c r="Z1037" s="14"/>
      <c r="AA1037" s="31" t="s">
        <v>16</v>
      </c>
      <c r="AB1037" s="31" t="s">
        <v>16</v>
      </c>
      <c r="AC1037" s="7" t="s">
        <v>16</v>
      </c>
      <c r="AD1037" s="3"/>
      <c r="AE1037" s="3" t="s">
        <v>16</v>
      </c>
      <c r="AF1037" s="7" t="s">
        <v>16</v>
      </c>
      <c r="AG1037" s="32" t="s">
        <v>16</v>
      </c>
      <c r="AH1037" s="32" t="s">
        <v>16</v>
      </c>
      <c r="AI1037" s="32" t="s">
        <v>16</v>
      </c>
      <c r="AJ1037" s="32" t="s">
        <v>16</v>
      </c>
      <c r="AK1037" s="32" t="s">
        <v>16</v>
      </c>
      <c r="AL1037" s="32" t="s">
        <v>16</v>
      </c>
      <c r="AM1037" s="32" t="s">
        <v>16</v>
      </c>
      <c r="AN1037" s="9" t="s">
        <v>16</v>
      </c>
      <c r="AO1037" s="9" t="s">
        <v>16</v>
      </c>
      <c r="AP1037" s="9" t="s">
        <v>16</v>
      </c>
      <c r="AQ1037" s="14"/>
      <c r="AR1037" s="14"/>
    </row>
    <row r="1038" spans="1:44" s="9" customFormat="1" hidden="1" x14ac:dyDescent="0.3">
      <c r="A1038" s="1" t="s">
        <v>2196</v>
      </c>
      <c r="B1038" s="1" t="s">
        <v>2197</v>
      </c>
      <c r="C1038" s="1" t="s">
        <v>11</v>
      </c>
      <c r="D1038" s="1" t="s">
        <v>12</v>
      </c>
      <c r="E1038" s="56" t="s">
        <v>103</v>
      </c>
      <c r="F1038" s="1" t="s">
        <v>104</v>
      </c>
      <c r="G1038" s="49" t="s">
        <v>5897</v>
      </c>
      <c r="H1038" s="22" t="str">
        <f>_xlfn.XLOOKUP(B1038,[1]SITE!$B:$B,[1]SITE!$CK:$CK,"")</f>
        <v>Operationnel</v>
      </c>
      <c r="I1038" s="22"/>
      <c r="J1038" s="22" t="str">
        <f>_xlfn.XLOOKUP(B1038,[1]SITE!$B:$B,[1]SITE!$I:$I,"")</f>
        <v>No impact</v>
      </c>
      <c r="K1038" s="30"/>
      <c r="L1038" s="15" t="str" cm="1">
        <f t="array" ref="L1038">IFERROR(_xlfn.IFS(
N1038="MPR ISSUE","PDH",
N1038="BSS Hardware Issue","BSS",
N1038="Sites strategiques, MLL, Pylone, etc.","ENVTECH",
N1038="AKTIVCO DEFAUT GE &amp; POWER Cabinet","AKTIVCO",
N1038="AKTIVCO Coupure ENEO &amp; Baisse de tension","AKTIVCO GRID ONLY",
N1038="Coupure ENEO &amp; Baisse de tension","IHS GRID ONLY",
N1038="Defaut GE &amp; POWER Cabinet","IHS",
N1038="Sharing","Partners",
N1038="Sites strategiques &amp; DataCenter","SST &amp; DC",
N1038="Exclu","Exclu",
N1038="SAT","SAT",
N1038="SPARE-ISSUE","SPARE-ISSUE",
N1038="Fiber CAmtel","TRANS_FO_CAMTEL",
N1038="Fiber AOF","Fiber AOF",
N1038="Projet OCM (HUAWEI)","TRAVAUX-HUAWEI",
N1038="Projet OCM (NOKIA)","TRAVAUX-NOKIA",
N1038="ACCESS-ISSUE","ACCESS-ISSUE",
N1038="Projet OCM (ZTE, NOKIA, autres projets)","TRAVAUX OCM",
N1038="No root CAuse","No root cause",
N1038="ODU HS","PDH",
N1038="IP &amp; VLAN","PDH",
N1038="Warehouse HUAWEI","SPARE-ISSUE",
N1038="SPARE-HS","SPARE-ISSUE",
N1038="Power Telco","BSS"
),"")</f>
        <v>No root cause</v>
      </c>
      <c r="M1038" s="16" t="str" cm="1">
        <f t="array" ref="M1038">IFERROR(_xlfn.IFS(
N1038="MPR ISSUE","TX ISSUE",
N1038="BSS Hardware Issue","RAN ISSUE",
N1038="Sites strategiques, MLL, Pylone, etc.","ENVTECH",
N1038="AKTIVCO DEFAUT GE &amp; POWER Cabinet","POWER ISSUE",
N1038="AKTIVCO Coupure ENEO &amp; Baisse de tension","POWER ISSUE",
N1038="Coupure ENEO &amp; Baisse de tension","POWER ISSUE",
N1038="Defaut GE &amp; POWER Cabinet","POWER ISSUE",
N1038="Sharing","POWER ISSUE",
N1038="Sites strategiques &amp; DataCenter","POWER ISSUE",
N1038="Exclu","Exclu",
N1038="SAT","TX ISSUE",
N1038="SPARE-ISSUE","SPARE-ISSUE",
N1038="Fiber CAmtel","TX ISSUE",
N1038="Fiber AOF","TX ISSUE",
N1038="Projet OCM (HUAWEI)","TRAVAUX-HUAWEI",
N1038="Projet OCM (NOKIA)","TRAVAUX -NOKIA",
N1038="ACCESS-ISSUE","ACCESS-ISSUE",
N1038="Projet OCM (ZTE, NOKIA, autres projets)","TRAVAUX OCM",
N1038="No root CAuse","No root cause",
N1038="ODU HS","TX ISSUE",
N1038="IP &amp; VLAN","TX ISSUE",
N1038="Warehouse HUAWEI","SPARE-ISSUE",
N1038="SPARE-HS","SPARE-ISSUE",
N1038="Power Telco","RAN ISSUE"
),"")</f>
        <v>No root cause</v>
      </c>
      <c r="N1038" s="29" t="s">
        <v>5652</v>
      </c>
      <c r="O1038" s="17" t="str" cm="1">
        <f t="array" ref="O1038">IFERROR(_xlfn.IFS(
N1038="MPR ISSUE","ACTIVE",
N1038="BSS Hardware Issue","ACTIVE",
N1038="Sites strategiques, MLL, Pylone, etc.","PASSIVE",
N1038="AKTIVCO DEFAUT GE &amp; POWER Cabinet","PASSIVE",
N1038="AKTIVCO Coupure ENEO &amp; Baisse de tension","PASSIVE",
N1038="Coupure ENEO &amp; Baisse de tension","PASSIVE",
N1038="Defaut GE &amp; POWER Cabinet","PASSIVE",
N1038="Sharing","PASSIVE",
N1038="Sites strategiques &amp; DataCenter","PASSIVE",
N1038="Exclu","Exclu",
N1038="SAT","ACTIVE",
N1038="SPARE-ISSUE","SPARE-ISSUE",
N1038="Fiber CAmtel","ACTIVE",
N1038="Fiber AOF","ACTIVE",
N1038="Projet OCM (HUAWEI)","PLANNED WORKS",
N1038="Projet OCM (NOKIA)","PLANNED WORKS",
N1038="ACCESS-ISSUE","ACCESS-ISSUE",
N1038="Projet OCM (ZTE, NOKIA, autres projets)","PLANNED WORKS",
N1038="No root CAuse","No root cause",
N1038="ODU HS","ACTIVE",
N1038="IP &amp; VLAN","ACTIVE",
N1038="Warehouse HUAWEI","SPARE-ISSUE",
N1038="SPARE-HS","SPARE-ISSUE",
N1038="Power Telco","ACTIVE"
),"")</f>
        <v>No root cause</v>
      </c>
      <c r="P1038" s="59">
        <v>4.8617531739305369</v>
      </c>
      <c r="Q1038" s="59">
        <v>0</v>
      </c>
      <c r="R1038" s="59">
        <v>0</v>
      </c>
      <c r="S1038" s="59">
        <v>0</v>
      </c>
      <c r="T1038" s="59">
        <v>2.7614051758824076</v>
      </c>
      <c r="U1038" s="59">
        <v>0</v>
      </c>
      <c r="V1038" s="14"/>
      <c r="W1038" s="14"/>
      <c r="X1038" s="14"/>
      <c r="Y1038" s="14"/>
      <c r="Z1038" s="14"/>
      <c r="AA1038" s="31" t="s">
        <v>16</v>
      </c>
      <c r="AB1038" s="31" t="s">
        <v>16</v>
      </c>
      <c r="AC1038" s="7" t="s">
        <v>16</v>
      </c>
      <c r="AD1038" s="3"/>
      <c r="AE1038" s="3" t="s">
        <v>16</v>
      </c>
      <c r="AF1038" s="7" t="s">
        <v>16</v>
      </c>
      <c r="AG1038" s="32" t="s">
        <v>16</v>
      </c>
      <c r="AH1038" s="32" t="s">
        <v>16</v>
      </c>
      <c r="AI1038" s="32" t="s">
        <v>16</v>
      </c>
      <c r="AJ1038" s="32" t="s">
        <v>16</v>
      </c>
      <c r="AK1038" s="32" t="s">
        <v>16</v>
      </c>
      <c r="AL1038" s="32" t="s">
        <v>16</v>
      </c>
      <c r="AM1038" s="32" t="s">
        <v>16</v>
      </c>
      <c r="AN1038" s="9" t="s">
        <v>16</v>
      </c>
      <c r="AO1038" s="9" t="s">
        <v>16</v>
      </c>
      <c r="AP1038" s="9" t="s">
        <v>16</v>
      </c>
      <c r="AQ1038" s="14"/>
      <c r="AR1038" s="14"/>
    </row>
    <row r="1039" spans="1:44" s="9" customFormat="1" ht="31.05" hidden="1" customHeight="1" x14ac:dyDescent="0.3">
      <c r="A1039" s="1" t="s">
        <v>2114</v>
      </c>
      <c r="B1039" s="51" t="s">
        <v>2115</v>
      </c>
      <c r="C1039" s="51" t="s">
        <v>11</v>
      </c>
      <c r="D1039" s="51" t="s">
        <v>146</v>
      </c>
      <c r="E1039" s="56" t="s">
        <v>32</v>
      </c>
      <c r="F1039" s="51" t="s">
        <v>33</v>
      </c>
      <c r="G1039" s="22" t="s">
        <v>5896</v>
      </c>
      <c r="H1039" s="22" t="str">
        <f>_xlfn.XLOOKUP(B1039,[1]SITE!$B:$B,[1]SITE!$CK:$CK,"")</f>
        <v>Operationnel</v>
      </c>
      <c r="I1039" s="22"/>
      <c r="J1039" s="22" t="str">
        <f>_xlfn.XLOOKUP(B1039,[1]SITE!$B:$B,[1]SITE!$I:$I,"")</f>
        <v>No impact</v>
      </c>
      <c r="K1039" s="30"/>
      <c r="L1039" s="15" t="str" cm="1">
        <f t="array" ref="L1039">IFERROR(_xlfn.IFS(#REF!=
"MPR ISSUE","PDH",#REF!=
"BSS Hardware Issue","BSS",#REF!=
"Sites strategiques, MLL, Pylone, etc.","ENVTECH",#REF!=
"AKTIVCO DEFAUT GE &amp; POWER Cabinet","AKTIVCO",#REF!=
"AKTIVCO Coupure ENEO &amp; Baisse de tension","AKTIVCO GRID ONLY",#REF!=
"Coupure ENEO &amp; Baisse de tension","IHS GRID ONLY",#REF!=
"Defaut GE &amp; POWER Cabinet","IHS",#REF!=
"Sharing","Partners",#REF!=
"Sites strategiques &amp; DataCenter","SST &amp; DC",#REF!=
"Exclu","Exclu",#REF!=
"SAT","SAT",#REF!=
"SPARE-ISSUE","SPARE-ISSUE",#REF!=
"Fiber CAmtel","TRANS_FO_CAMTEL",#REF!=
"Fiber AOF","Fiber AOF",#REF!=
"Projet OCM (HUAWEI)","TRAVAUX-HUAWEI",#REF!=
"Projet OCM (NOKIA)","TRAVAUX-NOKIA",#REF!=
"ACCESS-ISSUE","ACCESS-ISSUE",#REF!=
"Projet OCM (ZTE, NOKIA, autres projets)","TRAVAUX OCM",#REF!=
"No root CAuse","No root cause",#REF!=
"ODU HS","PDH",#REF!=
"IP &amp; VLAN","PDH",#REF!=
"Warehouse HUAWEI","SPARE-ISSUE",#REF!=
"SPARE-HS","SPARE-ISSUE",#REF!=
"Power Telco","BSS"
),"")</f>
        <v/>
      </c>
      <c r="M1039" s="16" t="str" cm="1">
        <f t="array" ref="M1039">IFERROR(_xlfn.IFS(
N1039="MPR ISSUE","TX ISSUE",
N1039="BSS Hardware Issue","RAN ISSUE",
N1039="Sites strategiques, MLL, Pylone, etc.","ENVTECH",
N1039="AKTIVCO DEFAUT GE &amp; POWER Cabinet","POWER ISSUE",
N1039="AKTIVCO Coupure ENEO &amp; Baisse de tension","POWER ISSUE",
N1039="Coupure ENEO &amp; Baisse de tension","POWER ISSUE",
N1039="Defaut GE &amp; POWER Cabinet","POWER ISSUE",
N1039="Sharing","POWER ISSUE",
N1039="Sites strategiques &amp; DataCenter","POWER ISSUE",
N1039="Exclu","Exclu",
N1039="SAT","TX ISSUE",
N1039="SPARE-ISSUE","SPARE-ISSUE",
N1039="Fiber CAmtel","TX ISSUE",
N1039="Fiber AOF","TX ISSUE",
N1039="Projet OCM (HUAWEI)","TRAVAUX-HUAWEI",
N1039="Projet OCM (NOKIA)","TRAVAUX -NOKIA",
N1039="ACCESS-ISSUE","ACCESS-ISSUE",
N1039="Projet OCM (ZTE, NOKIA, autres projets)","TRAVAUX OCM",
N1039="No root CAuse","No root cause",
N1039="ODU HS","TX ISSUE",
N1039="IP &amp; VLAN","TX ISSUE",
N1039="Warehouse HUAWEI","SPARE-ISSUE",
N1039="SPARE-HS","SPARE-ISSUE",
N1039="Power Telco","RAN ISSUE"
),"")</f>
        <v>ACCESS-ISSUE</v>
      </c>
      <c r="N1039" s="29" t="s">
        <v>26</v>
      </c>
      <c r="O1039" s="17" t="str" cm="1">
        <f t="array" ref="O1039">IFERROR(_xlfn.IFS(
N1039="MPR ISSUE","ACTIVE",
N1039="BSS Hardware Issue","ACTIVE",
N1039="Sites strategiques, MLL, Pylone, etc.","PASSIVE",
N1039="AKTIVCO DEFAUT GE &amp; POWER Cabinet","PASSIVE",
N1039="AKTIVCO Coupure ENEO &amp; Baisse de tension","PASSIVE",
N1039="Coupure ENEO &amp; Baisse de tension","PASSIVE",
N1039="Defaut GE &amp; POWER Cabinet","PASSIVE",
N1039="Sharing","PASSIVE",
N1039="Sites strategiques &amp; DataCenter","PASSIVE",
N1039="Exclu","Exclu",
N1039="SAT","ACTIVE",
N1039="SPARE-ISSUE","SPARE-ISSUE",
N1039="Fiber CAmtel","ACTIVE",
N1039="Fiber AOF","ACTIVE",
N1039="Projet OCM (HUAWEI)","PLANNED WORKS",
N1039="Projet OCM (NOKIA)","PLANNED WORKS",
N1039="ACCESS-ISSUE","ACCESS-ISSUE",
N1039="Projet OCM (ZTE, NOKIA, autres projets)","PLANNED WORKS",
N1039="No root CAuse","No root cause",
N1039="ODU HS","ACTIVE",
N1039="IP &amp; VLAN","ACTIVE",
N1039="Warehouse HUAWEI","SPARE-ISSUE",
N1039="SPARE-HS","SPARE-ISSUE",
N1039="Power Telco","ACTIVE"
),"")</f>
        <v>ACCESS-ISSUE</v>
      </c>
      <c r="P1039" s="59">
        <v>4.4530266841307746</v>
      </c>
      <c r="Q1039" s="59">
        <v>0</v>
      </c>
      <c r="R1039" s="59">
        <v>0</v>
      </c>
      <c r="S1039" s="59">
        <v>2.9252382053060089</v>
      </c>
      <c r="T1039" s="59">
        <v>0</v>
      </c>
      <c r="U1039" s="59">
        <v>0</v>
      </c>
      <c r="V1039" s="14"/>
      <c r="W1039" s="14"/>
      <c r="X1039" s="14"/>
      <c r="Y1039" s="14" t="s">
        <v>11</v>
      </c>
      <c r="Z1039" s="14"/>
      <c r="AA1039" s="31" t="s">
        <v>6180</v>
      </c>
      <c r="AB1039" s="31" t="s">
        <v>16</v>
      </c>
      <c r="AC1039" s="48" t="s">
        <v>5886</v>
      </c>
      <c r="AD1039" s="3"/>
      <c r="AE1039" s="3" t="s">
        <v>5835</v>
      </c>
      <c r="AF1039" s="7" t="s">
        <v>16</v>
      </c>
      <c r="AG1039" s="32" t="s">
        <v>16</v>
      </c>
      <c r="AH1039" s="32" t="s">
        <v>16</v>
      </c>
      <c r="AI1039" s="32" t="s">
        <v>16</v>
      </c>
      <c r="AJ1039" s="32" t="s">
        <v>16</v>
      </c>
      <c r="AK1039" s="32" t="s">
        <v>16</v>
      </c>
      <c r="AL1039" s="32" t="s">
        <v>16</v>
      </c>
      <c r="AM1039" s="32" t="s">
        <v>5589</v>
      </c>
      <c r="AN1039" s="9" t="s">
        <v>16</v>
      </c>
      <c r="AO1039" s="9" t="s">
        <v>16</v>
      </c>
      <c r="AP1039" s="9" t="s">
        <v>16</v>
      </c>
      <c r="AQ1039" s="14"/>
      <c r="AR1039" s="14"/>
    </row>
    <row r="1040" spans="1:44" s="9" customFormat="1" hidden="1" x14ac:dyDescent="0.3">
      <c r="A1040" s="1" t="s">
        <v>2686</v>
      </c>
      <c r="B1040" s="1" t="s">
        <v>2687</v>
      </c>
      <c r="C1040" s="1" t="s">
        <v>22</v>
      </c>
      <c r="D1040" s="1" t="s">
        <v>23</v>
      </c>
      <c r="E1040" s="56" t="s">
        <v>52</v>
      </c>
      <c r="F1040" s="1" t="s">
        <v>53</v>
      </c>
      <c r="G1040" s="49" t="s">
        <v>5897</v>
      </c>
      <c r="H1040" s="22" t="str">
        <f>_xlfn.XLOOKUP(B1040,[1]SITE!$B:$B,[1]SITE!$CK:$CK,"")</f>
        <v>Operationnel</v>
      </c>
      <c r="I1040" s="22"/>
      <c r="J1040" s="22" t="str">
        <f>_xlfn.XLOOKUP(B1040,[1]SITE!$B:$B,[1]SITE!$I:$I,"")</f>
        <v>No impact</v>
      </c>
      <c r="K1040" s="30"/>
      <c r="L1040" s="15" t="str" cm="1">
        <f t="array" ref="L1040">IFERROR(_xlfn.IFS(
N1040="MPR ISSUE","PDH",
N1040="BSS Hardware Issue","BSS",
N1040="Sites strategiques, MLL, Pylone, etc.","ENVTECH",
N1040="AKTIVCO DEFAUT GE &amp; POWER Cabinet","AKTIVCO",
N1040="AKTIVCO Coupure ENEO &amp; Baisse de tension","AKTIVCO GRID ONLY",
N1040="Coupure ENEO &amp; Baisse de tension","IHS GRID ONLY",
N1040="Defaut GE &amp; POWER Cabinet","IHS",
N1040="Sharing","Partners",
N1040="Sites strategiques &amp; DataCenter","SST &amp; DC",
N1040="Exclu","Exclu",
N1040="SAT","SAT",
N1040="SPARE-ISSUE","SPARE-ISSUE",
N1040="Fiber CAmtel","TRANS_FO_CAMTEL",
N1040="Fiber AOF","Fiber AOF",
N1040="Projet OCM (HUAWEI)","TRAVAUX-HUAWEI",
N1040="Projet OCM (NOKIA)","TRAVAUX-NOKIA",
N1040="ACCESS-ISSUE","ACCESS-ISSUE",
N1040="Projet OCM (ZTE, NOKIA, autres projets)","TRAVAUX OCM",
N1040="No root CAuse","No root cause",
N1040="ODU HS","PDH",
N1040="IP &amp; VLAN","PDH",
N1040="Warehouse HUAWEI","SPARE-ISSUE",
N1040="SPARE-HS","SPARE-ISSUE",
N1040="Power Telco","BSS"
),"")</f>
        <v>No root cause</v>
      </c>
      <c r="M1040" s="16" t="str" cm="1">
        <f t="array" ref="M1040">IFERROR(_xlfn.IFS(
N1040="MPR ISSUE","TX ISSUE",
N1040="BSS Hardware Issue","RAN ISSUE",
N1040="Sites strategiques, MLL, Pylone, etc.","ENVTECH",
N1040="AKTIVCO DEFAUT GE &amp; POWER Cabinet","POWER ISSUE",
N1040="AKTIVCO Coupure ENEO &amp; Baisse de tension","POWER ISSUE",
N1040="Coupure ENEO &amp; Baisse de tension","POWER ISSUE",
N1040="Defaut GE &amp; POWER Cabinet","POWER ISSUE",
N1040="Sharing","POWER ISSUE",
N1040="Sites strategiques &amp; DataCenter","POWER ISSUE",
N1040="Exclu","Exclu",
N1040="SAT","TX ISSUE",
N1040="SPARE-ISSUE","SPARE-ISSUE",
N1040="Fiber CAmtel","TX ISSUE",
N1040="Fiber AOF","TX ISSUE",
N1040="Projet OCM (HUAWEI)","TRAVAUX-HUAWEI",
N1040="Projet OCM (NOKIA)","TRAVAUX -NOKIA",
N1040="ACCESS-ISSUE","ACCESS-ISSUE",
N1040="Projet OCM (ZTE, NOKIA, autres projets)","TRAVAUX OCM",
N1040="No root CAuse","No root cause",
N1040="ODU HS","TX ISSUE",
N1040="IP &amp; VLAN","TX ISSUE",
N1040="Warehouse HUAWEI","SPARE-ISSUE",
N1040="SPARE-HS","SPARE-ISSUE",
N1040="Power Telco","RAN ISSUE"
),"")</f>
        <v>No root cause</v>
      </c>
      <c r="N1040" s="29" t="s">
        <v>5652</v>
      </c>
      <c r="O1040" s="17" t="str" cm="1">
        <f t="array" ref="O1040">IFERROR(_xlfn.IFS(
N1040="MPR ISSUE","ACTIVE",
N1040="BSS Hardware Issue","ACTIVE",
N1040="Sites strategiques, MLL, Pylone, etc.","PASSIVE",
N1040="AKTIVCO DEFAUT GE &amp; POWER Cabinet","PASSIVE",
N1040="AKTIVCO Coupure ENEO &amp; Baisse de tension","PASSIVE",
N1040="Coupure ENEO &amp; Baisse de tension","PASSIVE",
N1040="Defaut GE &amp; POWER Cabinet","PASSIVE",
N1040="Sharing","PASSIVE",
N1040="Sites strategiques &amp; DataCenter","PASSIVE",
N1040="Exclu","Exclu",
N1040="SAT","ACTIVE",
N1040="SPARE-ISSUE","SPARE-ISSUE",
N1040="Fiber CAmtel","ACTIVE",
N1040="Fiber AOF","ACTIVE",
N1040="Projet OCM (HUAWEI)","PLANNED WORKS",
N1040="Projet OCM (NOKIA)","PLANNED WORKS",
N1040="ACCESS-ISSUE","ACCESS-ISSUE",
N1040="Projet OCM (ZTE, NOKIA, autres projets)","PLANNED WORKS",
N1040="No root CAuse","No root cause",
N1040="ODU HS","ACTIVE",
N1040="IP &amp; VLAN","ACTIVE",
N1040="Warehouse HUAWEI","SPARE-ISSUE",
N1040="SPARE-HS","SPARE-ISSUE",
N1040="Power Telco","ACTIVE"
),"")</f>
        <v>No root cause</v>
      </c>
      <c r="P1040" s="59">
        <v>4.2940447960095076</v>
      </c>
      <c r="Q1040" s="59">
        <v>0</v>
      </c>
      <c r="R1040" s="59">
        <v>0</v>
      </c>
      <c r="S1040" s="59">
        <v>0</v>
      </c>
      <c r="T1040" s="59">
        <v>5.6033714005244946</v>
      </c>
      <c r="U1040" s="59">
        <v>0</v>
      </c>
      <c r="V1040" s="14"/>
      <c r="W1040" s="14"/>
      <c r="X1040" s="14"/>
      <c r="Y1040" s="14"/>
      <c r="Z1040" s="14"/>
      <c r="AA1040" s="31" t="s">
        <v>16</v>
      </c>
      <c r="AB1040" s="31" t="s">
        <v>16</v>
      </c>
      <c r="AC1040" s="7" t="s">
        <v>16</v>
      </c>
      <c r="AD1040" s="3"/>
      <c r="AE1040" s="3" t="s">
        <v>16</v>
      </c>
      <c r="AF1040" s="7" t="s">
        <v>16</v>
      </c>
      <c r="AG1040" s="32" t="s">
        <v>16</v>
      </c>
      <c r="AH1040" s="32" t="s">
        <v>16</v>
      </c>
      <c r="AI1040" s="32" t="s">
        <v>16</v>
      </c>
      <c r="AJ1040" s="32" t="s">
        <v>16</v>
      </c>
      <c r="AK1040" s="32" t="s">
        <v>16</v>
      </c>
      <c r="AL1040" s="32" t="s">
        <v>16</v>
      </c>
      <c r="AM1040" s="32" t="s">
        <v>16</v>
      </c>
      <c r="AN1040" s="9" t="s">
        <v>16</v>
      </c>
      <c r="AO1040" s="9" t="s">
        <v>16</v>
      </c>
      <c r="AP1040" s="9" t="s">
        <v>16</v>
      </c>
      <c r="AQ1040" s="14"/>
      <c r="AR1040" s="14"/>
    </row>
    <row r="1041" spans="1:44" s="9" customFormat="1" hidden="1" x14ac:dyDescent="0.3">
      <c r="A1041" s="1" t="s">
        <v>2688</v>
      </c>
      <c r="B1041" s="1" t="s">
        <v>2689</v>
      </c>
      <c r="C1041" s="1" t="s">
        <v>11</v>
      </c>
      <c r="D1041" s="1" t="s">
        <v>12</v>
      </c>
      <c r="E1041" s="56" t="s">
        <v>52</v>
      </c>
      <c r="F1041" s="1" t="s">
        <v>53</v>
      </c>
      <c r="G1041" s="49" t="s">
        <v>5897</v>
      </c>
      <c r="H1041" s="22" t="str">
        <f>_xlfn.XLOOKUP(B1041,[1]SITE!$B:$B,[1]SITE!$CK:$CK,"")</f>
        <v>Operationnel</v>
      </c>
      <c r="I1041" s="22"/>
      <c r="J1041" s="22" t="str">
        <f>_xlfn.XLOOKUP(B1041,[1]SITE!$B:$B,[1]SITE!$I:$I,"")</f>
        <v>No impact</v>
      </c>
      <c r="K1041" s="30"/>
      <c r="L1041" s="15" t="str" cm="1">
        <f t="array" ref="L1041">IFERROR(_xlfn.IFS(
N1041="MPR ISSUE","PDH",
N1041="BSS Hardware Issue","BSS",
N1041="Sites strategiques, MLL, Pylone, etc.","ENVTECH",
N1041="AKTIVCO DEFAUT GE &amp; POWER Cabinet","AKTIVCO",
N1041="AKTIVCO Coupure ENEO &amp; Baisse de tension","AKTIVCO GRID ONLY",
N1041="Coupure ENEO &amp; Baisse de tension","IHS GRID ONLY",
N1041="Defaut GE &amp; POWER Cabinet","IHS",
N1041="Sharing","Partners",
N1041="Sites strategiques &amp; DataCenter","SST &amp; DC",
N1041="Exclu","Exclu",
N1041="SAT","SAT",
N1041="SPARE-ISSUE","SPARE-ISSUE",
N1041="Fiber CAmtel","TRANS_FO_CAMTEL",
N1041="Fiber AOF","Fiber AOF",
N1041="Projet OCM (HUAWEI)","TRAVAUX-HUAWEI",
N1041="Projet OCM (NOKIA)","TRAVAUX-NOKIA",
N1041="ACCESS-ISSUE","ACCESS-ISSUE",
N1041="Projet OCM (ZTE, NOKIA, autres projets)","TRAVAUX OCM",
N1041="No root CAuse","No root cause",
N1041="ODU HS","PDH",
N1041="IP &amp; VLAN","PDH",
N1041="Warehouse HUAWEI","SPARE-ISSUE",
N1041="SPARE-HS","SPARE-ISSUE",
N1041="Power Telco","BSS"
),"")</f>
        <v>No root cause</v>
      </c>
      <c r="M1041" s="16" t="str" cm="1">
        <f t="array" ref="M1041">IFERROR(_xlfn.IFS(
N1041="MPR ISSUE","TX ISSUE",
N1041="BSS Hardware Issue","RAN ISSUE",
N1041="Sites strategiques, MLL, Pylone, etc.","ENVTECH",
N1041="AKTIVCO DEFAUT GE &amp; POWER Cabinet","POWER ISSUE",
N1041="AKTIVCO Coupure ENEO &amp; Baisse de tension","POWER ISSUE",
N1041="Coupure ENEO &amp; Baisse de tension","POWER ISSUE",
N1041="Defaut GE &amp; POWER Cabinet","POWER ISSUE",
N1041="Sharing","POWER ISSUE",
N1041="Sites strategiques &amp; DataCenter","POWER ISSUE",
N1041="Exclu","Exclu",
N1041="SAT","TX ISSUE",
N1041="SPARE-ISSUE","SPARE-ISSUE",
N1041="Fiber CAmtel","TX ISSUE",
N1041="Fiber AOF","TX ISSUE",
N1041="Projet OCM (HUAWEI)","TRAVAUX-HUAWEI",
N1041="Projet OCM (NOKIA)","TRAVAUX -NOKIA",
N1041="ACCESS-ISSUE","ACCESS-ISSUE",
N1041="Projet OCM (ZTE, NOKIA, autres projets)","TRAVAUX OCM",
N1041="No root CAuse","No root cause",
N1041="ODU HS","TX ISSUE",
N1041="IP &amp; VLAN","TX ISSUE",
N1041="Warehouse HUAWEI","SPARE-ISSUE",
N1041="SPARE-HS","SPARE-ISSUE",
N1041="Power Telco","RAN ISSUE"
),"")</f>
        <v>No root cause</v>
      </c>
      <c r="N1041" s="29" t="s">
        <v>5652</v>
      </c>
      <c r="O1041" s="17" t="str" cm="1">
        <f t="array" ref="O1041">IFERROR(_xlfn.IFS(
N1041="MPR ISSUE","ACTIVE",
N1041="BSS Hardware Issue","ACTIVE",
N1041="Sites strategiques, MLL, Pylone, etc.","PASSIVE",
N1041="AKTIVCO DEFAUT GE &amp; POWER Cabinet","PASSIVE",
N1041="AKTIVCO Coupure ENEO &amp; Baisse de tension","PASSIVE",
N1041="Coupure ENEO &amp; Baisse de tension","PASSIVE",
N1041="Defaut GE &amp; POWER Cabinet","PASSIVE",
N1041="Sharing","PASSIVE",
N1041="Sites strategiques &amp; DataCenter","PASSIVE",
N1041="Exclu","Exclu",
N1041="SAT","ACTIVE",
N1041="SPARE-ISSUE","SPARE-ISSUE",
N1041="Fiber CAmtel","ACTIVE",
N1041="Fiber AOF","ACTIVE",
N1041="Projet OCM (HUAWEI)","PLANNED WORKS",
N1041="Projet OCM (NOKIA)","PLANNED WORKS",
N1041="ACCESS-ISSUE","ACCESS-ISSUE",
N1041="Projet OCM (ZTE, NOKIA, autres projets)","PLANNED WORKS",
N1041="No root CAuse","No root cause",
N1041="ODU HS","ACTIVE",
N1041="IP &amp; VLAN","ACTIVE",
N1041="Warehouse HUAWEI","SPARE-ISSUE",
N1041="SPARE-HS","SPARE-ISSUE",
N1041="Power Telco","ACTIVE"
),"")</f>
        <v>No root cause</v>
      </c>
      <c r="P1041" s="59">
        <v>4.1200457719449934</v>
      </c>
      <c r="Q1041" s="59">
        <v>0</v>
      </c>
      <c r="R1041" s="59">
        <v>0</v>
      </c>
      <c r="S1041" s="59">
        <v>0</v>
      </c>
      <c r="T1041" s="59">
        <v>7.8709767630331626</v>
      </c>
      <c r="U1041" s="59">
        <v>0</v>
      </c>
      <c r="V1041" s="14"/>
      <c r="W1041" s="14"/>
      <c r="X1041" s="14"/>
      <c r="Y1041" s="14"/>
      <c r="Z1041" s="14"/>
      <c r="AA1041" s="31" t="s">
        <v>16</v>
      </c>
      <c r="AB1041" s="31" t="s">
        <v>16</v>
      </c>
      <c r="AC1041" s="7" t="s">
        <v>16</v>
      </c>
      <c r="AD1041" s="3"/>
      <c r="AE1041" s="3" t="s">
        <v>16</v>
      </c>
      <c r="AF1041" s="7" t="s">
        <v>16</v>
      </c>
      <c r="AG1041" s="32" t="s">
        <v>16</v>
      </c>
      <c r="AH1041" s="32" t="s">
        <v>16</v>
      </c>
      <c r="AI1041" s="32" t="s">
        <v>16</v>
      </c>
      <c r="AJ1041" s="32" t="s">
        <v>16</v>
      </c>
      <c r="AK1041" s="32" t="s">
        <v>16</v>
      </c>
      <c r="AL1041" s="32" t="s">
        <v>16</v>
      </c>
      <c r="AM1041" s="32" t="s">
        <v>16</v>
      </c>
      <c r="AN1041" s="9" t="s">
        <v>16</v>
      </c>
      <c r="AO1041" s="9" t="s">
        <v>16</v>
      </c>
      <c r="AP1041" s="9" t="s">
        <v>16</v>
      </c>
      <c r="AQ1041" s="14"/>
      <c r="AR1041" s="14"/>
    </row>
    <row r="1042" spans="1:44" s="9" customFormat="1" hidden="1" x14ac:dyDescent="0.3">
      <c r="A1042" s="1" t="s">
        <v>2484</v>
      </c>
      <c r="B1042" s="1" t="s">
        <v>2485</v>
      </c>
      <c r="C1042" s="1" t="s">
        <v>11</v>
      </c>
      <c r="D1042" s="1" t="s">
        <v>12</v>
      </c>
      <c r="E1042" s="56" t="s">
        <v>52</v>
      </c>
      <c r="F1042" s="1" t="s">
        <v>53</v>
      </c>
      <c r="G1042" s="49" t="s">
        <v>5897</v>
      </c>
      <c r="H1042" s="22" t="str">
        <f>_xlfn.XLOOKUP(B1042,[1]SITE!$B:$B,[1]SITE!$CK:$CK,"")</f>
        <v>Operationnel</v>
      </c>
      <c r="I1042" s="22"/>
      <c r="J1042" s="22" t="str">
        <f>_xlfn.XLOOKUP(B1042,[1]SITE!$B:$B,[1]SITE!$I:$I,"")</f>
        <v>No impact</v>
      </c>
      <c r="K1042" s="30" t="s">
        <v>5394</v>
      </c>
      <c r="L1042" s="15" t="str" cm="1">
        <f t="array" ref="L1042">IFERROR(_xlfn.IFS(
N1042="MPR ISSUE","PDH",
N1042="BSS Hardware Issue","BSS",
N1042="Sites strategiques, MLL, Pylone, etc.","ENVTECH",
N1042="AKTIVCO DEFAUT GE &amp; POWER Cabinet","AKTIVCO",
N1042="AKTIVCO Coupure ENEO &amp; Baisse de tension","AKTIVCO GRID ONLY",
N1042="Coupure ENEO &amp; Baisse de tension","IHS GRID ONLY",
N1042="Defaut GE &amp; POWER Cabinet","IHS",
N1042="Sharing","Partners",
N1042="Sites strategiques &amp; DataCenter","SST &amp; DC",
N1042="Exclu","Exclu",
N1042="SAT","SAT",
N1042="SPARE-ISSUE","SPARE-ISSUE",
N1042="Fiber CAmtel","TRANS_FO_CAMTEL",
N1042="Fiber AOF","Fiber AOF",
N1042="Projet OCM (HUAWEI)","TRAVAUX-HUAWEI",
N1042="Projet OCM (NOKIA)","TRAVAUX-NOKIA",
N1042="ACCESS-ISSUE","ACCESS-ISSUE",
N1042="Projet OCM (ZTE, NOKIA, autres projets)","TRAVAUX OCM",
N1042="No root CAuse","No root cause",
N1042="ODU HS","PDH",
N1042="IP &amp; VLAN","PDH",
N1042="Warehouse HUAWEI","SPARE-ISSUE",
N1042="SPARE-HS","SPARE-ISSUE",
N1042="Power Telco","BSS"
),"")</f>
        <v>No root cause</v>
      </c>
      <c r="M1042" s="16" t="str" cm="1">
        <f t="array" ref="M1042">IFERROR(_xlfn.IFS(
N1042="MPR ISSUE","TX ISSUE",
N1042="BSS Hardware Issue","RAN ISSUE",
N1042="Sites strategiques, MLL, Pylone, etc.","ENVTECH",
N1042="AKTIVCO DEFAUT GE &amp; POWER Cabinet","POWER ISSUE",
N1042="AKTIVCO Coupure ENEO &amp; Baisse de tension","POWER ISSUE",
N1042="Coupure ENEO &amp; Baisse de tension","POWER ISSUE",
N1042="Defaut GE &amp; POWER Cabinet","POWER ISSUE",
N1042="Sharing","POWER ISSUE",
N1042="Sites strategiques &amp; DataCenter","POWER ISSUE",
N1042="Exclu","Exclu",
N1042="SAT","TX ISSUE",
N1042="SPARE-ISSUE","SPARE-ISSUE",
N1042="Fiber CAmtel","TX ISSUE",
N1042="Fiber AOF","TX ISSUE",
N1042="Projet OCM (HUAWEI)","TRAVAUX-HUAWEI",
N1042="Projet OCM (NOKIA)","TRAVAUX -NOKIA",
N1042="ACCESS-ISSUE","ACCESS-ISSUE",
N1042="Projet OCM (ZTE, NOKIA, autres projets)","TRAVAUX OCM",
N1042="No root CAuse","No root cause",
N1042="ODU HS","TX ISSUE",
N1042="IP &amp; VLAN","TX ISSUE",
N1042="Warehouse HUAWEI","SPARE-ISSUE",
N1042="SPARE-HS","SPARE-ISSUE",
N1042="Power Telco","RAN ISSUE"
),"")</f>
        <v>No root cause</v>
      </c>
      <c r="N1042" s="29" t="s">
        <v>5652</v>
      </c>
      <c r="O1042" s="17" t="str" cm="1">
        <f t="array" ref="O1042">IFERROR(_xlfn.IFS(
N1042="MPR ISSUE","ACTIVE",
N1042="BSS Hardware Issue","ACTIVE",
N1042="Sites strategiques, MLL, Pylone, etc.","PASSIVE",
N1042="AKTIVCO DEFAUT GE &amp; POWER Cabinet","PASSIVE",
N1042="AKTIVCO Coupure ENEO &amp; Baisse de tension","PASSIVE",
N1042="Coupure ENEO &amp; Baisse de tension","PASSIVE",
N1042="Defaut GE &amp; POWER Cabinet","PASSIVE",
N1042="Sharing","PASSIVE",
N1042="Sites strategiques &amp; DataCenter","PASSIVE",
N1042="Exclu","Exclu",
N1042="SAT","ACTIVE",
N1042="SPARE-ISSUE","SPARE-ISSUE",
N1042="Fiber CAmtel","ACTIVE",
N1042="Fiber AOF","ACTIVE",
N1042="Projet OCM (HUAWEI)","PLANNED WORKS",
N1042="Projet OCM (NOKIA)","PLANNED WORKS",
N1042="ACCESS-ISSUE","ACCESS-ISSUE",
N1042="Projet OCM (ZTE, NOKIA, autres projets)","PLANNED WORKS",
N1042="No root CAuse","No root cause",
N1042="ODU HS","ACTIVE",
N1042="IP &amp; VLAN","ACTIVE",
N1042="Warehouse HUAWEI","SPARE-ISSUE",
N1042="SPARE-HS","SPARE-ISSUE",
N1042="Power Telco","ACTIVE"
),"")</f>
        <v>No root cause</v>
      </c>
      <c r="P1042" s="59">
        <v>4.0264116107786654</v>
      </c>
      <c r="Q1042" s="59">
        <v>0</v>
      </c>
      <c r="R1042" s="59">
        <v>0</v>
      </c>
      <c r="S1042" s="59">
        <v>0</v>
      </c>
      <c r="T1042" s="59">
        <v>7.6643573807261305</v>
      </c>
      <c r="U1042" s="59">
        <v>0</v>
      </c>
      <c r="V1042" s="14"/>
      <c r="W1042" s="14"/>
      <c r="X1042" s="14"/>
      <c r="Y1042" s="14"/>
      <c r="Z1042" s="14"/>
      <c r="AA1042" s="31" t="s">
        <v>16</v>
      </c>
      <c r="AB1042" s="31" t="s">
        <v>16</v>
      </c>
      <c r="AC1042" s="7" t="s">
        <v>16</v>
      </c>
      <c r="AD1042" s="3"/>
      <c r="AE1042" s="3" t="s">
        <v>16</v>
      </c>
      <c r="AF1042" s="7" t="s">
        <v>16</v>
      </c>
      <c r="AG1042" s="32" t="s">
        <v>16</v>
      </c>
      <c r="AH1042" s="32" t="s">
        <v>16</v>
      </c>
      <c r="AI1042" s="32" t="s">
        <v>16</v>
      </c>
      <c r="AJ1042" s="32" t="s">
        <v>16</v>
      </c>
      <c r="AK1042" s="32" t="s">
        <v>16</v>
      </c>
      <c r="AL1042" s="32" t="s">
        <v>16</v>
      </c>
      <c r="AM1042" s="32" t="s">
        <v>16</v>
      </c>
      <c r="AN1042" s="9" t="s">
        <v>16</v>
      </c>
      <c r="AO1042" s="9" t="s">
        <v>16</v>
      </c>
      <c r="AP1042" s="9" t="s">
        <v>16</v>
      </c>
      <c r="AQ1042" s="14"/>
      <c r="AR1042" s="14"/>
    </row>
    <row r="1043" spans="1:44" s="9" customFormat="1" hidden="1" x14ac:dyDescent="0.3">
      <c r="A1043" s="1" t="s">
        <v>1837</v>
      </c>
      <c r="B1043" s="51" t="s">
        <v>1838</v>
      </c>
      <c r="C1043" s="51" t="s">
        <v>22</v>
      </c>
      <c r="D1043" s="51" t="s">
        <v>123</v>
      </c>
      <c r="E1043" s="56" t="s">
        <v>24</v>
      </c>
      <c r="F1043" s="51" t="s">
        <v>1839</v>
      </c>
      <c r="G1043" s="49" t="s">
        <v>5897</v>
      </c>
      <c r="H1043" s="22" t="str">
        <f>_xlfn.XLOOKUP(B1043,[1]SITE!$B:$B,[1]SITE!$CK:$CK,"")</f>
        <v>Operationnel</v>
      </c>
      <c r="I1043" s="22"/>
      <c r="J1043" s="22" t="str">
        <f>_xlfn.XLOOKUP(B1043,[1]SITE!$B:$B,[1]SITE!$I:$I,"")</f>
        <v>No impact</v>
      </c>
      <c r="K1043" s="30"/>
      <c r="L1043" s="15" t="str" cm="1">
        <f t="array" ref="L1043">IFERROR(_xlfn.IFS(
N1043="MPR ISSUE","PDH",
N1043="BSS Hardware Issue","BSS",
N1043="Sites strategiques, MLL, Pylone, etc.","ENVTECH",
N1043="AKTIVCO DEFAUT GE &amp; POWER Cabinet","AKTIVCO",
N1043="AKTIVCO Coupure ENEO &amp; Baisse de tension","AKTIVCO GRID ONLY",
N1043="Coupure ENEO &amp; Baisse de tension","IHS GRID ONLY",
N1043="Defaut GE &amp; POWER Cabinet","IHS",
N1043="Sharing","Partners",
N1043="Sites strategiques &amp; DataCenter","SST &amp; DC",
N1043="Exclu","Exclu",
N1043="SAT","SAT",
N1043="SPARE-ISSUE","SPARE-ISSUE",
N1043="Fiber CAmtel","TRANS_FO_CAMTEL",
N1043="Fiber AOF","Fiber AOF",
N1043="Projet OCM (HUAWEI)","TRAVAUX-HUAWEI",
N1043="Projet OCM (NOKIA)","TRAVAUX-NOKIA",
N1043="ACCESS-ISSUE","ACCESS-ISSUE",
N1043="Projet OCM (ZTE, NOKIA, autres projets)","TRAVAUX OCM",
N1043="No root CAuse","No root cause",
N1043="ODU HS","PDH",
N1043="IP &amp; VLAN","PDH",
N1043="Warehouse HUAWEI","SPARE-ISSUE",
N1043="SPARE-HS","SPARE-ISSUE",
N1043="Power Telco","BSS"
),"")</f>
        <v>No root cause</v>
      </c>
      <c r="M1043" s="16" t="str" cm="1">
        <f t="array" ref="M1043">IFERROR(_xlfn.IFS(
N1043="MPR ISSUE","TX ISSUE",
N1043="BSS Hardware Issue","RAN ISSUE",
N1043="Sites strategiques, MLL, Pylone, etc.","ENVTECH",
N1043="AKTIVCO DEFAUT GE &amp; POWER Cabinet","POWER ISSUE",
N1043="AKTIVCO Coupure ENEO &amp; Baisse de tension","POWER ISSUE",
N1043="Coupure ENEO &amp; Baisse de tension","POWER ISSUE",
N1043="Defaut GE &amp; POWER Cabinet","POWER ISSUE",
N1043="Sharing","POWER ISSUE",
N1043="Sites strategiques &amp; DataCenter","POWER ISSUE",
N1043="Exclu","Exclu",
N1043="SAT","TX ISSUE",
N1043="SPARE-ISSUE","SPARE-ISSUE",
N1043="Fiber CAmtel","TX ISSUE",
N1043="Fiber AOF","TX ISSUE",
N1043="Projet OCM (HUAWEI)","TRAVAUX-HUAWEI",
N1043="Projet OCM (NOKIA)","TRAVAUX -NOKIA",
N1043="ACCESS-ISSUE","ACCESS-ISSUE",
N1043="Projet OCM (ZTE, NOKIA, autres projets)","TRAVAUX OCM",
N1043="No root CAuse","No root cause",
N1043="ODU HS","TX ISSUE",
N1043="IP &amp; VLAN","TX ISSUE",
N1043="Warehouse HUAWEI","SPARE-ISSUE",
N1043="SPARE-HS","SPARE-ISSUE",
N1043="Power Telco","RAN ISSUE"
),"")</f>
        <v>No root cause</v>
      </c>
      <c r="N1043" s="29" t="s">
        <v>5652</v>
      </c>
      <c r="O1043" s="17" t="str" cm="1">
        <f t="array" ref="O1043">IFERROR(_xlfn.IFS(
N1043="MPR ISSUE","ACTIVE",
N1043="BSS Hardware Issue","ACTIVE",
N1043="Sites strategiques, MLL, Pylone, etc.","PASSIVE",
N1043="AKTIVCO DEFAUT GE &amp; POWER Cabinet","PASSIVE",
N1043="AKTIVCO Coupure ENEO &amp; Baisse de tension","PASSIVE",
N1043="Coupure ENEO &amp; Baisse de tension","PASSIVE",
N1043="Defaut GE &amp; POWER Cabinet","PASSIVE",
N1043="Sharing","PASSIVE",
N1043="Sites strategiques &amp; DataCenter","PASSIVE",
N1043="Exclu","Exclu",
N1043="SAT","ACTIVE",
N1043="SPARE-ISSUE","SPARE-ISSUE",
N1043="Fiber CAmtel","ACTIVE",
N1043="Fiber AOF","ACTIVE",
N1043="Projet OCM (HUAWEI)","PLANNED WORKS",
N1043="Projet OCM (NOKIA)","PLANNED WORKS",
N1043="ACCESS-ISSUE","ACCESS-ISSUE",
N1043="Projet OCM (ZTE, NOKIA, autres projets)","PLANNED WORKS",
N1043="No root CAuse","No root cause",
N1043="ODU HS","ACTIVE",
N1043="IP &amp; VLAN","ACTIVE",
N1043="Warehouse HUAWEI","SPARE-ISSUE",
N1043="SPARE-HS","SPARE-ISSUE",
N1043="Power Telco","ACTIVE"
),"")</f>
        <v>No root cause</v>
      </c>
      <c r="P1043" s="59">
        <v>3.6394260814478097</v>
      </c>
      <c r="Q1043" s="59">
        <v>0</v>
      </c>
      <c r="R1043" s="59">
        <v>0</v>
      </c>
      <c r="S1043" s="59">
        <v>0</v>
      </c>
      <c r="T1043" s="59">
        <v>0</v>
      </c>
      <c r="U1043" s="59">
        <v>0</v>
      </c>
      <c r="V1043" s="14"/>
      <c r="W1043" s="14"/>
      <c r="X1043" s="14"/>
      <c r="Y1043" s="14"/>
      <c r="Z1043" s="14"/>
      <c r="AA1043" s="31" t="s">
        <v>16</v>
      </c>
      <c r="AB1043" s="31" t="s">
        <v>16</v>
      </c>
      <c r="AC1043" s="7"/>
      <c r="AD1043" s="3"/>
      <c r="AE1043" s="3" t="s">
        <v>16</v>
      </c>
      <c r="AF1043" s="7" t="s">
        <v>16</v>
      </c>
      <c r="AG1043" s="32" t="s">
        <v>16</v>
      </c>
      <c r="AH1043" s="32" t="s">
        <v>16</v>
      </c>
      <c r="AI1043" s="32" t="s">
        <v>16</v>
      </c>
      <c r="AJ1043" s="32" t="s">
        <v>16</v>
      </c>
      <c r="AK1043" s="32" t="s">
        <v>16</v>
      </c>
      <c r="AL1043" s="32" t="s">
        <v>16</v>
      </c>
      <c r="AM1043" s="32" t="s">
        <v>16</v>
      </c>
      <c r="AN1043" s="9" t="s">
        <v>16</v>
      </c>
      <c r="AO1043" s="9" t="s">
        <v>16</v>
      </c>
      <c r="AP1043" s="9" t="s">
        <v>16</v>
      </c>
      <c r="AQ1043" s="14"/>
      <c r="AR1043" s="14"/>
    </row>
    <row r="1044" spans="1:44" s="9" customFormat="1" hidden="1" x14ac:dyDescent="0.3">
      <c r="A1044" s="1" t="s">
        <v>1656</v>
      </c>
      <c r="B1044" s="1" t="s">
        <v>1657</v>
      </c>
      <c r="C1044" s="1" t="s">
        <v>11</v>
      </c>
      <c r="D1044" s="1" t="s">
        <v>12</v>
      </c>
      <c r="E1044" s="56" t="s">
        <v>103</v>
      </c>
      <c r="F1044" s="1" t="s">
        <v>857</v>
      </c>
      <c r="G1044" s="49" t="s">
        <v>5897</v>
      </c>
      <c r="H1044" s="22" t="str">
        <f>_xlfn.XLOOKUP(B1044,[1]SITE!$B:$B,[1]SITE!$CK:$CK,"")</f>
        <v>Operationnel</v>
      </c>
      <c r="I1044" s="22"/>
      <c r="J1044" s="22" t="str">
        <f>_xlfn.XLOOKUP(B1044,[1]SITE!$B:$B,[1]SITE!$I:$I,"")</f>
        <v>No impact</v>
      </c>
      <c r="K1044" s="30"/>
      <c r="L1044" s="15" t="str" cm="1">
        <f t="array" ref="L1044">IFERROR(_xlfn.IFS(
N1044="MPR ISSUE","PDH",
N1044="BSS Hardware Issue","BSS",
N1044="Sites strategiques, MLL, Pylone, etc.","ENVTECH",
N1044="AKTIVCO DEFAUT GE &amp; POWER Cabinet","AKTIVCO",
N1044="AKTIVCO Coupure ENEO &amp; Baisse de tension","AKTIVCO GRID ONLY",
N1044="Coupure ENEO &amp; Baisse de tension","IHS GRID ONLY",
N1044="Defaut GE &amp; POWER Cabinet","IHS",
N1044="Sharing","Partners",
N1044="Sites strategiques &amp; DataCenter","SST &amp; DC",
N1044="Exclu","Exclu",
N1044="SAT","SAT",
N1044="SPARE-ISSUE","SPARE-ISSUE",
N1044="Fiber CAmtel","TRANS_FO_CAMTEL",
N1044="Fiber AOF","Fiber AOF",
N1044="Projet OCM (HUAWEI)","TRAVAUX-HUAWEI",
N1044="Projet OCM (NOKIA)","TRAVAUX-NOKIA",
N1044="ACCESS-ISSUE","ACCESS-ISSUE",
N1044="Projet OCM (ZTE, NOKIA, autres projets)","TRAVAUX OCM",
N1044="No root CAuse","No root cause",
N1044="ODU HS","PDH",
N1044="IP &amp; VLAN","PDH",
N1044="Warehouse HUAWEI","SPARE-ISSUE",
N1044="SPARE-HS","SPARE-ISSUE",
N1044="Power Telco","BSS"
),"")</f>
        <v>No root cause</v>
      </c>
      <c r="M1044" s="16" t="str" cm="1">
        <f t="array" ref="M1044">IFERROR(_xlfn.IFS(
N1044="MPR ISSUE","TX ISSUE",
N1044="BSS Hardware Issue","RAN ISSUE",
N1044="Sites strategiques, MLL, Pylone, etc.","ENVTECH",
N1044="AKTIVCO DEFAUT GE &amp; POWER Cabinet","POWER ISSUE",
N1044="AKTIVCO Coupure ENEO &amp; Baisse de tension","POWER ISSUE",
N1044="Coupure ENEO &amp; Baisse de tension","POWER ISSUE",
N1044="Defaut GE &amp; POWER Cabinet","POWER ISSUE",
N1044="Sharing","POWER ISSUE",
N1044="Sites strategiques &amp; DataCenter","POWER ISSUE",
N1044="Exclu","Exclu",
N1044="SAT","TX ISSUE",
N1044="SPARE-ISSUE","SPARE-ISSUE",
N1044="Fiber CAmtel","TX ISSUE",
N1044="Fiber AOF","TX ISSUE",
N1044="Projet OCM (HUAWEI)","TRAVAUX-HUAWEI",
N1044="Projet OCM (NOKIA)","TRAVAUX -NOKIA",
N1044="ACCESS-ISSUE","ACCESS-ISSUE",
N1044="Projet OCM (ZTE, NOKIA, autres projets)","TRAVAUX OCM",
N1044="No root CAuse","No root cause",
N1044="ODU HS","TX ISSUE",
N1044="IP &amp; VLAN","TX ISSUE",
N1044="Warehouse HUAWEI","SPARE-ISSUE",
N1044="SPARE-HS","SPARE-ISSUE",
N1044="Power Telco","RAN ISSUE"
),"")</f>
        <v>No root cause</v>
      </c>
      <c r="N1044" s="29" t="s">
        <v>5652</v>
      </c>
      <c r="O1044" s="17" t="str" cm="1">
        <f t="array" ref="O1044">IFERROR(_xlfn.IFS(
N1044="MPR ISSUE","ACTIVE",
N1044="BSS Hardware Issue","ACTIVE",
N1044="Sites strategiques, MLL, Pylone, etc.","PASSIVE",
N1044="AKTIVCO DEFAUT GE &amp; POWER Cabinet","PASSIVE",
N1044="AKTIVCO Coupure ENEO &amp; Baisse de tension","PASSIVE",
N1044="Coupure ENEO &amp; Baisse de tension","PASSIVE",
N1044="Defaut GE &amp; POWER Cabinet","PASSIVE",
N1044="Sharing","PASSIVE",
N1044="Sites strategiques &amp; DataCenter","PASSIVE",
N1044="Exclu","Exclu",
N1044="SAT","ACTIVE",
N1044="SPARE-ISSUE","SPARE-ISSUE",
N1044="Fiber CAmtel","ACTIVE",
N1044="Fiber AOF","ACTIVE",
N1044="Projet OCM (HUAWEI)","PLANNED WORKS",
N1044="Projet OCM (NOKIA)","PLANNED WORKS",
N1044="ACCESS-ISSUE","ACCESS-ISSUE",
N1044="Projet OCM (ZTE, NOKIA, autres projets)","PLANNED WORKS",
N1044="No root CAuse","No root cause",
N1044="ODU HS","ACTIVE",
N1044="IP &amp; VLAN","ACTIVE",
N1044="Warehouse HUAWEI","SPARE-ISSUE",
N1044="SPARE-HS","SPARE-ISSUE",
N1044="Power Telco","ACTIVE"
),"")</f>
        <v>No root cause</v>
      </c>
      <c r="P1044" s="59">
        <v>2.788246968750089</v>
      </c>
      <c r="Q1044" s="59">
        <v>0</v>
      </c>
      <c r="R1044" s="59">
        <v>0</v>
      </c>
      <c r="S1044" s="59">
        <v>0</v>
      </c>
      <c r="T1044" s="59">
        <v>0.45531171436480011</v>
      </c>
      <c r="U1044" s="59">
        <v>0</v>
      </c>
      <c r="V1044" s="14"/>
      <c r="W1044" s="14"/>
      <c r="X1044" s="14"/>
      <c r="Y1044" s="14"/>
      <c r="Z1044" s="14"/>
      <c r="AA1044" s="31" t="s">
        <v>16</v>
      </c>
      <c r="AB1044" s="31" t="s">
        <v>16</v>
      </c>
      <c r="AC1044" s="7"/>
      <c r="AD1044" s="3"/>
      <c r="AE1044" s="3" t="s">
        <v>16</v>
      </c>
      <c r="AF1044" s="7" t="s">
        <v>16</v>
      </c>
      <c r="AG1044" s="32" t="s">
        <v>16</v>
      </c>
      <c r="AH1044" s="32" t="s">
        <v>16</v>
      </c>
      <c r="AI1044" s="32" t="s">
        <v>16</v>
      </c>
      <c r="AJ1044" s="32" t="s">
        <v>16</v>
      </c>
      <c r="AK1044" s="32" t="s">
        <v>16</v>
      </c>
      <c r="AL1044" s="32" t="s">
        <v>16</v>
      </c>
      <c r="AM1044" s="32" t="s">
        <v>16</v>
      </c>
      <c r="AN1044" s="9" t="s">
        <v>16</v>
      </c>
      <c r="AO1044" s="9" t="s">
        <v>16</v>
      </c>
      <c r="AP1044" s="9" t="s">
        <v>16</v>
      </c>
      <c r="AQ1044" s="14"/>
      <c r="AR1044" s="14"/>
    </row>
    <row r="1045" spans="1:44" s="9" customFormat="1" hidden="1" x14ac:dyDescent="0.3">
      <c r="A1045" s="1" t="s">
        <v>4060</v>
      </c>
      <c r="B1045" s="51" t="s">
        <v>4061</v>
      </c>
      <c r="C1045" s="51" t="s">
        <v>11</v>
      </c>
      <c r="D1045" s="51" t="s">
        <v>12</v>
      </c>
      <c r="E1045" s="56" t="s">
        <v>103</v>
      </c>
      <c r="F1045" s="51" t="s">
        <v>4062</v>
      </c>
      <c r="G1045" s="49" t="s">
        <v>5897</v>
      </c>
      <c r="H1045" s="22" t="str">
        <f>_xlfn.XLOOKUP(B1045,[1]SITE!$B:$B,[1]SITE!$CK:$CK,"")</f>
        <v>Operationnel</v>
      </c>
      <c r="I1045" s="22"/>
      <c r="J1045" s="22" t="str">
        <f>_xlfn.XLOOKUP(B1045,[1]SITE!$B:$B,[1]SITE!$I:$I,"")</f>
        <v>No impact</v>
      </c>
      <c r="K1045" s="30"/>
      <c r="L1045" s="15" t="str" cm="1">
        <f t="array" ref="L1045">IFERROR(_xlfn.IFS(
N1045="MPR ISSUE","PDH",
N1045="BSS Hardware Issue","BSS",
N1045="Sites strategiques, MLL, Pylone, etc.","ENVTECH",
N1045="AKTIVCO DEFAUT GE &amp; POWER Cabinet","AKTIVCO",
N1045="AKTIVCO Coupure ENEO &amp; Baisse de tension","AKTIVCO GRID ONLY",
N1045="Coupure ENEO &amp; Baisse de tension","IHS GRID ONLY",
N1045="Defaut GE &amp; POWER Cabinet","IHS",
N1045="Sharing","Partners",
N1045="Sites strategiques &amp; DataCenter","SST &amp; DC",
N1045="Exclu","Exclu",
N1045="SAT","SAT",
N1045="SPARE-ISSUE","SPARE-ISSUE",
N1045="Fiber CAmtel","TRANS_FO_CAMTEL",
N1045="Fiber AOF","Fiber AOF",
N1045="Projet OCM (HUAWEI)","TRAVAUX-HUAWEI",
N1045="Projet OCM (NOKIA)","TRAVAUX-NOKIA",
N1045="ACCESS-ISSUE","ACCESS-ISSUE",
N1045="Projet OCM (ZTE, NOKIA, autres projets)","TRAVAUX OCM",
N1045="No root CAuse","No root cause",
N1045="ODU HS","PDH",
N1045="IP &amp; VLAN","PDH",
N1045="Warehouse HUAWEI","SPARE-ISSUE",
N1045="SPARE-HS","SPARE-ISSUE",
N1045="Power Telco","BSS"
),"")</f>
        <v>No root cause</v>
      </c>
      <c r="M1045" s="16" t="str" cm="1">
        <f t="array" ref="M1045">IFERROR(_xlfn.IFS(
N1045="MPR ISSUE","TX ISSUE",
N1045="BSS Hardware Issue","RAN ISSUE",
N1045="Sites strategiques, MLL, Pylone, etc.","ENVTECH",
N1045="AKTIVCO DEFAUT GE &amp; POWER Cabinet","POWER ISSUE",
N1045="AKTIVCO Coupure ENEO &amp; Baisse de tension","POWER ISSUE",
N1045="Coupure ENEO &amp; Baisse de tension","POWER ISSUE",
N1045="Defaut GE &amp; POWER Cabinet","POWER ISSUE",
N1045="Sharing","POWER ISSUE",
N1045="Sites strategiques &amp; DataCenter","POWER ISSUE",
N1045="Exclu","Exclu",
N1045="SAT","TX ISSUE",
N1045="SPARE-ISSUE","SPARE-ISSUE",
N1045="Fiber CAmtel","TX ISSUE",
N1045="Fiber AOF","TX ISSUE",
N1045="Projet OCM (HUAWEI)","TRAVAUX-HUAWEI",
N1045="Projet OCM (NOKIA)","TRAVAUX -NOKIA",
N1045="ACCESS-ISSUE","ACCESS-ISSUE",
N1045="Projet OCM (ZTE, NOKIA, autres projets)","TRAVAUX OCM",
N1045="No root CAuse","No root cause",
N1045="ODU HS","TX ISSUE",
N1045="IP &amp; VLAN","TX ISSUE",
N1045="Warehouse HUAWEI","SPARE-ISSUE",
N1045="SPARE-HS","SPARE-ISSUE",
N1045="Power Telco","RAN ISSUE"
),"")</f>
        <v>No root cause</v>
      </c>
      <c r="N1045" s="29" t="s">
        <v>5652</v>
      </c>
      <c r="O1045" s="17" t="str" cm="1">
        <f t="array" ref="O1045">IFERROR(_xlfn.IFS(
N1045="MPR ISSUE","ACTIVE",
N1045="BSS Hardware Issue","ACTIVE",
N1045="Sites strategiques, MLL, Pylone, etc.","PASSIVE",
N1045="AKTIVCO DEFAUT GE &amp; POWER Cabinet","PASSIVE",
N1045="AKTIVCO Coupure ENEO &amp; Baisse de tension","PASSIVE",
N1045="Coupure ENEO &amp; Baisse de tension","PASSIVE",
N1045="Defaut GE &amp; POWER Cabinet","PASSIVE",
N1045="Sharing","PASSIVE",
N1045="Sites strategiques &amp; DataCenter","PASSIVE",
N1045="Exclu","Exclu",
N1045="SAT","ACTIVE",
N1045="SPARE-ISSUE","SPARE-ISSUE",
N1045="Fiber CAmtel","ACTIVE",
N1045="Fiber AOF","ACTIVE",
N1045="Projet OCM (HUAWEI)","PLANNED WORKS",
N1045="Projet OCM (NOKIA)","PLANNED WORKS",
N1045="ACCESS-ISSUE","ACCESS-ISSUE",
N1045="Projet OCM (ZTE, NOKIA, autres projets)","PLANNED WORKS",
N1045="No root CAuse","No root cause",
N1045="ODU HS","ACTIVE",
N1045="IP &amp; VLAN","ACTIVE",
N1045="Warehouse HUAWEI","SPARE-ISSUE",
N1045="SPARE-HS","SPARE-ISSUE",
N1045="Power Telco","ACTIVE"
),"")</f>
        <v>No root cause</v>
      </c>
      <c r="P1045" s="59">
        <v>2.5128733595294959</v>
      </c>
      <c r="Q1045" s="59">
        <v>0</v>
      </c>
      <c r="R1045" s="59">
        <v>0</v>
      </c>
      <c r="S1045" s="59">
        <v>0.22026321721983946</v>
      </c>
      <c r="T1045" s="59">
        <v>1.0705505760016893</v>
      </c>
      <c r="U1045" s="59">
        <v>0</v>
      </c>
      <c r="V1045" s="14"/>
      <c r="W1045" s="14"/>
      <c r="X1045" s="14"/>
      <c r="Y1045" s="14"/>
      <c r="Z1045" s="14"/>
      <c r="AA1045" s="31" t="s">
        <v>16</v>
      </c>
      <c r="AB1045" s="31" t="s">
        <v>16</v>
      </c>
      <c r="AC1045" s="7" t="s">
        <v>16</v>
      </c>
      <c r="AD1045" s="3"/>
      <c r="AE1045" s="3" t="s">
        <v>16</v>
      </c>
      <c r="AF1045" s="7" t="s">
        <v>16</v>
      </c>
      <c r="AG1045" s="32" t="s">
        <v>16</v>
      </c>
      <c r="AH1045" s="32" t="s">
        <v>16</v>
      </c>
      <c r="AI1045" s="32" t="s">
        <v>16</v>
      </c>
      <c r="AJ1045" s="32" t="s">
        <v>16</v>
      </c>
      <c r="AK1045" s="32" t="s">
        <v>16</v>
      </c>
      <c r="AL1045" s="32" t="s">
        <v>16</v>
      </c>
      <c r="AM1045" s="32" t="s">
        <v>16</v>
      </c>
      <c r="AN1045" s="9" t="s">
        <v>16</v>
      </c>
      <c r="AO1045" s="9" t="s">
        <v>16</v>
      </c>
      <c r="AP1045" s="9" t="s">
        <v>16</v>
      </c>
      <c r="AQ1045" s="14"/>
      <c r="AR1045" s="14"/>
    </row>
    <row r="1046" spans="1:44" s="9" customFormat="1" hidden="1" x14ac:dyDescent="0.3">
      <c r="A1046" s="1" t="s">
        <v>2622</v>
      </c>
      <c r="B1046" s="51" t="s">
        <v>2623</v>
      </c>
      <c r="C1046" s="51" t="s">
        <v>11</v>
      </c>
      <c r="D1046" s="51" t="s">
        <v>12</v>
      </c>
      <c r="E1046" s="56" t="s">
        <v>32</v>
      </c>
      <c r="F1046" s="51" t="s">
        <v>485</v>
      </c>
      <c r="G1046" s="22" t="s">
        <v>5896</v>
      </c>
      <c r="H1046" s="22" t="str">
        <f>_xlfn.XLOOKUP(B1046,[1]SITE!$B:$B,[1]SITE!$CK:$CK,"")</f>
        <v>Operationnel</v>
      </c>
      <c r="I1046" s="22"/>
      <c r="J1046" s="22" t="str">
        <f>_xlfn.XLOOKUP(B1046,[1]SITE!$B:$B,[1]SITE!$I:$I,"")</f>
        <v>No impact</v>
      </c>
      <c r="K1046" s="30"/>
      <c r="L1046" s="15" t="str" cm="1">
        <f t="array" ref="L1046">IFERROR(_xlfn.IFS(
N1046="MPR ISSUE","PDH",
N1046="BSS Hardware Issue","BSS",
N1046="Sites strategiques, MLL, Pylone, etc.","ENVTECH",
N1046="AKTIVCO DEFAUT GE &amp; POWER Cabinet","AKTIVCO",
N1046="AKTIVCO Coupure ENEO &amp; Baisse de tension","AKTIVCO GRID ONLY",
N1046="Coupure ENEO &amp; Baisse de tension","IHS GRID ONLY",
N1046="Defaut GE &amp; POWER Cabinet","IHS",
N1046="Sharing","Partners",
N1046="Sites strategiques &amp; DataCenter","SST &amp; DC",
N1046="Exclu","Exclu",
N1046="SAT","SAT",
N1046="SPARE-ISSUE","SPARE-ISSUE",
N1046="Fiber CAmtel","TRANS_FO_CAMTEL",
N1046="Fiber AOF","Fiber AOF",
N1046="Projet OCM (HUAWEI)","TRAVAUX-HUAWEI",
N1046="Projet OCM (NOKIA)","TRAVAUX-NOKIA",
N1046="ACCESS-ISSUE","ACCESS-ISSUE",
N1046="Projet OCM (ZTE, NOKIA, autres projets)","TRAVAUX OCM",
N1046="No root CAuse","No root cause",
N1046="ODU HS","PDH",
N1046="IP &amp; VLAN","PDH",
N1046="Warehouse HUAWEI","SPARE-ISSUE",
N1046="SPARE-HS","SPARE-ISSUE",
N1046="Power Telco","BSS"
),"")</f>
        <v>No root cause</v>
      </c>
      <c r="M1046" s="16" t="str" cm="1">
        <f t="array" ref="M1046">IFERROR(_xlfn.IFS(
N1046="MPR ISSUE","TX ISSUE",
N1046="BSS Hardware Issue","RAN ISSUE",
N1046="Sites strategiques, MLL, Pylone, etc.","ENVTECH",
N1046="AKTIVCO DEFAUT GE &amp; POWER Cabinet","POWER ISSUE",
N1046="AKTIVCO Coupure ENEO &amp; Baisse de tension","POWER ISSUE",
N1046="Coupure ENEO &amp; Baisse de tension","POWER ISSUE",
N1046="Defaut GE &amp; POWER Cabinet","POWER ISSUE",
N1046="Sharing","POWER ISSUE",
N1046="Sites strategiques &amp; DataCenter","POWER ISSUE",
N1046="Exclu","Exclu",
N1046="SAT","TX ISSUE",
N1046="SPARE-ISSUE","SPARE-ISSUE",
N1046="Fiber CAmtel","TX ISSUE",
N1046="Fiber AOF","TX ISSUE",
N1046="Projet OCM (HUAWEI)","TRAVAUX-HUAWEI",
N1046="Projet OCM (NOKIA)","TRAVAUX -NOKIA",
N1046="ACCESS-ISSUE","ACCESS-ISSUE",
N1046="Projet OCM (ZTE, NOKIA, autres projets)","TRAVAUX OCM",
N1046="No root CAuse","No root cause",
N1046="ODU HS","TX ISSUE",
N1046="IP &amp; VLAN","TX ISSUE",
N1046="Warehouse HUAWEI","SPARE-ISSUE",
N1046="SPARE-HS","SPARE-ISSUE",
N1046="Power Telco","RAN ISSUE"
),"")</f>
        <v>No root cause</v>
      </c>
      <c r="N1046" s="29" t="s">
        <v>5652</v>
      </c>
      <c r="O1046" s="17" t="str" cm="1">
        <f t="array" ref="O1046">IFERROR(_xlfn.IFS(
N1046="MPR ISSUE","ACTIVE",
N1046="BSS Hardware Issue","ACTIVE",
N1046="Sites strategiques, MLL, Pylone, etc.","PASSIVE",
N1046="AKTIVCO DEFAUT GE &amp; POWER Cabinet","PASSIVE",
N1046="AKTIVCO Coupure ENEO &amp; Baisse de tension","PASSIVE",
N1046="Coupure ENEO &amp; Baisse de tension","PASSIVE",
N1046="Defaut GE &amp; POWER Cabinet","PASSIVE",
N1046="Sharing","PASSIVE",
N1046="Sites strategiques &amp; DataCenter","PASSIVE",
N1046="Exclu","Exclu",
N1046="SAT","ACTIVE",
N1046="SPARE-ISSUE","SPARE-ISSUE",
N1046="Fiber CAmtel","ACTIVE",
N1046="Fiber AOF","ACTIVE",
N1046="Projet OCM (HUAWEI)","PLANNED WORKS",
N1046="Projet OCM (NOKIA)","PLANNED WORKS",
N1046="ACCESS-ISSUE","ACCESS-ISSUE",
N1046="Projet OCM (ZTE, NOKIA, autres projets)","PLANNED WORKS",
N1046="No root CAuse","No root cause",
N1046="ODU HS","ACTIVE",
N1046="IP &amp; VLAN","ACTIVE",
N1046="Warehouse HUAWEI","SPARE-ISSUE",
N1046="SPARE-HS","SPARE-ISSUE",
N1046="Power Telco","ACTIVE"
),"")</f>
        <v>No root cause</v>
      </c>
      <c r="P1046" s="59">
        <v>2.3510021887208112</v>
      </c>
      <c r="Q1046" s="59">
        <v>0</v>
      </c>
      <c r="R1046" s="59">
        <v>0</v>
      </c>
      <c r="S1046" s="59">
        <v>0</v>
      </c>
      <c r="T1046" s="59">
        <v>0</v>
      </c>
      <c r="U1046" s="59">
        <v>0</v>
      </c>
      <c r="V1046" s="14"/>
      <c r="W1046" s="14"/>
      <c r="X1046" s="14"/>
      <c r="Y1046" s="14"/>
      <c r="Z1046" s="14"/>
      <c r="AA1046" s="31" t="s">
        <v>16</v>
      </c>
      <c r="AB1046" s="31" t="s">
        <v>16</v>
      </c>
      <c r="AC1046" s="7" t="s">
        <v>16</v>
      </c>
      <c r="AD1046" s="3"/>
      <c r="AE1046" s="3" t="s">
        <v>16</v>
      </c>
      <c r="AF1046" s="7" t="s">
        <v>16</v>
      </c>
      <c r="AG1046" s="32" t="s">
        <v>16</v>
      </c>
      <c r="AH1046" s="32" t="s">
        <v>16</v>
      </c>
      <c r="AI1046" s="32" t="s">
        <v>16</v>
      </c>
      <c r="AJ1046" s="32" t="s">
        <v>16</v>
      </c>
      <c r="AK1046" s="32" t="s">
        <v>16</v>
      </c>
      <c r="AL1046" s="32" t="s">
        <v>16</v>
      </c>
      <c r="AM1046" s="32" t="s">
        <v>16</v>
      </c>
      <c r="AN1046" s="9" t="s">
        <v>16</v>
      </c>
      <c r="AO1046" s="9" t="s">
        <v>16</v>
      </c>
      <c r="AP1046" s="9" t="s">
        <v>16</v>
      </c>
      <c r="AQ1046" s="14"/>
      <c r="AR1046" s="14"/>
    </row>
    <row r="1047" spans="1:44" s="9" customFormat="1" hidden="1" x14ac:dyDescent="0.3">
      <c r="A1047" s="1" t="s">
        <v>4868</v>
      </c>
      <c r="B1047" s="51" t="s">
        <v>4869</v>
      </c>
      <c r="C1047" s="1"/>
      <c r="D1047" s="51"/>
      <c r="E1047" s="56" t="s">
        <v>103</v>
      </c>
      <c r="F1047" s="51" t="s">
        <v>4062</v>
      </c>
      <c r="G1047" s="49" t="s">
        <v>5897</v>
      </c>
      <c r="H1047" s="22" t="str">
        <f>_xlfn.XLOOKUP(B1047,[1]SITE!$B:$B,[1]SITE!$CK:$CK,"")</f>
        <v>Operationnel</v>
      </c>
      <c r="I1047" s="22"/>
      <c r="J1047" s="22" t="str">
        <f>_xlfn.XLOOKUP(B1047,[1]SITE!$B:$B,[1]SITE!$I:$I,"")</f>
        <v>No impact</v>
      </c>
      <c r="K1047" s="30"/>
      <c r="L1047" s="15" t="str" cm="1">
        <f t="array" ref="L1047">IFERROR(_xlfn.IFS(
N1047="MPR ISSUE","PDH",
N1047="BSS Hardware Issue","BSS",
N1047="Sites strategiques, MLL, Pylone, etc.","ENVTECH",
N1047="AKTIVCO DEFAUT GE &amp; POWER Cabinet","AKTIVCO",
N1047="AKTIVCO Coupure ENEO &amp; Baisse de tension","AKTIVCO GRID ONLY",
N1047="Coupure ENEO &amp; Baisse de tension","IHS GRID ONLY",
N1047="Defaut GE &amp; POWER Cabinet","IHS",
N1047="Sharing","Partners",
N1047="Sites strategiques &amp; DataCenter","SST &amp; DC",
N1047="Exclu","Exclu",
N1047="SAT","SAT",
N1047="SPARE-ISSUE","SPARE-ISSUE",
N1047="Fiber CAmtel","TRANS_FO_CAMTEL",
N1047="Fiber AOF","Fiber AOF",
N1047="Projet OCM (HUAWEI)","TRAVAUX-HUAWEI",
N1047="Projet OCM (NOKIA)","TRAVAUX-NOKIA",
N1047="ACCESS-ISSUE","ACCESS-ISSUE",
N1047="Projet OCM (ZTE, NOKIA, autres projets)","TRAVAUX OCM",
N1047="No root CAuse","No root cause",
N1047="ODU HS","PDH",
N1047="IP &amp; VLAN","PDH",
N1047="Warehouse HUAWEI","SPARE-ISSUE",
N1047="SPARE-HS","SPARE-ISSUE",
N1047="Power Telco","BSS"
),"")</f>
        <v>No root cause</v>
      </c>
      <c r="M1047" s="16" t="str" cm="1">
        <f t="array" ref="M1047">IFERROR(_xlfn.IFS(
N1047="MPR ISSUE","TX ISSUE",
N1047="BSS Hardware Issue","RAN ISSUE",
N1047="Sites strategiques, MLL, Pylone, etc.","ENVTECH",
N1047="AKTIVCO DEFAUT GE &amp; POWER Cabinet","POWER ISSUE",
N1047="AKTIVCO Coupure ENEO &amp; Baisse de tension","POWER ISSUE",
N1047="Coupure ENEO &amp; Baisse de tension","POWER ISSUE",
N1047="Defaut GE &amp; POWER Cabinet","POWER ISSUE",
N1047="Sharing","POWER ISSUE",
N1047="Sites strategiques &amp; DataCenter","POWER ISSUE",
N1047="Exclu","Exclu",
N1047="SAT","TX ISSUE",
N1047="SPARE-ISSUE","SPARE-ISSUE",
N1047="Fiber CAmtel","TX ISSUE",
N1047="Fiber AOF","TX ISSUE",
N1047="Projet OCM (HUAWEI)","TRAVAUX-HUAWEI",
N1047="Projet OCM (NOKIA)","TRAVAUX -NOKIA",
N1047="ACCESS-ISSUE","ACCESS-ISSUE",
N1047="Projet OCM (ZTE, NOKIA, autres projets)","TRAVAUX OCM",
N1047="No root CAuse","No root cause",
N1047="ODU HS","TX ISSUE",
N1047="IP &amp; VLAN","TX ISSUE",
N1047="Warehouse HUAWEI","SPARE-ISSUE",
N1047="SPARE-HS","SPARE-ISSUE",
N1047="Power Telco","RAN ISSUE"
),"")</f>
        <v>No root cause</v>
      </c>
      <c r="N1047" s="29" t="s">
        <v>5652</v>
      </c>
      <c r="O1047" s="17" t="str" cm="1">
        <f t="array" ref="O1047">IFERROR(_xlfn.IFS(
N1047="MPR ISSUE","ACTIVE",
N1047="BSS Hardware Issue","ACTIVE",
N1047="Sites strategiques, MLL, Pylone, etc.","PASSIVE",
N1047="AKTIVCO DEFAUT GE &amp; POWER Cabinet","PASSIVE",
N1047="AKTIVCO Coupure ENEO &amp; Baisse de tension","PASSIVE",
N1047="Coupure ENEO &amp; Baisse de tension","PASSIVE",
N1047="Defaut GE &amp; POWER Cabinet","PASSIVE",
N1047="Sharing","PASSIVE",
N1047="Sites strategiques &amp; DataCenter","PASSIVE",
N1047="Exclu","Exclu",
N1047="SAT","ACTIVE",
N1047="SPARE-ISSUE","SPARE-ISSUE",
N1047="Fiber CAmtel","ACTIVE",
N1047="Fiber AOF","ACTIVE",
N1047="Projet OCM (HUAWEI)","PLANNED WORKS",
N1047="Projet OCM (NOKIA)","PLANNED WORKS",
N1047="ACCESS-ISSUE","ACCESS-ISSUE",
N1047="Projet OCM (ZTE, NOKIA, autres projets)","PLANNED WORKS",
N1047="No root CAuse","No root cause",
N1047="ODU HS","ACTIVE",
N1047="IP &amp; VLAN","ACTIVE",
N1047="Warehouse HUAWEI","SPARE-ISSUE",
N1047="SPARE-HS","SPARE-ISSUE",
N1047="Power Telco","ACTIVE"
),"")</f>
        <v>No root cause</v>
      </c>
      <c r="P1047" s="59">
        <v>1.676854063401563</v>
      </c>
      <c r="Q1047" s="59">
        <v>0</v>
      </c>
      <c r="R1047" s="59">
        <v>0</v>
      </c>
      <c r="S1047" s="59">
        <v>0.21997785596676109</v>
      </c>
      <c r="T1047" s="59">
        <v>1.0037582077030418</v>
      </c>
      <c r="U1047" s="59">
        <v>0</v>
      </c>
      <c r="V1047" s="14"/>
      <c r="W1047" s="14"/>
      <c r="X1047" s="14"/>
      <c r="Y1047" s="14"/>
      <c r="Z1047" s="14"/>
      <c r="AA1047" s="31" t="s">
        <v>16</v>
      </c>
      <c r="AB1047" s="31" t="s">
        <v>16</v>
      </c>
      <c r="AC1047" s="7" t="s">
        <v>16</v>
      </c>
      <c r="AD1047" s="3"/>
      <c r="AE1047" s="3" t="s">
        <v>16</v>
      </c>
      <c r="AF1047" s="7" t="s">
        <v>16</v>
      </c>
      <c r="AG1047" s="32" t="s">
        <v>16</v>
      </c>
      <c r="AH1047" s="32" t="s">
        <v>16</v>
      </c>
      <c r="AI1047" s="32" t="s">
        <v>16</v>
      </c>
      <c r="AJ1047" s="32" t="s">
        <v>16</v>
      </c>
      <c r="AK1047" s="32" t="s">
        <v>16</v>
      </c>
      <c r="AL1047" s="32" t="s">
        <v>16</v>
      </c>
      <c r="AM1047" s="32" t="s">
        <v>16</v>
      </c>
      <c r="AN1047" s="9" t="s">
        <v>16</v>
      </c>
      <c r="AO1047" s="9" t="s">
        <v>16</v>
      </c>
      <c r="AP1047" s="9" t="s">
        <v>16</v>
      </c>
      <c r="AQ1047" s="14"/>
      <c r="AR1047" s="14"/>
    </row>
    <row r="1048" spans="1:44" s="9" customFormat="1" hidden="1" x14ac:dyDescent="0.3">
      <c r="A1048" s="1" t="s">
        <v>4063</v>
      </c>
      <c r="B1048" s="51" t="s">
        <v>4064</v>
      </c>
      <c r="C1048" s="51" t="s">
        <v>11</v>
      </c>
      <c r="D1048" s="51" t="s">
        <v>12</v>
      </c>
      <c r="E1048" s="56" t="s">
        <v>103</v>
      </c>
      <c r="F1048" s="51" t="s">
        <v>4063</v>
      </c>
      <c r="G1048" s="49" t="s">
        <v>5897</v>
      </c>
      <c r="H1048" s="22" t="str">
        <f>_xlfn.XLOOKUP(B1048,[1]SITE!$B:$B,[1]SITE!$CK:$CK,"")</f>
        <v>Operationnel</v>
      </c>
      <c r="I1048" s="22"/>
      <c r="J1048" s="22" t="str">
        <f>_xlfn.XLOOKUP(B1048,[1]SITE!$B:$B,[1]SITE!$I:$I,"")</f>
        <v>No impact</v>
      </c>
      <c r="K1048" s="30"/>
      <c r="L1048" s="15" t="str" cm="1">
        <f t="array" ref="L1048">IFERROR(_xlfn.IFS(
N1048="MPR ISSUE","PDH",
N1048="BSS Hardware Issue","BSS",
N1048="Sites strategiques, MLL, Pylone, etc.","ENVTECH",
N1048="AKTIVCO DEFAUT GE &amp; POWER Cabinet","AKTIVCO",
N1048="AKTIVCO Coupure ENEO &amp; Baisse de tension","AKTIVCO GRID ONLY",
N1048="Coupure ENEO &amp; Baisse de tension","IHS GRID ONLY",
N1048="Defaut GE &amp; POWER Cabinet","IHS",
N1048="Sharing","Partners",
N1048="Sites strategiques &amp; DataCenter","SST &amp; DC",
N1048="Exclu","Exclu",
N1048="SAT","SAT",
N1048="SPARE-ISSUE","SPARE-ISSUE",
N1048="Fiber CAmtel","TRANS_FO_CAMTEL",
N1048="Fiber AOF","Fiber AOF",
N1048="Projet OCM (HUAWEI)","TRAVAUX-HUAWEI",
N1048="Projet OCM (NOKIA)","TRAVAUX-NOKIA",
N1048="ACCESS-ISSUE","ACCESS-ISSUE",
N1048="Projet OCM (ZTE, NOKIA, autres projets)","TRAVAUX OCM",
N1048="No root CAuse","No root cause",
N1048="ODU HS","PDH",
N1048="IP &amp; VLAN","PDH",
N1048="Warehouse HUAWEI","SPARE-ISSUE",
N1048="SPARE-HS","SPARE-ISSUE",
N1048="Power Telco","BSS"
),"")</f>
        <v>No root cause</v>
      </c>
      <c r="M1048" s="16" t="str" cm="1">
        <f t="array" ref="M1048">IFERROR(_xlfn.IFS(
N1048="MPR ISSUE","TX ISSUE",
N1048="BSS Hardware Issue","RAN ISSUE",
N1048="Sites strategiques, MLL, Pylone, etc.","ENVTECH",
N1048="AKTIVCO DEFAUT GE &amp; POWER Cabinet","POWER ISSUE",
N1048="AKTIVCO Coupure ENEO &amp; Baisse de tension","POWER ISSUE",
N1048="Coupure ENEO &amp; Baisse de tension","POWER ISSUE",
N1048="Defaut GE &amp; POWER Cabinet","POWER ISSUE",
N1048="Sharing","POWER ISSUE",
N1048="Sites strategiques &amp; DataCenter","POWER ISSUE",
N1048="Exclu","Exclu",
N1048="SAT","TX ISSUE",
N1048="SPARE-ISSUE","SPARE-ISSUE",
N1048="Fiber CAmtel","TX ISSUE",
N1048="Fiber AOF","TX ISSUE",
N1048="Projet OCM (HUAWEI)","TRAVAUX-HUAWEI",
N1048="Projet OCM (NOKIA)","TRAVAUX -NOKIA",
N1048="ACCESS-ISSUE","ACCESS-ISSUE",
N1048="Projet OCM (ZTE, NOKIA, autres projets)","TRAVAUX OCM",
N1048="No root CAuse","No root cause",
N1048="ODU HS","TX ISSUE",
N1048="IP &amp; VLAN","TX ISSUE",
N1048="Warehouse HUAWEI","SPARE-ISSUE",
N1048="SPARE-HS","SPARE-ISSUE",
N1048="Power Telco","RAN ISSUE"
),"")</f>
        <v>No root cause</v>
      </c>
      <c r="N1048" s="29" t="s">
        <v>5652</v>
      </c>
      <c r="O1048" s="17" t="str" cm="1">
        <f t="array" ref="O1048">IFERROR(_xlfn.IFS(
N1048="MPR ISSUE","ACTIVE",
N1048="BSS Hardware Issue","ACTIVE",
N1048="Sites strategiques, MLL, Pylone, etc.","PASSIVE",
N1048="AKTIVCO DEFAUT GE &amp; POWER Cabinet","PASSIVE",
N1048="AKTIVCO Coupure ENEO &amp; Baisse de tension","PASSIVE",
N1048="Coupure ENEO &amp; Baisse de tension","PASSIVE",
N1048="Defaut GE &amp; POWER Cabinet","PASSIVE",
N1048="Sharing","PASSIVE",
N1048="Sites strategiques &amp; DataCenter","PASSIVE",
N1048="Exclu","Exclu",
N1048="SAT","ACTIVE",
N1048="SPARE-ISSUE","SPARE-ISSUE",
N1048="Fiber CAmtel","ACTIVE",
N1048="Fiber AOF","ACTIVE",
N1048="Projet OCM (HUAWEI)","PLANNED WORKS",
N1048="Projet OCM (NOKIA)","PLANNED WORKS",
N1048="ACCESS-ISSUE","ACCESS-ISSUE",
N1048="Projet OCM (ZTE, NOKIA, autres projets)","PLANNED WORKS",
N1048="No root CAuse","No root cause",
N1048="ODU HS","ACTIVE",
N1048="IP &amp; VLAN","ACTIVE",
N1048="Warehouse HUAWEI","SPARE-ISSUE",
N1048="SPARE-HS","SPARE-ISSUE",
N1048="Power Telco","ACTIVE"
),"")</f>
        <v>No root cause</v>
      </c>
      <c r="P1048" s="59">
        <v>1.6744998330636673</v>
      </c>
      <c r="Q1048" s="59">
        <v>0</v>
      </c>
      <c r="R1048" s="59">
        <v>0</v>
      </c>
      <c r="S1048" s="59">
        <v>0.22038806276806122</v>
      </c>
      <c r="T1048" s="59">
        <v>1.0037582077030416</v>
      </c>
      <c r="U1048" s="59">
        <v>0</v>
      </c>
      <c r="V1048" s="14"/>
      <c r="W1048" s="14"/>
      <c r="X1048" s="14"/>
      <c r="Y1048" s="14"/>
      <c r="Z1048" s="14"/>
      <c r="AA1048" s="31" t="s">
        <v>16</v>
      </c>
      <c r="AB1048" s="31" t="s">
        <v>16</v>
      </c>
      <c r="AC1048" s="7" t="s">
        <v>16</v>
      </c>
      <c r="AD1048" s="3"/>
      <c r="AE1048" s="3" t="s">
        <v>16</v>
      </c>
      <c r="AF1048" s="7" t="s">
        <v>16</v>
      </c>
      <c r="AG1048" s="32" t="s">
        <v>16</v>
      </c>
      <c r="AH1048" s="32" t="s">
        <v>16</v>
      </c>
      <c r="AI1048" s="32" t="s">
        <v>16</v>
      </c>
      <c r="AJ1048" s="32" t="s">
        <v>16</v>
      </c>
      <c r="AK1048" s="32" t="s">
        <v>16</v>
      </c>
      <c r="AL1048" s="32" t="s">
        <v>16</v>
      </c>
      <c r="AM1048" s="32" t="s">
        <v>16</v>
      </c>
      <c r="AN1048" s="9" t="s">
        <v>16</v>
      </c>
      <c r="AO1048" s="9" t="s">
        <v>16</v>
      </c>
      <c r="AP1048" s="9" t="s">
        <v>16</v>
      </c>
      <c r="AQ1048" s="14"/>
      <c r="AR1048" s="14"/>
    </row>
    <row r="1049" spans="1:44" s="9" customFormat="1" hidden="1" x14ac:dyDescent="0.3">
      <c r="A1049" s="1" t="s">
        <v>4077</v>
      </c>
      <c r="B1049" s="51" t="s">
        <v>4078</v>
      </c>
      <c r="C1049" s="51" t="s">
        <v>11</v>
      </c>
      <c r="D1049" s="51" t="s">
        <v>12</v>
      </c>
      <c r="E1049" s="56" t="s">
        <v>103</v>
      </c>
      <c r="F1049" s="51" t="s">
        <v>4077</v>
      </c>
      <c r="G1049" s="49" t="s">
        <v>5897</v>
      </c>
      <c r="H1049" s="22" t="str">
        <f>_xlfn.XLOOKUP(B1049,[1]SITE!$B:$B,[1]SITE!$CK:$CK,"")</f>
        <v>Operationnel</v>
      </c>
      <c r="I1049" s="22"/>
      <c r="J1049" s="22" t="str">
        <f>_xlfn.XLOOKUP(B1049,[1]SITE!$B:$B,[1]SITE!$I:$I,"")</f>
        <v>No impact</v>
      </c>
      <c r="K1049" s="30"/>
      <c r="L1049" s="15" t="str" cm="1">
        <f t="array" ref="L1049">IFERROR(_xlfn.IFS(
N1049="MPR ISSUE","PDH",
N1049="BSS Hardware Issue","BSS",
N1049="Sites strategiques, MLL, Pylone, etc.","ENVTECH",
N1049="AKTIVCO DEFAUT GE &amp; POWER Cabinet","AKTIVCO",
N1049="AKTIVCO Coupure ENEO &amp; Baisse de tension","AKTIVCO GRID ONLY",
N1049="Coupure ENEO &amp; Baisse de tension","IHS GRID ONLY",
N1049="Defaut GE &amp; POWER Cabinet","IHS",
N1049="Sharing","Partners",
N1049="Sites strategiques &amp; DataCenter","SST &amp; DC",
N1049="Exclu","Exclu",
N1049="SAT","SAT",
N1049="SPARE-ISSUE","SPARE-ISSUE",
N1049="Fiber CAmtel","TRANS_FO_CAMTEL",
N1049="Fiber AOF","Fiber AOF",
N1049="Projet OCM (HUAWEI)","TRAVAUX-HUAWEI",
N1049="Projet OCM (NOKIA)","TRAVAUX-NOKIA",
N1049="ACCESS-ISSUE","ACCESS-ISSUE",
N1049="Projet OCM (ZTE, NOKIA, autres projets)","TRAVAUX OCM",
N1049="No root CAuse","No root cause",
N1049="ODU HS","PDH",
N1049="IP &amp; VLAN","PDH",
N1049="Warehouse HUAWEI","SPARE-ISSUE",
N1049="SPARE-HS","SPARE-ISSUE",
N1049="Power Telco","BSS"
),"")</f>
        <v>No root cause</v>
      </c>
      <c r="M1049" s="16" t="str" cm="1">
        <f t="array" ref="M1049">IFERROR(_xlfn.IFS(
N1049="MPR ISSUE","TX ISSUE",
N1049="BSS Hardware Issue","RAN ISSUE",
N1049="Sites strategiques, MLL, Pylone, etc.","ENVTECH",
N1049="AKTIVCO DEFAUT GE &amp; POWER Cabinet","POWER ISSUE",
N1049="AKTIVCO Coupure ENEO &amp; Baisse de tension","POWER ISSUE",
N1049="Coupure ENEO &amp; Baisse de tension","POWER ISSUE",
N1049="Defaut GE &amp; POWER Cabinet","POWER ISSUE",
N1049="Sharing","POWER ISSUE",
N1049="Sites strategiques &amp; DataCenter","POWER ISSUE",
N1049="Exclu","Exclu",
N1049="SAT","TX ISSUE",
N1049="SPARE-ISSUE","SPARE-ISSUE",
N1049="Fiber CAmtel","TX ISSUE",
N1049="Fiber AOF","TX ISSUE",
N1049="Projet OCM (HUAWEI)","TRAVAUX-HUAWEI",
N1049="Projet OCM (NOKIA)","TRAVAUX -NOKIA",
N1049="ACCESS-ISSUE","ACCESS-ISSUE",
N1049="Projet OCM (ZTE, NOKIA, autres projets)","TRAVAUX OCM",
N1049="No root CAuse","No root cause",
N1049="ODU HS","TX ISSUE",
N1049="IP &amp; VLAN","TX ISSUE",
N1049="Warehouse HUAWEI","SPARE-ISSUE",
N1049="SPARE-HS","SPARE-ISSUE",
N1049="Power Telco","RAN ISSUE"
),"")</f>
        <v>No root cause</v>
      </c>
      <c r="N1049" s="29" t="s">
        <v>5652</v>
      </c>
      <c r="O1049" s="17" t="str" cm="1">
        <f t="array" ref="O1049">IFERROR(_xlfn.IFS(
N1049="MPR ISSUE","ACTIVE",
N1049="BSS Hardware Issue","ACTIVE",
N1049="Sites strategiques, MLL, Pylone, etc.","PASSIVE",
N1049="AKTIVCO DEFAUT GE &amp; POWER Cabinet","PASSIVE",
N1049="AKTIVCO Coupure ENEO &amp; Baisse de tension","PASSIVE",
N1049="Coupure ENEO &amp; Baisse de tension","PASSIVE",
N1049="Defaut GE &amp; POWER Cabinet","PASSIVE",
N1049="Sharing","PASSIVE",
N1049="Sites strategiques &amp; DataCenter","PASSIVE",
N1049="Exclu","Exclu",
N1049="SAT","ACTIVE",
N1049="SPARE-ISSUE","SPARE-ISSUE",
N1049="Fiber CAmtel","ACTIVE",
N1049="Fiber AOF","ACTIVE",
N1049="Projet OCM (HUAWEI)","PLANNED WORKS",
N1049="Projet OCM (NOKIA)","PLANNED WORKS",
N1049="ACCESS-ISSUE","ACCESS-ISSUE",
N1049="Projet OCM (ZTE, NOKIA, autres projets)","PLANNED WORKS",
N1049="No root CAuse","No root cause",
N1049="ODU HS","ACTIVE",
N1049="IP &amp; VLAN","ACTIVE",
N1049="Warehouse HUAWEI","SPARE-ISSUE",
N1049="SPARE-HS","SPARE-ISSUE",
N1049="Power Telco","ACTIVE"
),"")</f>
        <v>No root cause</v>
      </c>
      <c r="P1049" s="59">
        <v>1.6704334352073007</v>
      </c>
      <c r="Q1049" s="59">
        <v>0</v>
      </c>
      <c r="R1049" s="59">
        <v>0</v>
      </c>
      <c r="S1049" s="59">
        <v>0.21962115440041322</v>
      </c>
      <c r="T1049" s="59">
        <v>1.0011721213470193</v>
      </c>
      <c r="U1049" s="59">
        <v>0</v>
      </c>
      <c r="V1049" s="14"/>
      <c r="W1049" s="14"/>
      <c r="X1049" s="14"/>
      <c r="Y1049" s="14"/>
      <c r="Z1049" s="14"/>
      <c r="AA1049" s="31" t="s">
        <v>16</v>
      </c>
      <c r="AB1049" s="31" t="s">
        <v>16</v>
      </c>
      <c r="AC1049" s="7" t="s">
        <v>16</v>
      </c>
      <c r="AD1049" s="3"/>
      <c r="AE1049" s="3" t="s">
        <v>16</v>
      </c>
      <c r="AF1049" s="7" t="s">
        <v>16</v>
      </c>
      <c r="AG1049" s="32" t="s">
        <v>16</v>
      </c>
      <c r="AH1049" s="32" t="s">
        <v>16</v>
      </c>
      <c r="AI1049" s="32" t="s">
        <v>16</v>
      </c>
      <c r="AJ1049" s="32" t="s">
        <v>16</v>
      </c>
      <c r="AK1049" s="32" t="s">
        <v>16</v>
      </c>
      <c r="AL1049" s="32" t="s">
        <v>16</v>
      </c>
      <c r="AM1049" s="32" t="s">
        <v>16</v>
      </c>
      <c r="AN1049" s="9" t="s">
        <v>16</v>
      </c>
      <c r="AO1049" s="9" t="s">
        <v>16</v>
      </c>
      <c r="AP1049" s="9" t="s">
        <v>16</v>
      </c>
      <c r="AQ1049" s="14"/>
      <c r="AR1049" s="14"/>
    </row>
    <row r="1050" spans="1:44" s="9" customFormat="1" hidden="1" x14ac:dyDescent="0.3">
      <c r="A1050" s="1" t="s">
        <v>4679</v>
      </c>
      <c r="B1050" s="1" t="s">
        <v>4680</v>
      </c>
      <c r="C1050" s="1" t="s">
        <v>11</v>
      </c>
      <c r="D1050" s="1" t="s">
        <v>12</v>
      </c>
      <c r="E1050" s="56" t="s">
        <v>103</v>
      </c>
      <c r="F1050" s="1" t="s">
        <v>300</v>
      </c>
      <c r="G1050" s="49" t="s">
        <v>5897</v>
      </c>
      <c r="H1050" s="22" t="str">
        <f>_xlfn.XLOOKUP(B1050,[1]SITE!$B:$B,[1]SITE!$CK:$CK,"")</f>
        <v>Operationnel</v>
      </c>
      <c r="I1050" s="22"/>
      <c r="J1050" s="22" t="str">
        <f>_xlfn.XLOOKUP(B1050,[1]SITE!$B:$B,[1]SITE!$I:$I,"")</f>
        <v>No impact</v>
      </c>
      <c r="K1050" s="30"/>
      <c r="L1050" s="15" t="str" cm="1">
        <f t="array" ref="L1050">IFERROR(_xlfn.IFS(
N1050="MPR ISSUE","PDH",
N1050="BSS Hardware Issue","BSS",
N1050="Sites strategiques, MLL, Pylone, etc.","ENVTECH",
N1050="AKTIVCO DEFAUT GE &amp; POWER Cabinet","AKTIVCO",
N1050="AKTIVCO Coupure ENEO &amp; Baisse de tension","AKTIVCO GRID ONLY",
N1050="Coupure ENEO &amp; Baisse de tension","IHS GRID ONLY",
N1050="Defaut GE &amp; POWER Cabinet","IHS",
N1050="Sharing","Partners",
N1050="Sites strategiques &amp; DataCenter","SST &amp; DC",
N1050="Exclu","Exclu",
N1050="SAT","SAT",
N1050="SPARE-ISSUE","SPARE-ISSUE",
N1050="Fiber CAmtel","TRANS_FO_CAMTEL",
N1050="Fiber AOF","Fiber AOF",
N1050="Projet OCM (HUAWEI)","TRAVAUX-HUAWEI",
N1050="Projet OCM (NOKIA)","TRAVAUX-NOKIA",
N1050="ACCESS-ISSUE","ACCESS-ISSUE",
N1050="Projet OCM (ZTE, NOKIA, autres projets)","TRAVAUX OCM",
N1050="No root CAuse","No root cause",
N1050="ODU HS","PDH",
N1050="IP &amp; VLAN","PDH",
N1050="Warehouse HUAWEI","SPARE-ISSUE",
N1050="SPARE-HS","SPARE-ISSUE",
N1050="Power Telco","BSS"
),"")</f>
        <v>No root cause</v>
      </c>
      <c r="M1050" s="16" t="str" cm="1">
        <f t="array" ref="M1050">IFERROR(_xlfn.IFS(
N1050="MPR ISSUE","TX ISSUE",
N1050="BSS Hardware Issue","RAN ISSUE",
N1050="Sites strategiques, MLL, Pylone, etc.","ENVTECH",
N1050="AKTIVCO DEFAUT GE &amp; POWER Cabinet","POWER ISSUE",
N1050="AKTIVCO Coupure ENEO &amp; Baisse de tension","POWER ISSUE",
N1050="Coupure ENEO &amp; Baisse de tension","POWER ISSUE",
N1050="Defaut GE &amp; POWER Cabinet","POWER ISSUE",
N1050="Sharing","POWER ISSUE",
N1050="Sites strategiques &amp; DataCenter","POWER ISSUE",
N1050="Exclu","Exclu",
N1050="SAT","TX ISSUE",
N1050="SPARE-ISSUE","SPARE-ISSUE",
N1050="Fiber CAmtel","TX ISSUE",
N1050="Fiber AOF","TX ISSUE",
N1050="Projet OCM (HUAWEI)","TRAVAUX-HUAWEI",
N1050="Projet OCM (NOKIA)","TRAVAUX -NOKIA",
N1050="ACCESS-ISSUE","ACCESS-ISSUE",
N1050="Projet OCM (ZTE, NOKIA, autres projets)","TRAVAUX OCM",
N1050="No root CAuse","No root cause",
N1050="ODU HS","TX ISSUE",
N1050="IP &amp; VLAN","TX ISSUE",
N1050="Warehouse HUAWEI","SPARE-ISSUE",
N1050="SPARE-HS","SPARE-ISSUE",
N1050="Power Telco","RAN ISSUE"
),"")</f>
        <v>No root cause</v>
      </c>
      <c r="N1050" s="29" t="s">
        <v>5652</v>
      </c>
      <c r="O1050" s="17" t="str" cm="1">
        <f t="array" ref="O1050">IFERROR(_xlfn.IFS(
N1050="MPR ISSUE","ACTIVE",
N1050="BSS Hardware Issue","ACTIVE",
N1050="Sites strategiques, MLL, Pylone, etc.","PASSIVE",
N1050="AKTIVCO DEFAUT GE &amp; POWER Cabinet","PASSIVE",
N1050="AKTIVCO Coupure ENEO &amp; Baisse de tension","PASSIVE",
N1050="Coupure ENEO &amp; Baisse de tension","PASSIVE",
N1050="Defaut GE &amp; POWER Cabinet","PASSIVE",
N1050="Sharing","PASSIVE",
N1050="Sites strategiques &amp; DataCenter","PASSIVE",
N1050="Exclu","Exclu",
N1050="SAT","ACTIVE",
N1050="SPARE-ISSUE","SPARE-ISSUE",
N1050="Fiber CAmtel","ACTIVE",
N1050="Fiber AOF","ACTIVE",
N1050="Projet OCM (HUAWEI)","PLANNED WORKS",
N1050="Projet OCM (NOKIA)","PLANNED WORKS",
N1050="ACCESS-ISSUE","ACCESS-ISSUE",
N1050="Projet OCM (ZTE, NOKIA, autres projets)","PLANNED WORKS",
N1050="No root CAuse","No root cause",
N1050="ODU HS","ACTIVE",
N1050="IP &amp; VLAN","ACTIVE",
N1050="Warehouse HUAWEI","SPARE-ISSUE",
N1050="SPARE-HS","SPARE-ISSUE",
N1050="Power Telco","ACTIVE"
),"")</f>
        <v>No root cause</v>
      </c>
      <c r="P1050" s="59">
        <v>1.5613719312964247</v>
      </c>
      <c r="Q1050" s="59">
        <v>0</v>
      </c>
      <c r="R1050" s="59">
        <v>0</v>
      </c>
      <c r="S1050" s="59">
        <v>0</v>
      </c>
      <c r="T1050" s="59">
        <v>5.4664515042818447E-2</v>
      </c>
      <c r="U1050" s="59">
        <v>0</v>
      </c>
      <c r="V1050" s="14"/>
      <c r="W1050" s="14"/>
      <c r="X1050" s="14"/>
      <c r="Y1050" s="14"/>
      <c r="Z1050" s="14"/>
      <c r="AA1050" s="31" t="s">
        <v>16</v>
      </c>
      <c r="AB1050" s="31" t="s">
        <v>16</v>
      </c>
      <c r="AC1050" s="7" t="s">
        <v>16</v>
      </c>
      <c r="AD1050" s="3"/>
      <c r="AE1050" s="3" t="s">
        <v>16</v>
      </c>
      <c r="AF1050" s="7" t="s">
        <v>16</v>
      </c>
      <c r="AG1050" s="32" t="s">
        <v>16</v>
      </c>
      <c r="AH1050" s="32" t="s">
        <v>16</v>
      </c>
      <c r="AI1050" s="32" t="s">
        <v>16</v>
      </c>
      <c r="AJ1050" s="32" t="s">
        <v>16</v>
      </c>
      <c r="AK1050" s="32" t="s">
        <v>16</v>
      </c>
      <c r="AL1050" s="32" t="s">
        <v>16</v>
      </c>
      <c r="AM1050" s="32" t="s">
        <v>16</v>
      </c>
      <c r="AN1050" s="9" t="s">
        <v>16</v>
      </c>
      <c r="AO1050" s="9" t="s">
        <v>16</v>
      </c>
      <c r="AP1050" s="9" t="s">
        <v>16</v>
      </c>
      <c r="AQ1050" s="14"/>
      <c r="AR1050" s="14"/>
    </row>
    <row r="1051" spans="1:44" s="9" customFormat="1" hidden="1" x14ac:dyDescent="0.3">
      <c r="A1051" s="1" t="s">
        <v>2200</v>
      </c>
      <c r="B1051" s="1" t="s">
        <v>2201</v>
      </c>
      <c r="C1051" s="1" t="s">
        <v>11</v>
      </c>
      <c r="D1051" s="1" t="s">
        <v>12</v>
      </c>
      <c r="E1051" s="56" t="s">
        <v>103</v>
      </c>
      <c r="F1051" s="1" t="s">
        <v>104</v>
      </c>
      <c r="G1051" s="49" t="s">
        <v>5897</v>
      </c>
      <c r="H1051" s="22" t="str">
        <f>_xlfn.XLOOKUP(B1051,[1]SITE!$B:$B,[1]SITE!$CK:$CK,"")</f>
        <v>Operationnel</v>
      </c>
      <c r="I1051" s="22"/>
      <c r="J1051" s="22" t="str">
        <f>_xlfn.XLOOKUP(B1051,[1]SITE!$B:$B,[1]SITE!$I:$I,"")</f>
        <v>No impact</v>
      </c>
      <c r="K1051" s="30"/>
      <c r="L1051" s="15" t="str" cm="1">
        <f t="array" ref="L1051">IFERROR(_xlfn.IFS(
N1051="MPR ISSUE","PDH",
N1051="BSS Hardware Issue","BSS",
N1051="Sites strategiques, MLL, Pylone, etc.","ENVTECH",
N1051="AKTIVCO DEFAUT GE &amp; POWER Cabinet","AKTIVCO",
N1051="AKTIVCO Coupure ENEO &amp; Baisse de tension","AKTIVCO GRID ONLY",
N1051="Coupure ENEO &amp; Baisse de tension","IHS GRID ONLY",
N1051="Defaut GE &amp; POWER Cabinet","IHS",
N1051="Sharing","Partners",
N1051="Sites strategiques &amp; DataCenter","SST &amp; DC",
N1051="Exclu","Exclu",
N1051="SAT","SAT",
N1051="SPARE-ISSUE","SPARE-ISSUE",
N1051="Fiber CAmtel","TRANS_FO_CAMTEL",
N1051="Fiber AOF","Fiber AOF",
N1051="Projet OCM (HUAWEI)","TRAVAUX-HUAWEI",
N1051="Projet OCM (NOKIA)","TRAVAUX-NOKIA",
N1051="ACCESS-ISSUE","ACCESS-ISSUE",
N1051="Projet OCM (ZTE, NOKIA, autres projets)","TRAVAUX OCM",
N1051="No root CAuse","No root cause",
N1051="ODU HS","PDH",
N1051="IP &amp; VLAN","PDH",
N1051="Warehouse HUAWEI","SPARE-ISSUE",
N1051="SPARE-HS","SPARE-ISSUE",
N1051="Power Telco","BSS"
),"")</f>
        <v>No root cause</v>
      </c>
      <c r="M1051" s="16" t="str" cm="1">
        <f t="array" ref="M1051">IFERROR(_xlfn.IFS(
N1051="MPR ISSUE","TX ISSUE",
N1051="BSS Hardware Issue","RAN ISSUE",
N1051="Sites strategiques, MLL, Pylone, etc.","ENVTECH",
N1051="AKTIVCO DEFAUT GE &amp; POWER Cabinet","POWER ISSUE",
N1051="AKTIVCO Coupure ENEO &amp; Baisse de tension","POWER ISSUE",
N1051="Coupure ENEO &amp; Baisse de tension","POWER ISSUE",
N1051="Defaut GE &amp; POWER Cabinet","POWER ISSUE",
N1051="Sharing","POWER ISSUE",
N1051="Sites strategiques &amp; DataCenter","POWER ISSUE",
N1051="Exclu","Exclu",
N1051="SAT","TX ISSUE",
N1051="SPARE-ISSUE","SPARE-ISSUE",
N1051="Fiber CAmtel","TX ISSUE",
N1051="Fiber AOF","TX ISSUE",
N1051="Projet OCM (HUAWEI)","TRAVAUX-HUAWEI",
N1051="Projet OCM (NOKIA)","TRAVAUX -NOKIA",
N1051="ACCESS-ISSUE","ACCESS-ISSUE",
N1051="Projet OCM (ZTE, NOKIA, autres projets)","TRAVAUX OCM",
N1051="No root CAuse","No root cause",
N1051="ODU HS","TX ISSUE",
N1051="IP &amp; VLAN","TX ISSUE",
N1051="Warehouse HUAWEI","SPARE-ISSUE",
N1051="SPARE-HS","SPARE-ISSUE",
N1051="Power Telco","RAN ISSUE"
),"")</f>
        <v>No root cause</v>
      </c>
      <c r="N1051" s="29" t="s">
        <v>5652</v>
      </c>
      <c r="O1051" s="17" t="str" cm="1">
        <f t="array" ref="O1051">IFERROR(_xlfn.IFS(
N1051="MPR ISSUE","ACTIVE",
N1051="BSS Hardware Issue","ACTIVE",
N1051="Sites strategiques, MLL, Pylone, etc.","PASSIVE",
N1051="AKTIVCO DEFAUT GE &amp; POWER Cabinet","PASSIVE",
N1051="AKTIVCO Coupure ENEO &amp; Baisse de tension","PASSIVE",
N1051="Coupure ENEO &amp; Baisse de tension","PASSIVE",
N1051="Defaut GE &amp; POWER Cabinet","PASSIVE",
N1051="Sharing","PASSIVE",
N1051="Sites strategiques &amp; DataCenter","PASSIVE",
N1051="Exclu","Exclu",
N1051="SAT","ACTIVE",
N1051="SPARE-ISSUE","SPARE-ISSUE",
N1051="Fiber CAmtel","ACTIVE",
N1051="Fiber AOF","ACTIVE",
N1051="Projet OCM (HUAWEI)","PLANNED WORKS",
N1051="Projet OCM (NOKIA)","PLANNED WORKS",
N1051="ACCESS-ISSUE","ACCESS-ISSUE",
N1051="Projet OCM (ZTE, NOKIA, autres projets)","PLANNED WORKS",
N1051="No root CAuse","No root cause",
N1051="ODU HS","ACTIVE",
N1051="IP &amp; VLAN","ACTIVE",
N1051="Warehouse HUAWEI","SPARE-ISSUE",
N1051="SPARE-HS","SPARE-ISSUE",
N1051="Power Telco","ACTIVE"
),"")</f>
        <v>No root cause</v>
      </c>
      <c r="P1051" s="59">
        <v>1.5409507666230065</v>
      </c>
      <c r="Q1051" s="59">
        <v>1.9569896385329009</v>
      </c>
      <c r="R1051" s="59">
        <v>0</v>
      </c>
      <c r="S1051" s="59">
        <v>0</v>
      </c>
      <c r="T1051" s="59">
        <v>0</v>
      </c>
      <c r="U1051" s="59">
        <v>0</v>
      </c>
      <c r="V1051" s="14"/>
      <c r="W1051" s="14"/>
      <c r="X1051" s="14"/>
      <c r="Y1051" s="14"/>
      <c r="Z1051" s="14"/>
      <c r="AA1051" s="31" t="s">
        <v>16</v>
      </c>
      <c r="AB1051" s="31" t="s">
        <v>16</v>
      </c>
      <c r="AC1051" s="7" t="s">
        <v>16</v>
      </c>
      <c r="AD1051" s="3"/>
      <c r="AE1051" s="3" t="s">
        <v>16</v>
      </c>
      <c r="AF1051" s="7" t="s">
        <v>16</v>
      </c>
      <c r="AG1051" s="32" t="s">
        <v>16</v>
      </c>
      <c r="AH1051" s="32" t="s">
        <v>16</v>
      </c>
      <c r="AI1051" s="32" t="s">
        <v>16</v>
      </c>
      <c r="AJ1051" s="32" t="s">
        <v>16</v>
      </c>
      <c r="AK1051" s="32" t="s">
        <v>16</v>
      </c>
      <c r="AL1051" s="32" t="s">
        <v>16</v>
      </c>
      <c r="AM1051" s="32" t="s">
        <v>16</v>
      </c>
      <c r="AN1051" s="9" t="s">
        <v>16</v>
      </c>
      <c r="AO1051" s="9" t="s">
        <v>16</v>
      </c>
      <c r="AP1051" s="9" t="s">
        <v>16</v>
      </c>
      <c r="AQ1051" s="14"/>
      <c r="AR1051" s="14"/>
    </row>
    <row r="1052" spans="1:44" s="9" customFormat="1" hidden="1" x14ac:dyDescent="0.3">
      <c r="A1052" s="1" t="s">
        <v>4437</v>
      </c>
      <c r="B1052" s="1" t="s">
        <v>4438</v>
      </c>
      <c r="C1052" s="1" t="s">
        <v>11</v>
      </c>
      <c r="D1052" s="1" t="s">
        <v>12</v>
      </c>
      <c r="E1052" s="56" t="s">
        <v>13</v>
      </c>
      <c r="F1052" s="1" t="s">
        <v>14</v>
      </c>
      <c r="G1052" s="49" t="s">
        <v>5897</v>
      </c>
      <c r="H1052" s="22" t="str">
        <f>_xlfn.XLOOKUP(B1052,[1]SITE!$B:$B,[1]SITE!$CK:$CK,"")</f>
        <v>Operationnel</v>
      </c>
      <c r="I1052" s="22"/>
      <c r="J1052" s="22" t="str">
        <f>_xlfn.XLOOKUP(B1052,[1]SITE!$B:$B,[1]SITE!$I:$I,"")</f>
        <v>No impact</v>
      </c>
      <c r="K1052" s="30"/>
      <c r="L1052" s="15" t="str" cm="1">
        <f t="array" ref="L1052">IFERROR(_xlfn.IFS(
N1052="MPR ISSUE","PDH",
N1052="BSS Hardware Issue","BSS",
N1052="Sites strategiques, MLL, Pylone, etc.","ENVTECH",
N1052="AKTIVCO DEFAUT GE &amp; POWER Cabinet","AKTIVCO",
N1052="AKTIVCO Coupure ENEO &amp; Baisse de tension","AKTIVCO GRID ONLY",
N1052="Coupure ENEO &amp; Baisse de tension","IHS GRID ONLY",
N1052="Defaut GE &amp; POWER Cabinet","IHS",
N1052="Sharing","Partners",
N1052="Sites strategiques &amp; DataCenter","SST &amp; DC",
N1052="Exclu","Exclu",
N1052="SAT","SAT",
N1052="SPARE-ISSUE","SPARE-ISSUE",
N1052="Fiber CAmtel","TRANS_FO_CAMTEL",
N1052="Fiber AOF","Fiber AOF",
N1052="Projet OCM (HUAWEI)","TRAVAUX-HUAWEI",
N1052="Projet OCM (NOKIA)","TRAVAUX-NOKIA",
N1052="ACCESS-ISSUE","ACCESS-ISSUE",
N1052="Projet OCM (ZTE, NOKIA, autres projets)","TRAVAUX OCM",
N1052="No root CAuse","No root cause",
N1052="ODU HS","PDH",
N1052="IP &amp; VLAN","PDH",
N1052="Warehouse HUAWEI","SPARE-ISSUE",
N1052="SPARE-HS","SPARE-ISSUE",
N1052="Power Telco","BSS"
),"")</f>
        <v>No root cause</v>
      </c>
      <c r="M1052" s="16" t="str" cm="1">
        <f t="array" ref="M1052">IFERROR(_xlfn.IFS(
N1052="MPR ISSUE","TX ISSUE",
N1052="BSS Hardware Issue","RAN ISSUE",
N1052="Sites strategiques, MLL, Pylone, etc.","ENVTECH",
N1052="AKTIVCO DEFAUT GE &amp; POWER Cabinet","POWER ISSUE",
N1052="AKTIVCO Coupure ENEO &amp; Baisse de tension","POWER ISSUE",
N1052="Coupure ENEO &amp; Baisse de tension","POWER ISSUE",
N1052="Defaut GE &amp; POWER Cabinet","POWER ISSUE",
N1052="Sharing","POWER ISSUE",
N1052="Sites strategiques &amp; DataCenter","POWER ISSUE",
N1052="Exclu","Exclu",
N1052="SAT","TX ISSUE",
N1052="SPARE-ISSUE","SPARE-ISSUE",
N1052="Fiber CAmtel","TX ISSUE",
N1052="Fiber AOF","TX ISSUE",
N1052="Projet OCM (HUAWEI)","TRAVAUX-HUAWEI",
N1052="Projet OCM (NOKIA)","TRAVAUX -NOKIA",
N1052="ACCESS-ISSUE","ACCESS-ISSUE",
N1052="Projet OCM (ZTE, NOKIA, autres projets)","TRAVAUX OCM",
N1052="No root CAuse","No root cause",
N1052="ODU HS","TX ISSUE",
N1052="IP &amp; VLAN","TX ISSUE",
N1052="Warehouse HUAWEI","SPARE-ISSUE",
N1052="SPARE-HS","SPARE-ISSUE",
N1052="Power Telco","RAN ISSUE"
),"")</f>
        <v>No root cause</v>
      </c>
      <c r="N1052" s="29" t="s">
        <v>5652</v>
      </c>
      <c r="O1052" s="17" t="str" cm="1">
        <f t="array" ref="O1052">IFERROR(_xlfn.IFS(
N1052="MPR ISSUE","ACTIVE",
N1052="BSS Hardware Issue","ACTIVE",
N1052="Sites strategiques, MLL, Pylone, etc.","PASSIVE",
N1052="AKTIVCO DEFAUT GE &amp; POWER Cabinet","PASSIVE",
N1052="AKTIVCO Coupure ENEO &amp; Baisse de tension","PASSIVE",
N1052="Coupure ENEO &amp; Baisse de tension","PASSIVE",
N1052="Defaut GE &amp; POWER Cabinet","PASSIVE",
N1052="Sharing","PASSIVE",
N1052="Sites strategiques &amp; DataCenter","PASSIVE",
N1052="Exclu","Exclu",
N1052="SAT","ACTIVE",
N1052="SPARE-ISSUE","SPARE-ISSUE",
N1052="Fiber CAmtel","ACTIVE",
N1052="Fiber AOF","ACTIVE",
N1052="Projet OCM (HUAWEI)","PLANNED WORKS",
N1052="Projet OCM (NOKIA)","PLANNED WORKS",
N1052="ACCESS-ISSUE","ACCESS-ISSUE",
N1052="Projet OCM (ZTE, NOKIA, autres projets)","PLANNED WORKS",
N1052="No root CAuse","No root cause",
N1052="ODU HS","ACTIVE",
N1052="IP &amp; VLAN","ACTIVE",
N1052="Warehouse HUAWEI","SPARE-ISSUE",
N1052="SPARE-HS","SPARE-ISSUE",
N1052="Power Telco","ACTIVE"
),"")</f>
        <v>No root cause</v>
      </c>
      <c r="P1052" s="59">
        <v>1.4785993328253904</v>
      </c>
      <c r="Q1052" s="59">
        <v>0</v>
      </c>
      <c r="R1052" s="59">
        <v>0</v>
      </c>
      <c r="S1052" s="59">
        <v>6.0995967845494006E-2</v>
      </c>
      <c r="T1052" s="59">
        <v>0</v>
      </c>
      <c r="U1052" s="59">
        <v>0</v>
      </c>
      <c r="V1052" s="14"/>
      <c r="W1052" s="14"/>
      <c r="X1052" s="14"/>
      <c r="Y1052" s="14"/>
      <c r="Z1052" s="14"/>
      <c r="AA1052" s="31" t="s">
        <v>16</v>
      </c>
      <c r="AB1052" s="31" t="s">
        <v>16</v>
      </c>
      <c r="AC1052" s="7" t="s">
        <v>16</v>
      </c>
      <c r="AD1052" s="3"/>
      <c r="AE1052" s="3" t="s">
        <v>16</v>
      </c>
      <c r="AF1052" s="7" t="s">
        <v>16</v>
      </c>
      <c r="AG1052" s="32" t="s">
        <v>16</v>
      </c>
      <c r="AH1052" s="32" t="s">
        <v>16</v>
      </c>
      <c r="AI1052" s="32" t="s">
        <v>16</v>
      </c>
      <c r="AJ1052" s="32" t="s">
        <v>16</v>
      </c>
      <c r="AK1052" s="32" t="s">
        <v>16</v>
      </c>
      <c r="AL1052" s="32" t="s">
        <v>16</v>
      </c>
      <c r="AM1052" s="32" t="s">
        <v>16</v>
      </c>
      <c r="AN1052" s="9" t="s">
        <v>16</v>
      </c>
      <c r="AO1052" s="9" t="s">
        <v>16</v>
      </c>
      <c r="AP1052" s="9" t="s">
        <v>16</v>
      </c>
      <c r="AQ1052" s="14"/>
      <c r="AR1052" s="14"/>
    </row>
    <row r="1053" spans="1:44" s="9" customFormat="1" hidden="1" x14ac:dyDescent="0.3">
      <c r="A1053" s="1" t="s">
        <v>3731</v>
      </c>
      <c r="B1053" s="51" t="s">
        <v>3732</v>
      </c>
      <c r="C1053" s="51" t="s">
        <v>11</v>
      </c>
      <c r="D1053" s="51" t="s">
        <v>12</v>
      </c>
      <c r="E1053" s="56" t="s">
        <v>13</v>
      </c>
      <c r="F1053" s="51" t="s">
        <v>3464</v>
      </c>
      <c r="G1053" s="49" t="s">
        <v>5897</v>
      </c>
      <c r="H1053" s="22" t="str">
        <f>_xlfn.XLOOKUP(B1053,[1]SITE!$B:$B,[1]SITE!$CK:$CK,"")</f>
        <v>Insecurity</v>
      </c>
      <c r="I1053" s="22"/>
      <c r="J1053" s="22" t="str">
        <f>_xlfn.XLOOKUP(B1053,[1]SITE!$B:$B,[1]SITE!$I:$I,"")</f>
        <v>No impact</v>
      </c>
      <c r="K1053" s="30"/>
      <c r="L1053" s="15" t="str" cm="1">
        <f t="array" ref="L1053">IFERROR(_xlfn.IFS(
N1053="MPR ISSUE","PDH",
N1053="BSS Hardware Issue","BSS",
N1053="Sites strategiques, MLL, Pylone, etc.","ENVTECH",
N1053="AKTIVCO DEFAUT GE &amp; POWER Cabinet","AKTIVCO",
N1053="AKTIVCO Coupure ENEO &amp; Baisse de tension","AKTIVCO GRID ONLY",
N1053="Coupure ENEO &amp; Baisse de tension","IHS GRID ONLY",
N1053="Defaut GE &amp; POWER Cabinet","IHS",
N1053="Sharing","Partners",
N1053="Sites strategiques &amp; DataCenter","SST &amp; DC",
N1053="Exclu","Exclu",
N1053="SAT","SAT",
N1053="SPARE-ISSUE","SPARE-ISSUE",
N1053="Fiber CAmtel","TRANS_FO_CAMTEL",
N1053="Fiber AOF","Fiber AOF",
N1053="Projet OCM (HUAWEI)","TRAVAUX-HUAWEI",
N1053="Projet OCM (NOKIA)","TRAVAUX-NOKIA",
N1053="ACCESS-ISSUE","ACCESS-ISSUE",
N1053="Projet OCM (ZTE, NOKIA, autres projets)","TRAVAUX OCM",
N1053="No root CAuse","No root cause",
N1053="ODU HS","PDH",
N1053="IP &amp; VLAN","PDH",
N1053="Warehouse HUAWEI","SPARE-ISSUE",
N1053="SPARE-HS","SPARE-ISSUE",
N1053="Power Telco","BSS"
),"")</f>
        <v>No root cause</v>
      </c>
      <c r="M1053" s="16" t="str" cm="1">
        <f t="array" ref="M1053">IFERROR(_xlfn.IFS(
N1053="MPR ISSUE","TX ISSUE",
N1053="BSS Hardware Issue","RAN ISSUE",
N1053="Sites strategiques, MLL, Pylone, etc.","ENVTECH",
N1053="AKTIVCO DEFAUT GE &amp; POWER Cabinet","POWER ISSUE",
N1053="AKTIVCO Coupure ENEO &amp; Baisse de tension","POWER ISSUE",
N1053="Coupure ENEO &amp; Baisse de tension","POWER ISSUE",
N1053="Defaut GE &amp; POWER Cabinet","POWER ISSUE",
N1053="Sharing","POWER ISSUE",
N1053="Sites strategiques &amp; DataCenter","POWER ISSUE",
N1053="Exclu","Exclu",
N1053="SAT","TX ISSUE",
N1053="SPARE-ISSUE","SPARE-ISSUE",
N1053="Fiber CAmtel","TX ISSUE",
N1053="Fiber AOF","TX ISSUE",
N1053="Projet OCM (HUAWEI)","TRAVAUX-HUAWEI",
N1053="Projet OCM (NOKIA)","TRAVAUX -NOKIA",
N1053="ACCESS-ISSUE","ACCESS-ISSUE",
N1053="Projet OCM (ZTE, NOKIA, autres projets)","TRAVAUX OCM",
N1053="No root CAuse","No root cause",
N1053="ODU HS","TX ISSUE",
N1053="IP &amp; VLAN","TX ISSUE",
N1053="Warehouse HUAWEI","SPARE-ISSUE",
N1053="SPARE-HS","SPARE-ISSUE",
N1053="Power Telco","RAN ISSUE"
),"")</f>
        <v>No root cause</v>
      </c>
      <c r="N1053" s="29" t="s">
        <v>5652</v>
      </c>
      <c r="O1053" s="17" t="str" cm="1">
        <f t="array" ref="O1053">IFERROR(_xlfn.IFS(
N1053="MPR ISSUE","ACTIVE",
N1053="BSS Hardware Issue","ACTIVE",
N1053="Sites strategiques, MLL, Pylone, etc.","PASSIVE",
N1053="AKTIVCO DEFAUT GE &amp; POWER Cabinet","PASSIVE",
N1053="AKTIVCO Coupure ENEO &amp; Baisse de tension","PASSIVE",
N1053="Coupure ENEO &amp; Baisse de tension","PASSIVE",
N1053="Defaut GE &amp; POWER Cabinet","PASSIVE",
N1053="Sharing","PASSIVE",
N1053="Sites strategiques &amp; DataCenter","PASSIVE",
N1053="Exclu","Exclu",
N1053="SAT","ACTIVE",
N1053="SPARE-ISSUE","SPARE-ISSUE",
N1053="Fiber CAmtel","ACTIVE",
N1053="Fiber AOF","ACTIVE",
N1053="Projet OCM (HUAWEI)","PLANNED WORKS",
N1053="Projet OCM (NOKIA)","PLANNED WORKS",
N1053="ACCESS-ISSUE","ACCESS-ISSUE",
N1053="Projet OCM (ZTE, NOKIA, autres projets)","PLANNED WORKS",
N1053="No root CAuse","No root cause",
N1053="ODU HS","ACTIVE",
N1053="IP &amp; VLAN","ACTIVE",
N1053="Warehouse HUAWEI","SPARE-ISSUE",
N1053="SPARE-HS","SPARE-ISSUE",
N1053="Power Telco","ACTIVE"
),"")</f>
        <v>No root cause</v>
      </c>
      <c r="P1053" s="59">
        <v>0</v>
      </c>
      <c r="Q1053" s="59">
        <v>0</v>
      </c>
      <c r="R1053" s="59">
        <v>7.2981140474784045E-2</v>
      </c>
      <c r="S1053" s="59">
        <v>0</v>
      </c>
      <c r="T1053" s="59">
        <v>0</v>
      </c>
      <c r="U1053" s="59">
        <v>0</v>
      </c>
      <c r="V1053" s="14"/>
      <c r="W1053" s="14"/>
      <c r="X1053" s="14"/>
      <c r="Y1053" s="14"/>
      <c r="Z1053" s="14"/>
      <c r="AA1053" s="31" t="s">
        <v>16</v>
      </c>
      <c r="AB1053" s="31" t="s">
        <v>16</v>
      </c>
      <c r="AC1053" s="7" t="s">
        <v>16</v>
      </c>
      <c r="AD1053" s="3"/>
      <c r="AE1053" s="3" t="s">
        <v>16</v>
      </c>
      <c r="AF1053" s="7" t="s">
        <v>16</v>
      </c>
      <c r="AG1053" s="32" t="s">
        <v>16</v>
      </c>
      <c r="AH1053" s="32" t="s">
        <v>16</v>
      </c>
      <c r="AI1053" s="32" t="s">
        <v>16</v>
      </c>
      <c r="AJ1053" s="32" t="s">
        <v>16</v>
      </c>
      <c r="AK1053" s="32" t="s">
        <v>16</v>
      </c>
      <c r="AL1053" s="32" t="s">
        <v>16</v>
      </c>
      <c r="AM1053" s="32" t="s">
        <v>16</v>
      </c>
      <c r="AN1053" s="9" t="s">
        <v>16</v>
      </c>
      <c r="AO1053" s="9" t="s">
        <v>16</v>
      </c>
      <c r="AP1053" s="9" t="s">
        <v>16</v>
      </c>
      <c r="AQ1053" s="14"/>
      <c r="AR1053" s="14"/>
    </row>
    <row r="1054" spans="1:44" s="9" customFormat="1" hidden="1" x14ac:dyDescent="0.3">
      <c r="A1054" s="1" t="s">
        <v>4516</v>
      </c>
      <c r="B1054" s="1" t="s">
        <v>4517</v>
      </c>
      <c r="C1054" s="1" t="s">
        <v>11</v>
      </c>
      <c r="D1054" s="1" t="s">
        <v>12</v>
      </c>
      <c r="E1054" s="56" t="s">
        <v>13</v>
      </c>
      <c r="F1054" s="1" t="s">
        <v>14</v>
      </c>
      <c r="G1054" s="49" t="s">
        <v>5897</v>
      </c>
      <c r="H1054" s="22" t="str">
        <f>_xlfn.XLOOKUP(B1054,[1]SITE!$B:$B,[1]SITE!$CK:$CK,"")</f>
        <v>Operationnel</v>
      </c>
      <c r="I1054" s="22"/>
      <c r="J1054" s="22" t="str">
        <f>_xlfn.XLOOKUP(B1054,[1]SITE!$B:$B,[1]SITE!$I:$I,"")</f>
        <v>No impact</v>
      </c>
      <c r="K1054" s="30"/>
      <c r="L1054" s="15" t="str" cm="1">
        <f t="array" ref="L1054">IFERROR(_xlfn.IFS(
N1054="MPR ISSUE","PDH",
N1054="BSS Hardware Issue","BSS",
N1054="Sites strategiques, MLL, Pylone, etc.","ENVTECH",
N1054="AKTIVCO DEFAUT GE &amp; POWER Cabinet","AKTIVCO",
N1054="AKTIVCO Coupure ENEO &amp; Baisse de tension","AKTIVCO GRID ONLY",
N1054="Coupure ENEO &amp; Baisse de tension","IHS GRID ONLY",
N1054="Defaut GE &amp; POWER Cabinet","IHS",
N1054="Sharing","Partners",
N1054="Sites strategiques &amp; DataCenter","SST &amp; DC",
N1054="Exclu","Exclu",
N1054="SAT","SAT",
N1054="SPARE-ISSUE","SPARE-ISSUE",
N1054="Fiber CAmtel","TRANS_FO_CAMTEL",
N1054="Fiber AOF","Fiber AOF",
N1054="Projet OCM (HUAWEI)","TRAVAUX-HUAWEI",
N1054="Projet OCM (NOKIA)","TRAVAUX-NOKIA",
N1054="ACCESS-ISSUE","ACCESS-ISSUE",
N1054="Projet OCM (ZTE, NOKIA, autres projets)","TRAVAUX OCM",
N1054="No root CAuse","No root cause",
N1054="ODU HS","PDH",
N1054="IP &amp; VLAN","PDH",
N1054="Warehouse HUAWEI","SPARE-ISSUE",
N1054="SPARE-HS","SPARE-ISSUE",
N1054="Power Telco","BSS"
),"")</f>
        <v>No root cause</v>
      </c>
      <c r="M1054" s="16" t="str" cm="1">
        <f t="array" ref="M1054">IFERROR(_xlfn.IFS(
N1054="MPR ISSUE","TX ISSUE",
N1054="BSS Hardware Issue","RAN ISSUE",
N1054="Sites strategiques, MLL, Pylone, etc.","ENVTECH",
N1054="AKTIVCO DEFAUT GE &amp; POWER Cabinet","POWER ISSUE",
N1054="AKTIVCO Coupure ENEO &amp; Baisse de tension","POWER ISSUE",
N1054="Coupure ENEO &amp; Baisse de tension","POWER ISSUE",
N1054="Defaut GE &amp; POWER Cabinet","POWER ISSUE",
N1054="Sharing","POWER ISSUE",
N1054="Sites strategiques &amp; DataCenter","POWER ISSUE",
N1054="Exclu","Exclu",
N1054="SAT","TX ISSUE",
N1054="SPARE-ISSUE","SPARE-ISSUE",
N1054="Fiber CAmtel","TX ISSUE",
N1054="Fiber AOF","TX ISSUE",
N1054="Projet OCM (HUAWEI)","TRAVAUX-HUAWEI",
N1054="Projet OCM (NOKIA)","TRAVAUX -NOKIA",
N1054="ACCESS-ISSUE","ACCESS-ISSUE",
N1054="Projet OCM (ZTE, NOKIA, autres projets)","TRAVAUX OCM",
N1054="No root CAuse","No root cause",
N1054="ODU HS","TX ISSUE",
N1054="IP &amp; VLAN","TX ISSUE",
N1054="Warehouse HUAWEI","SPARE-ISSUE",
N1054="SPARE-HS","SPARE-ISSUE",
N1054="Power Telco","RAN ISSUE"
),"")</f>
        <v>No root cause</v>
      </c>
      <c r="N1054" s="29" t="s">
        <v>5652</v>
      </c>
      <c r="O1054" s="17" t="str" cm="1">
        <f t="array" ref="O1054">IFERROR(_xlfn.IFS(
N1054="MPR ISSUE","ACTIVE",
N1054="BSS Hardware Issue","ACTIVE",
N1054="Sites strategiques, MLL, Pylone, etc.","PASSIVE",
N1054="AKTIVCO DEFAUT GE &amp; POWER Cabinet","PASSIVE",
N1054="AKTIVCO Coupure ENEO &amp; Baisse de tension","PASSIVE",
N1054="Coupure ENEO &amp; Baisse de tension","PASSIVE",
N1054="Defaut GE &amp; POWER Cabinet","PASSIVE",
N1054="Sharing","PASSIVE",
N1054="Sites strategiques &amp; DataCenter","PASSIVE",
N1054="Exclu","Exclu",
N1054="SAT","ACTIVE",
N1054="SPARE-ISSUE","SPARE-ISSUE",
N1054="Fiber CAmtel","ACTIVE",
N1054="Fiber AOF","ACTIVE",
N1054="Projet OCM (HUAWEI)","PLANNED WORKS",
N1054="Projet OCM (NOKIA)","PLANNED WORKS",
N1054="ACCESS-ISSUE","ACCESS-ISSUE",
N1054="Projet OCM (ZTE, NOKIA, autres projets)","PLANNED WORKS",
N1054="No root CAuse","No root cause",
N1054="ODU HS","ACTIVE",
N1054="IP &amp; VLAN","ACTIVE",
N1054="Warehouse HUAWEI","SPARE-ISSUE",
N1054="SPARE-HS","SPARE-ISSUE",
N1054="Power Telco","ACTIVE"
),"")</f>
        <v>No root cause</v>
      </c>
      <c r="P1054" s="59">
        <v>1.4420552573530461</v>
      </c>
      <c r="Q1054" s="59">
        <v>0</v>
      </c>
      <c r="R1054" s="59">
        <v>0</v>
      </c>
      <c r="S1054" s="59">
        <v>5.9836687754863276E-2</v>
      </c>
      <c r="T1054" s="59">
        <v>0</v>
      </c>
      <c r="U1054" s="59">
        <v>0</v>
      </c>
      <c r="V1054" s="14"/>
      <c r="W1054" s="14"/>
      <c r="X1054" s="14"/>
      <c r="Y1054" s="14"/>
      <c r="Z1054" s="14"/>
      <c r="AA1054" s="31" t="s">
        <v>16</v>
      </c>
      <c r="AB1054" s="31" t="s">
        <v>16</v>
      </c>
      <c r="AC1054" s="7" t="s">
        <v>16</v>
      </c>
      <c r="AD1054" s="3"/>
      <c r="AE1054" s="3" t="s">
        <v>16</v>
      </c>
      <c r="AF1054" s="7" t="s">
        <v>16</v>
      </c>
      <c r="AG1054" s="32" t="s">
        <v>16</v>
      </c>
      <c r="AH1054" s="32" t="s">
        <v>16</v>
      </c>
      <c r="AI1054" s="32" t="s">
        <v>16</v>
      </c>
      <c r="AJ1054" s="32" t="s">
        <v>16</v>
      </c>
      <c r="AK1054" s="32" t="s">
        <v>16</v>
      </c>
      <c r="AL1054" s="32" t="s">
        <v>16</v>
      </c>
      <c r="AM1054" s="32" t="s">
        <v>16</v>
      </c>
      <c r="AN1054" s="9" t="s">
        <v>16</v>
      </c>
      <c r="AO1054" s="9" t="s">
        <v>16</v>
      </c>
      <c r="AP1054" s="9" t="s">
        <v>16</v>
      </c>
      <c r="AQ1054" s="14"/>
      <c r="AR1054" s="14"/>
    </row>
    <row r="1055" spans="1:44" s="9" customFormat="1" hidden="1" x14ac:dyDescent="0.3">
      <c r="A1055" s="1" t="s">
        <v>1194</v>
      </c>
      <c r="B1055" s="51" t="s">
        <v>1195</v>
      </c>
      <c r="C1055" s="51" t="s">
        <v>11</v>
      </c>
      <c r="D1055" s="51" t="s">
        <v>12</v>
      </c>
      <c r="E1055" s="56" t="s">
        <v>38</v>
      </c>
      <c r="F1055" s="51" t="s">
        <v>39</v>
      </c>
      <c r="G1055" s="22" t="s">
        <v>5896</v>
      </c>
      <c r="H1055" s="22" t="str">
        <f>_xlfn.XLOOKUP(B1055,[1]SITE!$B:$B,[1]SITE!$CK:$CK,"")</f>
        <v>Operationnel</v>
      </c>
      <c r="I1055" s="22"/>
      <c r="J1055" s="22" t="str">
        <f>_xlfn.XLOOKUP(B1055,[1]SITE!$B:$B,[1]SITE!$I:$I,"")</f>
        <v>No impact</v>
      </c>
      <c r="K1055" s="30"/>
      <c r="L1055" s="15" t="str" cm="1">
        <f t="array" ref="L1055">IFERROR(_xlfn.IFS(
N1055="MPR ISSUE","PDH",
N1055="BSS Hardware Issue","BSS",
N1055="Sites strategiques, MLL, Pylone, etc.","ENVTECH",
N1055="AKTIVCO DEFAUT GE &amp; POWER Cabinet","AKTIVCO",
N1055="AKTIVCO Coupure ENEO &amp; Baisse de tension","AKTIVCO GRID ONLY",
N1055="Coupure ENEO &amp; Baisse de tension","IHS GRID ONLY",
N1055="Defaut GE &amp; POWER Cabinet","IHS",
N1055="Sharing","Partners",
N1055="Sites strategiques &amp; DataCenter","SST &amp; DC",
N1055="Exclu","Exclu",
N1055="SAT","SAT",
N1055="SPARE-ISSUE","SPARE-ISSUE",
N1055="Fiber CAmtel","TRANS_FO_CAMTEL",
N1055="Fiber AOF","Fiber AOF",
N1055="Projet OCM (HUAWEI)","TRAVAUX-HUAWEI",
N1055="Projet OCM (NOKIA)","TRAVAUX-NOKIA",
N1055="ACCESS-ISSUE","ACCESS-ISSUE",
N1055="Projet OCM (ZTE, NOKIA, autres projets)","TRAVAUX OCM",
N1055="No root CAuse","No root cause",
N1055="ODU HS","PDH",
N1055="IP &amp; VLAN","PDH",
N1055="Warehouse HUAWEI","SPARE-ISSUE",
N1055="SPARE-HS","SPARE-ISSUE",
N1055="Power Telco","BSS"
),"")</f>
        <v>No root cause</v>
      </c>
      <c r="M1055" s="16" t="str" cm="1">
        <f t="array" ref="M1055">IFERROR(_xlfn.IFS(
N1055="MPR ISSUE","TX ISSUE",
N1055="BSS Hardware Issue","RAN ISSUE",
N1055="Sites strategiques, MLL, Pylone, etc.","ENVTECH",
N1055="AKTIVCO DEFAUT GE &amp; POWER Cabinet","POWER ISSUE",
N1055="AKTIVCO Coupure ENEO &amp; Baisse de tension","POWER ISSUE",
N1055="Coupure ENEO &amp; Baisse de tension","POWER ISSUE",
N1055="Defaut GE &amp; POWER Cabinet","POWER ISSUE",
N1055="Sharing","POWER ISSUE",
N1055="Sites strategiques &amp; DataCenter","POWER ISSUE",
N1055="Exclu","Exclu",
N1055="SAT","TX ISSUE",
N1055="SPARE-ISSUE","SPARE-ISSUE",
N1055="Fiber CAmtel","TX ISSUE",
N1055="Fiber AOF","TX ISSUE",
N1055="Projet OCM (HUAWEI)","TRAVAUX-HUAWEI",
N1055="Projet OCM (NOKIA)","TRAVAUX -NOKIA",
N1055="ACCESS-ISSUE","ACCESS-ISSUE",
N1055="Projet OCM (ZTE, NOKIA, autres projets)","TRAVAUX OCM",
N1055="No root CAuse","No root cause",
N1055="ODU HS","TX ISSUE",
N1055="IP &amp; VLAN","TX ISSUE",
N1055="Warehouse HUAWEI","SPARE-ISSUE",
N1055="SPARE-HS","SPARE-ISSUE",
N1055="Power Telco","RAN ISSUE"
),"")</f>
        <v>No root cause</v>
      </c>
      <c r="N1055" s="29" t="s">
        <v>5652</v>
      </c>
      <c r="O1055" s="17" t="str" cm="1">
        <f t="array" ref="O1055">IFERROR(_xlfn.IFS(
N1055="MPR ISSUE","ACTIVE",
N1055="BSS Hardware Issue","ACTIVE",
N1055="Sites strategiques, MLL, Pylone, etc.","PASSIVE",
N1055="AKTIVCO DEFAUT GE &amp; POWER Cabinet","PASSIVE",
N1055="AKTIVCO Coupure ENEO &amp; Baisse de tension","PASSIVE",
N1055="Coupure ENEO &amp; Baisse de tension","PASSIVE",
N1055="Defaut GE &amp; POWER Cabinet","PASSIVE",
N1055="Sharing","PASSIVE",
N1055="Sites strategiques &amp; DataCenter","PASSIVE",
N1055="Exclu","Exclu",
N1055="SAT","ACTIVE",
N1055="SPARE-ISSUE","SPARE-ISSUE",
N1055="Fiber CAmtel","ACTIVE",
N1055="Fiber AOF","ACTIVE",
N1055="Projet OCM (HUAWEI)","PLANNED WORKS",
N1055="Projet OCM (NOKIA)","PLANNED WORKS",
N1055="ACCESS-ISSUE","ACCESS-ISSUE",
N1055="Projet OCM (ZTE, NOKIA, autres projets)","PLANNED WORKS",
N1055="No root CAuse","No root cause",
N1055="ODU HS","ACTIVE",
N1055="IP &amp; VLAN","ACTIVE",
N1055="Warehouse HUAWEI","SPARE-ISSUE",
N1055="SPARE-HS","SPARE-ISSUE",
N1055="Power Telco","ACTIVE"
),"")</f>
        <v>No root cause</v>
      </c>
      <c r="P1055" s="59">
        <v>1.4285005978318253</v>
      </c>
      <c r="Q1055" s="59">
        <v>0</v>
      </c>
      <c r="R1055" s="59">
        <v>0</v>
      </c>
      <c r="S1055" s="59">
        <v>0</v>
      </c>
      <c r="T1055" s="59">
        <v>0</v>
      </c>
      <c r="U1055" s="59">
        <v>0</v>
      </c>
      <c r="V1055" s="14"/>
      <c r="W1055" s="14"/>
      <c r="X1055" s="14"/>
      <c r="Y1055" s="14"/>
      <c r="Z1055" s="14"/>
      <c r="AA1055" s="31" t="s">
        <v>16</v>
      </c>
      <c r="AB1055" s="31" t="s">
        <v>16</v>
      </c>
      <c r="AC1055" s="7" t="s">
        <v>16</v>
      </c>
      <c r="AD1055" s="3"/>
      <c r="AE1055" s="3" t="s">
        <v>16</v>
      </c>
      <c r="AF1055" s="7" t="s">
        <v>16</v>
      </c>
      <c r="AG1055" s="32" t="s">
        <v>16</v>
      </c>
      <c r="AH1055" s="32" t="s">
        <v>16</v>
      </c>
      <c r="AI1055" s="32" t="s">
        <v>16</v>
      </c>
      <c r="AJ1055" s="32" t="s">
        <v>16</v>
      </c>
      <c r="AK1055" s="32" t="s">
        <v>16</v>
      </c>
      <c r="AL1055" s="32" t="s">
        <v>16</v>
      </c>
      <c r="AM1055" s="32" t="s">
        <v>16</v>
      </c>
      <c r="AN1055" s="9" t="s">
        <v>16</v>
      </c>
      <c r="AO1055" s="9" t="s">
        <v>16</v>
      </c>
      <c r="AP1055" s="9" t="s">
        <v>16</v>
      </c>
      <c r="AQ1055" s="14"/>
      <c r="AR1055" s="14"/>
    </row>
    <row r="1056" spans="1:44" s="9" customFormat="1" hidden="1" x14ac:dyDescent="0.3">
      <c r="A1056" s="1" t="s">
        <v>1676</v>
      </c>
      <c r="B1056" s="51" t="s">
        <v>1677</v>
      </c>
      <c r="C1056" s="51" t="s">
        <v>11</v>
      </c>
      <c r="D1056" s="51" t="s">
        <v>12</v>
      </c>
      <c r="E1056" s="56" t="s">
        <v>32</v>
      </c>
      <c r="F1056" s="51" t="s">
        <v>33</v>
      </c>
      <c r="G1056" s="22" t="s">
        <v>5896</v>
      </c>
      <c r="H1056" s="22" t="str">
        <f>_xlfn.XLOOKUP(B1056,[1]SITE!$B:$B,[1]SITE!$CK:$CK,"")</f>
        <v>Operationnel</v>
      </c>
      <c r="I1056" s="22"/>
      <c r="J1056" s="22" t="str">
        <f>_xlfn.XLOOKUP(B1056,[1]SITE!$B:$B,[1]SITE!$I:$I,"")</f>
        <v>No impact</v>
      </c>
      <c r="K1056" s="30"/>
      <c r="L1056" s="15" t="str" cm="1">
        <f t="array" ref="L1056">IFERROR(_xlfn.IFS(
N1056="MPR ISSUE","PDH",
N1056="BSS Hardware Issue","BSS",
N1056="Sites strategiques, MLL, Pylone, etc.","ENVTECH",
N1056="AKTIVCO DEFAUT GE &amp; POWER Cabinet","AKTIVCO",
N1056="AKTIVCO Coupure ENEO &amp; Baisse de tension","AKTIVCO GRID ONLY",
N1056="Coupure ENEO &amp; Baisse de tension","IHS GRID ONLY",
N1056="Defaut GE &amp; POWER Cabinet","IHS",
N1056="Sharing","Partners",
N1056="Sites strategiques &amp; DataCenter","SST &amp; DC",
N1056="Exclu","Exclu",
N1056="SAT","SAT",
N1056="SPARE-ISSUE","SPARE-ISSUE",
N1056="Fiber CAmtel","TRANS_FO_CAMTEL",
N1056="Fiber AOF","Fiber AOF",
N1056="Projet OCM (HUAWEI)","TRAVAUX-HUAWEI",
N1056="Projet OCM (NOKIA)","TRAVAUX-NOKIA",
N1056="ACCESS-ISSUE","ACCESS-ISSUE",
N1056="Projet OCM (ZTE, NOKIA, autres projets)","TRAVAUX OCM",
N1056="No root CAuse","No root cause",
N1056="ODU HS","PDH",
N1056="IP &amp; VLAN","PDH",
N1056="Warehouse HUAWEI","SPARE-ISSUE",
N1056="SPARE-HS","SPARE-ISSUE",
N1056="Power Telco","BSS"
),"")</f>
        <v>No root cause</v>
      </c>
      <c r="M1056" s="16" t="str" cm="1">
        <f t="array" ref="M1056">IFERROR(_xlfn.IFS(
N1056="MPR ISSUE","TX ISSUE",
N1056="BSS Hardware Issue","RAN ISSUE",
N1056="Sites strategiques, MLL, Pylone, etc.","ENVTECH",
N1056="AKTIVCO DEFAUT GE &amp; POWER Cabinet","POWER ISSUE",
N1056="AKTIVCO Coupure ENEO &amp; Baisse de tension","POWER ISSUE",
N1056="Coupure ENEO &amp; Baisse de tension","POWER ISSUE",
N1056="Defaut GE &amp; POWER Cabinet","POWER ISSUE",
N1056="Sharing","POWER ISSUE",
N1056="Sites strategiques &amp; DataCenter","POWER ISSUE",
N1056="Exclu","Exclu",
N1056="SAT","TX ISSUE",
N1056="SPARE-ISSUE","SPARE-ISSUE",
N1056="Fiber CAmtel","TX ISSUE",
N1056="Fiber AOF","TX ISSUE",
N1056="Projet OCM (HUAWEI)","TRAVAUX-HUAWEI",
N1056="Projet OCM (NOKIA)","TRAVAUX -NOKIA",
N1056="ACCESS-ISSUE","ACCESS-ISSUE",
N1056="Projet OCM (ZTE, NOKIA, autres projets)","TRAVAUX OCM",
N1056="No root CAuse","No root cause",
N1056="ODU HS","TX ISSUE",
N1056="IP &amp; VLAN","TX ISSUE",
N1056="Warehouse HUAWEI","SPARE-ISSUE",
N1056="SPARE-HS","SPARE-ISSUE",
N1056="Power Telco","RAN ISSUE"
),"")</f>
        <v>No root cause</v>
      </c>
      <c r="N1056" s="29" t="s">
        <v>5652</v>
      </c>
      <c r="O1056" s="17" t="str" cm="1">
        <f t="array" ref="O1056">IFERROR(_xlfn.IFS(
N1056="MPR ISSUE","ACTIVE",
N1056="BSS Hardware Issue","ACTIVE",
N1056="Sites strategiques, MLL, Pylone, etc.","PASSIVE",
N1056="AKTIVCO DEFAUT GE &amp; POWER Cabinet","PASSIVE",
N1056="AKTIVCO Coupure ENEO &amp; Baisse de tension","PASSIVE",
N1056="Coupure ENEO &amp; Baisse de tension","PASSIVE",
N1056="Defaut GE &amp; POWER Cabinet","PASSIVE",
N1056="Sharing","PASSIVE",
N1056="Sites strategiques &amp; DataCenter","PASSIVE",
N1056="Exclu","Exclu",
N1056="SAT","ACTIVE",
N1056="SPARE-ISSUE","SPARE-ISSUE",
N1056="Fiber CAmtel","ACTIVE",
N1056="Fiber AOF","ACTIVE",
N1056="Projet OCM (HUAWEI)","PLANNED WORKS",
N1056="Projet OCM (NOKIA)","PLANNED WORKS",
N1056="ACCESS-ISSUE","ACCESS-ISSUE",
N1056="Projet OCM (ZTE, NOKIA, autres projets)","PLANNED WORKS",
N1056="No root CAuse","No root cause",
N1056="ODU HS","ACTIVE",
N1056="IP &amp; VLAN","ACTIVE",
N1056="Warehouse HUAWEI","SPARE-ISSUE",
N1056="SPARE-HS","SPARE-ISSUE",
N1056="Power Telco","ACTIVE"
),"")</f>
        <v>No root cause</v>
      </c>
      <c r="P1056" s="59">
        <v>1.3622789520393364</v>
      </c>
      <c r="Q1056" s="59">
        <v>0</v>
      </c>
      <c r="R1056" s="59">
        <v>0</v>
      </c>
      <c r="S1056" s="59">
        <v>0</v>
      </c>
      <c r="T1056" s="59">
        <v>0</v>
      </c>
      <c r="U1056" s="59">
        <v>0</v>
      </c>
      <c r="V1056" s="14"/>
      <c r="W1056" s="14"/>
      <c r="X1056" s="14"/>
      <c r="Y1056" s="14"/>
      <c r="Z1056" s="14"/>
      <c r="AA1056" s="31" t="s">
        <v>5765</v>
      </c>
      <c r="AB1056" s="31" t="s">
        <v>16</v>
      </c>
      <c r="AC1056" s="7"/>
      <c r="AD1056" s="3"/>
      <c r="AE1056" s="3" t="s">
        <v>16</v>
      </c>
      <c r="AF1056" s="7" t="s">
        <v>5765</v>
      </c>
      <c r="AG1056" s="32" t="s">
        <v>16</v>
      </c>
      <c r="AH1056" s="32" t="s">
        <v>16</v>
      </c>
      <c r="AI1056" s="32" t="s">
        <v>16</v>
      </c>
      <c r="AJ1056" s="32" t="s">
        <v>16</v>
      </c>
      <c r="AK1056" s="32" t="s">
        <v>16</v>
      </c>
      <c r="AL1056" s="32" t="s">
        <v>16</v>
      </c>
      <c r="AM1056" s="32" t="s">
        <v>16</v>
      </c>
      <c r="AN1056" s="9" t="s">
        <v>16</v>
      </c>
      <c r="AO1056" s="9" t="s">
        <v>16</v>
      </c>
      <c r="AP1056" s="9" t="s">
        <v>16</v>
      </c>
      <c r="AQ1056" s="14"/>
      <c r="AR1056" s="14"/>
    </row>
    <row r="1057" spans="1:44" s="9" customFormat="1" hidden="1" x14ac:dyDescent="0.3">
      <c r="A1057" s="1" t="s">
        <v>3221</v>
      </c>
      <c r="B1057" s="51" t="s">
        <v>3222</v>
      </c>
      <c r="C1057" s="51" t="s">
        <v>22</v>
      </c>
      <c r="D1057" s="51" t="s">
        <v>81</v>
      </c>
      <c r="E1057" s="56" t="s">
        <v>56</v>
      </c>
      <c r="F1057" s="51" t="s">
        <v>3223</v>
      </c>
      <c r="G1057" s="49" t="s">
        <v>5897</v>
      </c>
      <c r="H1057" s="22" t="str">
        <f>_xlfn.XLOOKUP(B1057,[1]SITE!$B:$B,[1]SITE!$CK:$CK,"")</f>
        <v>Insecurity</v>
      </c>
      <c r="I1057" s="22"/>
      <c r="J1057" s="22" t="str">
        <f>_xlfn.XLOOKUP(B1057,[1]SITE!$B:$B,[1]SITE!$I:$I,"")</f>
        <v>No impact</v>
      </c>
      <c r="K1057" s="30"/>
      <c r="L1057" s="15" t="str" cm="1">
        <f t="array" ref="L1057">IFERROR(_xlfn.IFS(
N1057="MPR ISSUE","PDH",
N1057="BSS Hardware Issue","BSS",
N1057="Sites strategiques, MLL, Pylone, etc.","ENVTECH",
N1057="AKTIVCO DEFAUT GE &amp; POWER Cabinet","AKTIVCO",
N1057="AKTIVCO Coupure ENEO &amp; Baisse de tension","AKTIVCO GRID ONLY",
N1057="Coupure ENEO &amp; Baisse de tension","IHS GRID ONLY",
N1057="Defaut GE &amp; POWER Cabinet","IHS",
N1057="Sharing","Partners",
N1057="Sites strategiques &amp; DataCenter","SST &amp; DC",
N1057="Exclu","Exclu",
N1057="SAT","SAT",
N1057="SPARE-ISSUE","SPARE-ISSUE",
N1057="Fiber CAmtel","TRANS_FO_CAMTEL",
N1057="Fiber AOF","Fiber AOF",
N1057="Projet OCM (HUAWEI)","TRAVAUX-HUAWEI",
N1057="Projet OCM (NOKIA)","TRAVAUX-NOKIA",
N1057="ACCESS-ISSUE","ACCESS-ISSUE",
N1057="Projet OCM (ZTE, NOKIA, autres projets)","TRAVAUX OCM",
N1057="No root CAuse","No root cause",
N1057="ODU HS","PDH",
N1057="IP &amp; VLAN","PDH",
N1057="Warehouse HUAWEI","SPARE-ISSUE",
N1057="SPARE-HS","SPARE-ISSUE",
N1057="Power Telco","BSS"
),"")</f>
        <v>No root cause</v>
      </c>
      <c r="M1057" s="16" t="str" cm="1">
        <f t="array" ref="M1057">IFERROR(_xlfn.IFS(
N1057="MPR ISSUE","TX ISSUE",
N1057="BSS Hardware Issue","RAN ISSUE",
N1057="Sites strategiques, MLL, Pylone, etc.","ENVTECH",
N1057="AKTIVCO DEFAUT GE &amp; POWER Cabinet","POWER ISSUE",
N1057="AKTIVCO Coupure ENEO &amp; Baisse de tension","POWER ISSUE",
N1057="Coupure ENEO &amp; Baisse de tension","POWER ISSUE",
N1057="Defaut GE &amp; POWER Cabinet","POWER ISSUE",
N1057="Sharing","POWER ISSUE",
N1057="Sites strategiques &amp; DataCenter","POWER ISSUE",
N1057="Exclu","Exclu",
N1057="SAT","TX ISSUE",
N1057="SPARE-ISSUE","SPARE-ISSUE",
N1057="Fiber CAmtel","TX ISSUE",
N1057="Fiber AOF","TX ISSUE",
N1057="Projet OCM (HUAWEI)","TRAVAUX-HUAWEI",
N1057="Projet OCM (NOKIA)","TRAVAUX -NOKIA",
N1057="ACCESS-ISSUE","ACCESS-ISSUE",
N1057="Projet OCM (ZTE, NOKIA, autres projets)","TRAVAUX OCM",
N1057="No root CAuse","No root cause",
N1057="ODU HS","TX ISSUE",
N1057="IP &amp; VLAN","TX ISSUE",
N1057="Warehouse HUAWEI","SPARE-ISSUE",
N1057="SPARE-HS","SPARE-ISSUE",
N1057="Power Telco","RAN ISSUE"
),"")</f>
        <v>No root cause</v>
      </c>
      <c r="N1057" s="29" t="s">
        <v>5652</v>
      </c>
      <c r="O1057" s="17" t="str" cm="1">
        <f t="array" ref="O1057">IFERROR(_xlfn.IFS(
N1057="MPR ISSUE","ACTIVE",
N1057="BSS Hardware Issue","ACTIVE",
N1057="Sites strategiques, MLL, Pylone, etc.","PASSIVE",
N1057="AKTIVCO DEFAUT GE &amp; POWER Cabinet","PASSIVE",
N1057="AKTIVCO Coupure ENEO &amp; Baisse de tension","PASSIVE",
N1057="Coupure ENEO &amp; Baisse de tension","PASSIVE",
N1057="Defaut GE &amp; POWER Cabinet","PASSIVE",
N1057="Sharing","PASSIVE",
N1057="Sites strategiques &amp; DataCenter","PASSIVE",
N1057="Exclu","Exclu",
N1057="SAT","ACTIVE",
N1057="SPARE-ISSUE","SPARE-ISSUE",
N1057="Fiber CAmtel","ACTIVE",
N1057="Fiber AOF","ACTIVE",
N1057="Projet OCM (HUAWEI)","PLANNED WORKS",
N1057="Projet OCM (NOKIA)","PLANNED WORKS",
N1057="ACCESS-ISSUE","ACCESS-ISSUE",
N1057="Projet OCM (ZTE, NOKIA, autres projets)","PLANNED WORKS",
N1057="No root CAuse","No root cause",
N1057="ODU HS","ACTIVE",
N1057="IP &amp; VLAN","ACTIVE",
N1057="Warehouse HUAWEI","SPARE-ISSUE",
N1057="SPARE-HS","SPARE-ISSUE",
N1057="Power Telco","ACTIVE"
),"")</f>
        <v>No root cause</v>
      </c>
      <c r="P1057" s="59">
        <v>0</v>
      </c>
      <c r="Q1057" s="59">
        <v>0</v>
      </c>
      <c r="R1057" s="59">
        <v>0</v>
      </c>
      <c r="S1057" s="59">
        <v>0</v>
      </c>
      <c r="T1057" s="59">
        <v>1.4252011083431071</v>
      </c>
      <c r="U1057" s="59">
        <v>0</v>
      </c>
      <c r="V1057" s="14"/>
      <c r="W1057" s="14"/>
      <c r="X1057" s="14"/>
      <c r="Y1057" s="14"/>
      <c r="Z1057" s="14"/>
      <c r="AA1057" s="31" t="s">
        <v>16</v>
      </c>
      <c r="AB1057" s="31" t="s">
        <v>16</v>
      </c>
      <c r="AC1057" s="7" t="s">
        <v>16</v>
      </c>
      <c r="AD1057" s="3"/>
      <c r="AE1057" s="3" t="s">
        <v>16</v>
      </c>
      <c r="AF1057" s="7" t="s">
        <v>16</v>
      </c>
      <c r="AG1057" s="32" t="s">
        <v>16</v>
      </c>
      <c r="AH1057" s="32" t="s">
        <v>16</v>
      </c>
      <c r="AI1057" s="32" t="s">
        <v>16</v>
      </c>
      <c r="AJ1057" s="32" t="s">
        <v>16</v>
      </c>
      <c r="AK1057" s="32" t="s">
        <v>16</v>
      </c>
      <c r="AL1057" s="32" t="s">
        <v>16</v>
      </c>
      <c r="AM1057" s="32" t="s">
        <v>16</v>
      </c>
      <c r="AN1057" s="9" t="s">
        <v>16</v>
      </c>
      <c r="AO1057" s="9" t="s">
        <v>16</v>
      </c>
      <c r="AP1057" s="9" t="s">
        <v>16</v>
      </c>
      <c r="AQ1057" s="14"/>
      <c r="AR1057" s="14"/>
    </row>
    <row r="1058" spans="1:44" s="9" customFormat="1" hidden="1" x14ac:dyDescent="0.3">
      <c r="A1058" s="1" t="s">
        <v>244</v>
      </c>
      <c r="B1058" s="51" t="s">
        <v>245</v>
      </c>
      <c r="C1058" s="51" t="s">
        <v>11</v>
      </c>
      <c r="D1058" s="51" t="s">
        <v>67</v>
      </c>
      <c r="E1058" s="56" t="s">
        <v>56</v>
      </c>
      <c r="F1058" s="51" t="s">
        <v>246</v>
      </c>
      <c r="G1058" s="50" t="s">
        <v>5898</v>
      </c>
      <c r="H1058" s="22" t="str">
        <f>_xlfn.XLOOKUP(B1058,[1]SITE!$B:$B,[1]SITE!$CK:$CK,"")</f>
        <v>Insecurity</v>
      </c>
      <c r="I1058" s="22"/>
      <c r="J1058" s="22" t="str">
        <f>_xlfn.XLOOKUP(B1058,[1]SITE!$B:$B,[1]SITE!$I:$I,"")</f>
        <v>No impact</v>
      </c>
      <c r="K1058" s="30"/>
      <c r="L1058" s="15" t="str" cm="1">
        <f t="array" ref="L1058">IFERROR(_xlfn.IFS(
N1058="MPR ISSUE","PDH",
N1058="BSS Hardware Issue","BSS",
N1058="Sites strategiques, MLL, Pylone, etc.","ENVTECH",
N1058="AKTIVCO DEFAUT GE &amp; POWER Cabinet","AKTIVCO",
N1058="AKTIVCO Coupure ENEO &amp; Baisse de tension","AKTIVCO GRID ONLY",
N1058="Coupure ENEO &amp; Baisse de tension","IHS GRID ONLY",
N1058="Defaut GE &amp; POWER Cabinet","IHS",
N1058="Sharing","Partners",
N1058="Sites strategiques &amp; DataCenter","SST &amp; DC",
N1058="Exclu","Exclu",
N1058="SAT","SAT",
N1058="SPARE-ISSUE","SPARE-ISSUE",
N1058="Fiber CAmtel","TRANS_FO_CAMTEL",
N1058="Fiber AOF","Fiber AOF",
N1058="Projet OCM (HUAWEI)","TRAVAUX-HUAWEI",
N1058="Projet OCM (NOKIA)","TRAVAUX-NOKIA",
N1058="ACCESS-ISSUE","ACCESS-ISSUE",
N1058="Projet OCM (ZTE, NOKIA, autres projets)","TRAVAUX OCM",
N1058="No root CAuse","No root cause",
N1058="ODU HS","PDH",
N1058="IP &amp; VLAN","PDH",
N1058="Warehouse HUAWEI","SPARE-ISSUE",
N1058="SPARE-HS","SPARE-ISSUE",
N1058="Power Telco","BSS"
),"")</f>
        <v>No root cause</v>
      </c>
      <c r="M1058" s="16" t="str" cm="1">
        <f t="array" ref="M1058">IFERROR(_xlfn.IFS(
N1058="MPR ISSUE","TX ISSUE",
N1058="BSS Hardware Issue","RAN ISSUE",
N1058="Sites strategiques, MLL, Pylone, etc.","ENVTECH",
N1058="AKTIVCO DEFAUT GE &amp; POWER Cabinet","POWER ISSUE",
N1058="AKTIVCO Coupure ENEO &amp; Baisse de tension","POWER ISSUE",
N1058="Coupure ENEO &amp; Baisse de tension","POWER ISSUE",
N1058="Defaut GE &amp; POWER Cabinet","POWER ISSUE",
N1058="Sharing","POWER ISSUE",
N1058="Sites strategiques &amp; DataCenter","POWER ISSUE",
N1058="Exclu","Exclu",
N1058="SAT","TX ISSUE",
N1058="SPARE-ISSUE","SPARE-ISSUE",
N1058="Fiber CAmtel","TX ISSUE",
N1058="Fiber AOF","TX ISSUE",
N1058="Projet OCM (HUAWEI)","TRAVAUX-HUAWEI",
N1058="Projet OCM (NOKIA)","TRAVAUX -NOKIA",
N1058="ACCESS-ISSUE","ACCESS-ISSUE",
N1058="Projet OCM (ZTE, NOKIA, autres projets)","TRAVAUX OCM",
N1058="No root CAuse","No root cause",
N1058="ODU HS","TX ISSUE",
N1058="IP &amp; VLAN","TX ISSUE",
N1058="Warehouse HUAWEI","SPARE-ISSUE",
N1058="SPARE-HS","SPARE-ISSUE",
N1058="Power Telco","RAN ISSUE"
),"")</f>
        <v>No root cause</v>
      </c>
      <c r="N1058" s="29" t="s">
        <v>5652</v>
      </c>
      <c r="O1058" s="17" t="str" cm="1">
        <f t="array" ref="O1058">IFERROR(_xlfn.IFS(
N1058="MPR ISSUE","ACTIVE",
N1058="BSS Hardware Issue","ACTIVE",
N1058="Sites strategiques, MLL, Pylone, etc.","PASSIVE",
N1058="AKTIVCO DEFAUT GE &amp; POWER Cabinet","PASSIVE",
N1058="AKTIVCO Coupure ENEO &amp; Baisse de tension","PASSIVE",
N1058="Coupure ENEO &amp; Baisse de tension","PASSIVE",
N1058="Defaut GE &amp; POWER Cabinet","PASSIVE",
N1058="Sharing","PASSIVE",
N1058="Sites strategiques &amp; DataCenter","PASSIVE",
N1058="Exclu","Exclu",
N1058="SAT","ACTIVE",
N1058="SPARE-ISSUE","SPARE-ISSUE",
N1058="Fiber CAmtel","ACTIVE",
N1058="Fiber AOF","ACTIVE",
N1058="Projet OCM (HUAWEI)","PLANNED WORKS",
N1058="Projet OCM (NOKIA)","PLANNED WORKS",
N1058="ACCESS-ISSUE","ACCESS-ISSUE",
N1058="Projet OCM (ZTE, NOKIA, autres projets)","PLANNED WORKS",
N1058="No root CAuse","No root cause",
N1058="ODU HS","ACTIVE",
N1058="IP &amp; VLAN","ACTIVE",
N1058="Warehouse HUAWEI","SPARE-ISSUE",
N1058="SPARE-HS","SPARE-ISSUE",
N1058="Power Telco","ACTIVE"
),"")</f>
        <v>No root cause</v>
      </c>
      <c r="P1058" s="59">
        <v>0</v>
      </c>
      <c r="Q1058" s="59">
        <v>0</v>
      </c>
      <c r="R1058" s="59">
        <v>0</v>
      </c>
      <c r="S1058" s="59">
        <v>0</v>
      </c>
      <c r="T1058" s="59">
        <v>0.43930435534448131</v>
      </c>
      <c r="U1058" s="59">
        <v>0</v>
      </c>
      <c r="V1058" s="14"/>
      <c r="W1058" s="14"/>
      <c r="X1058" s="14"/>
      <c r="Y1058" s="14"/>
      <c r="Z1058" s="14"/>
      <c r="AA1058" s="31" t="s">
        <v>16</v>
      </c>
      <c r="AB1058" s="31" t="s">
        <v>16</v>
      </c>
      <c r="AC1058" s="7" t="s">
        <v>16</v>
      </c>
      <c r="AD1058" s="3"/>
      <c r="AE1058" s="3" t="s">
        <v>16</v>
      </c>
      <c r="AF1058" s="7" t="s">
        <v>16</v>
      </c>
      <c r="AG1058" s="32" t="s">
        <v>16</v>
      </c>
      <c r="AH1058" s="32" t="s">
        <v>16</v>
      </c>
      <c r="AI1058" s="32" t="s">
        <v>16</v>
      </c>
      <c r="AJ1058" s="32" t="s">
        <v>16</v>
      </c>
      <c r="AK1058" s="32" t="s">
        <v>16</v>
      </c>
      <c r="AL1058" s="32" t="s">
        <v>16</v>
      </c>
      <c r="AM1058" s="32" t="s">
        <v>16</v>
      </c>
      <c r="AN1058" s="9" t="s">
        <v>16</v>
      </c>
      <c r="AO1058" s="9" t="s">
        <v>16</v>
      </c>
      <c r="AP1058" s="9" t="s">
        <v>16</v>
      </c>
      <c r="AQ1058" s="14"/>
      <c r="AR1058" s="14"/>
    </row>
    <row r="1059" spans="1:44" s="9" customFormat="1" hidden="1" x14ac:dyDescent="0.3">
      <c r="A1059" s="1" t="s">
        <v>1319</v>
      </c>
      <c r="B1059" s="1" t="s">
        <v>1320</v>
      </c>
      <c r="C1059" s="1" t="s">
        <v>11</v>
      </c>
      <c r="D1059" s="1" t="s">
        <v>12</v>
      </c>
      <c r="E1059" s="56" t="s">
        <v>56</v>
      </c>
      <c r="F1059" s="1" t="s">
        <v>85</v>
      </c>
      <c r="G1059" s="49" t="s">
        <v>5897</v>
      </c>
      <c r="H1059" s="22" t="str">
        <f>_xlfn.XLOOKUP(B1059,[1]SITE!$B:$B,[1]SITE!$CK:$CK,"")</f>
        <v>Operationnel</v>
      </c>
      <c r="I1059" s="22"/>
      <c r="J1059" s="22" t="str">
        <f>_xlfn.XLOOKUP(B1059,[1]SITE!$B:$B,[1]SITE!$I:$I,"")</f>
        <v>No impact</v>
      </c>
      <c r="K1059" s="30"/>
      <c r="L1059" s="15" t="str" cm="1">
        <f t="array" ref="L1059">IFERROR(_xlfn.IFS(
N1059="MPR ISSUE","PDH",
N1059="BSS Hardware Issue","BSS",
N1059="Sites strategiques, MLL, Pylone, etc.","ENVTECH",
N1059="AKTIVCO DEFAUT GE &amp; POWER Cabinet","AKTIVCO",
N1059="AKTIVCO Coupure ENEO &amp; Baisse de tension","AKTIVCO GRID ONLY",
N1059="Coupure ENEO &amp; Baisse de tension","IHS GRID ONLY",
N1059="Defaut GE &amp; POWER Cabinet","IHS",
N1059="Sharing","Partners",
N1059="Sites strategiques &amp; DataCenter","SST &amp; DC",
N1059="Exclu","Exclu",
N1059="SAT","SAT",
N1059="SPARE-ISSUE","SPARE-ISSUE",
N1059="Fiber CAmtel","TRANS_FO_CAMTEL",
N1059="Fiber AOF","Fiber AOF",
N1059="Projet OCM (HUAWEI)","TRAVAUX-HUAWEI",
N1059="Projet OCM (NOKIA)","TRAVAUX-NOKIA",
N1059="ACCESS-ISSUE","ACCESS-ISSUE",
N1059="Projet OCM (ZTE, NOKIA, autres projets)","TRAVAUX OCM",
N1059="No root CAuse","No root cause",
N1059="ODU HS","PDH",
N1059="IP &amp; VLAN","PDH",
N1059="Warehouse HUAWEI","SPARE-ISSUE",
N1059="SPARE-HS","SPARE-ISSUE",
N1059="Power Telco","BSS"
),"")</f>
        <v>No root cause</v>
      </c>
      <c r="M1059" s="16" t="str" cm="1">
        <f t="array" ref="M1059">IFERROR(_xlfn.IFS(
N1059="MPR ISSUE","TX ISSUE",
N1059="BSS Hardware Issue","RAN ISSUE",
N1059="Sites strategiques, MLL, Pylone, etc.","ENVTECH",
N1059="AKTIVCO DEFAUT GE &amp; POWER Cabinet","POWER ISSUE",
N1059="AKTIVCO Coupure ENEO &amp; Baisse de tension","POWER ISSUE",
N1059="Coupure ENEO &amp; Baisse de tension","POWER ISSUE",
N1059="Defaut GE &amp; POWER Cabinet","POWER ISSUE",
N1059="Sharing","POWER ISSUE",
N1059="Sites strategiques &amp; DataCenter","POWER ISSUE",
N1059="Exclu","Exclu",
N1059="SAT","TX ISSUE",
N1059="SPARE-ISSUE","SPARE-ISSUE",
N1059="Fiber CAmtel","TX ISSUE",
N1059="Fiber AOF","TX ISSUE",
N1059="Projet OCM (HUAWEI)","TRAVAUX-HUAWEI",
N1059="Projet OCM (NOKIA)","TRAVAUX -NOKIA",
N1059="ACCESS-ISSUE","ACCESS-ISSUE",
N1059="Projet OCM (ZTE, NOKIA, autres projets)","TRAVAUX OCM",
N1059="No root CAuse","No root cause",
N1059="ODU HS","TX ISSUE",
N1059="IP &amp; VLAN","TX ISSUE",
N1059="Warehouse HUAWEI","SPARE-ISSUE",
N1059="SPARE-HS","SPARE-ISSUE",
N1059="Power Telco","RAN ISSUE"
),"")</f>
        <v>No root cause</v>
      </c>
      <c r="N1059" s="29" t="s">
        <v>5652</v>
      </c>
      <c r="O1059" s="17" t="str" cm="1">
        <f t="array" ref="O1059">IFERROR(_xlfn.IFS(
N1059="MPR ISSUE","ACTIVE",
N1059="BSS Hardware Issue","ACTIVE",
N1059="Sites strategiques, MLL, Pylone, etc.","PASSIVE",
N1059="AKTIVCO DEFAUT GE &amp; POWER Cabinet","PASSIVE",
N1059="AKTIVCO Coupure ENEO &amp; Baisse de tension","PASSIVE",
N1059="Coupure ENEO &amp; Baisse de tension","PASSIVE",
N1059="Defaut GE &amp; POWER Cabinet","PASSIVE",
N1059="Sharing","PASSIVE",
N1059="Sites strategiques &amp; DataCenter","PASSIVE",
N1059="Exclu","Exclu",
N1059="SAT","ACTIVE",
N1059="SPARE-ISSUE","SPARE-ISSUE",
N1059="Fiber CAmtel","ACTIVE",
N1059="Fiber AOF","ACTIVE",
N1059="Projet OCM (HUAWEI)","PLANNED WORKS",
N1059="Projet OCM (NOKIA)","PLANNED WORKS",
N1059="ACCESS-ISSUE","ACCESS-ISSUE",
N1059="Projet OCM (ZTE, NOKIA, autres projets)","PLANNED WORKS",
N1059="No root CAuse","No root cause",
N1059="ODU HS","ACTIVE",
N1059="IP &amp; VLAN","ACTIVE",
N1059="Warehouse HUAWEI","SPARE-ISSUE",
N1059="SPARE-HS","SPARE-ISSUE",
N1059="Power Telco","ACTIVE"
),"")</f>
        <v>No root cause</v>
      </c>
      <c r="P1059" s="59">
        <v>1.3247182771028985</v>
      </c>
      <c r="Q1059" s="59">
        <v>0</v>
      </c>
      <c r="R1059" s="59">
        <v>0</v>
      </c>
      <c r="S1059" s="59">
        <v>0</v>
      </c>
      <c r="T1059" s="59">
        <v>0</v>
      </c>
      <c r="U1059" s="59">
        <v>0</v>
      </c>
      <c r="V1059" s="14"/>
      <c r="W1059" s="14"/>
      <c r="X1059" s="14"/>
      <c r="Y1059" s="14"/>
      <c r="Z1059" s="14"/>
      <c r="AA1059" s="31" t="s">
        <v>16</v>
      </c>
      <c r="AB1059" s="31" t="s">
        <v>16</v>
      </c>
      <c r="AC1059" s="7" t="s">
        <v>16</v>
      </c>
      <c r="AD1059" s="3"/>
      <c r="AE1059" s="3" t="s">
        <v>16</v>
      </c>
      <c r="AF1059" s="7" t="s">
        <v>16</v>
      </c>
      <c r="AG1059" s="32" t="s">
        <v>16</v>
      </c>
      <c r="AH1059" s="32" t="s">
        <v>16</v>
      </c>
      <c r="AI1059" s="32" t="s">
        <v>16</v>
      </c>
      <c r="AJ1059" s="32" t="s">
        <v>16</v>
      </c>
      <c r="AK1059" s="32" t="s">
        <v>16</v>
      </c>
      <c r="AL1059" s="32" t="s">
        <v>16</v>
      </c>
      <c r="AM1059" s="32" t="s">
        <v>16</v>
      </c>
      <c r="AN1059" s="9" t="s">
        <v>16</v>
      </c>
      <c r="AO1059" s="9" t="s">
        <v>16</v>
      </c>
      <c r="AP1059" s="9" t="s">
        <v>16</v>
      </c>
      <c r="AQ1059" s="14"/>
      <c r="AR1059" s="14"/>
    </row>
    <row r="1060" spans="1:44" s="9" customFormat="1" hidden="1" x14ac:dyDescent="0.3">
      <c r="A1060" s="1" t="s">
        <v>3290</v>
      </c>
      <c r="B1060" s="1" t="s">
        <v>3291</v>
      </c>
      <c r="C1060" s="1" t="s">
        <v>11</v>
      </c>
      <c r="D1060" s="1" t="s">
        <v>12</v>
      </c>
      <c r="E1060" s="56" t="s">
        <v>24</v>
      </c>
      <c r="F1060" s="1" t="s">
        <v>733</v>
      </c>
      <c r="G1060" s="49" t="s">
        <v>5897</v>
      </c>
      <c r="H1060" s="22" t="str">
        <f>_xlfn.XLOOKUP(B1060,[1]SITE!$B:$B,[1]SITE!$CK:$CK,"")</f>
        <v>Operationnel</v>
      </c>
      <c r="I1060" s="22"/>
      <c r="J1060" s="22" t="str">
        <f>_xlfn.XLOOKUP(B1060,[1]SITE!$B:$B,[1]SITE!$I:$I,"")</f>
        <v>No impact</v>
      </c>
      <c r="K1060" s="30"/>
      <c r="L1060" s="15" t="str" cm="1">
        <f t="array" ref="L1060">IFERROR(_xlfn.IFS(
N1060="MPR ISSUE","PDH",
N1060="BSS Hardware Issue","BSS",
N1060="Sites strategiques, MLL, Pylone, etc.","ENVTECH",
N1060="AKTIVCO DEFAUT GE &amp; POWER Cabinet","AKTIVCO",
N1060="AKTIVCO Coupure ENEO &amp; Baisse de tension","AKTIVCO GRID ONLY",
N1060="Coupure ENEO &amp; Baisse de tension","IHS GRID ONLY",
N1060="Defaut GE &amp; POWER Cabinet","IHS",
N1060="Sharing","Partners",
N1060="Sites strategiques &amp; DataCenter","SST &amp; DC",
N1060="Exclu","Exclu",
N1060="SAT","SAT",
N1060="SPARE-ISSUE","SPARE-ISSUE",
N1060="Fiber CAmtel","TRANS_FO_CAMTEL",
N1060="Fiber AOF","Fiber AOF",
N1060="Projet OCM (HUAWEI)","TRAVAUX-HUAWEI",
N1060="Projet OCM (NOKIA)","TRAVAUX-NOKIA",
N1060="ACCESS-ISSUE","ACCESS-ISSUE",
N1060="Projet OCM (ZTE, NOKIA, autres projets)","TRAVAUX OCM",
N1060="No root CAuse","No root cause",
N1060="ODU HS","PDH",
N1060="IP &amp; VLAN","PDH",
N1060="Warehouse HUAWEI","SPARE-ISSUE",
N1060="SPARE-HS","SPARE-ISSUE",
N1060="Power Telco","BSS"
),"")</f>
        <v>BSS</v>
      </c>
      <c r="M1060" s="16" t="str" cm="1">
        <f t="array" ref="M1060">IFERROR(_xlfn.IFS(
N1060="MPR ISSUE","TX ISSUE",
N1060="BSS Hardware Issue","RAN ISSUE",
N1060="Sites strategiques, MLL, Pylone, etc.","ENVTECH",
N1060="AKTIVCO DEFAUT GE &amp; POWER Cabinet","POWER ISSUE",
N1060="AKTIVCO Coupure ENEO &amp; Baisse de tension","POWER ISSUE",
N1060="Coupure ENEO &amp; Baisse de tension","POWER ISSUE",
N1060="Defaut GE &amp; POWER Cabinet","POWER ISSUE",
N1060="Sharing","POWER ISSUE",
N1060="Sites strategiques &amp; DataCenter","POWER ISSUE",
N1060="Exclu","Exclu",
N1060="SAT","TX ISSUE",
N1060="SPARE-ISSUE","SPARE-ISSUE",
N1060="Fiber CAmtel","TX ISSUE",
N1060="Fiber AOF","TX ISSUE",
N1060="Projet OCM (HUAWEI)","TRAVAUX-HUAWEI",
N1060="Projet OCM (NOKIA)","TRAVAUX -NOKIA",
N1060="ACCESS-ISSUE","ACCESS-ISSUE",
N1060="Projet OCM (ZTE, NOKIA, autres projets)","TRAVAUX OCM",
N1060="No root CAuse","No root cause",
N1060="ODU HS","TX ISSUE",
N1060="IP &amp; VLAN","TX ISSUE",
N1060="Warehouse HUAWEI","SPARE-ISSUE",
N1060="SPARE-HS","SPARE-ISSUE",
N1060="Power Telco","RAN ISSUE"
),"")</f>
        <v>RAN ISSUE</v>
      </c>
      <c r="N1060" s="29" t="s">
        <v>5326</v>
      </c>
      <c r="O1060" s="17" t="str" cm="1">
        <f t="array" ref="O1060">IFERROR(_xlfn.IFS(
N1060="MPR ISSUE","ACTIVE",
N1060="BSS Hardware Issue","ACTIVE",
N1060="Sites strategiques, MLL, Pylone, etc.","PASSIVE",
N1060="AKTIVCO DEFAUT GE &amp; POWER Cabinet","PASSIVE",
N1060="AKTIVCO Coupure ENEO &amp; Baisse de tension","PASSIVE",
N1060="Coupure ENEO &amp; Baisse de tension","PASSIVE",
N1060="Defaut GE &amp; POWER Cabinet","PASSIVE",
N1060="Sharing","PASSIVE",
N1060="Sites strategiques &amp; DataCenter","PASSIVE",
N1060="Exclu","Exclu",
N1060="SAT","ACTIVE",
N1060="SPARE-ISSUE","SPARE-ISSUE",
N1060="Fiber CAmtel","ACTIVE",
N1060="Fiber AOF","ACTIVE",
N1060="Projet OCM (HUAWEI)","PLANNED WORKS",
N1060="Projet OCM (NOKIA)","PLANNED WORKS",
N1060="ACCESS-ISSUE","ACCESS-ISSUE",
N1060="Projet OCM (ZTE, NOKIA, autres projets)","PLANNED WORKS",
N1060="No root CAuse","No root cause",
N1060="ODU HS","ACTIVE",
N1060="IP &amp; VLAN","ACTIVE",
N1060="Warehouse HUAWEI","SPARE-ISSUE",
N1060="SPARE-HS","SPARE-ISSUE",
N1060="Power Telco","ACTIVE"
),"")</f>
        <v>ACTIVE</v>
      </c>
      <c r="P1060" s="59">
        <v>1.3152478505163614</v>
      </c>
      <c r="Q1060" s="59">
        <v>3.6836570756749514</v>
      </c>
      <c r="R1060" s="59">
        <v>0</v>
      </c>
      <c r="S1060" s="59">
        <v>0</v>
      </c>
      <c r="T1060" s="59">
        <v>6.2296680107181697</v>
      </c>
      <c r="U1060" s="59">
        <v>0</v>
      </c>
      <c r="V1060" s="14"/>
      <c r="W1060" s="14"/>
      <c r="X1060" s="14"/>
      <c r="Y1060" s="14"/>
      <c r="Z1060" s="14"/>
      <c r="AA1060" s="31" t="s">
        <v>6181</v>
      </c>
      <c r="AB1060" s="31" t="s">
        <v>16</v>
      </c>
      <c r="AC1060" s="7" t="s">
        <v>16</v>
      </c>
      <c r="AD1060" s="3"/>
      <c r="AE1060" s="3" t="s">
        <v>16</v>
      </c>
      <c r="AF1060" s="7" t="s">
        <v>16</v>
      </c>
      <c r="AG1060" s="32" t="s">
        <v>5733</v>
      </c>
      <c r="AH1060" s="32" t="s">
        <v>5734</v>
      </c>
      <c r="AI1060" s="32" t="s">
        <v>5734</v>
      </c>
      <c r="AJ1060" s="32" t="s">
        <v>16</v>
      </c>
      <c r="AK1060" s="32" t="s">
        <v>16</v>
      </c>
      <c r="AL1060" s="32" t="s">
        <v>16</v>
      </c>
      <c r="AM1060" s="32" t="s">
        <v>16</v>
      </c>
      <c r="AN1060" s="9" t="s">
        <v>16</v>
      </c>
      <c r="AO1060" s="9" t="s">
        <v>16</v>
      </c>
      <c r="AP1060" s="9" t="s">
        <v>16</v>
      </c>
      <c r="AQ1060" s="14"/>
      <c r="AR1060" s="14"/>
    </row>
    <row r="1061" spans="1:44" s="9" customFormat="1" hidden="1" x14ac:dyDescent="0.3">
      <c r="A1061" s="1" t="s">
        <v>2213</v>
      </c>
      <c r="B1061" s="1" t="s">
        <v>2214</v>
      </c>
      <c r="C1061" s="1"/>
      <c r="D1061" s="1"/>
      <c r="E1061" s="56" t="s">
        <v>52</v>
      </c>
      <c r="F1061" s="1" t="s">
        <v>53</v>
      </c>
      <c r="G1061" s="49" t="s">
        <v>5897</v>
      </c>
      <c r="H1061" s="22" t="str">
        <f>_xlfn.XLOOKUP(B1061,[1]SITE!$B:$B,[1]SITE!$CK:$CK,"")</f>
        <v>Operationnel</v>
      </c>
      <c r="I1061" s="22"/>
      <c r="J1061" s="22" t="str">
        <f>_xlfn.XLOOKUP(B1061,[1]SITE!$B:$B,[1]SITE!$I:$I,"")</f>
        <v>No impact</v>
      </c>
      <c r="K1061" s="30"/>
      <c r="L1061" s="15" t="str" cm="1">
        <f t="array" ref="L1061">IFERROR(_xlfn.IFS(
N1061="MPR ISSUE","PDH",
N1061="BSS Hardware Issue","BSS",
N1061="Sites strategiques, MLL, Pylone, etc.","ENVTECH",
N1061="AKTIVCO DEFAUT GE &amp; POWER Cabinet","AKTIVCO",
N1061="AKTIVCO Coupure ENEO &amp; Baisse de tension","AKTIVCO GRID ONLY",
N1061="Coupure ENEO &amp; Baisse de tension","IHS GRID ONLY",
N1061="Defaut GE &amp; POWER Cabinet","IHS",
N1061="Sharing","Partners",
N1061="Sites strategiques &amp; DataCenter","SST &amp; DC",
N1061="Exclu","Exclu",
N1061="SAT","SAT",
N1061="SPARE-ISSUE","SPARE-ISSUE",
N1061="Fiber CAmtel","TRANS_FO_CAMTEL",
N1061="Fiber AOF","Fiber AOF",
N1061="Projet OCM (HUAWEI)","TRAVAUX-HUAWEI",
N1061="Projet OCM (NOKIA)","TRAVAUX-NOKIA",
N1061="ACCESS-ISSUE","ACCESS-ISSUE",
N1061="Projet OCM (ZTE, NOKIA, autres projets)","TRAVAUX OCM",
N1061="No root CAuse","No root cause",
N1061="ODU HS","PDH",
N1061="IP &amp; VLAN","PDH",
N1061="Warehouse HUAWEI","SPARE-ISSUE",
N1061="SPARE-HS","SPARE-ISSUE",
N1061="Power Telco","BSS"
),"")</f>
        <v>No root cause</v>
      </c>
      <c r="M1061" s="16" t="str" cm="1">
        <f t="array" ref="M1061">IFERROR(_xlfn.IFS(
N1061="MPR ISSUE","TX ISSUE",
N1061="BSS Hardware Issue","RAN ISSUE",
N1061="Sites strategiques, MLL, Pylone, etc.","ENVTECH",
N1061="AKTIVCO DEFAUT GE &amp; POWER Cabinet","POWER ISSUE",
N1061="AKTIVCO Coupure ENEO &amp; Baisse de tension","POWER ISSUE",
N1061="Coupure ENEO &amp; Baisse de tension","POWER ISSUE",
N1061="Defaut GE &amp; POWER Cabinet","POWER ISSUE",
N1061="Sharing","POWER ISSUE",
N1061="Sites strategiques &amp; DataCenter","POWER ISSUE",
N1061="Exclu","Exclu",
N1061="SAT","TX ISSUE",
N1061="SPARE-ISSUE","SPARE-ISSUE",
N1061="Fiber CAmtel","TX ISSUE",
N1061="Fiber AOF","TX ISSUE",
N1061="Projet OCM (HUAWEI)","TRAVAUX-HUAWEI",
N1061="Projet OCM (NOKIA)","TRAVAUX -NOKIA",
N1061="ACCESS-ISSUE","ACCESS-ISSUE",
N1061="Projet OCM (ZTE, NOKIA, autres projets)","TRAVAUX OCM",
N1061="No root CAuse","No root cause",
N1061="ODU HS","TX ISSUE",
N1061="IP &amp; VLAN","TX ISSUE",
N1061="Warehouse HUAWEI","SPARE-ISSUE",
N1061="SPARE-HS","SPARE-ISSUE",
N1061="Power Telco","RAN ISSUE"
),"")</f>
        <v>No root cause</v>
      </c>
      <c r="N1061" s="29" t="s">
        <v>5652</v>
      </c>
      <c r="O1061" s="17" t="str" cm="1">
        <f t="array" ref="O1061">IFERROR(_xlfn.IFS(
N1061="MPR ISSUE","ACTIVE",
N1061="BSS Hardware Issue","ACTIVE",
N1061="Sites strategiques, MLL, Pylone, etc.","PASSIVE",
N1061="AKTIVCO DEFAUT GE &amp; POWER Cabinet","PASSIVE",
N1061="AKTIVCO Coupure ENEO &amp; Baisse de tension","PASSIVE",
N1061="Coupure ENEO &amp; Baisse de tension","PASSIVE",
N1061="Defaut GE &amp; POWER Cabinet","PASSIVE",
N1061="Sharing","PASSIVE",
N1061="Sites strategiques &amp; DataCenter","PASSIVE",
N1061="Exclu","Exclu",
N1061="SAT","ACTIVE",
N1061="SPARE-ISSUE","SPARE-ISSUE",
N1061="Fiber CAmtel","ACTIVE",
N1061="Fiber AOF","ACTIVE",
N1061="Projet OCM (HUAWEI)","PLANNED WORKS",
N1061="Projet OCM (NOKIA)","PLANNED WORKS",
N1061="ACCESS-ISSUE","ACCESS-ISSUE",
N1061="Projet OCM (ZTE, NOKIA, autres projets)","PLANNED WORKS",
N1061="No root CAuse","No root cause",
N1061="ODU HS","ACTIVE",
N1061="IP &amp; VLAN","ACTIVE",
N1061="Warehouse HUAWEI","SPARE-ISSUE",
N1061="SPARE-HS","SPARE-ISSUE",
N1061="Power Telco","ACTIVE"
),"")</f>
        <v>No root cause</v>
      </c>
      <c r="P1061" s="59">
        <v>1.3014256648203795</v>
      </c>
      <c r="Q1061" s="59">
        <v>0</v>
      </c>
      <c r="R1061" s="59">
        <v>0</v>
      </c>
      <c r="S1061" s="59">
        <v>0</v>
      </c>
      <c r="T1061" s="59">
        <v>0</v>
      </c>
      <c r="U1061" s="59">
        <v>0</v>
      </c>
      <c r="V1061" s="14"/>
      <c r="W1061" s="14"/>
      <c r="X1061" s="14"/>
      <c r="Y1061" s="14"/>
      <c r="Z1061" s="14"/>
      <c r="AA1061" s="31" t="s">
        <v>16</v>
      </c>
      <c r="AB1061" s="31" t="s">
        <v>16</v>
      </c>
      <c r="AC1061" s="7" t="s">
        <v>16</v>
      </c>
      <c r="AD1061" s="3"/>
      <c r="AE1061" s="3" t="s">
        <v>16</v>
      </c>
      <c r="AF1061" s="7" t="s">
        <v>16</v>
      </c>
      <c r="AG1061" s="32" t="s">
        <v>16</v>
      </c>
      <c r="AH1061" s="32" t="s">
        <v>16</v>
      </c>
      <c r="AI1061" s="32" t="s">
        <v>16</v>
      </c>
      <c r="AJ1061" s="32" t="s">
        <v>16</v>
      </c>
      <c r="AK1061" s="32" t="s">
        <v>16</v>
      </c>
      <c r="AL1061" s="32" t="s">
        <v>16</v>
      </c>
      <c r="AM1061" s="32" t="s">
        <v>16</v>
      </c>
      <c r="AN1061" s="9" t="s">
        <v>16</v>
      </c>
      <c r="AO1061" s="9" t="s">
        <v>5424</v>
      </c>
      <c r="AP1061" s="9" t="s">
        <v>16</v>
      </c>
      <c r="AQ1061" s="14"/>
      <c r="AR1061" s="14"/>
    </row>
    <row r="1062" spans="1:44" s="9" customFormat="1" hidden="1" x14ac:dyDescent="0.3">
      <c r="A1062" s="1" t="s">
        <v>1809</v>
      </c>
      <c r="B1062" s="1" t="s">
        <v>1810</v>
      </c>
      <c r="C1062" s="1" t="s">
        <v>19</v>
      </c>
      <c r="D1062" s="1"/>
      <c r="E1062" s="56" t="s">
        <v>91</v>
      </c>
      <c r="F1062" s="1" t="s">
        <v>92</v>
      </c>
      <c r="G1062" s="49" t="s">
        <v>5897</v>
      </c>
      <c r="H1062" s="22" t="str">
        <f>_xlfn.XLOOKUP(B1062,[1]SITE!$B:$B,[1]SITE!$CK:$CK,"")</f>
        <v>Operationnel</v>
      </c>
      <c r="I1062" s="22"/>
      <c r="J1062" s="22" t="str">
        <f>_xlfn.XLOOKUP(B1062,[1]SITE!$B:$B,[1]SITE!$I:$I,"")</f>
        <v>No impact</v>
      </c>
      <c r="K1062" s="30"/>
      <c r="L1062" s="15" t="str" cm="1">
        <f t="array" ref="L1062">IFERROR(_xlfn.IFS(
N1062="MPR ISSUE","PDH",
N1062="BSS Hardware Issue","BSS",
N1062="Sites strategiques, MLL, Pylone, etc.","ENVTECH",
N1062="AKTIVCO DEFAUT GE &amp; POWER Cabinet","AKTIVCO",
N1062="AKTIVCO Coupure ENEO &amp; Baisse de tension","AKTIVCO GRID ONLY",
N1062="Coupure ENEO &amp; Baisse de tension","IHS GRID ONLY",
N1062="Defaut GE &amp; POWER Cabinet","IHS",
N1062="Sharing","Partners",
N1062="Sites strategiques &amp; DataCenter","SST &amp; DC",
N1062="Exclu","Exclu",
N1062="SAT","SAT",
N1062="SPARE-ISSUE","SPARE-ISSUE",
N1062="Fiber CAmtel","TRANS_FO_CAMTEL",
N1062="Fiber AOF","Fiber AOF",
N1062="Projet OCM (HUAWEI)","TRAVAUX-HUAWEI",
N1062="Projet OCM (NOKIA)","TRAVAUX-NOKIA",
N1062="ACCESS-ISSUE","ACCESS-ISSUE",
N1062="Projet OCM (ZTE, NOKIA, autres projets)","TRAVAUX OCM",
N1062="No root CAuse","No root cause",
N1062="ODU HS","PDH",
N1062="IP &amp; VLAN","PDH",
N1062="Warehouse HUAWEI","SPARE-ISSUE",
N1062="SPARE-HS","SPARE-ISSUE",
N1062="Power Telco","BSS"
),"")</f>
        <v>No root cause</v>
      </c>
      <c r="M1062" s="16" t="str" cm="1">
        <f t="array" ref="M1062">IFERROR(_xlfn.IFS(
N1062="MPR ISSUE","TX ISSUE",
N1062="BSS Hardware Issue","RAN ISSUE",
N1062="Sites strategiques, MLL, Pylone, etc.","ENVTECH",
N1062="AKTIVCO DEFAUT GE &amp; POWER Cabinet","POWER ISSUE",
N1062="AKTIVCO Coupure ENEO &amp; Baisse de tension","POWER ISSUE",
N1062="Coupure ENEO &amp; Baisse de tension","POWER ISSUE",
N1062="Defaut GE &amp; POWER Cabinet","POWER ISSUE",
N1062="Sharing","POWER ISSUE",
N1062="Sites strategiques &amp; DataCenter","POWER ISSUE",
N1062="Exclu","Exclu",
N1062="SAT","TX ISSUE",
N1062="SPARE-ISSUE","SPARE-ISSUE",
N1062="Fiber CAmtel","TX ISSUE",
N1062="Fiber AOF","TX ISSUE",
N1062="Projet OCM (HUAWEI)","TRAVAUX-HUAWEI",
N1062="Projet OCM (NOKIA)","TRAVAUX -NOKIA",
N1062="ACCESS-ISSUE","ACCESS-ISSUE",
N1062="Projet OCM (ZTE, NOKIA, autres projets)","TRAVAUX OCM",
N1062="No root CAuse","No root cause",
N1062="ODU HS","TX ISSUE",
N1062="IP &amp; VLAN","TX ISSUE",
N1062="Warehouse HUAWEI","SPARE-ISSUE",
N1062="SPARE-HS","SPARE-ISSUE",
N1062="Power Telco","RAN ISSUE"
),"")</f>
        <v>No root cause</v>
      </c>
      <c r="N1062" s="36" t="s">
        <v>5652</v>
      </c>
      <c r="O1062" s="17" t="str" cm="1">
        <f t="array" ref="O1062">IFERROR(_xlfn.IFS(
N1062="MPR ISSUE","ACTIVE",
N1062="BSS Hardware Issue","ACTIVE",
N1062="Sites strategiques, MLL, Pylone, etc.","PASSIVE",
N1062="AKTIVCO DEFAUT GE &amp; POWER Cabinet","PASSIVE",
N1062="AKTIVCO Coupure ENEO &amp; Baisse de tension","PASSIVE",
N1062="Coupure ENEO &amp; Baisse de tension","PASSIVE",
N1062="Defaut GE &amp; POWER Cabinet","PASSIVE",
N1062="Sharing","PASSIVE",
N1062="Sites strategiques &amp; DataCenter","PASSIVE",
N1062="Exclu","Exclu",
N1062="SAT","ACTIVE",
N1062="SPARE-ISSUE","SPARE-ISSUE",
N1062="Fiber CAmtel","ACTIVE",
N1062="Fiber AOF","ACTIVE",
N1062="Projet OCM (HUAWEI)","PLANNED WORKS",
N1062="Projet OCM (NOKIA)","PLANNED WORKS",
N1062="ACCESS-ISSUE","ACCESS-ISSUE",
N1062="Projet OCM (ZTE, NOKIA, autres projets)","PLANNED WORKS",
N1062="No root CAuse","No root cause",
N1062="ODU HS","ACTIVE",
N1062="IP &amp; VLAN","ACTIVE",
N1062="Warehouse HUAWEI","SPARE-ISSUE",
N1062="SPARE-HS","SPARE-ISSUE",
N1062="Power Telco","ACTIVE"
),"")</f>
        <v>No root cause</v>
      </c>
      <c r="P1062" s="59">
        <v>1.188600959384533</v>
      </c>
      <c r="Q1062" s="59">
        <v>0.93027768503537078</v>
      </c>
      <c r="R1062" s="59">
        <v>0</v>
      </c>
      <c r="S1062" s="59">
        <v>0</v>
      </c>
      <c r="T1062" s="59">
        <v>5.8223504921054809</v>
      </c>
      <c r="U1062" s="59">
        <v>0</v>
      </c>
      <c r="V1062" s="14"/>
      <c r="W1062" s="14"/>
      <c r="X1062" s="14"/>
      <c r="Y1062" s="14"/>
      <c r="Z1062" s="14"/>
      <c r="AA1062" s="31" t="s">
        <v>5590</v>
      </c>
      <c r="AB1062" s="31" t="s">
        <v>16</v>
      </c>
      <c r="AC1062" s="7" t="s">
        <v>16</v>
      </c>
      <c r="AD1062" s="3"/>
      <c r="AE1062" s="3" t="s">
        <v>16</v>
      </c>
      <c r="AF1062" s="7" t="s">
        <v>16</v>
      </c>
      <c r="AG1062" s="32" t="s">
        <v>16</v>
      </c>
      <c r="AH1062" s="32" t="s">
        <v>16</v>
      </c>
      <c r="AI1062" s="32" t="s">
        <v>5590</v>
      </c>
      <c r="AJ1062" s="32" t="s">
        <v>16</v>
      </c>
      <c r="AK1062" s="32" t="s">
        <v>16</v>
      </c>
      <c r="AL1062" s="32" t="s">
        <v>16</v>
      </c>
      <c r="AM1062" s="32" t="s">
        <v>16</v>
      </c>
      <c r="AN1062" s="9" t="s">
        <v>16</v>
      </c>
      <c r="AO1062" s="9" t="s">
        <v>16</v>
      </c>
      <c r="AP1062" s="9" t="s">
        <v>16</v>
      </c>
      <c r="AQ1062" s="14"/>
      <c r="AR1062" s="14"/>
    </row>
    <row r="1063" spans="1:44" s="9" customFormat="1" hidden="1" x14ac:dyDescent="0.3">
      <c r="A1063" s="1" t="s">
        <v>1292</v>
      </c>
      <c r="B1063" s="51" t="s">
        <v>1293</v>
      </c>
      <c r="C1063" s="51" t="s">
        <v>11</v>
      </c>
      <c r="D1063" s="51" t="s">
        <v>97</v>
      </c>
      <c r="E1063" s="56" t="s">
        <v>103</v>
      </c>
      <c r="F1063" s="51" t="s">
        <v>1294</v>
      </c>
      <c r="G1063" s="50" t="s">
        <v>5898</v>
      </c>
      <c r="H1063" s="22" t="str">
        <f>_xlfn.XLOOKUP(B1063,[1]SITE!$B:$B,[1]SITE!$CK:$CK,"")</f>
        <v>EXCLU</v>
      </c>
      <c r="I1063" s="22"/>
      <c r="J1063" s="22" t="str">
        <f>_xlfn.XLOOKUP(B1063,[1]SITE!$B:$B,[1]SITE!$I:$I,"")</f>
        <v>No impact</v>
      </c>
      <c r="K1063" s="30"/>
      <c r="L1063" s="15" t="str" cm="1">
        <f t="array" ref="L1063">IFERROR(_xlfn.IFS(
N1063="MPR ISSUE","PDH",
N1063="BSS Hardware Issue","BSS",
N1063="Sites strategiques, MLL, Pylone, etc.","ENVTECH",
N1063="AKTIVCO DEFAUT GE &amp; POWER Cabinet","AKTIVCO",
N1063="AKTIVCO Coupure ENEO &amp; Baisse de tension","AKTIVCO GRID ONLY",
N1063="Coupure ENEO &amp; Baisse de tension","IHS GRID ONLY",
N1063="Defaut GE &amp; POWER Cabinet","IHS",
N1063="Sharing","Partners",
N1063="Sites strategiques &amp; DataCenter","SST &amp; DC",
N1063="Exclu","Exclu",
N1063="SAT","SAT",
N1063="SPARE-ISSUE","SPARE-ISSUE",
N1063="Fiber CAmtel","TRANS_FO_CAMTEL",
N1063="Fiber AOF","Fiber AOF",
N1063="Projet OCM (HUAWEI)","TRAVAUX-HUAWEI",
N1063="Projet OCM (NOKIA)","TRAVAUX-NOKIA",
N1063="ACCESS-ISSUE","ACCESS-ISSUE",
N1063="Projet OCM (ZTE, NOKIA, autres projets)","TRAVAUX OCM",
N1063="No root CAuse","No root cause",
N1063="ODU HS","PDH",
N1063="IP &amp; VLAN","PDH",
N1063="Warehouse HUAWEI","SPARE-ISSUE",
N1063="SPARE-HS","SPARE-ISSUE",
N1063="Power Telco","BSS"
),"")</f>
        <v>No root cause</v>
      </c>
      <c r="M1063" s="16" t="str" cm="1">
        <f t="array" ref="M1063">IFERROR(_xlfn.IFS(
N1063="MPR ISSUE","TX ISSUE",
N1063="BSS Hardware Issue","RAN ISSUE",
N1063="Sites strategiques, MLL, Pylone, etc.","ENVTECH",
N1063="AKTIVCO DEFAUT GE &amp; POWER Cabinet","POWER ISSUE",
N1063="AKTIVCO Coupure ENEO &amp; Baisse de tension","POWER ISSUE",
N1063="Coupure ENEO &amp; Baisse de tension","POWER ISSUE",
N1063="Defaut GE &amp; POWER Cabinet","POWER ISSUE",
N1063="Sharing","POWER ISSUE",
N1063="Sites strategiques &amp; DataCenter","POWER ISSUE",
N1063="Exclu","Exclu",
N1063="SAT","TX ISSUE",
N1063="SPARE-ISSUE","SPARE-ISSUE",
N1063="Fiber CAmtel","TX ISSUE",
N1063="Fiber AOF","TX ISSUE",
N1063="Projet OCM (HUAWEI)","TRAVAUX-HUAWEI",
N1063="Projet OCM (NOKIA)","TRAVAUX -NOKIA",
N1063="ACCESS-ISSUE","ACCESS-ISSUE",
N1063="Projet OCM (ZTE, NOKIA, autres projets)","TRAVAUX OCM",
N1063="No root CAuse","No root cause",
N1063="ODU HS","TX ISSUE",
N1063="IP &amp; VLAN","TX ISSUE",
N1063="Warehouse HUAWEI","SPARE-ISSUE",
N1063="SPARE-HS","SPARE-ISSUE",
N1063="Power Telco","RAN ISSUE"
),"")</f>
        <v>No root cause</v>
      </c>
      <c r="N1063" s="29" t="s">
        <v>5652</v>
      </c>
      <c r="O1063" s="17" t="str" cm="1">
        <f t="array" ref="O1063">IFERROR(_xlfn.IFS(
N1063="MPR ISSUE","ACTIVE",
N1063="BSS Hardware Issue","ACTIVE",
N1063="Sites strategiques, MLL, Pylone, etc.","PASSIVE",
N1063="AKTIVCO DEFAUT GE &amp; POWER Cabinet","PASSIVE",
N1063="AKTIVCO Coupure ENEO &amp; Baisse de tension","PASSIVE",
N1063="Coupure ENEO &amp; Baisse de tension","PASSIVE",
N1063="Defaut GE &amp; POWER Cabinet","PASSIVE",
N1063="Sharing","PASSIVE",
N1063="Sites strategiques &amp; DataCenter","PASSIVE",
N1063="Exclu","Exclu",
N1063="SAT","ACTIVE",
N1063="SPARE-ISSUE","SPARE-ISSUE",
N1063="Fiber CAmtel","ACTIVE",
N1063="Fiber AOF","ACTIVE",
N1063="Projet OCM (HUAWEI)","PLANNED WORKS",
N1063="Projet OCM (NOKIA)","PLANNED WORKS",
N1063="ACCESS-ISSUE","ACCESS-ISSUE",
N1063="Projet OCM (ZTE, NOKIA, autres projets)","PLANNED WORKS",
N1063="No root CAuse","No root cause",
N1063="ODU HS","ACTIVE",
N1063="IP &amp; VLAN","ACTIVE",
N1063="Warehouse HUAWEI","SPARE-ISSUE",
N1063="SPARE-HS","SPARE-ISSUE",
N1063="Power Telco","ACTIVE"
),"")</f>
        <v>No root cause</v>
      </c>
      <c r="P1063" s="59">
        <v>0</v>
      </c>
      <c r="Q1063" s="59">
        <v>0</v>
      </c>
      <c r="R1063" s="59">
        <v>0</v>
      </c>
      <c r="S1063" s="59">
        <v>0</v>
      </c>
      <c r="T1063" s="59">
        <v>0</v>
      </c>
      <c r="U1063" s="59">
        <v>0</v>
      </c>
      <c r="V1063" s="14"/>
      <c r="W1063" s="14"/>
      <c r="X1063" s="14"/>
      <c r="Y1063" s="14"/>
      <c r="Z1063" s="14"/>
      <c r="AA1063" s="31" t="s">
        <v>16</v>
      </c>
      <c r="AB1063" s="31" t="s">
        <v>16</v>
      </c>
      <c r="AC1063" s="7" t="s">
        <v>16</v>
      </c>
      <c r="AD1063" s="3"/>
      <c r="AE1063" s="3" t="s">
        <v>16</v>
      </c>
      <c r="AF1063" s="7" t="s">
        <v>16</v>
      </c>
      <c r="AG1063" s="32" t="s">
        <v>16</v>
      </c>
      <c r="AH1063" s="32" t="s">
        <v>16</v>
      </c>
      <c r="AI1063" s="32" t="s">
        <v>16</v>
      </c>
      <c r="AJ1063" s="32" t="s">
        <v>16</v>
      </c>
      <c r="AK1063" s="32" t="s">
        <v>16</v>
      </c>
      <c r="AL1063" s="32" t="s">
        <v>16</v>
      </c>
      <c r="AM1063" s="32" t="s">
        <v>16</v>
      </c>
      <c r="AN1063" s="9" t="s">
        <v>16</v>
      </c>
      <c r="AO1063" s="9" t="s">
        <v>16</v>
      </c>
      <c r="AP1063" s="9" t="s">
        <v>16</v>
      </c>
      <c r="AQ1063" s="14"/>
      <c r="AR1063" s="14"/>
    </row>
    <row r="1064" spans="1:44" s="9" customFormat="1" hidden="1" x14ac:dyDescent="0.3">
      <c r="A1064" s="1" t="s">
        <v>1991</v>
      </c>
      <c r="B1064" s="51" t="s">
        <v>1992</v>
      </c>
      <c r="C1064" s="51" t="s">
        <v>11</v>
      </c>
      <c r="D1064" s="51" t="s">
        <v>12</v>
      </c>
      <c r="E1064" s="56" t="s">
        <v>32</v>
      </c>
      <c r="F1064" s="51" t="s">
        <v>33</v>
      </c>
      <c r="G1064" s="22" t="s">
        <v>5896</v>
      </c>
      <c r="H1064" s="22" t="str">
        <f>_xlfn.XLOOKUP(B1064,[1]SITE!$B:$B,[1]SITE!$CK:$CK,"")</f>
        <v>Operationnel</v>
      </c>
      <c r="I1064" s="22"/>
      <c r="J1064" s="22" t="str">
        <f>_xlfn.XLOOKUP(B1064,[1]SITE!$B:$B,[1]SITE!$I:$I,"")</f>
        <v>No impact</v>
      </c>
      <c r="K1064" s="30"/>
      <c r="L1064" s="15" t="str" cm="1">
        <f t="array" ref="L1064">IFERROR(_xlfn.IFS(
N1064="MPR ISSUE","PDH",
N1064="BSS Hardware Issue","BSS",
N1064="Sites strategiques, MLL, Pylone, etc.","ENVTECH",
N1064="AKTIVCO DEFAUT GE &amp; POWER Cabinet","AKTIVCO",
N1064="AKTIVCO Coupure ENEO &amp; Baisse de tension","AKTIVCO GRID ONLY",
N1064="Coupure ENEO &amp; Baisse de tension","IHS GRID ONLY",
N1064="Defaut GE &amp; POWER Cabinet","IHS",
N1064="Sharing","Partners",
N1064="Sites strategiques &amp; DataCenter","SST &amp; DC",
N1064="Exclu","Exclu",
N1064="SAT","SAT",
N1064="SPARE-ISSUE","SPARE-ISSUE",
N1064="Fiber CAmtel","TRANS_FO_CAMTEL",
N1064="Fiber AOF","Fiber AOF",
N1064="Projet OCM (HUAWEI)","TRAVAUX-HUAWEI",
N1064="Projet OCM (NOKIA)","TRAVAUX-NOKIA",
N1064="ACCESS-ISSUE","ACCESS-ISSUE",
N1064="Projet OCM (ZTE, NOKIA, autres projets)","TRAVAUX OCM",
N1064="No root CAuse","No root cause",
N1064="ODU HS","PDH",
N1064="IP &amp; VLAN","PDH",
N1064="Warehouse HUAWEI","SPARE-ISSUE",
N1064="SPARE-HS","SPARE-ISSUE",
N1064="Power Telco","BSS"
),"")</f>
        <v>TRAVAUX OCM</v>
      </c>
      <c r="M1064" s="16" t="str" cm="1">
        <f t="array" ref="M1064">IFERROR(_xlfn.IFS(
N1064="MPR ISSUE","TX ISSUE",
N1064="BSS Hardware Issue","RAN ISSUE",
N1064="Sites strategiques, MLL, Pylone, etc.","ENVTECH",
N1064="AKTIVCO DEFAUT GE &amp; POWER Cabinet","POWER ISSUE",
N1064="AKTIVCO Coupure ENEO &amp; Baisse de tension","POWER ISSUE",
N1064="Coupure ENEO &amp; Baisse de tension","POWER ISSUE",
N1064="Defaut GE &amp; POWER Cabinet","POWER ISSUE",
N1064="Sharing","POWER ISSUE",
N1064="Sites strategiques &amp; DataCenter","POWER ISSUE",
N1064="Exclu","Exclu",
N1064="SAT","TX ISSUE",
N1064="SPARE-ISSUE","SPARE-ISSUE",
N1064="Fiber CAmtel","TX ISSUE",
N1064="Fiber AOF","TX ISSUE",
N1064="Projet OCM (HUAWEI)","TRAVAUX-HUAWEI",
N1064="Projet OCM (NOKIA)","TRAVAUX -NOKIA",
N1064="ACCESS-ISSUE","ACCESS-ISSUE",
N1064="Projet OCM (ZTE, NOKIA, autres projets)","TRAVAUX OCM",
N1064="No root CAuse","No root cause",
N1064="ODU HS","TX ISSUE",
N1064="IP &amp; VLAN","TX ISSUE",
N1064="Warehouse HUAWEI","SPARE-ISSUE",
N1064="SPARE-HS","SPARE-ISSUE",
N1064="Power Telco","RAN ISSUE"
),"")</f>
        <v>TRAVAUX OCM</v>
      </c>
      <c r="N1064" s="36" t="s">
        <v>5347</v>
      </c>
      <c r="O1064" s="17" t="str" cm="1">
        <f t="array" ref="O1064">IFERROR(_xlfn.IFS(
N1064="MPR ISSUE","ACTIVE",
N1064="BSS Hardware Issue","ACTIVE",
N1064="Sites strategiques, MLL, Pylone, etc.","PASSIVE",
N1064="AKTIVCO DEFAUT GE &amp; POWER Cabinet","PASSIVE",
N1064="AKTIVCO Coupure ENEO &amp; Baisse de tension","PASSIVE",
N1064="Coupure ENEO &amp; Baisse de tension","PASSIVE",
N1064="Defaut GE &amp; POWER Cabinet","PASSIVE",
N1064="Sharing","PASSIVE",
N1064="Sites strategiques &amp; DataCenter","PASSIVE",
N1064="Exclu","Exclu",
N1064="SAT","ACTIVE",
N1064="SPARE-ISSUE","SPARE-ISSUE",
N1064="Fiber CAmtel","ACTIVE",
N1064="Fiber AOF","ACTIVE",
N1064="Projet OCM (HUAWEI)","PLANNED WORKS",
N1064="Projet OCM (NOKIA)","PLANNED WORKS",
N1064="ACCESS-ISSUE","ACCESS-ISSUE",
N1064="Projet OCM (ZTE, NOKIA, autres projets)","PLANNED WORKS",
N1064="No root CAuse","No root cause",
N1064="ODU HS","ACTIVE",
N1064="IP &amp; VLAN","ACTIVE",
N1064="Warehouse HUAWEI","SPARE-ISSUE",
N1064="SPARE-HS","SPARE-ISSUE",
N1064="Power Telco","ACTIVE"
),"")</f>
        <v>PLANNED WORKS</v>
      </c>
      <c r="P1064" s="59">
        <v>0.95915267683123462</v>
      </c>
      <c r="Q1064" s="59">
        <v>0</v>
      </c>
      <c r="R1064" s="59">
        <v>0</v>
      </c>
      <c r="S1064" s="59">
        <v>0</v>
      </c>
      <c r="T1064" s="59">
        <v>0</v>
      </c>
      <c r="U1064" s="59">
        <v>0</v>
      </c>
      <c r="V1064" s="14"/>
      <c r="W1064" s="14"/>
      <c r="X1064" s="14"/>
      <c r="Y1064" s="14"/>
      <c r="Z1064" s="14"/>
      <c r="AA1064" s="31" t="s">
        <v>5587</v>
      </c>
      <c r="AB1064" s="31" t="s">
        <v>16</v>
      </c>
      <c r="AC1064" s="7" t="s">
        <v>16</v>
      </c>
      <c r="AD1064" s="3"/>
      <c r="AE1064" s="3" t="s">
        <v>16</v>
      </c>
      <c r="AF1064" s="7" t="s">
        <v>16</v>
      </c>
      <c r="AG1064" s="32" t="s">
        <v>16</v>
      </c>
      <c r="AH1064" s="32" t="s">
        <v>16</v>
      </c>
      <c r="AI1064" s="32" t="s">
        <v>5587</v>
      </c>
      <c r="AJ1064" s="32" t="s">
        <v>16</v>
      </c>
      <c r="AK1064" s="32" t="s">
        <v>16</v>
      </c>
      <c r="AL1064" s="32" t="s">
        <v>16</v>
      </c>
      <c r="AM1064" s="32" t="s">
        <v>16</v>
      </c>
      <c r="AN1064" s="9" t="s">
        <v>16</v>
      </c>
      <c r="AO1064" s="9" t="s">
        <v>16</v>
      </c>
      <c r="AP1064" s="9" t="s">
        <v>16</v>
      </c>
      <c r="AQ1064" s="14"/>
      <c r="AR1064" s="14"/>
    </row>
    <row r="1065" spans="1:44" s="9" customFormat="1" hidden="1" x14ac:dyDescent="0.3">
      <c r="A1065" s="1" t="s">
        <v>746</v>
      </c>
      <c r="B1065" s="51" t="s">
        <v>747</v>
      </c>
      <c r="C1065" s="51" t="s">
        <v>11</v>
      </c>
      <c r="D1065" s="51" t="s">
        <v>146</v>
      </c>
      <c r="E1065" s="56" t="s">
        <v>38</v>
      </c>
      <c r="F1065" s="51" t="s">
        <v>39</v>
      </c>
      <c r="G1065" s="22" t="s">
        <v>5896</v>
      </c>
      <c r="H1065" s="22" t="str">
        <f>_xlfn.XLOOKUP(B1065,[1]SITE!$B:$B,[1]SITE!$CK:$CK,"")</f>
        <v>Operationnel</v>
      </c>
      <c r="I1065" s="22"/>
      <c r="J1065" s="22" t="str">
        <f>_xlfn.XLOOKUP(B1065,[1]SITE!$B:$B,[1]SITE!$I:$I,"")</f>
        <v>No impact</v>
      </c>
      <c r="K1065" s="30"/>
      <c r="L1065" s="15" t="str" cm="1">
        <f t="array" ref="L1065">IFERROR(_xlfn.IFS(
N1065="MPR ISSUE","PDH",
N1065="BSS Hardware Issue","BSS",
N1065="Sites strategiques, MLL, Pylone, etc.","ENVTECH",
N1065="AKTIVCO DEFAUT GE &amp; POWER Cabinet","AKTIVCO",
N1065="AKTIVCO Coupure ENEO &amp; Baisse de tension","AKTIVCO GRID ONLY",
N1065="Coupure ENEO &amp; Baisse de tension","IHS GRID ONLY",
N1065="Defaut GE &amp; POWER Cabinet","IHS",
N1065="Sharing","Partners",
N1065="Sites strategiques &amp; DataCenter","SST &amp; DC",
N1065="Exclu","Exclu",
N1065="SAT","SAT",
N1065="SPARE-ISSUE","SPARE-ISSUE",
N1065="Fiber CAmtel","TRANS_FO_CAMTEL",
N1065="Fiber AOF","Fiber AOF",
N1065="Projet OCM (HUAWEI)","TRAVAUX-HUAWEI",
N1065="Projet OCM (NOKIA)","TRAVAUX-NOKIA",
N1065="ACCESS-ISSUE","ACCESS-ISSUE",
N1065="Projet OCM (ZTE, NOKIA, autres projets)","TRAVAUX OCM",
N1065="No root CAuse","No root cause",
N1065="ODU HS","PDH",
N1065="IP &amp; VLAN","PDH",
N1065="Warehouse HUAWEI","SPARE-ISSUE",
N1065="SPARE-HS","SPARE-ISSUE",
N1065="Power Telco","BSS"
),"")</f>
        <v>No root cause</v>
      </c>
      <c r="M1065" s="16" t="str" cm="1">
        <f t="array" ref="M1065">IFERROR(_xlfn.IFS(
N1065="MPR ISSUE","TX ISSUE",
N1065="BSS Hardware Issue","RAN ISSUE",
N1065="Sites strategiques, MLL, Pylone, etc.","ENVTECH",
N1065="AKTIVCO DEFAUT GE &amp; POWER Cabinet","POWER ISSUE",
N1065="AKTIVCO Coupure ENEO &amp; Baisse de tension","POWER ISSUE",
N1065="Coupure ENEO &amp; Baisse de tension","POWER ISSUE",
N1065="Defaut GE &amp; POWER Cabinet","POWER ISSUE",
N1065="Sharing","POWER ISSUE",
N1065="Sites strategiques &amp; DataCenter","POWER ISSUE",
N1065="Exclu","Exclu",
N1065="SAT","TX ISSUE",
N1065="SPARE-ISSUE","SPARE-ISSUE",
N1065="Fiber CAmtel","TX ISSUE",
N1065="Fiber AOF","TX ISSUE",
N1065="Projet OCM (HUAWEI)","TRAVAUX-HUAWEI",
N1065="Projet OCM (NOKIA)","TRAVAUX -NOKIA",
N1065="ACCESS-ISSUE","ACCESS-ISSUE",
N1065="Projet OCM (ZTE, NOKIA, autres projets)","TRAVAUX OCM",
N1065="No root CAuse","No root cause",
N1065="ODU HS","TX ISSUE",
N1065="IP &amp; VLAN","TX ISSUE",
N1065="Warehouse HUAWEI","SPARE-ISSUE",
N1065="SPARE-HS","SPARE-ISSUE",
N1065="Power Telco","RAN ISSUE"
),"")</f>
        <v>No root cause</v>
      </c>
      <c r="N1065" s="29" t="s">
        <v>5652</v>
      </c>
      <c r="O1065" s="17" t="str" cm="1">
        <f t="array" ref="O1065">IFERROR(_xlfn.IFS(
N1065="MPR ISSUE","ACTIVE",
N1065="BSS Hardware Issue","ACTIVE",
N1065="Sites strategiques, MLL, Pylone, etc.","PASSIVE",
N1065="AKTIVCO DEFAUT GE &amp; POWER Cabinet","PASSIVE",
N1065="AKTIVCO Coupure ENEO &amp; Baisse de tension","PASSIVE",
N1065="Coupure ENEO &amp; Baisse de tension","PASSIVE",
N1065="Defaut GE &amp; POWER Cabinet","PASSIVE",
N1065="Sharing","PASSIVE",
N1065="Sites strategiques &amp; DataCenter","PASSIVE",
N1065="Exclu","Exclu",
N1065="SAT","ACTIVE",
N1065="SPARE-ISSUE","SPARE-ISSUE",
N1065="Fiber CAmtel","ACTIVE",
N1065="Fiber AOF","ACTIVE",
N1065="Projet OCM (HUAWEI)","PLANNED WORKS",
N1065="Projet OCM (NOKIA)","PLANNED WORKS",
N1065="ACCESS-ISSUE","ACCESS-ISSUE",
N1065="Projet OCM (ZTE, NOKIA, autres projets)","PLANNED WORKS",
N1065="No root CAuse","No root cause",
N1065="ODU HS","ACTIVE",
N1065="IP &amp; VLAN","ACTIVE",
N1065="Warehouse HUAWEI","SPARE-ISSUE",
N1065="SPARE-HS","SPARE-ISSUE",
N1065="Power Telco","ACTIVE"
),"")</f>
        <v>No root cause</v>
      </c>
      <c r="P1065" s="59">
        <v>0.94502729480385661</v>
      </c>
      <c r="Q1065" s="59">
        <v>1.104633410666233</v>
      </c>
      <c r="R1065" s="59">
        <v>0</v>
      </c>
      <c r="S1065" s="59">
        <v>1.7498887091112993</v>
      </c>
      <c r="T1065" s="59">
        <v>1.9369786806607827</v>
      </c>
      <c r="U1065" s="59">
        <v>0</v>
      </c>
      <c r="V1065" s="14"/>
      <c r="W1065" s="14"/>
      <c r="X1065" s="14"/>
      <c r="Y1065" s="14"/>
      <c r="Z1065" s="14"/>
      <c r="AA1065" s="31" t="s">
        <v>16</v>
      </c>
      <c r="AB1065" s="31" t="s">
        <v>16</v>
      </c>
      <c r="AC1065" s="7" t="s">
        <v>16</v>
      </c>
      <c r="AD1065" s="3"/>
      <c r="AE1065" s="3" t="s">
        <v>16</v>
      </c>
      <c r="AF1065" s="7" t="s">
        <v>16</v>
      </c>
      <c r="AG1065" s="32" t="s">
        <v>16</v>
      </c>
      <c r="AH1065" s="32" t="s">
        <v>16</v>
      </c>
      <c r="AI1065" s="32" t="s">
        <v>16</v>
      </c>
      <c r="AJ1065" s="32" t="s">
        <v>16</v>
      </c>
      <c r="AK1065" s="32" t="s">
        <v>16</v>
      </c>
      <c r="AL1065" s="32" t="s">
        <v>16</v>
      </c>
      <c r="AM1065" s="32" t="s">
        <v>16</v>
      </c>
      <c r="AN1065" s="9" t="s">
        <v>16</v>
      </c>
      <c r="AO1065" s="9" t="s">
        <v>16</v>
      </c>
      <c r="AP1065" s="9" t="s">
        <v>16</v>
      </c>
      <c r="AQ1065" s="14"/>
      <c r="AR1065" s="14"/>
    </row>
    <row r="1066" spans="1:44" s="9" customFormat="1" hidden="1" x14ac:dyDescent="0.3">
      <c r="A1066" s="1" t="s">
        <v>4806</v>
      </c>
      <c r="B1066" s="51" t="s">
        <v>4807</v>
      </c>
      <c r="C1066" s="51" t="s">
        <v>22</v>
      </c>
      <c r="D1066" s="51" t="s">
        <v>123</v>
      </c>
      <c r="E1066" s="56" t="s">
        <v>38</v>
      </c>
      <c r="F1066" s="51" t="s">
        <v>4808</v>
      </c>
      <c r="G1066" s="50" t="s">
        <v>5898</v>
      </c>
      <c r="H1066" s="22" t="str">
        <f>_xlfn.XLOOKUP(B1066,[1]SITE!$B:$B,[1]SITE!$CK:$CK,"")</f>
        <v>Operationnel</v>
      </c>
      <c r="I1066" s="22"/>
      <c r="J1066" s="22" t="str">
        <f>_xlfn.XLOOKUP(B1066,[1]SITE!$B:$B,[1]SITE!$I:$I,"")</f>
        <v>No impact</v>
      </c>
      <c r="K1066" s="30"/>
      <c r="L1066" s="15" t="str" cm="1">
        <f t="array" ref="L1066">IFERROR(_xlfn.IFS(
N1066="MPR ISSUE","PDH",
N1066="BSS Hardware Issue","BSS",
N1066="Sites strategiques, MLL, Pylone, etc.","ENVTECH",
N1066="AKTIVCO DEFAUT GE &amp; POWER Cabinet","AKTIVCO",
N1066="AKTIVCO Coupure ENEO &amp; Baisse de tension","AKTIVCO GRID ONLY",
N1066="Coupure ENEO &amp; Baisse de tension","IHS GRID ONLY",
N1066="Defaut GE &amp; POWER Cabinet","IHS",
N1066="Sharing","Partners",
N1066="Sites strategiques &amp; DataCenter","SST &amp; DC",
N1066="Exclu","Exclu",
N1066="SAT","SAT",
N1066="SPARE-ISSUE","SPARE-ISSUE",
N1066="Fiber CAmtel","TRANS_FO_CAMTEL",
N1066="Fiber AOF","Fiber AOF",
N1066="Projet OCM (HUAWEI)","TRAVAUX-HUAWEI",
N1066="Projet OCM (NOKIA)","TRAVAUX-NOKIA",
N1066="ACCESS-ISSUE","ACCESS-ISSUE",
N1066="Projet OCM (ZTE, NOKIA, autres projets)","TRAVAUX OCM",
N1066="No root CAuse","No root cause",
N1066="ODU HS","PDH",
N1066="IP &amp; VLAN","PDH",
N1066="Warehouse HUAWEI","SPARE-ISSUE",
N1066="SPARE-HS","SPARE-ISSUE",
N1066="Power Telco","BSS"
),"")</f>
        <v>No root cause</v>
      </c>
      <c r="M1066" s="16" t="str" cm="1">
        <f t="array" ref="M1066">IFERROR(_xlfn.IFS(
N1066="MPR ISSUE","TX ISSUE",
N1066="BSS Hardware Issue","RAN ISSUE",
N1066="Sites strategiques, MLL, Pylone, etc.","ENVTECH",
N1066="AKTIVCO DEFAUT GE &amp; POWER Cabinet","POWER ISSUE",
N1066="AKTIVCO Coupure ENEO &amp; Baisse de tension","POWER ISSUE",
N1066="Coupure ENEO &amp; Baisse de tension","POWER ISSUE",
N1066="Defaut GE &amp; POWER Cabinet","POWER ISSUE",
N1066="Sharing","POWER ISSUE",
N1066="Sites strategiques &amp; DataCenter","POWER ISSUE",
N1066="Exclu","Exclu",
N1066="SAT","TX ISSUE",
N1066="SPARE-ISSUE","SPARE-ISSUE",
N1066="Fiber CAmtel","TX ISSUE",
N1066="Fiber AOF","TX ISSUE",
N1066="Projet OCM (HUAWEI)","TRAVAUX-HUAWEI",
N1066="Projet OCM (NOKIA)","TRAVAUX -NOKIA",
N1066="ACCESS-ISSUE","ACCESS-ISSUE",
N1066="Projet OCM (ZTE, NOKIA, autres projets)","TRAVAUX OCM",
N1066="No root CAuse","No root cause",
N1066="ODU HS","TX ISSUE",
N1066="IP &amp; VLAN","TX ISSUE",
N1066="Warehouse HUAWEI","SPARE-ISSUE",
N1066="SPARE-HS","SPARE-ISSUE",
N1066="Power Telco","RAN ISSUE"
),"")</f>
        <v>No root cause</v>
      </c>
      <c r="N1066" s="29" t="s">
        <v>5652</v>
      </c>
      <c r="O1066" s="17" t="str" cm="1">
        <f t="array" ref="O1066">IFERROR(_xlfn.IFS(
N1066="MPR ISSUE","ACTIVE",
N1066="BSS Hardware Issue","ACTIVE",
N1066="Sites strategiques, MLL, Pylone, etc.","PASSIVE",
N1066="AKTIVCO DEFAUT GE &amp; POWER Cabinet","PASSIVE",
N1066="AKTIVCO Coupure ENEO &amp; Baisse de tension","PASSIVE",
N1066="Coupure ENEO &amp; Baisse de tension","PASSIVE",
N1066="Defaut GE &amp; POWER Cabinet","PASSIVE",
N1066="Sharing","PASSIVE",
N1066="Sites strategiques &amp; DataCenter","PASSIVE",
N1066="Exclu","Exclu",
N1066="SAT","ACTIVE",
N1066="SPARE-ISSUE","SPARE-ISSUE",
N1066="Fiber CAmtel","ACTIVE",
N1066="Fiber AOF","ACTIVE",
N1066="Projet OCM (HUAWEI)","PLANNED WORKS",
N1066="Projet OCM (NOKIA)","PLANNED WORKS",
N1066="ACCESS-ISSUE","ACCESS-ISSUE",
N1066="Projet OCM (ZTE, NOKIA, autres projets)","PLANNED WORKS",
N1066="No root CAuse","No root cause",
N1066="ODU HS","ACTIVE",
N1066="IP &amp; VLAN","ACTIVE",
N1066="Warehouse HUAWEI","SPARE-ISSUE",
N1066="SPARE-HS","SPARE-ISSUE",
N1066="Power Telco","ACTIVE"
),"")</f>
        <v>No root cause</v>
      </c>
      <c r="P1066" s="59">
        <v>0.92999232378229224</v>
      </c>
      <c r="Q1066" s="59">
        <v>0</v>
      </c>
      <c r="R1066" s="59">
        <v>0</v>
      </c>
      <c r="S1066" s="59">
        <v>0</v>
      </c>
      <c r="T1066" s="59">
        <v>0</v>
      </c>
      <c r="U1066" s="59">
        <v>0</v>
      </c>
      <c r="V1066" s="14"/>
      <c r="W1066" s="14"/>
      <c r="X1066" s="14"/>
      <c r="Y1066" s="14"/>
      <c r="Z1066" s="14"/>
      <c r="AA1066" s="31" t="s">
        <v>16</v>
      </c>
      <c r="AB1066" s="31" t="s">
        <v>16</v>
      </c>
      <c r="AC1066" s="7" t="s">
        <v>16</v>
      </c>
      <c r="AD1066" s="3"/>
      <c r="AE1066" s="3" t="s">
        <v>16</v>
      </c>
      <c r="AF1066" s="7" t="s">
        <v>16</v>
      </c>
      <c r="AG1066" s="32" t="s">
        <v>16</v>
      </c>
      <c r="AH1066" s="32" t="s">
        <v>16</v>
      </c>
      <c r="AI1066" s="32" t="s">
        <v>16</v>
      </c>
      <c r="AJ1066" s="32" t="s">
        <v>16</v>
      </c>
      <c r="AK1066" s="32" t="s">
        <v>16</v>
      </c>
      <c r="AL1066" s="32" t="s">
        <v>16</v>
      </c>
      <c r="AM1066" s="32" t="s">
        <v>16</v>
      </c>
      <c r="AN1066" s="9" t="s">
        <v>16</v>
      </c>
      <c r="AO1066" s="9" t="s">
        <v>16</v>
      </c>
      <c r="AP1066" s="9" t="s">
        <v>16</v>
      </c>
      <c r="AQ1066" s="14"/>
      <c r="AR1066" s="14"/>
    </row>
    <row r="1067" spans="1:44" s="9" customFormat="1" hidden="1" x14ac:dyDescent="0.3">
      <c r="A1067" s="1" t="s">
        <v>938</v>
      </c>
      <c r="B1067" s="1" t="s">
        <v>939</v>
      </c>
      <c r="C1067" s="1" t="s">
        <v>11</v>
      </c>
      <c r="D1067" s="1" t="s">
        <v>12</v>
      </c>
      <c r="E1067" s="56" t="s">
        <v>52</v>
      </c>
      <c r="F1067" s="1" t="s">
        <v>53</v>
      </c>
      <c r="G1067" s="49" t="s">
        <v>5897</v>
      </c>
      <c r="H1067" s="22" t="str">
        <f>_xlfn.XLOOKUP(B1067,[1]SITE!$B:$B,[1]SITE!$CK:$CK,"")</f>
        <v>Operationnel</v>
      </c>
      <c r="I1067" s="22"/>
      <c r="J1067" s="22" t="str">
        <f>_xlfn.XLOOKUP(B1067,[1]SITE!$B:$B,[1]SITE!$I:$I,"")</f>
        <v>No impact</v>
      </c>
      <c r="K1067" s="30"/>
      <c r="L1067" s="15" t="str" cm="1">
        <f t="array" ref="L1067">IFERROR(_xlfn.IFS(
N1067="MPR ISSUE","PDH",
N1067="BSS Hardware Issue","BSS",
N1067="Sites strategiques, MLL, Pylone, etc.","ENVTECH",
N1067="AKTIVCO DEFAUT GE &amp; POWER Cabinet","AKTIVCO",
N1067="AKTIVCO Coupure ENEO &amp; Baisse de tension","AKTIVCO GRID ONLY",
N1067="Coupure ENEO &amp; Baisse de tension","IHS GRID ONLY",
N1067="Defaut GE &amp; POWER Cabinet","IHS",
N1067="Sharing","Partners",
N1067="Sites strategiques &amp; DataCenter","SST &amp; DC",
N1067="Exclu","Exclu",
N1067="SAT","SAT",
N1067="SPARE-ISSUE","SPARE-ISSUE",
N1067="Fiber CAmtel","TRANS_FO_CAMTEL",
N1067="Fiber AOF","Fiber AOF",
N1067="Projet OCM (HUAWEI)","TRAVAUX-HUAWEI",
N1067="Projet OCM (NOKIA)","TRAVAUX-NOKIA",
N1067="ACCESS-ISSUE","ACCESS-ISSUE",
N1067="Projet OCM (ZTE, NOKIA, autres projets)","TRAVAUX OCM",
N1067="No root CAuse","No root cause",
N1067="ODU HS","PDH",
N1067="IP &amp; VLAN","PDH",
N1067="Warehouse HUAWEI","SPARE-ISSUE",
N1067="SPARE-HS","SPARE-ISSUE",
N1067="Power Telco","BSS"
),"")</f>
        <v>BSS</v>
      </c>
      <c r="M1067" s="16" t="str" cm="1">
        <f t="array" ref="M1067">IFERROR(_xlfn.IFS(
N1067="MPR ISSUE","TX ISSUE",
N1067="BSS Hardware Issue","RAN ISSUE",
N1067="Sites strategiques, MLL, Pylone, etc.","ENVTECH",
N1067="AKTIVCO DEFAUT GE &amp; POWER Cabinet","POWER ISSUE",
N1067="AKTIVCO Coupure ENEO &amp; Baisse de tension","POWER ISSUE",
N1067="Coupure ENEO &amp; Baisse de tension","POWER ISSUE",
N1067="Defaut GE &amp; POWER Cabinet","POWER ISSUE",
N1067="Sharing","POWER ISSUE",
N1067="Sites strategiques &amp; DataCenter","POWER ISSUE",
N1067="Exclu","Exclu",
N1067="SAT","TX ISSUE",
N1067="SPARE-ISSUE","SPARE-ISSUE",
N1067="Fiber CAmtel","TX ISSUE",
N1067="Fiber AOF","TX ISSUE",
N1067="Projet OCM (HUAWEI)","TRAVAUX-HUAWEI",
N1067="Projet OCM (NOKIA)","TRAVAUX -NOKIA",
N1067="ACCESS-ISSUE","ACCESS-ISSUE",
N1067="Projet OCM (ZTE, NOKIA, autres projets)","TRAVAUX OCM",
N1067="No root CAuse","No root cause",
N1067="ODU HS","TX ISSUE",
N1067="IP &amp; VLAN","TX ISSUE",
N1067="Warehouse HUAWEI","SPARE-ISSUE",
N1067="SPARE-HS","SPARE-ISSUE",
N1067="Power Telco","RAN ISSUE"
),"")</f>
        <v>RAN ISSUE</v>
      </c>
      <c r="N1067" s="29" t="s">
        <v>5326</v>
      </c>
      <c r="O1067" s="17" t="str" cm="1">
        <f t="array" ref="O1067">IFERROR(_xlfn.IFS(
N1067="MPR ISSUE","ACTIVE",
N1067="BSS Hardware Issue","ACTIVE",
N1067="Sites strategiques, MLL, Pylone, etc.","PASSIVE",
N1067="AKTIVCO DEFAUT GE &amp; POWER Cabinet","PASSIVE",
N1067="AKTIVCO Coupure ENEO &amp; Baisse de tension","PASSIVE",
N1067="Coupure ENEO &amp; Baisse de tension","PASSIVE",
N1067="Defaut GE &amp; POWER Cabinet","PASSIVE",
N1067="Sharing","PASSIVE",
N1067="Sites strategiques &amp; DataCenter","PASSIVE",
N1067="Exclu","Exclu",
N1067="SAT","ACTIVE",
N1067="SPARE-ISSUE","SPARE-ISSUE",
N1067="Fiber CAmtel","ACTIVE",
N1067="Fiber AOF","ACTIVE",
N1067="Projet OCM (HUAWEI)","PLANNED WORKS",
N1067="Projet OCM (NOKIA)","PLANNED WORKS",
N1067="ACCESS-ISSUE","ACCESS-ISSUE",
N1067="Projet OCM (ZTE, NOKIA, autres projets)","PLANNED WORKS",
N1067="No root CAuse","No root cause",
N1067="ODU HS","ACTIVE",
N1067="IP &amp; VLAN","ACTIVE",
N1067="Warehouse HUAWEI","SPARE-ISSUE",
N1067="SPARE-HS","SPARE-ISSUE",
N1067="Power Telco","ACTIVE"
),"")</f>
        <v>ACTIVE</v>
      </c>
      <c r="P1067" s="59">
        <v>0.86389552353802312</v>
      </c>
      <c r="Q1067" s="59">
        <v>7.8474344596541987E-3</v>
      </c>
      <c r="R1067" s="59">
        <v>0</v>
      </c>
      <c r="S1067" s="59">
        <v>8.4716622007630551E-3</v>
      </c>
      <c r="T1067" s="59">
        <v>0</v>
      </c>
      <c r="U1067" s="59">
        <v>0</v>
      </c>
      <c r="V1067" s="14"/>
      <c r="W1067" s="14"/>
      <c r="X1067" s="14"/>
      <c r="Y1067" s="14"/>
      <c r="Z1067" s="14"/>
      <c r="AA1067" s="31" t="s">
        <v>6182</v>
      </c>
      <c r="AB1067" s="31" t="s">
        <v>16</v>
      </c>
      <c r="AC1067" s="7" t="s">
        <v>16</v>
      </c>
      <c r="AD1067" s="3"/>
      <c r="AE1067" s="3" t="s">
        <v>16</v>
      </c>
      <c r="AF1067" s="7" t="s">
        <v>16</v>
      </c>
      <c r="AG1067" s="32" t="s">
        <v>5735</v>
      </c>
      <c r="AH1067" s="32" t="s">
        <v>5735</v>
      </c>
      <c r="AI1067" s="32" t="s">
        <v>5735</v>
      </c>
      <c r="AJ1067" s="32" t="s">
        <v>16</v>
      </c>
      <c r="AK1067" s="32" t="s">
        <v>16</v>
      </c>
      <c r="AL1067" s="32" t="s">
        <v>16</v>
      </c>
      <c r="AM1067" s="32" t="s">
        <v>16</v>
      </c>
      <c r="AN1067" s="9" t="s">
        <v>16</v>
      </c>
      <c r="AO1067" s="9" t="s">
        <v>16</v>
      </c>
      <c r="AP1067" s="9" t="s">
        <v>16</v>
      </c>
      <c r="AQ1067" s="14"/>
      <c r="AR1067" s="14"/>
    </row>
    <row r="1068" spans="1:44" s="9" customFormat="1" hidden="1" x14ac:dyDescent="0.3">
      <c r="A1068" s="1" t="s">
        <v>3142</v>
      </c>
      <c r="B1068" s="51" t="s">
        <v>3143</v>
      </c>
      <c r="C1068" s="51" t="s">
        <v>11</v>
      </c>
      <c r="D1068" s="51" t="s">
        <v>12</v>
      </c>
      <c r="E1068" s="56" t="s">
        <v>56</v>
      </c>
      <c r="F1068" s="51" t="s">
        <v>3142</v>
      </c>
      <c r="G1068" s="49" t="s">
        <v>5897</v>
      </c>
      <c r="H1068" s="22" t="str">
        <f>_xlfn.XLOOKUP(B1068,[1]SITE!$B:$B,[1]SITE!$CK:$CK,"")</f>
        <v>Insecurity</v>
      </c>
      <c r="I1068" s="22"/>
      <c r="J1068" s="22" t="str">
        <f>_xlfn.XLOOKUP(B1068,[1]SITE!$B:$B,[1]SITE!$I:$I,"")</f>
        <v>No impact</v>
      </c>
      <c r="K1068" s="30"/>
      <c r="L1068" s="15" t="str" cm="1">
        <f t="array" ref="L1068">IFERROR(_xlfn.IFS(
N1068="MPR ISSUE","PDH",
N1068="BSS Hardware Issue","BSS",
N1068="Sites strategiques, MLL, Pylone, etc.","ENVTECH",
N1068="AKTIVCO DEFAUT GE &amp; POWER Cabinet","AKTIVCO",
N1068="AKTIVCO Coupure ENEO &amp; Baisse de tension","AKTIVCO GRID ONLY",
N1068="Coupure ENEO &amp; Baisse de tension","IHS GRID ONLY",
N1068="Defaut GE &amp; POWER Cabinet","IHS",
N1068="Sharing","Partners",
N1068="Sites strategiques &amp; DataCenter","SST &amp; DC",
N1068="Exclu","Exclu",
N1068="SAT","SAT",
N1068="SPARE-ISSUE","SPARE-ISSUE",
N1068="Fiber CAmtel","TRANS_FO_CAMTEL",
N1068="Fiber AOF","Fiber AOF",
N1068="Projet OCM (HUAWEI)","TRAVAUX-HUAWEI",
N1068="Projet OCM (NOKIA)","TRAVAUX-NOKIA",
N1068="ACCESS-ISSUE","ACCESS-ISSUE",
N1068="Projet OCM (ZTE, NOKIA, autres projets)","TRAVAUX OCM",
N1068="No root CAuse","No root cause",
N1068="ODU HS","PDH",
N1068="IP &amp; VLAN","PDH",
N1068="Warehouse HUAWEI","SPARE-ISSUE",
N1068="SPARE-HS","SPARE-ISSUE",
N1068="Power Telco","BSS"
),"")</f>
        <v>No root cause</v>
      </c>
      <c r="M1068" s="16" t="str" cm="1">
        <f t="array" ref="M1068">IFERROR(_xlfn.IFS(
N1068="MPR ISSUE","TX ISSUE",
N1068="BSS Hardware Issue","RAN ISSUE",
N1068="Sites strategiques, MLL, Pylone, etc.","ENVTECH",
N1068="AKTIVCO DEFAUT GE &amp; POWER Cabinet","POWER ISSUE",
N1068="AKTIVCO Coupure ENEO &amp; Baisse de tension","POWER ISSUE",
N1068="Coupure ENEO &amp; Baisse de tension","POWER ISSUE",
N1068="Defaut GE &amp; POWER Cabinet","POWER ISSUE",
N1068="Sharing","POWER ISSUE",
N1068="Sites strategiques &amp; DataCenter","POWER ISSUE",
N1068="Exclu","Exclu",
N1068="SAT","TX ISSUE",
N1068="SPARE-ISSUE","SPARE-ISSUE",
N1068="Fiber CAmtel","TX ISSUE",
N1068="Fiber AOF","TX ISSUE",
N1068="Projet OCM (HUAWEI)","TRAVAUX-HUAWEI",
N1068="Projet OCM (NOKIA)","TRAVAUX -NOKIA",
N1068="ACCESS-ISSUE","ACCESS-ISSUE",
N1068="Projet OCM (ZTE, NOKIA, autres projets)","TRAVAUX OCM",
N1068="No root CAuse","No root cause",
N1068="ODU HS","TX ISSUE",
N1068="IP &amp; VLAN","TX ISSUE",
N1068="Warehouse HUAWEI","SPARE-ISSUE",
N1068="SPARE-HS","SPARE-ISSUE",
N1068="Power Telco","RAN ISSUE"
),"")</f>
        <v>No root cause</v>
      </c>
      <c r="N1068" s="29" t="s">
        <v>5652</v>
      </c>
      <c r="O1068" s="17" t="str" cm="1">
        <f t="array" ref="O1068">IFERROR(_xlfn.IFS(
N1068="MPR ISSUE","ACTIVE",
N1068="BSS Hardware Issue","ACTIVE",
N1068="Sites strategiques, MLL, Pylone, etc.","PASSIVE",
N1068="AKTIVCO DEFAUT GE &amp; POWER Cabinet","PASSIVE",
N1068="AKTIVCO Coupure ENEO &amp; Baisse de tension","PASSIVE",
N1068="Coupure ENEO &amp; Baisse de tension","PASSIVE",
N1068="Defaut GE &amp; POWER Cabinet","PASSIVE",
N1068="Sharing","PASSIVE",
N1068="Sites strategiques &amp; DataCenter","PASSIVE",
N1068="Exclu","Exclu",
N1068="SAT","ACTIVE",
N1068="SPARE-ISSUE","SPARE-ISSUE",
N1068="Fiber CAmtel","ACTIVE",
N1068="Fiber AOF","ACTIVE",
N1068="Projet OCM (HUAWEI)","PLANNED WORKS",
N1068="Projet OCM (NOKIA)","PLANNED WORKS",
N1068="ACCESS-ISSUE","ACCESS-ISSUE",
N1068="Projet OCM (ZTE, NOKIA, autres projets)","PLANNED WORKS",
N1068="No root CAuse","No root cause",
N1068="ODU HS","ACTIVE",
N1068="IP &amp; VLAN","ACTIVE",
N1068="Warehouse HUAWEI","SPARE-ISSUE",
N1068="SPARE-HS","SPARE-ISSUE",
N1068="Power Telco","ACTIVE"
),"")</f>
        <v>No root cause</v>
      </c>
      <c r="P1068" s="59">
        <v>0</v>
      </c>
      <c r="Q1068" s="59">
        <v>0</v>
      </c>
      <c r="R1068" s="59">
        <v>2.5147460427528221E-2</v>
      </c>
      <c r="S1068" s="59">
        <v>2.675261747609386E-4</v>
      </c>
      <c r="T1068" s="59">
        <v>8.9175391586979543E-5</v>
      </c>
      <c r="U1068" s="59">
        <v>0</v>
      </c>
      <c r="V1068" s="14"/>
      <c r="W1068" s="14"/>
      <c r="X1068" s="14"/>
      <c r="Y1068" s="14"/>
      <c r="Z1068" s="14"/>
      <c r="AA1068" s="31" t="s">
        <v>16</v>
      </c>
      <c r="AB1068" s="31" t="s">
        <v>16</v>
      </c>
      <c r="AC1068" s="7" t="s">
        <v>16</v>
      </c>
      <c r="AD1068" s="3"/>
      <c r="AE1068" s="3" t="s">
        <v>16</v>
      </c>
      <c r="AF1068" s="7" t="s">
        <v>16</v>
      </c>
      <c r="AG1068" s="32" t="s">
        <v>16</v>
      </c>
      <c r="AH1068" s="32" t="s">
        <v>16</v>
      </c>
      <c r="AI1068" s="32" t="s">
        <v>16</v>
      </c>
      <c r="AJ1068" s="32" t="s">
        <v>16</v>
      </c>
      <c r="AK1068" s="32" t="s">
        <v>16</v>
      </c>
      <c r="AL1068" s="32" t="s">
        <v>16</v>
      </c>
      <c r="AM1068" s="32" t="s">
        <v>16</v>
      </c>
      <c r="AN1068" s="9" t="s">
        <v>16</v>
      </c>
      <c r="AO1068" s="9" t="s">
        <v>16</v>
      </c>
      <c r="AP1068" s="9" t="s">
        <v>16</v>
      </c>
      <c r="AQ1068" s="14"/>
      <c r="AR1068" s="14"/>
    </row>
    <row r="1069" spans="1:44" s="9" customFormat="1" hidden="1" x14ac:dyDescent="0.3">
      <c r="A1069" s="1" t="s">
        <v>2665</v>
      </c>
      <c r="B1069" s="1" t="s">
        <v>2666</v>
      </c>
      <c r="C1069" s="1" t="s">
        <v>11</v>
      </c>
      <c r="D1069" s="1" t="s">
        <v>12</v>
      </c>
      <c r="E1069" s="56" t="s">
        <v>52</v>
      </c>
      <c r="F1069" s="1" t="s">
        <v>53</v>
      </c>
      <c r="G1069" s="49" t="s">
        <v>5897</v>
      </c>
      <c r="H1069" s="22" t="str">
        <f>_xlfn.XLOOKUP(B1069,[1]SITE!$B:$B,[1]SITE!$CK:$CK,"")</f>
        <v>Operationnel</v>
      </c>
      <c r="I1069" s="22"/>
      <c r="J1069" s="22" t="str">
        <f>_xlfn.XLOOKUP(B1069,[1]SITE!$B:$B,[1]SITE!$I:$I,"")</f>
        <v>No impact</v>
      </c>
      <c r="K1069" s="30"/>
      <c r="L1069" s="15" t="str" cm="1">
        <f t="array" ref="L1069">IFERROR(_xlfn.IFS(
N1069="MPR ISSUE","PDH",
N1069="BSS Hardware Issue","BSS",
N1069="Sites strategiques, MLL, Pylone, etc.","ENVTECH",
N1069="AKTIVCO DEFAUT GE &amp; POWER Cabinet","AKTIVCO",
N1069="AKTIVCO Coupure ENEO &amp; Baisse de tension","AKTIVCO GRID ONLY",
N1069="Coupure ENEO &amp; Baisse de tension","IHS GRID ONLY",
N1069="Defaut GE &amp; POWER Cabinet","IHS",
N1069="Sharing","Partners",
N1069="Sites strategiques &amp; DataCenter","SST &amp; DC",
N1069="Exclu","Exclu",
N1069="SAT","SAT",
N1069="SPARE-ISSUE","SPARE-ISSUE",
N1069="Fiber CAmtel","TRANS_FO_CAMTEL",
N1069="Fiber AOF","Fiber AOF",
N1069="Projet OCM (HUAWEI)","TRAVAUX-HUAWEI",
N1069="Projet OCM (NOKIA)","TRAVAUX-NOKIA",
N1069="ACCESS-ISSUE","ACCESS-ISSUE",
N1069="Projet OCM (ZTE, NOKIA, autres projets)","TRAVAUX OCM",
N1069="No root CAuse","No root cause",
N1069="ODU HS","PDH",
N1069="IP &amp; VLAN","PDH",
N1069="Warehouse HUAWEI","SPARE-ISSUE",
N1069="SPARE-HS","SPARE-ISSUE",
N1069="Power Telco","BSS"
),"")</f>
        <v>No root cause</v>
      </c>
      <c r="M1069" s="16" t="str" cm="1">
        <f t="array" ref="M1069">IFERROR(_xlfn.IFS(
N1069="MPR ISSUE","TX ISSUE",
N1069="BSS Hardware Issue","RAN ISSUE",
N1069="Sites strategiques, MLL, Pylone, etc.","ENVTECH",
N1069="AKTIVCO DEFAUT GE &amp; POWER Cabinet","POWER ISSUE",
N1069="AKTIVCO Coupure ENEO &amp; Baisse de tension","POWER ISSUE",
N1069="Coupure ENEO &amp; Baisse de tension","POWER ISSUE",
N1069="Defaut GE &amp; POWER Cabinet","POWER ISSUE",
N1069="Sharing","POWER ISSUE",
N1069="Sites strategiques &amp; DataCenter","POWER ISSUE",
N1069="Exclu","Exclu",
N1069="SAT","TX ISSUE",
N1069="SPARE-ISSUE","SPARE-ISSUE",
N1069="Fiber CAmtel","TX ISSUE",
N1069="Fiber AOF","TX ISSUE",
N1069="Projet OCM (HUAWEI)","TRAVAUX-HUAWEI",
N1069="Projet OCM (NOKIA)","TRAVAUX -NOKIA",
N1069="ACCESS-ISSUE","ACCESS-ISSUE",
N1069="Projet OCM (ZTE, NOKIA, autres projets)","TRAVAUX OCM",
N1069="No root CAuse","No root cause",
N1069="ODU HS","TX ISSUE",
N1069="IP &amp; VLAN","TX ISSUE",
N1069="Warehouse HUAWEI","SPARE-ISSUE",
N1069="SPARE-HS","SPARE-ISSUE",
N1069="Power Telco","RAN ISSUE"
),"")</f>
        <v>No root cause</v>
      </c>
      <c r="N1069" s="29" t="s">
        <v>5652</v>
      </c>
      <c r="O1069" s="17" t="str" cm="1">
        <f t="array" ref="O1069">IFERROR(_xlfn.IFS(
N1069="MPR ISSUE","ACTIVE",
N1069="BSS Hardware Issue","ACTIVE",
N1069="Sites strategiques, MLL, Pylone, etc.","PASSIVE",
N1069="AKTIVCO DEFAUT GE &amp; POWER Cabinet","PASSIVE",
N1069="AKTIVCO Coupure ENEO &amp; Baisse de tension","PASSIVE",
N1069="Coupure ENEO &amp; Baisse de tension","PASSIVE",
N1069="Defaut GE &amp; POWER Cabinet","PASSIVE",
N1069="Sharing","PASSIVE",
N1069="Sites strategiques &amp; DataCenter","PASSIVE",
N1069="Exclu","Exclu",
N1069="SAT","ACTIVE",
N1069="SPARE-ISSUE","SPARE-ISSUE",
N1069="Fiber CAmtel","ACTIVE",
N1069="Fiber AOF","ACTIVE",
N1069="Projet OCM (HUAWEI)","PLANNED WORKS",
N1069="Projet OCM (NOKIA)","PLANNED WORKS",
N1069="ACCESS-ISSUE","ACCESS-ISSUE",
N1069="Projet OCM (ZTE, NOKIA, autres projets)","PLANNED WORKS",
N1069="No root CAuse","No root cause",
N1069="ODU HS","ACTIVE",
N1069="IP &amp; VLAN","ACTIVE",
N1069="Warehouse HUAWEI","SPARE-ISSUE",
N1069="SPARE-HS","SPARE-ISSUE",
N1069="Power Telco","ACTIVE"
),"")</f>
        <v>No root cause</v>
      </c>
      <c r="P1069" s="59">
        <v>0.8634853167367228</v>
      </c>
      <c r="Q1069" s="59">
        <v>0</v>
      </c>
      <c r="R1069" s="59">
        <v>0</v>
      </c>
      <c r="S1069" s="59">
        <v>0</v>
      </c>
      <c r="T1069" s="59">
        <v>0</v>
      </c>
      <c r="U1069" s="59">
        <v>0</v>
      </c>
      <c r="V1069" s="14"/>
      <c r="W1069" s="14"/>
      <c r="X1069" s="14"/>
      <c r="Y1069" s="14"/>
      <c r="Z1069" s="14"/>
      <c r="AA1069" s="31" t="s">
        <v>16</v>
      </c>
      <c r="AB1069" s="31" t="s">
        <v>16</v>
      </c>
      <c r="AC1069" s="7" t="s">
        <v>16</v>
      </c>
      <c r="AD1069" s="3"/>
      <c r="AE1069" s="3" t="s">
        <v>16</v>
      </c>
      <c r="AF1069" s="7" t="s">
        <v>16</v>
      </c>
      <c r="AG1069" s="32" t="s">
        <v>16</v>
      </c>
      <c r="AH1069" s="32" t="s">
        <v>16</v>
      </c>
      <c r="AI1069" s="32" t="s">
        <v>16</v>
      </c>
      <c r="AJ1069" s="32" t="s">
        <v>16</v>
      </c>
      <c r="AK1069" s="32" t="s">
        <v>16</v>
      </c>
      <c r="AL1069" s="32" t="s">
        <v>16</v>
      </c>
      <c r="AM1069" s="32" t="s">
        <v>16</v>
      </c>
      <c r="AN1069" s="9" t="s">
        <v>16</v>
      </c>
      <c r="AO1069" s="9" t="s">
        <v>16</v>
      </c>
      <c r="AP1069" s="9" t="s">
        <v>16</v>
      </c>
      <c r="AQ1069" s="14"/>
      <c r="AR1069" s="14"/>
    </row>
    <row r="1070" spans="1:44" s="9" customFormat="1" hidden="1" x14ac:dyDescent="0.3">
      <c r="A1070" s="1" t="s">
        <v>3063</v>
      </c>
      <c r="B1070" s="1" t="s">
        <v>3064</v>
      </c>
      <c r="C1070" s="1" t="s">
        <v>22</v>
      </c>
      <c r="D1070" s="1" t="s">
        <v>37</v>
      </c>
      <c r="E1070" s="56" t="s">
        <v>52</v>
      </c>
      <c r="F1070" s="1" t="s">
        <v>53</v>
      </c>
      <c r="G1070" s="49" t="s">
        <v>5897</v>
      </c>
      <c r="H1070" s="22" t="str">
        <f>_xlfn.XLOOKUP(B1070,[1]SITE!$B:$B,[1]SITE!$CK:$CK,"")</f>
        <v>Operationnel</v>
      </c>
      <c r="I1070" s="22"/>
      <c r="J1070" s="22" t="str">
        <f>_xlfn.XLOOKUP(B1070,[1]SITE!$B:$B,[1]SITE!$I:$I,"")</f>
        <v>No impact</v>
      </c>
      <c r="K1070" s="30"/>
      <c r="L1070" s="15" t="str" cm="1">
        <f t="array" ref="L1070">IFERROR(_xlfn.IFS(
N1070="MPR ISSUE","PDH",
N1070="BSS Hardware Issue","BSS",
N1070="Sites strategiques, MLL, Pylone, etc.","ENVTECH",
N1070="AKTIVCO DEFAUT GE &amp; POWER Cabinet","AKTIVCO",
N1070="AKTIVCO Coupure ENEO &amp; Baisse de tension","AKTIVCO GRID ONLY",
N1070="Coupure ENEO &amp; Baisse de tension","IHS GRID ONLY",
N1070="Defaut GE &amp; POWER Cabinet","IHS",
N1070="Sharing","Partners",
N1070="Sites strategiques &amp; DataCenter","SST &amp; DC",
N1070="Exclu","Exclu",
N1070="SAT","SAT",
N1070="SPARE-ISSUE","SPARE-ISSUE",
N1070="Fiber CAmtel","TRANS_FO_CAMTEL",
N1070="Fiber AOF","Fiber AOF",
N1070="Projet OCM (HUAWEI)","TRAVAUX-HUAWEI",
N1070="Projet OCM (NOKIA)","TRAVAUX-NOKIA",
N1070="ACCESS-ISSUE","ACCESS-ISSUE",
N1070="Projet OCM (ZTE, NOKIA, autres projets)","TRAVAUX OCM",
N1070="No root CAuse","No root cause",
N1070="ODU HS","PDH",
N1070="IP &amp; VLAN","PDH",
N1070="Warehouse HUAWEI","SPARE-ISSUE",
N1070="SPARE-HS","SPARE-ISSUE",
N1070="Power Telco","BSS"
),"")</f>
        <v>No root cause</v>
      </c>
      <c r="M1070" s="16" t="str" cm="1">
        <f t="array" ref="M1070">IFERROR(_xlfn.IFS(
N1070="MPR ISSUE","TX ISSUE",
N1070="BSS Hardware Issue","RAN ISSUE",
N1070="Sites strategiques, MLL, Pylone, etc.","ENVTECH",
N1070="AKTIVCO DEFAUT GE &amp; POWER Cabinet","POWER ISSUE",
N1070="AKTIVCO Coupure ENEO &amp; Baisse de tension","POWER ISSUE",
N1070="Coupure ENEO &amp; Baisse de tension","POWER ISSUE",
N1070="Defaut GE &amp; POWER Cabinet","POWER ISSUE",
N1070="Sharing","POWER ISSUE",
N1070="Sites strategiques &amp; DataCenter","POWER ISSUE",
N1070="Exclu","Exclu",
N1070="SAT","TX ISSUE",
N1070="SPARE-ISSUE","SPARE-ISSUE",
N1070="Fiber CAmtel","TX ISSUE",
N1070="Fiber AOF","TX ISSUE",
N1070="Projet OCM (HUAWEI)","TRAVAUX-HUAWEI",
N1070="Projet OCM (NOKIA)","TRAVAUX -NOKIA",
N1070="ACCESS-ISSUE","ACCESS-ISSUE",
N1070="Projet OCM (ZTE, NOKIA, autres projets)","TRAVAUX OCM",
N1070="No root CAuse","No root cause",
N1070="ODU HS","TX ISSUE",
N1070="IP &amp; VLAN","TX ISSUE",
N1070="Warehouse HUAWEI","SPARE-ISSUE",
N1070="SPARE-HS","SPARE-ISSUE",
N1070="Power Telco","RAN ISSUE"
),"")</f>
        <v>No root cause</v>
      </c>
      <c r="N1070" s="29" t="s">
        <v>5652</v>
      </c>
      <c r="O1070" s="17" t="str" cm="1">
        <f t="array" ref="O1070">IFERROR(_xlfn.IFS(
N1070="MPR ISSUE","ACTIVE",
N1070="BSS Hardware Issue","ACTIVE",
N1070="Sites strategiques, MLL, Pylone, etc.","PASSIVE",
N1070="AKTIVCO DEFAUT GE &amp; POWER Cabinet","PASSIVE",
N1070="AKTIVCO Coupure ENEO &amp; Baisse de tension","PASSIVE",
N1070="Coupure ENEO &amp; Baisse de tension","PASSIVE",
N1070="Defaut GE &amp; POWER Cabinet","PASSIVE",
N1070="Sharing","PASSIVE",
N1070="Sites strategiques &amp; DataCenter","PASSIVE",
N1070="Exclu","Exclu",
N1070="SAT","ACTIVE",
N1070="SPARE-ISSUE","SPARE-ISSUE",
N1070="Fiber CAmtel","ACTIVE",
N1070="Fiber AOF","ACTIVE",
N1070="Projet OCM (HUAWEI)","PLANNED WORKS",
N1070="Projet OCM (NOKIA)","PLANNED WORKS",
N1070="ACCESS-ISSUE","ACCESS-ISSUE",
N1070="Projet OCM (ZTE, NOKIA, autres projets)","PLANNED WORKS",
N1070="No root CAuse","No root cause",
N1070="ODU HS","ACTIVE",
N1070="IP &amp; VLAN","ACTIVE",
N1070="Warehouse HUAWEI","SPARE-ISSUE",
N1070="SPARE-HS","SPARE-ISSUE",
N1070="Power Telco","ACTIVE"
),"")</f>
        <v>No root cause</v>
      </c>
      <c r="P1070" s="59">
        <v>0.8634139764234533</v>
      </c>
      <c r="Q1070" s="59">
        <v>0</v>
      </c>
      <c r="R1070" s="59">
        <v>0</v>
      </c>
      <c r="S1070" s="59">
        <v>0</v>
      </c>
      <c r="T1070" s="59">
        <v>0</v>
      </c>
      <c r="U1070" s="59">
        <v>0</v>
      </c>
      <c r="V1070" s="14"/>
      <c r="W1070" s="14"/>
      <c r="X1070" s="14"/>
      <c r="Y1070" s="14"/>
      <c r="Z1070" s="14"/>
      <c r="AA1070" s="31" t="s">
        <v>16</v>
      </c>
      <c r="AB1070" s="31" t="s">
        <v>16</v>
      </c>
      <c r="AC1070" s="7"/>
      <c r="AD1070" s="3"/>
      <c r="AE1070" s="3" t="s">
        <v>16</v>
      </c>
      <c r="AF1070" s="7" t="s">
        <v>16</v>
      </c>
      <c r="AG1070" s="32" t="s">
        <v>16</v>
      </c>
      <c r="AH1070" s="32" t="s">
        <v>16</v>
      </c>
      <c r="AI1070" s="32" t="s">
        <v>16</v>
      </c>
      <c r="AJ1070" s="32" t="s">
        <v>16</v>
      </c>
      <c r="AK1070" s="32" t="s">
        <v>16</v>
      </c>
      <c r="AL1070" s="32" t="s">
        <v>16</v>
      </c>
      <c r="AM1070" s="32" t="s">
        <v>16</v>
      </c>
      <c r="AN1070" s="9" t="s">
        <v>16</v>
      </c>
      <c r="AO1070" s="9" t="s">
        <v>16</v>
      </c>
      <c r="AP1070" s="9" t="s">
        <v>16</v>
      </c>
      <c r="AQ1070" s="14"/>
      <c r="AR1070" s="14"/>
    </row>
    <row r="1071" spans="1:44" s="9" customFormat="1" hidden="1" x14ac:dyDescent="0.3">
      <c r="A1071" s="1" t="s">
        <v>3061</v>
      </c>
      <c r="B1071" s="1" t="s">
        <v>3062</v>
      </c>
      <c r="C1071" s="1" t="s">
        <v>1024</v>
      </c>
      <c r="D1071" s="1"/>
      <c r="E1071" s="56" t="s">
        <v>52</v>
      </c>
      <c r="F1071" s="1" t="s">
        <v>53</v>
      </c>
      <c r="G1071" s="49" t="s">
        <v>5897</v>
      </c>
      <c r="H1071" s="22" t="str">
        <f>_xlfn.XLOOKUP(B1071,[1]SITE!$B:$B,[1]SITE!$CK:$CK,"")</f>
        <v>Operationnel</v>
      </c>
      <c r="I1071" s="22"/>
      <c r="J1071" s="22" t="str">
        <f>_xlfn.XLOOKUP(B1071,[1]SITE!$B:$B,[1]SITE!$I:$I,"")</f>
        <v>No impact</v>
      </c>
      <c r="K1071" s="30"/>
      <c r="L1071" s="15" t="str" cm="1">
        <f t="array" ref="L1071">IFERROR(_xlfn.IFS(
N1071="MPR ISSUE","PDH",
N1071="BSS Hardware Issue","BSS",
N1071="Sites strategiques, MLL, Pylone, etc.","ENVTECH",
N1071="AKTIVCO DEFAUT GE &amp; POWER Cabinet","AKTIVCO",
N1071="AKTIVCO Coupure ENEO &amp; Baisse de tension","AKTIVCO GRID ONLY",
N1071="Coupure ENEO &amp; Baisse de tension","IHS GRID ONLY",
N1071="Defaut GE &amp; POWER Cabinet","IHS",
N1071="Sharing","Partners",
N1071="Sites strategiques &amp; DataCenter","SST &amp; DC",
N1071="Exclu","Exclu",
N1071="SAT","SAT",
N1071="SPARE-ISSUE","SPARE-ISSUE",
N1071="Fiber CAmtel","TRANS_FO_CAMTEL",
N1071="Fiber AOF","Fiber AOF",
N1071="Projet OCM (HUAWEI)","TRAVAUX-HUAWEI",
N1071="Projet OCM (NOKIA)","TRAVAUX-NOKIA",
N1071="ACCESS-ISSUE","ACCESS-ISSUE",
N1071="Projet OCM (ZTE, NOKIA, autres projets)","TRAVAUX OCM",
N1071="No root CAuse","No root cause",
N1071="ODU HS","PDH",
N1071="IP &amp; VLAN","PDH",
N1071="Warehouse HUAWEI","SPARE-ISSUE",
N1071="SPARE-HS","SPARE-ISSUE",
N1071="Power Telco","BSS"
),"")</f>
        <v>No root cause</v>
      </c>
      <c r="M1071" s="16" t="str" cm="1">
        <f t="array" ref="M1071">IFERROR(_xlfn.IFS(
N1071="MPR ISSUE","TX ISSUE",
N1071="BSS Hardware Issue","RAN ISSUE",
N1071="Sites strategiques, MLL, Pylone, etc.","ENVTECH",
N1071="AKTIVCO DEFAUT GE &amp; POWER Cabinet","POWER ISSUE",
N1071="AKTIVCO Coupure ENEO &amp; Baisse de tension","POWER ISSUE",
N1071="Coupure ENEO &amp; Baisse de tension","POWER ISSUE",
N1071="Defaut GE &amp; POWER Cabinet","POWER ISSUE",
N1071="Sharing","POWER ISSUE",
N1071="Sites strategiques &amp; DataCenter","POWER ISSUE",
N1071="Exclu","Exclu",
N1071="SAT","TX ISSUE",
N1071="SPARE-ISSUE","SPARE-ISSUE",
N1071="Fiber CAmtel","TX ISSUE",
N1071="Fiber AOF","TX ISSUE",
N1071="Projet OCM (HUAWEI)","TRAVAUX-HUAWEI",
N1071="Projet OCM (NOKIA)","TRAVAUX -NOKIA",
N1071="ACCESS-ISSUE","ACCESS-ISSUE",
N1071="Projet OCM (ZTE, NOKIA, autres projets)","TRAVAUX OCM",
N1071="No root CAuse","No root cause",
N1071="ODU HS","TX ISSUE",
N1071="IP &amp; VLAN","TX ISSUE",
N1071="Warehouse HUAWEI","SPARE-ISSUE",
N1071="SPARE-HS","SPARE-ISSUE",
N1071="Power Telco","RAN ISSUE"
),"")</f>
        <v>No root cause</v>
      </c>
      <c r="N1071" s="29" t="s">
        <v>5652</v>
      </c>
      <c r="O1071" s="17" t="str" cm="1">
        <f t="array" ref="O1071">IFERROR(_xlfn.IFS(
N1071="MPR ISSUE","ACTIVE",
N1071="BSS Hardware Issue","ACTIVE",
N1071="Sites strategiques, MLL, Pylone, etc.","PASSIVE",
N1071="AKTIVCO DEFAUT GE &amp; POWER Cabinet","PASSIVE",
N1071="AKTIVCO Coupure ENEO &amp; Baisse de tension","PASSIVE",
N1071="Coupure ENEO &amp; Baisse de tension","PASSIVE",
N1071="Defaut GE &amp; POWER Cabinet","PASSIVE",
N1071="Sharing","PASSIVE",
N1071="Sites strategiques &amp; DataCenter","PASSIVE",
N1071="Exclu","Exclu",
N1071="SAT","ACTIVE",
N1071="SPARE-ISSUE","SPARE-ISSUE",
N1071="Fiber CAmtel","ACTIVE",
N1071="Fiber AOF","ACTIVE",
N1071="Projet OCM (HUAWEI)","PLANNED WORKS",
N1071="Projet OCM (NOKIA)","PLANNED WORKS",
N1071="ACCESS-ISSUE","ACCESS-ISSUE",
N1071="Projet OCM (ZTE, NOKIA, autres projets)","PLANNED WORKS",
N1071="No root CAuse","No root cause",
N1071="ODU HS","ACTIVE",
N1071="IP &amp; VLAN","ACTIVE",
N1071="Warehouse HUAWEI","SPARE-ISSUE",
N1071="SPARE-HS","SPARE-ISSUE",
N1071="Power Telco","ACTIVE"
),"")</f>
        <v>No root cause</v>
      </c>
      <c r="P1071" s="59">
        <v>0.86291459423056627</v>
      </c>
      <c r="Q1071" s="59">
        <v>0</v>
      </c>
      <c r="R1071" s="59">
        <v>0</v>
      </c>
      <c r="S1071" s="59">
        <v>0</v>
      </c>
      <c r="T1071" s="59">
        <v>0</v>
      </c>
      <c r="U1071" s="59">
        <v>0</v>
      </c>
      <c r="V1071" s="14"/>
      <c r="W1071" s="14"/>
      <c r="X1071" s="14"/>
      <c r="Y1071" s="14"/>
      <c r="Z1071" s="14"/>
      <c r="AA1071" s="31" t="s">
        <v>16</v>
      </c>
      <c r="AB1071" s="31" t="s">
        <v>16</v>
      </c>
      <c r="AC1071" s="7"/>
      <c r="AD1071" s="3"/>
      <c r="AE1071" s="3" t="s">
        <v>16</v>
      </c>
      <c r="AF1071" s="7" t="s">
        <v>16</v>
      </c>
      <c r="AG1071" s="32" t="s">
        <v>16</v>
      </c>
      <c r="AH1071" s="32" t="s">
        <v>16</v>
      </c>
      <c r="AI1071" s="32" t="s">
        <v>16</v>
      </c>
      <c r="AJ1071" s="32" t="s">
        <v>16</v>
      </c>
      <c r="AK1071" s="32" t="s">
        <v>16</v>
      </c>
      <c r="AL1071" s="32" t="s">
        <v>16</v>
      </c>
      <c r="AM1071" s="32" t="s">
        <v>16</v>
      </c>
      <c r="AN1071" s="9" t="s">
        <v>16</v>
      </c>
      <c r="AO1071" s="9" t="s">
        <v>16</v>
      </c>
      <c r="AP1071" s="9" t="s">
        <v>16</v>
      </c>
      <c r="AQ1071" s="14"/>
      <c r="AR1071" s="14"/>
    </row>
    <row r="1072" spans="1:44" s="9" customFormat="1" hidden="1" x14ac:dyDescent="0.3">
      <c r="A1072" s="1" t="s">
        <v>1692</v>
      </c>
      <c r="B1072" s="1" t="s">
        <v>1693</v>
      </c>
      <c r="C1072" s="1" t="s">
        <v>11</v>
      </c>
      <c r="D1072" s="1" t="s">
        <v>12</v>
      </c>
      <c r="E1072" s="56" t="s">
        <v>52</v>
      </c>
      <c r="F1072" s="1" t="s">
        <v>53</v>
      </c>
      <c r="G1072" s="49" t="s">
        <v>5897</v>
      </c>
      <c r="H1072" s="22" t="str">
        <f>_xlfn.XLOOKUP(B1072,[1]SITE!$B:$B,[1]SITE!$CK:$CK,"")</f>
        <v>Operationnel</v>
      </c>
      <c r="I1072" s="22"/>
      <c r="J1072" s="22" t="str">
        <f>_xlfn.XLOOKUP(B1072,[1]SITE!$B:$B,[1]SITE!$I:$I,"")</f>
        <v>No impact</v>
      </c>
      <c r="K1072" s="30"/>
      <c r="L1072" s="15" t="str" cm="1">
        <f t="array" ref="L1072">IFERROR(_xlfn.IFS(
N1072="MPR ISSUE","PDH",
N1072="BSS Hardware Issue","BSS",
N1072="Sites strategiques, MLL, Pylone, etc.","ENVTECH",
N1072="AKTIVCO DEFAUT GE &amp; POWER Cabinet","AKTIVCO",
N1072="AKTIVCO Coupure ENEO &amp; Baisse de tension","AKTIVCO GRID ONLY",
N1072="Coupure ENEO &amp; Baisse de tension","IHS GRID ONLY",
N1072="Defaut GE &amp; POWER Cabinet","IHS",
N1072="Sharing","Partners",
N1072="Sites strategiques &amp; DataCenter","SST &amp; DC",
N1072="Exclu","Exclu",
N1072="SAT","SAT",
N1072="SPARE-ISSUE","SPARE-ISSUE",
N1072="Fiber CAmtel","TRANS_FO_CAMTEL",
N1072="Fiber AOF","Fiber AOF",
N1072="Projet OCM (HUAWEI)","TRAVAUX-HUAWEI",
N1072="Projet OCM (NOKIA)","TRAVAUX-NOKIA",
N1072="ACCESS-ISSUE","ACCESS-ISSUE",
N1072="Projet OCM (ZTE, NOKIA, autres projets)","TRAVAUX OCM",
N1072="No root CAuse","No root cause",
N1072="ODU HS","PDH",
N1072="IP &amp; VLAN","PDH",
N1072="Warehouse HUAWEI","SPARE-ISSUE",
N1072="SPARE-HS","SPARE-ISSUE",
N1072="Power Telco","BSS"
),"")</f>
        <v>No root cause</v>
      </c>
      <c r="M1072" s="16" t="str" cm="1">
        <f t="array" ref="M1072">IFERROR(_xlfn.IFS(
N1072="MPR ISSUE","TX ISSUE",
N1072="BSS Hardware Issue","RAN ISSUE",
N1072="Sites strategiques, MLL, Pylone, etc.","ENVTECH",
N1072="AKTIVCO DEFAUT GE &amp; POWER Cabinet","POWER ISSUE",
N1072="AKTIVCO Coupure ENEO &amp; Baisse de tension","POWER ISSUE",
N1072="Coupure ENEO &amp; Baisse de tension","POWER ISSUE",
N1072="Defaut GE &amp; POWER Cabinet","POWER ISSUE",
N1072="Sharing","POWER ISSUE",
N1072="Sites strategiques &amp; DataCenter","POWER ISSUE",
N1072="Exclu","Exclu",
N1072="SAT","TX ISSUE",
N1072="SPARE-ISSUE","SPARE-ISSUE",
N1072="Fiber CAmtel","TX ISSUE",
N1072="Fiber AOF","TX ISSUE",
N1072="Projet OCM (HUAWEI)","TRAVAUX-HUAWEI",
N1072="Projet OCM (NOKIA)","TRAVAUX -NOKIA",
N1072="ACCESS-ISSUE","ACCESS-ISSUE",
N1072="Projet OCM (ZTE, NOKIA, autres projets)","TRAVAUX OCM",
N1072="No root CAuse","No root cause",
N1072="ODU HS","TX ISSUE",
N1072="IP &amp; VLAN","TX ISSUE",
N1072="Warehouse HUAWEI","SPARE-ISSUE",
N1072="SPARE-HS","SPARE-ISSUE",
N1072="Power Telco","RAN ISSUE"
),"")</f>
        <v>No root cause</v>
      </c>
      <c r="N1072" s="29" t="s">
        <v>5652</v>
      </c>
      <c r="O1072" s="17" t="str" cm="1">
        <f t="array" ref="O1072">IFERROR(_xlfn.IFS(
N1072="MPR ISSUE","ACTIVE",
N1072="BSS Hardware Issue","ACTIVE",
N1072="Sites strategiques, MLL, Pylone, etc.","PASSIVE",
N1072="AKTIVCO DEFAUT GE &amp; POWER Cabinet","PASSIVE",
N1072="AKTIVCO Coupure ENEO &amp; Baisse de tension","PASSIVE",
N1072="Coupure ENEO &amp; Baisse de tension","PASSIVE",
N1072="Defaut GE &amp; POWER Cabinet","PASSIVE",
N1072="Sharing","PASSIVE",
N1072="Sites strategiques &amp; DataCenter","PASSIVE",
N1072="Exclu","Exclu",
N1072="SAT","ACTIVE",
N1072="SPARE-ISSUE","SPARE-ISSUE",
N1072="Fiber CAmtel","ACTIVE",
N1072="Fiber AOF","ACTIVE",
N1072="Projet OCM (HUAWEI)","PLANNED WORKS",
N1072="Projet OCM (NOKIA)","PLANNED WORKS",
N1072="ACCESS-ISSUE","ACCESS-ISSUE",
N1072="Projet OCM (ZTE, NOKIA, autres projets)","PLANNED WORKS",
N1072="No root CAuse","No root cause",
N1072="ODU HS","ACTIVE",
N1072="IP &amp; VLAN","ACTIVE",
N1072="Warehouse HUAWEI","SPARE-ISSUE",
N1072="SPARE-HS","SPARE-ISSUE",
N1072="Power Telco","ACTIVE"
),"")</f>
        <v>No root cause</v>
      </c>
      <c r="P1072" s="59">
        <v>0.86107758116387445</v>
      </c>
      <c r="Q1072" s="59">
        <v>0.26226482665730677</v>
      </c>
      <c r="R1072" s="59">
        <v>0</v>
      </c>
      <c r="S1072" s="59">
        <v>0</v>
      </c>
      <c r="T1072" s="59">
        <v>0</v>
      </c>
      <c r="U1072" s="59">
        <v>0</v>
      </c>
      <c r="V1072" s="14"/>
      <c r="W1072" s="14"/>
      <c r="X1072" s="14"/>
      <c r="Y1072" s="14"/>
      <c r="Z1072" s="14"/>
      <c r="AA1072" s="31" t="s">
        <v>16</v>
      </c>
      <c r="AB1072" s="31" t="s">
        <v>16</v>
      </c>
      <c r="AC1072" s="7" t="s">
        <v>16</v>
      </c>
      <c r="AD1072" s="3"/>
      <c r="AE1072" s="3" t="s">
        <v>16</v>
      </c>
      <c r="AF1072" s="7" t="s">
        <v>16</v>
      </c>
      <c r="AG1072" s="32" t="s">
        <v>16</v>
      </c>
      <c r="AH1072" s="32" t="s">
        <v>16</v>
      </c>
      <c r="AI1072" s="32" t="s">
        <v>16</v>
      </c>
      <c r="AJ1072" s="32" t="s">
        <v>16</v>
      </c>
      <c r="AK1072" s="32" t="s">
        <v>16</v>
      </c>
      <c r="AL1072" s="32" t="s">
        <v>16</v>
      </c>
      <c r="AM1072" s="32" t="s">
        <v>16</v>
      </c>
      <c r="AN1072" s="9" t="s">
        <v>16</v>
      </c>
      <c r="AO1072" s="9" t="s">
        <v>16</v>
      </c>
      <c r="AP1072" s="9" t="s">
        <v>16</v>
      </c>
      <c r="AQ1072" s="14"/>
      <c r="AR1072" s="14"/>
    </row>
    <row r="1073" spans="1:44" s="9" customFormat="1" hidden="1" x14ac:dyDescent="0.3">
      <c r="A1073" s="1" t="s">
        <v>2696</v>
      </c>
      <c r="B1073" s="1" t="s">
        <v>2697</v>
      </c>
      <c r="C1073" s="1" t="s">
        <v>11</v>
      </c>
      <c r="D1073" s="1" t="s">
        <v>12</v>
      </c>
      <c r="E1073" s="56" t="s">
        <v>52</v>
      </c>
      <c r="F1073" s="1" t="s">
        <v>53</v>
      </c>
      <c r="G1073" s="49" t="s">
        <v>5897</v>
      </c>
      <c r="H1073" s="22" t="str">
        <f>_xlfn.XLOOKUP(B1073,[1]SITE!$B:$B,[1]SITE!$CK:$CK,"")</f>
        <v>Operationnel</v>
      </c>
      <c r="I1073" s="22"/>
      <c r="J1073" s="22" t="str">
        <f>_xlfn.XLOOKUP(B1073,[1]SITE!$B:$B,[1]SITE!$I:$I,"")</f>
        <v>No impact</v>
      </c>
      <c r="K1073" s="30"/>
      <c r="L1073" s="15" t="str" cm="1">
        <f t="array" ref="L1073">IFERROR(_xlfn.IFS(
N1073="MPR ISSUE","PDH",
N1073="BSS Hardware Issue","BSS",
N1073="Sites strategiques, MLL, Pylone, etc.","ENVTECH",
N1073="AKTIVCO DEFAUT GE &amp; POWER Cabinet","AKTIVCO",
N1073="AKTIVCO Coupure ENEO &amp; Baisse de tension","AKTIVCO GRID ONLY",
N1073="Coupure ENEO &amp; Baisse de tension","IHS GRID ONLY",
N1073="Defaut GE &amp; POWER Cabinet","IHS",
N1073="Sharing","Partners",
N1073="Sites strategiques &amp; DataCenter","SST &amp; DC",
N1073="Exclu","Exclu",
N1073="SAT","SAT",
N1073="SPARE-ISSUE","SPARE-ISSUE",
N1073="Fiber CAmtel","TRANS_FO_CAMTEL",
N1073="Fiber AOF","Fiber AOF",
N1073="Projet OCM (HUAWEI)","TRAVAUX-HUAWEI",
N1073="Projet OCM (NOKIA)","TRAVAUX-NOKIA",
N1073="ACCESS-ISSUE","ACCESS-ISSUE",
N1073="Projet OCM (ZTE, NOKIA, autres projets)","TRAVAUX OCM",
N1073="No root CAuse","No root cause",
N1073="ODU HS","PDH",
N1073="IP &amp; VLAN","PDH",
N1073="Warehouse HUAWEI","SPARE-ISSUE",
N1073="SPARE-HS","SPARE-ISSUE",
N1073="Power Telco","BSS"
),"")</f>
        <v>No root cause</v>
      </c>
      <c r="M1073" s="16" t="str" cm="1">
        <f t="array" ref="M1073">IFERROR(_xlfn.IFS(
N1073="MPR ISSUE","TX ISSUE",
N1073="BSS Hardware Issue","RAN ISSUE",
N1073="Sites strategiques, MLL, Pylone, etc.","ENVTECH",
N1073="AKTIVCO DEFAUT GE &amp; POWER Cabinet","POWER ISSUE",
N1073="AKTIVCO Coupure ENEO &amp; Baisse de tension","POWER ISSUE",
N1073="Coupure ENEO &amp; Baisse de tension","POWER ISSUE",
N1073="Defaut GE &amp; POWER Cabinet","POWER ISSUE",
N1073="Sharing","POWER ISSUE",
N1073="Sites strategiques &amp; DataCenter","POWER ISSUE",
N1073="Exclu","Exclu",
N1073="SAT","TX ISSUE",
N1073="SPARE-ISSUE","SPARE-ISSUE",
N1073="Fiber CAmtel","TX ISSUE",
N1073="Fiber AOF","TX ISSUE",
N1073="Projet OCM (HUAWEI)","TRAVAUX-HUAWEI",
N1073="Projet OCM (NOKIA)","TRAVAUX -NOKIA",
N1073="ACCESS-ISSUE","ACCESS-ISSUE",
N1073="Projet OCM (ZTE, NOKIA, autres projets)","TRAVAUX OCM",
N1073="No root CAuse","No root cause",
N1073="ODU HS","TX ISSUE",
N1073="IP &amp; VLAN","TX ISSUE",
N1073="Warehouse HUAWEI","SPARE-ISSUE",
N1073="SPARE-HS","SPARE-ISSUE",
N1073="Power Telco","RAN ISSUE"
),"")</f>
        <v>No root cause</v>
      </c>
      <c r="N1073" s="29" t="s">
        <v>5652</v>
      </c>
      <c r="O1073" s="17" t="str" cm="1">
        <f t="array" ref="O1073">IFERROR(_xlfn.IFS(
N1073="MPR ISSUE","ACTIVE",
N1073="BSS Hardware Issue","ACTIVE",
N1073="Sites strategiques, MLL, Pylone, etc.","PASSIVE",
N1073="AKTIVCO DEFAUT GE &amp; POWER Cabinet","PASSIVE",
N1073="AKTIVCO Coupure ENEO &amp; Baisse de tension","PASSIVE",
N1073="Coupure ENEO &amp; Baisse de tension","PASSIVE",
N1073="Defaut GE &amp; POWER Cabinet","PASSIVE",
N1073="Sharing","PASSIVE",
N1073="Sites strategiques &amp; DataCenter","PASSIVE",
N1073="Exclu","Exclu",
N1073="SAT","ACTIVE",
N1073="SPARE-ISSUE","SPARE-ISSUE",
N1073="Fiber CAmtel","ACTIVE",
N1073="Fiber AOF","ACTIVE",
N1073="Projet OCM (HUAWEI)","PLANNED WORKS",
N1073="Projet OCM (NOKIA)","PLANNED WORKS",
N1073="ACCESS-ISSUE","ACCESS-ISSUE",
N1073="Projet OCM (ZTE, NOKIA, autres projets)","PLANNED WORKS",
N1073="No root CAuse","No root cause",
N1073="ODU HS","ACTIVE",
N1073="IP &amp; VLAN","ACTIVE",
N1073="Warehouse HUAWEI","SPARE-ISSUE",
N1073="SPARE-HS","SPARE-ISSUE",
N1073="Power Telco","ACTIVE"
),"")</f>
        <v>No root cause</v>
      </c>
      <c r="P1073" s="59">
        <v>0.85947242411530878</v>
      </c>
      <c r="Q1073" s="59">
        <v>0</v>
      </c>
      <c r="R1073" s="59">
        <v>0</v>
      </c>
      <c r="S1073" s="59">
        <v>3.7453664466531407E-3</v>
      </c>
      <c r="T1073" s="59">
        <v>0</v>
      </c>
      <c r="U1073" s="59">
        <v>0</v>
      </c>
      <c r="V1073" s="14"/>
      <c r="W1073" s="14"/>
      <c r="X1073" s="14"/>
      <c r="Y1073" s="14"/>
      <c r="Z1073" s="14"/>
      <c r="AA1073" s="31" t="s">
        <v>16</v>
      </c>
      <c r="AB1073" s="31" t="s">
        <v>16</v>
      </c>
      <c r="AC1073" s="7" t="s">
        <v>16</v>
      </c>
      <c r="AD1073" s="3"/>
      <c r="AE1073" s="3" t="s">
        <v>16</v>
      </c>
      <c r="AF1073" s="7" t="s">
        <v>16</v>
      </c>
      <c r="AG1073" s="32" t="s">
        <v>16</v>
      </c>
      <c r="AH1073" s="32" t="s">
        <v>16</v>
      </c>
      <c r="AI1073" s="32" t="s">
        <v>16</v>
      </c>
      <c r="AJ1073" s="32" t="s">
        <v>16</v>
      </c>
      <c r="AK1073" s="32" t="s">
        <v>16</v>
      </c>
      <c r="AL1073" s="32" t="s">
        <v>16</v>
      </c>
      <c r="AM1073" s="32" t="s">
        <v>16</v>
      </c>
      <c r="AN1073" s="9" t="s">
        <v>16</v>
      </c>
      <c r="AO1073" s="9" t="s">
        <v>16</v>
      </c>
      <c r="AP1073" s="9" t="s">
        <v>16</v>
      </c>
      <c r="AQ1073" s="14"/>
      <c r="AR1073" s="14"/>
    </row>
    <row r="1074" spans="1:44" s="9" customFormat="1" hidden="1" x14ac:dyDescent="0.3">
      <c r="A1074" s="1" t="s">
        <v>1688</v>
      </c>
      <c r="B1074" s="1" t="s">
        <v>1689</v>
      </c>
      <c r="C1074" s="1" t="s">
        <v>11</v>
      </c>
      <c r="D1074" s="1" t="s">
        <v>12</v>
      </c>
      <c r="E1074" s="56" t="s">
        <v>52</v>
      </c>
      <c r="F1074" s="1" t="s">
        <v>53</v>
      </c>
      <c r="G1074" s="49" t="s">
        <v>5897</v>
      </c>
      <c r="H1074" s="22" t="str">
        <f>_xlfn.XLOOKUP(B1074,[1]SITE!$B:$B,[1]SITE!$CK:$CK,"")</f>
        <v>Operationnel</v>
      </c>
      <c r="I1074" s="22"/>
      <c r="J1074" s="22" t="str">
        <f>_xlfn.XLOOKUP(B1074,[1]SITE!$B:$B,[1]SITE!$I:$I,"")</f>
        <v>No impact</v>
      </c>
      <c r="K1074" s="30"/>
      <c r="L1074" s="15" t="str" cm="1">
        <f t="array" ref="L1074">IFERROR(_xlfn.IFS(
N1074="MPR ISSUE","PDH",
N1074="BSS Hardware Issue","BSS",
N1074="Sites strategiques, MLL, Pylone, etc.","ENVTECH",
N1074="AKTIVCO DEFAUT GE &amp; POWER Cabinet","AKTIVCO",
N1074="AKTIVCO Coupure ENEO &amp; Baisse de tension","AKTIVCO GRID ONLY",
N1074="Coupure ENEO &amp; Baisse de tension","IHS GRID ONLY",
N1074="Defaut GE &amp; POWER Cabinet","IHS",
N1074="Sharing","Partners",
N1074="Sites strategiques &amp; DataCenter","SST &amp; DC",
N1074="Exclu","Exclu",
N1074="SAT","SAT",
N1074="SPARE-ISSUE","SPARE-ISSUE",
N1074="Fiber CAmtel","TRANS_FO_CAMTEL",
N1074="Fiber AOF","Fiber AOF",
N1074="Projet OCM (HUAWEI)","TRAVAUX-HUAWEI",
N1074="Projet OCM (NOKIA)","TRAVAUX-NOKIA",
N1074="ACCESS-ISSUE","ACCESS-ISSUE",
N1074="Projet OCM (ZTE, NOKIA, autres projets)","TRAVAUX OCM",
N1074="No root CAuse","No root cause",
N1074="ODU HS","PDH",
N1074="IP &amp; VLAN","PDH",
N1074="Warehouse HUAWEI","SPARE-ISSUE",
N1074="SPARE-HS","SPARE-ISSUE",
N1074="Power Telco","BSS"
),"")</f>
        <v>No root cause</v>
      </c>
      <c r="M1074" s="16" t="str" cm="1">
        <f t="array" ref="M1074">IFERROR(_xlfn.IFS(
N1074="MPR ISSUE","TX ISSUE",
N1074="BSS Hardware Issue","RAN ISSUE",
N1074="Sites strategiques, MLL, Pylone, etc.","ENVTECH",
N1074="AKTIVCO DEFAUT GE &amp; POWER Cabinet","POWER ISSUE",
N1074="AKTIVCO Coupure ENEO &amp; Baisse de tension","POWER ISSUE",
N1074="Coupure ENEO &amp; Baisse de tension","POWER ISSUE",
N1074="Defaut GE &amp; POWER Cabinet","POWER ISSUE",
N1074="Sharing","POWER ISSUE",
N1074="Sites strategiques &amp; DataCenter","POWER ISSUE",
N1074="Exclu","Exclu",
N1074="SAT","TX ISSUE",
N1074="SPARE-ISSUE","SPARE-ISSUE",
N1074="Fiber CAmtel","TX ISSUE",
N1074="Fiber AOF","TX ISSUE",
N1074="Projet OCM (HUAWEI)","TRAVAUX-HUAWEI",
N1074="Projet OCM (NOKIA)","TRAVAUX -NOKIA",
N1074="ACCESS-ISSUE","ACCESS-ISSUE",
N1074="Projet OCM (ZTE, NOKIA, autres projets)","TRAVAUX OCM",
N1074="No root CAuse","No root cause",
N1074="ODU HS","TX ISSUE",
N1074="IP &amp; VLAN","TX ISSUE",
N1074="Warehouse HUAWEI","SPARE-ISSUE",
N1074="SPARE-HS","SPARE-ISSUE",
N1074="Power Telco","RAN ISSUE"
),"")</f>
        <v>No root cause</v>
      </c>
      <c r="N1074" s="29" t="s">
        <v>5652</v>
      </c>
      <c r="O1074" s="17" t="str" cm="1">
        <f t="array" ref="O1074">IFERROR(_xlfn.IFS(
N1074="MPR ISSUE","ACTIVE",
N1074="BSS Hardware Issue","ACTIVE",
N1074="Sites strategiques, MLL, Pylone, etc.","PASSIVE",
N1074="AKTIVCO DEFAUT GE &amp; POWER Cabinet","PASSIVE",
N1074="AKTIVCO Coupure ENEO &amp; Baisse de tension","PASSIVE",
N1074="Coupure ENEO &amp; Baisse de tension","PASSIVE",
N1074="Defaut GE &amp; POWER Cabinet","PASSIVE",
N1074="Sharing","PASSIVE",
N1074="Sites strategiques &amp; DataCenter","PASSIVE",
N1074="Exclu","Exclu",
N1074="SAT","ACTIVE",
N1074="SPARE-ISSUE","SPARE-ISSUE",
N1074="Fiber CAmtel","ACTIVE",
N1074="Fiber AOF","ACTIVE",
N1074="Projet OCM (HUAWEI)","PLANNED WORKS",
N1074="Projet OCM (NOKIA)","PLANNED WORKS",
N1074="ACCESS-ISSUE","ACCESS-ISSUE",
N1074="Projet OCM (ZTE, NOKIA, autres projets)","PLANNED WORKS",
N1074="No root CAuse","No root cause",
N1074="ODU HS","ACTIVE",
N1074="IP &amp; VLAN","ACTIVE",
N1074="Warehouse HUAWEI","SPARE-ISSUE",
N1074="SPARE-HS","SPARE-ISSUE",
N1074="Power Telco","ACTIVE"
),"")</f>
        <v>No root cause</v>
      </c>
      <c r="P1074" s="59">
        <v>0.85897304192242163</v>
      </c>
      <c r="Q1074" s="59">
        <v>0</v>
      </c>
      <c r="R1074" s="59">
        <v>0</v>
      </c>
      <c r="S1074" s="59">
        <v>0</v>
      </c>
      <c r="T1074" s="59">
        <v>0</v>
      </c>
      <c r="U1074" s="59">
        <v>0</v>
      </c>
      <c r="V1074" s="14"/>
      <c r="W1074" s="14"/>
      <c r="X1074" s="14"/>
      <c r="Y1074" s="14"/>
      <c r="Z1074" s="14"/>
      <c r="AA1074" s="31" t="s">
        <v>16</v>
      </c>
      <c r="AB1074" s="31" t="s">
        <v>16</v>
      </c>
      <c r="AC1074" s="7" t="s">
        <v>16</v>
      </c>
      <c r="AD1074" s="3"/>
      <c r="AE1074" s="3" t="s">
        <v>16</v>
      </c>
      <c r="AF1074" s="7" t="s">
        <v>16</v>
      </c>
      <c r="AG1074" s="32" t="s">
        <v>16</v>
      </c>
      <c r="AH1074" s="32" t="s">
        <v>16</v>
      </c>
      <c r="AI1074" s="32" t="s">
        <v>16</v>
      </c>
      <c r="AJ1074" s="32" t="s">
        <v>16</v>
      </c>
      <c r="AK1074" s="32" t="s">
        <v>16</v>
      </c>
      <c r="AL1074" s="32" t="s">
        <v>16</v>
      </c>
      <c r="AM1074" s="32" t="s">
        <v>16</v>
      </c>
      <c r="AN1074" s="9" t="s">
        <v>16</v>
      </c>
      <c r="AO1074" s="9" t="s">
        <v>16</v>
      </c>
      <c r="AP1074" s="9" t="s">
        <v>16</v>
      </c>
      <c r="AQ1074" s="14"/>
      <c r="AR1074" s="14"/>
    </row>
    <row r="1075" spans="1:44" s="9" customFormat="1" hidden="1" x14ac:dyDescent="0.3">
      <c r="A1075" s="1" t="s">
        <v>2674</v>
      </c>
      <c r="B1075" s="1" t="s">
        <v>2675</v>
      </c>
      <c r="C1075" s="1" t="s">
        <v>11</v>
      </c>
      <c r="D1075" s="1" t="s">
        <v>12</v>
      </c>
      <c r="E1075" s="56" t="s">
        <v>103</v>
      </c>
      <c r="F1075" s="1" t="s">
        <v>53</v>
      </c>
      <c r="G1075" s="49" t="s">
        <v>5897</v>
      </c>
      <c r="H1075" s="22" t="str">
        <f>_xlfn.XLOOKUP(B1075,[1]SITE!$B:$B,[1]SITE!$CK:$CK,"")</f>
        <v>Operationnel</v>
      </c>
      <c r="I1075" s="22"/>
      <c r="J1075" s="22" t="str">
        <f>_xlfn.XLOOKUP(B1075,[1]SITE!$B:$B,[1]SITE!$I:$I,"")</f>
        <v>No impact</v>
      </c>
      <c r="K1075" s="30"/>
      <c r="L1075" s="15" t="str" cm="1">
        <f t="array" ref="L1075">IFERROR(_xlfn.IFS(
N1075="MPR ISSUE","PDH",
N1075="BSS Hardware Issue","BSS",
N1075="Sites strategiques, MLL, Pylone, etc.","ENVTECH",
N1075="AKTIVCO DEFAUT GE &amp; POWER Cabinet","AKTIVCO",
N1075="AKTIVCO Coupure ENEO &amp; Baisse de tension","AKTIVCO GRID ONLY",
N1075="Coupure ENEO &amp; Baisse de tension","IHS GRID ONLY",
N1075="Defaut GE &amp; POWER Cabinet","IHS",
N1075="Sharing","Partners",
N1075="Sites strategiques &amp; DataCenter","SST &amp; DC",
N1075="Exclu","Exclu",
N1075="SAT","SAT",
N1075="SPARE-ISSUE","SPARE-ISSUE",
N1075="Fiber CAmtel","TRANS_FO_CAMTEL",
N1075="Fiber AOF","Fiber AOF",
N1075="Projet OCM (HUAWEI)","TRAVAUX-HUAWEI",
N1075="Projet OCM (NOKIA)","TRAVAUX-NOKIA",
N1075="ACCESS-ISSUE","ACCESS-ISSUE",
N1075="Projet OCM (ZTE, NOKIA, autres projets)","TRAVAUX OCM",
N1075="No root CAuse","No root cause",
N1075="ODU HS","PDH",
N1075="IP &amp; VLAN","PDH",
N1075="Warehouse HUAWEI","SPARE-ISSUE",
N1075="SPARE-HS","SPARE-ISSUE",
N1075="Power Telco","BSS"
),"")</f>
        <v>No root cause</v>
      </c>
      <c r="M1075" s="16" t="str" cm="1">
        <f t="array" ref="M1075">IFERROR(_xlfn.IFS(
N1075="MPR ISSUE","TX ISSUE",
N1075="BSS Hardware Issue","RAN ISSUE",
N1075="Sites strategiques, MLL, Pylone, etc.","ENVTECH",
N1075="AKTIVCO DEFAUT GE &amp; POWER Cabinet","POWER ISSUE",
N1075="AKTIVCO Coupure ENEO &amp; Baisse de tension","POWER ISSUE",
N1075="Coupure ENEO &amp; Baisse de tension","POWER ISSUE",
N1075="Defaut GE &amp; POWER Cabinet","POWER ISSUE",
N1075="Sharing","POWER ISSUE",
N1075="Sites strategiques &amp; DataCenter","POWER ISSUE",
N1075="Exclu","Exclu",
N1075="SAT","TX ISSUE",
N1075="SPARE-ISSUE","SPARE-ISSUE",
N1075="Fiber CAmtel","TX ISSUE",
N1075="Fiber AOF","TX ISSUE",
N1075="Projet OCM (HUAWEI)","TRAVAUX-HUAWEI",
N1075="Projet OCM (NOKIA)","TRAVAUX -NOKIA",
N1075="ACCESS-ISSUE","ACCESS-ISSUE",
N1075="Projet OCM (ZTE, NOKIA, autres projets)","TRAVAUX OCM",
N1075="No root CAuse","No root cause",
N1075="ODU HS","TX ISSUE",
N1075="IP &amp; VLAN","TX ISSUE",
N1075="Warehouse HUAWEI","SPARE-ISSUE",
N1075="SPARE-HS","SPARE-ISSUE",
N1075="Power Telco","RAN ISSUE"
),"")</f>
        <v>No root cause</v>
      </c>
      <c r="N1075" s="29" t="s">
        <v>5652</v>
      </c>
      <c r="O1075" s="17" t="str" cm="1">
        <f t="array" ref="O1075">IFERROR(_xlfn.IFS(
N1075="MPR ISSUE","ACTIVE",
N1075="BSS Hardware Issue","ACTIVE",
N1075="Sites strategiques, MLL, Pylone, etc.","PASSIVE",
N1075="AKTIVCO DEFAUT GE &amp; POWER Cabinet","PASSIVE",
N1075="AKTIVCO Coupure ENEO &amp; Baisse de tension","PASSIVE",
N1075="Coupure ENEO &amp; Baisse de tension","PASSIVE",
N1075="Defaut GE &amp; POWER Cabinet","PASSIVE",
N1075="Sharing","PASSIVE",
N1075="Sites strategiques &amp; DataCenter","PASSIVE",
N1075="Exclu","Exclu",
N1075="SAT","ACTIVE",
N1075="SPARE-ISSUE","SPARE-ISSUE",
N1075="Fiber CAmtel","ACTIVE",
N1075="Fiber AOF","ACTIVE",
N1075="Projet OCM (HUAWEI)","PLANNED WORKS",
N1075="Projet OCM (NOKIA)","PLANNED WORKS",
N1075="ACCESS-ISSUE","ACCESS-ISSUE",
N1075="Projet OCM (ZTE, NOKIA, autres projets)","PLANNED WORKS",
N1075="No root CAuse","No root cause",
N1075="ODU HS","ACTIVE",
N1075="IP &amp; VLAN","ACTIVE",
N1075="Warehouse HUAWEI","SPARE-ISSUE",
N1075="SPARE-HS","SPARE-ISSUE",
N1075="Power Telco","ACTIVE"
),"")</f>
        <v>No root cause</v>
      </c>
      <c r="P1075" s="59">
        <v>0.8571895340906821</v>
      </c>
      <c r="Q1075" s="59">
        <v>0</v>
      </c>
      <c r="R1075" s="59">
        <v>0</v>
      </c>
      <c r="S1075" s="59">
        <v>0</v>
      </c>
      <c r="T1075" s="59">
        <v>0</v>
      </c>
      <c r="U1075" s="59">
        <v>0</v>
      </c>
      <c r="V1075" s="14"/>
      <c r="W1075" s="14"/>
      <c r="X1075" s="14"/>
      <c r="Y1075" s="14"/>
      <c r="Z1075" s="14"/>
      <c r="AA1075" s="31" t="s">
        <v>16</v>
      </c>
      <c r="AB1075" s="31" t="s">
        <v>16</v>
      </c>
      <c r="AC1075" s="7" t="s">
        <v>16</v>
      </c>
      <c r="AD1075" s="3"/>
      <c r="AE1075" s="3" t="s">
        <v>16</v>
      </c>
      <c r="AF1075" s="7" t="s">
        <v>16</v>
      </c>
      <c r="AG1075" s="32" t="s">
        <v>16</v>
      </c>
      <c r="AH1075" s="32" t="s">
        <v>16</v>
      </c>
      <c r="AI1075" s="32" t="s">
        <v>16</v>
      </c>
      <c r="AJ1075" s="32" t="s">
        <v>16</v>
      </c>
      <c r="AK1075" s="32" t="s">
        <v>16</v>
      </c>
      <c r="AL1075" s="32" t="s">
        <v>16</v>
      </c>
      <c r="AM1075" s="32" t="s">
        <v>16</v>
      </c>
      <c r="AN1075" s="9" t="s">
        <v>16</v>
      </c>
      <c r="AO1075" s="9" t="s">
        <v>16</v>
      </c>
      <c r="AP1075" s="9" t="s">
        <v>16</v>
      </c>
      <c r="AQ1075" s="14"/>
      <c r="AR1075" s="14"/>
    </row>
    <row r="1076" spans="1:44" s="9" customFormat="1" hidden="1" x14ac:dyDescent="0.3">
      <c r="A1076" s="1" t="s">
        <v>1410</v>
      </c>
      <c r="B1076" s="51" t="s">
        <v>1411</v>
      </c>
      <c r="C1076" s="51" t="s">
        <v>11</v>
      </c>
      <c r="D1076" s="51" t="s">
        <v>67</v>
      </c>
      <c r="E1076" s="56" t="s">
        <v>103</v>
      </c>
      <c r="F1076" s="51" t="s">
        <v>1412</v>
      </c>
      <c r="G1076" s="50" t="s">
        <v>5898</v>
      </c>
      <c r="H1076" s="22" t="str">
        <f>_xlfn.XLOOKUP(B1076,[1]SITE!$B:$B,[1]SITE!$CK:$CK,"")</f>
        <v>EXCLU</v>
      </c>
      <c r="I1076" s="22"/>
      <c r="J1076" s="22" t="str">
        <f>_xlfn.XLOOKUP(B1076,[1]SITE!$B:$B,[1]SITE!$I:$I,"")</f>
        <v>No impact</v>
      </c>
      <c r="K1076" s="30"/>
      <c r="L1076" s="15" t="str" cm="1">
        <f t="array" ref="L1076">IFERROR(_xlfn.IFS(
N1076="MPR ISSUE","PDH",
N1076="BSS Hardware Issue","BSS",
N1076="Sites strategiques, MLL, Pylone, etc.","ENVTECH",
N1076="AKTIVCO DEFAUT GE &amp; POWER Cabinet","AKTIVCO",
N1076="AKTIVCO Coupure ENEO &amp; Baisse de tension","AKTIVCO GRID ONLY",
N1076="Coupure ENEO &amp; Baisse de tension","IHS GRID ONLY",
N1076="Defaut GE &amp; POWER Cabinet","IHS",
N1076="Sharing","Partners",
N1076="Sites strategiques &amp; DataCenter","SST &amp; DC",
N1076="Exclu","Exclu",
N1076="SAT","SAT",
N1076="SPARE-ISSUE","SPARE-ISSUE",
N1076="Fiber CAmtel","TRANS_FO_CAMTEL",
N1076="Fiber AOF","Fiber AOF",
N1076="Projet OCM (HUAWEI)","TRAVAUX-HUAWEI",
N1076="Projet OCM (NOKIA)","TRAVAUX-NOKIA",
N1076="ACCESS-ISSUE","ACCESS-ISSUE",
N1076="Projet OCM (ZTE, NOKIA, autres projets)","TRAVAUX OCM",
N1076="No root CAuse","No root cause",
N1076="ODU HS","PDH",
N1076="IP &amp; VLAN","PDH",
N1076="Warehouse HUAWEI","SPARE-ISSUE",
N1076="SPARE-HS","SPARE-ISSUE",
N1076="Power Telco","BSS"
),"")</f>
        <v>No root cause</v>
      </c>
      <c r="M1076" s="16" t="str" cm="1">
        <f t="array" ref="M1076">IFERROR(_xlfn.IFS(
N1076="MPR ISSUE","TX ISSUE",
N1076="BSS Hardware Issue","RAN ISSUE",
N1076="Sites strategiques, MLL, Pylone, etc.","ENVTECH",
N1076="AKTIVCO DEFAUT GE &amp; POWER Cabinet","POWER ISSUE",
N1076="AKTIVCO Coupure ENEO &amp; Baisse de tension","POWER ISSUE",
N1076="Coupure ENEO &amp; Baisse de tension","POWER ISSUE",
N1076="Defaut GE &amp; POWER Cabinet","POWER ISSUE",
N1076="Sharing","POWER ISSUE",
N1076="Sites strategiques &amp; DataCenter","POWER ISSUE",
N1076="Exclu","Exclu",
N1076="SAT","TX ISSUE",
N1076="SPARE-ISSUE","SPARE-ISSUE",
N1076="Fiber CAmtel","TX ISSUE",
N1076="Fiber AOF","TX ISSUE",
N1076="Projet OCM (HUAWEI)","TRAVAUX-HUAWEI",
N1076="Projet OCM (NOKIA)","TRAVAUX -NOKIA",
N1076="ACCESS-ISSUE","ACCESS-ISSUE",
N1076="Projet OCM (ZTE, NOKIA, autres projets)","TRAVAUX OCM",
N1076="No root CAuse","No root cause",
N1076="ODU HS","TX ISSUE",
N1076="IP &amp; VLAN","TX ISSUE",
N1076="Warehouse HUAWEI","SPARE-ISSUE",
N1076="SPARE-HS","SPARE-ISSUE",
N1076="Power Telco","RAN ISSUE"
),"")</f>
        <v>No root cause</v>
      </c>
      <c r="N1076" s="29" t="s">
        <v>5652</v>
      </c>
      <c r="O1076" s="17" t="str" cm="1">
        <f t="array" ref="O1076">IFERROR(_xlfn.IFS(
N1076="MPR ISSUE","ACTIVE",
N1076="BSS Hardware Issue","ACTIVE",
N1076="Sites strategiques, MLL, Pylone, etc.","PASSIVE",
N1076="AKTIVCO DEFAUT GE &amp; POWER Cabinet","PASSIVE",
N1076="AKTIVCO Coupure ENEO &amp; Baisse de tension","PASSIVE",
N1076="Coupure ENEO &amp; Baisse de tension","PASSIVE",
N1076="Defaut GE &amp; POWER Cabinet","PASSIVE",
N1076="Sharing","PASSIVE",
N1076="Sites strategiques &amp; DataCenter","PASSIVE",
N1076="Exclu","Exclu",
N1076="SAT","ACTIVE",
N1076="SPARE-ISSUE","SPARE-ISSUE",
N1076="Fiber CAmtel","ACTIVE",
N1076="Fiber AOF","ACTIVE",
N1076="Projet OCM (HUAWEI)","PLANNED WORKS",
N1076="Projet OCM (NOKIA)","PLANNED WORKS",
N1076="ACCESS-ISSUE","ACCESS-ISSUE",
N1076="Projet OCM (ZTE, NOKIA, autres projets)","PLANNED WORKS",
N1076="No root CAuse","No root cause",
N1076="ODU HS","ACTIVE",
N1076="IP &amp; VLAN","ACTIVE",
N1076="Warehouse HUAWEI","SPARE-ISSUE",
N1076="SPARE-HS","SPARE-ISSUE",
N1076="Power Telco","ACTIVE"
),"")</f>
        <v>No root cause</v>
      </c>
      <c r="P1076" s="59">
        <v>0</v>
      </c>
      <c r="Q1076" s="59">
        <v>7.208938655891424E-2</v>
      </c>
      <c r="R1076" s="59">
        <v>0</v>
      </c>
      <c r="S1076" s="59">
        <v>0</v>
      </c>
      <c r="T1076" s="59">
        <v>0</v>
      </c>
      <c r="U1076" s="59">
        <v>0</v>
      </c>
      <c r="V1076" s="14"/>
      <c r="W1076" s="14"/>
      <c r="X1076" s="14"/>
      <c r="Y1076" s="14"/>
      <c r="Z1076" s="14"/>
      <c r="AA1076" s="31" t="s">
        <v>16</v>
      </c>
      <c r="AB1076" s="31" t="s">
        <v>16</v>
      </c>
      <c r="AC1076" s="7" t="s">
        <v>16</v>
      </c>
      <c r="AD1076" s="3"/>
      <c r="AE1076" s="3" t="s">
        <v>16</v>
      </c>
      <c r="AF1076" s="7" t="s">
        <v>16</v>
      </c>
      <c r="AG1076" s="32" t="s">
        <v>16</v>
      </c>
      <c r="AH1076" s="32" t="s">
        <v>16</v>
      </c>
      <c r="AI1076" s="32" t="s">
        <v>16</v>
      </c>
      <c r="AJ1076" s="32" t="s">
        <v>16</v>
      </c>
      <c r="AK1076" s="32" t="s">
        <v>16</v>
      </c>
      <c r="AL1076" s="32" t="s">
        <v>16</v>
      </c>
      <c r="AM1076" s="32" t="s">
        <v>16</v>
      </c>
      <c r="AN1076" s="9" t="s">
        <v>16</v>
      </c>
      <c r="AO1076" s="9" t="s">
        <v>16</v>
      </c>
      <c r="AP1076" s="9" t="s">
        <v>16</v>
      </c>
      <c r="AQ1076" s="14"/>
      <c r="AR1076" s="14"/>
    </row>
    <row r="1077" spans="1:44" s="9" customFormat="1" hidden="1" x14ac:dyDescent="0.3">
      <c r="A1077" s="1" t="s">
        <v>2228</v>
      </c>
      <c r="B1077" s="1" t="s">
        <v>2229</v>
      </c>
      <c r="C1077" s="1" t="s">
        <v>11</v>
      </c>
      <c r="D1077" s="1" t="s">
        <v>12</v>
      </c>
      <c r="E1077" s="56" t="s">
        <v>52</v>
      </c>
      <c r="F1077" s="1" t="s">
        <v>53</v>
      </c>
      <c r="G1077" s="49" t="s">
        <v>5897</v>
      </c>
      <c r="H1077" s="22" t="str">
        <f>_xlfn.XLOOKUP(B1077,[1]SITE!$B:$B,[1]SITE!$CK:$CK,"")</f>
        <v>Operationnel</v>
      </c>
      <c r="I1077" s="22"/>
      <c r="J1077" s="22" t="str">
        <f>_xlfn.XLOOKUP(B1077,[1]SITE!$B:$B,[1]SITE!$I:$I,"")</f>
        <v>No impact</v>
      </c>
      <c r="K1077" s="30"/>
      <c r="L1077" s="15" t="str" cm="1">
        <f t="array" ref="L1077">IFERROR(_xlfn.IFS(
N1077="MPR ISSUE","PDH",
N1077="BSS Hardware Issue","BSS",
N1077="Sites strategiques, MLL, Pylone, etc.","ENVTECH",
N1077="AKTIVCO DEFAUT GE &amp; POWER Cabinet","AKTIVCO",
N1077="AKTIVCO Coupure ENEO &amp; Baisse de tension","AKTIVCO GRID ONLY",
N1077="Coupure ENEO &amp; Baisse de tension","IHS GRID ONLY",
N1077="Defaut GE &amp; POWER Cabinet","IHS",
N1077="Sharing","Partners",
N1077="Sites strategiques &amp; DataCenter","SST &amp; DC",
N1077="Exclu","Exclu",
N1077="SAT","SAT",
N1077="SPARE-ISSUE","SPARE-ISSUE",
N1077="Fiber CAmtel","TRANS_FO_CAMTEL",
N1077="Fiber AOF","Fiber AOF",
N1077="Projet OCM (HUAWEI)","TRAVAUX-HUAWEI",
N1077="Projet OCM (NOKIA)","TRAVAUX-NOKIA",
N1077="ACCESS-ISSUE","ACCESS-ISSUE",
N1077="Projet OCM (ZTE, NOKIA, autres projets)","TRAVAUX OCM",
N1077="No root CAuse","No root cause",
N1077="ODU HS","PDH",
N1077="IP &amp; VLAN","PDH",
N1077="Warehouse HUAWEI","SPARE-ISSUE",
N1077="SPARE-HS","SPARE-ISSUE",
N1077="Power Telco","BSS"
),"")</f>
        <v>No root cause</v>
      </c>
      <c r="M1077" s="16" t="str" cm="1">
        <f t="array" ref="M1077">IFERROR(_xlfn.IFS(
N1077="MPR ISSUE","TX ISSUE",
N1077="BSS Hardware Issue","RAN ISSUE",
N1077="Sites strategiques, MLL, Pylone, etc.","ENVTECH",
N1077="AKTIVCO DEFAUT GE &amp; POWER Cabinet","POWER ISSUE",
N1077="AKTIVCO Coupure ENEO &amp; Baisse de tension","POWER ISSUE",
N1077="Coupure ENEO &amp; Baisse de tension","POWER ISSUE",
N1077="Defaut GE &amp; POWER Cabinet","POWER ISSUE",
N1077="Sharing","POWER ISSUE",
N1077="Sites strategiques &amp; DataCenter","POWER ISSUE",
N1077="Exclu","Exclu",
N1077="SAT","TX ISSUE",
N1077="SPARE-ISSUE","SPARE-ISSUE",
N1077="Fiber CAmtel","TX ISSUE",
N1077="Fiber AOF","TX ISSUE",
N1077="Projet OCM (HUAWEI)","TRAVAUX-HUAWEI",
N1077="Projet OCM (NOKIA)","TRAVAUX -NOKIA",
N1077="ACCESS-ISSUE","ACCESS-ISSUE",
N1077="Projet OCM (ZTE, NOKIA, autres projets)","TRAVAUX OCM",
N1077="No root CAuse","No root cause",
N1077="ODU HS","TX ISSUE",
N1077="IP &amp; VLAN","TX ISSUE",
N1077="Warehouse HUAWEI","SPARE-ISSUE",
N1077="SPARE-HS","SPARE-ISSUE",
N1077="Power Telco","RAN ISSUE"
),"")</f>
        <v>No root cause</v>
      </c>
      <c r="N1077" s="29" t="s">
        <v>5652</v>
      </c>
      <c r="O1077" s="17" t="str" cm="1">
        <f t="array" ref="O1077">IFERROR(_xlfn.IFS(
N1077="MPR ISSUE","ACTIVE",
N1077="BSS Hardware Issue","ACTIVE",
N1077="Sites strategiques, MLL, Pylone, etc.","PASSIVE",
N1077="AKTIVCO DEFAUT GE &amp; POWER Cabinet","PASSIVE",
N1077="AKTIVCO Coupure ENEO &amp; Baisse de tension","PASSIVE",
N1077="Coupure ENEO &amp; Baisse de tension","PASSIVE",
N1077="Defaut GE &amp; POWER Cabinet","PASSIVE",
N1077="Sharing","PASSIVE",
N1077="Sites strategiques &amp; DataCenter","PASSIVE",
N1077="Exclu","Exclu",
N1077="SAT","ACTIVE",
N1077="SPARE-ISSUE","SPARE-ISSUE",
N1077="Fiber CAmtel","ACTIVE",
N1077="Fiber AOF","ACTIVE",
N1077="Projet OCM (HUAWEI)","PLANNED WORKS",
N1077="Projet OCM (NOKIA)","PLANNED WORKS",
N1077="ACCESS-ISSUE","ACCESS-ISSUE",
N1077="Projet OCM (ZTE, NOKIA, autres projets)","PLANNED WORKS",
N1077="No root CAuse","No root cause",
N1077="ODU HS","ACTIVE",
N1077="IP &amp; VLAN","ACTIVE",
N1077="Warehouse HUAWEI","SPARE-ISSUE",
N1077="SPARE-HS","SPARE-ISSUE",
N1077="Power Telco","ACTIVE"
),"")</f>
        <v>No root cause</v>
      </c>
      <c r="P1077" s="59">
        <v>0.85456777757802493</v>
      </c>
      <c r="Q1077" s="59">
        <v>0</v>
      </c>
      <c r="R1077" s="59">
        <v>0</v>
      </c>
      <c r="S1077" s="59">
        <v>0</v>
      </c>
      <c r="T1077" s="59">
        <v>0</v>
      </c>
      <c r="U1077" s="59">
        <v>0</v>
      </c>
      <c r="V1077" s="14"/>
      <c r="W1077" s="14"/>
      <c r="X1077" s="14"/>
      <c r="Y1077" s="14"/>
      <c r="Z1077" s="14"/>
      <c r="AA1077" s="31" t="s">
        <v>16</v>
      </c>
      <c r="AB1077" s="31" t="s">
        <v>16</v>
      </c>
      <c r="AC1077" s="7" t="s">
        <v>16</v>
      </c>
      <c r="AD1077" s="3"/>
      <c r="AE1077" s="3" t="s">
        <v>16</v>
      </c>
      <c r="AF1077" s="7" t="s">
        <v>16</v>
      </c>
      <c r="AG1077" s="32" t="s">
        <v>16</v>
      </c>
      <c r="AH1077" s="32" t="s">
        <v>16</v>
      </c>
      <c r="AI1077" s="32" t="s">
        <v>16</v>
      </c>
      <c r="AJ1077" s="32" t="s">
        <v>16</v>
      </c>
      <c r="AK1077" s="32" t="s">
        <v>16</v>
      </c>
      <c r="AL1077" s="32" t="s">
        <v>16</v>
      </c>
      <c r="AM1077" s="32" t="s">
        <v>16</v>
      </c>
      <c r="AN1077" s="9" t="s">
        <v>16</v>
      </c>
      <c r="AO1077" s="9" t="s">
        <v>16</v>
      </c>
      <c r="AP1077" s="9" t="s">
        <v>16</v>
      </c>
      <c r="AQ1077" s="14"/>
      <c r="AR1077" s="14"/>
    </row>
    <row r="1078" spans="1:44" s="9" customFormat="1" hidden="1" x14ac:dyDescent="0.3">
      <c r="A1078" s="1" t="s">
        <v>1690</v>
      </c>
      <c r="B1078" s="1" t="s">
        <v>1691</v>
      </c>
      <c r="C1078" s="1" t="s">
        <v>11</v>
      </c>
      <c r="D1078" s="1" t="s">
        <v>12</v>
      </c>
      <c r="E1078" s="56" t="s">
        <v>52</v>
      </c>
      <c r="F1078" s="1" t="s">
        <v>53</v>
      </c>
      <c r="G1078" s="49" t="s">
        <v>5897</v>
      </c>
      <c r="H1078" s="22" t="str">
        <f>_xlfn.XLOOKUP(B1078,[1]SITE!$B:$B,[1]SITE!$CK:$CK,"")</f>
        <v>Operationnel</v>
      </c>
      <c r="I1078" s="22"/>
      <c r="J1078" s="22" t="str">
        <f>_xlfn.XLOOKUP(B1078,[1]SITE!$B:$B,[1]SITE!$I:$I,"")</f>
        <v>No impact</v>
      </c>
      <c r="K1078" s="30"/>
      <c r="L1078" s="15" t="str" cm="1">
        <f t="array" ref="L1078">IFERROR(_xlfn.IFS(
N1078="MPR ISSUE","PDH",
N1078="BSS Hardware Issue","BSS",
N1078="Sites strategiques, MLL, Pylone, etc.","ENVTECH",
N1078="AKTIVCO DEFAUT GE &amp; POWER Cabinet","AKTIVCO",
N1078="AKTIVCO Coupure ENEO &amp; Baisse de tension","AKTIVCO GRID ONLY",
N1078="Coupure ENEO &amp; Baisse de tension","IHS GRID ONLY",
N1078="Defaut GE &amp; POWER Cabinet","IHS",
N1078="Sharing","Partners",
N1078="Sites strategiques &amp; DataCenter","SST &amp; DC",
N1078="Exclu","Exclu",
N1078="SAT","SAT",
N1078="SPARE-ISSUE","SPARE-ISSUE",
N1078="Fiber CAmtel","TRANS_FO_CAMTEL",
N1078="Fiber AOF","Fiber AOF",
N1078="Projet OCM (HUAWEI)","TRAVAUX-HUAWEI",
N1078="Projet OCM (NOKIA)","TRAVAUX-NOKIA",
N1078="ACCESS-ISSUE","ACCESS-ISSUE",
N1078="Projet OCM (ZTE, NOKIA, autres projets)","TRAVAUX OCM",
N1078="No root CAuse","No root cause",
N1078="ODU HS","PDH",
N1078="IP &amp; VLAN","PDH",
N1078="Warehouse HUAWEI","SPARE-ISSUE",
N1078="SPARE-HS","SPARE-ISSUE",
N1078="Power Telco","BSS"
),"")</f>
        <v>No root cause</v>
      </c>
      <c r="M1078" s="16" t="str" cm="1">
        <f t="array" ref="M1078">IFERROR(_xlfn.IFS(
N1078="MPR ISSUE","TX ISSUE",
N1078="BSS Hardware Issue","RAN ISSUE",
N1078="Sites strategiques, MLL, Pylone, etc.","ENVTECH",
N1078="AKTIVCO DEFAUT GE &amp; POWER Cabinet","POWER ISSUE",
N1078="AKTIVCO Coupure ENEO &amp; Baisse de tension","POWER ISSUE",
N1078="Coupure ENEO &amp; Baisse de tension","POWER ISSUE",
N1078="Defaut GE &amp; POWER Cabinet","POWER ISSUE",
N1078="Sharing","POWER ISSUE",
N1078="Sites strategiques &amp; DataCenter","POWER ISSUE",
N1078="Exclu","Exclu",
N1078="SAT","TX ISSUE",
N1078="SPARE-ISSUE","SPARE-ISSUE",
N1078="Fiber CAmtel","TX ISSUE",
N1078="Fiber AOF","TX ISSUE",
N1078="Projet OCM (HUAWEI)","TRAVAUX-HUAWEI",
N1078="Projet OCM (NOKIA)","TRAVAUX -NOKIA",
N1078="ACCESS-ISSUE","ACCESS-ISSUE",
N1078="Projet OCM (ZTE, NOKIA, autres projets)","TRAVAUX OCM",
N1078="No root CAuse","No root cause",
N1078="ODU HS","TX ISSUE",
N1078="IP &amp; VLAN","TX ISSUE",
N1078="Warehouse HUAWEI","SPARE-ISSUE",
N1078="SPARE-HS","SPARE-ISSUE",
N1078="Power Telco","RAN ISSUE"
),"")</f>
        <v>No root cause</v>
      </c>
      <c r="N1078" s="29" t="s">
        <v>5652</v>
      </c>
      <c r="O1078" s="17" t="str" cm="1">
        <f t="array" ref="O1078">IFERROR(_xlfn.IFS(
N1078="MPR ISSUE","ACTIVE",
N1078="BSS Hardware Issue","ACTIVE",
N1078="Sites strategiques, MLL, Pylone, etc.","PASSIVE",
N1078="AKTIVCO DEFAUT GE &amp; POWER Cabinet","PASSIVE",
N1078="AKTIVCO Coupure ENEO &amp; Baisse de tension","PASSIVE",
N1078="Coupure ENEO &amp; Baisse de tension","PASSIVE",
N1078="Defaut GE &amp; POWER Cabinet","PASSIVE",
N1078="Sharing","PASSIVE",
N1078="Sites strategiques &amp; DataCenter","PASSIVE",
N1078="Exclu","Exclu",
N1078="SAT","ACTIVE",
N1078="SPARE-ISSUE","SPARE-ISSUE",
N1078="Fiber CAmtel","ACTIVE",
N1078="Fiber AOF","ACTIVE",
N1078="Projet OCM (HUAWEI)","PLANNED WORKS",
N1078="Projet OCM (NOKIA)","PLANNED WORKS",
N1078="ACCESS-ISSUE","ACCESS-ISSUE",
N1078="Projet OCM (ZTE, NOKIA, autres projets)","PLANNED WORKS",
N1078="No root CAuse","No root cause",
N1078="ODU HS","ACTIVE",
N1078="IP &amp; VLAN","ACTIVE",
N1078="Warehouse HUAWEI","SPARE-ISSUE",
N1078="SPARE-HS","SPARE-ISSUE",
N1078="Power Telco","ACTIVE"
),"")</f>
        <v>No root cause</v>
      </c>
      <c r="P1078" s="59">
        <v>0.85148230902911526</v>
      </c>
      <c r="Q1078" s="59">
        <v>0</v>
      </c>
      <c r="R1078" s="59">
        <v>0</v>
      </c>
      <c r="S1078" s="59">
        <v>0</v>
      </c>
      <c r="T1078" s="59">
        <v>0</v>
      </c>
      <c r="U1078" s="59">
        <v>0</v>
      </c>
      <c r="V1078" s="14"/>
      <c r="W1078" s="14"/>
      <c r="X1078" s="14"/>
      <c r="Y1078" s="14"/>
      <c r="Z1078" s="14"/>
      <c r="AA1078" s="31" t="s">
        <v>16</v>
      </c>
      <c r="AB1078" s="31" t="s">
        <v>16</v>
      </c>
      <c r="AC1078" s="7" t="s">
        <v>16</v>
      </c>
      <c r="AD1078" s="3"/>
      <c r="AE1078" s="3" t="s">
        <v>16</v>
      </c>
      <c r="AF1078" s="7" t="s">
        <v>16</v>
      </c>
      <c r="AG1078" s="32" t="s">
        <v>16</v>
      </c>
      <c r="AH1078" s="32" t="s">
        <v>16</v>
      </c>
      <c r="AI1078" s="32" t="s">
        <v>16</v>
      </c>
      <c r="AJ1078" s="32" t="s">
        <v>16</v>
      </c>
      <c r="AK1078" s="32" t="s">
        <v>16</v>
      </c>
      <c r="AL1078" s="32" t="s">
        <v>16</v>
      </c>
      <c r="AM1078" s="32" t="s">
        <v>16</v>
      </c>
      <c r="AN1078" s="9" t="s">
        <v>16</v>
      </c>
      <c r="AO1078" s="9" t="s">
        <v>16</v>
      </c>
      <c r="AP1078" s="9" t="s">
        <v>16</v>
      </c>
      <c r="AQ1078" s="14"/>
      <c r="AR1078" s="14"/>
    </row>
    <row r="1079" spans="1:44" s="9" customFormat="1" hidden="1" x14ac:dyDescent="0.3">
      <c r="A1079" s="1" t="s">
        <v>2682</v>
      </c>
      <c r="B1079" s="1" t="s">
        <v>2683</v>
      </c>
      <c r="C1079" s="1" t="s">
        <v>11</v>
      </c>
      <c r="D1079" s="1" t="s">
        <v>12</v>
      </c>
      <c r="E1079" s="56" t="s">
        <v>52</v>
      </c>
      <c r="F1079" s="1" t="s">
        <v>53</v>
      </c>
      <c r="G1079" s="49" t="s">
        <v>5897</v>
      </c>
      <c r="H1079" s="22" t="str">
        <f>_xlfn.XLOOKUP(B1079,[1]SITE!$B:$B,[1]SITE!$CK:$CK,"")</f>
        <v>Operationnel</v>
      </c>
      <c r="I1079" s="22"/>
      <c r="J1079" s="22" t="str">
        <f>_xlfn.XLOOKUP(B1079,[1]SITE!$B:$B,[1]SITE!$I:$I,"")</f>
        <v>No impact</v>
      </c>
      <c r="K1079" s="30"/>
      <c r="L1079" s="15" t="str" cm="1">
        <f t="array" ref="L1079">IFERROR(_xlfn.IFS(
N1079="MPR ISSUE","PDH",
N1079="BSS Hardware Issue","BSS",
N1079="Sites strategiques, MLL, Pylone, etc.","ENVTECH",
N1079="AKTIVCO DEFAUT GE &amp; POWER Cabinet","AKTIVCO",
N1079="AKTIVCO Coupure ENEO &amp; Baisse de tension","AKTIVCO GRID ONLY",
N1079="Coupure ENEO &amp; Baisse de tension","IHS GRID ONLY",
N1079="Defaut GE &amp; POWER Cabinet","IHS",
N1079="Sharing","Partners",
N1079="Sites strategiques &amp; DataCenter","SST &amp; DC",
N1079="Exclu","Exclu",
N1079="SAT","SAT",
N1079="SPARE-ISSUE","SPARE-ISSUE",
N1079="Fiber CAmtel","TRANS_FO_CAMTEL",
N1079="Fiber AOF","Fiber AOF",
N1079="Projet OCM (HUAWEI)","TRAVAUX-HUAWEI",
N1079="Projet OCM (NOKIA)","TRAVAUX-NOKIA",
N1079="ACCESS-ISSUE","ACCESS-ISSUE",
N1079="Projet OCM (ZTE, NOKIA, autres projets)","TRAVAUX OCM",
N1079="No root CAuse","No root cause",
N1079="ODU HS","PDH",
N1079="IP &amp; VLAN","PDH",
N1079="Warehouse HUAWEI","SPARE-ISSUE",
N1079="SPARE-HS","SPARE-ISSUE",
N1079="Power Telco","BSS"
),"")</f>
        <v>No root cause</v>
      </c>
      <c r="M1079" s="16" t="str" cm="1">
        <f t="array" ref="M1079">IFERROR(_xlfn.IFS(
N1079="MPR ISSUE","TX ISSUE",
N1079="BSS Hardware Issue","RAN ISSUE",
N1079="Sites strategiques, MLL, Pylone, etc.","ENVTECH",
N1079="AKTIVCO DEFAUT GE &amp; POWER Cabinet","POWER ISSUE",
N1079="AKTIVCO Coupure ENEO &amp; Baisse de tension","POWER ISSUE",
N1079="Coupure ENEO &amp; Baisse de tension","POWER ISSUE",
N1079="Defaut GE &amp; POWER Cabinet","POWER ISSUE",
N1079="Sharing","POWER ISSUE",
N1079="Sites strategiques &amp; DataCenter","POWER ISSUE",
N1079="Exclu","Exclu",
N1079="SAT","TX ISSUE",
N1079="SPARE-ISSUE","SPARE-ISSUE",
N1079="Fiber CAmtel","TX ISSUE",
N1079="Fiber AOF","TX ISSUE",
N1079="Projet OCM (HUAWEI)","TRAVAUX-HUAWEI",
N1079="Projet OCM (NOKIA)","TRAVAUX -NOKIA",
N1079="ACCESS-ISSUE","ACCESS-ISSUE",
N1079="Projet OCM (ZTE, NOKIA, autres projets)","TRAVAUX OCM",
N1079="No root CAuse","No root cause",
N1079="ODU HS","TX ISSUE",
N1079="IP &amp; VLAN","TX ISSUE",
N1079="Warehouse HUAWEI","SPARE-ISSUE",
N1079="SPARE-HS","SPARE-ISSUE",
N1079="Power Telco","RAN ISSUE"
),"")</f>
        <v>No root cause</v>
      </c>
      <c r="N1079" s="29" t="s">
        <v>5652</v>
      </c>
      <c r="O1079" s="17" t="str" cm="1">
        <f t="array" ref="O1079">IFERROR(_xlfn.IFS(
N1079="MPR ISSUE","ACTIVE",
N1079="BSS Hardware Issue","ACTIVE",
N1079="Sites strategiques, MLL, Pylone, etc.","PASSIVE",
N1079="AKTIVCO DEFAUT GE &amp; POWER Cabinet","PASSIVE",
N1079="AKTIVCO Coupure ENEO &amp; Baisse de tension","PASSIVE",
N1079="Coupure ENEO &amp; Baisse de tension","PASSIVE",
N1079="Defaut GE &amp; POWER Cabinet","PASSIVE",
N1079="Sharing","PASSIVE",
N1079="Sites strategiques &amp; DataCenter","PASSIVE",
N1079="Exclu","Exclu",
N1079="SAT","ACTIVE",
N1079="SPARE-ISSUE","SPARE-ISSUE",
N1079="Fiber CAmtel","ACTIVE",
N1079="Fiber AOF","ACTIVE",
N1079="Projet OCM (HUAWEI)","PLANNED WORKS",
N1079="Projet OCM (NOKIA)","PLANNED WORKS",
N1079="ACCESS-ISSUE","ACCESS-ISSUE",
N1079="Projet OCM (ZTE, NOKIA, autres projets)","PLANNED WORKS",
N1079="No root CAuse","No root cause",
N1079="ODU HS","ACTIVE",
N1079="IP &amp; VLAN","ACTIVE",
N1079="Warehouse HUAWEI","SPARE-ISSUE",
N1079="SPARE-HS","SPARE-ISSUE",
N1079="Power Telco","ACTIVE"
),"")</f>
        <v>No root cause</v>
      </c>
      <c r="P1079" s="59">
        <v>0.84918158392617138</v>
      </c>
      <c r="Q1079" s="59">
        <v>0</v>
      </c>
      <c r="R1079" s="59">
        <v>0</v>
      </c>
      <c r="S1079" s="59">
        <v>0</v>
      </c>
      <c r="T1079" s="59">
        <v>0</v>
      </c>
      <c r="U1079" s="59">
        <v>0</v>
      </c>
      <c r="V1079" s="14"/>
      <c r="W1079" s="14"/>
      <c r="X1079" s="14"/>
      <c r="Y1079" s="14"/>
      <c r="Z1079" s="14"/>
      <c r="AA1079" s="31" t="s">
        <v>16</v>
      </c>
      <c r="AB1079" s="31" t="s">
        <v>16</v>
      </c>
      <c r="AC1079" s="7" t="s">
        <v>16</v>
      </c>
      <c r="AD1079" s="3"/>
      <c r="AE1079" s="3" t="s">
        <v>16</v>
      </c>
      <c r="AF1079" s="7" t="s">
        <v>16</v>
      </c>
      <c r="AG1079" s="32" t="s">
        <v>16</v>
      </c>
      <c r="AH1079" s="32" t="s">
        <v>16</v>
      </c>
      <c r="AI1079" s="32" t="s">
        <v>16</v>
      </c>
      <c r="AJ1079" s="32" t="s">
        <v>16</v>
      </c>
      <c r="AK1079" s="32" t="s">
        <v>16</v>
      </c>
      <c r="AL1079" s="32" t="s">
        <v>16</v>
      </c>
      <c r="AM1079" s="32" t="s">
        <v>16</v>
      </c>
      <c r="AN1079" s="9" t="s">
        <v>16</v>
      </c>
      <c r="AO1079" s="9" t="s">
        <v>16</v>
      </c>
      <c r="AP1079" s="9" t="s">
        <v>16</v>
      </c>
      <c r="AQ1079" s="14"/>
      <c r="AR1079" s="14"/>
    </row>
    <row r="1080" spans="1:44" s="9" customFormat="1" hidden="1" x14ac:dyDescent="0.3">
      <c r="A1080" s="1" t="s">
        <v>1761</v>
      </c>
      <c r="B1080" s="51" t="s">
        <v>1762</v>
      </c>
      <c r="C1080" s="51" t="s">
        <v>11</v>
      </c>
      <c r="D1080" s="51" t="s">
        <v>97</v>
      </c>
      <c r="E1080" s="56" t="s">
        <v>38</v>
      </c>
      <c r="F1080" s="51" t="s">
        <v>1763</v>
      </c>
      <c r="G1080" s="50" t="s">
        <v>5898</v>
      </c>
      <c r="H1080" s="22" t="str">
        <f>_xlfn.XLOOKUP(B1080,[1]SITE!$B:$B,[1]SITE!$CK:$CK,"")</f>
        <v>Operationnel</v>
      </c>
      <c r="I1080" s="22"/>
      <c r="J1080" s="22" t="str">
        <f>_xlfn.XLOOKUP(B1080,[1]SITE!$B:$B,[1]SITE!$I:$I,"")</f>
        <v>No impact</v>
      </c>
      <c r="K1080" s="30"/>
      <c r="L1080" s="15" t="str" cm="1">
        <f t="array" ref="L1080">IFERROR(_xlfn.IFS(
N1080="MPR ISSUE","PDH",
N1080="BSS Hardware Issue","BSS",
N1080="Sites strategiques, MLL, Pylone, etc.","ENVTECH",
N1080="AKTIVCO DEFAUT GE &amp; POWER Cabinet","AKTIVCO",
N1080="AKTIVCO Coupure ENEO &amp; Baisse de tension","AKTIVCO GRID ONLY",
N1080="Coupure ENEO &amp; Baisse de tension","IHS GRID ONLY",
N1080="Defaut GE &amp; POWER Cabinet","IHS",
N1080="Sharing","Partners",
N1080="Sites strategiques &amp; DataCenter","SST &amp; DC",
N1080="Exclu","Exclu",
N1080="SAT","SAT",
N1080="SPARE-ISSUE","SPARE-ISSUE",
N1080="Fiber CAmtel","TRANS_FO_CAMTEL",
N1080="Fiber AOF","Fiber AOF",
N1080="Projet OCM (HUAWEI)","TRAVAUX-HUAWEI",
N1080="Projet OCM (NOKIA)","TRAVAUX-NOKIA",
N1080="ACCESS-ISSUE","ACCESS-ISSUE",
N1080="Projet OCM (ZTE, NOKIA, autres projets)","TRAVAUX OCM",
N1080="No root CAuse","No root cause",
N1080="ODU HS","PDH",
N1080="IP &amp; VLAN","PDH",
N1080="Warehouse HUAWEI","SPARE-ISSUE",
N1080="SPARE-HS","SPARE-ISSUE",
N1080="Power Telco","BSS"
),"")</f>
        <v>No root cause</v>
      </c>
      <c r="M1080" s="16" t="str" cm="1">
        <f t="array" ref="M1080">IFERROR(_xlfn.IFS(
N1080="MPR ISSUE","TX ISSUE",
N1080="BSS Hardware Issue","RAN ISSUE",
N1080="Sites strategiques, MLL, Pylone, etc.","ENVTECH",
N1080="AKTIVCO DEFAUT GE &amp; POWER Cabinet","POWER ISSUE",
N1080="AKTIVCO Coupure ENEO &amp; Baisse de tension","POWER ISSUE",
N1080="Coupure ENEO &amp; Baisse de tension","POWER ISSUE",
N1080="Defaut GE &amp; POWER Cabinet","POWER ISSUE",
N1080="Sharing","POWER ISSUE",
N1080="Sites strategiques &amp; DataCenter","POWER ISSUE",
N1080="Exclu","Exclu",
N1080="SAT","TX ISSUE",
N1080="SPARE-ISSUE","SPARE-ISSUE",
N1080="Fiber CAmtel","TX ISSUE",
N1080="Fiber AOF","TX ISSUE",
N1080="Projet OCM (HUAWEI)","TRAVAUX-HUAWEI",
N1080="Projet OCM (NOKIA)","TRAVAUX -NOKIA",
N1080="ACCESS-ISSUE","ACCESS-ISSUE",
N1080="Projet OCM (ZTE, NOKIA, autres projets)","TRAVAUX OCM",
N1080="No root CAuse","No root cause",
N1080="ODU HS","TX ISSUE",
N1080="IP &amp; VLAN","TX ISSUE",
N1080="Warehouse HUAWEI","SPARE-ISSUE",
N1080="SPARE-HS","SPARE-ISSUE",
N1080="Power Telco","RAN ISSUE"
),"")</f>
        <v>No root cause</v>
      </c>
      <c r="N1080" s="29" t="s">
        <v>5652</v>
      </c>
      <c r="O1080" s="17" t="str" cm="1">
        <f t="array" ref="O1080">IFERROR(_xlfn.IFS(
N1080="MPR ISSUE","ACTIVE",
N1080="BSS Hardware Issue","ACTIVE",
N1080="Sites strategiques, MLL, Pylone, etc.","PASSIVE",
N1080="AKTIVCO DEFAUT GE &amp; POWER Cabinet","PASSIVE",
N1080="AKTIVCO Coupure ENEO &amp; Baisse de tension","PASSIVE",
N1080="Coupure ENEO &amp; Baisse de tension","PASSIVE",
N1080="Defaut GE &amp; POWER Cabinet","PASSIVE",
N1080="Sharing","PASSIVE",
N1080="Sites strategiques &amp; DataCenter","PASSIVE",
N1080="Exclu","Exclu",
N1080="SAT","ACTIVE",
N1080="SPARE-ISSUE","SPARE-ISSUE",
N1080="Fiber CAmtel","ACTIVE",
N1080="Fiber AOF","ACTIVE",
N1080="Projet OCM (HUAWEI)","PLANNED WORKS",
N1080="Projet OCM (NOKIA)","PLANNED WORKS",
N1080="ACCESS-ISSUE","ACCESS-ISSUE",
N1080="Projet OCM (ZTE, NOKIA, autres projets)","PLANNED WORKS",
N1080="No root CAuse","No root cause",
N1080="ODU HS","ACTIVE",
N1080="IP &amp; VLAN","ACTIVE",
N1080="Warehouse HUAWEI","SPARE-ISSUE",
N1080="SPARE-HS","SPARE-ISSUE",
N1080="Power Telco","ACTIVE"
),"")</f>
        <v>No root cause</v>
      </c>
      <c r="P1080" s="59">
        <v>0.80448687766277716</v>
      </c>
      <c r="Q1080" s="59">
        <v>0.70354033438631647</v>
      </c>
      <c r="R1080" s="59">
        <v>0</v>
      </c>
      <c r="S1080" s="59">
        <v>2.4077355728483103E-3</v>
      </c>
      <c r="T1080" s="59">
        <v>2.1402093980876723E-3</v>
      </c>
      <c r="U1080" s="59">
        <v>0</v>
      </c>
      <c r="V1080" s="14"/>
      <c r="W1080" s="14"/>
      <c r="X1080" s="14"/>
      <c r="Y1080" s="14"/>
      <c r="Z1080" s="14"/>
      <c r="AA1080" s="31" t="s">
        <v>16</v>
      </c>
      <c r="AB1080" s="31" t="s">
        <v>16</v>
      </c>
      <c r="AC1080" s="7" t="s">
        <v>16</v>
      </c>
      <c r="AD1080" s="3"/>
      <c r="AE1080" s="3" t="s">
        <v>16</v>
      </c>
      <c r="AF1080" s="7" t="s">
        <v>16</v>
      </c>
      <c r="AG1080" s="32" t="s">
        <v>16</v>
      </c>
      <c r="AH1080" s="32" t="s">
        <v>16</v>
      </c>
      <c r="AI1080" s="32" t="s">
        <v>16</v>
      </c>
      <c r="AJ1080" s="32" t="s">
        <v>16</v>
      </c>
      <c r="AK1080" s="32" t="s">
        <v>16</v>
      </c>
      <c r="AL1080" s="32" t="s">
        <v>16</v>
      </c>
      <c r="AM1080" s="32" t="s">
        <v>16</v>
      </c>
      <c r="AN1080" s="9" t="s">
        <v>16</v>
      </c>
      <c r="AO1080" s="9" t="s">
        <v>16</v>
      </c>
      <c r="AP1080" s="9" t="s">
        <v>16</v>
      </c>
      <c r="AQ1080" s="14"/>
      <c r="AR1080" s="14"/>
    </row>
    <row r="1081" spans="1:44" s="9" customFormat="1" hidden="1" x14ac:dyDescent="0.3">
      <c r="A1081" s="1" t="s">
        <v>4518</v>
      </c>
      <c r="B1081" s="51" t="s">
        <v>4519</v>
      </c>
      <c r="C1081" s="51" t="s">
        <v>11</v>
      </c>
      <c r="D1081" s="51" t="s">
        <v>12</v>
      </c>
      <c r="E1081" s="56" t="s">
        <v>38</v>
      </c>
      <c r="F1081" s="51" t="s">
        <v>39</v>
      </c>
      <c r="G1081" s="22" t="s">
        <v>5896</v>
      </c>
      <c r="H1081" s="22" t="str">
        <f>_xlfn.XLOOKUP(B1081,[1]SITE!$B:$B,[1]SITE!$CK:$CK,"")</f>
        <v>Operationnel</v>
      </c>
      <c r="I1081" s="22"/>
      <c r="J1081" s="22" t="str">
        <f>_xlfn.XLOOKUP(B1081,[1]SITE!$B:$B,[1]SITE!$I:$I,"")</f>
        <v>No impact</v>
      </c>
      <c r="K1081" s="30"/>
      <c r="L1081" s="15" t="str" cm="1">
        <f t="array" ref="L1081">IFERROR(_xlfn.IFS(
N1081="MPR ISSUE","PDH",
N1081="BSS Hardware Issue","BSS",
N1081="Sites strategiques, MLL, Pylone, etc.","ENVTECH",
N1081="AKTIVCO DEFAUT GE &amp; POWER Cabinet","AKTIVCO",
N1081="AKTIVCO Coupure ENEO &amp; Baisse de tension","AKTIVCO GRID ONLY",
N1081="Coupure ENEO &amp; Baisse de tension","IHS GRID ONLY",
N1081="Defaut GE &amp; POWER Cabinet","IHS",
N1081="Sharing","Partners",
N1081="Sites strategiques &amp; DataCenter","SST &amp; DC",
N1081="Exclu","Exclu",
N1081="SAT","SAT",
N1081="SPARE-ISSUE","SPARE-ISSUE",
N1081="Fiber CAmtel","TRANS_FO_CAMTEL",
N1081="Fiber AOF","Fiber AOF",
N1081="Projet OCM (HUAWEI)","TRAVAUX-HUAWEI",
N1081="Projet OCM (NOKIA)","TRAVAUX-NOKIA",
N1081="ACCESS-ISSUE","ACCESS-ISSUE",
N1081="Projet OCM (ZTE, NOKIA, autres projets)","TRAVAUX OCM",
N1081="No root CAuse","No root cause",
N1081="ODU HS","PDH",
N1081="IP &amp; VLAN","PDH",
N1081="Warehouse HUAWEI","SPARE-ISSUE",
N1081="SPARE-HS","SPARE-ISSUE",
N1081="Power Telco","BSS"
),"")</f>
        <v>No root cause</v>
      </c>
      <c r="M1081" s="16" t="str" cm="1">
        <f t="array" ref="M1081">IFERROR(_xlfn.IFS(
N1081="MPR ISSUE","TX ISSUE",
N1081="BSS Hardware Issue","RAN ISSUE",
N1081="Sites strategiques, MLL, Pylone, etc.","ENVTECH",
N1081="AKTIVCO DEFAUT GE &amp; POWER Cabinet","POWER ISSUE",
N1081="AKTIVCO Coupure ENEO &amp; Baisse de tension","POWER ISSUE",
N1081="Coupure ENEO &amp; Baisse de tension","POWER ISSUE",
N1081="Defaut GE &amp; POWER Cabinet","POWER ISSUE",
N1081="Sharing","POWER ISSUE",
N1081="Sites strategiques &amp; DataCenter","POWER ISSUE",
N1081="Exclu","Exclu",
N1081="SAT","TX ISSUE",
N1081="SPARE-ISSUE","SPARE-ISSUE",
N1081="Fiber CAmtel","TX ISSUE",
N1081="Fiber AOF","TX ISSUE",
N1081="Projet OCM (HUAWEI)","TRAVAUX-HUAWEI",
N1081="Projet OCM (NOKIA)","TRAVAUX -NOKIA",
N1081="ACCESS-ISSUE","ACCESS-ISSUE",
N1081="Projet OCM (ZTE, NOKIA, autres projets)","TRAVAUX OCM",
N1081="No root CAuse","No root cause",
N1081="ODU HS","TX ISSUE",
N1081="IP &amp; VLAN","TX ISSUE",
N1081="Warehouse HUAWEI","SPARE-ISSUE",
N1081="SPARE-HS","SPARE-ISSUE",
N1081="Power Telco","RAN ISSUE"
),"")</f>
        <v>No root cause</v>
      </c>
      <c r="N1081" s="29" t="s">
        <v>5652</v>
      </c>
      <c r="O1081" s="17" t="str" cm="1">
        <f t="array" ref="O1081">IFERROR(_xlfn.IFS(
N1081="MPR ISSUE","ACTIVE",
N1081="BSS Hardware Issue","ACTIVE",
N1081="Sites strategiques, MLL, Pylone, etc.","PASSIVE",
N1081="AKTIVCO DEFAUT GE &amp; POWER Cabinet","PASSIVE",
N1081="AKTIVCO Coupure ENEO &amp; Baisse de tension","PASSIVE",
N1081="Coupure ENEO &amp; Baisse de tension","PASSIVE",
N1081="Defaut GE &amp; POWER Cabinet","PASSIVE",
N1081="Sharing","PASSIVE",
N1081="Sites strategiques &amp; DataCenter","PASSIVE",
N1081="Exclu","Exclu",
N1081="SAT","ACTIVE",
N1081="SPARE-ISSUE","SPARE-ISSUE",
N1081="Fiber CAmtel","ACTIVE",
N1081="Fiber AOF","ACTIVE",
N1081="Projet OCM (HUAWEI)","PLANNED WORKS",
N1081="Projet OCM (NOKIA)","PLANNED WORKS",
N1081="ACCESS-ISSUE","ACCESS-ISSUE",
N1081="Projet OCM (ZTE, NOKIA, autres projets)","PLANNED WORKS",
N1081="No root CAuse","No root cause",
N1081="ODU HS","ACTIVE",
N1081="IP &amp; VLAN","ACTIVE",
N1081="Warehouse HUAWEI","SPARE-ISSUE",
N1081="SPARE-HS","SPARE-ISSUE",
N1081="Power Telco","ACTIVE"
),"")</f>
        <v>No root cause</v>
      </c>
      <c r="P1081" s="59">
        <v>0.72488892313223907</v>
      </c>
      <c r="Q1081" s="59">
        <v>0</v>
      </c>
      <c r="R1081" s="59">
        <v>0</v>
      </c>
      <c r="S1081" s="59">
        <v>0</v>
      </c>
      <c r="T1081" s="59">
        <v>0</v>
      </c>
      <c r="U1081" s="59">
        <v>0</v>
      </c>
      <c r="V1081" s="14"/>
      <c r="W1081" s="14"/>
      <c r="X1081" s="14"/>
      <c r="Y1081" s="14"/>
      <c r="Z1081" s="14"/>
      <c r="AA1081" s="31" t="s">
        <v>16</v>
      </c>
      <c r="AB1081" s="31" t="s">
        <v>16</v>
      </c>
      <c r="AC1081" s="7" t="s">
        <v>16</v>
      </c>
      <c r="AD1081" s="3"/>
      <c r="AE1081" s="3" t="s">
        <v>16</v>
      </c>
      <c r="AF1081" s="7" t="s">
        <v>16</v>
      </c>
      <c r="AG1081" s="32" t="s">
        <v>16</v>
      </c>
      <c r="AH1081" s="32" t="s">
        <v>16</v>
      </c>
      <c r="AI1081" s="32" t="s">
        <v>16</v>
      </c>
      <c r="AJ1081" s="32" t="s">
        <v>16</v>
      </c>
      <c r="AK1081" s="32" t="s">
        <v>16</v>
      </c>
      <c r="AL1081" s="32" t="s">
        <v>16</v>
      </c>
      <c r="AM1081" s="32" t="s">
        <v>16</v>
      </c>
      <c r="AN1081" s="9" t="s">
        <v>16</v>
      </c>
      <c r="AO1081" s="9" t="s">
        <v>16</v>
      </c>
      <c r="AP1081" s="9" t="s">
        <v>16</v>
      </c>
      <c r="AQ1081" s="14"/>
      <c r="AR1081" s="14"/>
    </row>
    <row r="1082" spans="1:44" s="9" customFormat="1" hidden="1" x14ac:dyDescent="0.3">
      <c r="A1082" s="1" t="s">
        <v>205</v>
      </c>
      <c r="B1082" s="51" t="s">
        <v>206</v>
      </c>
      <c r="C1082" s="51" t="s">
        <v>11</v>
      </c>
      <c r="D1082" s="51" t="s">
        <v>97</v>
      </c>
      <c r="E1082" s="56" t="s">
        <v>56</v>
      </c>
      <c r="F1082" s="51" t="s">
        <v>207</v>
      </c>
      <c r="G1082" s="50" t="s">
        <v>5898</v>
      </c>
      <c r="H1082" s="22" t="str">
        <f>_xlfn.XLOOKUP(B1082,[1]SITE!$B:$B,[1]SITE!$CK:$CK,"")</f>
        <v>Insecurity</v>
      </c>
      <c r="I1082" s="22"/>
      <c r="J1082" s="22" t="str">
        <f>_xlfn.XLOOKUP(B1082,[1]SITE!$B:$B,[1]SITE!$I:$I,"")</f>
        <v>No impact</v>
      </c>
      <c r="K1082" s="30"/>
      <c r="L1082" s="15" t="str" cm="1">
        <f t="array" ref="L1082">IFERROR(_xlfn.IFS(
N1082="MPR ISSUE","PDH",
N1082="BSS Hardware Issue","BSS",
N1082="Sites strategiques, MLL, Pylone, etc.","ENVTECH",
N1082="AKTIVCO DEFAUT GE &amp; POWER Cabinet","AKTIVCO",
N1082="AKTIVCO Coupure ENEO &amp; Baisse de tension","AKTIVCO GRID ONLY",
N1082="Coupure ENEO &amp; Baisse de tension","IHS GRID ONLY",
N1082="Defaut GE &amp; POWER Cabinet","IHS",
N1082="Sharing","Partners",
N1082="Sites strategiques &amp; DataCenter","SST &amp; DC",
N1082="Exclu","Exclu",
N1082="SAT","SAT",
N1082="SPARE-ISSUE","SPARE-ISSUE",
N1082="Fiber CAmtel","TRANS_FO_CAMTEL",
N1082="Fiber AOF","Fiber AOF",
N1082="Projet OCM (HUAWEI)","TRAVAUX-HUAWEI",
N1082="Projet OCM (NOKIA)","TRAVAUX-NOKIA",
N1082="ACCESS-ISSUE","ACCESS-ISSUE",
N1082="Projet OCM (ZTE, NOKIA, autres projets)","TRAVAUX OCM",
N1082="No root CAuse","No root cause",
N1082="ODU HS","PDH",
N1082="IP &amp; VLAN","PDH",
N1082="Warehouse HUAWEI","SPARE-ISSUE",
N1082="SPARE-HS","SPARE-ISSUE",
N1082="Power Telco","BSS"
),"")</f>
        <v>No root cause</v>
      </c>
      <c r="M1082" s="16" t="str" cm="1">
        <f t="array" ref="M1082">IFERROR(_xlfn.IFS(
N1082="MPR ISSUE","TX ISSUE",
N1082="BSS Hardware Issue","RAN ISSUE",
N1082="Sites strategiques, MLL, Pylone, etc.","ENVTECH",
N1082="AKTIVCO DEFAUT GE &amp; POWER Cabinet","POWER ISSUE",
N1082="AKTIVCO Coupure ENEO &amp; Baisse de tension","POWER ISSUE",
N1082="Coupure ENEO &amp; Baisse de tension","POWER ISSUE",
N1082="Defaut GE &amp; POWER Cabinet","POWER ISSUE",
N1082="Sharing","POWER ISSUE",
N1082="Sites strategiques &amp; DataCenter","POWER ISSUE",
N1082="Exclu","Exclu",
N1082="SAT","TX ISSUE",
N1082="SPARE-ISSUE","SPARE-ISSUE",
N1082="Fiber CAmtel","TX ISSUE",
N1082="Fiber AOF","TX ISSUE",
N1082="Projet OCM (HUAWEI)","TRAVAUX-HUAWEI",
N1082="Projet OCM (NOKIA)","TRAVAUX -NOKIA",
N1082="ACCESS-ISSUE","ACCESS-ISSUE",
N1082="Projet OCM (ZTE, NOKIA, autres projets)","TRAVAUX OCM",
N1082="No root CAuse","No root cause",
N1082="ODU HS","TX ISSUE",
N1082="IP &amp; VLAN","TX ISSUE",
N1082="Warehouse HUAWEI","SPARE-ISSUE",
N1082="SPARE-HS","SPARE-ISSUE",
N1082="Power Telco","RAN ISSUE"
),"")</f>
        <v>No root cause</v>
      </c>
      <c r="N1082" s="29" t="s">
        <v>5652</v>
      </c>
      <c r="O1082" s="17" t="str" cm="1">
        <f t="array" ref="O1082">IFERROR(_xlfn.IFS(
N1082="MPR ISSUE","ACTIVE",
N1082="BSS Hardware Issue","ACTIVE",
N1082="Sites strategiques, MLL, Pylone, etc.","PASSIVE",
N1082="AKTIVCO DEFAUT GE &amp; POWER Cabinet","PASSIVE",
N1082="AKTIVCO Coupure ENEO &amp; Baisse de tension","PASSIVE",
N1082="Coupure ENEO &amp; Baisse de tension","PASSIVE",
N1082="Defaut GE &amp; POWER Cabinet","PASSIVE",
N1082="Sharing","PASSIVE",
N1082="Sites strategiques &amp; DataCenter","PASSIVE",
N1082="Exclu","Exclu",
N1082="SAT","ACTIVE",
N1082="SPARE-ISSUE","SPARE-ISSUE",
N1082="Fiber CAmtel","ACTIVE",
N1082="Fiber AOF","ACTIVE",
N1082="Projet OCM (HUAWEI)","PLANNED WORKS",
N1082="Projet OCM (NOKIA)","PLANNED WORKS",
N1082="ACCESS-ISSUE","ACCESS-ISSUE",
N1082="Projet OCM (ZTE, NOKIA, autres projets)","PLANNED WORKS",
N1082="No root CAuse","No root cause",
N1082="ODU HS","ACTIVE",
N1082="IP &amp; VLAN","ACTIVE",
N1082="Warehouse HUAWEI","SPARE-ISSUE",
N1082="SPARE-HS","SPARE-ISSUE",
N1082="Power Telco","ACTIVE"
),"")</f>
        <v>No root cause</v>
      </c>
      <c r="P1082" s="59">
        <v>0</v>
      </c>
      <c r="Q1082" s="59">
        <v>0</v>
      </c>
      <c r="R1082" s="59">
        <v>0</v>
      </c>
      <c r="S1082" s="59">
        <v>0</v>
      </c>
      <c r="T1082" s="59">
        <v>0</v>
      </c>
      <c r="U1082" s="59">
        <v>0</v>
      </c>
      <c r="V1082" s="14"/>
      <c r="W1082" s="14"/>
      <c r="X1082" s="14"/>
      <c r="Y1082" s="14"/>
      <c r="Z1082" s="14"/>
      <c r="AA1082" s="31" t="s">
        <v>16</v>
      </c>
      <c r="AB1082" s="31" t="s">
        <v>16</v>
      </c>
      <c r="AC1082" s="7" t="s">
        <v>16</v>
      </c>
      <c r="AD1082" s="3"/>
      <c r="AE1082" s="3" t="s">
        <v>16</v>
      </c>
      <c r="AF1082" s="7" t="s">
        <v>16</v>
      </c>
      <c r="AG1082" s="32" t="s">
        <v>16</v>
      </c>
      <c r="AH1082" s="32" t="s">
        <v>16</v>
      </c>
      <c r="AI1082" s="32" t="s">
        <v>16</v>
      </c>
      <c r="AJ1082" s="32" t="s">
        <v>16</v>
      </c>
      <c r="AK1082" s="32" t="s">
        <v>16</v>
      </c>
      <c r="AL1082" s="32" t="s">
        <v>16</v>
      </c>
      <c r="AM1082" s="32" t="s">
        <v>16</v>
      </c>
      <c r="AN1082" s="9" t="s">
        <v>16</v>
      </c>
      <c r="AO1082" s="9" t="s">
        <v>16</v>
      </c>
      <c r="AP1082" s="9" t="s">
        <v>16</v>
      </c>
      <c r="AQ1082" s="14"/>
      <c r="AR1082" s="14"/>
    </row>
    <row r="1083" spans="1:44" s="9" customFormat="1" hidden="1" x14ac:dyDescent="0.3">
      <c r="A1083" s="1" t="s">
        <v>3055</v>
      </c>
      <c r="B1083" s="51" t="s">
        <v>3056</v>
      </c>
      <c r="C1083" s="51" t="s">
        <v>22</v>
      </c>
      <c r="D1083" s="51" t="e">
        <v>#N/A</v>
      </c>
      <c r="E1083" s="56" t="s">
        <v>52</v>
      </c>
      <c r="F1083" s="51" t="s">
        <v>53</v>
      </c>
      <c r="G1083" s="49" t="s">
        <v>5897</v>
      </c>
      <c r="H1083" s="22" t="str">
        <f>_xlfn.XLOOKUP(B1083,[1]SITE!$B:$B,[1]SITE!$CK:$CK,"")</f>
        <v>Operationnel</v>
      </c>
      <c r="I1083" s="22"/>
      <c r="J1083" s="22" t="str">
        <f>_xlfn.XLOOKUP(B1083,[1]SITE!$B:$B,[1]SITE!$I:$I,"")</f>
        <v>No impact</v>
      </c>
      <c r="K1083" s="30"/>
      <c r="L1083" s="15" t="str" cm="1">
        <f t="array" ref="L1083">IFERROR(_xlfn.IFS(
N1083="MPR ISSUE","PDH",
N1083="BSS Hardware Issue","BSS",
N1083="Sites strategiques, MLL, Pylone, etc.","ENVTECH",
N1083="AKTIVCO DEFAUT GE &amp; POWER Cabinet","AKTIVCO",
N1083="AKTIVCO Coupure ENEO &amp; Baisse de tension","AKTIVCO GRID ONLY",
N1083="Coupure ENEO &amp; Baisse de tension","IHS GRID ONLY",
N1083="Defaut GE &amp; POWER Cabinet","IHS",
N1083="Sharing","Partners",
N1083="Sites strategiques &amp; DataCenter","SST &amp; DC",
N1083="Exclu","Exclu",
N1083="SAT","SAT",
N1083="SPARE-ISSUE","SPARE-ISSUE",
N1083="Fiber CAmtel","TRANS_FO_CAMTEL",
N1083="Fiber AOF","Fiber AOF",
N1083="Projet OCM (HUAWEI)","TRAVAUX-HUAWEI",
N1083="Projet OCM (NOKIA)","TRAVAUX-NOKIA",
N1083="ACCESS-ISSUE","ACCESS-ISSUE",
N1083="Projet OCM (ZTE, NOKIA, autres projets)","TRAVAUX OCM",
N1083="No root CAuse","No root cause",
N1083="ODU HS","PDH",
N1083="IP &amp; VLAN","PDH",
N1083="Warehouse HUAWEI","SPARE-ISSUE",
N1083="SPARE-HS","SPARE-ISSUE",
N1083="Power Telco","BSS"
),"")</f>
        <v>No root cause</v>
      </c>
      <c r="M1083" s="16" t="str" cm="1">
        <f t="array" ref="M1083">IFERROR(_xlfn.IFS(
N1083="MPR ISSUE","TX ISSUE",
N1083="BSS Hardware Issue","RAN ISSUE",
N1083="Sites strategiques, MLL, Pylone, etc.","ENVTECH",
N1083="AKTIVCO DEFAUT GE &amp; POWER Cabinet","POWER ISSUE",
N1083="AKTIVCO Coupure ENEO &amp; Baisse de tension","POWER ISSUE",
N1083="Coupure ENEO &amp; Baisse de tension","POWER ISSUE",
N1083="Defaut GE &amp; POWER Cabinet","POWER ISSUE",
N1083="Sharing","POWER ISSUE",
N1083="Sites strategiques &amp; DataCenter","POWER ISSUE",
N1083="Exclu","Exclu",
N1083="SAT","TX ISSUE",
N1083="SPARE-ISSUE","SPARE-ISSUE",
N1083="Fiber CAmtel","TX ISSUE",
N1083="Fiber AOF","TX ISSUE",
N1083="Projet OCM (HUAWEI)","TRAVAUX-HUAWEI",
N1083="Projet OCM (NOKIA)","TRAVAUX -NOKIA",
N1083="ACCESS-ISSUE","ACCESS-ISSUE",
N1083="Projet OCM (ZTE, NOKIA, autres projets)","TRAVAUX OCM",
N1083="No root CAuse","No root cause",
N1083="ODU HS","TX ISSUE",
N1083="IP &amp; VLAN","TX ISSUE",
N1083="Warehouse HUAWEI","SPARE-ISSUE",
N1083="SPARE-HS","SPARE-ISSUE",
N1083="Power Telco","RAN ISSUE"
),"")</f>
        <v>No root cause</v>
      </c>
      <c r="N1083" s="29" t="s">
        <v>5652</v>
      </c>
      <c r="O1083" s="17" t="str" cm="1">
        <f t="array" ref="O1083">IFERROR(_xlfn.IFS(
N1083="MPR ISSUE","ACTIVE",
N1083="BSS Hardware Issue","ACTIVE",
N1083="Sites strategiques, MLL, Pylone, etc.","PASSIVE",
N1083="AKTIVCO DEFAUT GE &amp; POWER Cabinet","PASSIVE",
N1083="AKTIVCO Coupure ENEO &amp; Baisse de tension","PASSIVE",
N1083="Coupure ENEO &amp; Baisse de tension","PASSIVE",
N1083="Defaut GE &amp; POWER Cabinet","PASSIVE",
N1083="Sharing","PASSIVE",
N1083="Sites strategiques &amp; DataCenter","PASSIVE",
N1083="Exclu","Exclu",
N1083="SAT","ACTIVE",
N1083="SPARE-ISSUE","SPARE-ISSUE",
N1083="Fiber CAmtel","ACTIVE",
N1083="Fiber AOF","ACTIVE",
N1083="Projet OCM (HUAWEI)","PLANNED WORKS",
N1083="Projet OCM (NOKIA)","PLANNED WORKS",
N1083="ACCESS-ISSUE","ACCESS-ISSUE",
N1083="Projet OCM (ZTE, NOKIA, autres projets)","PLANNED WORKS",
N1083="No root CAuse","No root cause",
N1083="ODU HS","ACTIVE",
N1083="IP &amp; VLAN","ACTIVE",
N1083="Warehouse HUAWEI","SPARE-ISSUE",
N1083="SPARE-HS","SPARE-ISSUE",
N1083="Power Telco","ACTIVE"
),"")</f>
        <v>No root cause</v>
      </c>
      <c r="P1083" s="59">
        <v>0.71894984205254653</v>
      </c>
      <c r="Q1083" s="59">
        <v>0</v>
      </c>
      <c r="R1083" s="59">
        <v>0</v>
      </c>
      <c r="S1083" s="59">
        <v>0</v>
      </c>
      <c r="T1083" s="59">
        <v>0</v>
      </c>
      <c r="U1083" s="59">
        <v>0</v>
      </c>
      <c r="V1083" s="14"/>
      <c r="W1083" s="14"/>
      <c r="X1083" s="14"/>
      <c r="Y1083" s="14"/>
      <c r="Z1083" s="14"/>
      <c r="AA1083" s="31" t="s">
        <v>16</v>
      </c>
      <c r="AB1083" s="31" t="s">
        <v>16</v>
      </c>
      <c r="AC1083" s="7" t="s">
        <v>16</v>
      </c>
      <c r="AD1083" s="3"/>
      <c r="AE1083" s="3" t="s">
        <v>16</v>
      </c>
      <c r="AF1083" s="7" t="s">
        <v>16</v>
      </c>
      <c r="AG1083" s="32" t="s">
        <v>16</v>
      </c>
      <c r="AH1083" s="32" t="s">
        <v>16</v>
      </c>
      <c r="AI1083" s="32" t="s">
        <v>16</v>
      </c>
      <c r="AJ1083" s="32" t="s">
        <v>16</v>
      </c>
      <c r="AK1083" s="32" t="s">
        <v>16</v>
      </c>
      <c r="AL1083" s="32" t="s">
        <v>16</v>
      </c>
      <c r="AM1083" s="32" t="s">
        <v>16</v>
      </c>
      <c r="AN1083" s="9" t="s">
        <v>16</v>
      </c>
      <c r="AO1083" s="9" t="s">
        <v>16</v>
      </c>
      <c r="AP1083" s="9" t="s">
        <v>16</v>
      </c>
      <c r="AQ1083" s="14"/>
      <c r="AR1083" s="14"/>
    </row>
    <row r="1084" spans="1:44" s="9" customFormat="1" hidden="1" x14ac:dyDescent="0.3">
      <c r="A1084" s="1" t="s">
        <v>2773</v>
      </c>
      <c r="B1084" s="51" t="s">
        <v>2774</v>
      </c>
      <c r="C1084" s="51" t="s">
        <v>11</v>
      </c>
      <c r="D1084" s="51" t="s">
        <v>12</v>
      </c>
      <c r="E1084" s="56" t="s">
        <v>38</v>
      </c>
      <c r="F1084" s="51" t="s">
        <v>39</v>
      </c>
      <c r="G1084" s="22" t="s">
        <v>5896</v>
      </c>
      <c r="H1084" s="22" t="str">
        <f>_xlfn.XLOOKUP(B1084,[1]SITE!$B:$B,[1]SITE!$CK:$CK,"")</f>
        <v>Operationnel</v>
      </c>
      <c r="I1084" s="22"/>
      <c r="J1084" s="22" t="str">
        <f>_xlfn.XLOOKUP(B1084,[1]SITE!$B:$B,[1]SITE!$I:$I,"")</f>
        <v>No impact</v>
      </c>
      <c r="K1084" s="30"/>
      <c r="L1084" s="15" t="str" cm="1">
        <f t="array" ref="L1084">IFERROR(_xlfn.IFS(
N1084="MPR ISSUE","PDH",
N1084="BSS Hardware Issue","BSS",
N1084="Sites strategiques, MLL, Pylone, etc.","ENVTECH",
N1084="AKTIVCO DEFAUT GE &amp; POWER Cabinet","AKTIVCO",
N1084="AKTIVCO Coupure ENEO &amp; Baisse de tension","AKTIVCO GRID ONLY",
N1084="Coupure ENEO &amp; Baisse de tension","IHS GRID ONLY",
N1084="Defaut GE &amp; POWER Cabinet","IHS",
N1084="Sharing","Partners",
N1084="Sites strategiques &amp; DataCenter","SST &amp; DC",
N1084="Exclu","Exclu",
N1084="SAT","SAT",
N1084="SPARE-ISSUE","SPARE-ISSUE",
N1084="Fiber CAmtel","TRANS_FO_CAMTEL",
N1084="Fiber AOF","Fiber AOF",
N1084="Projet OCM (HUAWEI)","TRAVAUX-HUAWEI",
N1084="Projet OCM (NOKIA)","TRAVAUX-NOKIA",
N1084="ACCESS-ISSUE","ACCESS-ISSUE",
N1084="Projet OCM (ZTE, NOKIA, autres projets)","TRAVAUX OCM",
N1084="No root CAuse","No root cause",
N1084="ODU HS","PDH",
N1084="IP &amp; VLAN","PDH",
N1084="Warehouse HUAWEI","SPARE-ISSUE",
N1084="SPARE-HS","SPARE-ISSUE",
N1084="Power Telco","BSS"
),"")</f>
        <v>No root cause</v>
      </c>
      <c r="M1084" s="16" t="str" cm="1">
        <f t="array" ref="M1084">IFERROR(_xlfn.IFS(
N1084="MPR ISSUE","TX ISSUE",
N1084="BSS Hardware Issue","RAN ISSUE",
N1084="Sites strategiques, MLL, Pylone, etc.","ENVTECH",
N1084="AKTIVCO DEFAUT GE &amp; POWER Cabinet","POWER ISSUE",
N1084="AKTIVCO Coupure ENEO &amp; Baisse de tension","POWER ISSUE",
N1084="Coupure ENEO &amp; Baisse de tension","POWER ISSUE",
N1084="Defaut GE &amp; POWER Cabinet","POWER ISSUE",
N1084="Sharing","POWER ISSUE",
N1084="Sites strategiques &amp; DataCenter","POWER ISSUE",
N1084="Exclu","Exclu",
N1084="SAT","TX ISSUE",
N1084="SPARE-ISSUE","SPARE-ISSUE",
N1084="Fiber CAmtel","TX ISSUE",
N1084="Fiber AOF","TX ISSUE",
N1084="Projet OCM (HUAWEI)","TRAVAUX-HUAWEI",
N1084="Projet OCM (NOKIA)","TRAVAUX -NOKIA",
N1084="ACCESS-ISSUE","ACCESS-ISSUE",
N1084="Projet OCM (ZTE, NOKIA, autres projets)","TRAVAUX OCM",
N1084="No root CAuse","No root cause",
N1084="ODU HS","TX ISSUE",
N1084="IP &amp; VLAN","TX ISSUE",
N1084="Warehouse HUAWEI","SPARE-ISSUE",
N1084="SPARE-HS","SPARE-ISSUE",
N1084="Power Telco","RAN ISSUE"
),"")</f>
        <v>No root cause</v>
      </c>
      <c r="N1084" s="29" t="s">
        <v>5652</v>
      </c>
      <c r="O1084" s="17" t="str" cm="1">
        <f t="array" ref="O1084">IFERROR(_xlfn.IFS(
N1084="MPR ISSUE","ACTIVE",
N1084="BSS Hardware Issue","ACTIVE",
N1084="Sites strategiques, MLL, Pylone, etc.","PASSIVE",
N1084="AKTIVCO DEFAUT GE &amp; POWER Cabinet","PASSIVE",
N1084="AKTIVCO Coupure ENEO &amp; Baisse de tension","PASSIVE",
N1084="Coupure ENEO &amp; Baisse de tension","PASSIVE",
N1084="Defaut GE &amp; POWER Cabinet","PASSIVE",
N1084="Sharing","PASSIVE",
N1084="Sites strategiques &amp; DataCenter","PASSIVE",
N1084="Exclu","Exclu",
N1084="SAT","ACTIVE",
N1084="SPARE-ISSUE","SPARE-ISSUE",
N1084="Fiber CAmtel","ACTIVE",
N1084="Fiber AOF","ACTIVE",
N1084="Projet OCM (HUAWEI)","PLANNED WORKS",
N1084="Projet OCM (NOKIA)","PLANNED WORKS",
N1084="ACCESS-ISSUE","ACCESS-ISSUE",
N1084="Projet OCM (ZTE, NOKIA, autres projets)","PLANNED WORKS",
N1084="No root CAuse","No root cause",
N1084="ODU HS","ACTIVE",
N1084="IP &amp; VLAN","ACTIVE",
N1084="Warehouse HUAWEI","SPARE-ISSUE",
N1084="SPARE-HS","SPARE-ISSUE",
N1084="Power Telco","ACTIVE"
),"")</f>
        <v>No root cause</v>
      </c>
      <c r="P1084" s="59">
        <v>0.70714302020643005</v>
      </c>
      <c r="Q1084" s="59">
        <v>0</v>
      </c>
      <c r="R1084" s="59">
        <v>0</v>
      </c>
      <c r="S1084" s="59">
        <v>0</v>
      </c>
      <c r="T1084" s="59">
        <v>0</v>
      </c>
      <c r="U1084" s="59">
        <v>0</v>
      </c>
      <c r="V1084" s="14"/>
      <c r="W1084" s="14"/>
      <c r="X1084" s="14"/>
      <c r="Y1084" s="14"/>
      <c r="Z1084" s="14"/>
      <c r="AA1084" s="31" t="s">
        <v>16</v>
      </c>
      <c r="AB1084" s="31" t="s">
        <v>16</v>
      </c>
      <c r="AC1084" s="7" t="s">
        <v>16</v>
      </c>
      <c r="AD1084" s="3"/>
      <c r="AE1084" s="3" t="s">
        <v>16</v>
      </c>
      <c r="AF1084" s="7" t="s">
        <v>16</v>
      </c>
      <c r="AG1084" s="32" t="s">
        <v>16</v>
      </c>
      <c r="AH1084" s="32" t="s">
        <v>16</v>
      </c>
      <c r="AI1084" s="32" t="s">
        <v>16</v>
      </c>
      <c r="AJ1084" s="32" t="s">
        <v>16</v>
      </c>
      <c r="AK1084" s="32" t="s">
        <v>16</v>
      </c>
      <c r="AL1084" s="32" t="s">
        <v>16</v>
      </c>
      <c r="AM1084" s="32" t="s">
        <v>16</v>
      </c>
      <c r="AN1084" s="9" t="s">
        <v>16</v>
      </c>
      <c r="AO1084" s="9" t="s">
        <v>16</v>
      </c>
      <c r="AP1084" s="9" t="s">
        <v>16</v>
      </c>
      <c r="AQ1084" s="14"/>
      <c r="AR1084" s="14"/>
    </row>
    <row r="1085" spans="1:44" s="9" customFormat="1" hidden="1" x14ac:dyDescent="0.3">
      <c r="A1085" s="1" t="s">
        <v>4529</v>
      </c>
      <c r="B1085" s="51" t="s">
        <v>4530</v>
      </c>
      <c r="C1085" s="51" t="s">
        <v>11</v>
      </c>
      <c r="D1085" s="51" t="s">
        <v>12</v>
      </c>
      <c r="E1085" s="56" t="s">
        <v>38</v>
      </c>
      <c r="F1085" s="51" t="s">
        <v>39</v>
      </c>
      <c r="G1085" s="22" t="s">
        <v>5896</v>
      </c>
      <c r="H1085" s="22" t="str">
        <f>_xlfn.XLOOKUP(B1085,[1]SITE!$B:$B,[1]SITE!$CK:$CK,"")</f>
        <v>Operationnel</v>
      </c>
      <c r="I1085" s="22"/>
      <c r="J1085" s="22" t="str">
        <f>_xlfn.XLOOKUP(B1085,[1]SITE!$B:$B,[1]SITE!$I:$I,"")</f>
        <v>No impact</v>
      </c>
      <c r="K1085" s="30"/>
      <c r="L1085" s="15" t="str" cm="1">
        <f t="array" ref="L1085">IFERROR(_xlfn.IFS(
N1085="MPR ISSUE","PDH",
N1085="BSS Hardware Issue","BSS",
N1085="Sites strategiques, MLL, Pylone, etc.","ENVTECH",
N1085="AKTIVCO DEFAUT GE &amp; POWER Cabinet","AKTIVCO",
N1085="AKTIVCO Coupure ENEO &amp; Baisse de tension","AKTIVCO GRID ONLY",
N1085="Coupure ENEO &amp; Baisse de tension","IHS GRID ONLY",
N1085="Defaut GE &amp; POWER Cabinet","IHS",
N1085="Sharing","Partners",
N1085="Sites strategiques &amp; DataCenter","SST &amp; DC",
N1085="Exclu","Exclu",
N1085="SAT","SAT",
N1085="SPARE-ISSUE","SPARE-ISSUE",
N1085="Fiber CAmtel","TRANS_FO_CAMTEL",
N1085="Fiber AOF","Fiber AOF",
N1085="Projet OCM (HUAWEI)","TRAVAUX-HUAWEI",
N1085="Projet OCM (NOKIA)","TRAVAUX-NOKIA",
N1085="ACCESS-ISSUE","ACCESS-ISSUE",
N1085="Projet OCM (ZTE, NOKIA, autres projets)","TRAVAUX OCM",
N1085="No root CAuse","No root cause",
N1085="ODU HS","PDH",
N1085="IP &amp; VLAN","PDH",
N1085="Warehouse HUAWEI","SPARE-ISSUE",
N1085="SPARE-HS","SPARE-ISSUE",
N1085="Power Telco","BSS"
),"")</f>
        <v>No root cause</v>
      </c>
      <c r="M1085" s="16" t="str" cm="1">
        <f t="array" ref="M1085">IFERROR(_xlfn.IFS(
N1085="MPR ISSUE","TX ISSUE",
N1085="BSS Hardware Issue","RAN ISSUE",
N1085="Sites strategiques, MLL, Pylone, etc.","ENVTECH",
N1085="AKTIVCO DEFAUT GE &amp; POWER Cabinet","POWER ISSUE",
N1085="AKTIVCO Coupure ENEO &amp; Baisse de tension","POWER ISSUE",
N1085="Coupure ENEO &amp; Baisse de tension","POWER ISSUE",
N1085="Defaut GE &amp; POWER Cabinet","POWER ISSUE",
N1085="Sharing","POWER ISSUE",
N1085="Sites strategiques &amp; DataCenter","POWER ISSUE",
N1085="Exclu","Exclu",
N1085="SAT","TX ISSUE",
N1085="SPARE-ISSUE","SPARE-ISSUE",
N1085="Fiber CAmtel","TX ISSUE",
N1085="Fiber AOF","TX ISSUE",
N1085="Projet OCM (HUAWEI)","TRAVAUX-HUAWEI",
N1085="Projet OCM (NOKIA)","TRAVAUX -NOKIA",
N1085="ACCESS-ISSUE","ACCESS-ISSUE",
N1085="Projet OCM (ZTE, NOKIA, autres projets)","TRAVAUX OCM",
N1085="No root CAuse","No root cause",
N1085="ODU HS","TX ISSUE",
N1085="IP &amp; VLAN","TX ISSUE",
N1085="Warehouse HUAWEI","SPARE-ISSUE",
N1085="SPARE-HS","SPARE-ISSUE",
N1085="Power Telco","RAN ISSUE"
),"")</f>
        <v>No root cause</v>
      </c>
      <c r="N1085" s="29" t="s">
        <v>5652</v>
      </c>
      <c r="O1085" s="17" t="str" cm="1">
        <f t="array" ref="O1085">IFERROR(_xlfn.IFS(
N1085="MPR ISSUE","ACTIVE",
N1085="BSS Hardware Issue","ACTIVE",
N1085="Sites strategiques, MLL, Pylone, etc.","PASSIVE",
N1085="AKTIVCO DEFAUT GE &amp; POWER Cabinet","PASSIVE",
N1085="AKTIVCO Coupure ENEO &amp; Baisse de tension","PASSIVE",
N1085="Coupure ENEO &amp; Baisse de tension","PASSIVE",
N1085="Defaut GE &amp; POWER Cabinet","PASSIVE",
N1085="Sharing","PASSIVE",
N1085="Sites strategiques &amp; DataCenter","PASSIVE",
N1085="Exclu","Exclu",
N1085="SAT","ACTIVE",
N1085="SPARE-ISSUE","SPARE-ISSUE",
N1085="Fiber CAmtel","ACTIVE",
N1085="Fiber AOF","ACTIVE",
N1085="Projet OCM (HUAWEI)","PLANNED WORKS",
N1085="Projet OCM (NOKIA)","PLANNED WORKS",
N1085="ACCESS-ISSUE","ACCESS-ISSUE",
N1085="Projet OCM (ZTE, NOKIA, autres projets)","PLANNED WORKS",
N1085="No root CAuse","No root cause",
N1085="ODU HS","ACTIVE",
N1085="IP &amp; VLAN","ACTIVE",
N1085="Warehouse HUAWEI","SPARE-ISSUE",
N1085="SPARE-HS","SPARE-ISSUE",
N1085="Power Telco","ACTIVE"
),"")</f>
        <v>No root cause</v>
      </c>
      <c r="P1085" s="59">
        <v>0.69276794708260903</v>
      </c>
      <c r="Q1085" s="59">
        <v>0</v>
      </c>
      <c r="R1085" s="59">
        <v>0</v>
      </c>
      <c r="S1085" s="59">
        <v>0</v>
      </c>
      <c r="T1085" s="59">
        <v>0</v>
      </c>
      <c r="U1085" s="59">
        <v>0</v>
      </c>
      <c r="V1085" s="14"/>
      <c r="W1085" s="14"/>
      <c r="X1085" s="14"/>
      <c r="Y1085" s="14"/>
      <c r="Z1085" s="14"/>
      <c r="AA1085" s="31" t="s">
        <v>16</v>
      </c>
      <c r="AB1085" s="31" t="s">
        <v>16</v>
      </c>
      <c r="AC1085" s="7" t="s">
        <v>16</v>
      </c>
      <c r="AD1085" s="3"/>
      <c r="AE1085" s="3" t="s">
        <v>16</v>
      </c>
      <c r="AF1085" s="7" t="s">
        <v>16</v>
      </c>
      <c r="AG1085" s="32" t="s">
        <v>16</v>
      </c>
      <c r="AH1085" s="32" t="s">
        <v>16</v>
      </c>
      <c r="AI1085" s="32" t="s">
        <v>16</v>
      </c>
      <c r="AJ1085" s="32" t="s">
        <v>16</v>
      </c>
      <c r="AK1085" s="32" t="s">
        <v>16</v>
      </c>
      <c r="AL1085" s="32" t="s">
        <v>16</v>
      </c>
      <c r="AM1085" s="32" t="s">
        <v>16</v>
      </c>
      <c r="AN1085" s="9" t="s">
        <v>16</v>
      </c>
      <c r="AO1085" s="9" t="s">
        <v>16</v>
      </c>
      <c r="AP1085" s="9" t="s">
        <v>16</v>
      </c>
      <c r="AQ1085" s="14"/>
      <c r="AR1085" s="14"/>
    </row>
    <row r="1086" spans="1:44" s="9" customFormat="1" hidden="1" x14ac:dyDescent="0.3">
      <c r="A1086" s="1" t="s">
        <v>934</v>
      </c>
      <c r="B1086" s="1" t="s">
        <v>935</v>
      </c>
      <c r="C1086" s="1" t="s">
        <v>11</v>
      </c>
      <c r="D1086" s="1" t="s">
        <v>12</v>
      </c>
      <c r="E1086" s="56" t="s">
        <v>52</v>
      </c>
      <c r="F1086" s="1" t="s">
        <v>53</v>
      </c>
      <c r="G1086" s="49" t="s">
        <v>5897</v>
      </c>
      <c r="H1086" s="22" t="str">
        <f>_xlfn.XLOOKUP(B1086,[1]SITE!$B:$B,[1]SITE!$CK:$CK,"")</f>
        <v>Operationnel</v>
      </c>
      <c r="I1086" s="22"/>
      <c r="J1086" s="22" t="str">
        <f>_xlfn.XLOOKUP(B1086,[1]SITE!$B:$B,[1]SITE!$I:$I,"")</f>
        <v>No impact</v>
      </c>
      <c r="K1086" s="30"/>
      <c r="L1086" s="15" t="str" cm="1">
        <f t="array" ref="L1086">IFERROR(_xlfn.IFS(
N1086="MPR ISSUE","PDH",
N1086="BSS Hardware Issue","BSS",
N1086="Sites strategiques, MLL, Pylone, etc.","ENVTECH",
N1086="AKTIVCO DEFAUT GE &amp; POWER Cabinet","AKTIVCO",
N1086="AKTIVCO Coupure ENEO &amp; Baisse de tension","AKTIVCO GRID ONLY",
N1086="Coupure ENEO &amp; Baisse de tension","IHS GRID ONLY",
N1086="Defaut GE &amp; POWER Cabinet","IHS",
N1086="Sharing","Partners",
N1086="Sites strategiques &amp; DataCenter","SST &amp; DC",
N1086="Exclu","Exclu",
N1086="SAT","SAT",
N1086="SPARE-ISSUE","SPARE-ISSUE",
N1086="Fiber CAmtel","TRANS_FO_CAMTEL",
N1086="Fiber AOF","Fiber AOF",
N1086="Projet OCM (HUAWEI)","TRAVAUX-HUAWEI",
N1086="Projet OCM (NOKIA)","TRAVAUX-NOKIA",
N1086="ACCESS-ISSUE","ACCESS-ISSUE",
N1086="Projet OCM (ZTE, NOKIA, autres projets)","TRAVAUX OCM",
N1086="No root CAuse","No root cause",
N1086="ODU HS","PDH",
N1086="IP &amp; VLAN","PDH",
N1086="Warehouse HUAWEI","SPARE-ISSUE",
N1086="SPARE-HS","SPARE-ISSUE",
N1086="Power Telco","BSS"
),"")</f>
        <v>No root cause</v>
      </c>
      <c r="M1086" s="16" t="str" cm="1">
        <f t="array" ref="M1086">IFERROR(_xlfn.IFS(
N1086="MPR ISSUE","TX ISSUE",
N1086="BSS Hardware Issue","RAN ISSUE",
N1086="Sites strategiques, MLL, Pylone, etc.","ENVTECH",
N1086="AKTIVCO DEFAUT GE &amp; POWER Cabinet","POWER ISSUE",
N1086="AKTIVCO Coupure ENEO &amp; Baisse de tension","POWER ISSUE",
N1086="Coupure ENEO &amp; Baisse de tension","POWER ISSUE",
N1086="Defaut GE &amp; POWER Cabinet","POWER ISSUE",
N1086="Sharing","POWER ISSUE",
N1086="Sites strategiques &amp; DataCenter","POWER ISSUE",
N1086="Exclu","Exclu",
N1086="SAT","TX ISSUE",
N1086="SPARE-ISSUE","SPARE-ISSUE",
N1086="Fiber CAmtel","TX ISSUE",
N1086="Fiber AOF","TX ISSUE",
N1086="Projet OCM (HUAWEI)","TRAVAUX-HUAWEI",
N1086="Projet OCM (NOKIA)","TRAVAUX -NOKIA",
N1086="ACCESS-ISSUE","ACCESS-ISSUE",
N1086="Projet OCM (ZTE, NOKIA, autres projets)","TRAVAUX OCM",
N1086="No root CAuse","No root cause",
N1086="ODU HS","TX ISSUE",
N1086="IP &amp; VLAN","TX ISSUE",
N1086="Warehouse HUAWEI","SPARE-ISSUE",
N1086="SPARE-HS","SPARE-ISSUE",
N1086="Power Telco","RAN ISSUE"
),"")</f>
        <v>No root cause</v>
      </c>
      <c r="N1086" s="29" t="s">
        <v>5652</v>
      </c>
      <c r="O1086" s="17" t="str" cm="1">
        <f t="array" ref="O1086">IFERROR(_xlfn.IFS(
N1086="MPR ISSUE","ACTIVE",
N1086="BSS Hardware Issue","ACTIVE",
N1086="Sites strategiques, MLL, Pylone, etc.","PASSIVE",
N1086="AKTIVCO DEFAUT GE &amp; POWER Cabinet","PASSIVE",
N1086="AKTIVCO Coupure ENEO &amp; Baisse de tension","PASSIVE",
N1086="Coupure ENEO &amp; Baisse de tension","PASSIVE",
N1086="Defaut GE &amp; POWER Cabinet","PASSIVE",
N1086="Sharing","PASSIVE",
N1086="Sites strategiques &amp; DataCenter","PASSIVE",
N1086="Exclu","Exclu",
N1086="SAT","ACTIVE",
N1086="SPARE-ISSUE","SPARE-ISSUE",
N1086="Fiber CAmtel","ACTIVE",
N1086="Fiber AOF","ACTIVE",
N1086="Projet OCM (HUAWEI)","PLANNED WORKS",
N1086="Projet OCM (NOKIA)","PLANNED WORKS",
N1086="ACCESS-ISSUE","ACCESS-ISSUE",
N1086="Projet OCM (ZTE, NOKIA, autres projets)","PLANNED WORKS",
N1086="No root CAuse","No root cause",
N1086="ODU HS","ACTIVE",
N1086="IP &amp; VLAN","ACTIVE",
N1086="Warehouse HUAWEI","SPARE-ISSUE",
N1086="SPARE-HS","SPARE-ISSUE",
N1086="Power Telco","ACTIVE"
),"")</f>
        <v>No root cause</v>
      </c>
      <c r="P1086" s="59">
        <v>0.69012835549163465</v>
      </c>
      <c r="Q1086" s="59">
        <v>0</v>
      </c>
      <c r="R1086" s="59">
        <v>0</v>
      </c>
      <c r="S1086" s="59">
        <v>0.16866633564761313</v>
      </c>
      <c r="T1086" s="59">
        <v>0</v>
      </c>
      <c r="U1086" s="59">
        <v>0</v>
      </c>
      <c r="V1086" s="14"/>
      <c r="W1086" s="14"/>
      <c r="X1086" s="14"/>
      <c r="Y1086" s="14"/>
      <c r="Z1086" s="14"/>
      <c r="AA1086" s="31" t="s">
        <v>16</v>
      </c>
      <c r="AB1086" s="31" t="s">
        <v>16</v>
      </c>
      <c r="AC1086" s="7" t="s">
        <v>16</v>
      </c>
      <c r="AD1086" s="3"/>
      <c r="AE1086" s="3" t="s">
        <v>16</v>
      </c>
      <c r="AF1086" s="7" t="s">
        <v>16</v>
      </c>
      <c r="AG1086" s="32" t="s">
        <v>16</v>
      </c>
      <c r="AH1086" s="32" t="s">
        <v>16</v>
      </c>
      <c r="AI1086" s="32" t="s">
        <v>16</v>
      </c>
      <c r="AJ1086" s="32" t="s">
        <v>16</v>
      </c>
      <c r="AK1086" s="32" t="s">
        <v>16</v>
      </c>
      <c r="AL1086" s="32" t="s">
        <v>16</v>
      </c>
      <c r="AM1086" s="32" t="s">
        <v>16</v>
      </c>
      <c r="AN1086" s="9" t="s">
        <v>16</v>
      </c>
      <c r="AO1086" s="9" t="s">
        <v>16</v>
      </c>
      <c r="AP1086" s="9" t="s">
        <v>16</v>
      </c>
      <c r="AQ1086" s="14"/>
      <c r="AR1086" s="14"/>
    </row>
    <row r="1087" spans="1:44" s="9" customFormat="1" hidden="1" x14ac:dyDescent="0.3">
      <c r="A1087" s="1" t="s">
        <v>2600</v>
      </c>
      <c r="B1087" s="1" t="s">
        <v>2601</v>
      </c>
      <c r="C1087" s="1" t="s">
        <v>11</v>
      </c>
      <c r="D1087" s="1" t="s">
        <v>12</v>
      </c>
      <c r="E1087" s="56" t="s">
        <v>52</v>
      </c>
      <c r="F1087" s="1" t="s">
        <v>53</v>
      </c>
      <c r="G1087" s="49" t="s">
        <v>5897</v>
      </c>
      <c r="H1087" s="22" t="str">
        <f>_xlfn.XLOOKUP(B1087,[1]SITE!$B:$B,[1]SITE!$CK:$CK,"")</f>
        <v>Operationnel</v>
      </c>
      <c r="I1087" s="22"/>
      <c r="J1087" s="22" t="str">
        <f>_xlfn.XLOOKUP(B1087,[1]SITE!$B:$B,[1]SITE!$I:$I,"")</f>
        <v>No impact</v>
      </c>
      <c r="K1087" s="30"/>
      <c r="L1087" s="15" t="str" cm="1">
        <f t="array" ref="L1087">IFERROR(_xlfn.IFS(
N1087="MPR ISSUE","PDH",
N1087="BSS Hardware Issue","BSS",
N1087="Sites strategiques, MLL, Pylone, etc.","ENVTECH",
N1087="AKTIVCO DEFAUT GE &amp; POWER Cabinet","AKTIVCO",
N1087="AKTIVCO Coupure ENEO &amp; Baisse de tension","AKTIVCO GRID ONLY",
N1087="Coupure ENEO &amp; Baisse de tension","IHS GRID ONLY",
N1087="Defaut GE &amp; POWER Cabinet","IHS",
N1087="Sharing","Partners",
N1087="Sites strategiques &amp; DataCenter","SST &amp; DC",
N1087="Exclu","Exclu",
N1087="SAT","SAT",
N1087="SPARE-ISSUE","SPARE-ISSUE",
N1087="Fiber CAmtel","TRANS_FO_CAMTEL",
N1087="Fiber AOF","Fiber AOF",
N1087="Projet OCM (HUAWEI)","TRAVAUX-HUAWEI",
N1087="Projet OCM (NOKIA)","TRAVAUX-NOKIA",
N1087="ACCESS-ISSUE","ACCESS-ISSUE",
N1087="Projet OCM (ZTE, NOKIA, autres projets)","TRAVAUX OCM",
N1087="No root CAuse","No root cause",
N1087="ODU HS","PDH",
N1087="IP &amp; VLAN","PDH",
N1087="Warehouse HUAWEI","SPARE-ISSUE",
N1087="SPARE-HS","SPARE-ISSUE",
N1087="Power Telco","BSS"
),"")</f>
        <v>No root cause</v>
      </c>
      <c r="M1087" s="16" t="str" cm="1">
        <f t="array" ref="M1087">IFERROR(_xlfn.IFS(
N1087="MPR ISSUE","TX ISSUE",
N1087="BSS Hardware Issue","RAN ISSUE",
N1087="Sites strategiques, MLL, Pylone, etc.","ENVTECH",
N1087="AKTIVCO DEFAUT GE &amp; POWER Cabinet","POWER ISSUE",
N1087="AKTIVCO Coupure ENEO &amp; Baisse de tension","POWER ISSUE",
N1087="Coupure ENEO &amp; Baisse de tension","POWER ISSUE",
N1087="Defaut GE &amp; POWER Cabinet","POWER ISSUE",
N1087="Sharing","POWER ISSUE",
N1087="Sites strategiques &amp; DataCenter","POWER ISSUE",
N1087="Exclu","Exclu",
N1087="SAT","TX ISSUE",
N1087="SPARE-ISSUE","SPARE-ISSUE",
N1087="Fiber CAmtel","TX ISSUE",
N1087="Fiber AOF","TX ISSUE",
N1087="Projet OCM (HUAWEI)","TRAVAUX-HUAWEI",
N1087="Projet OCM (NOKIA)","TRAVAUX -NOKIA",
N1087="ACCESS-ISSUE","ACCESS-ISSUE",
N1087="Projet OCM (ZTE, NOKIA, autres projets)","TRAVAUX OCM",
N1087="No root CAuse","No root cause",
N1087="ODU HS","TX ISSUE",
N1087="IP &amp; VLAN","TX ISSUE",
N1087="Warehouse HUAWEI","SPARE-ISSUE",
N1087="SPARE-HS","SPARE-ISSUE",
N1087="Power Telco","RAN ISSUE"
),"")</f>
        <v>No root cause</v>
      </c>
      <c r="N1087" s="29" t="s">
        <v>5652</v>
      </c>
      <c r="O1087" s="17" t="str" cm="1">
        <f t="array" ref="O1087">IFERROR(_xlfn.IFS(
N1087="MPR ISSUE","ACTIVE",
N1087="BSS Hardware Issue","ACTIVE",
N1087="Sites strategiques, MLL, Pylone, etc.","PASSIVE",
N1087="AKTIVCO DEFAUT GE &amp; POWER Cabinet","PASSIVE",
N1087="AKTIVCO Coupure ENEO &amp; Baisse de tension","PASSIVE",
N1087="Coupure ENEO &amp; Baisse de tension","PASSIVE",
N1087="Defaut GE &amp; POWER Cabinet","PASSIVE",
N1087="Sharing","PASSIVE",
N1087="Sites strategiques &amp; DataCenter","PASSIVE",
N1087="Exclu","Exclu",
N1087="SAT","ACTIVE",
N1087="SPARE-ISSUE","SPARE-ISSUE",
N1087="Fiber CAmtel","ACTIVE",
N1087="Fiber AOF","ACTIVE",
N1087="Projet OCM (HUAWEI)","PLANNED WORKS",
N1087="Projet OCM (NOKIA)","PLANNED WORKS",
N1087="ACCESS-ISSUE","ACCESS-ISSUE",
N1087="Projet OCM (ZTE, NOKIA, autres projets)","PLANNED WORKS",
N1087="No root CAuse","No root cause",
N1087="ODU HS","ACTIVE",
N1087="IP &amp; VLAN","ACTIVE",
N1087="Warehouse HUAWEI","SPARE-ISSUE",
N1087="SPARE-HS","SPARE-ISSUE",
N1087="Power Telco","ACTIVE"
),"")</f>
        <v>No root cause</v>
      </c>
      <c r="P1087" s="59">
        <v>0.68838051781652976</v>
      </c>
      <c r="Q1087" s="59">
        <v>0</v>
      </c>
      <c r="R1087" s="59">
        <v>0</v>
      </c>
      <c r="S1087" s="59">
        <v>1.027478861865178</v>
      </c>
      <c r="T1087" s="59">
        <v>16.298675495743836</v>
      </c>
      <c r="U1087" s="59">
        <v>0</v>
      </c>
      <c r="V1087" s="14"/>
      <c r="W1087" s="14"/>
      <c r="X1087" s="14"/>
      <c r="Y1087" s="14"/>
      <c r="Z1087" s="14"/>
      <c r="AA1087" s="31" t="s">
        <v>6021</v>
      </c>
      <c r="AB1087" s="31" t="s">
        <v>6021</v>
      </c>
      <c r="AC1087" s="7" t="s">
        <v>16</v>
      </c>
      <c r="AD1087" s="3"/>
      <c r="AE1087" s="3" t="s">
        <v>16</v>
      </c>
      <c r="AF1087" s="7" t="s">
        <v>16</v>
      </c>
      <c r="AG1087" s="32" t="s">
        <v>16</v>
      </c>
      <c r="AH1087" s="32" t="s">
        <v>16</v>
      </c>
      <c r="AI1087" s="32" t="s">
        <v>16</v>
      </c>
      <c r="AJ1087" s="32" t="s">
        <v>16</v>
      </c>
      <c r="AK1087" s="32" t="s">
        <v>16</v>
      </c>
      <c r="AL1087" s="32" t="s">
        <v>16</v>
      </c>
      <c r="AM1087" s="32" t="s">
        <v>16</v>
      </c>
      <c r="AN1087" s="9" t="s">
        <v>16</v>
      </c>
      <c r="AO1087" s="9" t="s">
        <v>16</v>
      </c>
      <c r="AP1087" s="9" t="s">
        <v>16</v>
      </c>
      <c r="AQ1087" s="14"/>
      <c r="AR1087" s="14"/>
    </row>
    <row r="1088" spans="1:44" s="9" customFormat="1" hidden="1" x14ac:dyDescent="0.3">
      <c r="A1088" s="1" t="s">
        <v>2482</v>
      </c>
      <c r="B1088" s="1" t="s">
        <v>2483</v>
      </c>
      <c r="C1088" s="1" t="s">
        <v>11</v>
      </c>
      <c r="D1088" s="1" t="s">
        <v>12</v>
      </c>
      <c r="E1088" s="56" t="s">
        <v>52</v>
      </c>
      <c r="F1088" s="1" t="s">
        <v>53</v>
      </c>
      <c r="G1088" s="49" t="s">
        <v>5897</v>
      </c>
      <c r="H1088" s="22" t="str">
        <f>_xlfn.XLOOKUP(B1088,[1]SITE!$B:$B,[1]SITE!$CK:$CK,"")</f>
        <v>Operationnel</v>
      </c>
      <c r="I1088" s="22"/>
      <c r="J1088" s="22" t="str">
        <f>_xlfn.XLOOKUP(B1088,[1]SITE!$B:$B,[1]SITE!$I:$I,"")</f>
        <v>No impact</v>
      </c>
      <c r="K1088" s="30"/>
      <c r="L1088" s="15" t="str" cm="1">
        <f t="array" ref="L1088">IFERROR(_xlfn.IFS(
N1039="MPR ISSUE","PDH",
N1039="BSS Hardware Issue","BSS",
N1039="Sites strategiques, MLL, Pylone, etc.","ENVTECH",
N1039="AKTIVCO DEFAUT GE &amp; POWER Cabinet","AKTIVCO",
N1039="AKTIVCO Coupure ENEO &amp; Baisse de tension","AKTIVCO GRID ONLY",
N1039="Coupure ENEO &amp; Baisse de tension","IHS GRID ONLY",
N1039="Defaut GE &amp; POWER Cabinet","IHS",
N1039="Sharing","Partners",
N1039="Sites strategiques &amp; DataCenter","SST &amp; DC",
N1039="Exclu","Exclu",
N1039="SAT","SAT",
N1039="SPARE-ISSUE","SPARE-ISSUE",
N1039="Fiber CAmtel","TRANS_FO_CAMTEL",
N1039="Fiber AOF","Fiber AOF",
N1039="Projet OCM (HUAWEI)","TRAVAUX-HUAWEI",
N1039="Projet OCM (NOKIA)","TRAVAUX-NOKIA",
N1039="ACCESS-ISSUE","ACCESS-ISSUE",
N1039="Projet OCM (ZTE, NOKIA, autres projets)","TRAVAUX OCM",
N1039="No root CAuse","No root cause",
N1039="ODU HS","PDH",
N1039="IP &amp; VLAN","PDH",
N1039="Warehouse HUAWEI","SPARE-ISSUE",
N1039="SPARE-HS","SPARE-ISSUE",
N1039="Power Telco","BSS"
),"")</f>
        <v>ACCESS-ISSUE</v>
      </c>
      <c r="M1088" s="16" t="str" cm="1">
        <f t="array" ref="M1088">IFERROR(_xlfn.IFS(
N1088="MPR ISSUE","TX ISSUE",
N1088="BSS Hardware Issue","RAN ISSUE",
N1088="Sites strategiques, MLL, Pylone, etc.","ENVTECH",
N1088="AKTIVCO DEFAUT GE &amp; POWER Cabinet","POWER ISSUE",
N1088="AKTIVCO Coupure ENEO &amp; Baisse de tension","POWER ISSUE",
N1088="Coupure ENEO &amp; Baisse de tension","POWER ISSUE",
N1088="Defaut GE &amp; POWER Cabinet","POWER ISSUE",
N1088="Sharing","POWER ISSUE",
N1088="Sites strategiques &amp; DataCenter","POWER ISSUE",
N1088="Exclu","Exclu",
N1088="SAT","TX ISSUE",
N1088="SPARE-ISSUE","SPARE-ISSUE",
N1088="Fiber CAmtel","TX ISSUE",
N1088="Fiber AOF","TX ISSUE",
N1088="Projet OCM (HUAWEI)","TRAVAUX-HUAWEI",
N1088="Projet OCM (NOKIA)","TRAVAUX -NOKIA",
N1088="ACCESS-ISSUE","ACCESS-ISSUE",
N1088="Projet OCM (ZTE, NOKIA, autres projets)","TRAVAUX OCM",
N1088="No root CAuse","No root cause",
N1088="ODU HS","TX ISSUE",
N1088="IP &amp; VLAN","TX ISSUE",
N1088="Warehouse HUAWEI","SPARE-ISSUE",
N1088="SPARE-HS","SPARE-ISSUE",
N1088="Power Telco","RAN ISSUE"
),"")</f>
        <v>POWER ISSUE</v>
      </c>
      <c r="N1088" s="9" t="s">
        <v>5336</v>
      </c>
      <c r="O1088" s="17" t="str" cm="1">
        <f t="array" ref="O1088">IFERROR(_xlfn.IFS(
N1088="MPR ISSUE","ACTIVE",
N1088="BSS Hardware Issue","ACTIVE",
N1088="Sites strategiques, MLL, Pylone, etc.","PASSIVE",
N1088="AKTIVCO DEFAUT GE &amp; POWER Cabinet","PASSIVE",
N1088="AKTIVCO Coupure ENEO &amp; Baisse de tension","PASSIVE",
N1088="Coupure ENEO &amp; Baisse de tension","PASSIVE",
N1088="Defaut GE &amp; POWER Cabinet","PASSIVE",
N1088="Sharing","PASSIVE",
N1088="Sites strategiques &amp; DataCenter","PASSIVE",
N1088="Exclu","Exclu",
N1088="SAT","ACTIVE",
N1088="SPARE-ISSUE","SPARE-ISSUE",
N1088="Fiber CAmtel","ACTIVE",
N1088="Fiber AOF","ACTIVE",
N1088="Projet OCM (HUAWEI)","PLANNED WORKS",
N1088="Projet OCM (NOKIA)","PLANNED WORKS",
N1088="ACCESS-ISSUE","ACCESS-ISSUE",
N1088="Projet OCM (ZTE, NOKIA, autres projets)","PLANNED WORKS",
N1088="No root CAuse","No root cause",
N1088="ODU HS","ACTIVE",
N1088="IP &amp; VLAN","ACTIVE",
N1088="Warehouse HUAWEI","SPARE-ISSUE",
N1088="SPARE-HS","SPARE-ISSUE",
N1088="Power Telco","ACTIVE"
),"")</f>
        <v>PASSIVE</v>
      </c>
      <c r="P1088" s="59">
        <v>0.67998019592903636</v>
      </c>
      <c r="Q1088" s="59">
        <v>0</v>
      </c>
      <c r="R1088" s="59">
        <v>0</v>
      </c>
      <c r="S1088" s="59">
        <v>0</v>
      </c>
      <c r="T1088" s="59">
        <v>0</v>
      </c>
      <c r="U1088" s="59">
        <v>0</v>
      </c>
      <c r="V1088" s="14"/>
      <c r="W1088" s="14"/>
      <c r="X1088" s="14"/>
      <c r="Y1088" s="14"/>
      <c r="Z1088" s="14"/>
      <c r="AA1088" s="31" t="s">
        <v>6183</v>
      </c>
      <c r="AB1088" s="31" t="s">
        <v>16</v>
      </c>
      <c r="AC1088" s="7" t="s">
        <v>5567</v>
      </c>
      <c r="AD1088" s="3"/>
      <c r="AE1088" s="3" t="s">
        <v>16</v>
      </c>
      <c r="AF1088" s="7" t="s">
        <v>16</v>
      </c>
      <c r="AG1088" s="32" t="s">
        <v>16</v>
      </c>
      <c r="AH1088" s="32" t="s">
        <v>5446</v>
      </c>
      <c r="AI1088" s="32" t="s">
        <v>5567</v>
      </c>
      <c r="AJ1088" s="32" t="s">
        <v>16</v>
      </c>
      <c r="AK1088" s="32" t="s">
        <v>16</v>
      </c>
      <c r="AL1088" s="32" t="s">
        <v>16</v>
      </c>
      <c r="AM1088" s="32" t="s">
        <v>16</v>
      </c>
      <c r="AN1088" s="9" t="s">
        <v>16</v>
      </c>
      <c r="AO1088" s="9" t="s">
        <v>16</v>
      </c>
      <c r="AP1088" s="9" t="s">
        <v>16</v>
      </c>
      <c r="AQ1088" s="14"/>
      <c r="AR1088" s="14"/>
    </row>
    <row r="1089" spans="1:44" s="9" customFormat="1" hidden="1" x14ac:dyDescent="0.3">
      <c r="A1089" s="1" t="s">
        <v>1741</v>
      </c>
      <c r="B1089" s="1" t="s">
        <v>1742</v>
      </c>
      <c r="C1089" s="1" t="s">
        <v>11</v>
      </c>
      <c r="D1089" s="1" t="s">
        <v>97</v>
      </c>
      <c r="E1089" s="56" t="s">
        <v>52</v>
      </c>
      <c r="F1089" s="1" t="s">
        <v>53</v>
      </c>
      <c r="G1089" s="49" t="s">
        <v>5897</v>
      </c>
      <c r="H1089" s="22" t="str">
        <f>_xlfn.XLOOKUP(B1089,[1]SITE!$B:$B,[1]SITE!$CK:$CK,"")</f>
        <v>Operationnel</v>
      </c>
      <c r="I1089" s="22"/>
      <c r="J1089" s="22" t="str">
        <f>_xlfn.XLOOKUP(B1089,[1]SITE!$B:$B,[1]SITE!$I:$I,"")</f>
        <v>No impact</v>
      </c>
      <c r="K1089" s="30"/>
      <c r="L1089" s="15" t="str" cm="1">
        <f t="array" ref="L1089">IFERROR(_xlfn.IFS(
N1089="MPR ISSUE","PDH",
N1089="BSS Hardware Issue","BSS",
N1089="Sites strategiques, MLL, Pylone, etc.","ENVTECH",
N1089="AKTIVCO DEFAUT GE &amp; POWER Cabinet","AKTIVCO",
N1089="AKTIVCO Coupure ENEO &amp; Baisse de tension","AKTIVCO GRID ONLY",
N1089="Coupure ENEO &amp; Baisse de tension","IHS GRID ONLY",
N1089="Defaut GE &amp; POWER Cabinet","IHS",
N1089="Sharing","Partners",
N1089="Sites strategiques &amp; DataCenter","SST &amp; DC",
N1089="Exclu","Exclu",
N1089="SAT","SAT",
N1089="SPARE-ISSUE","SPARE-ISSUE",
N1089="Fiber CAmtel","TRANS_FO_CAMTEL",
N1089="Fiber AOF","Fiber AOF",
N1089="Projet OCM (HUAWEI)","TRAVAUX-HUAWEI",
N1089="Projet OCM (NOKIA)","TRAVAUX-NOKIA",
N1089="ACCESS-ISSUE","ACCESS-ISSUE",
N1089="Projet OCM (ZTE, NOKIA, autres projets)","TRAVAUX OCM",
N1089="No root CAuse","No root cause",
N1089="ODU HS","PDH",
N1089="IP &amp; VLAN","PDH",
N1089="Warehouse HUAWEI","SPARE-ISSUE",
N1089="SPARE-HS","SPARE-ISSUE",
N1089="Power Telco","BSS"
),"")</f>
        <v>No root cause</v>
      </c>
      <c r="M1089" s="16" t="str" cm="1">
        <f t="array" ref="M1089">IFERROR(_xlfn.IFS(
N1089="MPR ISSUE","TX ISSUE",
N1089="BSS Hardware Issue","RAN ISSUE",
N1089="Sites strategiques, MLL, Pylone, etc.","ENVTECH",
N1089="AKTIVCO DEFAUT GE &amp; POWER Cabinet","POWER ISSUE",
N1089="AKTIVCO Coupure ENEO &amp; Baisse de tension","POWER ISSUE",
N1089="Coupure ENEO &amp; Baisse de tension","POWER ISSUE",
N1089="Defaut GE &amp; POWER Cabinet","POWER ISSUE",
N1089="Sharing","POWER ISSUE",
N1089="Sites strategiques &amp; DataCenter","POWER ISSUE",
N1089="Exclu","Exclu",
N1089="SAT","TX ISSUE",
N1089="SPARE-ISSUE","SPARE-ISSUE",
N1089="Fiber CAmtel","TX ISSUE",
N1089="Fiber AOF","TX ISSUE",
N1089="Projet OCM (HUAWEI)","TRAVAUX-HUAWEI",
N1089="Projet OCM (NOKIA)","TRAVAUX -NOKIA",
N1089="ACCESS-ISSUE","ACCESS-ISSUE",
N1089="Projet OCM (ZTE, NOKIA, autres projets)","TRAVAUX OCM",
N1089="No root CAuse","No root cause",
N1089="ODU HS","TX ISSUE",
N1089="IP &amp; VLAN","TX ISSUE",
N1089="Warehouse HUAWEI","SPARE-ISSUE",
N1089="SPARE-HS","SPARE-ISSUE",
N1089="Power Telco","RAN ISSUE"
),"")</f>
        <v>No root cause</v>
      </c>
      <c r="N1089" s="29" t="s">
        <v>5652</v>
      </c>
      <c r="O1089" s="17" t="str" cm="1">
        <f t="array" ref="O1089">IFERROR(_xlfn.IFS(
N1089="MPR ISSUE","ACTIVE",
N1089="BSS Hardware Issue","ACTIVE",
N1089="Sites strategiques, MLL, Pylone, etc.","PASSIVE",
N1089="AKTIVCO DEFAUT GE &amp; POWER Cabinet","PASSIVE",
N1089="AKTIVCO Coupure ENEO &amp; Baisse de tension","PASSIVE",
N1089="Coupure ENEO &amp; Baisse de tension","PASSIVE",
N1089="Defaut GE &amp; POWER Cabinet","PASSIVE",
N1089="Sharing","PASSIVE",
N1089="Sites strategiques &amp; DataCenter","PASSIVE",
N1089="Exclu","Exclu",
N1089="SAT","ACTIVE",
N1089="SPARE-ISSUE","SPARE-ISSUE",
N1089="Fiber CAmtel","ACTIVE",
N1089="Fiber AOF","ACTIVE",
N1089="Projet OCM (HUAWEI)","PLANNED WORKS",
N1089="Projet OCM (NOKIA)","PLANNED WORKS",
N1089="ACCESS-ISSUE","ACCESS-ISSUE",
N1089="Projet OCM (ZTE, NOKIA, autres projets)","PLANNED WORKS",
N1089="No root CAuse","No root cause",
N1089="ODU HS","ACTIVE",
N1089="IP &amp; VLAN","ACTIVE",
N1089="Warehouse HUAWEI","SPARE-ISSUE",
N1089="SPARE-HS","SPARE-ISSUE",
N1089="Power Telco","ACTIVE"
),"")</f>
        <v>No root cause</v>
      </c>
      <c r="P1089" s="59">
        <v>0.67924895771802318</v>
      </c>
      <c r="Q1089" s="59">
        <v>0</v>
      </c>
      <c r="R1089" s="59">
        <v>0</v>
      </c>
      <c r="S1089" s="59">
        <v>0</v>
      </c>
      <c r="T1089" s="59">
        <v>0</v>
      </c>
      <c r="U1089" s="59">
        <v>0</v>
      </c>
      <c r="V1089" s="14"/>
      <c r="W1089" s="14"/>
      <c r="X1089" s="14"/>
      <c r="Y1089" s="14"/>
      <c r="Z1089" s="14"/>
      <c r="AA1089" s="31" t="s">
        <v>16</v>
      </c>
      <c r="AB1089" s="31" t="s">
        <v>16</v>
      </c>
      <c r="AC1089" s="7" t="s">
        <v>16</v>
      </c>
      <c r="AD1089" s="3"/>
      <c r="AE1089" s="3" t="s">
        <v>16</v>
      </c>
      <c r="AF1089" s="7" t="s">
        <v>16</v>
      </c>
      <c r="AG1089" s="32" t="s">
        <v>16</v>
      </c>
      <c r="AH1089" s="32" t="s">
        <v>16</v>
      </c>
      <c r="AI1089" s="32" t="s">
        <v>16</v>
      </c>
      <c r="AJ1089" s="32" t="s">
        <v>16</v>
      </c>
      <c r="AK1089" s="32" t="s">
        <v>16</v>
      </c>
      <c r="AL1089" s="32" t="s">
        <v>16</v>
      </c>
      <c r="AM1089" s="32" t="s">
        <v>16</v>
      </c>
      <c r="AN1089" s="9" t="s">
        <v>16</v>
      </c>
      <c r="AO1089" s="9" t="s">
        <v>16</v>
      </c>
      <c r="AP1089" s="9" t="s">
        <v>16</v>
      </c>
      <c r="AQ1089" s="14"/>
      <c r="AR1089" s="14"/>
    </row>
    <row r="1090" spans="1:44" s="9" customFormat="1" ht="28.95" hidden="1" customHeight="1" x14ac:dyDescent="0.3">
      <c r="A1090" s="1" t="s">
        <v>93</v>
      </c>
      <c r="B1090" s="1" t="s">
        <v>94</v>
      </c>
      <c r="C1090" s="1" t="s">
        <v>11</v>
      </c>
      <c r="D1090" s="1" t="s">
        <v>12</v>
      </c>
      <c r="E1090" s="56" t="s">
        <v>52</v>
      </c>
      <c r="F1090" s="1" t="s">
        <v>53</v>
      </c>
      <c r="G1090" s="49" t="s">
        <v>5897</v>
      </c>
      <c r="H1090" s="22" t="str">
        <f>_xlfn.XLOOKUP(B1090,[1]SITE!$B:$B,[1]SITE!$CK:$CK,"")</f>
        <v>Operationnel</v>
      </c>
      <c r="I1090" s="22"/>
      <c r="J1090" s="22" t="str">
        <f>_xlfn.XLOOKUP(B1090,[1]SITE!$B:$B,[1]SITE!$I:$I,"")</f>
        <v>No impact</v>
      </c>
      <c r="K1090" s="30"/>
      <c r="L1090" s="15" t="str" cm="1">
        <f t="array" ref="L1090">IFERROR(_xlfn.IFS(
N1090="MPR ISSUE","PDH",
N1090="BSS Hardware Issue","BSS",
N1090="Sites strategiques, MLL, Pylone, etc.","ENVTECH",
N1090="AKTIVCO DEFAUT GE &amp; POWER Cabinet","AKTIVCO",
N1090="AKTIVCO Coupure ENEO &amp; Baisse de tension","AKTIVCO GRID ONLY",
N1090="Coupure ENEO &amp; Baisse de tension","IHS GRID ONLY",
N1090="Defaut GE &amp; POWER Cabinet","IHS",
N1090="Sharing","Partners",
N1090="Sites strategiques &amp; DataCenter","SST &amp; DC",
N1090="Exclu","Exclu",
N1090="SAT","SAT",
N1090="SPARE-ISSUE","SPARE-ISSUE",
N1090="Fiber CAmtel","TRANS_FO_CAMTEL",
N1090="Fiber AOF","Fiber AOF",
N1090="Projet OCM (HUAWEI)","TRAVAUX-HUAWEI",
N1090="Projet OCM (NOKIA)","TRAVAUX-NOKIA",
N1090="ACCESS-ISSUE","ACCESS-ISSUE",
N1090="Projet OCM (ZTE, NOKIA, autres projets)","TRAVAUX OCM",
N1090="No root CAuse","No root cause",
N1090="ODU HS","PDH",
N1090="IP &amp; VLAN","PDH",
N1090="Warehouse HUAWEI","SPARE-ISSUE",
N1090="SPARE-HS","SPARE-ISSUE",
N1090="Power Telco","BSS"
),"")</f>
        <v>No root cause</v>
      </c>
      <c r="M1090" s="16" t="str" cm="1">
        <f t="array" ref="M1090">IFERROR(_xlfn.IFS(
N1090="MPR ISSUE","TX ISSUE",
N1090="BSS Hardware Issue","RAN ISSUE",
N1090="Sites strategiques, MLL, Pylone, etc.","ENVTECH",
N1090="AKTIVCO DEFAUT GE &amp; POWER Cabinet","POWER ISSUE",
N1090="AKTIVCO Coupure ENEO &amp; Baisse de tension","POWER ISSUE",
N1090="Coupure ENEO &amp; Baisse de tension","POWER ISSUE",
N1090="Defaut GE &amp; POWER Cabinet","POWER ISSUE",
N1090="Sharing","POWER ISSUE",
N1090="Sites strategiques &amp; DataCenter","POWER ISSUE",
N1090="Exclu","Exclu",
N1090="SAT","TX ISSUE",
N1090="SPARE-ISSUE","SPARE-ISSUE",
N1090="Fiber CAmtel","TX ISSUE",
N1090="Fiber AOF","TX ISSUE",
N1090="Projet OCM (HUAWEI)","TRAVAUX-HUAWEI",
N1090="Projet OCM (NOKIA)","TRAVAUX -NOKIA",
N1090="ACCESS-ISSUE","ACCESS-ISSUE",
N1090="Projet OCM (ZTE, NOKIA, autres projets)","TRAVAUX OCM",
N1090="No root CAuse","No root cause",
N1090="ODU HS","TX ISSUE",
N1090="IP &amp; VLAN","TX ISSUE",
N1090="Warehouse HUAWEI","SPARE-ISSUE",
N1090="SPARE-HS","SPARE-ISSUE",
N1090="Power Telco","RAN ISSUE"
),"")</f>
        <v>No root cause</v>
      </c>
      <c r="N1090" s="29" t="s">
        <v>5652</v>
      </c>
      <c r="O1090" s="17" t="str" cm="1">
        <f t="array" ref="O1090">IFERROR(_xlfn.IFS(
N1090="MPR ISSUE","ACTIVE",
N1090="BSS Hardware Issue","ACTIVE",
N1090="Sites strategiques, MLL, Pylone, etc.","PASSIVE",
N1090="AKTIVCO DEFAUT GE &amp; POWER Cabinet","PASSIVE",
N1090="AKTIVCO Coupure ENEO &amp; Baisse de tension","PASSIVE",
N1090="Coupure ENEO &amp; Baisse de tension","PASSIVE",
N1090="Defaut GE &amp; POWER Cabinet","PASSIVE",
N1090="Sharing","PASSIVE",
N1090="Sites strategiques &amp; DataCenter","PASSIVE",
N1090="Exclu","Exclu",
N1090="SAT","ACTIVE",
N1090="SPARE-ISSUE","SPARE-ISSUE",
N1090="Fiber CAmtel","ACTIVE",
N1090="Fiber AOF","ACTIVE",
N1090="Projet OCM (HUAWEI)","PLANNED WORKS",
N1090="Projet OCM (NOKIA)","PLANNED WORKS",
N1090="ACCESS-ISSUE","ACCESS-ISSUE",
N1090="Projet OCM (ZTE, NOKIA, autres projets)","PLANNED WORKS",
N1090="No root CAuse","No root cause",
N1090="ODU HS","ACTIVE",
N1090="IP &amp; VLAN","ACTIVE",
N1090="Warehouse HUAWEI","SPARE-ISSUE",
N1090="SPARE-HS","SPARE-ISSUE",
N1090="Power Telco","ACTIVE"
),"")</f>
        <v>No root cause</v>
      </c>
      <c r="P1090" s="59">
        <v>0.67796483207917069</v>
      </c>
      <c r="Q1090" s="59">
        <v>0</v>
      </c>
      <c r="R1090" s="59">
        <v>0</v>
      </c>
      <c r="S1090" s="59">
        <v>0</v>
      </c>
      <c r="T1090" s="59">
        <v>0</v>
      </c>
      <c r="U1090" s="59">
        <v>0</v>
      </c>
      <c r="V1090" s="14"/>
      <c r="W1090" s="14"/>
      <c r="X1090" s="14"/>
      <c r="Y1090" s="14"/>
      <c r="Z1090" s="14"/>
      <c r="AA1090" s="31" t="s">
        <v>16</v>
      </c>
      <c r="AB1090" s="31" t="s">
        <v>16</v>
      </c>
      <c r="AC1090" s="7" t="s">
        <v>16</v>
      </c>
      <c r="AD1090" s="3"/>
      <c r="AE1090" s="3" t="s">
        <v>16</v>
      </c>
      <c r="AF1090" s="7" t="s">
        <v>16</v>
      </c>
      <c r="AG1090" s="32" t="s">
        <v>16</v>
      </c>
      <c r="AH1090" s="32" t="s">
        <v>16</v>
      </c>
      <c r="AI1090" s="32" t="s">
        <v>16</v>
      </c>
      <c r="AJ1090" s="32" t="s">
        <v>16</v>
      </c>
      <c r="AK1090" s="32" t="s">
        <v>16</v>
      </c>
      <c r="AL1090" s="32" t="s">
        <v>16</v>
      </c>
      <c r="AM1090" s="32" t="s">
        <v>16</v>
      </c>
      <c r="AN1090" s="9" t="s">
        <v>16</v>
      </c>
      <c r="AO1090" s="9" t="s">
        <v>16</v>
      </c>
      <c r="AP1090" s="9" t="s">
        <v>16</v>
      </c>
      <c r="AQ1090" s="14"/>
      <c r="AR1090" s="14"/>
    </row>
    <row r="1091" spans="1:44" s="9" customFormat="1" hidden="1" x14ac:dyDescent="0.3">
      <c r="A1091" s="1" t="s">
        <v>2276</v>
      </c>
      <c r="B1091" s="1" t="s">
        <v>2277</v>
      </c>
      <c r="C1091" s="1" t="s">
        <v>11</v>
      </c>
      <c r="D1091" s="1" t="s">
        <v>12</v>
      </c>
      <c r="E1091" s="56" t="s">
        <v>52</v>
      </c>
      <c r="F1091" s="1" t="s">
        <v>53</v>
      </c>
      <c r="G1091" s="49" t="s">
        <v>5897</v>
      </c>
      <c r="H1091" s="22" t="str">
        <f>_xlfn.XLOOKUP(B1091,[1]SITE!$B:$B,[1]SITE!$CK:$CK,"")</f>
        <v>Operationnel</v>
      </c>
      <c r="I1091" s="22"/>
      <c r="J1091" s="22" t="str">
        <f>_xlfn.XLOOKUP(B1091,[1]SITE!$B:$B,[1]SITE!$I:$I,"")</f>
        <v>No impact</v>
      </c>
      <c r="K1091" s="30"/>
      <c r="L1091" s="15" t="str" cm="1">
        <f t="array" ref="L1091">IFERROR(_xlfn.IFS(
N1091="MPR ISSUE","PDH",
N1091="BSS Hardware Issue","BSS",
N1091="Sites strategiques, MLL, Pylone, etc.","ENVTECH",
N1091="AKTIVCO DEFAUT GE &amp; POWER Cabinet","AKTIVCO",
N1091="AKTIVCO Coupure ENEO &amp; Baisse de tension","AKTIVCO GRID ONLY",
N1091="Coupure ENEO &amp; Baisse de tension","IHS GRID ONLY",
N1091="Defaut GE &amp; POWER Cabinet","IHS",
N1091="Sharing","Partners",
N1091="Sites strategiques &amp; DataCenter","SST &amp; DC",
N1091="Exclu","Exclu",
N1091="SAT","SAT",
N1091="SPARE-ISSUE","SPARE-ISSUE",
N1091="Fiber CAmtel","TRANS_FO_CAMTEL",
N1091="Fiber AOF","Fiber AOF",
N1091="Projet OCM (HUAWEI)","TRAVAUX-HUAWEI",
N1091="Projet OCM (NOKIA)","TRAVAUX-NOKIA",
N1091="ACCESS-ISSUE","ACCESS-ISSUE",
N1091="Projet OCM (ZTE, NOKIA, autres projets)","TRAVAUX OCM",
N1091="No root CAuse","No root cause",
N1091="ODU HS","PDH",
N1091="IP &amp; VLAN","PDH",
N1091="Warehouse HUAWEI","SPARE-ISSUE",
N1091="SPARE-HS","SPARE-ISSUE",
N1091="Power Telco","BSS"
),"")</f>
        <v>No root cause</v>
      </c>
      <c r="M1091" s="16" t="str" cm="1">
        <f t="array" ref="M1091">IFERROR(_xlfn.IFS(
N1091="MPR ISSUE","TX ISSUE",
N1091="BSS Hardware Issue","RAN ISSUE",
N1091="Sites strategiques, MLL, Pylone, etc.","ENVTECH",
N1091="AKTIVCO DEFAUT GE &amp; POWER Cabinet","POWER ISSUE",
N1091="AKTIVCO Coupure ENEO &amp; Baisse de tension","POWER ISSUE",
N1091="Coupure ENEO &amp; Baisse de tension","POWER ISSUE",
N1091="Defaut GE &amp; POWER Cabinet","POWER ISSUE",
N1091="Sharing","POWER ISSUE",
N1091="Sites strategiques &amp; DataCenter","POWER ISSUE",
N1091="Exclu","Exclu",
N1091="SAT","TX ISSUE",
N1091="SPARE-ISSUE","SPARE-ISSUE",
N1091="Fiber CAmtel","TX ISSUE",
N1091="Fiber AOF","TX ISSUE",
N1091="Projet OCM (HUAWEI)","TRAVAUX-HUAWEI",
N1091="Projet OCM (NOKIA)","TRAVAUX -NOKIA",
N1091="ACCESS-ISSUE","ACCESS-ISSUE",
N1091="Projet OCM (ZTE, NOKIA, autres projets)","TRAVAUX OCM",
N1091="No root CAuse","No root cause",
N1091="ODU HS","TX ISSUE",
N1091="IP &amp; VLAN","TX ISSUE",
N1091="Warehouse HUAWEI","SPARE-ISSUE",
N1091="SPARE-HS","SPARE-ISSUE",
N1091="Power Telco","RAN ISSUE"
),"")</f>
        <v>No root cause</v>
      </c>
      <c r="N1091" s="29" t="s">
        <v>5652</v>
      </c>
      <c r="O1091" s="17" t="str" cm="1">
        <f t="array" ref="O1091">IFERROR(_xlfn.IFS(
N1091="MPR ISSUE","ACTIVE",
N1091="BSS Hardware Issue","ACTIVE",
N1091="Sites strategiques, MLL, Pylone, etc.","PASSIVE",
N1091="AKTIVCO DEFAUT GE &amp; POWER Cabinet","PASSIVE",
N1091="AKTIVCO Coupure ENEO &amp; Baisse de tension","PASSIVE",
N1091="Coupure ENEO &amp; Baisse de tension","PASSIVE",
N1091="Defaut GE &amp; POWER Cabinet","PASSIVE",
N1091="Sharing","PASSIVE",
N1091="Sites strategiques &amp; DataCenter","PASSIVE",
N1091="Exclu","Exclu",
N1091="SAT","ACTIVE",
N1091="SPARE-ISSUE","SPARE-ISSUE",
N1091="Fiber CAmtel","ACTIVE",
N1091="Fiber AOF","ACTIVE",
N1091="Projet OCM (HUAWEI)","PLANNED WORKS",
N1091="Projet OCM (NOKIA)","PLANNED WORKS",
N1091="ACCESS-ISSUE","ACCESS-ISSUE",
N1091="Projet OCM (ZTE, NOKIA, autres projets)","PLANNED WORKS",
N1091="No root CAuse","No root cause",
N1091="ODU HS","ACTIVE",
N1091="IP &amp; VLAN","ACTIVE",
N1091="Warehouse HUAWEI","SPARE-ISSUE",
N1091="SPARE-HS","SPARE-ISSUE",
N1091="Power Telco","ACTIVE"
),"")</f>
        <v>No root cause</v>
      </c>
      <c r="P1091" s="59">
        <v>0.67591379807267005</v>
      </c>
      <c r="Q1091" s="59">
        <v>0</v>
      </c>
      <c r="R1091" s="59">
        <v>0</v>
      </c>
      <c r="S1091" s="59">
        <v>0</v>
      </c>
      <c r="T1091" s="59">
        <v>0</v>
      </c>
      <c r="U1091" s="59">
        <v>0</v>
      </c>
      <c r="V1091" s="14"/>
      <c r="W1091" s="14"/>
      <c r="X1091" s="14"/>
      <c r="Y1091" s="14"/>
      <c r="Z1091" s="14"/>
      <c r="AA1091" s="31" t="s">
        <v>16</v>
      </c>
      <c r="AB1091" s="31" t="s">
        <v>16</v>
      </c>
      <c r="AC1091" s="7" t="s">
        <v>16</v>
      </c>
      <c r="AD1091" s="3"/>
      <c r="AE1091" s="3" t="s">
        <v>16</v>
      </c>
      <c r="AF1091" s="7" t="s">
        <v>16</v>
      </c>
      <c r="AG1091" s="32" t="s">
        <v>16</v>
      </c>
      <c r="AH1091" s="32" t="s">
        <v>16</v>
      </c>
      <c r="AI1091" s="32" t="s">
        <v>16</v>
      </c>
      <c r="AJ1091" s="32" t="s">
        <v>16</v>
      </c>
      <c r="AK1091" s="32" t="s">
        <v>16</v>
      </c>
      <c r="AL1091" s="32" t="s">
        <v>16</v>
      </c>
      <c r="AM1091" s="32" t="s">
        <v>16</v>
      </c>
      <c r="AN1091" s="9" t="s">
        <v>16</v>
      </c>
      <c r="AO1091" s="9" t="s">
        <v>16</v>
      </c>
      <c r="AP1091" s="9" t="s">
        <v>16</v>
      </c>
      <c r="AQ1091" s="14"/>
      <c r="AR1091" s="14"/>
    </row>
    <row r="1092" spans="1:44" s="9" customFormat="1" hidden="1" x14ac:dyDescent="0.3">
      <c r="A1092" s="1" t="s">
        <v>1733</v>
      </c>
      <c r="B1092" s="1" t="s">
        <v>1734</v>
      </c>
      <c r="C1092" s="1" t="s">
        <v>11</v>
      </c>
      <c r="D1092" s="1" t="s">
        <v>12</v>
      </c>
      <c r="E1092" s="56" t="s">
        <v>52</v>
      </c>
      <c r="F1092" s="1" t="s">
        <v>53</v>
      </c>
      <c r="G1092" s="49" t="s">
        <v>5897</v>
      </c>
      <c r="H1092" s="22" t="str">
        <f>_xlfn.XLOOKUP(B1092,[1]SITE!$B:$B,[1]SITE!$CK:$CK,"")</f>
        <v>Operationnel</v>
      </c>
      <c r="I1092" s="22"/>
      <c r="J1092" s="22" t="str">
        <f>_xlfn.XLOOKUP(B1092,[1]SITE!$B:$B,[1]SITE!$I:$I,"")</f>
        <v>No impact</v>
      </c>
      <c r="K1092" s="30"/>
      <c r="L1092" s="15" t="str" cm="1">
        <f t="array" ref="L1092">IFERROR(_xlfn.IFS(
N1092="MPR ISSUE","PDH",
N1092="BSS Hardware Issue","BSS",
N1092="Sites strategiques, MLL, Pylone, etc.","ENVTECH",
N1092="AKTIVCO DEFAUT GE &amp; POWER Cabinet","AKTIVCO",
N1092="AKTIVCO Coupure ENEO &amp; Baisse de tension","AKTIVCO GRID ONLY",
N1092="Coupure ENEO &amp; Baisse de tension","IHS GRID ONLY",
N1092="Defaut GE &amp; POWER Cabinet","IHS",
N1092="Sharing","Partners",
N1092="Sites strategiques &amp; DataCenter","SST &amp; DC",
N1092="Exclu","Exclu",
N1092="SAT","SAT",
N1092="SPARE-ISSUE","SPARE-ISSUE",
N1092="Fiber CAmtel","TRANS_FO_CAMTEL",
N1092="Fiber AOF","Fiber AOF",
N1092="Projet OCM (HUAWEI)","TRAVAUX-HUAWEI",
N1092="Projet OCM (NOKIA)","TRAVAUX-NOKIA",
N1092="ACCESS-ISSUE","ACCESS-ISSUE",
N1092="Projet OCM (ZTE, NOKIA, autres projets)","TRAVAUX OCM",
N1092="No root CAuse","No root cause",
N1092="ODU HS","PDH",
N1092="IP &amp; VLAN","PDH",
N1092="Warehouse HUAWEI","SPARE-ISSUE",
N1092="SPARE-HS","SPARE-ISSUE",
N1092="Power Telco","BSS"
),"")</f>
        <v>No root cause</v>
      </c>
      <c r="M1092" s="16" t="str" cm="1">
        <f t="array" ref="M1092">IFERROR(_xlfn.IFS(
N1092="MPR ISSUE","TX ISSUE",
N1092="BSS Hardware Issue","RAN ISSUE",
N1092="Sites strategiques, MLL, Pylone, etc.","ENVTECH",
N1092="AKTIVCO DEFAUT GE &amp; POWER Cabinet","POWER ISSUE",
N1092="AKTIVCO Coupure ENEO &amp; Baisse de tension","POWER ISSUE",
N1092="Coupure ENEO &amp; Baisse de tension","POWER ISSUE",
N1092="Defaut GE &amp; POWER Cabinet","POWER ISSUE",
N1092="Sharing","POWER ISSUE",
N1092="Sites strategiques &amp; DataCenter","POWER ISSUE",
N1092="Exclu","Exclu",
N1092="SAT","TX ISSUE",
N1092="SPARE-ISSUE","SPARE-ISSUE",
N1092="Fiber CAmtel","TX ISSUE",
N1092="Fiber AOF","TX ISSUE",
N1092="Projet OCM (HUAWEI)","TRAVAUX-HUAWEI",
N1092="Projet OCM (NOKIA)","TRAVAUX -NOKIA",
N1092="ACCESS-ISSUE","ACCESS-ISSUE",
N1092="Projet OCM (ZTE, NOKIA, autres projets)","TRAVAUX OCM",
N1092="No root CAuse","No root cause",
N1092="ODU HS","TX ISSUE",
N1092="IP &amp; VLAN","TX ISSUE",
N1092="Warehouse HUAWEI","SPARE-ISSUE",
N1092="SPARE-HS","SPARE-ISSUE",
N1092="Power Telco","RAN ISSUE"
),"")</f>
        <v>No root cause</v>
      </c>
      <c r="N1092" s="29" t="s">
        <v>5652</v>
      </c>
      <c r="O1092" s="17" t="str" cm="1">
        <f t="array" ref="O1092">IFERROR(_xlfn.IFS(
N1092="MPR ISSUE","ACTIVE",
N1092="BSS Hardware Issue","ACTIVE",
N1092="Sites strategiques, MLL, Pylone, etc.","PASSIVE",
N1092="AKTIVCO DEFAUT GE &amp; POWER Cabinet","PASSIVE",
N1092="AKTIVCO Coupure ENEO &amp; Baisse de tension","PASSIVE",
N1092="Coupure ENEO &amp; Baisse de tension","PASSIVE",
N1092="Defaut GE &amp; POWER Cabinet","PASSIVE",
N1092="Sharing","PASSIVE",
N1092="Sites strategiques &amp; DataCenter","PASSIVE",
N1092="Exclu","Exclu",
N1092="SAT","ACTIVE",
N1092="SPARE-ISSUE","SPARE-ISSUE",
N1092="Fiber CAmtel","ACTIVE",
N1092="Fiber AOF","ACTIVE",
N1092="Projet OCM (HUAWEI)","PLANNED WORKS",
N1092="Projet OCM (NOKIA)","PLANNED WORKS",
N1092="ACCESS-ISSUE","ACCESS-ISSUE",
N1092="Projet OCM (ZTE, NOKIA, autres projets)","PLANNED WORKS",
N1092="No root CAuse","No root cause",
N1092="ODU HS","ACTIVE",
N1092="IP &amp; VLAN","ACTIVE",
N1092="Warehouse HUAWEI","SPARE-ISSUE",
N1092="SPARE-HS","SPARE-ISSUE",
N1092="Power Telco","ACTIVE"
),"")</f>
        <v>No root cause</v>
      </c>
      <c r="P1092" s="59">
        <v>0.67578895252444826</v>
      </c>
      <c r="Q1092" s="59">
        <v>0</v>
      </c>
      <c r="R1092" s="59">
        <v>0</v>
      </c>
      <c r="S1092" s="59">
        <v>0</v>
      </c>
      <c r="T1092" s="59">
        <v>0</v>
      </c>
      <c r="U1092" s="59">
        <v>0</v>
      </c>
      <c r="V1092" s="14"/>
      <c r="W1092" s="14"/>
      <c r="X1092" s="14"/>
      <c r="Y1092" s="14"/>
      <c r="Z1092" s="14"/>
      <c r="AA1092" s="31" t="s">
        <v>16</v>
      </c>
      <c r="AB1092" s="31" t="s">
        <v>16</v>
      </c>
      <c r="AC1092" s="7" t="s">
        <v>16</v>
      </c>
      <c r="AD1092" s="3"/>
      <c r="AE1092" s="3" t="s">
        <v>16</v>
      </c>
      <c r="AF1092" s="7" t="s">
        <v>16</v>
      </c>
      <c r="AG1092" s="32" t="s">
        <v>16</v>
      </c>
      <c r="AH1092" s="32" t="s">
        <v>16</v>
      </c>
      <c r="AI1092" s="32" t="s">
        <v>16</v>
      </c>
      <c r="AJ1092" s="32" t="s">
        <v>16</v>
      </c>
      <c r="AK1092" s="32" t="s">
        <v>16</v>
      </c>
      <c r="AL1092" s="32" t="s">
        <v>16</v>
      </c>
      <c r="AM1092" s="32" t="s">
        <v>16</v>
      </c>
      <c r="AN1092" s="9" t="s">
        <v>16</v>
      </c>
      <c r="AO1092" s="9" t="s">
        <v>16</v>
      </c>
      <c r="AP1092" s="9" t="s">
        <v>16</v>
      </c>
      <c r="AQ1092" s="14"/>
      <c r="AR1092" s="14"/>
    </row>
    <row r="1093" spans="1:44" s="9" customFormat="1" hidden="1" x14ac:dyDescent="0.3">
      <c r="A1093" s="1" t="s">
        <v>2188</v>
      </c>
      <c r="B1093" s="51" t="s">
        <v>2189</v>
      </c>
      <c r="C1093" s="51" t="s">
        <v>22</v>
      </c>
      <c r="D1093" s="51" t="s">
        <v>31</v>
      </c>
      <c r="E1093" s="56" t="s">
        <v>38</v>
      </c>
      <c r="F1093" s="51" t="s">
        <v>39</v>
      </c>
      <c r="G1093" s="22" t="s">
        <v>5896</v>
      </c>
      <c r="H1093" s="22" t="str">
        <f>_xlfn.XLOOKUP(B1093,[1]SITE!$B:$B,[1]SITE!$CK:$CK,"")</f>
        <v>Operationnel</v>
      </c>
      <c r="I1093" s="22"/>
      <c r="J1093" s="22" t="str">
        <f>_xlfn.XLOOKUP(B1093,[1]SITE!$B:$B,[1]SITE!$I:$I,"")</f>
        <v>No impact</v>
      </c>
      <c r="K1093" s="30"/>
      <c r="L1093" s="15" t="str" cm="1">
        <f t="array" ref="L1093">IFERROR(_xlfn.IFS(
N1093="MPR ISSUE","PDH",
N1093="BSS Hardware Issue","BSS",
N1093="Sites strategiques, MLL, Pylone, etc.","ENVTECH",
N1093="AKTIVCO DEFAUT GE &amp; POWER Cabinet","AKTIVCO",
N1093="AKTIVCO Coupure ENEO &amp; Baisse de tension","AKTIVCO GRID ONLY",
N1093="Coupure ENEO &amp; Baisse de tension","IHS GRID ONLY",
N1093="Defaut GE &amp; POWER Cabinet","IHS",
N1093="Sharing","Partners",
N1093="Sites strategiques &amp; DataCenter","SST &amp; DC",
N1093="Exclu","Exclu",
N1093="SAT","SAT",
N1093="SPARE-ISSUE","SPARE-ISSUE",
N1093="Fiber CAmtel","TRANS_FO_CAMTEL",
N1093="Fiber AOF","Fiber AOF",
N1093="Projet OCM (HUAWEI)","TRAVAUX-HUAWEI",
N1093="Projet OCM (NOKIA)","TRAVAUX-NOKIA",
N1093="ACCESS-ISSUE","ACCESS-ISSUE",
N1093="Projet OCM (ZTE, NOKIA, autres projets)","TRAVAUX OCM",
N1093="No root CAuse","No root cause",
N1093="ODU HS","PDH",
N1093="IP &amp; VLAN","PDH",
N1093="Warehouse HUAWEI","SPARE-ISSUE",
N1093="SPARE-HS","SPARE-ISSUE",
N1093="Power Telco","BSS"
),"")</f>
        <v>No root cause</v>
      </c>
      <c r="M1093" s="16" t="str" cm="1">
        <f t="array" ref="M1093">IFERROR(_xlfn.IFS(
N1093="MPR ISSUE","TX ISSUE",
N1093="BSS Hardware Issue","RAN ISSUE",
N1093="Sites strategiques, MLL, Pylone, etc.","ENVTECH",
N1093="AKTIVCO DEFAUT GE &amp; POWER Cabinet","POWER ISSUE",
N1093="AKTIVCO Coupure ENEO &amp; Baisse de tension","POWER ISSUE",
N1093="Coupure ENEO &amp; Baisse de tension","POWER ISSUE",
N1093="Defaut GE &amp; POWER Cabinet","POWER ISSUE",
N1093="Sharing","POWER ISSUE",
N1093="Sites strategiques &amp; DataCenter","POWER ISSUE",
N1093="Exclu","Exclu",
N1093="SAT","TX ISSUE",
N1093="SPARE-ISSUE","SPARE-ISSUE",
N1093="Fiber CAmtel","TX ISSUE",
N1093="Fiber AOF","TX ISSUE",
N1093="Projet OCM (HUAWEI)","TRAVAUX-HUAWEI",
N1093="Projet OCM (NOKIA)","TRAVAUX -NOKIA",
N1093="ACCESS-ISSUE","ACCESS-ISSUE",
N1093="Projet OCM (ZTE, NOKIA, autres projets)","TRAVAUX OCM",
N1093="No root CAuse","No root cause",
N1093="ODU HS","TX ISSUE",
N1093="IP &amp; VLAN","TX ISSUE",
N1093="Warehouse HUAWEI","SPARE-ISSUE",
N1093="SPARE-HS","SPARE-ISSUE",
N1093="Power Telco","RAN ISSUE"
),"")</f>
        <v>No root cause</v>
      </c>
      <c r="N1093" s="29" t="s">
        <v>5652</v>
      </c>
      <c r="O1093" s="17" t="str" cm="1">
        <f t="array" ref="O1093">IFERROR(_xlfn.IFS(
N1093="MPR ISSUE","ACTIVE",
N1093="BSS Hardware Issue","ACTIVE",
N1093="Sites strategiques, MLL, Pylone, etc.","PASSIVE",
N1093="AKTIVCO DEFAUT GE &amp; POWER Cabinet","PASSIVE",
N1093="AKTIVCO Coupure ENEO &amp; Baisse de tension","PASSIVE",
N1093="Coupure ENEO &amp; Baisse de tension","PASSIVE",
N1093="Defaut GE &amp; POWER Cabinet","PASSIVE",
N1093="Sharing","PASSIVE",
N1093="Sites strategiques &amp; DataCenter","PASSIVE",
N1093="Exclu","Exclu",
N1093="SAT","ACTIVE",
N1093="SPARE-ISSUE","SPARE-ISSUE",
N1093="Fiber CAmtel","ACTIVE",
N1093="Fiber AOF","ACTIVE",
N1093="Projet OCM (HUAWEI)","PLANNED WORKS",
N1093="Projet OCM (NOKIA)","PLANNED WORKS",
N1093="ACCESS-ISSUE","ACCESS-ISSUE",
N1093="Projet OCM (ZTE, NOKIA, autres projets)","PLANNED WORKS",
N1093="No root CAuse","No root cause",
N1093="ODU HS","ACTIVE",
N1093="IP &amp; VLAN","ACTIVE",
N1093="Warehouse HUAWEI","SPARE-ISSUE",
N1093="SPARE-HS","SPARE-ISSUE",
N1093="Power Telco","ACTIVE"
),"")</f>
        <v>No root cause</v>
      </c>
      <c r="P1093" s="59">
        <v>0.67306018554188662</v>
      </c>
      <c r="Q1093" s="59">
        <v>0</v>
      </c>
      <c r="R1093" s="59">
        <v>0</v>
      </c>
      <c r="S1093" s="59">
        <v>0</v>
      </c>
      <c r="T1093" s="59">
        <v>0</v>
      </c>
      <c r="U1093" s="59">
        <v>0</v>
      </c>
      <c r="V1093" s="14"/>
      <c r="W1093" s="14"/>
      <c r="X1093" s="14"/>
      <c r="Y1093" s="14"/>
      <c r="Z1093" s="14"/>
      <c r="AA1093" s="31" t="s">
        <v>16</v>
      </c>
      <c r="AB1093" s="31" t="s">
        <v>16</v>
      </c>
      <c r="AC1093" s="7" t="s">
        <v>16</v>
      </c>
      <c r="AD1093" s="3"/>
      <c r="AE1093" s="3" t="s">
        <v>16</v>
      </c>
      <c r="AF1093" s="7" t="s">
        <v>16</v>
      </c>
      <c r="AG1093" s="32" t="s">
        <v>16</v>
      </c>
      <c r="AH1093" s="32" t="s">
        <v>16</v>
      </c>
      <c r="AI1093" s="32" t="s">
        <v>16</v>
      </c>
      <c r="AJ1093" s="32" t="s">
        <v>16</v>
      </c>
      <c r="AK1093" s="32" t="s">
        <v>16</v>
      </c>
      <c r="AL1093" s="32" t="s">
        <v>16</v>
      </c>
      <c r="AM1093" s="32" t="s">
        <v>16</v>
      </c>
      <c r="AN1093" s="9" t="s">
        <v>16</v>
      </c>
      <c r="AO1093" s="9" t="s">
        <v>16</v>
      </c>
      <c r="AP1093" s="9" t="s">
        <v>16</v>
      </c>
      <c r="AQ1093" s="14"/>
      <c r="AR1093" s="14"/>
    </row>
    <row r="1094" spans="1:44" s="9" customFormat="1" hidden="1" x14ac:dyDescent="0.3">
      <c r="A1094" s="1" t="s">
        <v>2063</v>
      </c>
      <c r="B1094" s="1" t="s">
        <v>2064</v>
      </c>
      <c r="C1094" s="1" t="s">
        <v>11</v>
      </c>
      <c r="D1094" s="1" t="s">
        <v>12</v>
      </c>
      <c r="E1094" s="56" t="s">
        <v>52</v>
      </c>
      <c r="F1094" s="1" t="s">
        <v>53</v>
      </c>
      <c r="G1094" s="49" t="s">
        <v>5897</v>
      </c>
      <c r="H1094" s="22" t="str">
        <f>_xlfn.XLOOKUP(B1094,[1]SITE!$B:$B,[1]SITE!$CK:$CK,"")</f>
        <v>Operationnel</v>
      </c>
      <c r="I1094" s="22"/>
      <c r="J1094" s="22" t="str">
        <f>_xlfn.XLOOKUP(B1094,[1]SITE!$B:$B,[1]SITE!$I:$I,"")</f>
        <v>No impact</v>
      </c>
      <c r="K1094" s="30"/>
      <c r="L1094" s="15" t="str" cm="1">
        <f t="array" ref="L1094">IFERROR(_xlfn.IFS(
N1094="MPR ISSUE","PDH",
N1094="BSS Hardware Issue","BSS",
N1094="Sites strategiques, MLL, Pylone, etc.","ENVTECH",
N1094="AKTIVCO DEFAUT GE &amp; POWER Cabinet","AKTIVCO",
N1094="AKTIVCO Coupure ENEO &amp; Baisse de tension","AKTIVCO GRID ONLY",
N1094="Coupure ENEO &amp; Baisse de tension","IHS GRID ONLY",
N1094="Defaut GE &amp; POWER Cabinet","IHS",
N1094="Sharing","Partners",
N1094="Sites strategiques &amp; DataCenter","SST &amp; DC",
N1094="Exclu","Exclu",
N1094="SAT","SAT",
N1094="SPARE-ISSUE","SPARE-ISSUE",
N1094="Fiber CAmtel","TRANS_FO_CAMTEL",
N1094="Fiber AOF","Fiber AOF",
N1094="Projet OCM (HUAWEI)","TRAVAUX-HUAWEI",
N1094="Projet OCM (NOKIA)","TRAVAUX-NOKIA",
N1094="ACCESS-ISSUE","ACCESS-ISSUE",
N1094="Projet OCM (ZTE, NOKIA, autres projets)","TRAVAUX OCM",
N1094="No root CAuse","No root cause",
N1094="ODU HS","PDH",
N1094="IP &amp; VLAN","PDH",
N1094="Warehouse HUAWEI","SPARE-ISSUE",
N1094="SPARE-HS","SPARE-ISSUE",
N1094="Power Telco","BSS"
),"")</f>
        <v>No root cause</v>
      </c>
      <c r="M1094" s="16" t="str" cm="1">
        <f t="array" ref="M1094">IFERROR(_xlfn.IFS(
N1094="MPR ISSUE","TX ISSUE",
N1094="BSS Hardware Issue","RAN ISSUE",
N1094="Sites strategiques, MLL, Pylone, etc.","ENVTECH",
N1094="AKTIVCO DEFAUT GE &amp; POWER Cabinet","POWER ISSUE",
N1094="AKTIVCO Coupure ENEO &amp; Baisse de tension","POWER ISSUE",
N1094="Coupure ENEO &amp; Baisse de tension","POWER ISSUE",
N1094="Defaut GE &amp; POWER Cabinet","POWER ISSUE",
N1094="Sharing","POWER ISSUE",
N1094="Sites strategiques &amp; DataCenter","POWER ISSUE",
N1094="Exclu","Exclu",
N1094="SAT","TX ISSUE",
N1094="SPARE-ISSUE","SPARE-ISSUE",
N1094="Fiber CAmtel","TX ISSUE",
N1094="Fiber AOF","TX ISSUE",
N1094="Projet OCM (HUAWEI)","TRAVAUX-HUAWEI",
N1094="Projet OCM (NOKIA)","TRAVAUX -NOKIA",
N1094="ACCESS-ISSUE","ACCESS-ISSUE",
N1094="Projet OCM (ZTE, NOKIA, autres projets)","TRAVAUX OCM",
N1094="No root CAuse","No root cause",
N1094="ODU HS","TX ISSUE",
N1094="IP &amp; VLAN","TX ISSUE",
N1094="Warehouse HUAWEI","SPARE-ISSUE",
N1094="SPARE-HS","SPARE-ISSUE",
N1094="Power Telco","RAN ISSUE"
),"")</f>
        <v>No root cause</v>
      </c>
      <c r="N1094" s="29" t="s">
        <v>5652</v>
      </c>
      <c r="O1094" s="17" t="str" cm="1">
        <f t="array" ref="O1094">IFERROR(_xlfn.IFS(
N1094="MPR ISSUE","ACTIVE",
N1094="BSS Hardware Issue","ACTIVE",
N1094="Sites strategiques, MLL, Pylone, etc.","PASSIVE",
N1094="AKTIVCO DEFAUT GE &amp; POWER Cabinet","PASSIVE",
N1094="AKTIVCO Coupure ENEO &amp; Baisse de tension","PASSIVE",
N1094="Coupure ENEO &amp; Baisse de tension","PASSIVE",
N1094="Defaut GE &amp; POWER Cabinet","PASSIVE",
N1094="Sharing","PASSIVE",
N1094="Sites strategiques &amp; DataCenter","PASSIVE",
N1094="Exclu","Exclu",
N1094="SAT","ACTIVE",
N1094="SPARE-ISSUE","SPARE-ISSUE",
N1094="Fiber CAmtel","ACTIVE",
N1094="Fiber AOF","ACTIVE",
N1094="Projet OCM (HUAWEI)","PLANNED WORKS",
N1094="Projet OCM (NOKIA)","PLANNED WORKS",
N1094="ACCESS-ISSUE","ACCESS-ISSUE",
N1094="Projet OCM (ZTE, NOKIA, autres projets)","PLANNED WORKS",
N1094="No root CAuse","No root cause",
N1094="ODU HS","ACTIVE",
N1094="IP &amp; VLAN","ACTIVE",
N1094="Warehouse HUAWEI","SPARE-ISSUE",
N1094="SPARE-HS","SPARE-ISSUE",
N1094="Power Telco","ACTIVE"
),"")</f>
        <v>No root cause</v>
      </c>
      <c r="P1094" s="59">
        <v>0.67247162795741278</v>
      </c>
      <c r="Q1094" s="59">
        <v>0.66515924584728026</v>
      </c>
      <c r="R1094" s="59">
        <v>0</v>
      </c>
      <c r="S1094" s="59">
        <v>3.6633250863931197E-2</v>
      </c>
      <c r="T1094" s="59">
        <v>0</v>
      </c>
      <c r="U1094" s="59">
        <v>0</v>
      </c>
      <c r="V1094" s="14"/>
      <c r="W1094" s="14"/>
      <c r="X1094" s="14"/>
      <c r="Y1094" s="14"/>
      <c r="Z1094" s="14"/>
      <c r="AA1094" s="31" t="s">
        <v>16</v>
      </c>
      <c r="AB1094" s="31" t="s">
        <v>16</v>
      </c>
      <c r="AC1094" s="7" t="s">
        <v>16</v>
      </c>
      <c r="AD1094" s="3"/>
      <c r="AE1094" s="3" t="s">
        <v>16</v>
      </c>
      <c r="AF1094" s="7" t="s">
        <v>16</v>
      </c>
      <c r="AG1094" s="32" t="s">
        <v>16</v>
      </c>
      <c r="AH1094" s="32" t="s">
        <v>16</v>
      </c>
      <c r="AI1094" s="32" t="s">
        <v>16</v>
      </c>
      <c r="AJ1094" s="32" t="s">
        <v>16</v>
      </c>
      <c r="AK1094" s="32" t="s">
        <v>16</v>
      </c>
      <c r="AL1094" s="32" t="s">
        <v>16</v>
      </c>
      <c r="AM1094" s="32" t="s">
        <v>16</v>
      </c>
      <c r="AN1094" s="9" t="s">
        <v>16</v>
      </c>
      <c r="AO1094" s="9" t="s">
        <v>16</v>
      </c>
      <c r="AP1094" s="9" t="s">
        <v>16</v>
      </c>
      <c r="AQ1094" s="14"/>
      <c r="AR1094" s="14"/>
    </row>
    <row r="1095" spans="1:44" s="9" customFormat="1" hidden="1" x14ac:dyDescent="0.3">
      <c r="A1095" s="1" t="s">
        <v>2800</v>
      </c>
      <c r="B1095" s="51" t="s">
        <v>2801</v>
      </c>
      <c r="C1095" s="51" t="s">
        <v>11</v>
      </c>
      <c r="D1095" s="51" t="s">
        <v>12</v>
      </c>
      <c r="E1095" s="56" t="s">
        <v>103</v>
      </c>
      <c r="F1095" s="51" t="s">
        <v>2796</v>
      </c>
      <c r="G1095" s="49" t="s">
        <v>5897</v>
      </c>
      <c r="H1095" s="22" t="str">
        <f>_xlfn.XLOOKUP(B1095,[1]SITE!$B:$B,[1]SITE!$CK:$CK,"")</f>
        <v>Operationnel</v>
      </c>
      <c r="I1095" s="22"/>
      <c r="J1095" s="22" t="str">
        <f>_xlfn.XLOOKUP(B1095,[1]SITE!$B:$B,[1]SITE!$I:$I,"")</f>
        <v>No impact</v>
      </c>
      <c r="K1095" s="30"/>
      <c r="L1095" s="15" t="str" cm="1">
        <f t="array" ref="L1095">IFERROR(_xlfn.IFS(
N1095="MPR ISSUE","PDH",
N1095="BSS Hardware Issue","BSS",
N1095="Sites strategiques, MLL, Pylone, etc.","ENVTECH",
N1095="AKTIVCO DEFAUT GE &amp; POWER Cabinet","AKTIVCO",
N1095="AKTIVCO Coupure ENEO &amp; Baisse de tension","AKTIVCO GRID ONLY",
N1095="Coupure ENEO &amp; Baisse de tension","IHS GRID ONLY",
N1095="Defaut GE &amp; POWER Cabinet","IHS",
N1095="Sharing","Partners",
N1095="Sites strategiques &amp; DataCenter","SST &amp; DC",
N1095="Exclu","Exclu",
N1095="SAT","SAT",
N1095="SPARE-ISSUE","SPARE-ISSUE",
N1095="Fiber CAmtel","TRANS_FO_CAMTEL",
N1095="Fiber AOF","Fiber AOF",
N1095="Projet OCM (HUAWEI)","TRAVAUX-HUAWEI",
N1095="Projet OCM (NOKIA)","TRAVAUX-NOKIA",
N1095="ACCESS-ISSUE","ACCESS-ISSUE",
N1095="Projet OCM (ZTE, NOKIA, autres projets)","TRAVAUX OCM",
N1095="No root CAuse","No root cause",
N1095="ODU HS","PDH",
N1095="IP &amp; VLAN","PDH",
N1095="Warehouse HUAWEI","SPARE-ISSUE",
N1095="SPARE-HS","SPARE-ISSUE",
N1095="Power Telco","BSS"
),"")</f>
        <v>No root cause</v>
      </c>
      <c r="M1095" s="16" t="str" cm="1">
        <f t="array" ref="M1095">IFERROR(_xlfn.IFS(
N1095="MPR ISSUE","TX ISSUE",
N1095="BSS Hardware Issue","RAN ISSUE",
N1095="Sites strategiques, MLL, Pylone, etc.","ENVTECH",
N1095="AKTIVCO DEFAUT GE &amp; POWER Cabinet","POWER ISSUE",
N1095="AKTIVCO Coupure ENEO &amp; Baisse de tension","POWER ISSUE",
N1095="Coupure ENEO &amp; Baisse de tension","POWER ISSUE",
N1095="Defaut GE &amp; POWER Cabinet","POWER ISSUE",
N1095="Sharing","POWER ISSUE",
N1095="Sites strategiques &amp; DataCenter","POWER ISSUE",
N1095="Exclu","Exclu",
N1095="SAT","TX ISSUE",
N1095="SPARE-ISSUE","SPARE-ISSUE",
N1095="Fiber CAmtel","TX ISSUE",
N1095="Fiber AOF","TX ISSUE",
N1095="Projet OCM (HUAWEI)","TRAVAUX-HUAWEI",
N1095="Projet OCM (NOKIA)","TRAVAUX -NOKIA",
N1095="ACCESS-ISSUE","ACCESS-ISSUE",
N1095="Projet OCM (ZTE, NOKIA, autres projets)","TRAVAUX OCM",
N1095="No root CAuse","No root cause",
N1095="ODU HS","TX ISSUE",
N1095="IP &amp; VLAN","TX ISSUE",
N1095="Warehouse HUAWEI","SPARE-ISSUE",
N1095="SPARE-HS","SPARE-ISSUE",
N1095="Power Telco","RAN ISSUE"
),"")</f>
        <v>No root cause</v>
      </c>
      <c r="N1095" s="29" t="s">
        <v>5652</v>
      </c>
      <c r="O1095" s="17" t="str" cm="1">
        <f t="array" ref="O1095">IFERROR(_xlfn.IFS(
N1095="MPR ISSUE","ACTIVE",
N1095="BSS Hardware Issue","ACTIVE",
N1095="Sites strategiques, MLL, Pylone, etc.","PASSIVE",
N1095="AKTIVCO DEFAUT GE &amp; POWER Cabinet","PASSIVE",
N1095="AKTIVCO Coupure ENEO &amp; Baisse de tension","PASSIVE",
N1095="Coupure ENEO &amp; Baisse de tension","PASSIVE",
N1095="Defaut GE &amp; POWER Cabinet","PASSIVE",
N1095="Sharing","PASSIVE",
N1095="Sites strategiques &amp; DataCenter","PASSIVE",
N1095="Exclu","Exclu",
N1095="SAT","ACTIVE",
N1095="SPARE-ISSUE","SPARE-ISSUE",
N1095="Fiber CAmtel","ACTIVE",
N1095="Fiber AOF","ACTIVE",
N1095="Projet OCM (HUAWEI)","PLANNED WORKS",
N1095="Projet OCM (NOKIA)","PLANNED WORKS",
N1095="ACCESS-ISSUE","ACCESS-ISSUE",
N1095="Projet OCM (ZTE, NOKIA, autres projets)","PLANNED WORKS",
N1095="No root CAuse","No root cause",
N1095="ODU HS","ACTIVE",
N1095="IP &amp; VLAN","ACTIVE",
N1095="Warehouse HUAWEI","SPARE-ISSUE",
N1095="SPARE-HS","SPARE-ISSUE",
N1095="Power Telco","ACTIVE"
),"")</f>
        <v>No root cause</v>
      </c>
      <c r="P1095" s="59">
        <v>0.64199147911298315</v>
      </c>
      <c r="Q1095" s="59">
        <v>0</v>
      </c>
      <c r="R1095" s="59">
        <v>0</v>
      </c>
      <c r="S1095" s="59">
        <v>0</v>
      </c>
      <c r="T1095" s="59">
        <v>0.37503602685820114</v>
      </c>
      <c r="U1095" s="59">
        <v>0</v>
      </c>
      <c r="V1095" s="14"/>
      <c r="W1095" s="14"/>
      <c r="X1095" s="14"/>
      <c r="Y1095" s="14"/>
      <c r="Z1095" s="14"/>
      <c r="AA1095" s="31" t="s">
        <v>16</v>
      </c>
      <c r="AB1095" s="31" t="s">
        <v>16</v>
      </c>
      <c r="AC1095" s="7" t="s">
        <v>16</v>
      </c>
      <c r="AD1095" s="3"/>
      <c r="AE1095" s="3" t="s">
        <v>16</v>
      </c>
      <c r="AF1095" s="7" t="s">
        <v>16</v>
      </c>
      <c r="AG1095" s="32" t="s">
        <v>16</v>
      </c>
      <c r="AH1095" s="32" t="s">
        <v>16</v>
      </c>
      <c r="AI1095" s="32" t="s">
        <v>16</v>
      </c>
      <c r="AJ1095" s="32" t="s">
        <v>16</v>
      </c>
      <c r="AK1095" s="32" t="s">
        <v>16</v>
      </c>
      <c r="AL1095" s="32" t="s">
        <v>16</v>
      </c>
      <c r="AM1095" s="32" t="s">
        <v>16</v>
      </c>
      <c r="AN1095" s="9" t="s">
        <v>16</v>
      </c>
      <c r="AO1095" s="9" t="s">
        <v>16</v>
      </c>
      <c r="AP1095" s="9" t="s">
        <v>16</v>
      </c>
      <c r="AQ1095" s="14"/>
      <c r="AR1095" s="14"/>
    </row>
    <row r="1096" spans="1:44" s="9" customFormat="1" hidden="1" x14ac:dyDescent="0.3">
      <c r="A1096" s="1" t="s">
        <v>4587</v>
      </c>
      <c r="B1096" s="51" t="s">
        <v>4588</v>
      </c>
      <c r="C1096" s="51" t="s">
        <v>11</v>
      </c>
      <c r="D1096" s="51" t="s">
        <v>12</v>
      </c>
      <c r="E1096" s="56" t="s">
        <v>38</v>
      </c>
      <c r="F1096" s="51" t="s">
        <v>39</v>
      </c>
      <c r="G1096" s="22" t="s">
        <v>5896</v>
      </c>
      <c r="H1096" s="22" t="str">
        <f>_xlfn.XLOOKUP(B1096,[1]SITE!$B:$B,[1]SITE!$CK:$CK,"")</f>
        <v>Operationnel</v>
      </c>
      <c r="I1096" s="22"/>
      <c r="J1096" s="22" t="str">
        <f>_xlfn.XLOOKUP(B1096,[1]SITE!$B:$B,[1]SITE!$I:$I,"")</f>
        <v>No impact</v>
      </c>
      <c r="K1096" s="30"/>
      <c r="L1096" s="15" t="str" cm="1">
        <f t="array" ref="L1096">IFERROR(_xlfn.IFS(
N1096="MPR ISSUE","PDH",
N1096="BSS Hardware Issue","BSS",
N1096="Sites strategiques, MLL, Pylone, etc.","ENVTECH",
N1096="AKTIVCO DEFAUT GE &amp; POWER Cabinet","AKTIVCO",
N1096="AKTIVCO Coupure ENEO &amp; Baisse de tension","AKTIVCO GRID ONLY",
N1096="Coupure ENEO &amp; Baisse de tension","IHS GRID ONLY",
N1096="Defaut GE &amp; POWER Cabinet","IHS",
N1096="Sharing","Partners",
N1096="Sites strategiques &amp; DataCenter","SST &amp; DC",
N1096="Exclu","Exclu",
N1096="SAT","SAT",
N1096="SPARE-ISSUE","SPARE-ISSUE",
N1096="Fiber CAmtel","TRANS_FO_CAMTEL",
N1096="Fiber AOF","Fiber AOF",
N1096="Projet OCM (HUAWEI)","TRAVAUX-HUAWEI",
N1096="Projet OCM (NOKIA)","TRAVAUX-NOKIA",
N1096="ACCESS-ISSUE","ACCESS-ISSUE",
N1096="Projet OCM (ZTE, NOKIA, autres projets)","TRAVAUX OCM",
N1096="No root CAuse","No root cause",
N1096="ODU HS","PDH",
N1096="IP &amp; VLAN","PDH",
N1096="Warehouse HUAWEI","SPARE-ISSUE",
N1096="SPARE-HS","SPARE-ISSUE",
N1096="Power Telco","BSS"
),"")</f>
        <v>No root cause</v>
      </c>
      <c r="M1096" s="16" t="str" cm="1">
        <f t="array" ref="M1096">IFERROR(_xlfn.IFS(
N1096="MPR ISSUE","TX ISSUE",
N1096="BSS Hardware Issue","RAN ISSUE",
N1096="Sites strategiques, MLL, Pylone, etc.","ENVTECH",
N1096="AKTIVCO DEFAUT GE &amp; POWER Cabinet","POWER ISSUE",
N1096="AKTIVCO Coupure ENEO &amp; Baisse de tension","POWER ISSUE",
N1096="Coupure ENEO &amp; Baisse de tension","POWER ISSUE",
N1096="Defaut GE &amp; POWER Cabinet","POWER ISSUE",
N1096="Sharing","POWER ISSUE",
N1096="Sites strategiques &amp; DataCenter","POWER ISSUE",
N1096="Exclu","Exclu",
N1096="SAT","TX ISSUE",
N1096="SPARE-ISSUE","SPARE-ISSUE",
N1096="Fiber CAmtel","TX ISSUE",
N1096="Fiber AOF","TX ISSUE",
N1096="Projet OCM (HUAWEI)","TRAVAUX-HUAWEI",
N1096="Projet OCM (NOKIA)","TRAVAUX -NOKIA",
N1096="ACCESS-ISSUE","ACCESS-ISSUE",
N1096="Projet OCM (ZTE, NOKIA, autres projets)","TRAVAUX OCM",
N1096="No root CAuse","No root cause",
N1096="ODU HS","TX ISSUE",
N1096="IP &amp; VLAN","TX ISSUE",
N1096="Warehouse HUAWEI","SPARE-ISSUE",
N1096="SPARE-HS","SPARE-ISSUE",
N1096="Power Telco","RAN ISSUE"
),"")</f>
        <v>No root cause</v>
      </c>
      <c r="N1096" s="29" t="s">
        <v>5652</v>
      </c>
      <c r="O1096" s="17" t="str" cm="1">
        <f t="array" ref="O1096">IFERROR(_xlfn.IFS(
N1096="MPR ISSUE","ACTIVE",
N1096="BSS Hardware Issue","ACTIVE",
N1096="Sites strategiques, MLL, Pylone, etc.","PASSIVE",
N1096="AKTIVCO DEFAUT GE &amp; POWER Cabinet","PASSIVE",
N1096="AKTIVCO Coupure ENEO &amp; Baisse de tension","PASSIVE",
N1096="Coupure ENEO &amp; Baisse de tension","PASSIVE",
N1096="Defaut GE &amp; POWER Cabinet","PASSIVE",
N1096="Sharing","PASSIVE",
N1096="Sites strategiques &amp; DataCenter","PASSIVE",
N1096="Exclu","Exclu",
N1096="SAT","ACTIVE",
N1096="SPARE-ISSUE","SPARE-ISSUE",
N1096="Fiber CAmtel","ACTIVE",
N1096="Fiber AOF","ACTIVE",
N1096="Projet OCM (HUAWEI)","PLANNED WORKS",
N1096="Projet OCM (NOKIA)","PLANNED WORKS",
N1096="ACCESS-ISSUE","ACCESS-ISSUE",
N1096="Projet OCM (ZTE, NOKIA, autres projets)","PLANNED WORKS",
N1096="No root CAuse","No root cause",
N1096="ODU HS","ACTIVE",
N1096="IP &amp; VLAN","ACTIVE",
N1096="Warehouse HUAWEI","SPARE-ISSUE",
N1096="SPARE-HS","SPARE-ISSUE",
N1096="Power Telco","ACTIVE"
),"")</f>
        <v>No root cause</v>
      </c>
      <c r="P1096" s="59">
        <v>0.58252932800278534</v>
      </c>
      <c r="Q1096" s="59">
        <v>0</v>
      </c>
      <c r="R1096" s="59">
        <v>0</v>
      </c>
      <c r="S1096" s="59">
        <v>0</v>
      </c>
      <c r="T1096" s="59">
        <v>0</v>
      </c>
      <c r="U1096" s="59">
        <v>0</v>
      </c>
      <c r="V1096" s="14"/>
      <c r="W1096" s="14"/>
      <c r="X1096" s="14"/>
      <c r="Y1096" s="14"/>
      <c r="Z1096" s="14"/>
      <c r="AA1096" s="31" t="s">
        <v>16</v>
      </c>
      <c r="AB1096" s="31" t="s">
        <v>16</v>
      </c>
      <c r="AC1096" s="7" t="s">
        <v>16</v>
      </c>
      <c r="AD1096" s="3"/>
      <c r="AE1096" s="3" t="s">
        <v>16</v>
      </c>
      <c r="AF1096" s="7" t="s">
        <v>16</v>
      </c>
      <c r="AG1096" s="32" t="s">
        <v>16</v>
      </c>
      <c r="AH1096" s="32" t="s">
        <v>16</v>
      </c>
      <c r="AI1096" s="32" t="s">
        <v>16</v>
      </c>
      <c r="AJ1096" s="32" t="s">
        <v>16</v>
      </c>
      <c r="AK1096" s="32" t="s">
        <v>16</v>
      </c>
      <c r="AL1096" s="32" t="s">
        <v>16</v>
      </c>
      <c r="AM1096" s="32" t="s">
        <v>16</v>
      </c>
      <c r="AN1096" s="9" t="s">
        <v>16</v>
      </c>
      <c r="AO1096" s="9" t="s">
        <v>16</v>
      </c>
      <c r="AP1096" s="9" t="s">
        <v>16</v>
      </c>
      <c r="AQ1096" s="14"/>
      <c r="AR1096" s="14"/>
    </row>
    <row r="1097" spans="1:44" s="9" customFormat="1" hidden="1" x14ac:dyDescent="0.3">
      <c r="A1097" s="1" t="s">
        <v>2796</v>
      </c>
      <c r="B1097" s="51" t="s">
        <v>2797</v>
      </c>
      <c r="C1097" s="51" t="s">
        <v>11</v>
      </c>
      <c r="D1097" s="51" t="s">
        <v>12</v>
      </c>
      <c r="E1097" s="56" t="s">
        <v>103</v>
      </c>
      <c r="F1097" s="51" t="s">
        <v>2796</v>
      </c>
      <c r="G1097" s="49" t="s">
        <v>5897</v>
      </c>
      <c r="H1097" s="22" t="str">
        <f>_xlfn.XLOOKUP(B1097,[1]SITE!$B:$B,[1]SITE!$CK:$CK,"")</f>
        <v>Operationnel</v>
      </c>
      <c r="I1097" s="22"/>
      <c r="J1097" s="22" t="str">
        <f>_xlfn.XLOOKUP(B1097,[1]SITE!$B:$B,[1]SITE!$I:$I,"")</f>
        <v>No impact</v>
      </c>
      <c r="K1097" s="30"/>
      <c r="L1097" s="15" t="str" cm="1">
        <f t="array" ref="L1097">IFERROR(_xlfn.IFS(
N1097="MPR ISSUE","PDH",
N1097="BSS Hardware Issue","BSS",
N1097="Sites strategiques, MLL, Pylone, etc.","ENVTECH",
N1097="AKTIVCO DEFAUT GE &amp; POWER Cabinet","AKTIVCO",
N1097="AKTIVCO Coupure ENEO &amp; Baisse de tension","AKTIVCO GRID ONLY",
N1097="Coupure ENEO &amp; Baisse de tension","IHS GRID ONLY",
N1097="Defaut GE &amp; POWER Cabinet","IHS",
N1097="Sharing","Partners",
N1097="Sites strategiques &amp; DataCenter","SST &amp; DC",
N1097="Exclu","Exclu",
N1097="SAT","SAT",
N1097="SPARE-ISSUE","SPARE-ISSUE",
N1097="Fiber CAmtel","TRANS_FO_CAMTEL",
N1097="Fiber AOF","Fiber AOF",
N1097="Projet OCM (HUAWEI)","TRAVAUX-HUAWEI",
N1097="Projet OCM (NOKIA)","TRAVAUX-NOKIA",
N1097="ACCESS-ISSUE","ACCESS-ISSUE",
N1097="Projet OCM (ZTE, NOKIA, autres projets)","TRAVAUX OCM",
N1097="No root CAuse","No root cause",
N1097="ODU HS","PDH",
N1097="IP &amp; VLAN","PDH",
N1097="Warehouse HUAWEI","SPARE-ISSUE",
N1097="SPARE-HS","SPARE-ISSUE",
N1097="Power Telco","BSS"
),"")</f>
        <v>AKTIVCO GRID ONLY</v>
      </c>
      <c r="M1097" s="16" t="str" cm="1">
        <f t="array" ref="M1097">IFERROR(_xlfn.IFS(
N1097="MPR ISSUE","TX ISSUE",
N1097="BSS Hardware Issue","RAN ISSUE",
N1097="Sites strategiques, MLL, Pylone, etc.","ENVTECH",
N1097="AKTIVCO DEFAUT GE &amp; POWER Cabinet","POWER ISSUE",
N1097="AKTIVCO Coupure ENEO &amp; Baisse de tension","POWER ISSUE",
N1097="Coupure ENEO &amp; Baisse de tension","POWER ISSUE",
N1097="Defaut GE &amp; POWER Cabinet","POWER ISSUE",
N1097="Sharing","POWER ISSUE",
N1097="Sites strategiques &amp; DataCenter","POWER ISSUE",
N1097="Exclu","Exclu",
N1097="SAT","TX ISSUE",
N1097="SPARE-ISSUE","SPARE-ISSUE",
N1097="Fiber CAmtel","TX ISSUE",
N1097="Fiber AOF","TX ISSUE",
N1097="Projet OCM (HUAWEI)","TRAVAUX-HUAWEI",
N1097="Projet OCM (NOKIA)","TRAVAUX -NOKIA",
N1097="ACCESS-ISSUE","ACCESS-ISSUE",
N1097="Projet OCM (ZTE, NOKIA, autres projets)","TRAVAUX OCM",
N1097="No root CAuse","No root cause",
N1097="ODU HS","TX ISSUE",
N1097="IP &amp; VLAN","TX ISSUE",
N1097="Warehouse HUAWEI","SPARE-ISSUE",
N1097="SPARE-HS","SPARE-ISSUE",
N1097="Power Telco","RAN ISSUE"
),"")</f>
        <v>POWER ISSUE</v>
      </c>
      <c r="N1097" s="29" t="s">
        <v>5333</v>
      </c>
      <c r="O1097" s="17" t="str" cm="1">
        <f t="array" ref="O1097">IFERROR(_xlfn.IFS(
N1097="MPR ISSUE","ACTIVE",
N1097="BSS Hardware Issue","ACTIVE",
N1097="Sites strategiques, MLL, Pylone, etc.","PASSIVE",
N1097="AKTIVCO DEFAUT GE &amp; POWER Cabinet","PASSIVE",
N1097="AKTIVCO Coupure ENEO &amp; Baisse de tension","PASSIVE",
N1097="Coupure ENEO &amp; Baisse de tension","PASSIVE",
N1097="Defaut GE &amp; POWER Cabinet","PASSIVE",
N1097="Sharing","PASSIVE",
N1097="Sites strategiques &amp; DataCenter","PASSIVE",
N1097="Exclu","Exclu",
N1097="SAT","ACTIVE",
N1097="SPARE-ISSUE","SPARE-ISSUE",
N1097="Fiber CAmtel","ACTIVE",
N1097="Fiber AOF","ACTIVE",
N1097="Projet OCM (HUAWEI)","PLANNED WORKS",
N1097="Projet OCM (NOKIA)","PLANNED WORKS",
N1097="ACCESS-ISSUE","ACCESS-ISSUE",
N1097="Projet OCM (ZTE, NOKIA, autres projets)","PLANNED WORKS",
N1097="No root CAuse","No root cause",
N1097="ODU HS","ACTIVE",
N1097="IP &amp; VLAN","ACTIVE",
N1097="Warehouse HUAWEI","SPARE-ISSUE",
N1097="SPARE-HS","SPARE-ISSUE",
N1097="Power Telco","ACTIVE"
),"")</f>
        <v>PASSIVE</v>
      </c>
      <c r="P1097" s="59">
        <v>0.57767818670045357</v>
      </c>
      <c r="Q1097" s="59">
        <v>0</v>
      </c>
      <c r="R1097" s="59">
        <v>0</v>
      </c>
      <c r="S1097" s="59">
        <v>0</v>
      </c>
      <c r="T1097" s="59">
        <v>6.9289279263083106E-2</v>
      </c>
      <c r="U1097" s="59">
        <v>0</v>
      </c>
      <c r="V1097" s="14"/>
      <c r="W1097" s="14"/>
      <c r="X1097" s="14"/>
      <c r="Y1097" s="14"/>
      <c r="Z1097" s="14"/>
      <c r="AA1097" s="31" t="s">
        <v>6184</v>
      </c>
      <c r="AB1097" s="31" t="s">
        <v>16</v>
      </c>
      <c r="AC1097" s="7"/>
      <c r="AD1097" s="3"/>
      <c r="AE1097" s="3" t="s">
        <v>16</v>
      </c>
      <c r="AF1097" s="7" t="s">
        <v>5794</v>
      </c>
      <c r="AG1097" s="32" t="s">
        <v>16</v>
      </c>
      <c r="AH1097" s="32" t="s">
        <v>16</v>
      </c>
      <c r="AI1097" s="32" t="s">
        <v>16</v>
      </c>
      <c r="AJ1097" s="32" t="s">
        <v>16</v>
      </c>
      <c r="AK1097" s="32" t="s">
        <v>16</v>
      </c>
      <c r="AL1097" s="32" t="s">
        <v>16</v>
      </c>
      <c r="AM1097" s="32" t="s">
        <v>16</v>
      </c>
      <c r="AN1097" s="9" t="s">
        <v>5591</v>
      </c>
      <c r="AO1097" s="9" t="s">
        <v>16</v>
      </c>
      <c r="AP1097" s="9" t="s">
        <v>16</v>
      </c>
      <c r="AQ1097" s="14"/>
      <c r="AR1097" s="14"/>
    </row>
    <row r="1098" spans="1:44" s="9" customFormat="1" hidden="1" x14ac:dyDescent="0.3">
      <c r="A1098" s="1" t="s">
        <v>2314</v>
      </c>
      <c r="B1098" s="51" t="s">
        <v>2315</v>
      </c>
      <c r="C1098" s="51" t="s">
        <v>11</v>
      </c>
      <c r="D1098" s="51" t="s">
        <v>12</v>
      </c>
      <c r="E1098" s="56" t="s">
        <v>38</v>
      </c>
      <c r="F1098" s="51" t="s">
        <v>39</v>
      </c>
      <c r="G1098" s="22" t="s">
        <v>5896</v>
      </c>
      <c r="H1098" s="22" t="str">
        <f>_xlfn.XLOOKUP(B1098,[1]SITE!$B:$B,[1]SITE!$CK:$CK,"")</f>
        <v>Operationnel</v>
      </c>
      <c r="I1098" s="22"/>
      <c r="J1098" s="22" t="str">
        <f>_xlfn.XLOOKUP(B1098,[1]SITE!$B:$B,[1]SITE!$I:$I,"")</f>
        <v>No impact</v>
      </c>
      <c r="K1098" s="30"/>
      <c r="L1098" s="15" t="str" cm="1">
        <f t="array" ref="L1098">IFERROR(_xlfn.IFS(
N1098="MPR ISSUE","PDH",
N1098="BSS Hardware Issue","BSS",
N1098="Sites strategiques, MLL, Pylone, etc.","ENVTECH",
N1098="AKTIVCO DEFAUT GE &amp; POWER Cabinet","AKTIVCO",
N1098="AKTIVCO Coupure ENEO &amp; Baisse de tension","AKTIVCO GRID ONLY",
N1098="Coupure ENEO &amp; Baisse de tension","IHS GRID ONLY",
N1098="Defaut GE &amp; POWER Cabinet","IHS",
N1098="Sharing","Partners",
N1098="Sites strategiques &amp; DataCenter","SST &amp; DC",
N1098="Exclu","Exclu",
N1098="SAT","SAT",
N1098="SPARE-ISSUE","SPARE-ISSUE",
N1098="Fiber CAmtel","TRANS_FO_CAMTEL",
N1098="Fiber AOF","Fiber AOF",
N1098="Projet OCM (HUAWEI)","TRAVAUX-HUAWEI",
N1098="Projet OCM (NOKIA)","TRAVAUX-NOKIA",
N1098="ACCESS-ISSUE","ACCESS-ISSUE",
N1098="Projet OCM (ZTE, NOKIA, autres projets)","TRAVAUX OCM",
N1098="No root CAuse","No root cause",
N1098="ODU HS","PDH",
N1098="IP &amp; VLAN","PDH",
N1098="Warehouse HUAWEI","SPARE-ISSUE",
N1098="SPARE-HS","SPARE-ISSUE",
N1098="Power Telco","BSS"
),"")</f>
        <v>No root cause</v>
      </c>
      <c r="M1098" s="16" t="str" cm="1">
        <f t="array" ref="M1098">IFERROR(_xlfn.IFS(
N1098="MPR ISSUE","TX ISSUE",
N1098="BSS Hardware Issue","RAN ISSUE",
N1098="Sites strategiques, MLL, Pylone, etc.","ENVTECH",
N1098="AKTIVCO DEFAUT GE &amp; POWER Cabinet","POWER ISSUE",
N1098="AKTIVCO Coupure ENEO &amp; Baisse de tension","POWER ISSUE",
N1098="Coupure ENEO &amp; Baisse de tension","POWER ISSUE",
N1098="Defaut GE &amp; POWER Cabinet","POWER ISSUE",
N1098="Sharing","POWER ISSUE",
N1098="Sites strategiques &amp; DataCenter","POWER ISSUE",
N1098="Exclu","Exclu",
N1098="SAT","TX ISSUE",
N1098="SPARE-ISSUE","SPARE-ISSUE",
N1098="Fiber CAmtel","TX ISSUE",
N1098="Fiber AOF","TX ISSUE",
N1098="Projet OCM (HUAWEI)","TRAVAUX-HUAWEI",
N1098="Projet OCM (NOKIA)","TRAVAUX -NOKIA",
N1098="ACCESS-ISSUE","ACCESS-ISSUE",
N1098="Projet OCM (ZTE, NOKIA, autres projets)","TRAVAUX OCM",
N1098="No root CAuse","No root cause",
N1098="ODU HS","TX ISSUE",
N1098="IP &amp; VLAN","TX ISSUE",
N1098="Warehouse HUAWEI","SPARE-ISSUE",
N1098="SPARE-HS","SPARE-ISSUE",
N1098="Power Telco","RAN ISSUE"
),"")</f>
        <v>No root cause</v>
      </c>
      <c r="N1098" s="29" t="s">
        <v>5652</v>
      </c>
      <c r="O1098" s="17" t="str" cm="1">
        <f t="array" ref="O1098">IFERROR(_xlfn.IFS(
N1098="MPR ISSUE","ACTIVE",
N1098="BSS Hardware Issue","ACTIVE",
N1098="Sites strategiques, MLL, Pylone, etc.","PASSIVE",
N1098="AKTIVCO DEFAUT GE &amp; POWER Cabinet","PASSIVE",
N1098="AKTIVCO Coupure ENEO &amp; Baisse de tension","PASSIVE",
N1098="Coupure ENEO &amp; Baisse de tension","PASSIVE",
N1098="Defaut GE &amp; POWER Cabinet","PASSIVE",
N1098="Sharing","PASSIVE",
N1098="Sites strategiques &amp; DataCenter","PASSIVE",
N1098="Exclu","Exclu",
N1098="SAT","ACTIVE",
N1098="SPARE-ISSUE","SPARE-ISSUE",
N1098="Fiber CAmtel","ACTIVE",
N1098="Fiber AOF","ACTIVE",
N1098="Projet OCM (HUAWEI)","PLANNED WORKS",
N1098="Projet OCM (NOKIA)","PLANNED WORKS",
N1098="ACCESS-ISSUE","ACCESS-ISSUE",
N1098="Projet OCM (ZTE, NOKIA, autres projets)","PLANNED WORKS",
N1098="No root CAuse","No root cause",
N1098="ODU HS","ACTIVE",
N1098="IP &amp; VLAN","ACTIVE",
N1098="Warehouse HUAWEI","SPARE-ISSUE",
N1098="SPARE-HS","SPARE-ISSUE",
N1098="Power Telco","ACTIVE"
),"")</f>
        <v>No root cause</v>
      </c>
      <c r="P1098" s="59">
        <v>0.56246486489571457</v>
      </c>
      <c r="Q1098" s="59">
        <v>0</v>
      </c>
      <c r="R1098" s="59">
        <v>0</v>
      </c>
      <c r="S1098" s="59">
        <v>0</v>
      </c>
      <c r="T1098" s="59">
        <v>0</v>
      </c>
      <c r="U1098" s="59">
        <v>0</v>
      </c>
      <c r="V1098" s="14"/>
      <c r="W1098" s="14"/>
      <c r="X1098" s="14"/>
      <c r="Y1098" s="14"/>
      <c r="Z1098" s="14"/>
      <c r="AA1098" s="31" t="s">
        <v>16</v>
      </c>
      <c r="AB1098" s="31" t="s">
        <v>16</v>
      </c>
      <c r="AC1098" s="7" t="s">
        <v>16</v>
      </c>
      <c r="AD1098" s="3"/>
      <c r="AE1098" s="3" t="s">
        <v>16</v>
      </c>
      <c r="AF1098" s="7" t="s">
        <v>16</v>
      </c>
      <c r="AG1098" s="32" t="s">
        <v>16</v>
      </c>
      <c r="AH1098" s="32" t="s">
        <v>16</v>
      </c>
      <c r="AI1098" s="32" t="s">
        <v>16</v>
      </c>
      <c r="AJ1098" s="32" t="s">
        <v>16</v>
      </c>
      <c r="AK1098" s="32" t="s">
        <v>16</v>
      </c>
      <c r="AL1098" s="32" t="s">
        <v>16</v>
      </c>
      <c r="AM1098" s="32" t="s">
        <v>16</v>
      </c>
      <c r="AN1098" s="9" t="s">
        <v>16</v>
      </c>
      <c r="AO1098" s="9" t="s">
        <v>16</v>
      </c>
      <c r="AP1098" s="9" t="s">
        <v>16</v>
      </c>
      <c r="AQ1098" s="14"/>
      <c r="AR1098" s="14"/>
    </row>
    <row r="1099" spans="1:44" s="9" customFormat="1" hidden="1" x14ac:dyDescent="0.3">
      <c r="A1099" s="1" t="s">
        <v>1757</v>
      </c>
      <c r="B1099" s="51" t="s">
        <v>1758</v>
      </c>
      <c r="C1099" s="1" t="s">
        <v>11</v>
      </c>
      <c r="D1099" s="51"/>
      <c r="E1099" s="56" t="s">
        <v>38</v>
      </c>
      <c r="F1099" s="51" t="s">
        <v>1757</v>
      </c>
      <c r="G1099" s="50" t="s">
        <v>5898</v>
      </c>
      <c r="H1099" s="22" t="str">
        <f>_xlfn.XLOOKUP(B1099,[1]SITE!$B:$B,[1]SITE!$CK:$CK,"")</f>
        <v>Operationnel</v>
      </c>
      <c r="I1099" s="22"/>
      <c r="J1099" s="22" t="str">
        <f>_xlfn.XLOOKUP(B1099,[1]SITE!$B:$B,[1]SITE!$I:$I,"")</f>
        <v>No impact</v>
      </c>
      <c r="K1099" s="30"/>
      <c r="L1099" s="15" t="str" cm="1">
        <f t="array" ref="L1099">IFERROR(_xlfn.IFS(
N1099="MPR ISSUE","PDH",
N1099="BSS Hardware Issue","BSS",
N1099="Sites strategiques, MLL, Pylone, etc.","ENVTECH",
N1099="AKTIVCO DEFAUT GE &amp; POWER Cabinet","AKTIVCO",
N1099="AKTIVCO Coupure ENEO &amp; Baisse de tension","AKTIVCO GRID ONLY",
N1099="Coupure ENEO &amp; Baisse de tension","IHS GRID ONLY",
N1099="Defaut GE &amp; POWER Cabinet","IHS",
N1099="Sharing","Partners",
N1099="Sites strategiques &amp; DataCenter","SST &amp; DC",
N1099="Exclu","Exclu",
N1099="SAT","SAT",
N1099="SPARE-ISSUE","SPARE-ISSUE",
N1099="Fiber CAmtel","TRANS_FO_CAMTEL",
N1099="Fiber AOF","Fiber AOF",
N1099="Projet OCM (HUAWEI)","TRAVAUX-HUAWEI",
N1099="Projet OCM (NOKIA)","TRAVAUX-NOKIA",
N1099="ACCESS-ISSUE","ACCESS-ISSUE",
N1099="Projet OCM (ZTE, NOKIA, autres projets)","TRAVAUX OCM",
N1099="No root CAuse","No root cause",
N1099="ODU HS","PDH",
N1099="IP &amp; VLAN","PDH",
N1099="Warehouse HUAWEI","SPARE-ISSUE",
N1099="SPARE-HS","SPARE-ISSUE",
N1099="Power Telco","BSS"
),"")</f>
        <v>No root cause</v>
      </c>
      <c r="M1099" s="16" t="str" cm="1">
        <f t="array" ref="M1099">IFERROR(_xlfn.IFS(
N1099="MPR ISSUE","TX ISSUE",
N1099="BSS Hardware Issue","RAN ISSUE",
N1099="Sites strategiques, MLL, Pylone, etc.","ENVTECH",
N1099="AKTIVCO DEFAUT GE &amp; POWER Cabinet","POWER ISSUE",
N1099="AKTIVCO Coupure ENEO &amp; Baisse de tension","POWER ISSUE",
N1099="Coupure ENEO &amp; Baisse de tension","POWER ISSUE",
N1099="Defaut GE &amp; POWER Cabinet","POWER ISSUE",
N1099="Sharing","POWER ISSUE",
N1099="Sites strategiques &amp; DataCenter","POWER ISSUE",
N1099="Exclu","Exclu",
N1099="SAT","TX ISSUE",
N1099="SPARE-ISSUE","SPARE-ISSUE",
N1099="Fiber CAmtel","TX ISSUE",
N1099="Fiber AOF","TX ISSUE",
N1099="Projet OCM (HUAWEI)","TRAVAUX-HUAWEI",
N1099="Projet OCM (NOKIA)","TRAVAUX -NOKIA",
N1099="ACCESS-ISSUE","ACCESS-ISSUE",
N1099="Projet OCM (ZTE, NOKIA, autres projets)","TRAVAUX OCM",
N1099="No root CAuse","No root cause",
N1099="ODU HS","TX ISSUE",
N1099="IP &amp; VLAN","TX ISSUE",
N1099="Warehouse HUAWEI","SPARE-ISSUE",
N1099="SPARE-HS","SPARE-ISSUE",
N1099="Power Telco","RAN ISSUE"
),"")</f>
        <v>No root cause</v>
      </c>
      <c r="N1099" s="29" t="s">
        <v>5652</v>
      </c>
      <c r="O1099" s="17" t="str" cm="1">
        <f t="array" ref="O1099">IFERROR(_xlfn.IFS(
N1099="MPR ISSUE","ACTIVE",
N1099="BSS Hardware Issue","ACTIVE",
N1099="Sites strategiques, MLL, Pylone, etc.","PASSIVE",
N1099="AKTIVCO DEFAUT GE &amp; POWER Cabinet","PASSIVE",
N1099="AKTIVCO Coupure ENEO &amp; Baisse de tension","PASSIVE",
N1099="Coupure ENEO &amp; Baisse de tension","PASSIVE",
N1099="Defaut GE &amp; POWER Cabinet","PASSIVE",
N1099="Sharing","PASSIVE",
N1099="Sites strategiques &amp; DataCenter","PASSIVE",
N1099="Exclu","Exclu",
N1099="SAT","ACTIVE",
N1099="SPARE-ISSUE","SPARE-ISSUE",
N1099="Fiber CAmtel","ACTIVE",
N1099="Fiber AOF","ACTIVE",
N1099="Projet OCM (HUAWEI)","PLANNED WORKS",
N1099="Projet OCM (NOKIA)","PLANNED WORKS",
N1099="ACCESS-ISSUE","ACCESS-ISSUE",
N1099="Projet OCM (ZTE, NOKIA, autres projets)","PLANNED WORKS",
N1099="No root CAuse","No root cause",
N1099="ODU HS","ACTIVE",
N1099="IP &amp; VLAN","ACTIVE",
N1099="Warehouse HUAWEI","SPARE-ISSUE",
N1099="SPARE-HS","SPARE-ISSUE",
N1099="Power Telco","ACTIVE"
),"")</f>
        <v>No root cause</v>
      </c>
      <c r="P1099" s="59">
        <v>0.55165825653125267</v>
      </c>
      <c r="Q1099" s="59">
        <v>0.4892595973553639</v>
      </c>
      <c r="R1099" s="59">
        <v>0</v>
      </c>
      <c r="S1099" s="59">
        <v>8.0257852428294125E-4</v>
      </c>
      <c r="T1099" s="59">
        <v>1.2484554822176806E-3</v>
      </c>
      <c r="U1099" s="59">
        <v>0</v>
      </c>
      <c r="V1099" s="14"/>
      <c r="W1099" s="14"/>
      <c r="X1099" s="14"/>
      <c r="Y1099" s="14"/>
      <c r="Z1099" s="14"/>
      <c r="AA1099" s="31" t="s">
        <v>16</v>
      </c>
      <c r="AB1099" s="31" t="s">
        <v>16</v>
      </c>
      <c r="AC1099" s="7" t="s">
        <v>16</v>
      </c>
      <c r="AD1099" s="3"/>
      <c r="AE1099" s="3" t="s">
        <v>16</v>
      </c>
      <c r="AF1099" s="7" t="s">
        <v>16</v>
      </c>
      <c r="AG1099" s="32" t="s">
        <v>16</v>
      </c>
      <c r="AH1099" s="32" t="s">
        <v>16</v>
      </c>
      <c r="AI1099" s="32" t="s">
        <v>16</v>
      </c>
      <c r="AJ1099" s="32" t="s">
        <v>16</v>
      </c>
      <c r="AK1099" s="32" t="s">
        <v>16</v>
      </c>
      <c r="AL1099" s="32" t="s">
        <v>16</v>
      </c>
      <c r="AM1099" s="32" t="s">
        <v>16</v>
      </c>
      <c r="AN1099" s="9" t="s">
        <v>16</v>
      </c>
      <c r="AO1099" s="9" t="s">
        <v>16</v>
      </c>
      <c r="AP1099" s="9" t="s">
        <v>16</v>
      </c>
      <c r="AQ1099" s="14"/>
      <c r="AR1099" s="14"/>
    </row>
    <row r="1100" spans="1:44" s="9" customFormat="1" hidden="1" x14ac:dyDescent="0.3">
      <c r="A1100" s="1" t="s">
        <v>2324</v>
      </c>
      <c r="B1100" s="51" t="s">
        <v>2325</v>
      </c>
      <c r="C1100" s="51" t="s">
        <v>11</v>
      </c>
      <c r="D1100" s="51" t="s">
        <v>12</v>
      </c>
      <c r="E1100" s="56" t="s">
        <v>38</v>
      </c>
      <c r="F1100" s="51" t="s">
        <v>39</v>
      </c>
      <c r="G1100" s="22" t="s">
        <v>5896</v>
      </c>
      <c r="H1100" s="22" t="str">
        <f>_xlfn.XLOOKUP(B1100,[1]SITE!$B:$B,[1]SITE!$CK:$CK,"")</f>
        <v>Operationnel</v>
      </c>
      <c r="I1100" s="22"/>
      <c r="J1100" s="22" t="str">
        <f>_xlfn.XLOOKUP(B1100,[1]SITE!$B:$B,[1]SITE!$I:$I,"")</f>
        <v>No impact</v>
      </c>
      <c r="K1100" s="30"/>
      <c r="L1100" s="15" t="str" cm="1">
        <f t="array" ref="L1100">IFERROR(_xlfn.IFS(
N1100="MPR ISSUE","PDH",
N1100="BSS Hardware Issue","BSS",
N1100="Sites strategiques, MLL, Pylone, etc.","ENVTECH",
N1100="AKTIVCO DEFAUT GE &amp; POWER Cabinet","AKTIVCO",
N1100="AKTIVCO Coupure ENEO &amp; Baisse de tension","AKTIVCO GRID ONLY",
N1100="Coupure ENEO &amp; Baisse de tension","IHS GRID ONLY",
N1100="Defaut GE &amp; POWER Cabinet","IHS",
N1100="Sharing","Partners",
N1100="Sites strategiques &amp; DataCenter","SST &amp; DC",
N1100="Exclu","Exclu",
N1100="SAT","SAT",
N1100="SPARE-ISSUE","SPARE-ISSUE",
N1100="Fiber CAmtel","TRANS_FO_CAMTEL",
N1100="Fiber AOF","Fiber AOF",
N1100="Projet OCM (HUAWEI)","TRAVAUX-HUAWEI",
N1100="Projet OCM (NOKIA)","TRAVAUX-NOKIA",
N1100="ACCESS-ISSUE","ACCESS-ISSUE",
N1100="Projet OCM (ZTE, NOKIA, autres projets)","TRAVAUX OCM",
N1100="No root CAuse","No root cause",
N1100="ODU HS","PDH",
N1100="IP &amp; VLAN","PDH",
N1100="Warehouse HUAWEI","SPARE-ISSUE",
N1100="SPARE-HS","SPARE-ISSUE",
N1100="Power Telco","BSS"
),"")</f>
        <v>No root cause</v>
      </c>
      <c r="M1100" s="16" t="str" cm="1">
        <f t="array" ref="M1100">IFERROR(_xlfn.IFS(
N1100="MPR ISSUE","TX ISSUE",
N1100="BSS Hardware Issue","RAN ISSUE",
N1100="Sites strategiques, MLL, Pylone, etc.","ENVTECH",
N1100="AKTIVCO DEFAUT GE &amp; POWER Cabinet","POWER ISSUE",
N1100="AKTIVCO Coupure ENEO &amp; Baisse de tension","POWER ISSUE",
N1100="Coupure ENEO &amp; Baisse de tension","POWER ISSUE",
N1100="Defaut GE &amp; POWER Cabinet","POWER ISSUE",
N1100="Sharing","POWER ISSUE",
N1100="Sites strategiques &amp; DataCenter","POWER ISSUE",
N1100="Exclu","Exclu",
N1100="SAT","TX ISSUE",
N1100="SPARE-ISSUE","SPARE-ISSUE",
N1100="Fiber CAmtel","TX ISSUE",
N1100="Fiber AOF","TX ISSUE",
N1100="Projet OCM (HUAWEI)","TRAVAUX-HUAWEI",
N1100="Projet OCM (NOKIA)","TRAVAUX -NOKIA",
N1100="ACCESS-ISSUE","ACCESS-ISSUE",
N1100="Projet OCM (ZTE, NOKIA, autres projets)","TRAVAUX OCM",
N1100="No root CAuse","No root cause",
N1100="ODU HS","TX ISSUE",
N1100="IP &amp; VLAN","TX ISSUE",
N1100="Warehouse HUAWEI","SPARE-ISSUE",
N1100="SPARE-HS","SPARE-ISSUE",
N1100="Power Telco","RAN ISSUE"
),"")</f>
        <v>No root cause</v>
      </c>
      <c r="N1100" s="29" t="s">
        <v>5652</v>
      </c>
      <c r="O1100" s="17" t="str" cm="1">
        <f t="array" ref="O1100">IFERROR(_xlfn.IFS(
N1100="MPR ISSUE","ACTIVE",
N1100="BSS Hardware Issue","ACTIVE",
N1100="Sites strategiques, MLL, Pylone, etc.","PASSIVE",
N1100="AKTIVCO DEFAUT GE &amp; POWER Cabinet","PASSIVE",
N1100="AKTIVCO Coupure ENEO &amp; Baisse de tension","PASSIVE",
N1100="Coupure ENEO &amp; Baisse de tension","PASSIVE",
N1100="Defaut GE &amp; POWER Cabinet","PASSIVE",
N1100="Sharing","PASSIVE",
N1100="Sites strategiques &amp; DataCenter","PASSIVE",
N1100="Exclu","Exclu",
N1100="SAT","ACTIVE",
N1100="SPARE-ISSUE","SPARE-ISSUE",
N1100="Fiber CAmtel","ACTIVE",
N1100="Fiber AOF","ACTIVE",
N1100="Projet OCM (HUAWEI)","PLANNED WORKS",
N1100="Projet OCM (NOKIA)","PLANNED WORKS",
N1100="ACCESS-ISSUE","ACCESS-ISSUE",
N1100="Projet OCM (ZTE, NOKIA, autres projets)","PLANNED WORKS",
N1100="No root CAuse","No root cause",
N1100="ODU HS","ACTIVE",
N1100="IP &amp; VLAN","ACTIVE",
N1100="Warehouse HUAWEI","SPARE-ISSUE",
N1100="SPARE-HS","SPARE-ISSUE",
N1100="Power Telco","ACTIVE"
),"")</f>
        <v>No root cause</v>
      </c>
      <c r="P1100" s="59">
        <v>0.50030961695959009</v>
      </c>
      <c r="Q1100" s="59">
        <v>0</v>
      </c>
      <c r="R1100" s="59">
        <v>0</v>
      </c>
      <c r="S1100" s="59">
        <v>0</v>
      </c>
      <c r="T1100" s="59">
        <v>0</v>
      </c>
      <c r="U1100" s="59">
        <v>0</v>
      </c>
      <c r="V1100" s="14"/>
      <c r="W1100" s="14"/>
      <c r="X1100" s="14"/>
      <c r="Y1100" s="14"/>
      <c r="Z1100" s="14"/>
      <c r="AA1100" s="31" t="s">
        <v>16</v>
      </c>
      <c r="AB1100" s="31" t="s">
        <v>16</v>
      </c>
      <c r="AC1100" s="7" t="s">
        <v>16</v>
      </c>
      <c r="AD1100" s="3"/>
      <c r="AE1100" s="3" t="s">
        <v>16</v>
      </c>
      <c r="AF1100" s="7" t="s">
        <v>16</v>
      </c>
      <c r="AG1100" s="32" t="s">
        <v>16</v>
      </c>
      <c r="AH1100" s="32" t="s">
        <v>16</v>
      </c>
      <c r="AI1100" s="32" t="s">
        <v>16</v>
      </c>
      <c r="AJ1100" s="32" t="s">
        <v>16</v>
      </c>
      <c r="AK1100" s="32" t="s">
        <v>16</v>
      </c>
      <c r="AL1100" s="32" t="s">
        <v>16</v>
      </c>
      <c r="AM1100" s="32" t="s">
        <v>16</v>
      </c>
      <c r="AN1100" s="9" t="s">
        <v>16</v>
      </c>
      <c r="AO1100" s="9" t="s">
        <v>16</v>
      </c>
      <c r="AP1100" s="9" t="s">
        <v>16</v>
      </c>
      <c r="AQ1100" s="14"/>
      <c r="AR1100" s="14"/>
    </row>
    <row r="1101" spans="1:44" s="9" customFormat="1" hidden="1" x14ac:dyDescent="0.3">
      <c r="A1101" s="1" t="s">
        <v>1153</v>
      </c>
      <c r="B1101" s="51" t="s">
        <v>1154</v>
      </c>
      <c r="C1101" s="51" t="s">
        <v>11</v>
      </c>
      <c r="D1101" s="51" t="s">
        <v>67</v>
      </c>
      <c r="E1101" s="56" t="s">
        <v>56</v>
      </c>
      <c r="F1101" s="51" t="s">
        <v>1153</v>
      </c>
      <c r="G1101" s="50" t="s">
        <v>5898</v>
      </c>
      <c r="H1101" s="22" t="str">
        <f>_xlfn.XLOOKUP(B1101,[1]SITE!$B:$B,[1]SITE!$CK:$CK,"")</f>
        <v>Insecurity</v>
      </c>
      <c r="I1101" s="22"/>
      <c r="J1101" s="22" t="str">
        <f>_xlfn.XLOOKUP(B1101,[1]SITE!$B:$B,[1]SITE!$I:$I,"")</f>
        <v>No impact</v>
      </c>
      <c r="K1101" s="30"/>
      <c r="L1101" s="15" t="str" cm="1">
        <f t="array" ref="L1101">IFERROR(_xlfn.IFS(
N1101="MPR ISSUE","PDH",
N1101="BSS Hardware Issue","BSS",
N1101="Sites strategiques, MLL, Pylone, etc.","ENVTECH",
N1101="AKTIVCO DEFAUT GE &amp; POWER Cabinet","AKTIVCO",
N1101="AKTIVCO Coupure ENEO &amp; Baisse de tension","AKTIVCO GRID ONLY",
N1101="Coupure ENEO &amp; Baisse de tension","IHS GRID ONLY",
N1101="Defaut GE &amp; POWER Cabinet","IHS",
N1101="Sharing","Partners",
N1101="Sites strategiques &amp; DataCenter","SST &amp; DC",
N1101="Exclu","Exclu",
N1101="SAT","SAT",
N1101="SPARE-ISSUE","SPARE-ISSUE",
N1101="Fiber CAmtel","TRANS_FO_CAMTEL",
N1101="Fiber AOF","Fiber AOF",
N1101="Projet OCM (HUAWEI)","TRAVAUX-HUAWEI",
N1101="Projet OCM (NOKIA)","TRAVAUX-NOKIA",
N1101="ACCESS-ISSUE","ACCESS-ISSUE",
N1101="Projet OCM (ZTE, NOKIA, autres projets)","TRAVAUX OCM",
N1101="No root CAuse","No root cause",
N1101="ODU HS","PDH",
N1101="IP &amp; VLAN","PDH",
N1101="Warehouse HUAWEI","SPARE-ISSUE",
N1101="SPARE-HS","SPARE-ISSUE",
N1101="Power Telco","BSS"
),"")</f>
        <v>No root cause</v>
      </c>
      <c r="M1101" s="16" t="str" cm="1">
        <f t="array" ref="M1101">IFERROR(_xlfn.IFS(
N1101="MPR ISSUE","TX ISSUE",
N1101="BSS Hardware Issue","RAN ISSUE",
N1101="Sites strategiques, MLL, Pylone, etc.","ENVTECH",
N1101="AKTIVCO DEFAUT GE &amp; POWER Cabinet","POWER ISSUE",
N1101="AKTIVCO Coupure ENEO &amp; Baisse de tension","POWER ISSUE",
N1101="Coupure ENEO &amp; Baisse de tension","POWER ISSUE",
N1101="Defaut GE &amp; POWER Cabinet","POWER ISSUE",
N1101="Sharing","POWER ISSUE",
N1101="Sites strategiques &amp; DataCenter","POWER ISSUE",
N1101="Exclu","Exclu",
N1101="SAT","TX ISSUE",
N1101="SPARE-ISSUE","SPARE-ISSUE",
N1101="Fiber CAmtel","TX ISSUE",
N1101="Fiber AOF","TX ISSUE",
N1101="Projet OCM (HUAWEI)","TRAVAUX-HUAWEI",
N1101="Projet OCM (NOKIA)","TRAVAUX -NOKIA",
N1101="ACCESS-ISSUE","ACCESS-ISSUE",
N1101="Projet OCM (ZTE, NOKIA, autres projets)","TRAVAUX OCM",
N1101="No root CAuse","No root cause",
N1101="ODU HS","TX ISSUE",
N1101="IP &amp; VLAN","TX ISSUE",
N1101="Warehouse HUAWEI","SPARE-ISSUE",
N1101="SPARE-HS","SPARE-ISSUE",
N1101="Power Telco","RAN ISSUE"
),"")</f>
        <v>No root cause</v>
      </c>
      <c r="N1101" s="29" t="s">
        <v>5652</v>
      </c>
      <c r="O1101" s="17" t="str" cm="1">
        <f t="array" ref="O1101">IFERROR(_xlfn.IFS(
N1101="MPR ISSUE","ACTIVE",
N1101="BSS Hardware Issue","ACTIVE",
N1101="Sites strategiques, MLL, Pylone, etc.","PASSIVE",
N1101="AKTIVCO DEFAUT GE &amp; POWER Cabinet","PASSIVE",
N1101="AKTIVCO Coupure ENEO &amp; Baisse de tension","PASSIVE",
N1101="Coupure ENEO &amp; Baisse de tension","PASSIVE",
N1101="Defaut GE &amp; POWER Cabinet","PASSIVE",
N1101="Sharing","PASSIVE",
N1101="Sites strategiques &amp; DataCenter","PASSIVE",
N1101="Exclu","Exclu",
N1101="SAT","ACTIVE",
N1101="SPARE-ISSUE","SPARE-ISSUE",
N1101="Fiber CAmtel","ACTIVE",
N1101="Fiber AOF","ACTIVE",
N1101="Projet OCM (HUAWEI)","PLANNED WORKS",
N1101="Projet OCM (NOKIA)","PLANNED WORKS",
N1101="ACCESS-ISSUE","ACCESS-ISSUE",
N1101="Projet OCM (ZTE, NOKIA, autres projets)","PLANNED WORKS",
N1101="No root CAuse","No root cause",
N1101="ODU HS","ACTIVE",
N1101="IP &amp; VLAN","ACTIVE",
N1101="Warehouse HUAWEI","SPARE-ISSUE",
N1101="SPARE-HS","SPARE-ISSUE",
N1101="Power Telco","ACTIVE"
),"")</f>
        <v>No root cause</v>
      </c>
      <c r="P1101" s="59">
        <v>0</v>
      </c>
      <c r="Q1101" s="59">
        <v>0</v>
      </c>
      <c r="R1101" s="59">
        <v>8.4306415206330435E-2</v>
      </c>
      <c r="S1101" s="59">
        <v>0</v>
      </c>
      <c r="T1101" s="59">
        <v>0</v>
      </c>
      <c r="U1101" s="59">
        <v>0</v>
      </c>
      <c r="V1101" s="14"/>
      <c r="W1101" s="14"/>
      <c r="X1101" s="14"/>
      <c r="Y1101" s="14"/>
      <c r="Z1101" s="14"/>
      <c r="AA1101" s="31" t="s">
        <v>16</v>
      </c>
      <c r="AB1101" s="31" t="s">
        <v>16</v>
      </c>
      <c r="AC1101" s="7" t="s">
        <v>16</v>
      </c>
      <c r="AD1101" s="3"/>
      <c r="AE1101" s="3" t="s">
        <v>16</v>
      </c>
      <c r="AF1101" s="7" t="s">
        <v>16</v>
      </c>
      <c r="AG1101" s="32" t="s">
        <v>16</v>
      </c>
      <c r="AH1101" s="32" t="s">
        <v>16</v>
      </c>
      <c r="AI1101" s="32" t="s">
        <v>16</v>
      </c>
      <c r="AJ1101" s="32" t="s">
        <v>16</v>
      </c>
      <c r="AK1101" s="32" t="s">
        <v>16</v>
      </c>
      <c r="AL1101" s="32" t="s">
        <v>16</v>
      </c>
      <c r="AM1101" s="32" t="s">
        <v>16</v>
      </c>
      <c r="AN1101" s="9" t="s">
        <v>16</v>
      </c>
      <c r="AO1101" s="9" t="s">
        <v>16</v>
      </c>
      <c r="AP1101" s="9" t="s">
        <v>16</v>
      </c>
      <c r="AQ1101" s="14"/>
      <c r="AR1101" s="14"/>
    </row>
    <row r="1102" spans="1:44" s="9" customFormat="1" hidden="1" x14ac:dyDescent="0.3">
      <c r="A1102" s="1" t="s">
        <v>3466</v>
      </c>
      <c r="B1102" s="51" t="s">
        <v>3467</v>
      </c>
      <c r="C1102" s="1"/>
      <c r="D1102" s="51"/>
      <c r="E1102" s="56" t="s">
        <v>38</v>
      </c>
      <c r="F1102" s="51" t="s">
        <v>39</v>
      </c>
      <c r="G1102" s="22" t="s">
        <v>5896</v>
      </c>
      <c r="H1102" s="22" t="str">
        <f>_xlfn.XLOOKUP(B1102,[1]SITE!$B:$B,[1]SITE!$CK:$CK,"")</f>
        <v>Operationnel</v>
      </c>
      <c r="I1102" s="22"/>
      <c r="J1102" s="22" t="str">
        <f>_xlfn.XLOOKUP(B1102,[1]SITE!$B:$B,[1]SITE!$I:$I,"")</f>
        <v>No impact</v>
      </c>
      <c r="K1102" s="30"/>
      <c r="L1102" s="15" t="str" cm="1">
        <f t="array" ref="L1102">IFERROR(_xlfn.IFS(
N1102="MPR ISSUE","PDH",
N1102="BSS Hardware Issue","BSS",
N1102="Sites strategiques, MLL, Pylone, etc.","ENVTECH",
N1102="AKTIVCO DEFAUT GE &amp; POWER Cabinet","AKTIVCO",
N1102="AKTIVCO Coupure ENEO &amp; Baisse de tension","AKTIVCO GRID ONLY",
N1102="Coupure ENEO &amp; Baisse de tension","IHS GRID ONLY",
N1102="Defaut GE &amp; POWER Cabinet","IHS",
N1102="Sharing","Partners",
N1102="Sites strategiques &amp; DataCenter","SST &amp; DC",
N1102="Exclu","Exclu",
N1102="SAT","SAT",
N1102="SPARE-ISSUE","SPARE-ISSUE",
N1102="Fiber CAmtel","TRANS_FO_CAMTEL",
N1102="Fiber AOF","Fiber AOF",
N1102="Projet OCM (HUAWEI)","TRAVAUX-HUAWEI",
N1102="Projet OCM (NOKIA)","TRAVAUX-NOKIA",
N1102="ACCESS-ISSUE","ACCESS-ISSUE",
N1102="Projet OCM (ZTE, NOKIA, autres projets)","TRAVAUX OCM",
N1102="No root CAuse","No root cause",
N1102="ODU HS","PDH",
N1102="IP &amp; VLAN","PDH",
N1102="Warehouse HUAWEI","SPARE-ISSUE",
N1102="SPARE-HS","SPARE-ISSUE",
N1102="Power Telco","BSS"
),"")</f>
        <v>No root cause</v>
      </c>
      <c r="M1102" s="16" t="str" cm="1">
        <f t="array" ref="M1102">IFERROR(_xlfn.IFS(
N1102="MPR ISSUE","TX ISSUE",
N1102="BSS Hardware Issue","RAN ISSUE",
N1102="Sites strategiques, MLL, Pylone, etc.","ENVTECH",
N1102="AKTIVCO DEFAUT GE &amp; POWER Cabinet","POWER ISSUE",
N1102="AKTIVCO Coupure ENEO &amp; Baisse de tension","POWER ISSUE",
N1102="Coupure ENEO &amp; Baisse de tension","POWER ISSUE",
N1102="Defaut GE &amp; POWER Cabinet","POWER ISSUE",
N1102="Sharing","POWER ISSUE",
N1102="Sites strategiques &amp; DataCenter","POWER ISSUE",
N1102="Exclu","Exclu",
N1102="SAT","TX ISSUE",
N1102="SPARE-ISSUE","SPARE-ISSUE",
N1102="Fiber CAmtel","TX ISSUE",
N1102="Fiber AOF","TX ISSUE",
N1102="Projet OCM (HUAWEI)","TRAVAUX-HUAWEI",
N1102="Projet OCM (NOKIA)","TRAVAUX -NOKIA",
N1102="ACCESS-ISSUE","ACCESS-ISSUE",
N1102="Projet OCM (ZTE, NOKIA, autres projets)","TRAVAUX OCM",
N1102="No root CAuse","No root cause",
N1102="ODU HS","TX ISSUE",
N1102="IP &amp; VLAN","TX ISSUE",
N1102="Warehouse HUAWEI","SPARE-ISSUE",
N1102="SPARE-HS","SPARE-ISSUE",
N1102="Power Telco","RAN ISSUE"
),"")</f>
        <v>No root cause</v>
      </c>
      <c r="N1102" s="29" t="s">
        <v>5652</v>
      </c>
      <c r="O1102" s="17" t="str" cm="1">
        <f t="array" ref="O1102">IFERROR(_xlfn.IFS(
N1102="MPR ISSUE","ACTIVE",
N1102="BSS Hardware Issue","ACTIVE",
N1102="Sites strategiques, MLL, Pylone, etc.","PASSIVE",
N1102="AKTIVCO DEFAUT GE &amp; POWER Cabinet","PASSIVE",
N1102="AKTIVCO Coupure ENEO &amp; Baisse de tension","PASSIVE",
N1102="Coupure ENEO &amp; Baisse de tension","PASSIVE",
N1102="Defaut GE &amp; POWER Cabinet","PASSIVE",
N1102="Sharing","PASSIVE",
N1102="Sites strategiques &amp; DataCenter","PASSIVE",
N1102="Exclu","Exclu",
N1102="SAT","ACTIVE",
N1102="SPARE-ISSUE","SPARE-ISSUE",
N1102="Fiber CAmtel","ACTIVE",
N1102="Fiber AOF","ACTIVE",
N1102="Projet OCM (HUAWEI)","PLANNED WORKS",
N1102="Projet OCM (NOKIA)","PLANNED WORKS",
N1102="ACCESS-ISSUE","ACCESS-ISSUE",
N1102="Projet OCM (ZTE, NOKIA, autres projets)","PLANNED WORKS",
N1102="No root CAuse","No root cause",
N1102="ODU HS","ACTIVE",
N1102="IP &amp; VLAN","ACTIVE",
N1102="Warehouse HUAWEI","SPARE-ISSUE",
N1102="SPARE-HS","SPARE-ISSUE",
N1102="Power Telco","ACTIVE"
),"")</f>
        <v>No root cause</v>
      </c>
      <c r="P1102" s="59">
        <v>0.49479857775951452</v>
      </c>
      <c r="Q1102" s="59">
        <v>0</v>
      </c>
      <c r="R1102" s="59">
        <v>0</v>
      </c>
      <c r="S1102" s="59">
        <v>0</v>
      </c>
      <c r="T1102" s="59">
        <v>0</v>
      </c>
      <c r="U1102" s="59">
        <v>0</v>
      </c>
      <c r="V1102" s="14"/>
      <c r="W1102" s="14"/>
      <c r="X1102" s="14"/>
      <c r="Y1102" s="14"/>
      <c r="Z1102" s="14"/>
      <c r="AA1102" s="31" t="s">
        <v>16</v>
      </c>
      <c r="AB1102" s="31" t="s">
        <v>16</v>
      </c>
      <c r="AC1102" s="7" t="s">
        <v>16</v>
      </c>
      <c r="AD1102" s="3"/>
      <c r="AE1102" s="3" t="s">
        <v>16</v>
      </c>
      <c r="AF1102" s="7" t="s">
        <v>16</v>
      </c>
      <c r="AG1102" s="32" t="s">
        <v>16</v>
      </c>
      <c r="AH1102" s="32" t="s">
        <v>16</v>
      </c>
      <c r="AI1102" s="32" t="s">
        <v>16</v>
      </c>
      <c r="AJ1102" s="32" t="s">
        <v>16</v>
      </c>
      <c r="AK1102" s="32" t="s">
        <v>16</v>
      </c>
      <c r="AL1102" s="32" t="s">
        <v>16</v>
      </c>
      <c r="AM1102" s="32" t="s">
        <v>16</v>
      </c>
      <c r="AN1102" s="9" t="s">
        <v>16</v>
      </c>
      <c r="AO1102" s="9" t="s">
        <v>16</v>
      </c>
      <c r="AP1102" s="9" t="s">
        <v>16</v>
      </c>
      <c r="AQ1102" s="14"/>
      <c r="AR1102" s="14"/>
    </row>
    <row r="1103" spans="1:44" s="9" customFormat="1" hidden="1" x14ac:dyDescent="0.3">
      <c r="A1103" s="1" t="s">
        <v>2257</v>
      </c>
      <c r="B1103" s="51" t="s">
        <v>2258</v>
      </c>
      <c r="C1103" s="51" t="s">
        <v>11</v>
      </c>
      <c r="D1103" s="51" t="s">
        <v>12</v>
      </c>
      <c r="E1103" s="56" t="s">
        <v>38</v>
      </c>
      <c r="F1103" s="51" t="s">
        <v>39</v>
      </c>
      <c r="G1103" s="22" t="s">
        <v>5896</v>
      </c>
      <c r="H1103" s="22" t="str">
        <f>_xlfn.XLOOKUP(B1103,[1]SITE!$B:$B,[1]SITE!$CK:$CK,"")</f>
        <v>Operationnel</v>
      </c>
      <c r="I1103" s="22"/>
      <c r="J1103" s="22" t="str">
        <f>_xlfn.XLOOKUP(B1103,[1]SITE!$B:$B,[1]SITE!$I:$I,"")</f>
        <v>No impact</v>
      </c>
      <c r="K1103" s="30"/>
      <c r="L1103" s="15" t="str" cm="1">
        <f t="array" ref="L1103">IFERROR(_xlfn.IFS(
N1103="MPR ISSUE","PDH",
N1103="BSS Hardware Issue","BSS",
N1103="Sites strategiques, MLL, Pylone, etc.","ENVTECH",
N1103="AKTIVCO DEFAUT GE &amp; POWER Cabinet","AKTIVCO",
N1103="AKTIVCO Coupure ENEO &amp; Baisse de tension","AKTIVCO GRID ONLY",
N1103="Coupure ENEO &amp; Baisse de tension","IHS GRID ONLY",
N1103="Defaut GE &amp; POWER Cabinet","IHS",
N1103="Sharing","Partners",
N1103="Sites strategiques &amp; DataCenter","SST &amp; DC",
N1103="Exclu","Exclu",
N1103="SAT","SAT",
N1103="SPARE-ISSUE","SPARE-ISSUE",
N1103="Fiber CAmtel","TRANS_FO_CAMTEL",
N1103="Fiber AOF","Fiber AOF",
N1103="Projet OCM (HUAWEI)","TRAVAUX-HUAWEI",
N1103="Projet OCM (NOKIA)","TRAVAUX-NOKIA",
N1103="ACCESS-ISSUE","ACCESS-ISSUE",
N1103="Projet OCM (ZTE, NOKIA, autres projets)","TRAVAUX OCM",
N1103="No root CAuse","No root cause",
N1103="ODU HS","PDH",
N1103="IP &amp; VLAN","PDH",
N1103="Warehouse HUAWEI","SPARE-ISSUE",
N1103="SPARE-HS","SPARE-ISSUE",
N1103="Power Telco","BSS"
),"")</f>
        <v>SPARE-ISSUE</v>
      </c>
      <c r="M1103" s="16" t="str" cm="1">
        <f t="array" ref="M1103">IFERROR(_xlfn.IFS(
N1103="MPR ISSUE","TX ISSUE",
N1103="BSS Hardware Issue","RAN ISSUE",
N1103="Sites strategiques, MLL, Pylone, etc.","ENVTECH",
N1103="AKTIVCO DEFAUT GE &amp; POWER Cabinet","POWER ISSUE",
N1103="AKTIVCO Coupure ENEO &amp; Baisse de tension","POWER ISSUE",
N1103="Coupure ENEO &amp; Baisse de tension","POWER ISSUE",
N1103="Defaut GE &amp; POWER Cabinet","POWER ISSUE",
N1103="Sharing","POWER ISSUE",
N1103="Sites strategiques &amp; DataCenter","POWER ISSUE",
N1103="Exclu","Exclu",
N1103="SAT","TX ISSUE",
N1103="SPARE-ISSUE","SPARE-ISSUE",
N1103="Fiber CAmtel","TX ISSUE",
N1103="Fiber AOF","TX ISSUE",
N1103="Projet OCM (HUAWEI)","TRAVAUX-HUAWEI",
N1103="Projet OCM (NOKIA)","TRAVAUX -NOKIA",
N1103="ACCESS-ISSUE","ACCESS-ISSUE",
N1103="Projet OCM (ZTE, NOKIA, autres projets)","TRAVAUX OCM",
N1103="No root CAuse","No root cause",
N1103="ODU HS","TX ISSUE",
N1103="IP &amp; VLAN","TX ISSUE",
N1103="Warehouse HUAWEI","SPARE-ISSUE",
N1103="SPARE-HS","SPARE-ISSUE",
N1103="Power Telco","RAN ISSUE"
),"")</f>
        <v>SPARE-ISSUE</v>
      </c>
      <c r="N1103" s="29" t="s">
        <v>5342</v>
      </c>
      <c r="O1103" s="17" t="str" cm="1">
        <f t="array" ref="O1103">IFERROR(_xlfn.IFS(
N1103="MPR ISSUE","ACTIVE",
N1103="BSS Hardware Issue","ACTIVE",
N1103="Sites strategiques, MLL, Pylone, etc.","PASSIVE",
N1103="AKTIVCO DEFAUT GE &amp; POWER Cabinet","PASSIVE",
N1103="AKTIVCO Coupure ENEO &amp; Baisse de tension","PASSIVE",
N1103="Coupure ENEO &amp; Baisse de tension","PASSIVE",
N1103="Defaut GE &amp; POWER Cabinet","PASSIVE",
N1103="Sharing","PASSIVE",
N1103="Sites strategiques &amp; DataCenter","PASSIVE",
N1103="Exclu","Exclu",
N1103="SAT","ACTIVE",
N1103="SPARE-ISSUE","SPARE-ISSUE",
N1103="Fiber CAmtel","ACTIVE",
N1103="Fiber AOF","ACTIVE",
N1103="Projet OCM (HUAWEI)","PLANNED WORKS",
N1103="Projet OCM (NOKIA)","PLANNED WORKS",
N1103="ACCESS-ISSUE","ACCESS-ISSUE",
N1103="Projet OCM (ZTE, NOKIA, autres projets)","PLANNED WORKS",
N1103="No root CAuse","No root cause",
N1103="ODU HS","ACTIVE",
N1103="IP &amp; VLAN","ACTIVE",
N1103="Warehouse HUAWEI","SPARE-ISSUE",
N1103="SPARE-HS","SPARE-ISSUE",
N1103="Power Telco","ACTIVE"
),"")</f>
        <v>SPARE-ISSUE</v>
      </c>
      <c r="P1103" s="59">
        <v>0.47812277953274923</v>
      </c>
      <c r="Q1103" s="59">
        <v>0</v>
      </c>
      <c r="R1103" s="59">
        <v>0</v>
      </c>
      <c r="S1103" s="59">
        <v>0.91618797316462786</v>
      </c>
      <c r="T1103" s="59">
        <v>0</v>
      </c>
      <c r="U1103" s="59">
        <v>0</v>
      </c>
      <c r="V1103" s="14"/>
      <c r="W1103" s="14"/>
      <c r="X1103" s="14"/>
      <c r="Y1103" s="14"/>
      <c r="Z1103" s="14"/>
      <c r="AA1103" s="31" t="s">
        <v>6185</v>
      </c>
      <c r="AB1103" s="31" t="s">
        <v>16</v>
      </c>
      <c r="AC1103" s="7" t="s">
        <v>5887</v>
      </c>
      <c r="AD1103" s="3"/>
      <c r="AE1103" s="3" t="s">
        <v>16</v>
      </c>
      <c r="AF1103" s="7" t="s">
        <v>16</v>
      </c>
      <c r="AG1103" s="32" t="s">
        <v>16</v>
      </c>
      <c r="AH1103" s="32" t="s">
        <v>16</v>
      </c>
      <c r="AI1103" s="32" t="s">
        <v>16</v>
      </c>
      <c r="AJ1103" s="32" t="s">
        <v>16</v>
      </c>
      <c r="AK1103" s="32" t="s">
        <v>16</v>
      </c>
      <c r="AL1103" s="32" t="s">
        <v>16</v>
      </c>
      <c r="AM1103" s="32" t="s">
        <v>5592</v>
      </c>
      <c r="AN1103" s="9" t="s">
        <v>16</v>
      </c>
      <c r="AO1103" s="9" t="s">
        <v>16</v>
      </c>
      <c r="AP1103" s="9" t="s">
        <v>16</v>
      </c>
      <c r="AQ1103" s="14"/>
      <c r="AR1103" s="14"/>
    </row>
    <row r="1104" spans="1:44" s="9" customFormat="1" hidden="1" x14ac:dyDescent="0.3">
      <c r="A1104" s="1" t="s">
        <v>2702</v>
      </c>
      <c r="B1104" s="51" t="s">
        <v>2703</v>
      </c>
      <c r="C1104" s="51" t="s">
        <v>11</v>
      </c>
      <c r="D1104" s="51"/>
      <c r="E1104" s="56" t="s">
        <v>38</v>
      </c>
      <c r="F1104" s="51" t="s">
        <v>39</v>
      </c>
      <c r="G1104" s="22" t="s">
        <v>5896</v>
      </c>
      <c r="H1104" s="22" t="str">
        <f>_xlfn.XLOOKUP(B1104,[1]SITE!$B:$B,[1]SITE!$CK:$CK,"")</f>
        <v>Operationnel</v>
      </c>
      <c r="I1104" s="22"/>
      <c r="J1104" s="22" t="str">
        <f>_xlfn.XLOOKUP(B1104,[1]SITE!$B:$B,[1]SITE!$I:$I,"")</f>
        <v>No impact</v>
      </c>
      <c r="K1104" s="30"/>
      <c r="L1104" s="15" t="str" cm="1">
        <f t="array" ref="L1104">IFERROR(_xlfn.IFS(
N1104="MPR ISSUE","PDH",
N1104="BSS Hardware Issue","BSS",
N1104="Sites strategiques, MLL, Pylone, etc.","ENVTECH",
N1104="AKTIVCO DEFAUT GE &amp; POWER Cabinet","AKTIVCO",
N1104="AKTIVCO Coupure ENEO &amp; Baisse de tension","AKTIVCO GRID ONLY",
N1104="Coupure ENEO &amp; Baisse de tension","IHS GRID ONLY",
N1104="Defaut GE &amp; POWER Cabinet","IHS",
N1104="Sharing","Partners",
N1104="Sites strategiques &amp; DataCenter","SST &amp; DC",
N1104="Exclu","Exclu",
N1104="SAT","SAT",
N1104="SPARE-ISSUE","SPARE-ISSUE",
N1104="Fiber CAmtel","TRANS_FO_CAMTEL",
N1104="Fiber AOF","Fiber AOF",
N1104="Projet OCM (HUAWEI)","TRAVAUX-HUAWEI",
N1104="Projet OCM (NOKIA)","TRAVAUX-NOKIA",
N1104="ACCESS-ISSUE","ACCESS-ISSUE",
N1104="Projet OCM (ZTE, NOKIA, autres projets)","TRAVAUX OCM",
N1104="No root CAuse","No root cause",
N1104="ODU HS","PDH",
N1104="IP &amp; VLAN","PDH",
N1104="Warehouse HUAWEI","SPARE-ISSUE",
N1104="SPARE-HS","SPARE-ISSUE",
N1104="Power Telco","BSS"
),"")</f>
        <v>No root cause</v>
      </c>
      <c r="M1104" s="16" t="str" cm="1">
        <f t="array" ref="M1104">IFERROR(_xlfn.IFS(
N1104="MPR ISSUE","TX ISSUE",
N1104="BSS Hardware Issue","RAN ISSUE",
N1104="Sites strategiques, MLL, Pylone, etc.","ENVTECH",
N1104="AKTIVCO DEFAUT GE &amp; POWER Cabinet","POWER ISSUE",
N1104="AKTIVCO Coupure ENEO &amp; Baisse de tension","POWER ISSUE",
N1104="Coupure ENEO &amp; Baisse de tension","POWER ISSUE",
N1104="Defaut GE &amp; POWER Cabinet","POWER ISSUE",
N1104="Sharing","POWER ISSUE",
N1104="Sites strategiques &amp; DataCenter","POWER ISSUE",
N1104="Exclu","Exclu",
N1104="SAT","TX ISSUE",
N1104="SPARE-ISSUE","SPARE-ISSUE",
N1104="Fiber CAmtel","TX ISSUE",
N1104="Fiber AOF","TX ISSUE",
N1104="Projet OCM (HUAWEI)","TRAVAUX-HUAWEI",
N1104="Projet OCM (NOKIA)","TRAVAUX -NOKIA",
N1104="ACCESS-ISSUE","ACCESS-ISSUE",
N1104="Projet OCM (ZTE, NOKIA, autres projets)","TRAVAUX OCM",
N1104="No root CAuse","No root cause",
N1104="ODU HS","TX ISSUE",
N1104="IP &amp; VLAN","TX ISSUE",
N1104="Warehouse HUAWEI","SPARE-ISSUE",
N1104="SPARE-HS","SPARE-ISSUE",
N1104="Power Telco","RAN ISSUE"
),"")</f>
        <v>No root cause</v>
      </c>
      <c r="N1104" s="36" t="s">
        <v>5652</v>
      </c>
      <c r="O1104" s="17" t="str" cm="1">
        <f t="array" ref="O1104">IFERROR(_xlfn.IFS(
N1104="MPR ISSUE","ACTIVE",
N1104="BSS Hardware Issue","ACTIVE",
N1104="Sites strategiques, MLL, Pylone, etc.","PASSIVE",
N1104="AKTIVCO DEFAUT GE &amp; POWER Cabinet","PASSIVE",
N1104="AKTIVCO Coupure ENEO &amp; Baisse de tension","PASSIVE",
N1104="Coupure ENEO &amp; Baisse de tension","PASSIVE",
N1104="Defaut GE &amp; POWER Cabinet","PASSIVE",
N1104="Sharing","PASSIVE",
N1104="Sites strategiques &amp; DataCenter","PASSIVE",
N1104="Exclu","Exclu",
N1104="SAT","ACTIVE",
N1104="SPARE-ISSUE","SPARE-ISSUE",
N1104="Fiber CAmtel","ACTIVE",
N1104="Fiber AOF","ACTIVE",
N1104="Projet OCM (HUAWEI)","PLANNED WORKS",
N1104="Projet OCM (NOKIA)","PLANNED WORKS",
N1104="ACCESS-ISSUE","ACCESS-ISSUE",
N1104="Projet OCM (ZTE, NOKIA, autres projets)","PLANNED WORKS",
N1104="No root CAuse","No root cause",
N1104="ODU HS","ACTIVE",
N1104="IP &amp; VLAN","ACTIVE",
N1104="Warehouse HUAWEI","SPARE-ISSUE",
N1104="SPARE-HS","SPARE-ISSUE",
N1104="Power Telco","ACTIVE"
),"")</f>
        <v>No root cause</v>
      </c>
      <c r="P1104" s="59">
        <v>0.475233496845331</v>
      </c>
      <c r="Q1104" s="59">
        <v>0</v>
      </c>
      <c r="R1104" s="59">
        <v>0</v>
      </c>
      <c r="S1104" s="59">
        <v>0</v>
      </c>
      <c r="T1104" s="59">
        <v>0</v>
      </c>
      <c r="U1104" s="59">
        <v>0</v>
      </c>
      <c r="V1104" s="14"/>
      <c r="W1104" s="14"/>
      <c r="X1104" s="14"/>
      <c r="Y1104" s="14"/>
      <c r="Z1104" s="14"/>
      <c r="AA1104" s="31" t="s">
        <v>5407</v>
      </c>
      <c r="AB1104" s="31" t="s">
        <v>16</v>
      </c>
      <c r="AC1104" s="7" t="s">
        <v>16</v>
      </c>
      <c r="AD1104" s="3"/>
      <c r="AE1104" s="3" t="s">
        <v>16</v>
      </c>
      <c r="AF1104" s="7" t="s">
        <v>16</v>
      </c>
      <c r="AG1104" s="32" t="s">
        <v>16</v>
      </c>
      <c r="AH1104" s="32" t="s">
        <v>16</v>
      </c>
      <c r="AI1104" s="32" t="s">
        <v>5407</v>
      </c>
      <c r="AJ1104" s="32" t="s">
        <v>16</v>
      </c>
      <c r="AK1104" s="32" t="s">
        <v>16</v>
      </c>
      <c r="AL1104" s="32" t="s">
        <v>16</v>
      </c>
      <c r="AM1104" s="32" t="s">
        <v>16</v>
      </c>
      <c r="AN1104" s="9" t="s">
        <v>16</v>
      </c>
      <c r="AO1104" s="9" t="s">
        <v>16</v>
      </c>
      <c r="AP1104" s="9" t="s">
        <v>16</v>
      </c>
      <c r="AQ1104" s="14"/>
      <c r="AR1104" s="14"/>
    </row>
    <row r="1105" spans="1:44" s="9" customFormat="1" hidden="1" x14ac:dyDescent="0.3">
      <c r="A1105" s="1" t="s">
        <v>2384</v>
      </c>
      <c r="B1105" s="51" t="s">
        <v>2385</v>
      </c>
      <c r="C1105" s="51" t="s">
        <v>11</v>
      </c>
      <c r="D1105" s="51" t="s">
        <v>12</v>
      </c>
      <c r="E1105" s="56" t="s">
        <v>32</v>
      </c>
      <c r="F1105" s="51" t="s">
        <v>33</v>
      </c>
      <c r="G1105" s="22" t="s">
        <v>5896</v>
      </c>
      <c r="H1105" s="22" t="str">
        <f>_xlfn.XLOOKUP(B1105,[1]SITE!$B:$B,[1]SITE!$CK:$CK,"")</f>
        <v>Operationnel</v>
      </c>
      <c r="I1105" s="22"/>
      <c r="J1105" s="22" t="str">
        <f>_xlfn.XLOOKUP(B1105,[1]SITE!$B:$B,[1]SITE!$I:$I,"")</f>
        <v>No impact</v>
      </c>
      <c r="K1105" s="30"/>
      <c r="L1105" s="15" t="str" cm="1">
        <f t="array" ref="L1105">IFERROR(_xlfn.IFS(
N1105="MPR ISSUE","PDH",
N1105="BSS Hardware Issue","BSS",
N1105="Sites strategiques, MLL, Pylone, etc.","ENVTECH",
N1105="AKTIVCO DEFAUT GE &amp; POWER Cabinet","AKTIVCO",
N1105="AKTIVCO Coupure ENEO &amp; Baisse de tension","AKTIVCO GRID ONLY",
N1105="Coupure ENEO &amp; Baisse de tension","IHS GRID ONLY",
N1105="Defaut GE &amp; POWER Cabinet","IHS",
N1105="Sharing","Partners",
N1105="Sites strategiques &amp; DataCenter","SST &amp; DC",
N1105="Exclu","Exclu",
N1105="SAT","SAT",
N1105="SPARE-ISSUE","SPARE-ISSUE",
N1105="Fiber CAmtel","TRANS_FO_CAMTEL",
N1105="Fiber AOF","Fiber AOF",
N1105="Projet OCM (HUAWEI)","TRAVAUX-HUAWEI",
N1105="Projet OCM (NOKIA)","TRAVAUX-NOKIA",
N1105="ACCESS-ISSUE","ACCESS-ISSUE",
N1105="Projet OCM (ZTE, NOKIA, autres projets)","TRAVAUX OCM",
N1105="No root CAuse","No root cause",
N1105="ODU HS","PDH",
N1105="IP &amp; VLAN","PDH",
N1105="Warehouse HUAWEI","SPARE-ISSUE",
N1105="SPARE-HS","SPARE-ISSUE",
N1105="Power Telco","BSS"
),"")</f>
        <v>No root cause</v>
      </c>
      <c r="M1105" s="16" t="str" cm="1">
        <f t="array" ref="M1105">IFERROR(_xlfn.IFS(
N1105="MPR ISSUE","TX ISSUE",
N1105="BSS Hardware Issue","RAN ISSUE",
N1105="Sites strategiques, MLL, Pylone, etc.","ENVTECH",
N1105="AKTIVCO DEFAUT GE &amp; POWER Cabinet","POWER ISSUE",
N1105="AKTIVCO Coupure ENEO &amp; Baisse de tension","POWER ISSUE",
N1105="Coupure ENEO &amp; Baisse de tension","POWER ISSUE",
N1105="Defaut GE &amp; POWER Cabinet","POWER ISSUE",
N1105="Sharing","POWER ISSUE",
N1105="Sites strategiques &amp; DataCenter","POWER ISSUE",
N1105="Exclu","Exclu",
N1105="SAT","TX ISSUE",
N1105="SPARE-ISSUE","SPARE-ISSUE",
N1105="Fiber CAmtel","TX ISSUE",
N1105="Fiber AOF","TX ISSUE",
N1105="Projet OCM (HUAWEI)","TRAVAUX-HUAWEI",
N1105="Projet OCM (NOKIA)","TRAVAUX -NOKIA",
N1105="ACCESS-ISSUE","ACCESS-ISSUE",
N1105="Projet OCM (ZTE, NOKIA, autres projets)","TRAVAUX OCM",
N1105="No root CAuse","No root cause",
N1105="ODU HS","TX ISSUE",
N1105="IP &amp; VLAN","TX ISSUE",
N1105="Warehouse HUAWEI","SPARE-ISSUE",
N1105="SPARE-HS","SPARE-ISSUE",
N1105="Power Telco","RAN ISSUE"
),"")</f>
        <v>No root cause</v>
      </c>
      <c r="N1105" s="36" t="s">
        <v>5652</v>
      </c>
      <c r="O1105" s="17" t="str" cm="1">
        <f t="array" ref="O1105">IFERROR(_xlfn.IFS(
N1105="MPR ISSUE","ACTIVE",
N1105="BSS Hardware Issue","ACTIVE",
N1105="Sites strategiques, MLL, Pylone, etc.","PASSIVE",
N1105="AKTIVCO DEFAUT GE &amp; POWER Cabinet","PASSIVE",
N1105="AKTIVCO Coupure ENEO &amp; Baisse de tension","PASSIVE",
N1105="Coupure ENEO &amp; Baisse de tension","PASSIVE",
N1105="Defaut GE &amp; POWER Cabinet","PASSIVE",
N1105="Sharing","PASSIVE",
N1105="Sites strategiques &amp; DataCenter","PASSIVE",
N1105="Exclu","Exclu",
N1105="SAT","ACTIVE",
N1105="SPARE-ISSUE","SPARE-ISSUE",
N1105="Fiber CAmtel","ACTIVE",
N1105="Fiber AOF","ACTIVE",
N1105="Projet OCM (HUAWEI)","PLANNED WORKS",
N1105="Projet OCM (NOKIA)","PLANNED WORKS",
N1105="ACCESS-ISSUE","ACCESS-ISSUE",
N1105="Projet OCM (ZTE, NOKIA, autres projets)","PLANNED WORKS",
N1105="No root CAuse","No root cause",
N1105="ODU HS","ACTIVE",
N1105="IP &amp; VLAN","ACTIVE",
N1105="Warehouse HUAWEI","SPARE-ISSUE",
N1105="SPARE-HS","SPARE-ISSUE",
N1105="Power Telco","ACTIVE"
),"")</f>
        <v>No root cause</v>
      </c>
      <c r="P1105" s="59">
        <v>0.4673503922290409</v>
      </c>
      <c r="Q1105" s="59">
        <v>0</v>
      </c>
      <c r="R1105" s="59">
        <v>0</v>
      </c>
      <c r="S1105" s="59">
        <v>0</v>
      </c>
      <c r="T1105" s="59">
        <v>0</v>
      </c>
      <c r="U1105" s="59">
        <v>0</v>
      </c>
      <c r="V1105" s="14"/>
      <c r="W1105" s="14"/>
      <c r="X1105" s="14"/>
      <c r="Y1105" s="14"/>
      <c r="Z1105" s="14"/>
      <c r="AA1105" s="31" t="s">
        <v>5407</v>
      </c>
      <c r="AB1105" s="31" t="s">
        <v>16</v>
      </c>
      <c r="AC1105" s="7" t="s">
        <v>16</v>
      </c>
      <c r="AD1105" s="3"/>
      <c r="AE1105" s="3" t="s">
        <v>16</v>
      </c>
      <c r="AF1105" s="7" t="s">
        <v>16</v>
      </c>
      <c r="AG1105" s="32" t="s">
        <v>16</v>
      </c>
      <c r="AH1105" s="32" t="s">
        <v>16</v>
      </c>
      <c r="AI1105" s="32" t="s">
        <v>5407</v>
      </c>
      <c r="AJ1105" s="32" t="s">
        <v>16</v>
      </c>
      <c r="AK1105" s="32" t="s">
        <v>16</v>
      </c>
      <c r="AL1105" s="32" t="s">
        <v>16</v>
      </c>
      <c r="AM1105" s="32" t="s">
        <v>16</v>
      </c>
      <c r="AN1105" s="9" t="s">
        <v>16</v>
      </c>
      <c r="AO1105" s="9" t="s">
        <v>16</v>
      </c>
      <c r="AP1105" s="9" t="s">
        <v>16</v>
      </c>
      <c r="AQ1105" s="14"/>
      <c r="AR1105" s="14"/>
    </row>
    <row r="1106" spans="1:44" s="9" customFormat="1" hidden="1" x14ac:dyDescent="0.3">
      <c r="A1106" s="1" t="s">
        <v>3139</v>
      </c>
      <c r="B1106" s="51" t="s">
        <v>3140</v>
      </c>
      <c r="C1106" s="51" t="s">
        <v>11</v>
      </c>
      <c r="D1106" s="51" t="s">
        <v>12</v>
      </c>
      <c r="E1106" s="56" t="s">
        <v>56</v>
      </c>
      <c r="F1106" s="51" t="s">
        <v>3141</v>
      </c>
      <c r="G1106" s="49" t="s">
        <v>5897</v>
      </c>
      <c r="H1106" s="22" t="str">
        <f>_xlfn.XLOOKUP(B1106,[1]SITE!$B:$B,[1]SITE!$CK:$CK,"")</f>
        <v>Insecurity</v>
      </c>
      <c r="I1106" s="22"/>
      <c r="J1106" s="22" t="str">
        <f>_xlfn.XLOOKUP(B1106,[1]SITE!$B:$B,[1]SITE!$I:$I,"")</f>
        <v>No impact</v>
      </c>
      <c r="K1106" s="30"/>
      <c r="L1106" s="15" t="str" cm="1">
        <f t="array" ref="L1106">IFERROR(_xlfn.IFS(
N1106="MPR ISSUE","PDH",
N1106="BSS Hardware Issue","BSS",
N1106="Sites strategiques, MLL, Pylone, etc.","ENVTECH",
N1106="AKTIVCO DEFAUT GE &amp; POWER Cabinet","AKTIVCO",
N1106="AKTIVCO Coupure ENEO &amp; Baisse de tension","AKTIVCO GRID ONLY",
N1106="Coupure ENEO &amp; Baisse de tension","IHS GRID ONLY",
N1106="Defaut GE &amp; POWER Cabinet","IHS",
N1106="Sharing","Partners",
N1106="Sites strategiques &amp; DataCenter","SST &amp; DC",
N1106="Exclu","Exclu",
N1106="SAT","SAT",
N1106="SPARE-ISSUE","SPARE-ISSUE",
N1106="Fiber CAmtel","TRANS_FO_CAMTEL",
N1106="Fiber AOF","Fiber AOF",
N1106="Projet OCM (HUAWEI)","TRAVAUX-HUAWEI",
N1106="Projet OCM (NOKIA)","TRAVAUX-NOKIA",
N1106="ACCESS-ISSUE","ACCESS-ISSUE",
N1106="Projet OCM (ZTE, NOKIA, autres projets)","TRAVAUX OCM",
N1106="No root CAuse","No root cause",
N1106="ODU HS","PDH",
N1106="IP &amp; VLAN","PDH",
N1106="Warehouse HUAWEI","SPARE-ISSUE",
N1106="SPARE-HS","SPARE-ISSUE",
N1106="Power Telco","BSS"
),"")</f>
        <v>No root cause</v>
      </c>
      <c r="M1106" s="16" t="str" cm="1">
        <f t="array" ref="M1106">IFERROR(_xlfn.IFS(
N1106="MPR ISSUE","TX ISSUE",
N1106="BSS Hardware Issue","RAN ISSUE",
N1106="Sites strategiques, MLL, Pylone, etc.","ENVTECH",
N1106="AKTIVCO DEFAUT GE &amp; POWER Cabinet","POWER ISSUE",
N1106="AKTIVCO Coupure ENEO &amp; Baisse de tension","POWER ISSUE",
N1106="Coupure ENEO &amp; Baisse de tension","POWER ISSUE",
N1106="Defaut GE &amp; POWER Cabinet","POWER ISSUE",
N1106="Sharing","POWER ISSUE",
N1106="Sites strategiques &amp; DataCenter","POWER ISSUE",
N1106="Exclu","Exclu",
N1106="SAT","TX ISSUE",
N1106="SPARE-ISSUE","SPARE-ISSUE",
N1106="Fiber CAmtel","TX ISSUE",
N1106="Fiber AOF","TX ISSUE",
N1106="Projet OCM (HUAWEI)","TRAVAUX-HUAWEI",
N1106="Projet OCM (NOKIA)","TRAVAUX -NOKIA",
N1106="ACCESS-ISSUE","ACCESS-ISSUE",
N1106="Projet OCM (ZTE, NOKIA, autres projets)","TRAVAUX OCM",
N1106="No root CAuse","No root cause",
N1106="ODU HS","TX ISSUE",
N1106="IP &amp; VLAN","TX ISSUE",
N1106="Warehouse HUAWEI","SPARE-ISSUE",
N1106="SPARE-HS","SPARE-ISSUE",
N1106="Power Telco","RAN ISSUE"
),"")</f>
        <v>No root cause</v>
      </c>
      <c r="N1106" s="36" t="s">
        <v>5652</v>
      </c>
      <c r="O1106" s="17" t="str" cm="1">
        <f t="array" ref="O1106">IFERROR(_xlfn.IFS(
N1106="MPR ISSUE","ACTIVE",
N1106="BSS Hardware Issue","ACTIVE",
N1106="Sites strategiques, MLL, Pylone, etc.","PASSIVE",
N1106="AKTIVCO DEFAUT GE &amp; POWER Cabinet","PASSIVE",
N1106="AKTIVCO Coupure ENEO &amp; Baisse de tension","PASSIVE",
N1106="Coupure ENEO &amp; Baisse de tension","PASSIVE",
N1106="Defaut GE &amp; POWER Cabinet","PASSIVE",
N1106="Sharing","PASSIVE",
N1106="Sites strategiques &amp; DataCenter","PASSIVE",
N1106="Exclu","Exclu",
N1106="SAT","ACTIVE",
N1106="SPARE-ISSUE","SPARE-ISSUE",
N1106="Fiber CAmtel","ACTIVE",
N1106="Fiber AOF","ACTIVE",
N1106="Projet OCM (HUAWEI)","PLANNED WORKS",
N1106="Projet OCM (NOKIA)","PLANNED WORKS",
N1106="ACCESS-ISSUE","ACCESS-ISSUE",
N1106="Projet OCM (ZTE, NOKIA, autres projets)","PLANNED WORKS",
N1106="No root CAuse","No root cause",
N1106="ODU HS","ACTIVE",
N1106="IP &amp; VLAN","ACTIVE",
N1106="Warehouse HUAWEI","SPARE-ISSUE",
N1106="SPARE-HS","SPARE-ISSUE",
N1106="Power Telco","ACTIVE"
),"")</f>
        <v>No root cause</v>
      </c>
      <c r="P1106" s="59">
        <v>0</v>
      </c>
      <c r="Q1106" s="59">
        <v>0</v>
      </c>
      <c r="R1106" s="59">
        <v>3.6954282273644327E-2</v>
      </c>
      <c r="S1106" s="59">
        <v>0</v>
      </c>
      <c r="T1106" s="59">
        <v>0</v>
      </c>
      <c r="U1106" s="59">
        <v>0</v>
      </c>
      <c r="V1106" s="14"/>
      <c r="W1106" s="14"/>
      <c r="X1106" s="14"/>
      <c r="Y1106" s="14"/>
      <c r="Z1106" s="14"/>
      <c r="AA1106" s="31" t="s">
        <v>5407</v>
      </c>
      <c r="AB1106" s="31" t="s">
        <v>16</v>
      </c>
      <c r="AC1106" s="7" t="s">
        <v>16</v>
      </c>
      <c r="AD1106" s="3"/>
      <c r="AE1106" s="3" t="s">
        <v>16</v>
      </c>
      <c r="AF1106" s="7" t="s">
        <v>16</v>
      </c>
      <c r="AG1106" s="32" t="s">
        <v>16</v>
      </c>
      <c r="AH1106" s="32" t="s">
        <v>16</v>
      </c>
      <c r="AI1106" s="32" t="s">
        <v>5407</v>
      </c>
      <c r="AJ1106" s="32" t="s">
        <v>16</v>
      </c>
      <c r="AK1106" s="32" t="s">
        <v>16</v>
      </c>
      <c r="AL1106" s="32" t="s">
        <v>16</v>
      </c>
      <c r="AM1106" s="32" t="s">
        <v>16</v>
      </c>
      <c r="AN1106" s="9" t="s">
        <v>16</v>
      </c>
      <c r="AO1106" s="9" t="s">
        <v>16</v>
      </c>
      <c r="AP1106" s="9" t="s">
        <v>16</v>
      </c>
      <c r="AQ1106" s="14"/>
      <c r="AR1106" s="14"/>
    </row>
    <row r="1107" spans="1:44" s="9" customFormat="1" hidden="1" x14ac:dyDescent="0.3">
      <c r="A1107" s="1" t="s">
        <v>559</v>
      </c>
      <c r="B1107" s="1" t="s">
        <v>560</v>
      </c>
      <c r="C1107" s="1" t="s">
        <v>22</v>
      </c>
      <c r="D1107" s="1" t="s">
        <v>81</v>
      </c>
      <c r="E1107" s="56" t="s">
        <v>56</v>
      </c>
      <c r="F1107" s="1" t="s">
        <v>561</v>
      </c>
      <c r="G1107" s="49" t="s">
        <v>5897</v>
      </c>
      <c r="H1107" s="22" t="str">
        <f>_xlfn.XLOOKUP(B1107,[1]SITE!$B:$B,[1]SITE!$CK:$CK,"")</f>
        <v>INSECURITY</v>
      </c>
      <c r="I1107" s="22"/>
      <c r="J1107" s="22" t="str">
        <f>_xlfn.XLOOKUP(B1107,[1]SITE!$B:$B,[1]SITE!$I:$I,"")</f>
        <v>No impact</v>
      </c>
      <c r="K1107" s="30"/>
      <c r="L1107" s="15" t="str" cm="1">
        <f t="array" ref="L1107">IFERROR(_xlfn.IFS(
N1107="MPR ISSUE","PDH",
N1107="BSS Hardware Issue","BSS",
N1107="Sites strategiques, MLL, Pylone, etc.","ENVTECH",
N1107="AKTIVCO DEFAUT GE &amp; POWER Cabinet","AKTIVCO",
N1107="AKTIVCO Coupure ENEO &amp; Baisse de tension","AKTIVCO GRID ONLY",
N1107="Coupure ENEO &amp; Baisse de tension","IHS GRID ONLY",
N1107="Defaut GE &amp; POWER Cabinet","IHS",
N1107="Sharing","Partners",
N1107="Sites strategiques &amp; DataCenter","SST &amp; DC",
N1107="Exclu","Exclu",
N1107="SAT","SAT",
N1107="SPARE-ISSUE","SPARE-ISSUE",
N1107="Fiber CAmtel","TRANS_FO_CAMTEL",
N1107="Fiber AOF","Fiber AOF",
N1107="Projet OCM (HUAWEI)","TRAVAUX-HUAWEI",
N1107="Projet OCM (NOKIA)","TRAVAUX-NOKIA",
N1107="ACCESS-ISSUE","ACCESS-ISSUE",
N1107="Projet OCM (ZTE, NOKIA, autres projets)","TRAVAUX OCM",
N1107="No root CAuse","No root cause",
N1107="ODU HS","PDH",
N1107="IP &amp; VLAN","PDH",
N1107="Warehouse HUAWEI","SPARE-ISSUE",
N1107="SPARE-HS","SPARE-ISSUE",
N1107="Power Telco","BSS"
),"")</f>
        <v>No root cause</v>
      </c>
      <c r="M1107" s="16" t="str" cm="1">
        <f t="array" ref="M1107">IFERROR(_xlfn.IFS(
N1107="MPR ISSUE","TX ISSUE",
N1107="BSS Hardware Issue","RAN ISSUE",
N1107="Sites strategiques, MLL, Pylone, etc.","ENVTECH",
N1107="AKTIVCO DEFAUT GE &amp; POWER Cabinet","POWER ISSUE",
N1107="AKTIVCO Coupure ENEO &amp; Baisse de tension","POWER ISSUE",
N1107="Coupure ENEO &amp; Baisse de tension","POWER ISSUE",
N1107="Defaut GE &amp; POWER Cabinet","POWER ISSUE",
N1107="Sharing","POWER ISSUE",
N1107="Sites strategiques &amp; DataCenter","POWER ISSUE",
N1107="Exclu","Exclu",
N1107="SAT","TX ISSUE",
N1107="SPARE-ISSUE","SPARE-ISSUE",
N1107="Fiber CAmtel","TX ISSUE",
N1107="Fiber AOF","TX ISSUE",
N1107="Projet OCM (HUAWEI)","TRAVAUX-HUAWEI",
N1107="Projet OCM (NOKIA)","TRAVAUX -NOKIA",
N1107="ACCESS-ISSUE","ACCESS-ISSUE",
N1107="Projet OCM (ZTE, NOKIA, autres projets)","TRAVAUX OCM",
N1107="No root CAuse","No root cause",
N1107="ODU HS","TX ISSUE",
N1107="IP &amp; VLAN","TX ISSUE",
N1107="Warehouse HUAWEI","SPARE-ISSUE",
N1107="SPARE-HS","SPARE-ISSUE",
N1107="Power Telco","RAN ISSUE"
),"")</f>
        <v>No root cause</v>
      </c>
      <c r="N1107" s="36" t="s">
        <v>5652</v>
      </c>
      <c r="O1107" s="17" t="str" cm="1">
        <f t="array" ref="O1107">IFERROR(_xlfn.IFS(
N1107="MPR ISSUE","ACTIVE",
N1107="BSS Hardware Issue","ACTIVE",
N1107="Sites strategiques, MLL, Pylone, etc.","PASSIVE",
N1107="AKTIVCO DEFAUT GE &amp; POWER Cabinet","PASSIVE",
N1107="AKTIVCO Coupure ENEO &amp; Baisse de tension","PASSIVE",
N1107="Coupure ENEO &amp; Baisse de tension","PASSIVE",
N1107="Defaut GE &amp; POWER Cabinet","PASSIVE",
N1107="Sharing","PASSIVE",
N1107="Sites strategiques &amp; DataCenter","PASSIVE",
N1107="Exclu","Exclu",
N1107="SAT","ACTIVE",
N1107="SPARE-ISSUE","SPARE-ISSUE",
N1107="Fiber CAmtel","ACTIVE",
N1107="Fiber AOF","ACTIVE",
N1107="Projet OCM (HUAWEI)","PLANNED WORKS",
N1107="Projet OCM (NOKIA)","PLANNED WORKS",
N1107="ACCESS-ISSUE","ACCESS-ISSUE",
N1107="Projet OCM (ZTE, NOKIA, autres projets)","PLANNED WORKS",
N1107="No root CAuse","No root cause",
N1107="ODU HS","ACTIVE",
N1107="IP &amp; VLAN","ACTIVE",
N1107="Warehouse HUAWEI","SPARE-ISSUE",
N1107="SPARE-HS","SPARE-ISSUE",
N1107="Power Telco","ACTIVE"
),"")</f>
        <v>No root cause</v>
      </c>
      <c r="P1107" s="59">
        <v>0</v>
      </c>
      <c r="Q1107" s="59">
        <v>0</v>
      </c>
      <c r="R1107" s="59">
        <v>0.55249505611629046</v>
      </c>
      <c r="S1107" s="59">
        <v>0.75843670544726094</v>
      </c>
      <c r="T1107" s="59">
        <v>0.97591765044958656</v>
      </c>
      <c r="U1107" s="59">
        <v>0</v>
      </c>
      <c r="V1107" s="14"/>
      <c r="W1107" s="14"/>
      <c r="X1107" s="14"/>
      <c r="Y1107" s="14"/>
      <c r="Z1107" s="14"/>
      <c r="AA1107" s="31" t="s">
        <v>5407</v>
      </c>
      <c r="AB1107" s="31" t="s">
        <v>16</v>
      </c>
      <c r="AC1107" s="7" t="s">
        <v>16</v>
      </c>
      <c r="AD1107" s="3"/>
      <c r="AE1107" s="3" t="s">
        <v>16</v>
      </c>
      <c r="AF1107" s="7" t="s">
        <v>16</v>
      </c>
      <c r="AG1107" s="32" t="s">
        <v>16</v>
      </c>
      <c r="AH1107" s="32" t="s">
        <v>16</v>
      </c>
      <c r="AI1107" s="32" t="s">
        <v>5407</v>
      </c>
      <c r="AJ1107" s="32" t="s">
        <v>16</v>
      </c>
      <c r="AK1107" s="32" t="s">
        <v>16</v>
      </c>
      <c r="AL1107" s="32" t="s">
        <v>16</v>
      </c>
      <c r="AM1107" s="32" t="s">
        <v>16</v>
      </c>
      <c r="AN1107" s="9" t="s">
        <v>16</v>
      </c>
      <c r="AO1107" s="9" t="s">
        <v>16</v>
      </c>
      <c r="AP1107" s="9" t="s">
        <v>16</v>
      </c>
      <c r="AQ1107" s="14"/>
      <c r="AR1107" s="14"/>
    </row>
    <row r="1108" spans="1:44" s="9" customFormat="1" hidden="1" x14ac:dyDescent="0.3">
      <c r="A1108" s="1" t="s">
        <v>333</v>
      </c>
      <c r="B1108" s="51" t="s">
        <v>334</v>
      </c>
      <c r="C1108" s="51" t="s">
        <v>11</v>
      </c>
      <c r="D1108" s="51" t="s">
        <v>12</v>
      </c>
      <c r="E1108" s="56" t="s">
        <v>32</v>
      </c>
      <c r="F1108" s="51" t="s">
        <v>33</v>
      </c>
      <c r="G1108" s="22" t="s">
        <v>5896</v>
      </c>
      <c r="H1108" s="22" t="str">
        <f>_xlfn.XLOOKUP(B1108,[1]SITE!$B:$B,[1]SITE!$CK:$CK,"")</f>
        <v>Operationnel</v>
      </c>
      <c r="I1108" s="22"/>
      <c r="J1108" s="22" t="str">
        <f>_xlfn.XLOOKUP(B1108,[1]SITE!$B:$B,[1]SITE!$I:$I,"")</f>
        <v>No impact</v>
      </c>
      <c r="K1108" s="30"/>
      <c r="L1108" s="15" t="str" cm="1">
        <f t="array" ref="L1108">IFERROR(_xlfn.IFS(
N1108="MPR ISSUE","PDH",
N1108="BSS Hardware Issue","BSS",
N1108="Sites strategiques, MLL, Pylone, etc.","ENVTECH",
N1108="AKTIVCO DEFAUT GE &amp; POWER Cabinet","AKTIVCO",
N1108="AKTIVCO Coupure ENEO &amp; Baisse de tension","AKTIVCO GRID ONLY",
N1108="Coupure ENEO &amp; Baisse de tension","IHS GRID ONLY",
N1108="Defaut GE &amp; POWER Cabinet","IHS",
N1108="Sharing","Partners",
N1108="Sites strategiques &amp; DataCenter","SST &amp; DC",
N1108="Exclu","Exclu",
N1108="SAT","SAT",
N1108="SPARE-ISSUE","SPARE-ISSUE",
N1108="Fiber CAmtel","TRANS_FO_CAMTEL",
N1108="Fiber AOF","Fiber AOF",
N1108="Projet OCM (HUAWEI)","TRAVAUX-HUAWEI",
N1108="Projet OCM (NOKIA)","TRAVAUX-NOKIA",
N1108="ACCESS-ISSUE","ACCESS-ISSUE",
N1108="Projet OCM (ZTE, NOKIA, autres projets)","TRAVAUX OCM",
N1108="No root CAuse","No root cause",
N1108="ODU HS","PDH",
N1108="IP &amp; VLAN","PDH",
N1108="Warehouse HUAWEI","SPARE-ISSUE",
N1108="SPARE-HS","SPARE-ISSUE",
N1108="Power Telco","BSS"
),"")</f>
        <v>No root cause</v>
      </c>
      <c r="M1108" s="16" t="str" cm="1">
        <f t="array" ref="M1108">IFERROR(_xlfn.IFS(
N1108="MPR ISSUE","TX ISSUE",
N1108="BSS Hardware Issue","RAN ISSUE",
N1108="Sites strategiques, MLL, Pylone, etc.","ENVTECH",
N1108="AKTIVCO DEFAUT GE &amp; POWER Cabinet","POWER ISSUE",
N1108="AKTIVCO Coupure ENEO &amp; Baisse de tension","POWER ISSUE",
N1108="Coupure ENEO &amp; Baisse de tension","POWER ISSUE",
N1108="Defaut GE &amp; POWER Cabinet","POWER ISSUE",
N1108="Sharing","POWER ISSUE",
N1108="Sites strategiques &amp; DataCenter","POWER ISSUE",
N1108="Exclu","Exclu",
N1108="SAT","TX ISSUE",
N1108="SPARE-ISSUE","SPARE-ISSUE",
N1108="Fiber CAmtel","TX ISSUE",
N1108="Fiber AOF","TX ISSUE",
N1108="Projet OCM (HUAWEI)","TRAVAUX-HUAWEI",
N1108="Projet OCM (NOKIA)","TRAVAUX -NOKIA",
N1108="ACCESS-ISSUE","ACCESS-ISSUE",
N1108="Projet OCM (ZTE, NOKIA, autres projets)","TRAVAUX OCM",
N1108="No root CAuse","No root cause",
N1108="ODU HS","TX ISSUE",
N1108="IP &amp; VLAN","TX ISSUE",
N1108="Warehouse HUAWEI","SPARE-ISSUE",
N1108="SPARE-HS","SPARE-ISSUE",
N1108="Power Telco","RAN ISSUE"
),"")</f>
        <v>No root cause</v>
      </c>
      <c r="N1108" s="29" t="s">
        <v>5652</v>
      </c>
      <c r="O1108" s="17" t="str" cm="1">
        <f t="array" ref="O1108">IFERROR(_xlfn.IFS(
N1108="MPR ISSUE","ACTIVE",
N1108="BSS Hardware Issue","ACTIVE",
N1108="Sites strategiques, MLL, Pylone, etc.","PASSIVE",
N1108="AKTIVCO DEFAUT GE &amp; POWER Cabinet","PASSIVE",
N1108="AKTIVCO Coupure ENEO &amp; Baisse de tension","PASSIVE",
N1108="Coupure ENEO &amp; Baisse de tension","PASSIVE",
N1108="Defaut GE &amp; POWER Cabinet","PASSIVE",
N1108="Sharing","PASSIVE",
N1108="Sites strategiques &amp; DataCenter","PASSIVE",
N1108="Exclu","Exclu",
N1108="SAT","ACTIVE",
N1108="SPARE-ISSUE","SPARE-ISSUE",
N1108="Fiber CAmtel","ACTIVE",
N1108="Fiber AOF","ACTIVE",
N1108="Projet OCM (HUAWEI)","PLANNED WORKS",
N1108="Projet OCM (NOKIA)","PLANNED WORKS",
N1108="ACCESS-ISSUE","ACCESS-ISSUE",
N1108="Projet OCM (ZTE, NOKIA, autres projets)","PLANNED WORKS",
N1108="No root CAuse","No root cause",
N1108="ODU HS","ACTIVE",
N1108="IP &amp; VLAN","ACTIVE",
N1108="Warehouse HUAWEI","SPARE-ISSUE",
N1108="SPARE-HS","SPARE-ISSUE",
N1108="Power Telco","ACTIVE"
),"")</f>
        <v>No root cause</v>
      </c>
      <c r="P1108" s="59">
        <v>0.37963747706408896</v>
      </c>
      <c r="Q1108" s="59">
        <v>0</v>
      </c>
      <c r="R1108" s="59">
        <v>0</v>
      </c>
      <c r="S1108" s="59">
        <v>0</v>
      </c>
      <c r="T1108" s="59">
        <v>0</v>
      </c>
      <c r="U1108" s="59">
        <v>0</v>
      </c>
      <c r="V1108" s="14"/>
      <c r="W1108" s="14"/>
      <c r="X1108" s="14"/>
      <c r="Y1108" s="14"/>
      <c r="Z1108" s="14"/>
      <c r="AA1108" s="31" t="s">
        <v>16</v>
      </c>
      <c r="AB1108" s="31" t="s">
        <v>16</v>
      </c>
      <c r="AC1108" s="7" t="s">
        <v>16</v>
      </c>
      <c r="AD1108" s="3"/>
      <c r="AE1108" s="3" t="s">
        <v>16</v>
      </c>
      <c r="AF1108" s="7" t="s">
        <v>16</v>
      </c>
      <c r="AG1108" s="32" t="s">
        <v>16</v>
      </c>
      <c r="AH1108" s="32" t="s">
        <v>16</v>
      </c>
      <c r="AI1108" s="32" t="s">
        <v>16</v>
      </c>
      <c r="AJ1108" s="32" t="s">
        <v>16</v>
      </c>
      <c r="AK1108" s="32" t="s">
        <v>16</v>
      </c>
      <c r="AL1108" s="32" t="s">
        <v>16</v>
      </c>
      <c r="AM1108" s="32" t="s">
        <v>16</v>
      </c>
      <c r="AN1108" s="9" t="s">
        <v>16</v>
      </c>
      <c r="AO1108" s="9" t="s">
        <v>16</v>
      </c>
      <c r="AP1108" s="9" t="s">
        <v>16</v>
      </c>
      <c r="AQ1108" s="14"/>
      <c r="AR1108" s="14"/>
    </row>
    <row r="1109" spans="1:44" s="9" customFormat="1" hidden="1" x14ac:dyDescent="0.3">
      <c r="A1109" s="1" t="s">
        <v>2480</v>
      </c>
      <c r="B1109" s="51" t="s">
        <v>2481</v>
      </c>
      <c r="C1109" s="51" t="s">
        <v>11</v>
      </c>
      <c r="D1109" s="51" t="s">
        <v>12</v>
      </c>
      <c r="E1109" s="56" t="s">
        <v>38</v>
      </c>
      <c r="F1109" s="51" t="s">
        <v>39</v>
      </c>
      <c r="G1109" s="22" t="s">
        <v>5896</v>
      </c>
      <c r="H1109" s="22" t="str">
        <f>_xlfn.XLOOKUP(B1109,[1]SITE!$B:$B,[1]SITE!$CK:$CK,"")</f>
        <v>Operationnel</v>
      </c>
      <c r="I1109" s="22"/>
      <c r="J1109" s="22" t="str">
        <f>_xlfn.XLOOKUP(B1109,[1]SITE!$B:$B,[1]SITE!$I:$I,"")</f>
        <v>No impact</v>
      </c>
      <c r="K1109" s="30"/>
      <c r="L1109" s="15" t="str" cm="1">
        <f t="array" ref="L1109">IFERROR(_xlfn.IFS(
N1109="MPR ISSUE","PDH",
N1109="BSS Hardware Issue","BSS",
N1109="Sites strategiques, MLL, Pylone, etc.","ENVTECH",
N1109="AKTIVCO DEFAUT GE &amp; POWER Cabinet","AKTIVCO",
N1109="AKTIVCO Coupure ENEO &amp; Baisse de tension","AKTIVCO GRID ONLY",
N1109="Coupure ENEO &amp; Baisse de tension","IHS GRID ONLY",
N1109="Defaut GE &amp; POWER Cabinet","IHS",
N1109="Sharing","Partners",
N1109="Sites strategiques &amp; DataCenter","SST &amp; DC",
N1109="Exclu","Exclu",
N1109="SAT","SAT",
N1109="SPARE-ISSUE","SPARE-ISSUE",
N1109="Fiber CAmtel","TRANS_FO_CAMTEL",
N1109="Fiber AOF","Fiber AOF",
N1109="Projet OCM (HUAWEI)","TRAVAUX-HUAWEI",
N1109="Projet OCM (NOKIA)","TRAVAUX-NOKIA",
N1109="ACCESS-ISSUE","ACCESS-ISSUE",
N1109="Projet OCM (ZTE, NOKIA, autres projets)","TRAVAUX OCM",
N1109="No root CAuse","No root cause",
N1109="ODU HS","PDH",
N1109="IP &amp; VLAN","PDH",
N1109="Warehouse HUAWEI","SPARE-ISSUE",
N1109="SPARE-HS","SPARE-ISSUE",
N1109="Power Telco","BSS"
),"")</f>
        <v>No root cause</v>
      </c>
      <c r="M1109" s="16" t="str" cm="1">
        <f t="array" ref="M1109">IFERROR(_xlfn.IFS(
N1109="MPR ISSUE","TX ISSUE",
N1109="BSS Hardware Issue","RAN ISSUE",
N1109="Sites strategiques, MLL, Pylone, etc.","ENVTECH",
N1109="AKTIVCO DEFAUT GE &amp; POWER Cabinet","POWER ISSUE",
N1109="AKTIVCO Coupure ENEO &amp; Baisse de tension","POWER ISSUE",
N1109="Coupure ENEO &amp; Baisse de tension","POWER ISSUE",
N1109="Defaut GE &amp; POWER Cabinet","POWER ISSUE",
N1109="Sharing","POWER ISSUE",
N1109="Sites strategiques &amp; DataCenter","POWER ISSUE",
N1109="Exclu","Exclu",
N1109="SAT","TX ISSUE",
N1109="SPARE-ISSUE","SPARE-ISSUE",
N1109="Fiber CAmtel","TX ISSUE",
N1109="Fiber AOF","TX ISSUE",
N1109="Projet OCM (HUAWEI)","TRAVAUX-HUAWEI",
N1109="Projet OCM (NOKIA)","TRAVAUX -NOKIA",
N1109="ACCESS-ISSUE","ACCESS-ISSUE",
N1109="Projet OCM (ZTE, NOKIA, autres projets)","TRAVAUX OCM",
N1109="No root CAuse","No root cause",
N1109="ODU HS","TX ISSUE",
N1109="IP &amp; VLAN","TX ISSUE",
N1109="Warehouse HUAWEI","SPARE-ISSUE",
N1109="SPARE-HS","SPARE-ISSUE",
N1109="Power Telco","RAN ISSUE"
),"")</f>
        <v>No root cause</v>
      </c>
      <c r="N1109" s="29" t="s">
        <v>5652</v>
      </c>
      <c r="O1109" s="17" t="str" cm="1">
        <f t="array" ref="O1109">IFERROR(_xlfn.IFS(
N1109="MPR ISSUE","ACTIVE",
N1109="BSS Hardware Issue","ACTIVE",
N1109="Sites strategiques, MLL, Pylone, etc.","PASSIVE",
N1109="AKTIVCO DEFAUT GE &amp; POWER Cabinet","PASSIVE",
N1109="AKTIVCO Coupure ENEO &amp; Baisse de tension","PASSIVE",
N1109="Coupure ENEO &amp; Baisse de tension","PASSIVE",
N1109="Defaut GE &amp; POWER Cabinet","PASSIVE",
N1109="Sharing","PASSIVE",
N1109="Sites strategiques &amp; DataCenter","PASSIVE",
N1109="Exclu","Exclu",
N1109="SAT","ACTIVE",
N1109="SPARE-ISSUE","SPARE-ISSUE",
N1109="Fiber CAmtel","ACTIVE",
N1109="Fiber AOF","ACTIVE",
N1109="Projet OCM (HUAWEI)","PLANNED WORKS",
N1109="Projet OCM (NOKIA)","PLANNED WORKS",
N1109="ACCESS-ISSUE","ACCESS-ISSUE",
N1109="Projet OCM (ZTE, NOKIA, autres projets)","PLANNED WORKS",
N1109="No root CAuse","No root cause",
N1109="ODU HS","ACTIVE",
N1109="IP &amp; VLAN","ACTIVE",
N1109="Warehouse HUAWEI","SPARE-ISSUE",
N1109="SPARE-HS","SPARE-ISSUE",
N1109="Power Telco","ACTIVE"
),"")</f>
        <v>No root cause</v>
      </c>
      <c r="P1109" s="59">
        <v>0.36915045101346028</v>
      </c>
      <c r="Q1109" s="59">
        <v>0.49237300710834925</v>
      </c>
      <c r="R1109" s="59">
        <v>0</v>
      </c>
      <c r="S1109" s="59">
        <v>0</v>
      </c>
      <c r="T1109" s="59">
        <v>0</v>
      </c>
      <c r="U1109" s="59">
        <v>0</v>
      </c>
      <c r="V1109" s="14"/>
      <c r="W1109" s="14"/>
      <c r="X1109" s="14"/>
      <c r="Y1109" s="14"/>
      <c r="Z1109" s="14"/>
      <c r="AA1109" s="31" t="s">
        <v>16</v>
      </c>
      <c r="AB1109" s="31" t="s">
        <v>16</v>
      </c>
      <c r="AC1109" s="7" t="s">
        <v>16</v>
      </c>
      <c r="AD1109" s="3"/>
      <c r="AE1109" s="3" t="s">
        <v>16</v>
      </c>
      <c r="AF1109" s="7" t="s">
        <v>16</v>
      </c>
      <c r="AG1109" s="32" t="s">
        <v>16</v>
      </c>
      <c r="AH1109" s="32" t="s">
        <v>16</v>
      </c>
      <c r="AI1109" s="32" t="s">
        <v>16</v>
      </c>
      <c r="AJ1109" s="32" t="s">
        <v>16</v>
      </c>
      <c r="AK1109" s="32" t="s">
        <v>16</v>
      </c>
      <c r="AL1109" s="32" t="s">
        <v>16</v>
      </c>
      <c r="AM1109" s="32" t="s">
        <v>16</v>
      </c>
      <c r="AN1109" s="9" t="s">
        <v>16</v>
      </c>
      <c r="AO1109" s="9" t="s">
        <v>16</v>
      </c>
      <c r="AP1109" s="9" t="s">
        <v>16</v>
      </c>
      <c r="AQ1109" s="14"/>
      <c r="AR1109" s="14"/>
    </row>
    <row r="1110" spans="1:44" s="9" customFormat="1" hidden="1" x14ac:dyDescent="0.3">
      <c r="A1110" s="1" t="s">
        <v>4537</v>
      </c>
      <c r="B1110" s="51" t="s">
        <v>4538</v>
      </c>
      <c r="C1110" s="1"/>
      <c r="D1110" s="51"/>
      <c r="E1110" s="56" t="s">
        <v>38</v>
      </c>
      <c r="F1110" s="51" t="s">
        <v>39</v>
      </c>
      <c r="G1110" s="22" t="s">
        <v>5896</v>
      </c>
      <c r="H1110" s="22" t="str">
        <f>_xlfn.XLOOKUP(B1110,[1]SITE!$B:$B,[1]SITE!$CK:$CK,"")</f>
        <v>Operationnel</v>
      </c>
      <c r="I1110" s="22"/>
      <c r="J1110" s="22" t="str">
        <f>_xlfn.XLOOKUP(B1110,[1]SITE!$B:$B,[1]SITE!$I:$I,"")</f>
        <v>No impact</v>
      </c>
      <c r="K1110" s="30"/>
      <c r="L1110" s="15" t="str" cm="1">
        <f t="array" ref="L1110">IFERROR(_xlfn.IFS(
N1110="MPR ISSUE","PDH",
N1110="BSS Hardware Issue","BSS",
N1110="Sites strategiques, MLL, Pylone, etc.","ENVTECH",
N1110="AKTIVCO DEFAUT GE &amp; POWER Cabinet","AKTIVCO",
N1110="AKTIVCO Coupure ENEO &amp; Baisse de tension","AKTIVCO GRID ONLY",
N1110="Coupure ENEO &amp; Baisse de tension","IHS GRID ONLY",
N1110="Defaut GE &amp; POWER Cabinet","IHS",
N1110="Sharing","Partners",
N1110="Sites strategiques &amp; DataCenter","SST &amp; DC",
N1110="Exclu","Exclu",
N1110="SAT","SAT",
N1110="SPARE-ISSUE","SPARE-ISSUE",
N1110="Fiber CAmtel","TRANS_FO_CAMTEL",
N1110="Fiber AOF","Fiber AOF",
N1110="Projet OCM (HUAWEI)","TRAVAUX-HUAWEI",
N1110="Projet OCM (NOKIA)","TRAVAUX-NOKIA",
N1110="ACCESS-ISSUE","ACCESS-ISSUE",
N1110="Projet OCM (ZTE, NOKIA, autres projets)","TRAVAUX OCM",
N1110="No root CAuse","No root cause",
N1110="ODU HS","PDH",
N1110="IP &amp; VLAN","PDH",
N1110="Warehouse HUAWEI","SPARE-ISSUE",
N1110="SPARE-HS","SPARE-ISSUE",
N1110="Power Telco","BSS"
),"")</f>
        <v>No root cause</v>
      </c>
      <c r="M1110" s="16" t="str" cm="1">
        <f t="array" ref="M1110">IFERROR(_xlfn.IFS(
N1110="MPR ISSUE","TX ISSUE",
N1110="BSS Hardware Issue","RAN ISSUE",
N1110="Sites strategiques, MLL, Pylone, etc.","ENVTECH",
N1110="AKTIVCO DEFAUT GE &amp; POWER Cabinet","POWER ISSUE",
N1110="AKTIVCO Coupure ENEO &amp; Baisse de tension","POWER ISSUE",
N1110="Coupure ENEO &amp; Baisse de tension","POWER ISSUE",
N1110="Defaut GE &amp; POWER Cabinet","POWER ISSUE",
N1110="Sharing","POWER ISSUE",
N1110="Sites strategiques &amp; DataCenter","POWER ISSUE",
N1110="Exclu","Exclu",
N1110="SAT","TX ISSUE",
N1110="SPARE-ISSUE","SPARE-ISSUE",
N1110="Fiber CAmtel","TX ISSUE",
N1110="Fiber AOF","TX ISSUE",
N1110="Projet OCM (HUAWEI)","TRAVAUX-HUAWEI",
N1110="Projet OCM (NOKIA)","TRAVAUX -NOKIA",
N1110="ACCESS-ISSUE","ACCESS-ISSUE",
N1110="Projet OCM (ZTE, NOKIA, autres projets)","TRAVAUX OCM",
N1110="No root CAuse","No root cause",
N1110="ODU HS","TX ISSUE",
N1110="IP &amp; VLAN","TX ISSUE",
N1110="Warehouse HUAWEI","SPARE-ISSUE",
N1110="SPARE-HS","SPARE-ISSUE",
N1110="Power Telco","RAN ISSUE"
),"")</f>
        <v>No root cause</v>
      </c>
      <c r="N1110" s="29" t="s">
        <v>5652</v>
      </c>
      <c r="O1110" s="17" t="str" cm="1">
        <f t="array" ref="O1110">IFERROR(_xlfn.IFS(
N1110="MPR ISSUE","ACTIVE",
N1110="BSS Hardware Issue","ACTIVE",
N1110="Sites strategiques, MLL, Pylone, etc.","PASSIVE",
N1110="AKTIVCO DEFAUT GE &amp; POWER Cabinet","PASSIVE",
N1110="AKTIVCO Coupure ENEO &amp; Baisse de tension","PASSIVE",
N1110="Coupure ENEO &amp; Baisse de tension","PASSIVE",
N1110="Defaut GE &amp; POWER Cabinet","PASSIVE",
N1110="Sharing","PASSIVE",
N1110="Sites strategiques &amp; DataCenter","PASSIVE",
N1110="Exclu","Exclu",
N1110="SAT","ACTIVE",
N1110="SPARE-ISSUE","SPARE-ISSUE",
N1110="Fiber CAmtel","ACTIVE",
N1110="Fiber AOF","ACTIVE",
N1110="Projet OCM (HUAWEI)","PLANNED WORKS",
N1110="Projet OCM (NOKIA)","PLANNED WORKS",
N1110="ACCESS-ISSUE","ACCESS-ISSUE",
N1110="Projet OCM (ZTE, NOKIA, autres projets)","PLANNED WORKS",
N1110="No root CAuse","No root cause",
N1110="ODU HS","ACTIVE",
N1110="IP &amp; VLAN","ACTIVE",
N1110="Warehouse HUAWEI","SPARE-ISSUE",
N1110="SPARE-HS","SPARE-ISSUE",
N1110="Power Telco","ACTIVE"
),"")</f>
        <v>No root cause</v>
      </c>
      <c r="P1110" s="59">
        <v>0.35759332026378804</v>
      </c>
      <c r="Q1110" s="59">
        <v>0</v>
      </c>
      <c r="R1110" s="59">
        <v>0</v>
      </c>
      <c r="S1110" s="59">
        <v>0</v>
      </c>
      <c r="T1110" s="59">
        <v>0</v>
      </c>
      <c r="U1110" s="59">
        <v>0</v>
      </c>
      <c r="V1110" s="14"/>
      <c r="W1110" s="14"/>
      <c r="X1110" s="14"/>
      <c r="Y1110" s="14"/>
      <c r="Z1110" s="14"/>
      <c r="AA1110" s="31" t="s">
        <v>16</v>
      </c>
      <c r="AB1110" s="31" t="s">
        <v>16</v>
      </c>
      <c r="AC1110" s="7" t="s">
        <v>16</v>
      </c>
      <c r="AD1110" s="3"/>
      <c r="AE1110" s="3" t="s">
        <v>16</v>
      </c>
      <c r="AF1110" s="7" t="s">
        <v>16</v>
      </c>
      <c r="AG1110" s="32" t="s">
        <v>16</v>
      </c>
      <c r="AH1110" s="32" t="s">
        <v>16</v>
      </c>
      <c r="AI1110" s="32" t="s">
        <v>16</v>
      </c>
      <c r="AJ1110" s="32" t="s">
        <v>16</v>
      </c>
      <c r="AK1110" s="32" t="s">
        <v>16</v>
      </c>
      <c r="AL1110" s="32" t="s">
        <v>16</v>
      </c>
      <c r="AM1110" s="32" t="s">
        <v>16</v>
      </c>
      <c r="AN1110" s="9" t="s">
        <v>16</v>
      </c>
      <c r="AO1110" s="9" t="s">
        <v>16</v>
      </c>
      <c r="AP1110" s="9" t="s">
        <v>16</v>
      </c>
      <c r="AQ1110" s="14"/>
      <c r="AR1110" s="14"/>
    </row>
    <row r="1111" spans="1:44" s="9" customFormat="1" hidden="1" x14ac:dyDescent="0.3">
      <c r="A1111" s="1" t="s">
        <v>4547</v>
      </c>
      <c r="B1111" s="51" t="s">
        <v>4548</v>
      </c>
      <c r="C1111" s="51" t="s">
        <v>11</v>
      </c>
      <c r="D1111" s="51" t="s">
        <v>12</v>
      </c>
      <c r="E1111" s="56" t="s">
        <v>38</v>
      </c>
      <c r="F1111" s="51" t="s">
        <v>39</v>
      </c>
      <c r="G1111" s="22" t="s">
        <v>5896</v>
      </c>
      <c r="H1111" s="22" t="str">
        <f>_xlfn.XLOOKUP(B1111,[1]SITE!$B:$B,[1]SITE!$CK:$CK,"")</f>
        <v>Operationnel</v>
      </c>
      <c r="I1111" s="22"/>
      <c r="J1111" s="22" t="str">
        <f>_xlfn.XLOOKUP(B1111,[1]SITE!$B:$B,[1]SITE!$I:$I,"")</f>
        <v>No impact</v>
      </c>
      <c r="K1111" s="30"/>
      <c r="L1111" s="15" t="str" cm="1">
        <f t="array" ref="L1111">IFERROR(_xlfn.IFS(
N1111="MPR ISSUE","PDH",
N1111="BSS Hardware Issue","BSS",
N1111="Sites strategiques, MLL, Pylone, etc.","ENVTECH",
N1111="AKTIVCO DEFAUT GE &amp; POWER Cabinet","AKTIVCO",
N1111="AKTIVCO Coupure ENEO &amp; Baisse de tension","AKTIVCO GRID ONLY",
N1111="Coupure ENEO &amp; Baisse de tension","IHS GRID ONLY",
N1111="Defaut GE &amp; POWER Cabinet","IHS",
N1111="Sharing","Partners",
N1111="Sites strategiques &amp; DataCenter","SST &amp; DC",
N1111="Exclu","Exclu",
N1111="SAT","SAT",
N1111="SPARE-ISSUE","SPARE-ISSUE",
N1111="Fiber CAmtel","TRANS_FO_CAMTEL",
N1111="Fiber AOF","Fiber AOF",
N1111="Projet OCM (HUAWEI)","TRAVAUX-HUAWEI",
N1111="Projet OCM (NOKIA)","TRAVAUX-NOKIA",
N1111="ACCESS-ISSUE","ACCESS-ISSUE",
N1111="Projet OCM (ZTE, NOKIA, autres projets)","TRAVAUX OCM",
N1111="No root CAuse","No root cause",
N1111="ODU HS","PDH",
N1111="IP &amp; VLAN","PDH",
N1111="Warehouse HUAWEI","SPARE-ISSUE",
N1111="SPARE-HS","SPARE-ISSUE",
N1111="Power Telco","BSS"
),"")</f>
        <v>PDH</v>
      </c>
      <c r="M1111" s="16" t="str" cm="1">
        <f t="array" ref="M1111">IFERROR(_xlfn.IFS(
N1111="MPR ISSUE","TX ISSUE",
N1111="BSS Hardware Issue","RAN ISSUE",
N1111="Sites strategiques, MLL, Pylone, etc.","ENVTECH",
N1111="AKTIVCO DEFAUT GE &amp; POWER Cabinet","POWER ISSUE",
N1111="AKTIVCO Coupure ENEO &amp; Baisse de tension","POWER ISSUE",
N1111="Coupure ENEO &amp; Baisse de tension","POWER ISSUE",
N1111="Defaut GE &amp; POWER Cabinet","POWER ISSUE",
N1111="Sharing","POWER ISSUE",
N1111="Sites strategiques &amp; DataCenter","POWER ISSUE",
N1111="Exclu","Exclu",
N1111="SAT","TX ISSUE",
N1111="SPARE-ISSUE","SPARE-ISSUE",
N1111="Fiber CAmtel","TX ISSUE",
N1111="Fiber AOF","TX ISSUE",
N1111="Projet OCM (HUAWEI)","TRAVAUX-HUAWEI",
N1111="Projet OCM (NOKIA)","TRAVAUX -NOKIA",
N1111="ACCESS-ISSUE","ACCESS-ISSUE",
N1111="Projet OCM (ZTE, NOKIA, autres projets)","TRAVAUX OCM",
N1111="No root CAuse","No root cause",
N1111="ODU HS","TX ISSUE",
N1111="IP &amp; VLAN","TX ISSUE",
N1111="Warehouse HUAWEI","SPARE-ISSUE",
N1111="SPARE-HS","SPARE-ISSUE",
N1111="Power Telco","RAN ISSUE"
),"")</f>
        <v>TX ISSUE</v>
      </c>
      <c r="N1111" s="29" t="s">
        <v>5653</v>
      </c>
      <c r="O1111" s="17" t="str" cm="1">
        <f t="array" ref="O1111">IFERROR(_xlfn.IFS(
N1111="MPR ISSUE","ACTIVE",
N1111="BSS Hardware Issue","ACTIVE",
N1111="Sites strategiques, MLL, Pylone, etc.","PASSIVE",
N1111="AKTIVCO DEFAUT GE &amp; POWER Cabinet","PASSIVE",
N1111="AKTIVCO Coupure ENEO &amp; Baisse de tension","PASSIVE",
N1111="Coupure ENEO &amp; Baisse de tension","PASSIVE",
N1111="Defaut GE &amp; POWER Cabinet","PASSIVE",
N1111="Sharing","PASSIVE",
N1111="Sites strategiques &amp; DataCenter","PASSIVE",
N1111="Exclu","Exclu",
N1111="SAT","ACTIVE",
N1111="SPARE-ISSUE","SPARE-ISSUE",
N1111="Fiber CAmtel","ACTIVE",
N1111="Fiber AOF","ACTIVE",
N1111="Projet OCM (HUAWEI)","PLANNED WORKS",
N1111="Projet OCM (NOKIA)","PLANNED WORKS",
N1111="ACCESS-ISSUE","ACCESS-ISSUE",
N1111="Projet OCM (ZTE, NOKIA, autres projets)","PLANNED WORKS",
N1111="No root CAuse","No root cause",
N1111="ODU HS","ACTIVE",
N1111="IP &amp; VLAN","ACTIVE",
N1111="Warehouse HUAWEI","SPARE-ISSUE",
N1111="SPARE-HS","SPARE-ISSUE",
N1111="Power Telco","ACTIVE"
),"")</f>
        <v>ACTIVE</v>
      </c>
      <c r="P1111" s="59">
        <v>0.30986665068643643</v>
      </c>
      <c r="Q1111" s="59">
        <v>0</v>
      </c>
      <c r="R1111" s="59">
        <v>0</v>
      </c>
      <c r="S1111" s="59">
        <v>0</v>
      </c>
      <c r="T1111" s="59">
        <v>0</v>
      </c>
      <c r="U1111" s="59">
        <v>0</v>
      </c>
      <c r="V1111" s="14"/>
      <c r="W1111" s="14"/>
      <c r="X1111" s="14"/>
      <c r="Y1111" s="14"/>
      <c r="Z1111" s="14"/>
      <c r="AA1111" s="31" t="s">
        <v>5593</v>
      </c>
      <c r="AB1111" s="31" t="s">
        <v>16</v>
      </c>
      <c r="AC1111" s="7" t="s">
        <v>16</v>
      </c>
      <c r="AD1111" s="3"/>
      <c r="AE1111" s="3" t="s">
        <v>16</v>
      </c>
      <c r="AF1111" s="7" t="s">
        <v>16</v>
      </c>
      <c r="AG1111" s="32" t="s">
        <v>16</v>
      </c>
      <c r="AH1111" s="32" t="s">
        <v>16</v>
      </c>
      <c r="AI1111" s="32" t="s">
        <v>16</v>
      </c>
      <c r="AJ1111" s="32" t="s">
        <v>16</v>
      </c>
      <c r="AK1111" s="32" t="s">
        <v>16</v>
      </c>
      <c r="AL1111" s="32" t="s">
        <v>16</v>
      </c>
      <c r="AM1111" s="32" t="s">
        <v>5593</v>
      </c>
      <c r="AN1111" s="9" t="s">
        <v>16</v>
      </c>
      <c r="AO1111" s="9" t="s">
        <v>16</v>
      </c>
      <c r="AP1111" s="9" t="s">
        <v>16</v>
      </c>
      <c r="AQ1111" s="14"/>
      <c r="AR1111" s="14"/>
    </row>
    <row r="1112" spans="1:44" s="9" customFormat="1" hidden="1" x14ac:dyDescent="0.3">
      <c r="A1112" s="1" t="s">
        <v>3751</v>
      </c>
      <c r="B1112" s="1" t="s">
        <v>3752</v>
      </c>
      <c r="C1112" s="1" t="s">
        <v>11</v>
      </c>
      <c r="D1112" s="1" t="s">
        <v>12</v>
      </c>
      <c r="E1112" s="56" t="s">
        <v>56</v>
      </c>
      <c r="F1112" s="1" t="s">
        <v>186</v>
      </c>
      <c r="G1112" s="49" t="s">
        <v>5897</v>
      </c>
      <c r="H1112" s="22" t="str">
        <f>_xlfn.XLOOKUP(B1112,[1]SITE!$B:$B,[1]SITE!$CK:$CK,"")</f>
        <v>INSECURITY</v>
      </c>
      <c r="I1112" s="22"/>
      <c r="J1112" s="22" t="str">
        <f>_xlfn.XLOOKUP(B1112,[1]SITE!$B:$B,[1]SITE!$I:$I,"")</f>
        <v>No impact</v>
      </c>
      <c r="K1112" s="30"/>
      <c r="L1112" s="15" t="str" cm="1">
        <f t="array" ref="L1112">IFERROR(_xlfn.IFS(
N1112="MPR ISSUE","PDH",
N1112="BSS Hardware Issue","BSS",
N1112="Sites strategiques, MLL, Pylone, etc.","ENVTECH",
N1112="AKTIVCO DEFAUT GE &amp; POWER Cabinet","AKTIVCO",
N1112="AKTIVCO Coupure ENEO &amp; Baisse de tension","AKTIVCO GRID ONLY",
N1112="Coupure ENEO &amp; Baisse de tension","IHS GRID ONLY",
N1112="Defaut GE &amp; POWER Cabinet","IHS",
N1112="Sharing","Partners",
N1112="Sites strategiques &amp; DataCenter","SST &amp; DC",
N1112="Exclu","Exclu",
N1112="SAT","SAT",
N1112="SPARE-ISSUE","SPARE-ISSUE",
N1112="Fiber CAmtel","TRANS_FO_CAMTEL",
N1112="Fiber AOF","Fiber AOF",
N1112="Projet OCM (HUAWEI)","TRAVAUX-HUAWEI",
N1112="Projet OCM (NOKIA)","TRAVAUX-NOKIA",
N1112="ACCESS-ISSUE","ACCESS-ISSUE",
N1112="Projet OCM (ZTE, NOKIA, autres projets)","TRAVAUX OCM",
N1112="No root CAuse","No root cause",
N1112="ODU HS","PDH",
N1112="IP &amp; VLAN","PDH",
N1112="Warehouse HUAWEI","SPARE-ISSUE",
N1112="SPARE-HS","SPARE-ISSUE",
N1112="Power Telco","BSS"
),"")</f>
        <v>No root cause</v>
      </c>
      <c r="M1112" s="16" t="str" cm="1">
        <f t="array" ref="M1112">IFERROR(_xlfn.IFS(
N1112="MPR ISSUE","TX ISSUE",
N1112="BSS Hardware Issue","RAN ISSUE",
N1112="Sites strategiques, MLL, Pylone, etc.","ENVTECH",
N1112="AKTIVCO DEFAUT GE &amp; POWER Cabinet","POWER ISSUE",
N1112="AKTIVCO Coupure ENEO &amp; Baisse de tension","POWER ISSUE",
N1112="Coupure ENEO &amp; Baisse de tension","POWER ISSUE",
N1112="Defaut GE &amp; POWER Cabinet","POWER ISSUE",
N1112="Sharing","POWER ISSUE",
N1112="Sites strategiques &amp; DataCenter","POWER ISSUE",
N1112="Exclu","Exclu",
N1112="SAT","TX ISSUE",
N1112="SPARE-ISSUE","SPARE-ISSUE",
N1112="Fiber CAmtel","TX ISSUE",
N1112="Fiber AOF","TX ISSUE",
N1112="Projet OCM (HUAWEI)","TRAVAUX-HUAWEI",
N1112="Projet OCM (NOKIA)","TRAVAUX -NOKIA",
N1112="ACCESS-ISSUE","ACCESS-ISSUE",
N1112="Projet OCM (ZTE, NOKIA, autres projets)","TRAVAUX OCM",
N1112="No root CAuse","No root cause",
N1112="ODU HS","TX ISSUE",
N1112="IP &amp; VLAN","TX ISSUE",
N1112="Warehouse HUAWEI","SPARE-ISSUE",
N1112="SPARE-HS","SPARE-ISSUE",
N1112="Power Telco","RAN ISSUE"
),"")</f>
        <v>No root cause</v>
      </c>
      <c r="N1112" s="36" t="s">
        <v>5652</v>
      </c>
      <c r="O1112" s="17" t="str" cm="1">
        <f t="array" ref="O1112">IFERROR(_xlfn.IFS(
N1112="MPR ISSUE","ACTIVE",
N1112="BSS Hardware Issue","ACTIVE",
N1112="Sites strategiques, MLL, Pylone, etc.","PASSIVE",
N1112="AKTIVCO DEFAUT GE &amp; POWER Cabinet","PASSIVE",
N1112="AKTIVCO Coupure ENEO &amp; Baisse de tension","PASSIVE",
N1112="Coupure ENEO &amp; Baisse de tension","PASSIVE",
N1112="Defaut GE &amp; POWER Cabinet","PASSIVE",
N1112="Sharing","PASSIVE",
N1112="Sites strategiques &amp; DataCenter","PASSIVE",
N1112="Exclu","Exclu",
N1112="SAT","ACTIVE",
N1112="SPARE-ISSUE","SPARE-ISSUE",
N1112="Fiber CAmtel","ACTIVE",
N1112="Fiber AOF","ACTIVE",
N1112="Projet OCM (HUAWEI)","PLANNED WORKS",
N1112="Projet OCM (NOKIA)","PLANNED WORKS",
N1112="ACCESS-ISSUE","ACCESS-ISSUE",
N1112="Projet OCM (ZTE, NOKIA, autres projets)","PLANNED WORKS",
N1112="No root CAuse","No root cause",
N1112="ODU HS","ACTIVE",
N1112="IP &amp; VLAN","ACTIVE",
N1112="Warehouse HUAWEI","SPARE-ISSUE",
N1112="SPARE-HS","SPARE-ISSUE",
N1112="Power Telco","ACTIVE"
),"")</f>
        <v>No root cause</v>
      </c>
      <c r="P1112" s="59">
        <v>0</v>
      </c>
      <c r="Q1112" s="59">
        <v>0.47690999420716662</v>
      </c>
      <c r="R1112" s="59">
        <v>0</v>
      </c>
      <c r="S1112" s="59">
        <v>0</v>
      </c>
      <c r="T1112" s="59">
        <v>0</v>
      </c>
      <c r="U1112" s="59">
        <v>0</v>
      </c>
      <c r="V1112" s="14"/>
      <c r="W1112" s="14"/>
      <c r="X1112" s="14"/>
      <c r="Y1112" s="14"/>
      <c r="Z1112" s="14"/>
      <c r="AA1112" s="31" t="s">
        <v>5594</v>
      </c>
      <c r="AB1112" s="31" t="s">
        <v>16</v>
      </c>
      <c r="AC1112" s="7" t="s">
        <v>16</v>
      </c>
      <c r="AD1112" s="3"/>
      <c r="AE1112" s="3" t="s">
        <v>16</v>
      </c>
      <c r="AF1112" s="7" t="s">
        <v>16</v>
      </c>
      <c r="AG1112" s="32" t="s">
        <v>16</v>
      </c>
      <c r="AH1112" s="32" t="s">
        <v>16</v>
      </c>
      <c r="AI1112" s="32" t="s">
        <v>16</v>
      </c>
      <c r="AJ1112" s="32" t="s">
        <v>16</v>
      </c>
      <c r="AK1112" s="32" t="s">
        <v>16</v>
      </c>
      <c r="AL1112" s="32" t="s">
        <v>16</v>
      </c>
      <c r="AM1112" s="32" t="s">
        <v>16</v>
      </c>
      <c r="AN1112" s="9" t="s">
        <v>5594</v>
      </c>
      <c r="AO1112" s="9" t="s">
        <v>16</v>
      </c>
      <c r="AP1112" s="9" t="s">
        <v>16</v>
      </c>
      <c r="AQ1112" s="14"/>
      <c r="AR1112" s="14"/>
    </row>
    <row r="1113" spans="1:44" s="9" customFormat="1" hidden="1" x14ac:dyDescent="0.3">
      <c r="A1113" s="1" t="s">
        <v>3031</v>
      </c>
      <c r="B1113" s="51" t="s">
        <v>3032</v>
      </c>
      <c r="C1113" s="51" t="s">
        <v>11</v>
      </c>
      <c r="D1113" s="51" t="s">
        <v>238</v>
      </c>
      <c r="E1113" s="56" t="s">
        <v>24</v>
      </c>
      <c r="F1113" s="51" t="s">
        <v>2923</v>
      </c>
      <c r="G1113" s="50" t="s">
        <v>5898</v>
      </c>
      <c r="H1113" s="22" t="str">
        <f>_xlfn.XLOOKUP(B1113,[1]SITE!$B:$B,[1]SITE!$CK:$CK,"")</f>
        <v>Operationnel</v>
      </c>
      <c r="I1113" s="22"/>
      <c r="J1113" s="22" t="str">
        <f>_xlfn.XLOOKUP(B1113,[1]SITE!$B:$B,[1]SITE!$I:$I,"")</f>
        <v>No impact</v>
      </c>
      <c r="K1113" s="30"/>
      <c r="L1113" s="15" t="str" cm="1">
        <f t="array" ref="L1113">IFERROR(_xlfn.IFS(
N1113="MPR ISSUE","PDH",
N1113="BSS Hardware Issue","BSS",
N1113="Sites strategiques, MLL, Pylone, etc.","ENVTECH",
N1113="AKTIVCO DEFAUT GE &amp; POWER Cabinet","AKTIVCO",
N1113="AKTIVCO Coupure ENEO &amp; Baisse de tension","AKTIVCO GRID ONLY",
N1113="Coupure ENEO &amp; Baisse de tension","IHS GRID ONLY",
N1113="Defaut GE &amp; POWER Cabinet","IHS",
N1113="Sharing","Partners",
N1113="Sites strategiques &amp; DataCenter","SST &amp; DC",
N1113="Exclu","Exclu",
N1113="SAT","SAT",
N1113="SPARE-ISSUE","SPARE-ISSUE",
N1113="Fiber CAmtel","TRANS_FO_CAMTEL",
N1113="Fiber AOF","Fiber AOF",
N1113="Projet OCM (HUAWEI)","TRAVAUX-HUAWEI",
N1113="Projet OCM (NOKIA)","TRAVAUX-NOKIA",
N1113="ACCESS-ISSUE","ACCESS-ISSUE",
N1113="Projet OCM (ZTE, NOKIA, autres projets)","TRAVAUX OCM",
N1113="No root CAuse","No root cause",
N1113="ODU HS","PDH",
N1113="IP &amp; VLAN","PDH",
N1113="Warehouse HUAWEI","SPARE-ISSUE",
N1113="SPARE-HS","SPARE-ISSUE",
N1113="Power Telco","BSS"
),"")</f>
        <v>No root cause</v>
      </c>
      <c r="M1113" s="16" t="str" cm="1">
        <f t="array" ref="M1113">IFERROR(_xlfn.IFS(
N1113="MPR ISSUE","TX ISSUE",
N1113="BSS Hardware Issue","RAN ISSUE",
N1113="Sites strategiques, MLL, Pylone, etc.","ENVTECH",
N1113="AKTIVCO DEFAUT GE &amp; POWER Cabinet","POWER ISSUE",
N1113="AKTIVCO Coupure ENEO &amp; Baisse de tension","POWER ISSUE",
N1113="Coupure ENEO &amp; Baisse de tension","POWER ISSUE",
N1113="Defaut GE &amp; POWER Cabinet","POWER ISSUE",
N1113="Sharing","POWER ISSUE",
N1113="Sites strategiques &amp; DataCenter","POWER ISSUE",
N1113="Exclu","Exclu",
N1113="SAT","TX ISSUE",
N1113="SPARE-ISSUE","SPARE-ISSUE",
N1113="Fiber CAmtel","TX ISSUE",
N1113="Fiber AOF","TX ISSUE",
N1113="Projet OCM (HUAWEI)","TRAVAUX-HUAWEI",
N1113="Projet OCM (NOKIA)","TRAVAUX -NOKIA",
N1113="ACCESS-ISSUE","ACCESS-ISSUE",
N1113="Projet OCM (ZTE, NOKIA, autres projets)","TRAVAUX OCM",
N1113="No root CAuse","No root cause",
N1113="ODU HS","TX ISSUE",
N1113="IP &amp; VLAN","TX ISSUE",
N1113="Warehouse HUAWEI","SPARE-ISSUE",
N1113="SPARE-HS","SPARE-ISSUE",
N1113="Power Telco","RAN ISSUE"
),"")</f>
        <v>No root cause</v>
      </c>
      <c r="N1113" s="29" t="s">
        <v>5652</v>
      </c>
      <c r="O1113" s="17" t="str" cm="1">
        <f t="array" ref="O1113">IFERROR(_xlfn.IFS(
N1113="MPR ISSUE","ACTIVE",
N1113="BSS Hardware Issue","ACTIVE",
N1113="Sites strategiques, MLL, Pylone, etc.","PASSIVE",
N1113="AKTIVCO DEFAUT GE &amp; POWER Cabinet","PASSIVE",
N1113="AKTIVCO Coupure ENEO &amp; Baisse de tension","PASSIVE",
N1113="Coupure ENEO &amp; Baisse de tension","PASSIVE",
N1113="Defaut GE &amp; POWER Cabinet","PASSIVE",
N1113="Sharing","PASSIVE",
N1113="Sites strategiques &amp; DataCenter","PASSIVE",
N1113="Exclu","Exclu",
N1113="SAT","ACTIVE",
N1113="SPARE-ISSUE","SPARE-ISSUE",
N1113="Fiber CAmtel","ACTIVE",
N1113="Fiber AOF","ACTIVE",
N1113="Projet OCM (HUAWEI)","PLANNED WORKS",
N1113="Projet OCM (NOKIA)","PLANNED WORKS",
N1113="ACCESS-ISSUE","ACCESS-ISSUE",
N1113="Projet OCM (ZTE, NOKIA, autres projets)","PLANNED WORKS",
N1113="No root CAuse","No root cause",
N1113="ODU HS","ACTIVE",
N1113="IP &amp; VLAN","ACTIVE",
N1113="Warehouse HUAWEI","SPARE-ISSUE",
N1113="SPARE-HS","SPARE-ISSUE",
N1113="Power Telco","ACTIVE"
),"")</f>
        <v>No root cause</v>
      </c>
      <c r="P1113" s="59">
        <v>0.30780477698539005</v>
      </c>
      <c r="Q1113" s="59">
        <v>0</v>
      </c>
      <c r="R1113" s="59">
        <v>0</v>
      </c>
      <c r="S1113" s="59">
        <v>0</v>
      </c>
      <c r="T1113" s="59">
        <v>0</v>
      </c>
      <c r="U1113" s="59">
        <v>0</v>
      </c>
      <c r="V1113" s="14"/>
      <c r="W1113" s="14"/>
      <c r="X1113" s="14"/>
      <c r="Y1113" s="14"/>
      <c r="Z1113" s="14"/>
      <c r="AA1113" s="31" t="s">
        <v>16</v>
      </c>
      <c r="AB1113" s="31" t="s">
        <v>16</v>
      </c>
      <c r="AC1113" s="7" t="s">
        <v>16</v>
      </c>
      <c r="AD1113" s="3"/>
      <c r="AE1113" s="3" t="s">
        <v>16</v>
      </c>
      <c r="AF1113" s="7" t="s">
        <v>16</v>
      </c>
      <c r="AG1113" s="32" t="s">
        <v>16</v>
      </c>
      <c r="AH1113" s="32" t="s">
        <v>16</v>
      </c>
      <c r="AI1113" s="32" t="s">
        <v>16</v>
      </c>
      <c r="AJ1113" s="32" t="s">
        <v>16</v>
      </c>
      <c r="AK1113" s="32" t="s">
        <v>16</v>
      </c>
      <c r="AL1113" s="32" t="s">
        <v>16</v>
      </c>
      <c r="AM1113" s="32" t="s">
        <v>16</v>
      </c>
      <c r="AN1113" s="9" t="s">
        <v>16</v>
      </c>
      <c r="AO1113" s="9" t="s">
        <v>16</v>
      </c>
      <c r="AP1113" s="9" t="s">
        <v>16</v>
      </c>
      <c r="AQ1113" s="14"/>
      <c r="AR1113" s="14"/>
    </row>
    <row r="1114" spans="1:44" s="9" customFormat="1" hidden="1" x14ac:dyDescent="0.3">
      <c r="A1114" s="1" t="s">
        <v>2732</v>
      </c>
      <c r="B1114" s="51" t="s">
        <v>2733</v>
      </c>
      <c r="C1114" s="51" t="s">
        <v>22</v>
      </c>
      <c r="D1114" s="51" t="s">
        <v>126</v>
      </c>
      <c r="E1114" s="56" t="s">
        <v>32</v>
      </c>
      <c r="F1114" s="51" t="s">
        <v>33</v>
      </c>
      <c r="G1114" s="22" t="s">
        <v>5896</v>
      </c>
      <c r="H1114" s="22" t="str">
        <f>_xlfn.XLOOKUP(B1114,[1]SITE!$B:$B,[1]SITE!$CK:$CK,"")</f>
        <v>Operationnel</v>
      </c>
      <c r="I1114" s="22"/>
      <c r="J1114" s="22" t="str">
        <f>_xlfn.XLOOKUP(B1114,[1]SITE!$B:$B,[1]SITE!$I:$I,"")</f>
        <v>No impact</v>
      </c>
      <c r="K1114" s="30"/>
      <c r="L1114" s="15" t="str" cm="1">
        <f t="array" ref="L1114">IFERROR(_xlfn.IFS(
N1114="MPR ISSUE","PDH",
N1114="BSS Hardware Issue","BSS",
N1114="Sites strategiques, MLL, Pylone, etc.","ENVTECH",
N1114="AKTIVCO DEFAUT GE &amp; POWER Cabinet","AKTIVCO",
N1114="AKTIVCO Coupure ENEO &amp; Baisse de tension","AKTIVCO GRID ONLY",
N1114="Coupure ENEO &amp; Baisse de tension","IHS GRID ONLY",
N1114="Defaut GE &amp; POWER Cabinet","IHS",
N1114="Sharing","Partners",
N1114="Sites strategiques &amp; DataCenter","SST &amp; DC",
N1114="Exclu","Exclu",
N1114="SAT","SAT",
N1114="SPARE-ISSUE","SPARE-ISSUE",
N1114="Fiber CAmtel","TRANS_FO_CAMTEL",
N1114="Fiber AOF","Fiber AOF",
N1114="Projet OCM (HUAWEI)","TRAVAUX-HUAWEI",
N1114="Projet OCM (NOKIA)","TRAVAUX-NOKIA",
N1114="ACCESS-ISSUE","ACCESS-ISSUE",
N1114="Projet OCM (ZTE, NOKIA, autres projets)","TRAVAUX OCM",
N1114="No root CAuse","No root cause",
N1114="ODU HS","PDH",
N1114="IP &amp; VLAN","PDH",
N1114="Warehouse HUAWEI","SPARE-ISSUE",
N1114="SPARE-HS","SPARE-ISSUE",
N1114="Power Telco","BSS"
),"")</f>
        <v>No root cause</v>
      </c>
      <c r="M1114" s="16" t="str" cm="1">
        <f t="array" ref="M1114">IFERROR(_xlfn.IFS(
N1114="MPR ISSUE","TX ISSUE",
N1114="BSS Hardware Issue","RAN ISSUE",
N1114="Sites strategiques, MLL, Pylone, etc.","ENVTECH",
N1114="AKTIVCO DEFAUT GE &amp; POWER Cabinet","POWER ISSUE",
N1114="AKTIVCO Coupure ENEO &amp; Baisse de tension","POWER ISSUE",
N1114="Coupure ENEO &amp; Baisse de tension","POWER ISSUE",
N1114="Defaut GE &amp; POWER Cabinet","POWER ISSUE",
N1114="Sharing","POWER ISSUE",
N1114="Sites strategiques &amp; DataCenter","POWER ISSUE",
N1114="Exclu","Exclu",
N1114="SAT","TX ISSUE",
N1114="SPARE-ISSUE","SPARE-ISSUE",
N1114="Fiber CAmtel","TX ISSUE",
N1114="Fiber AOF","TX ISSUE",
N1114="Projet OCM (HUAWEI)","TRAVAUX-HUAWEI",
N1114="Projet OCM (NOKIA)","TRAVAUX -NOKIA",
N1114="ACCESS-ISSUE","ACCESS-ISSUE",
N1114="Projet OCM (ZTE, NOKIA, autres projets)","TRAVAUX OCM",
N1114="No root CAuse","No root cause",
N1114="ODU HS","TX ISSUE",
N1114="IP &amp; VLAN","TX ISSUE",
N1114="Warehouse HUAWEI","SPARE-ISSUE",
N1114="SPARE-HS","SPARE-ISSUE",
N1114="Power Telco","RAN ISSUE"
),"")</f>
        <v>No root cause</v>
      </c>
      <c r="N1114" s="47" t="s">
        <v>5652</v>
      </c>
      <c r="O1114" s="17" t="str" cm="1">
        <f t="array" ref="O1114">IFERROR(_xlfn.IFS(
N1114="MPR ISSUE","ACTIVE",
N1114="BSS Hardware Issue","ACTIVE",
N1114="Sites strategiques, MLL, Pylone, etc.","PASSIVE",
N1114="AKTIVCO DEFAUT GE &amp; POWER Cabinet","PASSIVE",
N1114="AKTIVCO Coupure ENEO &amp; Baisse de tension","PASSIVE",
N1114="Coupure ENEO &amp; Baisse de tension","PASSIVE",
N1114="Defaut GE &amp; POWER Cabinet","PASSIVE",
N1114="Sharing","PASSIVE",
N1114="Sites strategiques &amp; DataCenter","PASSIVE",
N1114="Exclu","Exclu",
N1114="SAT","ACTIVE",
N1114="SPARE-ISSUE","SPARE-ISSUE",
N1114="Fiber CAmtel","ACTIVE",
N1114="Fiber AOF","ACTIVE",
N1114="Projet OCM (HUAWEI)","PLANNED WORKS",
N1114="Projet OCM (NOKIA)","PLANNED WORKS",
N1114="ACCESS-ISSUE","ACCESS-ISSUE",
N1114="Projet OCM (ZTE, NOKIA, autres projets)","PLANNED WORKS",
N1114="No root CAuse","No root cause",
N1114="ODU HS","ACTIVE",
N1114="IP &amp; VLAN","ACTIVE",
N1114="Warehouse HUAWEI","SPARE-ISSUE",
N1114="SPARE-HS","SPARE-ISSUE",
N1114="Power Telco","ACTIVE"
),"")</f>
        <v>No root cause</v>
      </c>
      <c r="P1114" s="59">
        <v>0.30558623189026057</v>
      </c>
      <c r="Q1114" s="59">
        <v>2.7466020608789997E-3</v>
      </c>
      <c r="R1114" s="59">
        <v>0</v>
      </c>
      <c r="S1114" s="59">
        <v>0</v>
      </c>
      <c r="T1114" s="59">
        <v>0</v>
      </c>
      <c r="U1114" s="59">
        <v>0</v>
      </c>
      <c r="V1114" s="14"/>
      <c r="W1114" s="14"/>
      <c r="X1114" s="14"/>
      <c r="Y1114" s="14"/>
      <c r="Z1114" s="14"/>
      <c r="AA1114" s="31" t="s">
        <v>6126</v>
      </c>
      <c r="AB1114" s="31" t="s">
        <v>16</v>
      </c>
      <c r="AC1114" s="7" t="s">
        <v>5502</v>
      </c>
      <c r="AD1114" s="3"/>
      <c r="AE1114" s="3" t="s">
        <v>16</v>
      </c>
      <c r="AF1114" s="7" t="s">
        <v>16</v>
      </c>
      <c r="AG1114" s="32" t="s">
        <v>16</v>
      </c>
      <c r="AH1114" s="32" t="s">
        <v>16</v>
      </c>
      <c r="AI1114" s="32" t="s">
        <v>16</v>
      </c>
      <c r="AJ1114" s="32" t="s">
        <v>16</v>
      </c>
      <c r="AK1114" s="32" t="s">
        <v>16</v>
      </c>
      <c r="AL1114" s="32" t="s">
        <v>16</v>
      </c>
      <c r="AM1114" s="32" t="s">
        <v>5502</v>
      </c>
      <c r="AN1114" s="9" t="s">
        <v>16</v>
      </c>
      <c r="AO1114" s="9" t="s">
        <v>16</v>
      </c>
      <c r="AP1114" s="9" t="s">
        <v>16</v>
      </c>
      <c r="AQ1114" s="14"/>
      <c r="AR1114" s="14"/>
    </row>
    <row r="1115" spans="1:44" s="9" customFormat="1" hidden="1" x14ac:dyDescent="0.3">
      <c r="A1115" s="1" t="s">
        <v>1487</v>
      </c>
      <c r="B1115" s="51" t="s">
        <v>2542</v>
      </c>
      <c r="C1115" s="51" t="s">
        <v>11</v>
      </c>
      <c r="D1115" s="51" t="s">
        <v>67</v>
      </c>
      <c r="E1115" s="56" t="s">
        <v>56</v>
      </c>
      <c r="F1115" s="51" t="s">
        <v>1487</v>
      </c>
      <c r="G1115" s="49" t="s">
        <v>5897</v>
      </c>
      <c r="H1115" s="22" t="str">
        <f>_xlfn.XLOOKUP(B1115,[1]SITE!$B:$B,[1]SITE!$CK:$CK,"")</f>
        <v>Insecurity</v>
      </c>
      <c r="I1115" s="22"/>
      <c r="J1115" s="22" t="str">
        <f>_xlfn.XLOOKUP(B1115,[1]SITE!$B:$B,[1]SITE!$I:$I,"")</f>
        <v>No impact</v>
      </c>
      <c r="K1115" s="30"/>
      <c r="L1115" s="15" t="str" cm="1">
        <f t="array" ref="L1115">IFERROR(_xlfn.IFS(
N1115="MPR ISSUE","PDH",
N1115="BSS Hardware Issue","BSS",
N1115="Sites strategiques, MLL, Pylone, etc.","ENVTECH",
N1115="AKTIVCO DEFAUT GE &amp; POWER Cabinet","AKTIVCO",
N1115="AKTIVCO Coupure ENEO &amp; Baisse de tension","AKTIVCO GRID ONLY",
N1115="Coupure ENEO &amp; Baisse de tension","IHS GRID ONLY",
N1115="Defaut GE &amp; POWER Cabinet","IHS",
N1115="Sharing","Partners",
N1115="Sites strategiques &amp; DataCenter","SST &amp; DC",
N1115="Exclu","Exclu",
N1115="SAT","SAT",
N1115="SPARE-ISSUE","SPARE-ISSUE",
N1115="Fiber CAmtel","TRANS_FO_CAMTEL",
N1115="Fiber AOF","Fiber AOF",
N1115="Projet OCM (HUAWEI)","TRAVAUX-HUAWEI",
N1115="Projet OCM (NOKIA)","TRAVAUX-NOKIA",
N1115="ACCESS-ISSUE","ACCESS-ISSUE",
N1115="Projet OCM (ZTE, NOKIA, autres projets)","TRAVAUX OCM",
N1115="No root CAuse","No root cause",
N1115="ODU HS","PDH",
N1115="IP &amp; VLAN","PDH",
N1115="Warehouse HUAWEI","SPARE-ISSUE",
N1115="SPARE-HS","SPARE-ISSUE",
N1115="Power Telco","BSS"
),"")</f>
        <v>No root cause</v>
      </c>
      <c r="M1115" s="16" t="str" cm="1">
        <f t="array" ref="M1115">IFERROR(_xlfn.IFS(
N1115="MPR ISSUE","TX ISSUE",
N1115="BSS Hardware Issue","RAN ISSUE",
N1115="Sites strategiques, MLL, Pylone, etc.","ENVTECH",
N1115="AKTIVCO DEFAUT GE &amp; POWER Cabinet","POWER ISSUE",
N1115="AKTIVCO Coupure ENEO &amp; Baisse de tension","POWER ISSUE",
N1115="Coupure ENEO &amp; Baisse de tension","POWER ISSUE",
N1115="Defaut GE &amp; POWER Cabinet","POWER ISSUE",
N1115="Sharing","POWER ISSUE",
N1115="Sites strategiques &amp; DataCenter","POWER ISSUE",
N1115="Exclu","Exclu",
N1115="SAT","TX ISSUE",
N1115="SPARE-ISSUE","SPARE-ISSUE",
N1115="Fiber CAmtel","TX ISSUE",
N1115="Fiber AOF","TX ISSUE",
N1115="Projet OCM (HUAWEI)","TRAVAUX-HUAWEI",
N1115="Projet OCM (NOKIA)","TRAVAUX -NOKIA",
N1115="ACCESS-ISSUE","ACCESS-ISSUE",
N1115="Projet OCM (ZTE, NOKIA, autres projets)","TRAVAUX OCM",
N1115="No root CAuse","No root cause",
N1115="ODU HS","TX ISSUE",
N1115="IP &amp; VLAN","TX ISSUE",
N1115="Warehouse HUAWEI","SPARE-ISSUE",
N1115="SPARE-HS","SPARE-ISSUE",
N1115="Power Telco","RAN ISSUE"
),"")</f>
        <v>No root cause</v>
      </c>
      <c r="N1115" s="29" t="s">
        <v>5652</v>
      </c>
      <c r="O1115" s="17" t="str" cm="1">
        <f t="array" ref="O1115">IFERROR(_xlfn.IFS(
N1115="MPR ISSUE","ACTIVE",
N1115="BSS Hardware Issue","ACTIVE",
N1115="Sites strategiques, MLL, Pylone, etc.","PASSIVE",
N1115="AKTIVCO DEFAUT GE &amp; POWER Cabinet","PASSIVE",
N1115="AKTIVCO Coupure ENEO &amp; Baisse de tension","PASSIVE",
N1115="Coupure ENEO &amp; Baisse de tension","PASSIVE",
N1115="Defaut GE &amp; POWER Cabinet","PASSIVE",
N1115="Sharing","PASSIVE",
N1115="Sites strategiques &amp; DataCenter","PASSIVE",
N1115="Exclu","Exclu",
N1115="SAT","ACTIVE",
N1115="SPARE-ISSUE","SPARE-ISSUE",
N1115="Fiber CAmtel","ACTIVE",
N1115="Fiber AOF","ACTIVE",
N1115="Projet OCM (HUAWEI)","PLANNED WORKS",
N1115="Projet OCM (NOKIA)","PLANNED WORKS",
N1115="ACCESS-ISSUE","ACCESS-ISSUE",
N1115="Projet OCM (ZTE, NOKIA, autres projets)","PLANNED WORKS",
N1115="No root CAuse","No root cause",
N1115="ODU HS","ACTIVE",
N1115="IP &amp; VLAN","ACTIVE",
N1115="Warehouse HUAWEI","SPARE-ISSUE",
N1115="SPARE-HS","SPARE-ISSUE",
N1115="Power Telco","ACTIVE"
),"")</f>
        <v>No root cause</v>
      </c>
      <c r="P1115" s="59">
        <v>0</v>
      </c>
      <c r="Q1115" s="59">
        <v>0</v>
      </c>
      <c r="R1115" s="59">
        <v>0</v>
      </c>
      <c r="S1115" s="59">
        <v>0</v>
      </c>
      <c r="T1115" s="59">
        <v>0</v>
      </c>
      <c r="U1115" s="59">
        <v>0</v>
      </c>
      <c r="V1115" s="14"/>
      <c r="W1115" s="14"/>
      <c r="X1115" s="14"/>
      <c r="Y1115" s="14"/>
      <c r="Z1115" s="14"/>
      <c r="AA1115" s="31" t="s">
        <v>16</v>
      </c>
      <c r="AB1115" s="31" t="s">
        <v>16</v>
      </c>
      <c r="AC1115" s="7" t="s">
        <v>16</v>
      </c>
      <c r="AD1115" s="3"/>
      <c r="AE1115" s="3" t="s">
        <v>16</v>
      </c>
      <c r="AF1115" s="7" t="s">
        <v>16</v>
      </c>
      <c r="AG1115" s="32" t="s">
        <v>16</v>
      </c>
      <c r="AH1115" s="32" t="s">
        <v>16</v>
      </c>
      <c r="AI1115" s="32" t="s">
        <v>16</v>
      </c>
      <c r="AJ1115" s="32" t="s">
        <v>16</v>
      </c>
      <c r="AK1115" s="32" t="s">
        <v>16</v>
      </c>
      <c r="AL1115" s="32" t="s">
        <v>16</v>
      </c>
      <c r="AM1115" s="32" t="s">
        <v>16</v>
      </c>
      <c r="AN1115" s="9" t="s">
        <v>16</v>
      </c>
      <c r="AO1115" s="9" t="s">
        <v>16</v>
      </c>
      <c r="AP1115" s="9" t="s">
        <v>16</v>
      </c>
      <c r="AQ1115" s="14"/>
      <c r="AR1115" s="14"/>
    </row>
    <row r="1116" spans="1:44" s="9" customFormat="1" hidden="1" x14ac:dyDescent="0.3">
      <c r="A1116" s="1" t="s">
        <v>3350</v>
      </c>
      <c r="B1116" s="1" t="s">
        <v>3351</v>
      </c>
      <c r="C1116" s="1" t="s">
        <v>11</v>
      </c>
      <c r="D1116" s="1" t="s">
        <v>12</v>
      </c>
      <c r="E1116" s="56" t="s">
        <v>13</v>
      </c>
      <c r="F1116" s="1" t="s">
        <v>64</v>
      </c>
      <c r="G1116" s="49" t="s">
        <v>5897</v>
      </c>
      <c r="H1116" s="22" t="str">
        <f>_xlfn.XLOOKUP(B1116,[1]SITE!$B:$B,[1]SITE!$CK:$CK,"")</f>
        <v>Operationnel</v>
      </c>
      <c r="I1116" s="22"/>
      <c r="J1116" s="22" t="str">
        <f>_xlfn.XLOOKUP(B1116,[1]SITE!$B:$B,[1]SITE!$I:$I,"")</f>
        <v>No impact</v>
      </c>
      <c r="K1116" s="30"/>
      <c r="L1116" s="15" t="str" cm="1">
        <f t="array" ref="L1116">IFERROR(_xlfn.IFS(
N1116="MPR ISSUE","PDH",
N1116="BSS Hardware Issue","BSS",
N1116="Sites strategiques, MLL, Pylone, etc.","ENVTECH",
N1116="AKTIVCO DEFAUT GE &amp; POWER Cabinet","AKTIVCO",
N1116="AKTIVCO Coupure ENEO &amp; Baisse de tension","AKTIVCO GRID ONLY",
N1116="Coupure ENEO &amp; Baisse de tension","IHS GRID ONLY",
N1116="Defaut GE &amp; POWER Cabinet","IHS",
N1116="Sharing","Partners",
N1116="Sites strategiques &amp; DataCenter","SST &amp; DC",
N1116="Exclu","Exclu",
N1116="SAT","SAT",
N1116="SPARE-ISSUE","SPARE-ISSUE",
N1116="Fiber CAmtel","TRANS_FO_CAMTEL",
N1116="Fiber AOF","Fiber AOF",
N1116="Projet OCM (HUAWEI)","TRAVAUX-HUAWEI",
N1116="Projet OCM (NOKIA)","TRAVAUX-NOKIA",
N1116="ACCESS-ISSUE","ACCESS-ISSUE",
N1116="Projet OCM (ZTE, NOKIA, autres projets)","TRAVAUX OCM",
N1116="No root CAuse","No root cause",
N1116="ODU HS","PDH",
N1116="IP &amp; VLAN","PDH",
N1116="Warehouse HUAWEI","SPARE-ISSUE",
N1116="SPARE-HS","SPARE-ISSUE",
N1116="Power Telco","BSS"
),"")</f>
        <v>No root cause</v>
      </c>
      <c r="M1116" s="16" t="str" cm="1">
        <f t="array" ref="M1116">IFERROR(_xlfn.IFS(
N1116="MPR ISSUE","TX ISSUE",
N1116="BSS Hardware Issue","RAN ISSUE",
N1116="Sites strategiques, MLL, Pylone, etc.","ENVTECH",
N1116="AKTIVCO DEFAUT GE &amp; POWER Cabinet","POWER ISSUE",
N1116="AKTIVCO Coupure ENEO &amp; Baisse de tension","POWER ISSUE",
N1116="Coupure ENEO &amp; Baisse de tension","POWER ISSUE",
N1116="Defaut GE &amp; POWER Cabinet","POWER ISSUE",
N1116="Sharing","POWER ISSUE",
N1116="Sites strategiques &amp; DataCenter","POWER ISSUE",
N1116="Exclu","Exclu",
N1116="SAT","TX ISSUE",
N1116="SPARE-ISSUE","SPARE-ISSUE",
N1116="Fiber CAmtel","TX ISSUE",
N1116="Fiber AOF","TX ISSUE",
N1116="Projet OCM (HUAWEI)","TRAVAUX-HUAWEI",
N1116="Projet OCM (NOKIA)","TRAVAUX -NOKIA",
N1116="ACCESS-ISSUE","ACCESS-ISSUE",
N1116="Projet OCM (ZTE, NOKIA, autres projets)","TRAVAUX OCM",
N1116="No root CAuse","No root cause",
N1116="ODU HS","TX ISSUE",
N1116="IP &amp; VLAN","TX ISSUE",
N1116="Warehouse HUAWEI","SPARE-ISSUE",
N1116="SPARE-HS","SPARE-ISSUE",
N1116="Power Telco","RAN ISSUE"
),"")</f>
        <v>No root cause</v>
      </c>
      <c r="N1116" s="29" t="s">
        <v>5652</v>
      </c>
      <c r="O1116" s="17" t="str" cm="1">
        <f t="array" ref="O1116">IFERROR(_xlfn.IFS(
N1116="MPR ISSUE","ACTIVE",
N1116="BSS Hardware Issue","ACTIVE",
N1116="Sites strategiques, MLL, Pylone, etc.","PASSIVE",
N1116="AKTIVCO DEFAUT GE &amp; POWER Cabinet","PASSIVE",
N1116="AKTIVCO Coupure ENEO &amp; Baisse de tension","PASSIVE",
N1116="Coupure ENEO &amp; Baisse de tension","PASSIVE",
N1116="Defaut GE &amp; POWER Cabinet","PASSIVE",
N1116="Sharing","PASSIVE",
N1116="Sites strategiques &amp; DataCenter","PASSIVE",
N1116="Exclu","Exclu",
N1116="SAT","ACTIVE",
N1116="SPARE-ISSUE","SPARE-ISSUE",
N1116="Fiber CAmtel","ACTIVE",
N1116="Fiber AOF","ACTIVE",
N1116="Projet OCM (HUAWEI)","PLANNED WORKS",
N1116="Projet OCM (NOKIA)","PLANNED WORKS",
N1116="ACCESS-ISSUE","ACCESS-ISSUE",
N1116="Projet OCM (ZTE, NOKIA, autres projets)","PLANNED WORKS",
N1116="No root CAuse","No root cause",
N1116="ODU HS","ACTIVE",
N1116="IP &amp; VLAN","ACTIVE",
N1116="Warehouse HUAWEI","SPARE-ISSUE",
N1116="SPARE-HS","SPARE-ISSUE",
N1116="Power Telco","ACTIVE"
),"")</f>
        <v>No root cause</v>
      </c>
      <c r="P1116" s="59">
        <v>0.28657403840391743</v>
      </c>
      <c r="Q1116" s="59">
        <v>7.5620732065758648E-3</v>
      </c>
      <c r="R1116" s="59">
        <v>0</v>
      </c>
      <c r="S1116" s="59">
        <v>1.0821433769079967</v>
      </c>
      <c r="T1116" s="59">
        <v>0</v>
      </c>
      <c r="U1116" s="59">
        <v>0</v>
      </c>
      <c r="V1116" s="14"/>
      <c r="W1116" s="14"/>
      <c r="X1116" s="14"/>
      <c r="Y1116" s="14"/>
      <c r="Z1116" s="14"/>
      <c r="AA1116" s="31" t="s">
        <v>16</v>
      </c>
      <c r="AB1116" s="31" t="s">
        <v>16</v>
      </c>
      <c r="AC1116" s="7" t="s">
        <v>16</v>
      </c>
      <c r="AD1116" s="3"/>
      <c r="AE1116" s="3" t="s">
        <v>16</v>
      </c>
      <c r="AF1116" s="7" t="s">
        <v>16</v>
      </c>
      <c r="AG1116" s="32" t="s">
        <v>16</v>
      </c>
      <c r="AH1116" s="32" t="s">
        <v>16</v>
      </c>
      <c r="AI1116" s="32" t="s">
        <v>16</v>
      </c>
      <c r="AJ1116" s="32" t="s">
        <v>16</v>
      </c>
      <c r="AK1116" s="32" t="s">
        <v>16</v>
      </c>
      <c r="AL1116" s="32" t="s">
        <v>16</v>
      </c>
      <c r="AM1116" s="32" t="s">
        <v>16</v>
      </c>
      <c r="AN1116" s="9" t="s">
        <v>16</v>
      </c>
      <c r="AO1116" s="9" t="s">
        <v>16</v>
      </c>
      <c r="AP1116" s="9" t="s">
        <v>16</v>
      </c>
      <c r="AQ1116" s="14"/>
      <c r="AR1116" s="14"/>
    </row>
    <row r="1117" spans="1:44" s="9" customFormat="1" hidden="1" x14ac:dyDescent="0.3">
      <c r="A1117" s="1" t="s">
        <v>3146</v>
      </c>
      <c r="B1117" s="51" t="s">
        <v>3147</v>
      </c>
      <c r="C1117" s="51" t="s">
        <v>11</v>
      </c>
      <c r="D1117" s="51" t="s">
        <v>12</v>
      </c>
      <c r="E1117" s="56" t="s">
        <v>38</v>
      </c>
      <c r="F1117" s="51" t="s">
        <v>39</v>
      </c>
      <c r="G1117" s="22" t="s">
        <v>5896</v>
      </c>
      <c r="H1117" s="22" t="str">
        <f>_xlfn.XLOOKUP(B1117,[1]SITE!$B:$B,[1]SITE!$CK:$CK,"")</f>
        <v>Operationnel</v>
      </c>
      <c r="I1117" s="22"/>
      <c r="J1117" s="22" t="str">
        <f>_xlfn.XLOOKUP(B1117,[1]SITE!$B:$B,[1]SITE!$I:$I,"")</f>
        <v>No impact</v>
      </c>
      <c r="K1117" s="30"/>
      <c r="L1117" s="15" t="str" cm="1">
        <f t="array" ref="L1117">IFERROR(_xlfn.IFS(
N1117="MPR ISSUE","PDH",
N1117="BSS Hardware Issue","BSS",
N1117="Sites strategiques, MLL, Pylone, etc.","ENVTECH",
N1117="AKTIVCO DEFAUT GE &amp; POWER Cabinet","AKTIVCO",
N1117="AKTIVCO Coupure ENEO &amp; Baisse de tension","AKTIVCO GRID ONLY",
N1117="Coupure ENEO &amp; Baisse de tension","IHS GRID ONLY",
N1117="Defaut GE &amp; POWER Cabinet","IHS",
N1117="Sharing","Partners",
N1117="Sites strategiques &amp; DataCenter","SST &amp; DC",
N1117="Exclu","Exclu",
N1117="SAT","SAT",
N1117="SPARE-ISSUE","SPARE-ISSUE",
N1117="Fiber CAmtel","TRANS_FO_CAMTEL",
N1117="Fiber AOF","Fiber AOF",
N1117="Projet OCM (HUAWEI)","TRAVAUX-HUAWEI",
N1117="Projet OCM (NOKIA)","TRAVAUX-NOKIA",
N1117="ACCESS-ISSUE","ACCESS-ISSUE",
N1117="Projet OCM (ZTE, NOKIA, autres projets)","TRAVAUX OCM",
N1117="No root CAuse","No root cause",
N1117="ODU HS","PDH",
N1117="IP &amp; VLAN","PDH",
N1117="Warehouse HUAWEI","SPARE-ISSUE",
N1117="SPARE-HS","SPARE-ISSUE",
N1117="Power Telco","BSS"
),"")</f>
        <v>No root cause</v>
      </c>
      <c r="M1117" s="16" t="str" cm="1">
        <f t="array" ref="M1117">IFERROR(_xlfn.IFS(
N1117="MPR ISSUE","TX ISSUE",
N1117="BSS Hardware Issue","RAN ISSUE",
N1117="Sites strategiques, MLL, Pylone, etc.","ENVTECH",
N1117="AKTIVCO DEFAUT GE &amp; POWER Cabinet","POWER ISSUE",
N1117="AKTIVCO Coupure ENEO &amp; Baisse de tension","POWER ISSUE",
N1117="Coupure ENEO &amp; Baisse de tension","POWER ISSUE",
N1117="Defaut GE &amp; POWER Cabinet","POWER ISSUE",
N1117="Sharing","POWER ISSUE",
N1117="Sites strategiques &amp; DataCenter","POWER ISSUE",
N1117="Exclu","Exclu",
N1117="SAT","TX ISSUE",
N1117="SPARE-ISSUE","SPARE-ISSUE",
N1117="Fiber CAmtel","TX ISSUE",
N1117="Fiber AOF","TX ISSUE",
N1117="Projet OCM (HUAWEI)","TRAVAUX-HUAWEI",
N1117="Projet OCM (NOKIA)","TRAVAUX -NOKIA",
N1117="ACCESS-ISSUE","ACCESS-ISSUE",
N1117="Projet OCM (ZTE, NOKIA, autres projets)","TRAVAUX OCM",
N1117="No root CAuse","No root cause",
N1117="ODU HS","TX ISSUE",
N1117="IP &amp; VLAN","TX ISSUE",
N1117="Warehouse HUAWEI","SPARE-ISSUE",
N1117="SPARE-HS","SPARE-ISSUE",
N1117="Power Telco","RAN ISSUE"
),"")</f>
        <v>No root cause</v>
      </c>
      <c r="N1117" s="36" t="s">
        <v>5652</v>
      </c>
      <c r="O1117" s="17" t="str" cm="1">
        <f t="array" ref="O1117">IFERROR(_xlfn.IFS(
N1117="MPR ISSUE","ACTIVE",
N1117="BSS Hardware Issue","ACTIVE",
N1117="Sites strategiques, MLL, Pylone, etc.","PASSIVE",
N1117="AKTIVCO DEFAUT GE &amp; POWER Cabinet","PASSIVE",
N1117="AKTIVCO Coupure ENEO &amp; Baisse de tension","PASSIVE",
N1117="Coupure ENEO &amp; Baisse de tension","PASSIVE",
N1117="Defaut GE &amp; POWER Cabinet","PASSIVE",
N1117="Sharing","PASSIVE",
N1117="Sites strategiques &amp; DataCenter","PASSIVE",
N1117="Exclu","Exclu",
N1117="SAT","ACTIVE",
N1117="SPARE-ISSUE","SPARE-ISSUE",
N1117="Fiber CAmtel","ACTIVE",
N1117="Fiber AOF","ACTIVE",
N1117="Projet OCM (HUAWEI)","PLANNED WORKS",
N1117="Projet OCM (NOKIA)","PLANNED WORKS",
N1117="ACCESS-ISSUE","ACCESS-ISSUE",
N1117="Projet OCM (ZTE, NOKIA, autres projets)","PLANNED WORKS",
N1117="No root CAuse","No root cause",
N1117="ODU HS","ACTIVE",
N1117="IP &amp; VLAN","ACTIVE",
N1117="Warehouse HUAWEI","SPARE-ISSUE",
N1117="SPARE-HS","SPARE-ISSUE",
N1117="Power Telco","ACTIVE"
),"")</f>
        <v>No root cause</v>
      </c>
      <c r="P1117" s="59">
        <v>0.28523640753011265</v>
      </c>
      <c r="Q1117" s="59">
        <v>0</v>
      </c>
      <c r="R1117" s="59">
        <v>0</v>
      </c>
      <c r="S1117" s="59">
        <v>0</v>
      </c>
      <c r="T1117" s="59">
        <v>0</v>
      </c>
      <c r="U1117" s="59">
        <v>0</v>
      </c>
      <c r="V1117" s="14"/>
      <c r="W1117" s="14"/>
      <c r="X1117" s="14"/>
      <c r="Y1117" s="14"/>
      <c r="Z1117" s="14"/>
      <c r="AA1117" s="31" t="s">
        <v>5475</v>
      </c>
      <c r="AB1117" s="31" t="s">
        <v>16</v>
      </c>
      <c r="AC1117" s="7" t="s">
        <v>16</v>
      </c>
      <c r="AD1117" s="3"/>
      <c r="AE1117" s="3" t="s">
        <v>16</v>
      </c>
      <c r="AF1117" s="7" t="s">
        <v>16</v>
      </c>
      <c r="AG1117" s="32" t="s">
        <v>16</v>
      </c>
      <c r="AH1117" s="32" t="s">
        <v>16</v>
      </c>
      <c r="AI1117" s="32" t="s">
        <v>5475</v>
      </c>
      <c r="AJ1117" s="32" t="s">
        <v>16</v>
      </c>
      <c r="AK1117" s="32" t="s">
        <v>16</v>
      </c>
      <c r="AL1117" s="32" t="s">
        <v>16</v>
      </c>
      <c r="AM1117" s="32" t="s">
        <v>16</v>
      </c>
      <c r="AN1117" s="9" t="s">
        <v>16</v>
      </c>
      <c r="AO1117" s="9" t="s">
        <v>16</v>
      </c>
      <c r="AP1117" s="9" t="s">
        <v>16</v>
      </c>
      <c r="AQ1117" s="14"/>
      <c r="AR1117" s="14"/>
    </row>
    <row r="1118" spans="1:44" s="9" customFormat="1" hidden="1" x14ac:dyDescent="0.3">
      <c r="A1118" s="1" t="s">
        <v>3447</v>
      </c>
      <c r="B1118" s="1" t="s">
        <v>3448</v>
      </c>
      <c r="C1118" s="1" t="s">
        <v>11</v>
      </c>
      <c r="D1118" s="1" t="s">
        <v>12</v>
      </c>
      <c r="E1118" s="56" t="s">
        <v>13</v>
      </c>
      <c r="F1118" s="1" t="s">
        <v>64</v>
      </c>
      <c r="G1118" s="49" t="s">
        <v>5897</v>
      </c>
      <c r="H1118" s="22" t="str">
        <f>_xlfn.XLOOKUP(B1118,[1]SITE!$B:$B,[1]SITE!$CK:$CK,"")</f>
        <v>Operationnel</v>
      </c>
      <c r="I1118" s="22"/>
      <c r="J1118" s="22" t="str">
        <f>_xlfn.XLOOKUP(B1118,[1]SITE!$B:$B,[1]SITE!$I:$I,"")</f>
        <v>No impact</v>
      </c>
      <c r="K1118" s="30"/>
      <c r="L1118" s="15" t="str" cm="1">
        <f t="array" ref="L1118">IFERROR(_xlfn.IFS(
N1118="MPR ISSUE","PDH",
N1118="BSS Hardware Issue","BSS",
N1118="Sites strategiques, MLL, Pylone, etc.","ENVTECH",
N1118="AKTIVCO DEFAUT GE &amp; POWER Cabinet","AKTIVCO",
N1118="AKTIVCO Coupure ENEO &amp; Baisse de tension","AKTIVCO GRID ONLY",
N1118="Coupure ENEO &amp; Baisse de tension","IHS GRID ONLY",
N1118="Defaut GE &amp; POWER Cabinet","IHS",
N1118="Sharing","Partners",
N1118="Sites strategiques &amp; DataCenter","SST &amp; DC",
N1118="Exclu","Exclu",
N1118="SAT","SAT",
N1118="SPARE-ISSUE","SPARE-ISSUE",
N1118="Fiber CAmtel","TRANS_FO_CAMTEL",
N1118="Fiber AOF","Fiber AOF",
N1118="Projet OCM (HUAWEI)","TRAVAUX-HUAWEI",
N1118="Projet OCM (NOKIA)","TRAVAUX-NOKIA",
N1118="ACCESS-ISSUE","ACCESS-ISSUE",
N1118="Projet OCM (ZTE, NOKIA, autres projets)","TRAVAUX OCM",
N1118="No root CAuse","No root cause",
N1118="ODU HS","PDH",
N1118="IP &amp; VLAN","PDH",
N1118="Warehouse HUAWEI","SPARE-ISSUE",
N1118="SPARE-HS","SPARE-ISSUE",
N1118="Power Telco","BSS"
),"")</f>
        <v>No root cause</v>
      </c>
      <c r="M1118" s="16" t="str" cm="1">
        <f t="array" ref="M1118">IFERROR(_xlfn.IFS(
N1118="MPR ISSUE","TX ISSUE",
N1118="BSS Hardware Issue","RAN ISSUE",
N1118="Sites strategiques, MLL, Pylone, etc.","ENVTECH",
N1118="AKTIVCO DEFAUT GE &amp; POWER Cabinet","POWER ISSUE",
N1118="AKTIVCO Coupure ENEO &amp; Baisse de tension","POWER ISSUE",
N1118="Coupure ENEO &amp; Baisse de tension","POWER ISSUE",
N1118="Defaut GE &amp; POWER Cabinet","POWER ISSUE",
N1118="Sharing","POWER ISSUE",
N1118="Sites strategiques &amp; DataCenter","POWER ISSUE",
N1118="Exclu","Exclu",
N1118="SAT","TX ISSUE",
N1118="SPARE-ISSUE","SPARE-ISSUE",
N1118="Fiber CAmtel","TX ISSUE",
N1118="Fiber AOF","TX ISSUE",
N1118="Projet OCM (HUAWEI)","TRAVAUX-HUAWEI",
N1118="Projet OCM (NOKIA)","TRAVAUX -NOKIA",
N1118="ACCESS-ISSUE","ACCESS-ISSUE",
N1118="Projet OCM (ZTE, NOKIA, autres projets)","TRAVAUX OCM",
N1118="No root CAuse","No root cause",
N1118="ODU HS","TX ISSUE",
N1118="IP &amp; VLAN","TX ISSUE",
N1118="Warehouse HUAWEI","SPARE-ISSUE",
N1118="SPARE-HS","SPARE-ISSUE",
N1118="Power Telco","RAN ISSUE"
),"")</f>
        <v>No root cause</v>
      </c>
      <c r="N1118" s="29" t="s">
        <v>5652</v>
      </c>
      <c r="O1118" s="17" t="str" cm="1">
        <f t="array" ref="O1118">IFERROR(_xlfn.IFS(
N1118="MPR ISSUE","ACTIVE",
N1118="BSS Hardware Issue","ACTIVE",
N1118="Sites strategiques, MLL, Pylone, etc.","PASSIVE",
N1118="AKTIVCO DEFAUT GE &amp; POWER Cabinet","PASSIVE",
N1118="AKTIVCO Coupure ENEO &amp; Baisse de tension","PASSIVE",
N1118="Coupure ENEO &amp; Baisse de tension","PASSIVE",
N1118="Defaut GE &amp; POWER Cabinet","PASSIVE",
N1118="Sharing","PASSIVE",
N1118="Sites strategiques &amp; DataCenter","PASSIVE",
N1118="Exclu","Exclu",
N1118="SAT","ACTIVE",
N1118="SPARE-ISSUE","SPARE-ISSUE",
N1118="Fiber CAmtel","ACTIVE",
N1118="Fiber AOF","ACTIVE",
N1118="Projet OCM (HUAWEI)","PLANNED WORKS",
N1118="Projet OCM (NOKIA)","PLANNED WORKS",
N1118="ACCESS-ISSUE","ACCESS-ISSUE",
N1118="Projet OCM (ZTE, NOKIA, autres projets)","PLANNED WORKS",
N1118="No root CAuse","No root cause",
N1118="ODU HS","ACTIVE",
N1118="IP &amp; VLAN","ACTIVE",
N1118="Warehouse HUAWEI","SPARE-ISSUE",
N1118="SPARE-HS","SPARE-ISSUE",
N1118="Power Telco","ACTIVE"
),"")</f>
        <v>No root cause</v>
      </c>
      <c r="P1118" s="59">
        <v>0.27587299141347987</v>
      </c>
      <c r="Q1118" s="59">
        <v>0</v>
      </c>
      <c r="R1118" s="59">
        <v>0</v>
      </c>
      <c r="S1118" s="59">
        <v>0</v>
      </c>
      <c r="T1118" s="59">
        <v>0</v>
      </c>
      <c r="U1118" s="59">
        <v>0</v>
      </c>
      <c r="V1118" s="14"/>
      <c r="W1118" s="14"/>
      <c r="X1118" s="14"/>
      <c r="Y1118" s="14"/>
      <c r="Z1118" s="14"/>
      <c r="AA1118" s="31" t="s">
        <v>16</v>
      </c>
      <c r="AB1118" s="31" t="s">
        <v>16</v>
      </c>
      <c r="AC1118" s="7" t="s">
        <v>16</v>
      </c>
      <c r="AD1118" s="3"/>
      <c r="AE1118" s="3" t="s">
        <v>16</v>
      </c>
      <c r="AF1118" s="7" t="s">
        <v>16</v>
      </c>
      <c r="AG1118" s="32" t="s">
        <v>16</v>
      </c>
      <c r="AH1118" s="32" t="s">
        <v>16</v>
      </c>
      <c r="AI1118" s="32" t="s">
        <v>16</v>
      </c>
      <c r="AJ1118" s="32" t="s">
        <v>16</v>
      </c>
      <c r="AK1118" s="32" t="s">
        <v>16</v>
      </c>
      <c r="AL1118" s="32" t="s">
        <v>16</v>
      </c>
      <c r="AM1118" s="32" t="s">
        <v>16</v>
      </c>
      <c r="AN1118" s="9" t="s">
        <v>16</v>
      </c>
      <c r="AO1118" s="9" t="s">
        <v>16</v>
      </c>
      <c r="AP1118" s="9" t="s">
        <v>16</v>
      </c>
      <c r="AQ1118" s="14"/>
      <c r="AR1118" s="14"/>
    </row>
    <row r="1119" spans="1:44" s="9" customFormat="1" hidden="1" x14ac:dyDescent="0.3">
      <c r="A1119" s="1" t="s">
        <v>3354</v>
      </c>
      <c r="B1119" s="51" t="s">
        <v>3355</v>
      </c>
      <c r="C1119" s="51" t="s">
        <v>11</v>
      </c>
      <c r="D1119" s="51" t="s">
        <v>12</v>
      </c>
      <c r="E1119" s="56" t="s">
        <v>32</v>
      </c>
      <c r="F1119" s="51" t="s">
        <v>33</v>
      </c>
      <c r="G1119" s="22" t="s">
        <v>5896</v>
      </c>
      <c r="H1119" s="22" t="str">
        <f>_xlfn.XLOOKUP(B1119,[1]SITE!$B:$B,[1]SITE!$CK:$CK,"")</f>
        <v>Operationnel</v>
      </c>
      <c r="I1119" s="22"/>
      <c r="J1119" s="22" t="str">
        <f>_xlfn.XLOOKUP(B1119,[1]SITE!$B:$B,[1]SITE!$I:$I,"")</f>
        <v>No impact</v>
      </c>
      <c r="K1119" s="30"/>
      <c r="L1119" s="15" t="str" cm="1">
        <f t="array" ref="L1119">IFERROR(_xlfn.IFS(
N1119="MPR ISSUE","PDH",
N1119="BSS Hardware Issue","BSS",
N1119="Sites strategiques, MLL, Pylone, etc.","ENVTECH",
N1119="AKTIVCO DEFAUT GE &amp; POWER Cabinet","AKTIVCO",
N1119="AKTIVCO Coupure ENEO &amp; Baisse de tension","AKTIVCO GRID ONLY",
N1119="Coupure ENEO &amp; Baisse de tension","IHS GRID ONLY",
N1119="Defaut GE &amp; POWER Cabinet","IHS",
N1119="Sharing","Partners",
N1119="Sites strategiques &amp; DataCenter","SST &amp; DC",
N1119="Exclu","Exclu",
N1119="SAT","SAT",
N1119="SPARE-ISSUE","SPARE-ISSUE",
N1119="Fiber CAmtel","TRANS_FO_CAMTEL",
N1119="Fiber AOF","Fiber AOF",
N1119="Projet OCM (HUAWEI)","TRAVAUX-HUAWEI",
N1119="Projet OCM (NOKIA)","TRAVAUX-NOKIA",
N1119="ACCESS-ISSUE","ACCESS-ISSUE",
N1119="Projet OCM (ZTE, NOKIA, autres projets)","TRAVAUX OCM",
N1119="No root CAuse","No root cause",
N1119="ODU HS","PDH",
N1119="IP &amp; VLAN","PDH",
N1119="Warehouse HUAWEI","SPARE-ISSUE",
N1119="SPARE-HS","SPARE-ISSUE",
N1119="Power Telco","BSS"
),"")</f>
        <v>AKTIVCO GRID ONLY</v>
      </c>
      <c r="M1119" s="16" t="str" cm="1">
        <f t="array" ref="M1119">IFERROR(_xlfn.IFS(
N1119="MPR ISSUE","TX ISSUE",
N1119="BSS Hardware Issue","RAN ISSUE",
N1119="Sites strategiques, MLL, Pylone, etc.","ENVTECH",
N1119="AKTIVCO DEFAUT GE &amp; POWER Cabinet","POWER ISSUE",
N1119="AKTIVCO Coupure ENEO &amp; Baisse de tension","POWER ISSUE",
N1119="Coupure ENEO &amp; Baisse de tension","POWER ISSUE",
N1119="Defaut GE &amp; POWER Cabinet","POWER ISSUE",
N1119="Sharing","POWER ISSUE",
N1119="Sites strategiques &amp; DataCenter","POWER ISSUE",
N1119="Exclu","Exclu",
N1119="SAT","TX ISSUE",
N1119="SPARE-ISSUE","SPARE-ISSUE",
N1119="Fiber CAmtel","TX ISSUE",
N1119="Fiber AOF","TX ISSUE",
N1119="Projet OCM (HUAWEI)","TRAVAUX-HUAWEI",
N1119="Projet OCM (NOKIA)","TRAVAUX -NOKIA",
N1119="ACCESS-ISSUE","ACCESS-ISSUE",
N1119="Projet OCM (ZTE, NOKIA, autres projets)","TRAVAUX OCM",
N1119="No root CAuse","No root cause",
N1119="ODU HS","TX ISSUE",
N1119="IP &amp; VLAN","TX ISSUE",
N1119="Warehouse HUAWEI","SPARE-ISSUE",
N1119="SPARE-HS","SPARE-ISSUE",
N1119="Power Telco","RAN ISSUE"
),"")</f>
        <v>POWER ISSUE</v>
      </c>
      <c r="N1119" s="36" t="s">
        <v>5333</v>
      </c>
      <c r="O1119" s="17" t="str" cm="1">
        <f t="array" ref="O1119">IFERROR(_xlfn.IFS(
N1119="MPR ISSUE","ACTIVE",
N1119="BSS Hardware Issue","ACTIVE",
N1119="Sites strategiques, MLL, Pylone, etc.","PASSIVE",
N1119="AKTIVCO DEFAUT GE &amp; POWER Cabinet","PASSIVE",
N1119="AKTIVCO Coupure ENEO &amp; Baisse de tension","PASSIVE",
N1119="Coupure ENEO &amp; Baisse de tension","PASSIVE",
N1119="Defaut GE &amp; POWER Cabinet","PASSIVE",
N1119="Sharing","PASSIVE",
N1119="Sites strategiques &amp; DataCenter","PASSIVE",
N1119="Exclu","Exclu",
N1119="SAT","ACTIVE",
N1119="SPARE-ISSUE","SPARE-ISSUE",
N1119="Fiber CAmtel","ACTIVE",
N1119="Fiber AOF","ACTIVE",
N1119="Projet OCM (HUAWEI)","PLANNED WORKS",
N1119="Projet OCM (NOKIA)","PLANNED WORKS",
N1119="ACCESS-ISSUE","ACCESS-ISSUE",
N1119="Projet OCM (ZTE, NOKIA, autres projets)","PLANNED WORKS",
N1119="No root CAuse","No root cause",
N1119="ODU HS","ACTIVE",
N1119="IP &amp; VLAN","ACTIVE",
N1119="Warehouse HUAWEI","SPARE-ISSUE",
N1119="SPARE-HS","SPARE-ISSUE",
N1119="Power Telco","ACTIVE"
),"")</f>
        <v>PASSIVE</v>
      </c>
      <c r="P1119" s="59">
        <v>0.2669911224114162</v>
      </c>
      <c r="Q1119" s="59">
        <v>0</v>
      </c>
      <c r="R1119" s="59">
        <v>0</v>
      </c>
      <c r="S1119" s="59">
        <v>0</v>
      </c>
      <c r="T1119" s="59">
        <v>0</v>
      </c>
      <c r="U1119" s="59">
        <v>0</v>
      </c>
      <c r="V1119" s="14"/>
      <c r="W1119" s="14"/>
      <c r="X1119" s="14"/>
      <c r="Y1119" s="14"/>
      <c r="Z1119" s="14"/>
      <c r="AA1119" s="31" t="s">
        <v>6186</v>
      </c>
      <c r="AB1119" s="31" t="s">
        <v>16</v>
      </c>
      <c r="AC1119" s="7"/>
      <c r="AD1119" s="3"/>
      <c r="AE1119" s="3" t="s">
        <v>16</v>
      </c>
      <c r="AF1119" s="7" t="s">
        <v>5776</v>
      </c>
      <c r="AG1119" s="32" t="s">
        <v>16</v>
      </c>
      <c r="AH1119" s="32" t="s">
        <v>16</v>
      </c>
      <c r="AI1119" s="32" t="s">
        <v>16</v>
      </c>
      <c r="AJ1119" s="32" t="s">
        <v>16</v>
      </c>
      <c r="AK1119" s="32" t="s">
        <v>16</v>
      </c>
      <c r="AL1119" s="32" t="s">
        <v>16</v>
      </c>
      <c r="AM1119" s="32" t="s">
        <v>16</v>
      </c>
      <c r="AN1119" s="9" t="s">
        <v>5595</v>
      </c>
      <c r="AO1119" s="9" t="s">
        <v>16</v>
      </c>
      <c r="AP1119" s="9" t="s">
        <v>16</v>
      </c>
      <c r="AQ1119" s="14"/>
      <c r="AR1119" s="14"/>
    </row>
    <row r="1120" spans="1:44" s="9" customFormat="1" hidden="1" x14ac:dyDescent="0.3">
      <c r="A1120" s="1" t="s">
        <v>3192</v>
      </c>
      <c r="B1120" s="51" t="s">
        <v>3193</v>
      </c>
      <c r="C1120" s="51" t="s">
        <v>11</v>
      </c>
      <c r="D1120" s="51" t="s">
        <v>12</v>
      </c>
      <c r="E1120" s="56" t="s">
        <v>38</v>
      </c>
      <c r="F1120" s="51" t="s">
        <v>39</v>
      </c>
      <c r="G1120" s="22" t="s">
        <v>5896</v>
      </c>
      <c r="H1120" s="22" t="str">
        <f>_xlfn.XLOOKUP(B1120,[1]SITE!$B:$B,[1]SITE!$CK:$CK,"")</f>
        <v>Operationnel</v>
      </c>
      <c r="I1120" s="22"/>
      <c r="J1120" s="22" t="str">
        <f>_xlfn.XLOOKUP(B1120,[1]SITE!$B:$B,[1]SITE!$I:$I,"")</f>
        <v>No impact</v>
      </c>
      <c r="K1120" s="30"/>
      <c r="L1120" s="15" t="str" cm="1">
        <f t="array" ref="L1120">IFERROR(_xlfn.IFS(
N1120="MPR ISSUE","PDH",
N1120="BSS Hardware Issue","BSS",
N1120="Sites strategiques, MLL, Pylone, etc.","ENVTECH",
N1120="AKTIVCO DEFAUT GE &amp; POWER Cabinet","AKTIVCO",
N1120="AKTIVCO Coupure ENEO &amp; Baisse de tension","AKTIVCO GRID ONLY",
N1120="Coupure ENEO &amp; Baisse de tension","IHS GRID ONLY",
N1120="Defaut GE &amp; POWER Cabinet","IHS",
N1120="Sharing","Partners",
N1120="Sites strategiques &amp; DataCenter","SST &amp; DC",
N1120="Exclu","Exclu",
N1120="SAT","SAT",
N1120="SPARE-ISSUE","SPARE-ISSUE",
N1120="Fiber CAmtel","TRANS_FO_CAMTEL",
N1120="Fiber AOF","Fiber AOF",
N1120="Projet OCM (HUAWEI)","TRAVAUX-HUAWEI",
N1120="Projet OCM (NOKIA)","TRAVAUX-NOKIA",
N1120="ACCESS-ISSUE","ACCESS-ISSUE",
N1120="Projet OCM (ZTE, NOKIA, autres projets)","TRAVAUX OCM",
N1120="No root CAuse","No root cause",
N1120="ODU HS","PDH",
N1120="IP &amp; VLAN","PDH",
N1120="Warehouse HUAWEI","SPARE-ISSUE",
N1120="SPARE-HS","SPARE-ISSUE",
N1120="Power Telco","BSS"
),"")</f>
        <v>AKTIVCO</v>
      </c>
      <c r="M1120" s="16" t="str" cm="1">
        <f t="array" ref="M1120">IFERROR(_xlfn.IFS(
N1120="MPR ISSUE","TX ISSUE",
N1120="BSS Hardware Issue","RAN ISSUE",
N1120="Sites strategiques, MLL, Pylone, etc.","ENVTECH",
N1120="AKTIVCO DEFAUT GE &amp; POWER Cabinet","POWER ISSUE",
N1120="AKTIVCO Coupure ENEO &amp; Baisse de tension","POWER ISSUE",
N1120="Coupure ENEO &amp; Baisse de tension","POWER ISSUE",
N1120="Defaut GE &amp; POWER Cabinet","POWER ISSUE",
N1120="Sharing","POWER ISSUE",
N1120="Sites strategiques &amp; DataCenter","POWER ISSUE",
N1120="Exclu","Exclu",
N1120="SAT","TX ISSUE",
N1120="SPARE-ISSUE","SPARE-ISSUE",
N1120="Fiber CAmtel","TX ISSUE",
N1120="Fiber AOF","TX ISSUE",
N1120="Projet OCM (HUAWEI)","TRAVAUX-HUAWEI",
N1120="Projet OCM (NOKIA)","TRAVAUX -NOKIA",
N1120="ACCESS-ISSUE","ACCESS-ISSUE",
N1120="Projet OCM (ZTE, NOKIA, autres projets)","TRAVAUX OCM",
N1120="No root CAuse","No root cause",
N1120="ODU HS","TX ISSUE",
N1120="IP &amp; VLAN","TX ISSUE",
N1120="Warehouse HUAWEI","SPARE-ISSUE",
N1120="SPARE-HS","SPARE-ISSUE",
N1120="Power Telco","RAN ISSUE"
),"")</f>
        <v>POWER ISSUE</v>
      </c>
      <c r="N1120" s="36" t="s">
        <v>5331</v>
      </c>
      <c r="O1120" s="17" t="str" cm="1">
        <f t="array" ref="O1120">IFERROR(_xlfn.IFS(
N1120="MPR ISSUE","ACTIVE",
N1120="BSS Hardware Issue","ACTIVE",
N1120="Sites strategiques, MLL, Pylone, etc.","PASSIVE",
N1120="AKTIVCO DEFAUT GE &amp; POWER Cabinet","PASSIVE",
N1120="AKTIVCO Coupure ENEO &amp; Baisse de tension","PASSIVE",
N1120="Coupure ENEO &amp; Baisse de tension","PASSIVE",
N1120="Defaut GE &amp; POWER Cabinet","PASSIVE",
N1120="Sharing","PASSIVE",
N1120="Sites strategiques &amp; DataCenter","PASSIVE",
N1120="Exclu","Exclu",
N1120="SAT","ACTIVE",
N1120="SPARE-ISSUE","SPARE-ISSUE",
N1120="Fiber CAmtel","ACTIVE",
N1120="Fiber AOF","ACTIVE",
N1120="Projet OCM (HUAWEI)","PLANNED WORKS",
N1120="Projet OCM (NOKIA)","PLANNED WORKS",
N1120="ACCESS-ISSUE","ACCESS-ISSUE",
N1120="Projet OCM (ZTE, NOKIA, autres projets)","PLANNED WORKS",
N1120="No root CAuse","No root cause",
N1120="ODU HS","ACTIVE",
N1120="IP &amp; VLAN","ACTIVE",
N1120="Warehouse HUAWEI","SPARE-ISSUE",
N1120="SPARE-HS","SPARE-ISSUE",
N1120="Power Telco","ACTIVE"
),"")</f>
        <v>PASSIVE</v>
      </c>
      <c r="P1120" s="59">
        <v>0.26194379524759359</v>
      </c>
      <c r="Q1120" s="59">
        <v>0</v>
      </c>
      <c r="R1120" s="59">
        <v>0</v>
      </c>
      <c r="S1120" s="59">
        <v>0</v>
      </c>
      <c r="T1120" s="59">
        <v>1.9582915992500744E-2</v>
      </c>
      <c r="U1120" s="59">
        <v>0</v>
      </c>
      <c r="V1120" s="14"/>
      <c r="W1120" s="14"/>
      <c r="X1120" s="14"/>
      <c r="Y1120" s="14"/>
      <c r="Z1120" s="14"/>
      <c r="AA1120" s="31" t="s">
        <v>6187</v>
      </c>
      <c r="AB1120" s="31" t="s">
        <v>16</v>
      </c>
      <c r="AC1120" s="7"/>
      <c r="AD1120" s="3"/>
      <c r="AE1120" s="3" t="s">
        <v>16</v>
      </c>
      <c r="AF1120" s="7" t="s">
        <v>5765</v>
      </c>
      <c r="AG1120" s="32" t="s">
        <v>16</v>
      </c>
      <c r="AH1120" s="32" t="s">
        <v>16</v>
      </c>
      <c r="AI1120" s="32" t="s">
        <v>16</v>
      </c>
      <c r="AJ1120" s="32" t="s">
        <v>16</v>
      </c>
      <c r="AK1120" s="32" t="s">
        <v>16</v>
      </c>
      <c r="AL1120" s="32" t="s">
        <v>16</v>
      </c>
      <c r="AM1120" s="32" t="s">
        <v>16</v>
      </c>
      <c r="AN1120" s="9" t="s">
        <v>5596</v>
      </c>
      <c r="AO1120" s="9" t="s">
        <v>16</v>
      </c>
      <c r="AP1120" s="9" t="s">
        <v>16</v>
      </c>
      <c r="AQ1120" s="14"/>
      <c r="AR1120" s="14"/>
    </row>
    <row r="1121" spans="1:44" s="9" customFormat="1" hidden="1" x14ac:dyDescent="0.3">
      <c r="A1121" s="1" t="s">
        <v>2235</v>
      </c>
      <c r="B1121" s="51" t="s">
        <v>2236</v>
      </c>
      <c r="C1121" s="51" t="s">
        <v>11</v>
      </c>
      <c r="D1121" s="51" t="s">
        <v>12</v>
      </c>
      <c r="E1121" s="56" t="s">
        <v>32</v>
      </c>
      <c r="F1121" s="51" t="s">
        <v>33</v>
      </c>
      <c r="G1121" s="22" t="s">
        <v>5896</v>
      </c>
      <c r="H1121" s="22" t="str">
        <f>_xlfn.XLOOKUP(B1121,[1]SITE!$B:$B,[1]SITE!$CK:$CK,"")</f>
        <v>Operationnel</v>
      </c>
      <c r="I1121" s="22"/>
      <c r="J1121" s="22" t="str">
        <f>_xlfn.XLOOKUP(B1121,[1]SITE!$B:$B,[1]SITE!$I:$I,"")</f>
        <v>No impact</v>
      </c>
      <c r="K1121" s="30"/>
      <c r="L1121" s="15" t="str" cm="1">
        <f t="array" ref="L1121">IFERROR(_xlfn.IFS(
N1121="MPR ISSUE","PDH",
N1121="BSS Hardware Issue","BSS",
N1121="Sites strategiques, MLL, Pylone, etc.","ENVTECH",
N1121="AKTIVCO DEFAUT GE &amp; POWER Cabinet","AKTIVCO",
N1121="AKTIVCO Coupure ENEO &amp; Baisse de tension","AKTIVCO GRID ONLY",
N1121="Coupure ENEO &amp; Baisse de tension","IHS GRID ONLY",
N1121="Defaut GE &amp; POWER Cabinet","IHS",
N1121="Sharing","Partners",
N1121="Sites strategiques &amp; DataCenter","SST &amp; DC",
N1121="Exclu","Exclu",
N1121="SAT","SAT",
N1121="SPARE-ISSUE","SPARE-ISSUE",
N1121="Fiber CAmtel","TRANS_FO_CAMTEL",
N1121="Fiber AOF","Fiber AOF",
N1121="Projet OCM (HUAWEI)","TRAVAUX-HUAWEI",
N1121="Projet OCM (NOKIA)","TRAVAUX-NOKIA",
N1121="ACCESS-ISSUE","ACCESS-ISSUE",
N1121="Projet OCM (ZTE, NOKIA, autres projets)","TRAVAUX OCM",
N1121="No root CAuse","No root cause",
N1121="ODU HS","PDH",
N1121="IP &amp; VLAN","PDH",
N1121="Warehouse HUAWEI","SPARE-ISSUE",
N1121="SPARE-HS","SPARE-ISSUE",
N1121="Power Telco","BSS"
),"")</f>
        <v>No root cause</v>
      </c>
      <c r="M1121" s="16" t="str" cm="1">
        <f t="array" ref="M1121">IFERROR(_xlfn.IFS(
N1121="MPR ISSUE","TX ISSUE",
N1121="BSS Hardware Issue","RAN ISSUE",
N1121="Sites strategiques, MLL, Pylone, etc.","ENVTECH",
N1121="AKTIVCO DEFAUT GE &amp; POWER Cabinet","POWER ISSUE",
N1121="AKTIVCO Coupure ENEO &amp; Baisse de tension","POWER ISSUE",
N1121="Coupure ENEO &amp; Baisse de tension","POWER ISSUE",
N1121="Defaut GE &amp; POWER Cabinet","POWER ISSUE",
N1121="Sharing","POWER ISSUE",
N1121="Sites strategiques &amp; DataCenter","POWER ISSUE",
N1121="Exclu","Exclu",
N1121="SAT","TX ISSUE",
N1121="SPARE-ISSUE","SPARE-ISSUE",
N1121="Fiber CAmtel","TX ISSUE",
N1121="Fiber AOF","TX ISSUE",
N1121="Projet OCM (HUAWEI)","TRAVAUX-HUAWEI",
N1121="Projet OCM (NOKIA)","TRAVAUX -NOKIA",
N1121="ACCESS-ISSUE","ACCESS-ISSUE",
N1121="Projet OCM (ZTE, NOKIA, autres projets)","TRAVAUX OCM",
N1121="No root CAuse","No root cause",
N1121="ODU HS","TX ISSUE",
N1121="IP &amp; VLAN","TX ISSUE",
N1121="Warehouse HUAWEI","SPARE-ISSUE",
N1121="SPARE-HS","SPARE-ISSUE",
N1121="Power Telco","RAN ISSUE"
),"")</f>
        <v>No root cause</v>
      </c>
      <c r="N1121" s="29" t="s">
        <v>5652</v>
      </c>
      <c r="O1121" s="17" t="str" cm="1">
        <f t="array" ref="O1121">IFERROR(_xlfn.IFS(
N1121="MPR ISSUE","ACTIVE",
N1121="BSS Hardware Issue","ACTIVE",
N1121="Sites strategiques, MLL, Pylone, etc.","PASSIVE",
N1121="AKTIVCO DEFAUT GE &amp; POWER Cabinet","PASSIVE",
N1121="AKTIVCO Coupure ENEO &amp; Baisse de tension","PASSIVE",
N1121="Coupure ENEO &amp; Baisse de tension","PASSIVE",
N1121="Defaut GE &amp; POWER Cabinet","PASSIVE",
N1121="Sharing","PASSIVE",
N1121="Sites strategiques &amp; DataCenter","PASSIVE",
N1121="Exclu","Exclu",
N1121="SAT","ACTIVE",
N1121="SPARE-ISSUE","SPARE-ISSUE",
N1121="Fiber CAmtel","ACTIVE",
N1121="Fiber AOF","ACTIVE",
N1121="Projet OCM (HUAWEI)","PLANNED WORKS",
N1121="Projet OCM (NOKIA)","PLANNED WORKS",
N1121="ACCESS-ISSUE","ACCESS-ISSUE",
N1121="Projet OCM (ZTE, NOKIA, autres projets)","PLANNED WORKS",
N1121="No root CAuse","No root cause",
N1121="ODU HS","ACTIVE",
N1121="IP &amp; VLAN","ACTIVE",
N1121="Warehouse HUAWEI","SPARE-ISSUE",
N1121="SPARE-HS","SPARE-ISSUE",
N1121="Power Telco","ACTIVE"
),"")</f>
        <v>No root cause</v>
      </c>
      <c r="P1121" s="59">
        <v>0.25550533197501313</v>
      </c>
      <c r="Q1121" s="59">
        <v>0</v>
      </c>
      <c r="R1121" s="59">
        <v>0</v>
      </c>
      <c r="S1121" s="59">
        <v>0</v>
      </c>
      <c r="T1121" s="59">
        <v>0</v>
      </c>
      <c r="U1121" s="59">
        <v>0</v>
      </c>
      <c r="V1121" s="14"/>
      <c r="W1121" s="14"/>
      <c r="X1121" s="14"/>
      <c r="Y1121" s="14"/>
      <c r="Z1121" s="14"/>
      <c r="AA1121" s="31" t="s">
        <v>16</v>
      </c>
      <c r="AB1121" s="31" t="s">
        <v>16</v>
      </c>
      <c r="AC1121" s="7" t="s">
        <v>16</v>
      </c>
      <c r="AD1121" s="3"/>
      <c r="AE1121" s="3" t="s">
        <v>16</v>
      </c>
      <c r="AF1121" s="7" t="s">
        <v>16</v>
      </c>
      <c r="AG1121" s="32" t="s">
        <v>16</v>
      </c>
      <c r="AH1121" s="32" t="s">
        <v>16</v>
      </c>
      <c r="AI1121" s="32" t="s">
        <v>16</v>
      </c>
      <c r="AJ1121" s="32" t="s">
        <v>16</v>
      </c>
      <c r="AK1121" s="32" t="s">
        <v>16</v>
      </c>
      <c r="AL1121" s="32" t="s">
        <v>16</v>
      </c>
      <c r="AM1121" s="32" t="s">
        <v>16</v>
      </c>
      <c r="AN1121" s="9" t="s">
        <v>16</v>
      </c>
      <c r="AO1121" s="9" t="s">
        <v>16</v>
      </c>
      <c r="AP1121" s="9" t="s">
        <v>16</v>
      </c>
      <c r="AQ1121" s="14"/>
      <c r="AR1121" s="14"/>
    </row>
    <row r="1122" spans="1:44" s="9" customFormat="1" hidden="1" x14ac:dyDescent="0.3">
      <c r="A1122" s="1" t="s">
        <v>314</v>
      </c>
      <c r="B1122" s="51" t="s">
        <v>315</v>
      </c>
      <c r="C1122" s="51" t="s">
        <v>11</v>
      </c>
      <c r="D1122" s="51" t="s">
        <v>97</v>
      </c>
      <c r="E1122" s="56" t="s">
        <v>56</v>
      </c>
      <c r="F1122" s="51" t="s">
        <v>316</v>
      </c>
      <c r="G1122" s="50" t="s">
        <v>5898</v>
      </c>
      <c r="H1122" s="22" t="str">
        <f>_xlfn.XLOOKUP(B1122,[1]SITE!$B:$B,[1]SITE!$CK:$CK,"")</f>
        <v>Insecurity</v>
      </c>
      <c r="I1122" s="22"/>
      <c r="J1122" s="22" t="str">
        <f>_xlfn.XLOOKUP(B1122,[1]SITE!$B:$B,[1]SITE!$I:$I,"")</f>
        <v>No impact</v>
      </c>
      <c r="K1122" s="30"/>
      <c r="L1122" s="15" t="str" cm="1">
        <f t="array" ref="L1122">IFERROR(_xlfn.IFS(
N1122="MPR ISSUE","PDH",
N1122="BSS Hardware Issue","BSS",
N1122="Sites strategiques, MLL, Pylone, etc.","ENVTECH",
N1122="AKTIVCO DEFAUT GE &amp; POWER Cabinet","AKTIVCO",
N1122="AKTIVCO Coupure ENEO &amp; Baisse de tension","AKTIVCO GRID ONLY",
N1122="Coupure ENEO &amp; Baisse de tension","IHS GRID ONLY",
N1122="Defaut GE &amp; POWER Cabinet","IHS",
N1122="Sharing","Partners",
N1122="Sites strategiques &amp; DataCenter","SST &amp; DC",
N1122="Exclu","Exclu",
N1122="SAT","SAT",
N1122="SPARE-ISSUE","SPARE-ISSUE",
N1122="Fiber CAmtel","TRANS_FO_CAMTEL",
N1122="Fiber AOF","Fiber AOF",
N1122="Projet OCM (HUAWEI)","TRAVAUX-HUAWEI",
N1122="Projet OCM (NOKIA)","TRAVAUX-NOKIA",
N1122="ACCESS-ISSUE","ACCESS-ISSUE",
N1122="Projet OCM (ZTE, NOKIA, autres projets)","TRAVAUX OCM",
N1122="No root CAuse","No root cause",
N1122="ODU HS","PDH",
N1122="IP &amp; VLAN","PDH",
N1122="Warehouse HUAWEI","SPARE-ISSUE",
N1122="SPARE-HS","SPARE-ISSUE",
N1122="Power Telco","BSS"
),"")</f>
        <v>No root cause</v>
      </c>
      <c r="M1122" s="16" t="str" cm="1">
        <f t="array" ref="M1122">IFERROR(_xlfn.IFS(
N1122="MPR ISSUE","TX ISSUE",
N1122="BSS Hardware Issue","RAN ISSUE",
N1122="Sites strategiques, MLL, Pylone, etc.","ENVTECH",
N1122="AKTIVCO DEFAUT GE &amp; POWER Cabinet","POWER ISSUE",
N1122="AKTIVCO Coupure ENEO &amp; Baisse de tension","POWER ISSUE",
N1122="Coupure ENEO &amp; Baisse de tension","POWER ISSUE",
N1122="Defaut GE &amp; POWER Cabinet","POWER ISSUE",
N1122="Sharing","POWER ISSUE",
N1122="Sites strategiques &amp; DataCenter","POWER ISSUE",
N1122="Exclu","Exclu",
N1122="SAT","TX ISSUE",
N1122="SPARE-ISSUE","SPARE-ISSUE",
N1122="Fiber CAmtel","TX ISSUE",
N1122="Fiber AOF","TX ISSUE",
N1122="Projet OCM (HUAWEI)","TRAVAUX-HUAWEI",
N1122="Projet OCM (NOKIA)","TRAVAUX -NOKIA",
N1122="ACCESS-ISSUE","ACCESS-ISSUE",
N1122="Projet OCM (ZTE, NOKIA, autres projets)","TRAVAUX OCM",
N1122="No root CAuse","No root cause",
N1122="ODU HS","TX ISSUE",
N1122="IP &amp; VLAN","TX ISSUE",
N1122="Warehouse HUAWEI","SPARE-ISSUE",
N1122="SPARE-HS","SPARE-ISSUE",
N1122="Power Telco","RAN ISSUE"
),"")</f>
        <v>No root cause</v>
      </c>
      <c r="N1122" s="29" t="s">
        <v>5652</v>
      </c>
      <c r="O1122" s="17" t="str" cm="1">
        <f t="array" ref="O1122">IFERROR(_xlfn.IFS(
N1122="MPR ISSUE","ACTIVE",
N1122="BSS Hardware Issue","ACTIVE",
N1122="Sites strategiques, MLL, Pylone, etc.","PASSIVE",
N1122="AKTIVCO DEFAUT GE &amp; POWER Cabinet","PASSIVE",
N1122="AKTIVCO Coupure ENEO &amp; Baisse de tension","PASSIVE",
N1122="Coupure ENEO &amp; Baisse de tension","PASSIVE",
N1122="Defaut GE &amp; POWER Cabinet","PASSIVE",
N1122="Sharing","PASSIVE",
N1122="Sites strategiques &amp; DataCenter","PASSIVE",
N1122="Exclu","Exclu",
N1122="SAT","ACTIVE",
N1122="SPARE-ISSUE","SPARE-ISSUE",
N1122="Fiber CAmtel","ACTIVE",
N1122="Fiber AOF","ACTIVE",
N1122="Projet OCM (HUAWEI)","PLANNED WORKS",
N1122="Projet OCM (NOKIA)","PLANNED WORKS",
N1122="ACCESS-ISSUE","ACCESS-ISSUE",
N1122="Projet OCM (ZTE, NOKIA, autres projets)","PLANNED WORKS",
N1122="No root CAuse","No root cause",
N1122="ODU HS","ACTIVE",
N1122="IP &amp; VLAN","ACTIVE",
N1122="Warehouse HUAWEI","SPARE-ISSUE",
N1122="SPARE-HS","SPARE-ISSUE",
N1122="Power Telco","ACTIVE"
),"")</f>
        <v>No root cause</v>
      </c>
      <c r="P1122" s="59">
        <v>0</v>
      </c>
      <c r="Q1122" s="59">
        <v>0</v>
      </c>
      <c r="R1122" s="59">
        <v>0</v>
      </c>
      <c r="S1122" s="59">
        <v>0</v>
      </c>
      <c r="T1122" s="59">
        <v>0</v>
      </c>
      <c r="U1122" s="59">
        <v>0</v>
      </c>
      <c r="V1122" s="14"/>
      <c r="W1122" s="14"/>
      <c r="X1122" s="14"/>
      <c r="Y1122" s="14"/>
      <c r="Z1122" s="14"/>
      <c r="AA1122" s="31" t="s">
        <v>16</v>
      </c>
      <c r="AB1122" s="31" t="s">
        <v>16</v>
      </c>
      <c r="AC1122" s="7" t="s">
        <v>16</v>
      </c>
      <c r="AD1122" s="3"/>
      <c r="AE1122" s="3" t="s">
        <v>16</v>
      </c>
      <c r="AF1122" s="7" t="s">
        <v>16</v>
      </c>
      <c r="AG1122" s="32" t="s">
        <v>16</v>
      </c>
      <c r="AH1122" s="32" t="s">
        <v>16</v>
      </c>
      <c r="AI1122" s="32" t="s">
        <v>16</v>
      </c>
      <c r="AJ1122" s="32" t="s">
        <v>16</v>
      </c>
      <c r="AK1122" s="32" t="s">
        <v>16</v>
      </c>
      <c r="AL1122" s="32" t="s">
        <v>16</v>
      </c>
      <c r="AM1122" s="32" t="s">
        <v>16</v>
      </c>
      <c r="AN1122" s="9" t="s">
        <v>16</v>
      </c>
      <c r="AO1122" s="9" t="s">
        <v>16</v>
      </c>
      <c r="AP1122" s="9" t="s">
        <v>16</v>
      </c>
      <c r="AQ1122" s="14"/>
      <c r="AR1122" s="14"/>
    </row>
    <row r="1123" spans="1:44" s="9" customFormat="1" hidden="1" x14ac:dyDescent="0.3">
      <c r="A1123" s="1" t="s">
        <v>2667</v>
      </c>
      <c r="B1123" s="51" t="s">
        <v>2668</v>
      </c>
      <c r="C1123" s="51" t="s">
        <v>11</v>
      </c>
      <c r="D1123" s="51" t="s">
        <v>97</v>
      </c>
      <c r="E1123" s="56" t="s">
        <v>56</v>
      </c>
      <c r="F1123" s="51" t="s">
        <v>2084</v>
      </c>
      <c r="G1123" s="49" t="s">
        <v>5897</v>
      </c>
      <c r="H1123" s="22" t="str">
        <f>_xlfn.XLOOKUP(B1123,[1]SITE!$B:$B,[1]SITE!$CK:$CK,"")</f>
        <v>Insecurity</v>
      </c>
      <c r="I1123" s="22"/>
      <c r="J1123" s="22" t="str">
        <f>_xlfn.XLOOKUP(B1123,[1]SITE!$B:$B,[1]SITE!$I:$I,"")</f>
        <v>No impact</v>
      </c>
      <c r="K1123" s="30"/>
      <c r="L1123" s="15" t="str" cm="1">
        <f t="array" ref="L1123">IFERROR(_xlfn.IFS(
N1123="MPR ISSUE","PDH",
N1123="BSS Hardware Issue","BSS",
N1123="Sites strategiques, MLL, Pylone, etc.","ENVTECH",
N1123="AKTIVCO DEFAUT GE &amp; POWER Cabinet","AKTIVCO",
N1123="AKTIVCO Coupure ENEO &amp; Baisse de tension","AKTIVCO GRID ONLY",
N1123="Coupure ENEO &amp; Baisse de tension","IHS GRID ONLY",
N1123="Defaut GE &amp; POWER Cabinet","IHS",
N1123="Sharing","Partners",
N1123="Sites strategiques &amp; DataCenter","SST &amp; DC",
N1123="Exclu","Exclu",
N1123="SAT","SAT",
N1123="SPARE-ISSUE","SPARE-ISSUE",
N1123="Fiber CAmtel","TRANS_FO_CAMTEL",
N1123="Fiber AOF","Fiber AOF",
N1123="Projet OCM (HUAWEI)","TRAVAUX-HUAWEI",
N1123="Projet OCM (NOKIA)","TRAVAUX-NOKIA",
N1123="ACCESS-ISSUE","ACCESS-ISSUE",
N1123="Projet OCM (ZTE, NOKIA, autres projets)","TRAVAUX OCM",
N1123="No root CAuse","No root cause",
N1123="ODU HS","PDH",
N1123="IP &amp; VLAN","PDH",
N1123="Warehouse HUAWEI","SPARE-ISSUE",
N1123="SPARE-HS","SPARE-ISSUE",
N1123="Power Telco","BSS"
),"")</f>
        <v>No root cause</v>
      </c>
      <c r="M1123" s="16" t="str" cm="1">
        <f t="array" ref="M1123">IFERROR(_xlfn.IFS(
N1123="MPR ISSUE","TX ISSUE",
N1123="BSS Hardware Issue","RAN ISSUE",
N1123="Sites strategiques, MLL, Pylone, etc.","ENVTECH",
N1123="AKTIVCO DEFAUT GE &amp; POWER Cabinet","POWER ISSUE",
N1123="AKTIVCO Coupure ENEO &amp; Baisse de tension","POWER ISSUE",
N1123="Coupure ENEO &amp; Baisse de tension","POWER ISSUE",
N1123="Defaut GE &amp; POWER Cabinet","POWER ISSUE",
N1123="Sharing","POWER ISSUE",
N1123="Sites strategiques &amp; DataCenter","POWER ISSUE",
N1123="Exclu","Exclu",
N1123="SAT","TX ISSUE",
N1123="SPARE-ISSUE","SPARE-ISSUE",
N1123="Fiber CAmtel","TX ISSUE",
N1123="Fiber AOF","TX ISSUE",
N1123="Projet OCM (HUAWEI)","TRAVAUX-HUAWEI",
N1123="Projet OCM (NOKIA)","TRAVAUX -NOKIA",
N1123="ACCESS-ISSUE","ACCESS-ISSUE",
N1123="Projet OCM (ZTE, NOKIA, autres projets)","TRAVAUX OCM",
N1123="No root CAuse","No root cause",
N1123="ODU HS","TX ISSUE",
N1123="IP &amp; VLAN","TX ISSUE",
N1123="Warehouse HUAWEI","SPARE-ISSUE",
N1123="SPARE-HS","SPARE-ISSUE",
N1123="Power Telco","RAN ISSUE"
),"")</f>
        <v>No root cause</v>
      </c>
      <c r="N1123" s="29" t="s">
        <v>5652</v>
      </c>
      <c r="O1123" s="17" t="str" cm="1">
        <f t="array" ref="O1123">IFERROR(_xlfn.IFS(
N1123="MPR ISSUE","ACTIVE",
N1123="BSS Hardware Issue","ACTIVE",
N1123="Sites strategiques, MLL, Pylone, etc.","PASSIVE",
N1123="AKTIVCO DEFAUT GE &amp; POWER Cabinet","PASSIVE",
N1123="AKTIVCO Coupure ENEO &amp; Baisse de tension","PASSIVE",
N1123="Coupure ENEO &amp; Baisse de tension","PASSIVE",
N1123="Defaut GE &amp; POWER Cabinet","PASSIVE",
N1123="Sharing","PASSIVE",
N1123="Sites strategiques &amp; DataCenter","PASSIVE",
N1123="Exclu","Exclu",
N1123="SAT","ACTIVE",
N1123="SPARE-ISSUE","SPARE-ISSUE",
N1123="Fiber CAmtel","ACTIVE",
N1123="Fiber AOF","ACTIVE",
N1123="Projet OCM (HUAWEI)","PLANNED WORKS",
N1123="Projet OCM (NOKIA)","PLANNED WORKS",
N1123="ACCESS-ISSUE","ACCESS-ISSUE",
N1123="Projet OCM (ZTE, NOKIA, autres projets)","PLANNED WORKS",
N1123="No root CAuse","No root cause",
N1123="ODU HS","ACTIVE",
N1123="IP &amp; VLAN","ACTIVE",
N1123="Warehouse HUAWEI","SPARE-ISSUE",
N1123="SPARE-HS","SPARE-ISSUE",
N1123="Power Telco","ACTIVE"
),"")</f>
        <v>No root cause</v>
      </c>
      <c r="P1123" s="59">
        <v>0</v>
      </c>
      <c r="Q1123" s="59">
        <v>2.675261747609386E-4</v>
      </c>
      <c r="R1123" s="59">
        <v>0</v>
      </c>
      <c r="S1123" s="59">
        <v>0</v>
      </c>
      <c r="T1123" s="59">
        <v>0.34582216857430664</v>
      </c>
      <c r="U1123" s="59">
        <v>0</v>
      </c>
      <c r="V1123" s="14"/>
      <c r="W1123" s="14"/>
      <c r="X1123" s="14"/>
      <c r="Y1123" s="14"/>
      <c r="Z1123" s="14"/>
      <c r="AA1123" s="31" t="s">
        <v>16</v>
      </c>
      <c r="AB1123" s="31" t="s">
        <v>16</v>
      </c>
      <c r="AC1123" s="7" t="s">
        <v>16</v>
      </c>
      <c r="AD1123" s="3"/>
      <c r="AE1123" s="3" t="s">
        <v>16</v>
      </c>
      <c r="AF1123" s="7" t="s">
        <v>16</v>
      </c>
      <c r="AG1123" s="32" t="s">
        <v>16</v>
      </c>
      <c r="AH1123" s="32" t="s">
        <v>16</v>
      </c>
      <c r="AI1123" s="32" t="s">
        <v>16</v>
      </c>
      <c r="AJ1123" s="32" t="s">
        <v>16</v>
      </c>
      <c r="AK1123" s="32" t="s">
        <v>16</v>
      </c>
      <c r="AL1123" s="32" t="s">
        <v>16</v>
      </c>
      <c r="AM1123" s="32" t="s">
        <v>16</v>
      </c>
      <c r="AN1123" s="9" t="s">
        <v>16</v>
      </c>
      <c r="AO1123" s="9" t="s">
        <v>16</v>
      </c>
      <c r="AP1123" s="9" t="s">
        <v>16</v>
      </c>
      <c r="AQ1123" s="14"/>
      <c r="AR1123" s="14"/>
    </row>
    <row r="1124" spans="1:44" s="9" customFormat="1" hidden="1" x14ac:dyDescent="0.3">
      <c r="A1124" s="1" t="s">
        <v>4725</v>
      </c>
      <c r="B1124" s="51" t="s">
        <v>4726</v>
      </c>
      <c r="C1124" s="51" t="s">
        <v>22</v>
      </c>
      <c r="D1124" s="51" t="s">
        <v>189</v>
      </c>
      <c r="E1124" s="56" t="s">
        <v>103</v>
      </c>
      <c r="F1124" s="51" t="s">
        <v>1367</v>
      </c>
      <c r="G1124" s="49" t="s">
        <v>5897</v>
      </c>
      <c r="H1124" s="22" t="str">
        <f>_xlfn.XLOOKUP(B1124,[1]SITE!$B:$B,[1]SITE!$CK:$CK,"")</f>
        <v>Operationnel</v>
      </c>
      <c r="I1124" s="22"/>
      <c r="J1124" s="22" t="str">
        <f>_xlfn.XLOOKUP(B1124,[1]SITE!$B:$B,[1]SITE!$I:$I,"")</f>
        <v>No impact</v>
      </c>
      <c r="K1124" s="30"/>
      <c r="L1124" s="15" t="str" cm="1">
        <f t="array" ref="L1124">IFERROR(_xlfn.IFS(
N1124="MPR ISSUE","PDH",
N1124="BSS Hardware Issue","BSS",
N1124="Sites strategiques, MLL, Pylone, etc.","ENVTECH",
N1124="AKTIVCO DEFAUT GE &amp; POWER Cabinet","AKTIVCO",
N1124="AKTIVCO Coupure ENEO &amp; Baisse de tension","AKTIVCO GRID ONLY",
N1124="Coupure ENEO &amp; Baisse de tension","IHS GRID ONLY",
N1124="Defaut GE &amp; POWER Cabinet","IHS",
N1124="Sharing","Partners",
N1124="Sites strategiques &amp; DataCenter","SST &amp; DC",
N1124="Exclu","Exclu",
N1124="SAT","SAT",
N1124="SPARE-ISSUE","SPARE-ISSUE",
N1124="Fiber CAmtel","TRANS_FO_CAMTEL",
N1124="Fiber AOF","Fiber AOF",
N1124="Projet OCM (HUAWEI)","TRAVAUX-HUAWEI",
N1124="Projet OCM (NOKIA)","TRAVAUX-NOKIA",
N1124="ACCESS-ISSUE","ACCESS-ISSUE",
N1124="Projet OCM (ZTE, NOKIA, autres projets)","TRAVAUX OCM",
N1124="No root CAuse","No root cause",
N1124="ODU HS","PDH",
N1124="IP &amp; VLAN","PDH",
N1124="Warehouse HUAWEI","SPARE-ISSUE",
N1124="SPARE-HS","SPARE-ISSUE",
N1124="Power Telco","BSS"
),"")</f>
        <v>No root cause</v>
      </c>
      <c r="M1124" s="16" t="str" cm="1">
        <f t="array" ref="M1124">IFERROR(_xlfn.IFS(
N1124="MPR ISSUE","TX ISSUE",
N1124="BSS Hardware Issue","RAN ISSUE",
N1124="Sites strategiques, MLL, Pylone, etc.","ENVTECH",
N1124="AKTIVCO DEFAUT GE &amp; POWER Cabinet","POWER ISSUE",
N1124="AKTIVCO Coupure ENEO &amp; Baisse de tension","POWER ISSUE",
N1124="Coupure ENEO &amp; Baisse de tension","POWER ISSUE",
N1124="Defaut GE &amp; POWER Cabinet","POWER ISSUE",
N1124="Sharing","POWER ISSUE",
N1124="Sites strategiques &amp; DataCenter","POWER ISSUE",
N1124="Exclu","Exclu",
N1124="SAT","TX ISSUE",
N1124="SPARE-ISSUE","SPARE-ISSUE",
N1124="Fiber CAmtel","TX ISSUE",
N1124="Fiber AOF","TX ISSUE",
N1124="Projet OCM (HUAWEI)","TRAVAUX-HUAWEI",
N1124="Projet OCM (NOKIA)","TRAVAUX -NOKIA",
N1124="ACCESS-ISSUE","ACCESS-ISSUE",
N1124="Projet OCM (ZTE, NOKIA, autres projets)","TRAVAUX OCM",
N1124="No root CAuse","No root cause",
N1124="ODU HS","TX ISSUE",
N1124="IP &amp; VLAN","TX ISSUE",
N1124="Warehouse HUAWEI","SPARE-ISSUE",
N1124="SPARE-HS","SPARE-ISSUE",
N1124="Power Telco","RAN ISSUE"
),"")</f>
        <v>No root cause</v>
      </c>
      <c r="N1124" s="29" t="s">
        <v>5652</v>
      </c>
      <c r="O1124" s="17" t="str" cm="1">
        <f t="array" ref="O1124">IFERROR(_xlfn.IFS(
N1124="MPR ISSUE","ACTIVE",
N1124="BSS Hardware Issue","ACTIVE",
N1124="Sites strategiques, MLL, Pylone, etc.","PASSIVE",
N1124="AKTIVCO DEFAUT GE &amp; POWER Cabinet","PASSIVE",
N1124="AKTIVCO Coupure ENEO &amp; Baisse de tension","PASSIVE",
N1124="Coupure ENEO &amp; Baisse de tension","PASSIVE",
N1124="Defaut GE &amp; POWER Cabinet","PASSIVE",
N1124="Sharing","PASSIVE",
N1124="Sites strategiques &amp; DataCenter","PASSIVE",
N1124="Exclu","Exclu",
N1124="SAT","ACTIVE",
N1124="SPARE-ISSUE","SPARE-ISSUE",
N1124="Fiber CAmtel","ACTIVE",
N1124="Fiber AOF","ACTIVE",
N1124="Projet OCM (HUAWEI)","PLANNED WORKS",
N1124="Projet OCM (NOKIA)","PLANNED WORKS",
N1124="ACCESS-ISSUE","ACCESS-ISSUE",
N1124="Projet OCM (ZTE, NOKIA, autres projets)","PLANNED WORKS",
N1124="No root CAuse","No root cause",
N1124="ODU HS","ACTIVE",
N1124="IP &amp; VLAN","ACTIVE",
N1124="Warehouse HUAWEI","SPARE-ISSUE",
N1124="SPARE-HS","SPARE-ISSUE",
N1124="Power Telco","ACTIVE"
),"")</f>
        <v>No root cause</v>
      </c>
      <c r="P1124" s="59">
        <v>0.22370538733509684</v>
      </c>
      <c r="Q1124" s="59">
        <v>2.0690296005227822</v>
      </c>
      <c r="R1124" s="59">
        <v>0</v>
      </c>
      <c r="S1124" s="59">
        <v>0.20449700798726139</v>
      </c>
      <c r="T1124" s="59">
        <v>0</v>
      </c>
      <c r="U1124" s="59">
        <v>0</v>
      </c>
      <c r="V1124" s="14"/>
      <c r="W1124" s="14"/>
      <c r="X1124" s="14"/>
      <c r="Y1124" s="14"/>
      <c r="Z1124" s="14"/>
      <c r="AA1124" s="31" t="s">
        <v>16</v>
      </c>
      <c r="AB1124" s="31" t="s">
        <v>16</v>
      </c>
      <c r="AC1124" s="7" t="s">
        <v>16</v>
      </c>
      <c r="AD1124" s="3"/>
      <c r="AE1124" s="3" t="s">
        <v>16</v>
      </c>
      <c r="AF1124" s="7" t="s">
        <v>16</v>
      </c>
      <c r="AG1124" s="32" t="s">
        <v>16</v>
      </c>
      <c r="AH1124" s="32" t="s">
        <v>16</v>
      </c>
      <c r="AI1124" s="32" t="s">
        <v>16</v>
      </c>
      <c r="AJ1124" s="32" t="s">
        <v>16</v>
      </c>
      <c r="AK1124" s="32" t="s">
        <v>16</v>
      </c>
      <c r="AL1124" s="32" t="s">
        <v>16</v>
      </c>
      <c r="AM1124" s="32" t="s">
        <v>16</v>
      </c>
      <c r="AN1124" s="9" t="s">
        <v>16</v>
      </c>
      <c r="AO1124" s="9" t="s">
        <v>16</v>
      </c>
      <c r="AP1124" s="9" t="s">
        <v>16</v>
      </c>
      <c r="AQ1124" s="14"/>
      <c r="AR1124" s="14"/>
    </row>
    <row r="1125" spans="1:44" s="9" customFormat="1" hidden="1" x14ac:dyDescent="0.3">
      <c r="A1125" s="1" t="s">
        <v>3089</v>
      </c>
      <c r="B1125" s="51" t="s">
        <v>3090</v>
      </c>
      <c r="C1125" s="1"/>
      <c r="D1125" s="51"/>
      <c r="E1125" s="56" t="s">
        <v>56</v>
      </c>
      <c r="F1125" s="51" t="s">
        <v>3091</v>
      </c>
      <c r="G1125" s="49" t="s">
        <v>5897</v>
      </c>
      <c r="H1125" s="22" t="str">
        <f>_xlfn.XLOOKUP(B1125,[1]SITE!$B:$B,[1]SITE!$CK:$CK,"")</f>
        <v>Insecurity</v>
      </c>
      <c r="I1125" s="22"/>
      <c r="J1125" s="22" t="str">
        <f>_xlfn.XLOOKUP(B1125,[1]SITE!$B:$B,[1]SITE!$I:$I,"")</f>
        <v>No impact</v>
      </c>
      <c r="K1125" s="30" t="s">
        <v>5389</v>
      </c>
      <c r="L1125" s="15" t="str" cm="1">
        <f t="array" ref="L1125">IFERROR(_xlfn.IFS(
N1125="MPR ISSUE","PDH",
N1125="BSS Hardware Issue","BSS",
N1125="Sites strategiques, MLL, Pylone, etc.","ENVTECH",
N1125="AKTIVCO DEFAUT GE &amp; POWER Cabinet","AKTIVCO",
N1125="AKTIVCO Coupure ENEO &amp; Baisse de tension","AKTIVCO GRID ONLY",
N1125="Coupure ENEO &amp; Baisse de tension","IHS GRID ONLY",
N1125="Defaut GE &amp; POWER Cabinet","IHS",
N1125="Sharing","Partners",
N1125="Sites strategiques &amp; DataCenter","SST &amp; DC",
N1125="Exclu","Exclu",
N1125="SAT","SAT",
N1125="SPARE-ISSUE","SPARE-ISSUE",
N1125="Fiber CAmtel","TRANS_FO_CAMTEL",
N1125="Fiber AOF","Fiber AOF",
N1125="Projet OCM (HUAWEI)","TRAVAUX-HUAWEI",
N1125="Projet OCM (NOKIA)","TRAVAUX-NOKIA",
N1125="ACCESS-ISSUE","ACCESS-ISSUE",
N1125="Projet OCM (ZTE, NOKIA, autres projets)","TRAVAUX OCM",
N1125="No root CAuse","No root cause",
N1125="ODU HS","PDH",
N1125="IP &amp; VLAN","PDH",
N1125="Warehouse HUAWEI","SPARE-ISSUE",
N1125="SPARE-HS","SPARE-ISSUE",
N1125="Power Telco","BSS"
),"")</f>
        <v>IHS</v>
      </c>
      <c r="M1125" s="16" t="str" cm="1">
        <f t="array" ref="M1125">IFERROR(_xlfn.IFS(
N1125="MPR ISSUE","TX ISSUE",
N1125="BSS Hardware Issue","RAN ISSUE",
N1125="Sites strategiques, MLL, Pylone, etc.","ENVTECH",
N1125="AKTIVCO DEFAUT GE &amp; POWER Cabinet","POWER ISSUE",
N1125="AKTIVCO Coupure ENEO &amp; Baisse de tension","POWER ISSUE",
N1125="Coupure ENEO &amp; Baisse de tension","POWER ISSUE",
N1125="Defaut GE &amp; POWER Cabinet","POWER ISSUE",
N1125="Sharing","POWER ISSUE",
N1125="Sites strategiques &amp; DataCenter","POWER ISSUE",
N1125="Exclu","Exclu",
N1125="SAT","TX ISSUE",
N1125="SPARE-ISSUE","SPARE-ISSUE",
N1125="Fiber CAmtel","TX ISSUE",
N1125="Fiber AOF","TX ISSUE",
N1125="Projet OCM (HUAWEI)","TRAVAUX-HUAWEI",
N1125="Projet OCM (NOKIA)","TRAVAUX -NOKIA",
N1125="ACCESS-ISSUE","ACCESS-ISSUE",
N1125="Projet OCM (ZTE, NOKIA, autres projets)","TRAVAUX OCM",
N1125="No root CAuse","No root cause",
N1125="ODU HS","TX ISSUE",
N1125="IP &amp; VLAN","TX ISSUE",
N1125="Warehouse HUAWEI","SPARE-ISSUE",
N1125="SPARE-HS","SPARE-ISSUE",
N1125="Power Telco","RAN ISSUE"
),"")</f>
        <v>POWER ISSUE</v>
      </c>
      <c r="N1125" s="29" t="s">
        <v>5336</v>
      </c>
      <c r="O1125" s="17" t="str" cm="1">
        <f t="array" ref="O1125">IFERROR(_xlfn.IFS(
N1125="MPR ISSUE","ACTIVE",
N1125="BSS Hardware Issue","ACTIVE",
N1125="Sites strategiques, MLL, Pylone, etc.","PASSIVE",
N1125="AKTIVCO DEFAUT GE &amp; POWER Cabinet","PASSIVE",
N1125="AKTIVCO Coupure ENEO &amp; Baisse de tension","PASSIVE",
N1125="Coupure ENEO &amp; Baisse de tension","PASSIVE",
N1125="Defaut GE &amp; POWER Cabinet","PASSIVE",
N1125="Sharing","PASSIVE",
N1125="Sites strategiques &amp; DataCenter","PASSIVE",
N1125="Exclu","Exclu",
N1125="SAT","ACTIVE",
N1125="SPARE-ISSUE","SPARE-ISSUE",
N1125="Fiber CAmtel","ACTIVE",
N1125="Fiber AOF","ACTIVE",
N1125="Projet OCM (HUAWEI)","PLANNED WORKS",
N1125="Projet OCM (NOKIA)","PLANNED WORKS",
N1125="ACCESS-ISSUE","ACCESS-ISSUE",
N1125="Projet OCM (ZTE, NOKIA, autres projets)","PLANNED WORKS",
N1125="No root CAuse","No root cause",
N1125="ODU HS","ACTIVE",
N1125="IP &amp; VLAN","ACTIVE",
N1125="Warehouse HUAWEI","SPARE-ISSUE",
N1125="SPARE-HS","SPARE-ISSUE",
N1125="Power Telco","ACTIVE"
),"")</f>
        <v>PASSIVE</v>
      </c>
      <c r="P1125" s="59">
        <v>0</v>
      </c>
      <c r="Q1125" s="59">
        <v>0</v>
      </c>
      <c r="R1125" s="59">
        <v>0</v>
      </c>
      <c r="S1125" s="59">
        <v>0</v>
      </c>
      <c r="T1125" s="59">
        <v>0.34551897224291089</v>
      </c>
      <c r="U1125" s="59">
        <v>0</v>
      </c>
      <c r="V1125" s="14"/>
      <c r="W1125" s="14"/>
      <c r="X1125" s="14"/>
      <c r="Y1125" s="14"/>
      <c r="Z1125" s="14"/>
      <c r="AA1125" s="31" t="s">
        <v>5597</v>
      </c>
      <c r="AB1125" s="31" t="s">
        <v>16</v>
      </c>
      <c r="AC1125" s="7" t="s">
        <v>16</v>
      </c>
      <c r="AD1125" s="3"/>
      <c r="AE1125" s="3" t="s">
        <v>16</v>
      </c>
      <c r="AF1125" s="7" t="s">
        <v>16</v>
      </c>
      <c r="AG1125" s="32" t="s">
        <v>16</v>
      </c>
      <c r="AH1125" s="32" t="s">
        <v>16</v>
      </c>
      <c r="AI1125" s="32" t="s">
        <v>16</v>
      </c>
      <c r="AJ1125" s="32" t="s">
        <v>16</v>
      </c>
      <c r="AK1125" s="32" t="s">
        <v>16</v>
      </c>
      <c r="AL1125" s="32" t="s">
        <v>16</v>
      </c>
      <c r="AM1125" s="32" t="s">
        <v>16</v>
      </c>
      <c r="AN1125" s="9" t="s">
        <v>5597</v>
      </c>
      <c r="AO1125" s="9" t="s">
        <v>16</v>
      </c>
      <c r="AP1125" s="9" t="s">
        <v>16</v>
      </c>
      <c r="AQ1125" s="14"/>
      <c r="AR1125" s="14"/>
    </row>
    <row r="1126" spans="1:44" s="9" customFormat="1" hidden="1" x14ac:dyDescent="0.3">
      <c r="A1126" s="1" t="s">
        <v>3091</v>
      </c>
      <c r="B1126" s="51" t="s">
        <v>3935</v>
      </c>
      <c r="C1126" s="51" t="s">
        <v>11</v>
      </c>
      <c r="D1126" s="51" t="s">
        <v>1305</v>
      </c>
      <c r="E1126" s="56" t="s">
        <v>56</v>
      </c>
      <c r="F1126" s="51" t="s">
        <v>3091</v>
      </c>
      <c r="G1126" s="49" t="s">
        <v>5897</v>
      </c>
      <c r="H1126" s="22" t="str">
        <f>_xlfn.XLOOKUP(B1126,[1]SITE!$B:$B,[1]SITE!$CK:$CK,"")</f>
        <v>Insecurity</v>
      </c>
      <c r="I1126" s="22"/>
      <c r="J1126" s="22" t="str">
        <f>_xlfn.XLOOKUP(B1126,[1]SITE!$B:$B,[1]SITE!$I:$I,"")</f>
        <v>No impact</v>
      </c>
      <c r="K1126" s="30"/>
      <c r="L1126" s="15" t="str" cm="1">
        <f t="array" ref="L1126">IFERROR(_xlfn.IFS(
N1126="MPR ISSUE","PDH",
N1126="BSS Hardware Issue","BSS",
N1126="Sites strategiques, MLL, Pylone, etc.","ENVTECH",
N1126="AKTIVCO DEFAUT GE &amp; POWER Cabinet","AKTIVCO",
N1126="AKTIVCO Coupure ENEO &amp; Baisse de tension","AKTIVCO GRID ONLY",
N1126="Coupure ENEO &amp; Baisse de tension","IHS GRID ONLY",
N1126="Defaut GE &amp; POWER Cabinet","IHS",
N1126="Sharing","Partners",
N1126="Sites strategiques &amp; DataCenter","SST &amp; DC",
N1126="Exclu","Exclu",
N1126="SAT","SAT",
N1126="SPARE-ISSUE","SPARE-ISSUE",
N1126="Fiber CAmtel","TRANS_FO_CAMTEL",
N1126="Fiber AOF","Fiber AOF",
N1126="Projet OCM (HUAWEI)","TRAVAUX-HUAWEI",
N1126="Projet OCM (NOKIA)","TRAVAUX-NOKIA",
N1126="ACCESS-ISSUE","ACCESS-ISSUE",
N1126="Projet OCM (ZTE, NOKIA, autres projets)","TRAVAUX OCM",
N1126="No root CAuse","No root cause",
N1126="ODU HS","PDH",
N1126="IP &amp; VLAN","PDH",
N1126="Warehouse HUAWEI","SPARE-ISSUE",
N1126="SPARE-HS","SPARE-ISSUE",
N1126="Power Telco","BSS"
),"")</f>
        <v>AKTIVCO GRID ONLY</v>
      </c>
      <c r="M1126" s="16" t="str" cm="1">
        <f t="array" ref="M1126">IFERROR(_xlfn.IFS(
N1126="MPR ISSUE","TX ISSUE",
N1126="BSS Hardware Issue","RAN ISSUE",
N1126="Sites strategiques, MLL, Pylone, etc.","ENVTECH",
N1126="AKTIVCO DEFAUT GE &amp; POWER Cabinet","POWER ISSUE",
N1126="AKTIVCO Coupure ENEO &amp; Baisse de tension","POWER ISSUE",
N1126="Coupure ENEO &amp; Baisse de tension","POWER ISSUE",
N1126="Defaut GE &amp; POWER Cabinet","POWER ISSUE",
N1126="Sharing","POWER ISSUE",
N1126="Sites strategiques &amp; DataCenter","POWER ISSUE",
N1126="Exclu","Exclu",
N1126="SAT","TX ISSUE",
N1126="SPARE-ISSUE","SPARE-ISSUE",
N1126="Fiber CAmtel","TX ISSUE",
N1126="Fiber AOF","TX ISSUE",
N1126="Projet OCM (HUAWEI)","TRAVAUX-HUAWEI",
N1126="Projet OCM (NOKIA)","TRAVAUX -NOKIA",
N1126="ACCESS-ISSUE","ACCESS-ISSUE",
N1126="Projet OCM (ZTE, NOKIA, autres projets)","TRAVAUX OCM",
N1126="No root CAuse","No root cause",
N1126="ODU HS","TX ISSUE",
N1126="IP &amp; VLAN","TX ISSUE",
N1126="Warehouse HUAWEI","SPARE-ISSUE",
N1126="SPARE-HS","SPARE-ISSUE",
N1126="Power Telco","RAN ISSUE"
),"")</f>
        <v>POWER ISSUE</v>
      </c>
      <c r="N1126" s="36" t="s">
        <v>5333</v>
      </c>
      <c r="O1126" s="17" t="str" cm="1">
        <f t="array" ref="O1126">IFERROR(_xlfn.IFS(
N1126="MPR ISSUE","ACTIVE",
N1126="BSS Hardware Issue","ACTIVE",
N1126="Sites strategiques, MLL, Pylone, etc.","PASSIVE",
N1126="AKTIVCO DEFAUT GE &amp; POWER Cabinet","PASSIVE",
N1126="AKTIVCO Coupure ENEO &amp; Baisse de tension","PASSIVE",
N1126="Coupure ENEO &amp; Baisse de tension","PASSIVE",
N1126="Defaut GE &amp; POWER Cabinet","PASSIVE",
N1126="Sharing","PASSIVE",
N1126="Sites strategiques &amp; DataCenter","PASSIVE",
N1126="Exclu","Exclu",
N1126="SAT","ACTIVE",
N1126="SPARE-ISSUE","SPARE-ISSUE",
N1126="Fiber CAmtel","ACTIVE",
N1126="Fiber AOF","ACTIVE",
N1126="Projet OCM (HUAWEI)","PLANNED WORKS",
N1126="Projet OCM (NOKIA)","PLANNED WORKS",
N1126="ACCESS-ISSUE","ACCESS-ISSUE",
N1126="Projet OCM (ZTE, NOKIA, autres projets)","PLANNED WORKS",
N1126="No root CAuse","No root cause",
N1126="ODU HS","ACTIVE",
N1126="IP &amp; VLAN","ACTIVE",
N1126="Warehouse HUAWEI","SPARE-ISSUE",
N1126="SPARE-HS","SPARE-ISSUE",
N1126="Power Telco","ACTIVE"
),"")</f>
        <v>PASSIVE</v>
      </c>
      <c r="P1126" s="59">
        <v>0</v>
      </c>
      <c r="Q1126" s="59">
        <v>0</v>
      </c>
      <c r="R1126" s="59">
        <v>0</v>
      </c>
      <c r="S1126" s="59">
        <v>0</v>
      </c>
      <c r="T1126" s="59">
        <v>0.34608969474906753</v>
      </c>
      <c r="U1126" s="59">
        <v>0</v>
      </c>
      <c r="V1126" s="14"/>
      <c r="W1126" s="14"/>
      <c r="X1126" s="14"/>
      <c r="Y1126" s="14"/>
      <c r="Z1126" s="14"/>
      <c r="AA1126" s="31" t="s">
        <v>6188</v>
      </c>
      <c r="AB1126" s="31" t="s">
        <v>16</v>
      </c>
      <c r="AC1126" s="7"/>
      <c r="AD1126" s="3"/>
      <c r="AE1126" s="3" t="s">
        <v>16</v>
      </c>
      <c r="AF1126" s="7" t="s">
        <v>5787</v>
      </c>
      <c r="AG1126" s="32" t="s">
        <v>16</v>
      </c>
      <c r="AH1126" s="32" t="s">
        <v>16</v>
      </c>
      <c r="AI1126" s="32" t="s">
        <v>5407</v>
      </c>
      <c r="AJ1126" s="32" t="s">
        <v>16</v>
      </c>
      <c r="AK1126" s="32" t="s">
        <v>16</v>
      </c>
      <c r="AL1126" s="32" t="s">
        <v>16</v>
      </c>
      <c r="AM1126" s="32" t="s">
        <v>16</v>
      </c>
      <c r="AN1126" s="9" t="s">
        <v>5736</v>
      </c>
      <c r="AO1126" s="9" t="s">
        <v>16</v>
      </c>
      <c r="AP1126" s="9" t="s">
        <v>16</v>
      </c>
      <c r="AQ1126" s="14"/>
      <c r="AR1126" s="14"/>
    </row>
    <row r="1127" spans="1:44" s="9" customFormat="1" hidden="1" x14ac:dyDescent="0.3">
      <c r="A1127" s="55" t="s">
        <v>1255</v>
      </c>
      <c r="B1127" s="51" t="s">
        <v>1256</v>
      </c>
      <c r="C1127" s="51" t="s">
        <v>11</v>
      </c>
      <c r="D1127" s="51" t="s">
        <v>12</v>
      </c>
      <c r="E1127" s="56" t="s">
        <v>56</v>
      </c>
      <c r="F1127" s="51" t="s">
        <v>1255</v>
      </c>
      <c r="G1127" s="50" t="s">
        <v>5898</v>
      </c>
      <c r="H1127" s="22" t="str">
        <f>_xlfn.XLOOKUP(B1127,[1]SITE!$B:$B,[1]SITE!$CK:$CK,"")</f>
        <v>Insecurity</v>
      </c>
      <c r="I1127" s="22"/>
      <c r="J1127" s="22" t="str">
        <f>_xlfn.XLOOKUP(B1127,[1]SITE!$B:$B,[1]SITE!$I:$I,"")</f>
        <v>No impact</v>
      </c>
      <c r="K1127" s="30"/>
      <c r="L1127" s="15" t="str" cm="1">
        <f t="array" ref="L1127">IFERROR(_xlfn.IFS(
N1127="MPR ISSUE","PDH",
N1127="BSS Hardware Issue","BSS",
N1127="Sites strategiques, MLL, Pylone, etc.","ENVTECH",
N1127="AKTIVCO DEFAUT GE &amp; POWER Cabinet","AKTIVCO",
N1127="AKTIVCO Coupure ENEO &amp; Baisse de tension","AKTIVCO GRID ONLY",
N1127="Coupure ENEO &amp; Baisse de tension","IHS GRID ONLY",
N1127="Defaut GE &amp; POWER Cabinet","IHS",
N1127="Sharing","Partners",
N1127="Sites strategiques &amp; DataCenter","SST &amp; DC",
N1127="Exclu","Exclu",
N1127="SAT","SAT",
N1127="SPARE-ISSUE","SPARE-ISSUE",
N1127="Fiber CAmtel","TRANS_FO_CAMTEL",
N1127="Fiber AOF","Fiber AOF",
N1127="Projet OCM (HUAWEI)","TRAVAUX-HUAWEI",
N1127="Projet OCM (NOKIA)","TRAVAUX-NOKIA",
N1127="ACCESS-ISSUE","ACCESS-ISSUE",
N1127="Projet OCM (ZTE, NOKIA, autres projets)","TRAVAUX OCM",
N1127="No root CAuse","No root cause",
N1127="ODU HS","PDH",
N1127="IP &amp; VLAN","PDH",
N1127="Warehouse HUAWEI","SPARE-ISSUE",
N1127="SPARE-HS","SPARE-ISSUE",
N1127="Power Telco","BSS"
),"")</f>
        <v>No root cause</v>
      </c>
      <c r="M1127" s="16" t="str" cm="1">
        <f t="array" ref="M1127">IFERROR(_xlfn.IFS(
N1127="MPR ISSUE","TX ISSUE",
N1127="BSS Hardware Issue","RAN ISSUE",
N1127="Sites strategiques, MLL, Pylone, etc.","ENVTECH",
N1127="AKTIVCO DEFAUT GE &amp; POWER Cabinet","POWER ISSUE",
N1127="AKTIVCO Coupure ENEO &amp; Baisse de tension","POWER ISSUE",
N1127="Coupure ENEO &amp; Baisse de tension","POWER ISSUE",
N1127="Defaut GE &amp; POWER Cabinet","POWER ISSUE",
N1127="Sharing","POWER ISSUE",
N1127="Sites strategiques &amp; DataCenter","POWER ISSUE",
N1127="Exclu","Exclu",
N1127="SAT","TX ISSUE",
N1127="SPARE-ISSUE","SPARE-ISSUE",
N1127="Fiber CAmtel","TX ISSUE",
N1127="Fiber AOF","TX ISSUE",
N1127="Projet OCM (HUAWEI)","TRAVAUX-HUAWEI",
N1127="Projet OCM (NOKIA)","TRAVAUX -NOKIA",
N1127="ACCESS-ISSUE","ACCESS-ISSUE",
N1127="Projet OCM (ZTE, NOKIA, autres projets)","TRAVAUX OCM",
N1127="No root CAuse","No root cause",
N1127="ODU HS","TX ISSUE",
N1127="IP &amp; VLAN","TX ISSUE",
N1127="Warehouse HUAWEI","SPARE-ISSUE",
N1127="SPARE-HS","SPARE-ISSUE",
N1127="Power Telco","RAN ISSUE"
),"")</f>
        <v>No root cause</v>
      </c>
      <c r="N1127" s="29" t="s">
        <v>5652</v>
      </c>
      <c r="O1127" s="17" t="str" cm="1">
        <f t="array" ref="O1127">IFERROR(_xlfn.IFS(
N1127="MPR ISSUE","ACTIVE",
N1127="BSS Hardware Issue","ACTIVE",
N1127="Sites strategiques, MLL, Pylone, etc.","PASSIVE",
N1127="AKTIVCO DEFAUT GE &amp; POWER Cabinet","PASSIVE",
N1127="AKTIVCO Coupure ENEO &amp; Baisse de tension","PASSIVE",
N1127="Coupure ENEO &amp; Baisse de tension","PASSIVE",
N1127="Defaut GE &amp; POWER Cabinet","PASSIVE",
N1127="Sharing","PASSIVE",
N1127="Sites strategiques &amp; DataCenter","PASSIVE",
N1127="Exclu","Exclu",
N1127="SAT","ACTIVE",
N1127="SPARE-ISSUE","SPARE-ISSUE",
N1127="Fiber CAmtel","ACTIVE",
N1127="Fiber AOF","ACTIVE",
N1127="Projet OCM (HUAWEI)","PLANNED WORKS",
N1127="Projet OCM (NOKIA)","PLANNED WORKS",
N1127="ACCESS-ISSUE","ACCESS-ISSUE",
N1127="Projet OCM (ZTE, NOKIA, autres projets)","PLANNED WORKS",
N1127="No root CAuse","No root cause",
N1127="ODU HS","ACTIVE",
N1127="IP &amp; VLAN","ACTIVE",
N1127="Warehouse HUAWEI","SPARE-ISSUE",
N1127="SPARE-HS","SPARE-ISSUE",
N1127="Power Telco","ACTIVE"
),"")</f>
        <v>No root cause</v>
      </c>
      <c r="P1127" s="59">
        <v>0</v>
      </c>
      <c r="Q1127" s="59">
        <v>0</v>
      </c>
      <c r="R1127" s="59">
        <v>7.9375285466748175E-3</v>
      </c>
      <c r="S1127" s="59">
        <v>0</v>
      </c>
      <c r="T1127" s="59">
        <v>0</v>
      </c>
      <c r="U1127" s="59">
        <v>0</v>
      </c>
      <c r="V1127" s="14"/>
      <c r="W1127" s="14"/>
      <c r="X1127" s="14"/>
      <c r="Y1127" s="14"/>
      <c r="Z1127" s="14"/>
      <c r="AA1127" s="31" t="s">
        <v>16</v>
      </c>
      <c r="AB1127" s="31" t="s">
        <v>16</v>
      </c>
      <c r="AC1127" s="7" t="s">
        <v>16</v>
      </c>
      <c r="AD1127" s="3"/>
      <c r="AE1127" s="3" t="s">
        <v>16</v>
      </c>
      <c r="AF1127" s="7" t="s">
        <v>16</v>
      </c>
      <c r="AG1127" s="32" t="s">
        <v>16</v>
      </c>
      <c r="AH1127" s="32" t="s">
        <v>16</v>
      </c>
      <c r="AI1127" s="32" t="s">
        <v>16</v>
      </c>
      <c r="AJ1127" s="32" t="s">
        <v>16</v>
      </c>
      <c r="AK1127" s="32" t="s">
        <v>16</v>
      </c>
      <c r="AL1127" s="32" t="s">
        <v>16</v>
      </c>
      <c r="AM1127" s="32" t="s">
        <v>16</v>
      </c>
      <c r="AN1127" s="9" t="s">
        <v>16</v>
      </c>
      <c r="AO1127" s="9" t="s">
        <v>16</v>
      </c>
      <c r="AP1127" s="9" t="s">
        <v>16</v>
      </c>
      <c r="AQ1127" s="14"/>
      <c r="AR1127" s="14"/>
    </row>
    <row r="1128" spans="1:44" s="9" customFormat="1" hidden="1" x14ac:dyDescent="0.3">
      <c r="A1128" s="1" t="s">
        <v>3386</v>
      </c>
      <c r="B1128" s="51" t="s">
        <v>3387</v>
      </c>
      <c r="C1128" s="51" t="s">
        <v>22</v>
      </c>
      <c r="D1128" s="51" t="s">
        <v>123</v>
      </c>
      <c r="E1128" s="56" t="s">
        <v>56</v>
      </c>
      <c r="F1128" s="51" t="s">
        <v>3329</v>
      </c>
      <c r="G1128" s="49" t="s">
        <v>5897</v>
      </c>
      <c r="H1128" s="22" t="str">
        <f>_xlfn.XLOOKUP(B1128,[1]SITE!$B:$B,[1]SITE!$CK:$CK,"")</f>
        <v>Insecurity</v>
      </c>
      <c r="I1128" s="22"/>
      <c r="J1128" s="22" t="str">
        <f>_xlfn.XLOOKUP(B1128,[1]SITE!$B:$B,[1]SITE!$I:$I,"")</f>
        <v>No impact</v>
      </c>
      <c r="K1128" s="30"/>
      <c r="L1128" s="15" t="str" cm="1">
        <f t="array" ref="L1128">IFERROR(_xlfn.IFS(
N1128="MPR ISSUE","PDH",
N1128="BSS Hardware Issue","BSS",
N1128="Sites strategiques, MLL, Pylone, etc.","ENVTECH",
N1128="AKTIVCO DEFAUT GE &amp; POWER Cabinet","AKTIVCO",
N1128="AKTIVCO Coupure ENEO &amp; Baisse de tension","AKTIVCO GRID ONLY",
N1128="Coupure ENEO &amp; Baisse de tension","IHS GRID ONLY",
N1128="Defaut GE &amp; POWER Cabinet","IHS",
N1128="Sharing","Partners",
N1128="Sites strategiques &amp; DataCenter","SST &amp; DC",
N1128="Exclu","Exclu",
N1128="SAT","SAT",
N1128="SPARE-ISSUE","SPARE-ISSUE",
N1128="Fiber CAmtel","TRANS_FO_CAMTEL",
N1128="Fiber AOF","Fiber AOF",
N1128="Projet OCM (HUAWEI)","TRAVAUX-HUAWEI",
N1128="Projet OCM (NOKIA)","TRAVAUX-NOKIA",
N1128="ACCESS-ISSUE","ACCESS-ISSUE",
N1128="Projet OCM (ZTE, NOKIA, autres projets)","TRAVAUX OCM",
N1128="No root CAuse","No root cause",
N1128="ODU HS","PDH",
N1128="IP &amp; VLAN","PDH",
N1128="Warehouse HUAWEI","SPARE-ISSUE",
N1128="SPARE-HS","SPARE-ISSUE",
N1128="Power Telco","BSS"
),"")</f>
        <v>No root cause</v>
      </c>
      <c r="M1128" s="16" t="str" cm="1">
        <f t="array" ref="M1128">IFERROR(_xlfn.IFS(
N1128="MPR ISSUE","TX ISSUE",
N1128="BSS Hardware Issue","RAN ISSUE",
N1128="Sites strategiques, MLL, Pylone, etc.","ENVTECH",
N1128="AKTIVCO DEFAUT GE &amp; POWER Cabinet","POWER ISSUE",
N1128="AKTIVCO Coupure ENEO &amp; Baisse de tension","POWER ISSUE",
N1128="Coupure ENEO &amp; Baisse de tension","POWER ISSUE",
N1128="Defaut GE &amp; POWER Cabinet","POWER ISSUE",
N1128="Sharing","POWER ISSUE",
N1128="Sites strategiques &amp; DataCenter","POWER ISSUE",
N1128="Exclu","Exclu",
N1128="SAT","TX ISSUE",
N1128="SPARE-ISSUE","SPARE-ISSUE",
N1128="Fiber CAmtel","TX ISSUE",
N1128="Fiber AOF","TX ISSUE",
N1128="Projet OCM (HUAWEI)","TRAVAUX-HUAWEI",
N1128="Projet OCM (NOKIA)","TRAVAUX -NOKIA",
N1128="ACCESS-ISSUE","ACCESS-ISSUE",
N1128="Projet OCM (ZTE, NOKIA, autres projets)","TRAVAUX OCM",
N1128="No root CAuse","No root cause",
N1128="ODU HS","TX ISSUE",
N1128="IP &amp; VLAN","TX ISSUE",
N1128="Warehouse HUAWEI","SPARE-ISSUE",
N1128="SPARE-HS","SPARE-ISSUE",
N1128="Power Telco","RAN ISSUE"
),"")</f>
        <v>No root cause</v>
      </c>
      <c r="N1128" s="29" t="s">
        <v>5652</v>
      </c>
      <c r="O1128" s="17" t="str" cm="1">
        <f t="array" ref="O1128">IFERROR(_xlfn.IFS(
N1128="MPR ISSUE","ACTIVE",
N1128="BSS Hardware Issue","ACTIVE",
N1128="Sites strategiques, MLL, Pylone, etc.","PASSIVE",
N1128="AKTIVCO DEFAUT GE &amp; POWER Cabinet","PASSIVE",
N1128="AKTIVCO Coupure ENEO &amp; Baisse de tension","PASSIVE",
N1128="Coupure ENEO &amp; Baisse de tension","PASSIVE",
N1128="Defaut GE &amp; POWER Cabinet","PASSIVE",
N1128="Sharing","PASSIVE",
N1128="Sites strategiques &amp; DataCenter","PASSIVE",
N1128="Exclu","Exclu",
N1128="SAT","ACTIVE",
N1128="SPARE-ISSUE","SPARE-ISSUE",
N1128="Fiber CAmtel","ACTIVE",
N1128="Fiber AOF","ACTIVE",
N1128="Projet OCM (HUAWEI)","PLANNED WORKS",
N1128="Projet OCM (NOKIA)","PLANNED WORKS",
N1128="ACCESS-ISSUE","ACCESS-ISSUE",
N1128="Projet OCM (ZTE, NOKIA, autres projets)","PLANNED WORKS",
N1128="No root CAuse","No root cause",
N1128="ODU HS","ACTIVE",
N1128="IP &amp; VLAN","ACTIVE",
N1128="Warehouse HUAWEI","SPARE-ISSUE",
N1128="SPARE-HS","SPARE-ISSUE",
N1128="Power Telco","ACTIVE"
),"")</f>
        <v>No root cause</v>
      </c>
      <c r="P1128" s="59">
        <v>0</v>
      </c>
      <c r="Q1128" s="59">
        <v>0</v>
      </c>
      <c r="R1128" s="59">
        <v>0</v>
      </c>
      <c r="S1128" s="59">
        <v>0</v>
      </c>
      <c r="T1128" s="59">
        <v>0</v>
      </c>
      <c r="U1128" s="59">
        <v>0</v>
      </c>
      <c r="V1128" s="14"/>
      <c r="W1128" s="14"/>
      <c r="X1128" s="14"/>
      <c r="Y1128" s="14"/>
      <c r="Z1128" s="14"/>
      <c r="AA1128" s="31" t="s">
        <v>16</v>
      </c>
      <c r="AB1128" s="31" t="s">
        <v>16</v>
      </c>
      <c r="AC1128" s="7" t="s">
        <v>16</v>
      </c>
      <c r="AD1128" s="3"/>
      <c r="AE1128" s="3" t="s">
        <v>16</v>
      </c>
      <c r="AF1128" s="7" t="s">
        <v>16</v>
      </c>
      <c r="AG1128" s="32" t="s">
        <v>16</v>
      </c>
      <c r="AH1128" s="32" t="s">
        <v>16</v>
      </c>
      <c r="AI1128" s="32" t="s">
        <v>16</v>
      </c>
      <c r="AJ1128" s="32" t="s">
        <v>16</v>
      </c>
      <c r="AK1128" s="32" t="s">
        <v>16</v>
      </c>
      <c r="AL1128" s="32" t="s">
        <v>16</v>
      </c>
      <c r="AM1128" s="32" t="s">
        <v>16</v>
      </c>
      <c r="AN1128" s="9" t="s">
        <v>16</v>
      </c>
      <c r="AO1128" s="9" t="s">
        <v>16</v>
      </c>
      <c r="AP1128" s="9" t="s">
        <v>16</v>
      </c>
      <c r="AQ1128" s="14"/>
      <c r="AR1128" s="14"/>
    </row>
    <row r="1129" spans="1:44" s="9" customFormat="1" hidden="1" x14ac:dyDescent="0.3">
      <c r="A1129" s="1" t="s">
        <v>1799</v>
      </c>
      <c r="B1129" s="51" t="s">
        <v>1800</v>
      </c>
      <c r="C1129" s="51" t="s">
        <v>11</v>
      </c>
      <c r="D1129" s="51" t="s">
        <v>115</v>
      </c>
      <c r="E1129" s="56" t="s">
        <v>103</v>
      </c>
      <c r="F1129" s="51" t="s">
        <v>1801</v>
      </c>
      <c r="G1129" s="49" t="s">
        <v>5897</v>
      </c>
      <c r="H1129" s="22" t="str">
        <f>_xlfn.XLOOKUP(B1129,[1]SITE!$B:$B,[1]SITE!$CK:$CK,"")</f>
        <v>EXCLU</v>
      </c>
      <c r="I1129" s="22"/>
      <c r="J1129" s="22" t="str">
        <f>_xlfn.XLOOKUP(B1129,[1]SITE!$B:$B,[1]SITE!$I:$I,"")</f>
        <v>No impact</v>
      </c>
      <c r="K1129" s="30"/>
      <c r="L1129" s="15" t="str" cm="1">
        <f t="array" ref="L1129">IFERROR(_xlfn.IFS(
N1129="MPR ISSUE","PDH",
N1129="BSS Hardware Issue","BSS",
N1129="Sites strategiques, MLL, Pylone, etc.","ENVTECH",
N1129="AKTIVCO DEFAUT GE &amp; POWER Cabinet","AKTIVCO",
N1129="AKTIVCO Coupure ENEO &amp; Baisse de tension","AKTIVCO GRID ONLY",
N1129="Coupure ENEO &amp; Baisse de tension","IHS GRID ONLY",
N1129="Defaut GE &amp; POWER Cabinet","IHS",
N1129="Sharing","Partners",
N1129="Sites strategiques &amp; DataCenter","SST &amp; DC",
N1129="Exclu","Exclu",
N1129="SAT","SAT",
N1129="SPARE-ISSUE","SPARE-ISSUE",
N1129="Fiber CAmtel","TRANS_FO_CAMTEL",
N1129="Fiber AOF","Fiber AOF",
N1129="Projet OCM (HUAWEI)","TRAVAUX-HUAWEI",
N1129="Projet OCM (NOKIA)","TRAVAUX-NOKIA",
N1129="ACCESS-ISSUE","ACCESS-ISSUE",
N1129="Projet OCM (ZTE, NOKIA, autres projets)","TRAVAUX OCM",
N1129="No root CAuse","No root cause",
N1129="ODU HS","PDH",
N1129="IP &amp; VLAN","PDH",
N1129="Warehouse HUAWEI","SPARE-ISSUE",
N1129="SPARE-HS","SPARE-ISSUE",
N1129="Power Telco","BSS"
),"")</f>
        <v>No root cause</v>
      </c>
      <c r="M1129" s="16" t="str" cm="1">
        <f t="array" ref="M1129">IFERROR(_xlfn.IFS(
N1129="MPR ISSUE","TX ISSUE",
N1129="BSS Hardware Issue","RAN ISSUE",
N1129="Sites strategiques, MLL, Pylone, etc.","ENVTECH",
N1129="AKTIVCO DEFAUT GE &amp; POWER Cabinet","POWER ISSUE",
N1129="AKTIVCO Coupure ENEO &amp; Baisse de tension","POWER ISSUE",
N1129="Coupure ENEO &amp; Baisse de tension","POWER ISSUE",
N1129="Defaut GE &amp; POWER Cabinet","POWER ISSUE",
N1129="Sharing","POWER ISSUE",
N1129="Sites strategiques &amp; DataCenter","POWER ISSUE",
N1129="Exclu","Exclu",
N1129="SAT","TX ISSUE",
N1129="SPARE-ISSUE","SPARE-ISSUE",
N1129="Fiber CAmtel","TX ISSUE",
N1129="Fiber AOF","TX ISSUE",
N1129="Projet OCM (HUAWEI)","TRAVAUX-HUAWEI",
N1129="Projet OCM (NOKIA)","TRAVAUX -NOKIA",
N1129="ACCESS-ISSUE","ACCESS-ISSUE",
N1129="Projet OCM (ZTE, NOKIA, autres projets)","TRAVAUX OCM",
N1129="No root CAuse","No root cause",
N1129="ODU HS","TX ISSUE",
N1129="IP &amp; VLAN","TX ISSUE",
N1129="Warehouse HUAWEI","SPARE-ISSUE",
N1129="SPARE-HS","SPARE-ISSUE",
N1129="Power Telco","RAN ISSUE"
),"")</f>
        <v>No root cause</v>
      </c>
      <c r="N1129" s="29" t="s">
        <v>5652</v>
      </c>
      <c r="O1129" s="17" t="str" cm="1">
        <f t="array" ref="O1129">IFERROR(_xlfn.IFS(
N1129="MPR ISSUE","ACTIVE",
N1129="BSS Hardware Issue","ACTIVE",
N1129="Sites strategiques, MLL, Pylone, etc.","PASSIVE",
N1129="AKTIVCO DEFAUT GE &amp; POWER Cabinet","PASSIVE",
N1129="AKTIVCO Coupure ENEO &amp; Baisse de tension","PASSIVE",
N1129="Coupure ENEO &amp; Baisse de tension","PASSIVE",
N1129="Defaut GE &amp; POWER Cabinet","PASSIVE",
N1129="Sharing","PASSIVE",
N1129="Sites strategiques &amp; DataCenter","PASSIVE",
N1129="Exclu","Exclu",
N1129="SAT","ACTIVE",
N1129="SPARE-ISSUE","SPARE-ISSUE",
N1129="Fiber CAmtel","ACTIVE",
N1129="Fiber AOF","ACTIVE",
N1129="Projet OCM (HUAWEI)","PLANNED WORKS",
N1129="Projet OCM (NOKIA)","PLANNED WORKS",
N1129="ACCESS-ISSUE","ACCESS-ISSUE",
N1129="Projet OCM (ZTE, NOKIA, autres projets)","PLANNED WORKS",
N1129="No root CAuse","No root cause",
N1129="ODU HS","ACTIVE",
N1129="IP &amp; VLAN","ACTIVE",
N1129="Warehouse HUAWEI","SPARE-ISSUE",
N1129="SPARE-HS","SPARE-ISSUE",
N1129="Power Telco","ACTIVE"
),"")</f>
        <v>No root cause</v>
      </c>
      <c r="P1129" s="59">
        <v>0</v>
      </c>
      <c r="Q1129" s="59">
        <v>0</v>
      </c>
      <c r="R1129" s="59">
        <v>8.0257852428281581E-4</v>
      </c>
      <c r="S1129" s="59">
        <v>1.3178339368723837</v>
      </c>
      <c r="T1129" s="59">
        <v>0</v>
      </c>
      <c r="U1129" s="59">
        <v>0</v>
      </c>
      <c r="V1129" s="14"/>
      <c r="W1129" s="14"/>
      <c r="X1129" s="14"/>
      <c r="Y1129" s="14"/>
      <c r="Z1129" s="14"/>
      <c r="AA1129" s="31" t="s">
        <v>16</v>
      </c>
      <c r="AB1129" s="31" t="s">
        <v>16</v>
      </c>
      <c r="AC1129" s="7" t="s">
        <v>16</v>
      </c>
      <c r="AD1129" s="3"/>
      <c r="AE1129" s="3" t="s">
        <v>16</v>
      </c>
      <c r="AF1129" s="7" t="s">
        <v>16</v>
      </c>
      <c r="AG1129" s="32" t="s">
        <v>16</v>
      </c>
      <c r="AH1129" s="32" t="s">
        <v>16</v>
      </c>
      <c r="AI1129" s="32" t="s">
        <v>16</v>
      </c>
      <c r="AJ1129" s="32" t="s">
        <v>16</v>
      </c>
      <c r="AK1129" s="32" t="s">
        <v>16</v>
      </c>
      <c r="AL1129" s="32" t="s">
        <v>16</v>
      </c>
      <c r="AM1129" s="32" t="s">
        <v>16</v>
      </c>
      <c r="AN1129" s="9" t="s">
        <v>16</v>
      </c>
      <c r="AO1129" s="9" t="s">
        <v>16</v>
      </c>
      <c r="AP1129" s="9" t="s">
        <v>16</v>
      </c>
      <c r="AQ1129" s="14"/>
      <c r="AR1129" s="14"/>
    </row>
    <row r="1130" spans="1:44" s="9" customFormat="1" hidden="1" x14ac:dyDescent="0.3">
      <c r="A1130" s="1" t="s">
        <v>3103</v>
      </c>
      <c r="B1130" s="51" t="s">
        <v>3104</v>
      </c>
      <c r="C1130" s="51" t="s">
        <v>11</v>
      </c>
      <c r="D1130" s="51" t="s">
        <v>12</v>
      </c>
      <c r="E1130" s="56" t="s">
        <v>56</v>
      </c>
      <c r="F1130" s="51" t="s">
        <v>3105</v>
      </c>
      <c r="G1130" s="49" t="s">
        <v>5897</v>
      </c>
      <c r="H1130" s="22" t="str">
        <f>_xlfn.XLOOKUP(B1130,[1]SITE!$B:$B,[1]SITE!$CK:$CK,"")</f>
        <v>Insecurity</v>
      </c>
      <c r="I1130" s="22"/>
      <c r="J1130" s="22" t="str">
        <f>_xlfn.XLOOKUP(B1130,[1]SITE!$B:$B,[1]SITE!$I:$I,"")</f>
        <v>No impact</v>
      </c>
      <c r="K1130" s="30"/>
      <c r="L1130" s="15" t="str" cm="1">
        <f t="array" ref="L1130">IFERROR(_xlfn.IFS(
N1130="MPR ISSUE","PDH",
N1130="BSS Hardware Issue","BSS",
N1130="Sites strategiques, MLL, Pylone, etc.","ENVTECH",
N1130="AKTIVCO DEFAUT GE &amp; POWER Cabinet","AKTIVCO",
N1130="AKTIVCO Coupure ENEO &amp; Baisse de tension","AKTIVCO GRID ONLY",
N1130="Coupure ENEO &amp; Baisse de tension","IHS GRID ONLY",
N1130="Defaut GE &amp; POWER Cabinet","IHS",
N1130="Sharing","Partners",
N1130="Sites strategiques &amp; DataCenter","SST &amp; DC",
N1130="Exclu","Exclu",
N1130="SAT","SAT",
N1130="SPARE-ISSUE","SPARE-ISSUE",
N1130="Fiber CAmtel","TRANS_FO_CAMTEL",
N1130="Fiber AOF","Fiber AOF",
N1130="Projet OCM (HUAWEI)","TRAVAUX-HUAWEI",
N1130="Projet OCM (NOKIA)","TRAVAUX-NOKIA",
N1130="ACCESS-ISSUE","ACCESS-ISSUE",
N1130="Projet OCM (ZTE, NOKIA, autres projets)","TRAVAUX OCM",
N1130="No root CAuse","No root cause",
N1130="ODU HS","PDH",
N1130="IP &amp; VLAN","PDH",
N1130="Warehouse HUAWEI","SPARE-ISSUE",
N1130="SPARE-HS","SPARE-ISSUE",
N1130="Power Telco","BSS"
),"")</f>
        <v>No root cause</v>
      </c>
      <c r="M1130" s="16" t="str" cm="1">
        <f t="array" ref="M1130">IFERROR(_xlfn.IFS(
N1130="MPR ISSUE","TX ISSUE",
N1130="BSS Hardware Issue","RAN ISSUE",
N1130="Sites strategiques, MLL, Pylone, etc.","ENVTECH",
N1130="AKTIVCO DEFAUT GE &amp; POWER Cabinet","POWER ISSUE",
N1130="AKTIVCO Coupure ENEO &amp; Baisse de tension","POWER ISSUE",
N1130="Coupure ENEO &amp; Baisse de tension","POWER ISSUE",
N1130="Defaut GE &amp; POWER Cabinet","POWER ISSUE",
N1130="Sharing","POWER ISSUE",
N1130="Sites strategiques &amp; DataCenter","POWER ISSUE",
N1130="Exclu","Exclu",
N1130="SAT","TX ISSUE",
N1130="SPARE-ISSUE","SPARE-ISSUE",
N1130="Fiber CAmtel","TX ISSUE",
N1130="Fiber AOF","TX ISSUE",
N1130="Projet OCM (HUAWEI)","TRAVAUX-HUAWEI",
N1130="Projet OCM (NOKIA)","TRAVAUX -NOKIA",
N1130="ACCESS-ISSUE","ACCESS-ISSUE",
N1130="Projet OCM (ZTE, NOKIA, autres projets)","TRAVAUX OCM",
N1130="No root CAuse","No root cause",
N1130="ODU HS","TX ISSUE",
N1130="IP &amp; VLAN","TX ISSUE",
N1130="Warehouse HUAWEI","SPARE-ISSUE",
N1130="SPARE-HS","SPARE-ISSUE",
N1130="Power Telco","RAN ISSUE"
),"")</f>
        <v>No root cause</v>
      </c>
      <c r="N1130" s="29" t="s">
        <v>5652</v>
      </c>
      <c r="O1130" s="17" t="str" cm="1">
        <f t="array" ref="O1130">IFERROR(_xlfn.IFS(
N1130="MPR ISSUE","ACTIVE",
N1130="BSS Hardware Issue","ACTIVE",
N1130="Sites strategiques, MLL, Pylone, etc.","PASSIVE",
N1130="AKTIVCO DEFAUT GE &amp; POWER Cabinet","PASSIVE",
N1130="AKTIVCO Coupure ENEO &amp; Baisse de tension","PASSIVE",
N1130="Coupure ENEO &amp; Baisse de tension","PASSIVE",
N1130="Defaut GE &amp; POWER Cabinet","PASSIVE",
N1130="Sharing","PASSIVE",
N1130="Sites strategiques &amp; DataCenter","PASSIVE",
N1130="Exclu","Exclu",
N1130="SAT","ACTIVE",
N1130="SPARE-ISSUE","SPARE-ISSUE",
N1130="Fiber CAmtel","ACTIVE",
N1130="Fiber AOF","ACTIVE",
N1130="Projet OCM (HUAWEI)","PLANNED WORKS",
N1130="Projet OCM (NOKIA)","PLANNED WORKS",
N1130="ACCESS-ISSUE","ACCESS-ISSUE",
N1130="Projet OCM (ZTE, NOKIA, autres projets)","PLANNED WORKS",
N1130="No root CAuse","No root cause",
N1130="ODU HS","ACTIVE",
N1130="IP &amp; VLAN","ACTIVE",
N1130="Warehouse HUAWEI","SPARE-ISSUE",
N1130="SPARE-HS","SPARE-ISSUE",
N1130="Power Telco","ACTIVE"
),"")</f>
        <v>No root cause</v>
      </c>
      <c r="P1130" s="59">
        <v>0</v>
      </c>
      <c r="Q1130" s="59">
        <v>0</v>
      </c>
      <c r="R1130" s="59">
        <v>0</v>
      </c>
      <c r="S1130" s="59">
        <v>0</v>
      </c>
      <c r="T1130" s="59">
        <v>0</v>
      </c>
      <c r="U1130" s="59">
        <v>0</v>
      </c>
      <c r="V1130" s="14"/>
      <c r="W1130" s="14"/>
      <c r="X1130" s="14"/>
      <c r="Y1130" s="14"/>
      <c r="Z1130" s="14"/>
      <c r="AA1130" s="31" t="s">
        <v>16</v>
      </c>
      <c r="AB1130" s="31" t="s">
        <v>16</v>
      </c>
      <c r="AC1130" s="7" t="s">
        <v>16</v>
      </c>
      <c r="AD1130" s="3"/>
      <c r="AE1130" s="3" t="s">
        <v>16</v>
      </c>
      <c r="AF1130" s="7" t="s">
        <v>16</v>
      </c>
      <c r="AG1130" s="32" t="s">
        <v>16</v>
      </c>
      <c r="AH1130" s="32" t="s">
        <v>16</v>
      </c>
      <c r="AI1130" s="32" t="s">
        <v>16</v>
      </c>
      <c r="AJ1130" s="32" t="s">
        <v>16</v>
      </c>
      <c r="AK1130" s="32" t="s">
        <v>16</v>
      </c>
      <c r="AL1130" s="32" t="s">
        <v>16</v>
      </c>
      <c r="AM1130" s="32" t="s">
        <v>16</v>
      </c>
      <c r="AN1130" s="9" t="s">
        <v>16</v>
      </c>
      <c r="AO1130" s="9" t="s">
        <v>16</v>
      </c>
      <c r="AP1130" s="9" t="s">
        <v>16</v>
      </c>
      <c r="AQ1130" s="14"/>
      <c r="AR1130" s="14"/>
    </row>
    <row r="1131" spans="1:44" s="9" customFormat="1" hidden="1" x14ac:dyDescent="0.3">
      <c r="A1131" s="1" t="s">
        <v>3320</v>
      </c>
      <c r="B1131" s="51" t="s">
        <v>3321</v>
      </c>
      <c r="C1131" s="51" t="s">
        <v>11</v>
      </c>
      <c r="D1131" s="51" t="s">
        <v>97</v>
      </c>
      <c r="E1131" s="56" t="s">
        <v>56</v>
      </c>
      <c r="F1131" s="51" t="s">
        <v>3322</v>
      </c>
      <c r="G1131" s="49" t="s">
        <v>5897</v>
      </c>
      <c r="H1131" s="22" t="str">
        <f>_xlfn.XLOOKUP(B1131,[1]SITE!$B:$B,[1]SITE!$CK:$CK,"")</f>
        <v>Insecurity</v>
      </c>
      <c r="I1131" s="22"/>
      <c r="J1131" s="22" t="str">
        <f>_xlfn.XLOOKUP(B1131,[1]SITE!$B:$B,[1]SITE!$I:$I,"")</f>
        <v>No impact</v>
      </c>
      <c r="K1131" s="30"/>
      <c r="L1131" s="15" t="str" cm="1">
        <f t="array" ref="L1131">IFERROR(_xlfn.IFS(
N1131="MPR ISSUE","PDH",
N1131="BSS Hardware Issue","BSS",
N1131="Sites strategiques, MLL, Pylone, etc.","ENVTECH",
N1131="AKTIVCO DEFAUT GE &amp; POWER Cabinet","AKTIVCO",
N1131="AKTIVCO Coupure ENEO &amp; Baisse de tension","AKTIVCO GRID ONLY",
N1131="Coupure ENEO &amp; Baisse de tension","IHS GRID ONLY",
N1131="Defaut GE &amp; POWER Cabinet","IHS",
N1131="Sharing","Partners",
N1131="Sites strategiques &amp; DataCenter","SST &amp; DC",
N1131="Exclu","Exclu",
N1131="SAT","SAT",
N1131="SPARE-ISSUE","SPARE-ISSUE",
N1131="Fiber CAmtel","TRANS_FO_CAMTEL",
N1131="Fiber AOF","Fiber AOF",
N1131="Projet OCM (HUAWEI)","TRAVAUX-HUAWEI",
N1131="Projet OCM (NOKIA)","TRAVAUX-NOKIA",
N1131="ACCESS-ISSUE","ACCESS-ISSUE",
N1131="Projet OCM (ZTE, NOKIA, autres projets)","TRAVAUX OCM",
N1131="No root CAuse","No root cause",
N1131="ODU HS","PDH",
N1131="IP &amp; VLAN","PDH",
N1131="Warehouse HUAWEI","SPARE-ISSUE",
N1131="SPARE-HS","SPARE-ISSUE",
N1131="Power Telco","BSS"
),"")</f>
        <v>No root cause</v>
      </c>
      <c r="M1131" s="16" t="str" cm="1">
        <f t="array" ref="M1131">IFERROR(_xlfn.IFS(
N1131="MPR ISSUE","TX ISSUE",
N1131="BSS Hardware Issue","RAN ISSUE",
N1131="Sites strategiques, MLL, Pylone, etc.","ENVTECH",
N1131="AKTIVCO DEFAUT GE &amp; POWER Cabinet","POWER ISSUE",
N1131="AKTIVCO Coupure ENEO &amp; Baisse de tension","POWER ISSUE",
N1131="Coupure ENEO &amp; Baisse de tension","POWER ISSUE",
N1131="Defaut GE &amp; POWER Cabinet","POWER ISSUE",
N1131="Sharing","POWER ISSUE",
N1131="Sites strategiques &amp; DataCenter","POWER ISSUE",
N1131="Exclu","Exclu",
N1131="SAT","TX ISSUE",
N1131="SPARE-ISSUE","SPARE-ISSUE",
N1131="Fiber CAmtel","TX ISSUE",
N1131="Fiber AOF","TX ISSUE",
N1131="Projet OCM (HUAWEI)","TRAVAUX-HUAWEI",
N1131="Projet OCM (NOKIA)","TRAVAUX -NOKIA",
N1131="ACCESS-ISSUE","ACCESS-ISSUE",
N1131="Projet OCM (ZTE, NOKIA, autres projets)","TRAVAUX OCM",
N1131="No root CAuse","No root cause",
N1131="ODU HS","TX ISSUE",
N1131="IP &amp; VLAN","TX ISSUE",
N1131="Warehouse HUAWEI","SPARE-ISSUE",
N1131="SPARE-HS","SPARE-ISSUE",
N1131="Power Telco","RAN ISSUE"
),"")</f>
        <v>No root cause</v>
      </c>
      <c r="N1131" s="29" t="s">
        <v>5652</v>
      </c>
      <c r="O1131" s="17" t="str" cm="1">
        <f t="array" ref="O1131">IFERROR(_xlfn.IFS(
N1131="MPR ISSUE","ACTIVE",
N1131="BSS Hardware Issue","ACTIVE",
N1131="Sites strategiques, MLL, Pylone, etc.","PASSIVE",
N1131="AKTIVCO DEFAUT GE &amp; POWER Cabinet","PASSIVE",
N1131="AKTIVCO Coupure ENEO &amp; Baisse de tension","PASSIVE",
N1131="Coupure ENEO &amp; Baisse de tension","PASSIVE",
N1131="Defaut GE &amp; POWER Cabinet","PASSIVE",
N1131="Sharing","PASSIVE",
N1131="Sites strategiques &amp; DataCenter","PASSIVE",
N1131="Exclu","Exclu",
N1131="SAT","ACTIVE",
N1131="SPARE-ISSUE","SPARE-ISSUE",
N1131="Fiber CAmtel","ACTIVE",
N1131="Fiber AOF","ACTIVE",
N1131="Projet OCM (HUAWEI)","PLANNED WORKS",
N1131="Projet OCM (NOKIA)","PLANNED WORKS",
N1131="ACCESS-ISSUE","ACCESS-ISSUE",
N1131="Projet OCM (ZTE, NOKIA, autres projets)","PLANNED WORKS",
N1131="No root CAuse","No root cause",
N1131="ODU HS","ACTIVE",
N1131="IP &amp; VLAN","ACTIVE",
N1131="Warehouse HUAWEI","SPARE-ISSUE",
N1131="SPARE-HS","SPARE-ISSUE",
N1131="Power Telco","ACTIVE"
),"")</f>
        <v>No root cause</v>
      </c>
      <c r="P1131" s="59">
        <v>0</v>
      </c>
      <c r="Q1131" s="59">
        <v>0</v>
      </c>
      <c r="R1131" s="59">
        <v>0</v>
      </c>
      <c r="S1131" s="59">
        <v>0</v>
      </c>
      <c r="T1131" s="59">
        <v>0</v>
      </c>
      <c r="U1131" s="59">
        <v>0</v>
      </c>
      <c r="V1131" s="14"/>
      <c r="W1131" s="14"/>
      <c r="X1131" s="14"/>
      <c r="Y1131" s="14"/>
      <c r="Z1131" s="14"/>
      <c r="AA1131" s="31" t="s">
        <v>16</v>
      </c>
      <c r="AB1131" s="31" t="s">
        <v>16</v>
      </c>
      <c r="AC1131" s="7" t="s">
        <v>16</v>
      </c>
      <c r="AD1131" s="3"/>
      <c r="AE1131" s="3" t="s">
        <v>16</v>
      </c>
      <c r="AF1131" s="7" t="s">
        <v>16</v>
      </c>
      <c r="AG1131" s="32" t="s">
        <v>16</v>
      </c>
      <c r="AH1131" s="32" t="s">
        <v>16</v>
      </c>
      <c r="AI1131" s="32" t="s">
        <v>16</v>
      </c>
      <c r="AJ1131" s="32" t="s">
        <v>16</v>
      </c>
      <c r="AK1131" s="32" t="s">
        <v>16</v>
      </c>
      <c r="AL1131" s="32" t="s">
        <v>16</v>
      </c>
      <c r="AM1131" s="32" t="s">
        <v>16</v>
      </c>
      <c r="AN1131" s="9" t="s">
        <v>16</v>
      </c>
      <c r="AO1131" s="9" t="s">
        <v>16</v>
      </c>
      <c r="AP1131" s="9" t="s">
        <v>16</v>
      </c>
      <c r="AQ1131" s="14"/>
      <c r="AR1131" s="14"/>
    </row>
    <row r="1132" spans="1:44" s="9" customFormat="1" hidden="1" x14ac:dyDescent="0.3">
      <c r="A1132" s="1" t="s">
        <v>3470</v>
      </c>
      <c r="B1132" s="51" t="s">
        <v>3471</v>
      </c>
      <c r="C1132" s="51" t="s">
        <v>11</v>
      </c>
      <c r="D1132" s="51" t="s">
        <v>84</v>
      </c>
      <c r="E1132" s="56" t="s">
        <v>56</v>
      </c>
      <c r="F1132" s="51" t="s">
        <v>3472</v>
      </c>
      <c r="G1132" s="49" t="s">
        <v>5897</v>
      </c>
      <c r="H1132" s="22" t="str">
        <f>_xlfn.XLOOKUP(B1132,[1]SITE!$B:$B,[1]SITE!$CK:$CK,"")</f>
        <v>Insecurity</v>
      </c>
      <c r="I1132" s="22"/>
      <c r="J1132" s="22" t="str">
        <f>_xlfn.XLOOKUP(B1132,[1]SITE!$B:$B,[1]SITE!$I:$I,"")</f>
        <v>No impact</v>
      </c>
      <c r="K1132" s="30"/>
      <c r="L1132" s="15" t="str" cm="1">
        <f t="array" ref="L1132">IFERROR(_xlfn.IFS(
N1132="MPR ISSUE","PDH",
N1132="BSS Hardware Issue","BSS",
N1132="Sites strategiques, MLL, Pylone, etc.","ENVTECH",
N1132="AKTIVCO DEFAUT GE &amp; POWER Cabinet","AKTIVCO",
N1132="AKTIVCO Coupure ENEO &amp; Baisse de tension","AKTIVCO GRID ONLY",
N1132="Coupure ENEO &amp; Baisse de tension","IHS GRID ONLY",
N1132="Defaut GE &amp; POWER Cabinet","IHS",
N1132="Sharing","Partners",
N1132="Sites strategiques &amp; DataCenter","SST &amp; DC",
N1132="Exclu","Exclu",
N1132="SAT","SAT",
N1132="SPARE-ISSUE","SPARE-ISSUE",
N1132="Fiber CAmtel","TRANS_FO_CAMTEL",
N1132="Fiber AOF","Fiber AOF",
N1132="Projet OCM (HUAWEI)","TRAVAUX-HUAWEI",
N1132="Projet OCM (NOKIA)","TRAVAUX-NOKIA",
N1132="ACCESS-ISSUE","ACCESS-ISSUE",
N1132="Projet OCM (ZTE, NOKIA, autres projets)","TRAVAUX OCM",
N1132="No root CAuse","No root cause",
N1132="ODU HS","PDH",
N1132="IP &amp; VLAN","PDH",
N1132="Warehouse HUAWEI","SPARE-ISSUE",
N1132="SPARE-HS","SPARE-ISSUE",
N1132="Power Telco","BSS"
),"")</f>
        <v>No root cause</v>
      </c>
      <c r="M1132" s="16" t="str" cm="1">
        <f t="array" ref="M1132">IFERROR(_xlfn.IFS(
N1132="MPR ISSUE","TX ISSUE",
N1132="BSS Hardware Issue","RAN ISSUE",
N1132="Sites strategiques, MLL, Pylone, etc.","ENVTECH",
N1132="AKTIVCO DEFAUT GE &amp; POWER Cabinet","POWER ISSUE",
N1132="AKTIVCO Coupure ENEO &amp; Baisse de tension","POWER ISSUE",
N1132="Coupure ENEO &amp; Baisse de tension","POWER ISSUE",
N1132="Defaut GE &amp; POWER Cabinet","POWER ISSUE",
N1132="Sharing","POWER ISSUE",
N1132="Sites strategiques &amp; DataCenter","POWER ISSUE",
N1132="Exclu","Exclu",
N1132="SAT","TX ISSUE",
N1132="SPARE-ISSUE","SPARE-ISSUE",
N1132="Fiber CAmtel","TX ISSUE",
N1132="Fiber AOF","TX ISSUE",
N1132="Projet OCM (HUAWEI)","TRAVAUX-HUAWEI",
N1132="Projet OCM (NOKIA)","TRAVAUX -NOKIA",
N1132="ACCESS-ISSUE","ACCESS-ISSUE",
N1132="Projet OCM (ZTE, NOKIA, autres projets)","TRAVAUX OCM",
N1132="No root CAuse","No root cause",
N1132="ODU HS","TX ISSUE",
N1132="IP &amp; VLAN","TX ISSUE",
N1132="Warehouse HUAWEI","SPARE-ISSUE",
N1132="SPARE-HS","SPARE-ISSUE",
N1132="Power Telco","RAN ISSUE"
),"")</f>
        <v>No root cause</v>
      </c>
      <c r="N1132" s="29" t="s">
        <v>5652</v>
      </c>
      <c r="O1132" s="17" t="str" cm="1">
        <f t="array" ref="O1132">IFERROR(_xlfn.IFS(
N1132="MPR ISSUE","ACTIVE",
N1132="BSS Hardware Issue","ACTIVE",
N1132="Sites strategiques, MLL, Pylone, etc.","PASSIVE",
N1132="AKTIVCO DEFAUT GE &amp; POWER Cabinet","PASSIVE",
N1132="AKTIVCO Coupure ENEO &amp; Baisse de tension","PASSIVE",
N1132="Coupure ENEO &amp; Baisse de tension","PASSIVE",
N1132="Defaut GE &amp; POWER Cabinet","PASSIVE",
N1132="Sharing","PASSIVE",
N1132="Sites strategiques &amp; DataCenter","PASSIVE",
N1132="Exclu","Exclu",
N1132="SAT","ACTIVE",
N1132="SPARE-ISSUE","SPARE-ISSUE",
N1132="Fiber CAmtel","ACTIVE",
N1132="Fiber AOF","ACTIVE",
N1132="Projet OCM (HUAWEI)","PLANNED WORKS",
N1132="Projet OCM (NOKIA)","PLANNED WORKS",
N1132="ACCESS-ISSUE","ACCESS-ISSUE",
N1132="Projet OCM (ZTE, NOKIA, autres projets)","PLANNED WORKS",
N1132="No root CAuse","No root cause",
N1132="ODU HS","ACTIVE",
N1132="IP &amp; VLAN","ACTIVE",
N1132="Warehouse HUAWEI","SPARE-ISSUE",
N1132="SPARE-HS","SPARE-ISSUE",
N1132="Power Telco","ACTIVE"
),"")</f>
        <v>No root cause</v>
      </c>
      <c r="P1132" s="59">
        <v>0</v>
      </c>
      <c r="Q1132" s="59">
        <v>0</v>
      </c>
      <c r="R1132" s="59">
        <v>0</v>
      </c>
      <c r="S1132" s="59">
        <v>0</v>
      </c>
      <c r="T1132" s="59">
        <v>0</v>
      </c>
      <c r="U1132" s="59">
        <v>0</v>
      </c>
      <c r="V1132" s="14"/>
      <c r="W1132" s="14"/>
      <c r="X1132" s="14"/>
      <c r="Y1132" s="14"/>
      <c r="Z1132" s="14"/>
      <c r="AA1132" s="31" t="s">
        <v>16</v>
      </c>
      <c r="AB1132" s="31" t="s">
        <v>16</v>
      </c>
      <c r="AC1132" s="7" t="s">
        <v>16</v>
      </c>
      <c r="AD1132" s="3"/>
      <c r="AE1132" s="3" t="s">
        <v>16</v>
      </c>
      <c r="AF1132" s="7" t="s">
        <v>16</v>
      </c>
      <c r="AG1132" s="32" t="s">
        <v>16</v>
      </c>
      <c r="AH1132" s="32" t="s">
        <v>16</v>
      </c>
      <c r="AI1132" s="32" t="s">
        <v>16</v>
      </c>
      <c r="AJ1132" s="32" t="s">
        <v>16</v>
      </c>
      <c r="AK1132" s="32" t="s">
        <v>16</v>
      </c>
      <c r="AL1132" s="32" t="s">
        <v>16</v>
      </c>
      <c r="AM1132" s="32" t="s">
        <v>16</v>
      </c>
      <c r="AN1132" s="9" t="s">
        <v>16</v>
      </c>
      <c r="AO1132" s="9" t="s">
        <v>16</v>
      </c>
      <c r="AP1132" s="9" t="s">
        <v>16</v>
      </c>
      <c r="AQ1132" s="14"/>
      <c r="AR1132" s="14"/>
    </row>
    <row r="1133" spans="1:44" s="9" customFormat="1" hidden="1" x14ac:dyDescent="0.3">
      <c r="A1133" s="1" t="s">
        <v>2902</v>
      </c>
      <c r="B1133" s="51" t="s">
        <v>2903</v>
      </c>
      <c r="C1133" s="51" t="s">
        <v>11</v>
      </c>
      <c r="D1133" s="51" t="s">
        <v>12</v>
      </c>
      <c r="E1133" s="56" t="s">
        <v>32</v>
      </c>
      <c r="F1133" s="51" t="s">
        <v>33</v>
      </c>
      <c r="G1133" s="22" t="s">
        <v>5896</v>
      </c>
      <c r="H1133" s="22" t="str">
        <f>_xlfn.XLOOKUP(B1133,[1]SITE!$B:$B,[1]SITE!$CK:$CK,"")</f>
        <v>Operationnel</v>
      </c>
      <c r="I1133" s="22"/>
      <c r="J1133" s="22" t="str">
        <f>_xlfn.XLOOKUP(B1133,[1]SITE!$B:$B,[1]SITE!$I:$I,"")</f>
        <v>No impact</v>
      </c>
      <c r="K1133" s="30"/>
      <c r="L1133" s="15" t="str" cm="1">
        <f t="array" ref="L1133">IFERROR(_xlfn.IFS(
N1133="MPR ISSUE","PDH",
N1133="BSS Hardware Issue","BSS",
N1133="Sites strategiques, MLL, Pylone, etc.","ENVTECH",
N1133="AKTIVCO DEFAUT GE &amp; POWER Cabinet","AKTIVCO",
N1133="AKTIVCO Coupure ENEO &amp; Baisse de tension","AKTIVCO GRID ONLY",
N1133="Coupure ENEO &amp; Baisse de tension","IHS GRID ONLY",
N1133="Defaut GE &amp; POWER Cabinet","IHS",
N1133="Sharing","Partners",
N1133="Sites strategiques &amp; DataCenter","SST &amp; DC",
N1133="Exclu","Exclu",
N1133="SAT","SAT",
N1133="SPARE-ISSUE","SPARE-ISSUE",
N1133="Fiber CAmtel","TRANS_FO_CAMTEL",
N1133="Fiber AOF","Fiber AOF",
N1133="Projet OCM (HUAWEI)","TRAVAUX-HUAWEI",
N1133="Projet OCM (NOKIA)","TRAVAUX-NOKIA",
N1133="ACCESS-ISSUE","ACCESS-ISSUE",
N1133="Projet OCM (ZTE, NOKIA, autres projets)","TRAVAUX OCM",
N1133="No root CAuse","No root cause",
N1133="ODU HS","PDH",
N1133="IP &amp; VLAN","PDH",
N1133="Warehouse HUAWEI","SPARE-ISSUE",
N1133="SPARE-HS","SPARE-ISSUE",
N1133="Power Telco","BSS"
),"")</f>
        <v>BSS</v>
      </c>
      <c r="M1133" s="16" t="str" cm="1">
        <f t="array" ref="M1133">IFERROR(_xlfn.IFS(
N1133="MPR ISSUE","TX ISSUE",
N1133="BSS Hardware Issue","RAN ISSUE",
N1133="Sites strategiques, MLL, Pylone, etc.","ENVTECH",
N1133="AKTIVCO DEFAUT GE &amp; POWER Cabinet","POWER ISSUE",
N1133="AKTIVCO Coupure ENEO &amp; Baisse de tension","POWER ISSUE",
N1133="Coupure ENEO &amp; Baisse de tension","POWER ISSUE",
N1133="Defaut GE &amp; POWER Cabinet","POWER ISSUE",
N1133="Sharing","POWER ISSUE",
N1133="Sites strategiques &amp; DataCenter","POWER ISSUE",
N1133="Exclu","Exclu",
N1133="SAT","TX ISSUE",
N1133="SPARE-ISSUE","SPARE-ISSUE",
N1133="Fiber CAmtel","TX ISSUE",
N1133="Fiber AOF","TX ISSUE",
N1133="Projet OCM (HUAWEI)","TRAVAUX-HUAWEI",
N1133="Projet OCM (NOKIA)","TRAVAUX -NOKIA",
N1133="ACCESS-ISSUE","ACCESS-ISSUE",
N1133="Projet OCM (ZTE, NOKIA, autres projets)","TRAVAUX OCM",
N1133="No root CAuse","No root cause",
N1133="ODU HS","TX ISSUE",
N1133="IP &amp; VLAN","TX ISSUE",
N1133="Warehouse HUAWEI","SPARE-ISSUE",
N1133="SPARE-HS","SPARE-ISSUE",
N1133="Power Telco","RAN ISSUE"
),"")</f>
        <v>RAN ISSUE</v>
      </c>
      <c r="N1133" s="29" t="s">
        <v>5326</v>
      </c>
      <c r="O1133" s="17" t="str" cm="1">
        <f t="array" ref="O1133">IFERROR(_xlfn.IFS(
N1133="MPR ISSUE","ACTIVE",
N1133="BSS Hardware Issue","ACTIVE",
N1133="Sites strategiques, MLL, Pylone, etc.","PASSIVE",
N1133="AKTIVCO DEFAUT GE &amp; POWER Cabinet","PASSIVE",
N1133="AKTIVCO Coupure ENEO &amp; Baisse de tension","PASSIVE",
N1133="Coupure ENEO &amp; Baisse de tension","PASSIVE",
N1133="Defaut GE &amp; POWER Cabinet","PASSIVE",
N1133="Sharing","PASSIVE",
N1133="Sites strategiques &amp; DataCenter","PASSIVE",
N1133="Exclu","Exclu",
N1133="SAT","ACTIVE",
N1133="SPARE-ISSUE","SPARE-ISSUE",
N1133="Fiber CAmtel","ACTIVE",
N1133="Fiber AOF","ACTIVE",
N1133="Projet OCM (HUAWEI)","PLANNED WORKS",
N1133="Projet OCM (NOKIA)","PLANNED WORKS",
N1133="ACCESS-ISSUE","ACCESS-ISSUE",
N1133="Projet OCM (ZTE, NOKIA, autres projets)","PLANNED WORKS",
N1133="No root CAuse","No root cause",
N1133="ODU HS","ACTIVE",
N1133="IP &amp; VLAN","ACTIVE",
N1133="Warehouse HUAWEI","SPARE-ISSUE",
N1133="SPARE-HS","SPARE-ISSUE",
N1133="Power Telco","ACTIVE"
),"")</f>
        <v>ACTIVE</v>
      </c>
      <c r="P1133" s="59">
        <v>0.21837269891819555</v>
      </c>
      <c r="Q1133" s="59">
        <v>0</v>
      </c>
      <c r="R1133" s="59">
        <v>0</v>
      </c>
      <c r="S1133" s="59">
        <v>0</v>
      </c>
      <c r="T1133" s="59">
        <v>0</v>
      </c>
      <c r="U1133" s="59">
        <v>0</v>
      </c>
      <c r="V1133" s="14"/>
      <c r="W1133" s="14"/>
      <c r="X1133" s="14"/>
      <c r="Y1133" s="14"/>
      <c r="Z1133" s="14"/>
      <c r="AA1133" s="31" t="s">
        <v>6189</v>
      </c>
      <c r="AB1133" s="31" t="s">
        <v>16</v>
      </c>
      <c r="AC1133" s="7" t="s">
        <v>5737</v>
      </c>
      <c r="AD1133" s="3"/>
      <c r="AE1133" s="3" t="s">
        <v>16</v>
      </c>
      <c r="AF1133" s="7" t="s">
        <v>16</v>
      </c>
      <c r="AG1133" s="32" t="s">
        <v>5737</v>
      </c>
      <c r="AH1133" s="32" t="s">
        <v>5737</v>
      </c>
      <c r="AI1133" s="32" t="s">
        <v>5737</v>
      </c>
      <c r="AJ1133" s="32" t="s">
        <v>16</v>
      </c>
      <c r="AK1133" s="32" t="s">
        <v>16</v>
      </c>
      <c r="AL1133" s="32" t="s">
        <v>16</v>
      </c>
      <c r="AM1133" s="32" t="s">
        <v>16</v>
      </c>
      <c r="AN1133" s="9" t="s">
        <v>16</v>
      </c>
      <c r="AO1133" s="9" t="s">
        <v>16</v>
      </c>
      <c r="AP1133" s="9" t="s">
        <v>16</v>
      </c>
      <c r="AQ1133" s="14"/>
      <c r="AR1133" s="14"/>
    </row>
    <row r="1134" spans="1:44" s="9" customFormat="1" hidden="1" x14ac:dyDescent="0.3">
      <c r="A1134" s="1" t="s">
        <v>4844</v>
      </c>
      <c r="B1134" s="51" t="s">
        <v>4845</v>
      </c>
      <c r="C1134" s="51" t="s">
        <v>22</v>
      </c>
      <c r="D1134" s="51" t="s">
        <v>31</v>
      </c>
      <c r="E1134" s="56" t="s">
        <v>38</v>
      </c>
      <c r="F1134" s="51" t="s">
        <v>39</v>
      </c>
      <c r="G1134" s="22" t="s">
        <v>5896</v>
      </c>
      <c r="H1134" s="22" t="str">
        <f>_xlfn.XLOOKUP(B1134,[1]SITE!$B:$B,[1]SITE!$CK:$CK,"")</f>
        <v>Operationnel</v>
      </c>
      <c r="I1134" s="22"/>
      <c r="J1134" s="22" t="str">
        <f>_xlfn.XLOOKUP(B1134,[1]SITE!$B:$B,[1]SITE!$I:$I,"")</f>
        <v>No impact</v>
      </c>
      <c r="K1134" s="30"/>
      <c r="L1134" s="15" t="str" cm="1">
        <f t="array" ref="L1134">IFERROR(_xlfn.IFS(
N1134="MPR ISSUE","PDH",
N1134="BSS Hardware Issue","BSS",
N1134="Sites strategiques, MLL, Pylone, etc.","ENVTECH",
N1134="AKTIVCO DEFAUT GE &amp; POWER Cabinet","AKTIVCO",
N1134="AKTIVCO Coupure ENEO &amp; Baisse de tension","AKTIVCO GRID ONLY",
N1134="Coupure ENEO &amp; Baisse de tension","IHS GRID ONLY",
N1134="Defaut GE &amp; POWER Cabinet","IHS",
N1134="Sharing","Partners",
N1134="Sites strategiques &amp; DataCenter","SST &amp; DC",
N1134="Exclu","Exclu",
N1134="SAT","SAT",
N1134="SPARE-ISSUE","SPARE-ISSUE",
N1134="Fiber CAmtel","TRANS_FO_CAMTEL",
N1134="Fiber AOF","Fiber AOF",
N1134="Projet OCM (HUAWEI)","TRAVAUX-HUAWEI",
N1134="Projet OCM (NOKIA)","TRAVAUX-NOKIA",
N1134="ACCESS-ISSUE","ACCESS-ISSUE",
N1134="Projet OCM (ZTE, NOKIA, autres projets)","TRAVAUX OCM",
N1134="No root CAuse","No root cause",
N1134="ODU HS","PDH",
N1134="IP &amp; VLAN","PDH",
N1134="Warehouse HUAWEI","SPARE-ISSUE",
N1134="SPARE-HS","SPARE-ISSUE",
N1134="Power Telco","BSS"
),"")</f>
        <v>No root cause</v>
      </c>
      <c r="M1134" s="16" t="str" cm="1">
        <f t="array" ref="M1134">IFERROR(_xlfn.IFS(
N1134="MPR ISSUE","TX ISSUE",
N1134="BSS Hardware Issue","RAN ISSUE",
N1134="Sites strategiques, MLL, Pylone, etc.","ENVTECH",
N1134="AKTIVCO DEFAUT GE &amp; POWER Cabinet","POWER ISSUE",
N1134="AKTIVCO Coupure ENEO &amp; Baisse de tension","POWER ISSUE",
N1134="Coupure ENEO &amp; Baisse de tension","POWER ISSUE",
N1134="Defaut GE &amp; POWER Cabinet","POWER ISSUE",
N1134="Sharing","POWER ISSUE",
N1134="Sites strategiques &amp; DataCenter","POWER ISSUE",
N1134="Exclu","Exclu",
N1134="SAT","TX ISSUE",
N1134="SPARE-ISSUE","SPARE-ISSUE",
N1134="Fiber CAmtel","TX ISSUE",
N1134="Fiber AOF","TX ISSUE",
N1134="Projet OCM (HUAWEI)","TRAVAUX-HUAWEI",
N1134="Projet OCM (NOKIA)","TRAVAUX -NOKIA",
N1134="ACCESS-ISSUE","ACCESS-ISSUE",
N1134="Projet OCM (ZTE, NOKIA, autres projets)","TRAVAUX OCM",
N1134="No root CAuse","No root cause",
N1134="ODU HS","TX ISSUE",
N1134="IP &amp; VLAN","TX ISSUE",
N1134="Warehouse HUAWEI","SPARE-ISSUE",
N1134="SPARE-HS","SPARE-ISSUE",
N1134="Power Telco","RAN ISSUE"
),"")</f>
        <v>No root cause</v>
      </c>
      <c r="N1134" s="29" t="s">
        <v>5652</v>
      </c>
      <c r="O1134" s="17" t="str" cm="1">
        <f t="array" ref="O1134">IFERROR(_xlfn.IFS(
N1134="MPR ISSUE","ACTIVE",
N1134="BSS Hardware Issue","ACTIVE",
N1134="Sites strategiques, MLL, Pylone, etc.","PASSIVE",
N1134="AKTIVCO DEFAUT GE &amp; POWER Cabinet","PASSIVE",
N1134="AKTIVCO Coupure ENEO &amp; Baisse de tension","PASSIVE",
N1134="Coupure ENEO &amp; Baisse de tension","PASSIVE",
N1134="Defaut GE &amp; POWER Cabinet","PASSIVE",
N1134="Sharing","PASSIVE",
N1134="Sites strategiques &amp; DataCenter","PASSIVE",
N1134="Exclu","Exclu",
N1134="SAT","ACTIVE",
N1134="SPARE-ISSUE","SPARE-ISSUE",
N1134="Fiber CAmtel","ACTIVE",
N1134="Fiber AOF","ACTIVE",
N1134="Projet OCM (HUAWEI)","PLANNED WORKS",
N1134="Projet OCM (NOKIA)","PLANNED WORKS",
N1134="ACCESS-ISSUE","ACCESS-ISSUE",
N1134="Projet OCM (ZTE, NOKIA, autres projets)","PLANNED WORKS",
N1134="No root CAuse","No root cause",
N1134="ODU HS","ACTIVE",
N1134="IP &amp; VLAN","ACTIVE",
N1134="Warehouse HUAWEI","SPARE-ISSUE",
N1134="SPARE-HS","SPARE-ISSUE",
N1134="Power Telco","ACTIVE"
),"")</f>
        <v>No root cause</v>
      </c>
      <c r="P1134" s="59">
        <v>0.2154477460741428</v>
      </c>
      <c r="Q1134" s="59">
        <v>0</v>
      </c>
      <c r="R1134" s="59">
        <v>0</v>
      </c>
      <c r="S1134" s="59">
        <v>0</v>
      </c>
      <c r="T1134" s="59">
        <v>0</v>
      </c>
      <c r="U1134" s="59">
        <v>0</v>
      </c>
      <c r="V1134" s="14"/>
      <c r="W1134" s="14"/>
      <c r="X1134" s="14"/>
      <c r="Y1134" s="14"/>
      <c r="Z1134" s="14"/>
      <c r="AA1134" s="31" t="s">
        <v>16</v>
      </c>
      <c r="AB1134" s="31" t="s">
        <v>16</v>
      </c>
      <c r="AC1134" s="7" t="s">
        <v>16</v>
      </c>
      <c r="AD1134" s="3"/>
      <c r="AE1134" s="3" t="s">
        <v>16</v>
      </c>
      <c r="AF1134" s="7" t="s">
        <v>16</v>
      </c>
      <c r="AG1134" s="32" t="s">
        <v>16</v>
      </c>
      <c r="AH1134" s="32" t="s">
        <v>16</v>
      </c>
      <c r="AI1134" s="32" t="s">
        <v>16</v>
      </c>
      <c r="AJ1134" s="32" t="s">
        <v>16</v>
      </c>
      <c r="AK1134" s="32" t="s">
        <v>16</v>
      </c>
      <c r="AL1134" s="32" t="s">
        <v>16</v>
      </c>
      <c r="AM1134" s="32" t="s">
        <v>16</v>
      </c>
      <c r="AN1134" s="9" t="s">
        <v>16</v>
      </c>
      <c r="AO1134" s="9" t="s">
        <v>16</v>
      </c>
      <c r="AP1134" s="9" t="s">
        <v>5424</v>
      </c>
      <c r="AQ1134" s="14"/>
      <c r="AR1134" s="14"/>
    </row>
    <row r="1135" spans="1:44" s="9" customFormat="1" hidden="1" x14ac:dyDescent="0.3">
      <c r="A1135" s="1" t="s">
        <v>3344</v>
      </c>
      <c r="B1135" s="51" t="s">
        <v>3345</v>
      </c>
      <c r="C1135" s="51" t="s">
        <v>11</v>
      </c>
      <c r="D1135" s="51" t="s">
        <v>12</v>
      </c>
      <c r="E1135" s="56" t="s">
        <v>38</v>
      </c>
      <c r="F1135" s="51" t="s">
        <v>39</v>
      </c>
      <c r="G1135" s="22" t="s">
        <v>5896</v>
      </c>
      <c r="H1135" s="22" t="str">
        <f>_xlfn.XLOOKUP(B1135,[1]SITE!$B:$B,[1]SITE!$CK:$CK,"")</f>
        <v>Operationnel</v>
      </c>
      <c r="I1135" s="22"/>
      <c r="J1135" s="22" t="str">
        <f>_xlfn.XLOOKUP(B1135,[1]SITE!$B:$B,[1]SITE!$I:$I,"")</f>
        <v>No impact</v>
      </c>
      <c r="K1135" s="30"/>
      <c r="L1135" s="15" t="str" cm="1">
        <f t="array" ref="L1135">IFERROR(_xlfn.IFS(
N1135="MPR ISSUE","PDH",
N1135="BSS Hardware Issue","BSS",
N1135="Sites strategiques, MLL, Pylone, etc.","ENVTECH",
N1135="AKTIVCO DEFAUT GE &amp; POWER Cabinet","AKTIVCO",
N1135="AKTIVCO Coupure ENEO &amp; Baisse de tension","AKTIVCO GRID ONLY",
N1135="Coupure ENEO &amp; Baisse de tension","IHS GRID ONLY",
N1135="Defaut GE &amp; POWER Cabinet","IHS",
N1135="Sharing","Partners",
N1135="Sites strategiques &amp; DataCenter","SST &amp; DC",
N1135="Exclu","Exclu",
N1135="SAT","SAT",
N1135="SPARE-ISSUE","SPARE-ISSUE",
N1135="Fiber CAmtel","TRANS_FO_CAMTEL",
N1135="Fiber AOF","Fiber AOF",
N1135="Projet OCM (HUAWEI)","TRAVAUX-HUAWEI",
N1135="Projet OCM (NOKIA)","TRAVAUX-NOKIA",
N1135="ACCESS-ISSUE","ACCESS-ISSUE",
N1135="Projet OCM (ZTE, NOKIA, autres projets)","TRAVAUX OCM",
N1135="No root CAuse","No root cause",
N1135="ODU HS","PDH",
N1135="IP &amp; VLAN","PDH",
N1135="Warehouse HUAWEI","SPARE-ISSUE",
N1135="SPARE-HS","SPARE-ISSUE",
N1135="Power Telco","BSS"
),"")</f>
        <v>No root cause</v>
      </c>
      <c r="M1135" s="16" t="str" cm="1">
        <f t="array" ref="M1135">IFERROR(_xlfn.IFS(
N1135="MPR ISSUE","TX ISSUE",
N1135="BSS Hardware Issue","RAN ISSUE",
N1135="Sites strategiques, MLL, Pylone, etc.","ENVTECH",
N1135="AKTIVCO DEFAUT GE &amp; POWER Cabinet","POWER ISSUE",
N1135="AKTIVCO Coupure ENEO &amp; Baisse de tension","POWER ISSUE",
N1135="Coupure ENEO &amp; Baisse de tension","POWER ISSUE",
N1135="Defaut GE &amp; POWER Cabinet","POWER ISSUE",
N1135="Sharing","POWER ISSUE",
N1135="Sites strategiques &amp; DataCenter","POWER ISSUE",
N1135="Exclu","Exclu",
N1135="SAT","TX ISSUE",
N1135="SPARE-ISSUE","SPARE-ISSUE",
N1135="Fiber CAmtel","TX ISSUE",
N1135="Fiber AOF","TX ISSUE",
N1135="Projet OCM (HUAWEI)","TRAVAUX-HUAWEI",
N1135="Projet OCM (NOKIA)","TRAVAUX -NOKIA",
N1135="ACCESS-ISSUE","ACCESS-ISSUE",
N1135="Projet OCM (ZTE, NOKIA, autres projets)","TRAVAUX OCM",
N1135="No root CAuse","No root cause",
N1135="ODU HS","TX ISSUE",
N1135="IP &amp; VLAN","TX ISSUE",
N1135="Warehouse HUAWEI","SPARE-ISSUE",
N1135="SPARE-HS","SPARE-ISSUE",
N1135="Power Telco","RAN ISSUE"
),"")</f>
        <v>No root cause</v>
      </c>
      <c r="N1135" s="29" t="s">
        <v>5652</v>
      </c>
      <c r="O1135" s="17" t="str" cm="1">
        <f t="array" ref="O1135">IFERROR(_xlfn.IFS(
N1135="MPR ISSUE","ACTIVE",
N1135="BSS Hardware Issue","ACTIVE",
N1135="Sites strategiques, MLL, Pylone, etc.","PASSIVE",
N1135="AKTIVCO DEFAUT GE &amp; POWER Cabinet","PASSIVE",
N1135="AKTIVCO Coupure ENEO &amp; Baisse de tension","PASSIVE",
N1135="Coupure ENEO &amp; Baisse de tension","PASSIVE",
N1135="Defaut GE &amp; POWER Cabinet","PASSIVE",
N1135="Sharing","PASSIVE",
N1135="Sites strategiques &amp; DataCenter","PASSIVE",
N1135="Exclu","Exclu",
N1135="SAT","ACTIVE",
N1135="SPARE-ISSUE","SPARE-ISSUE",
N1135="Fiber CAmtel","ACTIVE",
N1135="Fiber AOF","ACTIVE",
N1135="Projet OCM (HUAWEI)","PLANNED WORKS",
N1135="Projet OCM (NOKIA)","PLANNED WORKS",
N1135="ACCESS-ISSUE","ACCESS-ISSUE",
N1135="Projet OCM (ZTE, NOKIA, autres projets)","PLANNED WORKS",
N1135="No root CAuse","No root cause",
N1135="ODU HS","ACTIVE",
N1135="IP &amp; VLAN","ACTIVE",
N1135="Warehouse HUAWEI","SPARE-ISSUE",
N1135="SPARE-HS","SPARE-ISSUE",
N1135="Power Telco","ACTIVE"
),"")</f>
        <v>No root cause</v>
      </c>
      <c r="P1135" s="59">
        <v>0.17710232769174114</v>
      </c>
      <c r="Q1135" s="59">
        <v>0</v>
      </c>
      <c r="R1135" s="59">
        <v>0</v>
      </c>
      <c r="S1135" s="59">
        <v>0</v>
      </c>
      <c r="T1135" s="59">
        <v>1.2698575761985929E-2</v>
      </c>
      <c r="U1135" s="59">
        <v>0</v>
      </c>
      <c r="V1135" s="14"/>
      <c r="W1135" s="14"/>
      <c r="X1135" s="14"/>
      <c r="Y1135" s="14"/>
      <c r="Z1135" s="14"/>
      <c r="AA1135" s="31" t="s">
        <v>16</v>
      </c>
      <c r="AB1135" s="31" t="s">
        <v>16</v>
      </c>
      <c r="AC1135" s="7" t="s">
        <v>16</v>
      </c>
      <c r="AD1135" s="3"/>
      <c r="AE1135" s="3" t="s">
        <v>16</v>
      </c>
      <c r="AF1135" s="7" t="s">
        <v>16</v>
      </c>
      <c r="AG1135" s="32" t="s">
        <v>16</v>
      </c>
      <c r="AH1135" s="32" t="s">
        <v>16</v>
      </c>
      <c r="AI1135" s="32" t="s">
        <v>16</v>
      </c>
      <c r="AJ1135" s="32" t="s">
        <v>16</v>
      </c>
      <c r="AK1135" s="32" t="s">
        <v>16</v>
      </c>
      <c r="AL1135" s="32" t="s">
        <v>16</v>
      </c>
      <c r="AM1135" s="32" t="s">
        <v>16</v>
      </c>
      <c r="AN1135" s="9" t="s">
        <v>16</v>
      </c>
      <c r="AO1135" s="9" t="s">
        <v>16</v>
      </c>
      <c r="AP1135" s="9" t="s">
        <v>16</v>
      </c>
      <c r="AQ1135" s="14"/>
      <c r="AR1135" s="14"/>
    </row>
    <row r="1136" spans="1:44" s="9" customFormat="1" hidden="1" x14ac:dyDescent="0.3">
      <c r="A1136" s="1" t="s">
        <v>2337</v>
      </c>
      <c r="B1136" s="51" t="s">
        <v>2338</v>
      </c>
      <c r="C1136" s="51" t="s">
        <v>11</v>
      </c>
      <c r="D1136" s="51" t="s">
        <v>758</v>
      </c>
      <c r="E1136" s="56" t="s">
        <v>38</v>
      </c>
      <c r="F1136" s="51" t="s">
        <v>39</v>
      </c>
      <c r="G1136" s="22" t="s">
        <v>5896</v>
      </c>
      <c r="H1136" s="22" t="str">
        <f>_xlfn.XLOOKUP(B1136,[1]SITE!$B:$B,[1]SITE!$CK:$CK,"")</f>
        <v>Operationnel</v>
      </c>
      <c r="I1136" s="22"/>
      <c r="J1136" s="22" t="str">
        <f>_xlfn.XLOOKUP(B1136,[1]SITE!$B:$B,[1]SITE!$I:$I,"")</f>
        <v>No impact</v>
      </c>
      <c r="K1136" s="30"/>
      <c r="L1136" s="15" t="str" cm="1">
        <f t="array" ref="L1136">IFERROR(_xlfn.IFS(
N1136="MPR ISSUE","PDH",
N1136="BSS Hardware Issue","BSS",
N1136="Sites strategiques, MLL, Pylone, etc.","ENVTECH",
N1136="AKTIVCO DEFAUT GE &amp; POWER Cabinet","AKTIVCO",
N1136="AKTIVCO Coupure ENEO &amp; Baisse de tension","AKTIVCO GRID ONLY",
N1136="Coupure ENEO &amp; Baisse de tension","IHS GRID ONLY",
N1136="Defaut GE &amp; POWER Cabinet","IHS",
N1136="Sharing","Partners",
N1136="Sites strategiques &amp; DataCenter","SST &amp; DC",
N1136="Exclu","Exclu",
N1136="SAT","SAT",
N1136="SPARE-ISSUE","SPARE-ISSUE",
N1136="Fiber CAmtel","TRANS_FO_CAMTEL",
N1136="Fiber AOF","Fiber AOF",
N1136="Projet OCM (HUAWEI)","TRAVAUX-HUAWEI",
N1136="Projet OCM (NOKIA)","TRAVAUX-NOKIA",
N1136="ACCESS-ISSUE","ACCESS-ISSUE",
N1136="Projet OCM (ZTE, NOKIA, autres projets)","TRAVAUX OCM",
N1136="No root CAuse","No root cause",
N1136="ODU HS","PDH",
N1136="IP &amp; VLAN","PDH",
N1136="Warehouse HUAWEI","SPARE-ISSUE",
N1136="SPARE-HS","SPARE-ISSUE",
N1136="Power Telco","BSS"
),"")</f>
        <v>No root cause</v>
      </c>
      <c r="M1136" s="16" t="str" cm="1">
        <f t="array" ref="M1136">IFERROR(_xlfn.IFS(
N1136="MPR ISSUE","TX ISSUE",
N1136="BSS Hardware Issue","RAN ISSUE",
N1136="Sites strategiques, MLL, Pylone, etc.","ENVTECH",
N1136="AKTIVCO DEFAUT GE &amp; POWER Cabinet","POWER ISSUE",
N1136="AKTIVCO Coupure ENEO &amp; Baisse de tension","POWER ISSUE",
N1136="Coupure ENEO &amp; Baisse de tension","POWER ISSUE",
N1136="Defaut GE &amp; POWER Cabinet","POWER ISSUE",
N1136="Sharing","POWER ISSUE",
N1136="Sites strategiques &amp; DataCenter","POWER ISSUE",
N1136="Exclu","Exclu",
N1136="SAT","TX ISSUE",
N1136="SPARE-ISSUE","SPARE-ISSUE",
N1136="Fiber CAmtel","TX ISSUE",
N1136="Fiber AOF","TX ISSUE",
N1136="Projet OCM (HUAWEI)","TRAVAUX-HUAWEI",
N1136="Projet OCM (NOKIA)","TRAVAUX -NOKIA",
N1136="ACCESS-ISSUE","ACCESS-ISSUE",
N1136="Projet OCM (ZTE, NOKIA, autres projets)","TRAVAUX OCM",
N1136="No root CAuse","No root cause",
N1136="ODU HS","TX ISSUE",
N1136="IP &amp; VLAN","TX ISSUE",
N1136="Warehouse HUAWEI","SPARE-ISSUE",
N1136="SPARE-HS","SPARE-ISSUE",
N1136="Power Telco","RAN ISSUE"
),"")</f>
        <v>No root cause</v>
      </c>
      <c r="N1136" s="29" t="s">
        <v>5652</v>
      </c>
      <c r="O1136" s="17" t="str" cm="1">
        <f t="array" ref="O1136">IFERROR(_xlfn.IFS(
N1136="MPR ISSUE","ACTIVE",
N1136="BSS Hardware Issue","ACTIVE",
N1136="Sites strategiques, MLL, Pylone, etc.","PASSIVE",
N1136="AKTIVCO DEFAUT GE &amp; POWER Cabinet","PASSIVE",
N1136="AKTIVCO Coupure ENEO &amp; Baisse de tension","PASSIVE",
N1136="Coupure ENEO &amp; Baisse de tension","PASSIVE",
N1136="Defaut GE &amp; POWER Cabinet","PASSIVE",
N1136="Sharing","PASSIVE",
N1136="Sites strategiques &amp; DataCenter","PASSIVE",
N1136="Exclu","Exclu",
N1136="SAT","ACTIVE",
N1136="SPARE-ISSUE","SPARE-ISSUE",
N1136="Fiber CAmtel","ACTIVE",
N1136="Fiber AOF","ACTIVE",
N1136="Projet OCM (HUAWEI)","PLANNED WORKS",
N1136="Projet OCM (NOKIA)","PLANNED WORKS",
N1136="ACCESS-ISSUE","ACCESS-ISSUE",
N1136="Projet OCM (ZTE, NOKIA, autres projets)","PLANNED WORKS",
N1136="No root CAuse","No root cause",
N1136="ODU HS","ACTIVE",
N1136="IP &amp; VLAN","ACTIVE",
N1136="Warehouse HUAWEI","SPARE-ISSUE",
N1136="SPARE-HS","SPARE-ISSUE",
N1136="Power Telco","ACTIVE"
),"")</f>
        <v>No root cause</v>
      </c>
      <c r="P1136" s="59">
        <v>0.17430222039591028</v>
      </c>
      <c r="Q1136" s="59">
        <v>0</v>
      </c>
      <c r="R1136" s="59">
        <v>0</v>
      </c>
      <c r="S1136" s="59">
        <v>0</v>
      </c>
      <c r="T1136" s="59">
        <v>0</v>
      </c>
      <c r="U1136" s="59">
        <v>0</v>
      </c>
      <c r="V1136" s="14"/>
      <c r="W1136" s="14"/>
      <c r="X1136" s="14"/>
      <c r="Y1136" s="14"/>
      <c r="Z1136" s="14"/>
      <c r="AA1136" s="31" t="s">
        <v>16</v>
      </c>
      <c r="AB1136" s="31" t="s">
        <v>16</v>
      </c>
      <c r="AC1136" s="7" t="s">
        <v>16</v>
      </c>
      <c r="AD1136" s="3"/>
      <c r="AE1136" s="3" t="s">
        <v>16</v>
      </c>
      <c r="AF1136" s="7" t="s">
        <v>16</v>
      </c>
      <c r="AG1136" s="32" t="s">
        <v>16</v>
      </c>
      <c r="AH1136" s="32" t="s">
        <v>16</v>
      </c>
      <c r="AI1136" s="32" t="s">
        <v>16</v>
      </c>
      <c r="AJ1136" s="32" t="s">
        <v>16</v>
      </c>
      <c r="AK1136" s="32" t="s">
        <v>16</v>
      </c>
      <c r="AL1136" s="32" t="s">
        <v>16</v>
      </c>
      <c r="AM1136" s="32" t="s">
        <v>16</v>
      </c>
      <c r="AN1136" s="9" t="s">
        <v>16</v>
      </c>
      <c r="AO1136" s="9" t="s">
        <v>16</v>
      </c>
      <c r="AP1136" s="9" t="s">
        <v>16</v>
      </c>
      <c r="AQ1136" s="14"/>
      <c r="AR1136" s="14"/>
    </row>
    <row r="1137" spans="1:44" s="9" customFormat="1" hidden="1" x14ac:dyDescent="0.3">
      <c r="A1137" s="3" t="s">
        <v>832</v>
      </c>
      <c r="B1137" s="3" t="s">
        <v>833</v>
      </c>
      <c r="C1137" s="56" t="s">
        <v>358</v>
      </c>
      <c r="D1137" s="56" t="e">
        <v>#N/A</v>
      </c>
      <c r="E1137" s="56" t="s">
        <v>38</v>
      </c>
      <c r="F1137" s="3" t="s">
        <v>39</v>
      </c>
      <c r="G1137" s="22" t="s">
        <v>5896</v>
      </c>
      <c r="H1137" s="22" t="str">
        <f>_xlfn.XLOOKUP(B1137,[1]SITE!$B:$B,[1]SITE!$CK:$CK,"")</f>
        <v>Operationnel</v>
      </c>
      <c r="I1137" s="22"/>
      <c r="J1137" s="22" t="str">
        <f>_xlfn.XLOOKUP(B1137,[1]SITE!$B:$B,[1]SITE!$I:$I,"")</f>
        <v>No impact</v>
      </c>
      <c r="K1137" s="30"/>
      <c r="L1137" s="15" t="str" cm="1">
        <f t="array" ref="L1137">IFERROR(_xlfn.IFS(
N1137="MPR ISSUE","PDH",
N1137="BSS Hardware Issue","BSS",
N1137="Sites strategiques, MLL, Pylone, etc.","ENVTECH",
N1137="AKTIVCO DEFAUT GE &amp; POWER Cabinet","AKTIVCO",
N1137="AKTIVCO Coupure ENEO &amp; Baisse de tension","AKTIVCO GRID ONLY",
N1137="Coupure ENEO &amp; Baisse de tension","IHS GRID ONLY",
N1137="Defaut GE &amp; POWER Cabinet","IHS",
N1137="Sharing","Partners",
N1137="Sites strategiques &amp; DataCenter","SST &amp; DC",
N1137="Exclu","Exclu",
N1137="SAT","SAT",
N1137="SPARE-ISSUE","SPARE-ISSUE",
N1137="Fiber CAmtel","TRANS_FO_CAMTEL",
N1137="Fiber AOF","Fiber AOF",
N1137="Projet OCM (HUAWEI)","TRAVAUX-HUAWEI",
N1137="Projet OCM (NOKIA)","TRAVAUX-NOKIA",
N1137="ACCESS-ISSUE","ACCESS-ISSUE",
N1137="Projet OCM (ZTE, NOKIA, autres projets)","TRAVAUX OCM",
N1137="No root CAuse","No root cause",
N1137="ODU HS","PDH",
N1137="IP &amp; VLAN","PDH",
N1137="Warehouse HUAWEI","SPARE-ISSUE",
N1137="SPARE-HS","SPARE-ISSUE",
N1137="Power Telco","BSS"
),"")</f>
        <v>No root cause</v>
      </c>
      <c r="M1137" s="16" t="str" cm="1">
        <f t="array" ref="M1137">IFERROR(_xlfn.IFS(
N1137="MPR ISSUE","TX ISSUE",
N1137="BSS Hardware Issue","RAN ISSUE",
N1137="Sites strategiques, MLL, Pylone, etc.","ENVTECH",
N1137="AKTIVCO DEFAUT GE &amp; POWER Cabinet","POWER ISSUE",
N1137="AKTIVCO Coupure ENEO &amp; Baisse de tension","POWER ISSUE",
N1137="Coupure ENEO &amp; Baisse de tension","POWER ISSUE",
N1137="Defaut GE &amp; POWER Cabinet","POWER ISSUE",
N1137="Sharing","POWER ISSUE",
N1137="Sites strategiques &amp; DataCenter","POWER ISSUE",
N1137="Exclu","Exclu",
N1137="SAT","TX ISSUE",
N1137="SPARE-ISSUE","SPARE-ISSUE",
N1137="Fiber CAmtel","TX ISSUE",
N1137="Fiber AOF","TX ISSUE",
N1137="Projet OCM (HUAWEI)","TRAVAUX-HUAWEI",
N1137="Projet OCM (NOKIA)","TRAVAUX -NOKIA",
N1137="ACCESS-ISSUE","ACCESS-ISSUE",
N1137="Projet OCM (ZTE, NOKIA, autres projets)","TRAVAUX OCM",
N1137="No root CAuse","No root cause",
N1137="ODU HS","TX ISSUE",
N1137="IP &amp; VLAN","TX ISSUE",
N1137="Warehouse HUAWEI","SPARE-ISSUE",
N1137="SPARE-HS","SPARE-ISSUE",
N1137="Power Telco","RAN ISSUE"
),"")</f>
        <v>No root cause</v>
      </c>
      <c r="N1137" s="36" t="s">
        <v>5652</v>
      </c>
      <c r="O1137" s="17" t="str" cm="1">
        <f t="array" ref="O1137">IFERROR(_xlfn.IFS(
N1137="MPR ISSUE","ACTIVE",
N1137="BSS Hardware Issue","ACTIVE",
N1137="Sites strategiques, MLL, Pylone, etc.","PASSIVE",
N1137="AKTIVCO DEFAUT GE &amp; POWER Cabinet","PASSIVE",
N1137="AKTIVCO Coupure ENEO &amp; Baisse de tension","PASSIVE",
N1137="Coupure ENEO &amp; Baisse de tension","PASSIVE",
N1137="Defaut GE &amp; POWER Cabinet","PASSIVE",
N1137="Sharing","PASSIVE",
N1137="Sites strategiques &amp; DataCenter","PASSIVE",
N1137="Exclu","Exclu",
N1137="SAT","ACTIVE",
N1137="SPARE-ISSUE","SPARE-ISSUE",
N1137="Fiber CAmtel","ACTIVE",
N1137="Fiber AOF","ACTIVE",
N1137="Projet OCM (HUAWEI)","PLANNED WORKS",
N1137="Projet OCM (NOKIA)","PLANNED WORKS",
N1137="ACCESS-ISSUE","ACCESS-ISSUE",
N1137="Projet OCM (ZTE, NOKIA, autres projets)","PLANNED WORKS",
N1137="No root CAuse","No root cause",
N1137="ODU HS","ACTIVE",
N1137="IP &amp; VLAN","ACTIVE",
N1137="Warehouse HUAWEI","SPARE-ISSUE",
N1137="SPARE-HS","SPARE-ISSUE",
N1137="Power Telco","ACTIVE"
),"")</f>
        <v>No root cause</v>
      </c>
      <c r="P1137" s="59">
        <v>0.16550952678543374</v>
      </c>
      <c r="Q1137" s="59">
        <v>0</v>
      </c>
      <c r="R1137" s="59">
        <v>0</v>
      </c>
      <c r="S1137" s="59">
        <v>0</v>
      </c>
      <c r="T1137" s="59">
        <v>0</v>
      </c>
      <c r="U1137" s="59">
        <v>0</v>
      </c>
      <c r="V1137" s="14"/>
      <c r="W1137" s="14"/>
      <c r="X1137" s="14"/>
      <c r="Y1137" s="14"/>
      <c r="Z1137" s="14"/>
      <c r="AA1137" s="31" t="s">
        <v>5598</v>
      </c>
      <c r="AB1137" s="31" t="s">
        <v>16</v>
      </c>
      <c r="AC1137" s="7" t="s">
        <v>16</v>
      </c>
      <c r="AD1137" s="3"/>
      <c r="AE1137" s="3" t="s">
        <v>16</v>
      </c>
      <c r="AF1137" s="7" t="s">
        <v>16</v>
      </c>
      <c r="AG1137" s="32" t="s">
        <v>16</v>
      </c>
      <c r="AH1137" s="32" t="s">
        <v>16</v>
      </c>
      <c r="AI1137" s="32" t="s">
        <v>16</v>
      </c>
      <c r="AJ1137" s="32" t="s">
        <v>16</v>
      </c>
      <c r="AK1137" s="32" t="s">
        <v>16</v>
      </c>
      <c r="AL1137" s="32" t="s">
        <v>16</v>
      </c>
      <c r="AM1137" s="32" t="s">
        <v>16</v>
      </c>
      <c r="AN1137" s="9" t="s">
        <v>5598</v>
      </c>
      <c r="AO1137" s="9" t="s">
        <v>16</v>
      </c>
      <c r="AP1137" s="9" t="s">
        <v>16</v>
      </c>
      <c r="AQ1137" s="14"/>
      <c r="AR1137" s="14"/>
    </row>
    <row r="1138" spans="1:44" s="9" customFormat="1" hidden="1" x14ac:dyDescent="0.3">
      <c r="A1138" s="1" t="s">
        <v>3037</v>
      </c>
      <c r="B1138" s="51" t="s">
        <v>3038</v>
      </c>
      <c r="C1138" s="51" t="s">
        <v>11</v>
      </c>
      <c r="D1138" s="51" t="e">
        <v>#N/A</v>
      </c>
      <c r="E1138" s="56" t="s">
        <v>56</v>
      </c>
      <c r="F1138" s="51" t="s">
        <v>3039</v>
      </c>
      <c r="G1138" s="50" t="s">
        <v>5898</v>
      </c>
      <c r="H1138" s="22" t="str">
        <f>_xlfn.XLOOKUP(B1138,[1]SITE!$B:$B,[1]SITE!$CK:$CK,"")</f>
        <v>Insecurity</v>
      </c>
      <c r="I1138" s="22"/>
      <c r="J1138" s="22" t="str">
        <f>_xlfn.XLOOKUP(B1138,[1]SITE!$B:$B,[1]SITE!$I:$I,"")</f>
        <v>No impact</v>
      </c>
      <c r="K1138" s="30"/>
      <c r="L1138" s="15" t="str" cm="1">
        <f t="array" ref="L1138">IFERROR(_xlfn.IFS(
N1138="MPR ISSUE","PDH",
N1138="BSS Hardware Issue","BSS",
N1138="Sites strategiques, MLL, Pylone, etc.","ENVTECH",
N1138="AKTIVCO DEFAUT GE &amp; POWER Cabinet","AKTIVCO",
N1138="AKTIVCO Coupure ENEO &amp; Baisse de tension","AKTIVCO GRID ONLY",
N1138="Coupure ENEO &amp; Baisse de tension","IHS GRID ONLY",
N1138="Defaut GE &amp; POWER Cabinet","IHS",
N1138="Sharing","Partners",
N1138="Sites strategiques &amp; DataCenter","SST &amp; DC",
N1138="Exclu","Exclu",
N1138="SAT","SAT",
N1138="SPARE-ISSUE","SPARE-ISSUE",
N1138="Fiber CAmtel","TRANS_FO_CAMTEL",
N1138="Fiber AOF","Fiber AOF",
N1138="Projet OCM (HUAWEI)","TRAVAUX-HUAWEI",
N1138="Projet OCM (NOKIA)","TRAVAUX-NOKIA",
N1138="ACCESS-ISSUE","ACCESS-ISSUE",
N1138="Projet OCM (ZTE, NOKIA, autres projets)","TRAVAUX OCM",
N1138="No root CAuse","No root cause",
N1138="ODU HS","PDH",
N1138="IP &amp; VLAN","PDH",
N1138="Warehouse HUAWEI","SPARE-ISSUE",
N1138="SPARE-HS","SPARE-ISSUE",
N1138="Power Telco","BSS"
),"")</f>
        <v>No root cause</v>
      </c>
      <c r="M1138" s="16" t="str" cm="1">
        <f t="array" ref="M1138">IFERROR(_xlfn.IFS(
N1138="MPR ISSUE","TX ISSUE",
N1138="BSS Hardware Issue","RAN ISSUE",
N1138="Sites strategiques, MLL, Pylone, etc.","ENVTECH",
N1138="AKTIVCO DEFAUT GE &amp; POWER Cabinet","POWER ISSUE",
N1138="AKTIVCO Coupure ENEO &amp; Baisse de tension","POWER ISSUE",
N1138="Coupure ENEO &amp; Baisse de tension","POWER ISSUE",
N1138="Defaut GE &amp; POWER Cabinet","POWER ISSUE",
N1138="Sharing","POWER ISSUE",
N1138="Sites strategiques &amp; DataCenter","POWER ISSUE",
N1138="Exclu","Exclu",
N1138="SAT","TX ISSUE",
N1138="SPARE-ISSUE","SPARE-ISSUE",
N1138="Fiber CAmtel","TX ISSUE",
N1138="Fiber AOF","TX ISSUE",
N1138="Projet OCM (HUAWEI)","TRAVAUX-HUAWEI",
N1138="Projet OCM (NOKIA)","TRAVAUX -NOKIA",
N1138="ACCESS-ISSUE","ACCESS-ISSUE",
N1138="Projet OCM (ZTE, NOKIA, autres projets)","TRAVAUX OCM",
N1138="No root CAuse","No root cause",
N1138="ODU HS","TX ISSUE",
N1138="IP &amp; VLAN","TX ISSUE",
N1138="Warehouse HUAWEI","SPARE-ISSUE",
N1138="SPARE-HS","SPARE-ISSUE",
N1138="Power Telco","RAN ISSUE"
),"")</f>
        <v>No root cause</v>
      </c>
      <c r="N1138" s="29" t="s">
        <v>5652</v>
      </c>
      <c r="O1138" s="17" t="str" cm="1">
        <f t="array" ref="O1138">IFERROR(_xlfn.IFS(
N1138="MPR ISSUE","ACTIVE",
N1138="BSS Hardware Issue","ACTIVE",
N1138="Sites strategiques, MLL, Pylone, etc.","PASSIVE",
N1138="AKTIVCO DEFAUT GE &amp; POWER Cabinet","PASSIVE",
N1138="AKTIVCO Coupure ENEO &amp; Baisse de tension","PASSIVE",
N1138="Coupure ENEO &amp; Baisse de tension","PASSIVE",
N1138="Defaut GE &amp; POWER Cabinet","PASSIVE",
N1138="Sharing","PASSIVE",
N1138="Sites strategiques &amp; DataCenter","PASSIVE",
N1138="Exclu","Exclu",
N1138="SAT","ACTIVE",
N1138="SPARE-ISSUE","SPARE-ISSUE",
N1138="Fiber CAmtel","ACTIVE",
N1138="Fiber AOF","ACTIVE",
N1138="Projet OCM (HUAWEI)","PLANNED WORKS",
N1138="Projet OCM (NOKIA)","PLANNED WORKS",
N1138="ACCESS-ISSUE","ACCESS-ISSUE",
N1138="Projet OCM (ZTE, NOKIA, autres projets)","PLANNED WORKS",
N1138="No root CAuse","No root cause",
N1138="ODU HS","ACTIVE",
N1138="IP &amp; VLAN","ACTIVE",
N1138="Warehouse HUAWEI","SPARE-ISSUE",
N1138="SPARE-HS","SPARE-ISSUE",
N1138="Power Telco","ACTIVE"
),"")</f>
        <v>No root cause</v>
      </c>
      <c r="P1138" s="59">
        <v>0</v>
      </c>
      <c r="Q1138" s="59">
        <v>0</v>
      </c>
      <c r="R1138" s="59">
        <v>0</v>
      </c>
      <c r="S1138" s="59">
        <v>0</v>
      </c>
      <c r="T1138" s="59">
        <v>0</v>
      </c>
      <c r="U1138" s="59">
        <v>0</v>
      </c>
      <c r="V1138" s="14"/>
      <c r="W1138" s="14"/>
      <c r="X1138" s="14"/>
      <c r="Y1138" s="14"/>
      <c r="Z1138" s="14"/>
      <c r="AA1138" s="31" t="s">
        <v>16</v>
      </c>
      <c r="AB1138" s="31" t="s">
        <v>16</v>
      </c>
      <c r="AC1138" s="7" t="s">
        <v>16</v>
      </c>
      <c r="AD1138" s="3"/>
      <c r="AE1138" s="3" t="s">
        <v>16</v>
      </c>
      <c r="AF1138" s="7" t="s">
        <v>16</v>
      </c>
      <c r="AG1138" s="32" t="s">
        <v>16</v>
      </c>
      <c r="AH1138" s="32" t="s">
        <v>16</v>
      </c>
      <c r="AI1138" s="32" t="s">
        <v>16</v>
      </c>
      <c r="AJ1138" s="32" t="s">
        <v>16</v>
      </c>
      <c r="AK1138" s="32" t="s">
        <v>16</v>
      </c>
      <c r="AL1138" s="32" t="s">
        <v>16</v>
      </c>
      <c r="AM1138" s="32" t="s">
        <v>16</v>
      </c>
      <c r="AN1138" s="9" t="s">
        <v>16</v>
      </c>
      <c r="AO1138" s="9" t="s">
        <v>16</v>
      </c>
      <c r="AP1138" s="9" t="s">
        <v>16</v>
      </c>
      <c r="AQ1138" s="14"/>
      <c r="AR1138" s="14"/>
    </row>
    <row r="1139" spans="1:44" s="9" customFormat="1" hidden="1" x14ac:dyDescent="0.3">
      <c r="A1139" s="1" t="s">
        <v>4113</v>
      </c>
      <c r="B1139" s="51" t="s">
        <v>4114</v>
      </c>
      <c r="C1139" s="51" t="s">
        <v>11</v>
      </c>
      <c r="D1139" s="51" t="s">
        <v>12</v>
      </c>
      <c r="E1139" s="56" t="s">
        <v>52</v>
      </c>
      <c r="F1139" s="51" t="s">
        <v>4115</v>
      </c>
      <c r="G1139" s="49" t="s">
        <v>5897</v>
      </c>
      <c r="H1139" s="22" t="str">
        <f>_xlfn.XLOOKUP(B1139,[1]SITE!$B:$B,[1]SITE!$CK:$CK,"")</f>
        <v>Insecurity</v>
      </c>
      <c r="I1139" s="22"/>
      <c r="J1139" s="22" t="str">
        <f>_xlfn.XLOOKUP(B1139,[1]SITE!$B:$B,[1]SITE!$I:$I,"")</f>
        <v>No impact</v>
      </c>
      <c r="K1139" s="30"/>
      <c r="L1139" s="15" t="str" cm="1">
        <f t="array" ref="L1139">IFERROR(_xlfn.IFS(
N1139="MPR ISSUE","PDH",
N1139="BSS Hardware Issue","BSS",
N1139="Sites strategiques, MLL, Pylone, etc.","ENVTECH",
N1139="AKTIVCO DEFAUT GE &amp; POWER Cabinet","AKTIVCO",
N1139="AKTIVCO Coupure ENEO &amp; Baisse de tension","AKTIVCO GRID ONLY",
N1139="Coupure ENEO &amp; Baisse de tension","IHS GRID ONLY",
N1139="Defaut GE &amp; POWER Cabinet","IHS",
N1139="Sharing","Partners",
N1139="Sites strategiques &amp; DataCenter","SST &amp; DC",
N1139="Exclu","Exclu",
N1139="SAT","SAT",
N1139="SPARE-ISSUE","SPARE-ISSUE",
N1139="Fiber CAmtel","TRANS_FO_CAMTEL",
N1139="Fiber AOF","Fiber AOF",
N1139="Projet OCM (HUAWEI)","TRAVAUX-HUAWEI",
N1139="Projet OCM (NOKIA)","TRAVAUX-NOKIA",
N1139="ACCESS-ISSUE","ACCESS-ISSUE",
N1139="Projet OCM (ZTE, NOKIA, autres projets)","TRAVAUX OCM",
N1139="No root CAuse","No root cause",
N1139="ODU HS","PDH",
N1139="IP &amp; VLAN","PDH",
N1139="Warehouse HUAWEI","SPARE-ISSUE",
N1139="SPARE-HS","SPARE-ISSUE",
N1139="Power Telco","BSS"
),"")</f>
        <v>No root cause</v>
      </c>
      <c r="M1139" s="16" t="str" cm="1">
        <f t="array" ref="M1139">IFERROR(_xlfn.IFS(
N1139="MPR ISSUE","TX ISSUE",
N1139="BSS Hardware Issue","RAN ISSUE",
N1139="Sites strategiques, MLL, Pylone, etc.","ENVTECH",
N1139="AKTIVCO DEFAUT GE &amp; POWER Cabinet","POWER ISSUE",
N1139="AKTIVCO Coupure ENEO &amp; Baisse de tension","POWER ISSUE",
N1139="Coupure ENEO &amp; Baisse de tension","POWER ISSUE",
N1139="Defaut GE &amp; POWER Cabinet","POWER ISSUE",
N1139="Sharing","POWER ISSUE",
N1139="Sites strategiques &amp; DataCenter","POWER ISSUE",
N1139="Exclu","Exclu",
N1139="SAT","TX ISSUE",
N1139="SPARE-ISSUE","SPARE-ISSUE",
N1139="Fiber CAmtel","TX ISSUE",
N1139="Fiber AOF","TX ISSUE",
N1139="Projet OCM (HUAWEI)","TRAVAUX-HUAWEI",
N1139="Projet OCM (NOKIA)","TRAVAUX -NOKIA",
N1139="ACCESS-ISSUE","ACCESS-ISSUE",
N1139="Projet OCM (ZTE, NOKIA, autres projets)","TRAVAUX OCM",
N1139="No root CAuse","No root cause",
N1139="ODU HS","TX ISSUE",
N1139="IP &amp; VLAN","TX ISSUE",
N1139="Warehouse HUAWEI","SPARE-ISSUE",
N1139="SPARE-HS","SPARE-ISSUE",
N1139="Power Telco","RAN ISSUE"
),"")</f>
        <v>No root cause</v>
      </c>
      <c r="N1139" s="29" t="s">
        <v>5652</v>
      </c>
      <c r="O1139" s="17" t="str" cm="1">
        <f t="array" ref="O1139">IFERROR(_xlfn.IFS(
N1139="MPR ISSUE","ACTIVE",
N1139="BSS Hardware Issue","ACTIVE",
N1139="Sites strategiques, MLL, Pylone, etc.","PASSIVE",
N1139="AKTIVCO DEFAUT GE &amp; POWER Cabinet","PASSIVE",
N1139="AKTIVCO Coupure ENEO &amp; Baisse de tension","PASSIVE",
N1139="Coupure ENEO &amp; Baisse de tension","PASSIVE",
N1139="Defaut GE &amp; POWER Cabinet","PASSIVE",
N1139="Sharing","PASSIVE",
N1139="Sites strategiques &amp; DataCenter","PASSIVE",
N1139="Exclu","Exclu",
N1139="SAT","ACTIVE",
N1139="SPARE-ISSUE","SPARE-ISSUE",
N1139="Fiber CAmtel","ACTIVE",
N1139="Fiber AOF","ACTIVE",
N1139="Projet OCM (HUAWEI)","PLANNED WORKS",
N1139="Projet OCM (NOKIA)","PLANNED WORKS",
N1139="ACCESS-ISSUE","ACCESS-ISSUE",
N1139="Projet OCM (ZTE, NOKIA, autres projets)","PLANNED WORKS",
N1139="No root CAuse","No root cause",
N1139="ODU HS","ACTIVE",
N1139="IP &amp; VLAN","ACTIVE",
N1139="Warehouse HUAWEI","SPARE-ISSUE",
N1139="SPARE-HS","SPARE-ISSUE",
N1139="Power Telco","ACTIVE"
),"")</f>
        <v>No root cause</v>
      </c>
      <c r="P1139" s="59">
        <v>0</v>
      </c>
      <c r="Q1139" s="59">
        <v>0</v>
      </c>
      <c r="R1139" s="59">
        <v>0</v>
      </c>
      <c r="S1139" s="59">
        <v>0</v>
      </c>
      <c r="T1139" s="59">
        <v>0</v>
      </c>
      <c r="U1139" s="59">
        <v>0</v>
      </c>
      <c r="V1139" s="14"/>
      <c r="W1139" s="14"/>
      <c r="X1139" s="14"/>
      <c r="Y1139" s="14"/>
      <c r="Z1139" s="14"/>
      <c r="AA1139" s="31" t="s">
        <v>16</v>
      </c>
      <c r="AB1139" s="31" t="s">
        <v>16</v>
      </c>
      <c r="AC1139" s="7" t="s">
        <v>16</v>
      </c>
      <c r="AD1139" s="33"/>
      <c r="AE1139" s="3" t="s">
        <v>16</v>
      </c>
      <c r="AF1139" s="7" t="s">
        <v>16</v>
      </c>
      <c r="AG1139" s="32" t="s">
        <v>16</v>
      </c>
      <c r="AH1139" s="32" t="s">
        <v>16</v>
      </c>
      <c r="AI1139" s="32" t="s">
        <v>16</v>
      </c>
      <c r="AJ1139" s="32" t="s">
        <v>16</v>
      </c>
      <c r="AK1139" s="32" t="s">
        <v>16</v>
      </c>
      <c r="AL1139" s="32" t="s">
        <v>16</v>
      </c>
      <c r="AM1139" s="32" t="s">
        <v>16</v>
      </c>
      <c r="AN1139" s="9" t="s">
        <v>16</v>
      </c>
      <c r="AO1139" s="9" t="s">
        <v>16</v>
      </c>
      <c r="AP1139" s="9" t="s">
        <v>16</v>
      </c>
      <c r="AQ1139" s="14"/>
      <c r="AR1139" s="14"/>
    </row>
    <row r="1140" spans="1:44" s="9" customFormat="1" hidden="1" x14ac:dyDescent="0.3">
      <c r="A1140" s="1" t="s">
        <v>2594</v>
      </c>
      <c r="B1140" s="1" t="s">
        <v>2595</v>
      </c>
      <c r="C1140" s="1" t="s">
        <v>11</v>
      </c>
      <c r="D1140" s="1" t="s">
        <v>12</v>
      </c>
      <c r="E1140" s="56" t="s">
        <v>13</v>
      </c>
      <c r="F1140" s="1" t="s">
        <v>64</v>
      </c>
      <c r="G1140" s="49" t="s">
        <v>5897</v>
      </c>
      <c r="H1140" s="22" t="str">
        <f>_xlfn.XLOOKUP(B1140,[1]SITE!$B:$B,[1]SITE!$CK:$CK,"")</f>
        <v>Operationnel</v>
      </c>
      <c r="I1140" s="22"/>
      <c r="J1140" s="22" t="str">
        <f>_xlfn.XLOOKUP(B1140,[1]SITE!$B:$B,[1]SITE!$I:$I,"")</f>
        <v>No impact</v>
      </c>
      <c r="K1140" s="30"/>
      <c r="L1140" s="15" t="str" cm="1">
        <f t="array" ref="L1140">IFERROR(_xlfn.IFS(
N1140="MPR ISSUE","PDH",
N1140="BSS Hardware Issue","BSS",
N1140="Sites strategiques, MLL, Pylone, etc.","ENVTECH",
N1140="AKTIVCO DEFAUT GE &amp; POWER Cabinet","AKTIVCO",
N1140="AKTIVCO Coupure ENEO &amp; Baisse de tension","AKTIVCO GRID ONLY",
N1140="Coupure ENEO &amp; Baisse de tension","IHS GRID ONLY",
N1140="Defaut GE &amp; POWER Cabinet","IHS",
N1140="Sharing","Partners",
N1140="Sites strategiques &amp; DataCenter","SST &amp; DC",
N1140="Exclu","Exclu",
N1140="SAT","SAT",
N1140="SPARE-ISSUE","SPARE-ISSUE",
N1140="Fiber CAmtel","TRANS_FO_CAMTEL",
N1140="Fiber AOF","Fiber AOF",
N1140="Projet OCM (HUAWEI)","TRAVAUX-HUAWEI",
N1140="Projet OCM (NOKIA)","TRAVAUX-NOKIA",
N1140="ACCESS-ISSUE","ACCESS-ISSUE",
N1140="Projet OCM (ZTE, NOKIA, autres projets)","TRAVAUX OCM",
N1140="No root CAuse","No root cause",
N1140="ODU HS","PDH",
N1140="IP &amp; VLAN","PDH",
N1140="Warehouse HUAWEI","SPARE-ISSUE",
N1140="SPARE-HS","SPARE-ISSUE",
N1140="Power Telco","BSS"
),"")</f>
        <v>No root cause</v>
      </c>
      <c r="M1140" s="16" t="str" cm="1">
        <f t="array" ref="M1140">IFERROR(_xlfn.IFS(
N1140="MPR ISSUE","TX ISSUE",
N1140="BSS Hardware Issue","RAN ISSUE",
N1140="Sites strategiques, MLL, Pylone, etc.","ENVTECH",
N1140="AKTIVCO DEFAUT GE &amp; POWER Cabinet","POWER ISSUE",
N1140="AKTIVCO Coupure ENEO &amp; Baisse de tension","POWER ISSUE",
N1140="Coupure ENEO &amp; Baisse de tension","POWER ISSUE",
N1140="Defaut GE &amp; POWER Cabinet","POWER ISSUE",
N1140="Sharing","POWER ISSUE",
N1140="Sites strategiques &amp; DataCenter","POWER ISSUE",
N1140="Exclu","Exclu",
N1140="SAT","TX ISSUE",
N1140="SPARE-ISSUE","SPARE-ISSUE",
N1140="Fiber CAmtel","TX ISSUE",
N1140="Fiber AOF","TX ISSUE",
N1140="Projet OCM (HUAWEI)","TRAVAUX-HUAWEI",
N1140="Projet OCM (NOKIA)","TRAVAUX -NOKIA",
N1140="ACCESS-ISSUE","ACCESS-ISSUE",
N1140="Projet OCM (ZTE, NOKIA, autres projets)","TRAVAUX OCM",
N1140="No root CAuse","No root cause",
N1140="ODU HS","TX ISSUE",
N1140="IP &amp; VLAN","TX ISSUE",
N1140="Warehouse HUAWEI","SPARE-ISSUE",
N1140="SPARE-HS","SPARE-ISSUE",
N1140="Power Telco","RAN ISSUE"
),"")</f>
        <v>No root cause</v>
      </c>
      <c r="N1140" s="29" t="s">
        <v>5652</v>
      </c>
      <c r="O1140" s="17" t="str" cm="1">
        <f t="array" ref="O1140">IFERROR(_xlfn.IFS(
N1140="MPR ISSUE","ACTIVE",
N1140="BSS Hardware Issue","ACTIVE",
N1140="Sites strategiques, MLL, Pylone, etc.","PASSIVE",
N1140="AKTIVCO DEFAUT GE &amp; POWER Cabinet","PASSIVE",
N1140="AKTIVCO Coupure ENEO &amp; Baisse de tension","PASSIVE",
N1140="Coupure ENEO &amp; Baisse de tension","PASSIVE",
N1140="Defaut GE &amp; POWER Cabinet","PASSIVE",
N1140="Sharing","PASSIVE",
N1140="Sites strategiques &amp; DataCenter","PASSIVE",
N1140="Exclu","Exclu",
N1140="SAT","ACTIVE",
N1140="SPARE-ISSUE","SPARE-ISSUE",
N1140="Fiber CAmtel","ACTIVE",
N1140="Fiber AOF","ACTIVE",
N1140="Projet OCM (HUAWEI)","PLANNED WORKS",
N1140="Projet OCM (NOKIA)","PLANNED WORKS",
N1140="ACCESS-ISSUE","ACCESS-ISSUE",
N1140="Projet OCM (ZTE, NOKIA, autres projets)","PLANNED WORKS",
N1140="No root CAuse","No root cause",
N1140="ODU HS","ACTIVE",
N1140="IP &amp; VLAN","ACTIVE",
N1140="Warehouse HUAWEI","SPARE-ISSUE",
N1140="SPARE-HS","SPARE-ISSUE",
N1140="Power Telco","ACTIVE"
),"")</f>
        <v>No root cause</v>
      </c>
      <c r="P1140" s="59">
        <v>0.14678269455216833</v>
      </c>
      <c r="Q1140" s="59">
        <v>0</v>
      </c>
      <c r="R1140" s="59">
        <v>0</v>
      </c>
      <c r="S1140" s="59">
        <v>0</v>
      </c>
      <c r="T1140" s="59">
        <v>0</v>
      </c>
      <c r="U1140" s="59">
        <v>0</v>
      </c>
      <c r="V1140" s="14"/>
      <c r="W1140" s="14"/>
      <c r="X1140" s="14"/>
      <c r="Y1140" s="14"/>
      <c r="Z1140" s="14"/>
      <c r="AA1140" s="31" t="s">
        <v>16</v>
      </c>
      <c r="AB1140" s="31" t="s">
        <v>16</v>
      </c>
      <c r="AC1140" s="7" t="s">
        <v>16</v>
      </c>
      <c r="AD1140" s="3"/>
      <c r="AE1140" s="3" t="s">
        <v>16</v>
      </c>
      <c r="AF1140" s="7" t="s">
        <v>16</v>
      </c>
      <c r="AG1140" s="32" t="s">
        <v>16</v>
      </c>
      <c r="AH1140" s="32" t="s">
        <v>16</v>
      </c>
      <c r="AI1140" s="32" t="s">
        <v>16</v>
      </c>
      <c r="AJ1140" s="32" t="s">
        <v>16</v>
      </c>
      <c r="AK1140" s="32" t="s">
        <v>16</v>
      </c>
      <c r="AL1140" s="32" t="s">
        <v>16</v>
      </c>
      <c r="AM1140" s="32" t="s">
        <v>16</v>
      </c>
      <c r="AN1140" s="9" t="s">
        <v>16</v>
      </c>
      <c r="AO1140" s="9" t="s">
        <v>16</v>
      </c>
      <c r="AP1140" s="9" t="s">
        <v>16</v>
      </c>
      <c r="AQ1140" s="14"/>
      <c r="AR1140" s="14"/>
    </row>
    <row r="1141" spans="1:44" s="9" customFormat="1" hidden="1" x14ac:dyDescent="0.3">
      <c r="A1141" s="1" t="s">
        <v>922</v>
      </c>
      <c r="B1141" s="51" t="s">
        <v>923</v>
      </c>
      <c r="C1141" s="51" t="s">
        <v>11</v>
      </c>
      <c r="D1141" s="51" t="s">
        <v>12</v>
      </c>
      <c r="E1141" s="56" t="s">
        <v>38</v>
      </c>
      <c r="F1141" s="51" t="s">
        <v>39</v>
      </c>
      <c r="G1141" s="22" t="s">
        <v>5896</v>
      </c>
      <c r="H1141" s="22" t="str">
        <f>_xlfn.XLOOKUP(B1141,[1]SITE!$B:$B,[1]SITE!$CK:$CK,"")</f>
        <v>Operationnel</v>
      </c>
      <c r="I1141" s="22"/>
      <c r="J1141" s="22" t="str">
        <f>_xlfn.XLOOKUP(B1141,[1]SITE!$B:$B,[1]SITE!$I:$I,"")</f>
        <v>No impact</v>
      </c>
      <c r="K1141" s="30"/>
      <c r="L1141" s="15" t="str" cm="1">
        <f t="array" ref="L1141">IFERROR(_xlfn.IFS(
N1141="MPR ISSUE","PDH",
N1141="BSS Hardware Issue","BSS",
N1141="Sites strategiques, MLL, Pylone, etc.","ENVTECH",
N1141="AKTIVCO DEFAUT GE &amp; POWER Cabinet","AKTIVCO",
N1141="AKTIVCO Coupure ENEO &amp; Baisse de tension","AKTIVCO GRID ONLY",
N1141="Coupure ENEO &amp; Baisse de tension","IHS GRID ONLY",
N1141="Defaut GE &amp; POWER Cabinet","IHS",
N1141="Sharing","Partners",
N1141="Sites strategiques &amp; DataCenter","SST &amp; DC",
N1141="Exclu","Exclu",
N1141="SAT","SAT",
N1141="SPARE-ISSUE","SPARE-ISSUE",
N1141="Fiber CAmtel","TRANS_FO_CAMTEL",
N1141="Fiber AOF","Fiber AOF",
N1141="Projet OCM (HUAWEI)","TRAVAUX-HUAWEI",
N1141="Projet OCM (NOKIA)","TRAVAUX-NOKIA",
N1141="ACCESS-ISSUE","ACCESS-ISSUE",
N1141="Projet OCM (ZTE, NOKIA, autres projets)","TRAVAUX OCM",
N1141="No root CAuse","No root cause",
N1141="ODU HS","PDH",
N1141="IP &amp; VLAN","PDH",
N1141="Warehouse HUAWEI","SPARE-ISSUE",
N1141="SPARE-HS","SPARE-ISSUE",
N1141="Power Telco","BSS"
),"")</f>
        <v>No root cause</v>
      </c>
      <c r="M1141" s="16" t="str" cm="1">
        <f t="array" ref="M1141">IFERROR(_xlfn.IFS(
N1141="MPR ISSUE","TX ISSUE",
N1141="BSS Hardware Issue","RAN ISSUE",
N1141="Sites strategiques, MLL, Pylone, etc.","ENVTECH",
N1141="AKTIVCO DEFAUT GE &amp; POWER Cabinet","POWER ISSUE",
N1141="AKTIVCO Coupure ENEO &amp; Baisse de tension","POWER ISSUE",
N1141="Coupure ENEO &amp; Baisse de tension","POWER ISSUE",
N1141="Defaut GE &amp; POWER Cabinet","POWER ISSUE",
N1141="Sharing","POWER ISSUE",
N1141="Sites strategiques &amp; DataCenter","POWER ISSUE",
N1141="Exclu","Exclu",
N1141="SAT","TX ISSUE",
N1141="SPARE-ISSUE","SPARE-ISSUE",
N1141="Fiber CAmtel","TX ISSUE",
N1141="Fiber AOF","TX ISSUE",
N1141="Projet OCM (HUAWEI)","TRAVAUX-HUAWEI",
N1141="Projet OCM (NOKIA)","TRAVAUX -NOKIA",
N1141="ACCESS-ISSUE","ACCESS-ISSUE",
N1141="Projet OCM (ZTE, NOKIA, autres projets)","TRAVAUX OCM",
N1141="No root CAuse","No root cause",
N1141="ODU HS","TX ISSUE",
N1141="IP &amp; VLAN","TX ISSUE",
N1141="Warehouse HUAWEI","SPARE-ISSUE",
N1141="SPARE-HS","SPARE-ISSUE",
N1141="Power Telco","RAN ISSUE"
),"")</f>
        <v>No root cause</v>
      </c>
      <c r="N1141" s="29" t="s">
        <v>5652</v>
      </c>
      <c r="O1141" s="17" t="str" cm="1">
        <f t="array" ref="O1141">IFERROR(_xlfn.IFS(
N1141="MPR ISSUE","ACTIVE",
N1141="BSS Hardware Issue","ACTIVE",
N1141="Sites strategiques, MLL, Pylone, etc.","PASSIVE",
N1141="AKTIVCO DEFAUT GE &amp; POWER Cabinet","PASSIVE",
N1141="AKTIVCO Coupure ENEO &amp; Baisse de tension","PASSIVE",
N1141="Coupure ENEO &amp; Baisse de tension","PASSIVE",
N1141="Defaut GE &amp; POWER Cabinet","PASSIVE",
N1141="Sharing","PASSIVE",
N1141="Sites strategiques &amp; DataCenter","PASSIVE",
N1141="Exclu","Exclu",
N1141="SAT","ACTIVE",
N1141="SPARE-ISSUE","SPARE-ISSUE",
N1141="Fiber CAmtel","ACTIVE",
N1141="Fiber AOF","ACTIVE",
N1141="Projet OCM (HUAWEI)","PLANNED WORKS",
N1141="Projet OCM (NOKIA)","PLANNED WORKS",
N1141="ACCESS-ISSUE","ACCESS-ISSUE",
N1141="Projet OCM (ZTE, NOKIA, autres projets)","PLANNED WORKS",
N1141="No root CAuse","No root cause",
N1141="ODU HS","ACTIVE",
N1141="IP &amp; VLAN","ACTIVE",
N1141="Warehouse HUAWEI","SPARE-ISSUE",
N1141="SPARE-HS","SPARE-ISSUE",
N1141="Power Telco","ACTIVE"
),"")</f>
        <v>No root cause</v>
      </c>
      <c r="P1141" s="59">
        <v>0.12932215287943771</v>
      </c>
      <c r="Q1141" s="59">
        <v>0</v>
      </c>
      <c r="R1141" s="59">
        <v>0</v>
      </c>
      <c r="S1141" s="59">
        <v>0</v>
      </c>
      <c r="T1141" s="59">
        <v>0</v>
      </c>
      <c r="U1141" s="59">
        <v>0</v>
      </c>
      <c r="V1141" s="14"/>
      <c r="W1141" s="14"/>
      <c r="X1141" s="14"/>
      <c r="Y1141" s="14"/>
      <c r="Z1141" s="14"/>
      <c r="AA1141" s="31" t="s">
        <v>16</v>
      </c>
      <c r="AB1141" s="31" t="s">
        <v>16</v>
      </c>
      <c r="AC1141" s="7" t="s">
        <v>16</v>
      </c>
      <c r="AD1141" s="3"/>
      <c r="AE1141" s="3" t="s">
        <v>16</v>
      </c>
      <c r="AF1141" s="7" t="s">
        <v>16</v>
      </c>
      <c r="AG1141" s="32" t="s">
        <v>16</v>
      </c>
      <c r="AH1141" s="32" t="s">
        <v>16</v>
      </c>
      <c r="AI1141" s="32" t="s">
        <v>16</v>
      </c>
      <c r="AJ1141" s="32" t="s">
        <v>16</v>
      </c>
      <c r="AK1141" s="32" t="s">
        <v>16</v>
      </c>
      <c r="AL1141" s="32" t="s">
        <v>16</v>
      </c>
      <c r="AM1141" s="32" t="s">
        <v>16</v>
      </c>
      <c r="AN1141" s="9" t="s">
        <v>16</v>
      </c>
      <c r="AO1141" s="9" t="s">
        <v>16</v>
      </c>
      <c r="AP1141" s="9" t="s">
        <v>16</v>
      </c>
      <c r="AQ1141" s="14"/>
      <c r="AR1141" s="14"/>
    </row>
    <row r="1142" spans="1:44" s="9" customFormat="1" hidden="1" x14ac:dyDescent="0.3">
      <c r="A1142" s="1" t="s">
        <v>924</v>
      </c>
      <c r="B1142" s="51" t="s">
        <v>925</v>
      </c>
      <c r="C1142" s="1"/>
      <c r="D1142" s="51"/>
      <c r="E1142" s="56" t="s">
        <v>38</v>
      </c>
      <c r="F1142" s="51" t="s">
        <v>39</v>
      </c>
      <c r="G1142" s="22" t="s">
        <v>5896</v>
      </c>
      <c r="H1142" s="22" t="str">
        <f>_xlfn.XLOOKUP(B1142,[1]SITE!$B:$B,[1]SITE!$CK:$CK,"")</f>
        <v>Operationnel</v>
      </c>
      <c r="I1142" s="22"/>
      <c r="J1142" s="22" t="str">
        <f>_xlfn.XLOOKUP(B1142,[1]SITE!$B:$B,[1]SITE!$I:$I,"")</f>
        <v>No impact</v>
      </c>
      <c r="K1142" s="30"/>
      <c r="L1142" s="15" t="str" cm="1">
        <f t="array" ref="L1142">IFERROR(_xlfn.IFS(
N1142="MPR ISSUE","PDH",
N1142="BSS Hardware Issue","BSS",
N1142="Sites strategiques, MLL, Pylone, etc.","ENVTECH",
N1142="AKTIVCO DEFAUT GE &amp; POWER Cabinet","AKTIVCO",
N1142="AKTIVCO Coupure ENEO &amp; Baisse de tension","AKTIVCO GRID ONLY",
N1142="Coupure ENEO &amp; Baisse de tension","IHS GRID ONLY",
N1142="Defaut GE &amp; POWER Cabinet","IHS",
N1142="Sharing","Partners",
N1142="Sites strategiques &amp; DataCenter","SST &amp; DC",
N1142="Exclu","Exclu",
N1142="SAT","SAT",
N1142="SPARE-ISSUE","SPARE-ISSUE",
N1142="Fiber CAmtel","TRANS_FO_CAMTEL",
N1142="Fiber AOF","Fiber AOF",
N1142="Projet OCM (HUAWEI)","TRAVAUX-HUAWEI",
N1142="Projet OCM (NOKIA)","TRAVAUX-NOKIA",
N1142="ACCESS-ISSUE","ACCESS-ISSUE",
N1142="Projet OCM (ZTE, NOKIA, autres projets)","TRAVAUX OCM",
N1142="No root CAuse","No root cause",
N1142="ODU HS","PDH",
N1142="IP &amp; VLAN","PDH",
N1142="Warehouse HUAWEI","SPARE-ISSUE",
N1142="SPARE-HS","SPARE-ISSUE",
N1142="Power Telco","BSS"
),"")</f>
        <v>Partners</v>
      </c>
      <c r="M1142" s="16" t="str" cm="1">
        <f t="array" ref="M1142">IFERROR(_xlfn.IFS(
N1142="MPR ISSUE","TX ISSUE",
N1142="BSS Hardware Issue","RAN ISSUE",
N1142="Sites strategiques, MLL, Pylone, etc.","ENVTECH",
N1142="AKTIVCO DEFAUT GE &amp; POWER Cabinet","POWER ISSUE",
N1142="AKTIVCO Coupure ENEO &amp; Baisse de tension","POWER ISSUE",
N1142="Coupure ENEO &amp; Baisse de tension","POWER ISSUE",
N1142="Defaut GE &amp; POWER Cabinet","POWER ISSUE",
N1142="Sharing","POWER ISSUE",
N1142="Sites strategiques &amp; DataCenter","POWER ISSUE",
N1142="Exclu","Exclu",
N1142="SAT","TX ISSUE",
N1142="SPARE-ISSUE","SPARE-ISSUE",
N1142="Fiber CAmtel","TX ISSUE",
N1142="Fiber AOF","TX ISSUE",
N1142="Projet OCM (HUAWEI)","TRAVAUX-HUAWEI",
N1142="Projet OCM (NOKIA)","TRAVAUX -NOKIA",
N1142="ACCESS-ISSUE","ACCESS-ISSUE",
N1142="Projet OCM (ZTE, NOKIA, autres projets)","TRAVAUX OCM",
N1142="No root CAuse","No root cause",
N1142="ODU HS","TX ISSUE",
N1142="IP &amp; VLAN","TX ISSUE",
N1142="Warehouse HUAWEI","SPARE-ISSUE",
N1142="SPARE-HS","SPARE-ISSUE",
N1142="Power Telco","RAN ISSUE"
),"")</f>
        <v>POWER ISSUE</v>
      </c>
      <c r="N1142" s="29" t="s">
        <v>5337</v>
      </c>
      <c r="O1142" s="17" t="str" cm="1">
        <f t="array" ref="O1142">IFERROR(_xlfn.IFS(
N1142="MPR ISSUE","ACTIVE",
N1142="BSS Hardware Issue","ACTIVE",
N1142="Sites strategiques, MLL, Pylone, etc.","PASSIVE",
N1142="AKTIVCO DEFAUT GE &amp; POWER Cabinet","PASSIVE",
N1142="AKTIVCO Coupure ENEO &amp; Baisse de tension","PASSIVE",
N1142="Coupure ENEO &amp; Baisse de tension","PASSIVE",
N1142="Defaut GE &amp; POWER Cabinet","PASSIVE",
N1142="Sharing","PASSIVE",
N1142="Sites strategiques &amp; DataCenter","PASSIVE",
N1142="Exclu","Exclu",
N1142="SAT","ACTIVE",
N1142="SPARE-ISSUE","SPARE-ISSUE",
N1142="Fiber CAmtel","ACTIVE",
N1142="Fiber AOF","ACTIVE",
N1142="Projet OCM (HUAWEI)","PLANNED WORKS",
N1142="Projet OCM (NOKIA)","PLANNED WORKS",
N1142="ACCESS-ISSUE","ACCESS-ISSUE",
N1142="Projet OCM (ZTE, NOKIA, autres projets)","PLANNED WORKS",
N1142="No root CAuse","No root cause",
N1142="ODU HS","ACTIVE",
N1142="IP &amp; VLAN","ACTIVE",
N1142="Warehouse HUAWEI","SPARE-ISSUE",
N1142="SPARE-HS","SPARE-ISSUE",
N1142="Power Telco","ACTIVE"
),"")</f>
        <v>PASSIVE</v>
      </c>
      <c r="P1142" s="59">
        <v>0.12464936236027999</v>
      </c>
      <c r="Q1142" s="59">
        <v>0</v>
      </c>
      <c r="R1142" s="59">
        <v>0</v>
      </c>
      <c r="S1142" s="59">
        <v>3.03479909140977</v>
      </c>
      <c r="T1142" s="59">
        <v>0</v>
      </c>
      <c r="U1142" s="59">
        <v>0</v>
      </c>
      <c r="V1142" s="14"/>
      <c r="W1142" s="14"/>
      <c r="X1142" s="14"/>
      <c r="Y1142" s="14"/>
      <c r="Z1142" s="14"/>
      <c r="AA1142" s="31" t="s">
        <v>6190</v>
      </c>
      <c r="AB1142" s="31" t="s">
        <v>16</v>
      </c>
      <c r="AC1142" s="7" t="s">
        <v>5868</v>
      </c>
      <c r="AD1142" s="3"/>
      <c r="AE1142" s="3" t="s">
        <v>16</v>
      </c>
      <c r="AF1142" s="7" t="s">
        <v>16</v>
      </c>
      <c r="AG1142" s="32" t="s">
        <v>16</v>
      </c>
      <c r="AH1142" s="32" t="s">
        <v>5599</v>
      </c>
      <c r="AI1142" s="32" t="s">
        <v>16</v>
      </c>
      <c r="AJ1142" s="32" t="s">
        <v>16</v>
      </c>
      <c r="AK1142" s="32" t="s">
        <v>16</v>
      </c>
      <c r="AL1142" s="32" t="s">
        <v>16</v>
      </c>
      <c r="AM1142" s="32" t="s">
        <v>16</v>
      </c>
      <c r="AN1142" s="9" t="s">
        <v>16</v>
      </c>
      <c r="AO1142" s="9" t="s">
        <v>16</v>
      </c>
      <c r="AP1142" s="9" t="s">
        <v>16</v>
      </c>
      <c r="AQ1142" s="14"/>
      <c r="AR1142" s="14"/>
    </row>
    <row r="1143" spans="1:44" s="9" customFormat="1" hidden="1" x14ac:dyDescent="0.3">
      <c r="A1143" s="1" t="s">
        <v>1634</v>
      </c>
      <c r="B1143" s="1" t="s">
        <v>1635</v>
      </c>
      <c r="C1143" s="1"/>
      <c r="D1143" s="1"/>
      <c r="E1143" s="56" t="s">
        <v>103</v>
      </c>
      <c r="F1143" s="1" t="s">
        <v>857</v>
      </c>
      <c r="G1143" s="49" t="s">
        <v>5897</v>
      </c>
      <c r="H1143" s="22" t="str">
        <f>_xlfn.XLOOKUP(B1143,[1]SITE!$B:$B,[1]SITE!$CK:$CK,"")</f>
        <v>Operationnel</v>
      </c>
      <c r="I1143" s="22"/>
      <c r="J1143" s="22" t="str">
        <f>_xlfn.XLOOKUP(B1143,[1]SITE!$B:$B,[1]SITE!$I:$I,"")</f>
        <v>No impact</v>
      </c>
      <c r="K1143" s="30"/>
      <c r="L1143" s="15" t="str" cm="1">
        <f t="array" ref="L1143">IFERROR(_xlfn.IFS(
N1143="MPR ISSUE","PDH",
N1143="BSS Hardware Issue","BSS",
N1143="Sites strategiques, MLL, Pylone, etc.","ENVTECH",
N1143="AKTIVCO DEFAUT GE &amp; POWER Cabinet","AKTIVCO",
N1143="AKTIVCO Coupure ENEO &amp; Baisse de tension","AKTIVCO GRID ONLY",
N1143="Coupure ENEO &amp; Baisse de tension","IHS GRID ONLY",
N1143="Defaut GE &amp; POWER Cabinet","IHS",
N1143="Sharing","Partners",
N1143="Sites strategiques &amp; DataCenter","SST &amp; DC",
N1143="Exclu","Exclu",
N1143="SAT","SAT",
N1143="SPARE-ISSUE","SPARE-ISSUE",
N1143="Fiber CAmtel","TRANS_FO_CAMTEL",
N1143="Fiber AOF","Fiber AOF",
N1143="Projet OCM (HUAWEI)","TRAVAUX-HUAWEI",
N1143="Projet OCM (NOKIA)","TRAVAUX-NOKIA",
N1143="ACCESS-ISSUE","ACCESS-ISSUE",
N1143="Projet OCM (ZTE, NOKIA, autres projets)","TRAVAUX OCM",
N1143="No root CAuse","No root cause",
N1143="ODU HS","PDH",
N1143="IP &amp; VLAN","PDH",
N1143="Warehouse HUAWEI","SPARE-ISSUE",
N1143="SPARE-HS","SPARE-ISSUE",
N1143="Power Telco","BSS"
),"")</f>
        <v>No root cause</v>
      </c>
      <c r="M1143" s="16" t="str" cm="1">
        <f t="array" ref="M1143">IFERROR(_xlfn.IFS(
N1143="MPR ISSUE","TX ISSUE",
N1143="BSS Hardware Issue","RAN ISSUE",
N1143="Sites strategiques, MLL, Pylone, etc.","ENVTECH",
N1143="AKTIVCO DEFAUT GE &amp; POWER Cabinet","POWER ISSUE",
N1143="AKTIVCO Coupure ENEO &amp; Baisse de tension","POWER ISSUE",
N1143="Coupure ENEO &amp; Baisse de tension","POWER ISSUE",
N1143="Defaut GE &amp; POWER Cabinet","POWER ISSUE",
N1143="Sharing","POWER ISSUE",
N1143="Sites strategiques &amp; DataCenter","POWER ISSUE",
N1143="Exclu","Exclu",
N1143="SAT","TX ISSUE",
N1143="SPARE-ISSUE","SPARE-ISSUE",
N1143="Fiber CAmtel","TX ISSUE",
N1143="Fiber AOF","TX ISSUE",
N1143="Projet OCM (HUAWEI)","TRAVAUX-HUAWEI",
N1143="Projet OCM (NOKIA)","TRAVAUX -NOKIA",
N1143="ACCESS-ISSUE","ACCESS-ISSUE",
N1143="Projet OCM (ZTE, NOKIA, autres projets)","TRAVAUX OCM",
N1143="No root CAuse","No root cause",
N1143="ODU HS","TX ISSUE",
N1143="IP &amp; VLAN","TX ISSUE",
N1143="Warehouse HUAWEI","SPARE-ISSUE",
N1143="SPARE-HS","SPARE-ISSUE",
N1143="Power Telco","RAN ISSUE"
),"")</f>
        <v>No root cause</v>
      </c>
      <c r="N1143" s="29" t="s">
        <v>5652</v>
      </c>
      <c r="O1143" s="17" t="str" cm="1">
        <f t="array" ref="O1143">IFERROR(_xlfn.IFS(
N1143="MPR ISSUE","ACTIVE",
N1143="BSS Hardware Issue","ACTIVE",
N1143="Sites strategiques, MLL, Pylone, etc.","PASSIVE",
N1143="AKTIVCO DEFAUT GE &amp; POWER Cabinet","PASSIVE",
N1143="AKTIVCO Coupure ENEO &amp; Baisse de tension","PASSIVE",
N1143="Coupure ENEO &amp; Baisse de tension","PASSIVE",
N1143="Defaut GE &amp; POWER Cabinet","PASSIVE",
N1143="Sharing","PASSIVE",
N1143="Sites strategiques &amp; DataCenter","PASSIVE",
N1143="Exclu","Exclu",
N1143="SAT","ACTIVE",
N1143="SPARE-ISSUE","SPARE-ISSUE",
N1143="Fiber CAmtel","ACTIVE",
N1143="Fiber AOF","ACTIVE",
N1143="Projet OCM (HUAWEI)","PLANNED WORKS",
N1143="Projet OCM (NOKIA)","PLANNED WORKS",
N1143="ACCESS-ISSUE","ACCESS-ISSUE",
N1143="Projet OCM (ZTE, NOKIA, autres projets)","PLANNED WORKS",
N1143="No root CAuse","No root cause",
N1143="ODU HS","ACTIVE",
N1143="IP &amp; VLAN","ACTIVE",
N1143="Warehouse HUAWEI","SPARE-ISSUE",
N1143="SPARE-HS","SPARE-ISSUE",
N1143="Power Telco","ACTIVE"
),"")</f>
        <v>No root cause</v>
      </c>
      <c r="P1143" s="59">
        <v>0.12357925766123623</v>
      </c>
      <c r="Q1143" s="59">
        <v>0</v>
      </c>
      <c r="R1143" s="59">
        <v>0</v>
      </c>
      <c r="S1143" s="59">
        <v>0</v>
      </c>
      <c r="T1143" s="59">
        <v>0</v>
      </c>
      <c r="U1143" s="59">
        <v>0</v>
      </c>
      <c r="V1143" s="14"/>
      <c r="W1143" s="14"/>
      <c r="X1143" s="14"/>
      <c r="Y1143" s="14"/>
      <c r="Z1143" s="14"/>
      <c r="AA1143" s="31" t="s">
        <v>16</v>
      </c>
      <c r="AB1143" s="31" t="s">
        <v>16</v>
      </c>
      <c r="AC1143" s="7" t="s">
        <v>16</v>
      </c>
      <c r="AD1143" s="3"/>
      <c r="AE1143" s="3" t="s">
        <v>16</v>
      </c>
      <c r="AF1143" s="7" t="s">
        <v>16</v>
      </c>
      <c r="AG1143" s="32" t="s">
        <v>16</v>
      </c>
      <c r="AH1143" s="32" t="s">
        <v>16</v>
      </c>
      <c r="AI1143" s="32" t="s">
        <v>16</v>
      </c>
      <c r="AJ1143" s="32" t="s">
        <v>16</v>
      </c>
      <c r="AK1143" s="32" t="s">
        <v>16</v>
      </c>
      <c r="AL1143" s="32" t="s">
        <v>16</v>
      </c>
      <c r="AM1143" s="32" t="s">
        <v>16</v>
      </c>
      <c r="AN1143" s="9" t="s">
        <v>16</v>
      </c>
      <c r="AO1143" s="9" t="s">
        <v>16</v>
      </c>
      <c r="AP1143" s="9" t="s">
        <v>16</v>
      </c>
      <c r="AQ1143" s="14"/>
      <c r="AR1143" s="14"/>
    </row>
    <row r="1144" spans="1:44" s="9" customFormat="1" hidden="1" x14ac:dyDescent="0.3">
      <c r="A1144" s="1" t="s">
        <v>3909</v>
      </c>
      <c r="B1144" s="51" t="s">
        <v>3910</v>
      </c>
      <c r="C1144" s="51" t="s">
        <v>11</v>
      </c>
      <c r="D1144" s="51" t="s">
        <v>12</v>
      </c>
      <c r="E1144" s="56" t="s">
        <v>56</v>
      </c>
      <c r="F1144" s="51" t="s">
        <v>3911</v>
      </c>
      <c r="G1144" s="49" t="s">
        <v>5897</v>
      </c>
      <c r="H1144" s="22" t="str">
        <f>_xlfn.XLOOKUP(B1144,[1]SITE!$B:$B,[1]SITE!$CK:$CK,"")</f>
        <v>Insecurity</v>
      </c>
      <c r="I1144" s="22"/>
      <c r="J1144" s="22" t="str">
        <f>_xlfn.XLOOKUP(B1144,[1]SITE!$B:$B,[1]SITE!$I:$I,"")</f>
        <v>No impact</v>
      </c>
      <c r="K1144" s="30"/>
      <c r="L1144" s="15" t="str" cm="1">
        <f t="array" ref="L1144">IFERROR(_xlfn.IFS(
N1144="MPR ISSUE","PDH",
N1144="BSS Hardware Issue","BSS",
N1144="Sites strategiques, MLL, Pylone, etc.","ENVTECH",
N1144="AKTIVCO DEFAUT GE &amp; POWER Cabinet","AKTIVCO",
N1144="AKTIVCO Coupure ENEO &amp; Baisse de tension","AKTIVCO GRID ONLY",
N1144="Coupure ENEO &amp; Baisse de tension","IHS GRID ONLY",
N1144="Defaut GE &amp; POWER Cabinet","IHS",
N1144="Sharing","Partners",
N1144="Sites strategiques &amp; DataCenter","SST &amp; DC",
N1144="Exclu","Exclu",
N1144="SAT","SAT",
N1144="SPARE-ISSUE","SPARE-ISSUE",
N1144="Fiber CAmtel","TRANS_FO_CAMTEL",
N1144="Fiber AOF","Fiber AOF",
N1144="Projet OCM (HUAWEI)","TRAVAUX-HUAWEI",
N1144="Projet OCM (NOKIA)","TRAVAUX-NOKIA",
N1144="ACCESS-ISSUE","ACCESS-ISSUE",
N1144="Projet OCM (ZTE, NOKIA, autres projets)","TRAVAUX OCM",
N1144="No root CAuse","No root cause",
N1144="ODU HS","PDH",
N1144="IP &amp; VLAN","PDH",
N1144="Warehouse HUAWEI","SPARE-ISSUE",
N1144="SPARE-HS","SPARE-ISSUE",
N1144="Power Telco","BSS"
),"")</f>
        <v>No root cause</v>
      </c>
      <c r="M1144" s="16" t="str" cm="1">
        <f t="array" ref="M1144">IFERROR(_xlfn.IFS(
N1144="MPR ISSUE","TX ISSUE",
N1144="BSS Hardware Issue","RAN ISSUE",
N1144="Sites strategiques, MLL, Pylone, etc.","ENVTECH",
N1144="AKTIVCO DEFAUT GE &amp; POWER Cabinet","POWER ISSUE",
N1144="AKTIVCO Coupure ENEO &amp; Baisse de tension","POWER ISSUE",
N1144="Coupure ENEO &amp; Baisse de tension","POWER ISSUE",
N1144="Defaut GE &amp; POWER Cabinet","POWER ISSUE",
N1144="Sharing","POWER ISSUE",
N1144="Sites strategiques &amp; DataCenter","POWER ISSUE",
N1144="Exclu","Exclu",
N1144="SAT","TX ISSUE",
N1144="SPARE-ISSUE","SPARE-ISSUE",
N1144="Fiber CAmtel","TX ISSUE",
N1144="Fiber AOF","TX ISSUE",
N1144="Projet OCM (HUAWEI)","TRAVAUX-HUAWEI",
N1144="Projet OCM (NOKIA)","TRAVAUX -NOKIA",
N1144="ACCESS-ISSUE","ACCESS-ISSUE",
N1144="Projet OCM (ZTE, NOKIA, autres projets)","TRAVAUX OCM",
N1144="No root CAuse","No root cause",
N1144="ODU HS","TX ISSUE",
N1144="IP &amp; VLAN","TX ISSUE",
N1144="Warehouse HUAWEI","SPARE-ISSUE",
N1144="SPARE-HS","SPARE-ISSUE",
N1144="Power Telco","RAN ISSUE"
),"")</f>
        <v>No root cause</v>
      </c>
      <c r="N1144" s="29" t="s">
        <v>5652</v>
      </c>
      <c r="O1144" s="17" t="str" cm="1">
        <f t="array" ref="O1144">IFERROR(_xlfn.IFS(
N1144="MPR ISSUE","ACTIVE",
N1144="BSS Hardware Issue","ACTIVE",
N1144="Sites strategiques, MLL, Pylone, etc.","PASSIVE",
N1144="AKTIVCO DEFAUT GE &amp; POWER Cabinet","PASSIVE",
N1144="AKTIVCO Coupure ENEO &amp; Baisse de tension","PASSIVE",
N1144="Coupure ENEO &amp; Baisse de tension","PASSIVE",
N1144="Defaut GE &amp; POWER Cabinet","PASSIVE",
N1144="Sharing","PASSIVE",
N1144="Sites strategiques &amp; DataCenter","PASSIVE",
N1144="Exclu","Exclu",
N1144="SAT","ACTIVE",
N1144="SPARE-ISSUE","SPARE-ISSUE",
N1144="Fiber CAmtel","ACTIVE",
N1144="Fiber AOF","ACTIVE",
N1144="Projet OCM (HUAWEI)","PLANNED WORKS",
N1144="Projet OCM (NOKIA)","PLANNED WORKS",
N1144="ACCESS-ISSUE","ACCESS-ISSUE",
N1144="Projet OCM (ZTE, NOKIA, autres projets)","PLANNED WORKS",
N1144="No root CAuse","No root cause",
N1144="ODU HS","ACTIVE",
N1144="IP &amp; VLAN","ACTIVE",
N1144="Warehouse HUAWEI","SPARE-ISSUE",
N1144="SPARE-HS","SPARE-ISSUE",
N1144="Power Telco","ACTIVE"
),"")</f>
        <v>No root cause</v>
      </c>
      <c r="P1144" s="59">
        <v>0</v>
      </c>
      <c r="Q1144" s="59">
        <v>0</v>
      </c>
      <c r="R1144" s="59">
        <v>0</v>
      </c>
      <c r="S1144" s="59">
        <v>2.675261747609386E-4</v>
      </c>
      <c r="T1144" s="59">
        <v>0</v>
      </c>
      <c r="U1144" s="59">
        <v>0</v>
      </c>
      <c r="V1144" s="14"/>
      <c r="W1144" s="14"/>
      <c r="X1144" s="14"/>
      <c r="Y1144" s="14"/>
      <c r="Z1144" s="14"/>
      <c r="AA1144" s="31" t="s">
        <v>5836</v>
      </c>
      <c r="AB1144" s="31" t="s">
        <v>16</v>
      </c>
      <c r="AC1144" s="7"/>
      <c r="AD1144" s="3"/>
      <c r="AE1144" s="3" t="s">
        <v>5836</v>
      </c>
      <c r="AF1144" s="7" t="s">
        <v>16</v>
      </c>
      <c r="AG1144" s="32" t="s">
        <v>16</v>
      </c>
      <c r="AH1144" s="32" t="s">
        <v>16</v>
      </c>
      <c r="AI1144" s="32" t="s">
        <v>16</v>
      </c>
      <c r="AJ1144" s="32" t="s">
        <v>16</v>
      </c>
      <c r="AK1144" s="32" t="s">
        <v>16</v>
      </c>
      <c r="AL1144" s="32" t="s">
        <v>16</v>
      </c>
      <c r="AM1144" s="32" t="s">
        <v>16</v>
      </c>
      <c r="AN1144" s="9" t="s">
        <v>16</v>
      </c>
      <c r="AO1144" s="9" t="s">
        <v>16</v>
      </c>
      <c r="AP1144" s="9" t="s">
        <v>16</v>
      </c>
      <c r="AQ1144" s="14"/>
      <c r="AR1144" s="14"/>
    </row>
    <row r="1145" spans="1:44" s="9" customFormat="1" hidden="1" x14ac:dyDescent="0.3">
      <c r="A1145" s="1" t="s">
        <v>1150</v>
      </c>
      <c r="B1145" s="51" t="s">
        <v>1151</v>
      </c>
      <c r="C1145" s="51" t="s">
        <v>11</v>
      </c>
      <c r="D1145" s="51" t="s">
        <v>12</v>
      </c>
      <c r="E1145" s="56" t="s">
        <v>56</v>
      </c>
      <c r="F1145" s="51" t="s">
        <v>1152</v>
      </c>
      <c r="G1145" s="50" t="s">
        <v>5898</v>
      </c>
      <c r="H1145" s="22" t="str">
        <f>_xlfn.XLOOKUP(B1145,[1]SITE!$B:$B,[1]SITE!$CK:$CK,"")</f>
        <v>Insecurity</v>
      </c>
      <c r="I1145" s="22"/>
      <c r="J1145" s="22" t="str">
        <f>_xlfn.XLOOKUP(B1145,[1]SITE!$B:$B,[1]SITE!$I:$I,"")</f>
        <v>No impact</v>
      </c>
      <c r="K1145" s="30"/>
      <c r="L1145" s="15" t="str" cm="1">
        <f t="array" ref="L1145">IFERROR(_xlfn.IFS(
N1145="MPR ISSUE","PDH",
N1145="BSS Hardware Issue","BSS",
N1145="Sites strategiques, MLL, Pylone, etc.","ENVTECH",
N1145="AKTIVCO DEFAUT GE &amp; POWER Cabinet","AKTIVCO",
N1145="AKTIVCO Coupure ENEO &amp; Baisse de tension","AKTIVCO GRID ONLY",
N1145="Coupure ENEO &amp; Baisse de tension","IHS GRID ONLY",
N1145="Defaut GE &amp; POWER Cabinet","IHS",
N1145="Sharing","Partners",
N1145="Sites strategiques &amp; DataCenter","SST &amp; DC",
N1145="Exclu","Exclu",
N1145="SAT","SAT",
N1145="SPARE-ISSUE","SPARE-ISSUE",
N1145="Fiber CAmtel","TRANS_FO_CAMTEL",
N1145="Fiber AOF","Fiber AOF",
N1145="Projet OCM (HUAWEI)","TRAVAUX-HUAWEI",
N1145="Projet OCM (NOKIA)","TRAVAUX-NOKIA",
N1145="ACCESS-ISSUE","ACCESS-ISSUE",
N1145="Projet OCM (ZTE, NOKIA, autres projets)","TRAVAUX OCM",
N1145="No root CAuse","No root cause",
N1145="ODU HS","PDH",
N1145="IP &amp; VLAN","PDH",
N1145="Warehouse HUAWEI","SPARE-ISSUE",
N1145="SPARE-HS","SPARE-ISSUE",
N1145="Power Telco","BSS"
),"")</f>
        <v>PDH</v>
      </c>
      <c r="M1145" s="16" t="str" cm="1">
        <f t="array" ref="M1145">IFERROR(_xlfn.IFS(
N1145="MPR ISSUE","TX ISSUE",
N1145="BSS Hardware Issue","RAN ISSUE",
N1145="Sites strategiques, MLL, Pylone, etc.","ENVTECH",
N1145="AKTIVCO DEFAUT GE &amp; POWER Cabinet","POWER ISSUE",
N1145="AKTIVCO Coupure ENEO &amp; Baisse de tension","POWER ISSUE",
N1145="Coupure ENEO &amp; Baisse de tension","POWER ISSUE",
N1145="Defaut GE &amp; POWER Cabinet","POWER ISSUE",
N1145="Sharing","POWER ISSUE",
N1145="Sites strategiques &amp; DataCenter","POWER ISSUE",
N1145="Exclu","Exclu",
N1145="SAT","TX ISSUE",
N1145="SPARE-ISSUE","SPARE-ISSUE",
N1145="Fiber CAmtel","TX ISSUE",
N1145="Fiber AOF","TX ISSUE",
N1145="Projet OCM (HUAWEI)","TRAVAUX-HUAWEI",
N1145="Projet OCM (NOKIA)","TRAVAUX -NOKIA",
N1145="ACCESS-ISSUE","ACCESS-ISSUE",
N1145="Projet OCM (ZTE, NOKIA, autres projets)","TRAVAUX OCM",
N1145="No root CAuse","No root cause",
N1145="ODU HS","TX ISSUE",
N1145="IP &amp; VLAN","TX ISSUE",
N1145="Warehouse HUAWEI","SPARE-ISSUE",
N1145="SPARE-HS","SPARE-ISSUE",
N1145="Power Telco","RAN ISSUE"
),"")</f>
        <v>TX ISSUE</v>
      </c>
      <c r="N1145" s="29" t="s">
        <v>5653</v>
      </c>
      <c r="O1145" s="17" t="str" cm="1">
        <f t="array" ref="O1145">IFERROR(_xlfn.IFS(
N1145="MPR ISSUE","ACTIVE",
N1145="BSS Hardware Issue","ACTIVE",
N1145="Sites strategiques, MLL, Pylone, etc.","PASSIVE",
N1145="AKTIVCO DEFAUT GE &amp; POWER Cabinet","PASSIVE",
N1145="AKTIVCO Coupure ENEO &amp; Baisse de tension","PASSIVE",
N1145="Coupure ENEO &amp; Baisse de tension","PASSIVE",
N1145="Defaut GE &amp; POWER Cabinet","PASSIVE",
N1145="Sharing","PASSIVE",
N1145="Sites strategiques &amp; DataCenter","PASSIVE",
N1145="Exclu","Exclu",
N1145="SAT","ACTIVE",
N1145="SPARE-ISSUE","SPARE-ISSUE",
N1145="Fiber CAmtel","ACTIVE",
N1145="Fiber AOF","ACTIVE",
N1145="Projet OCM (HUAWEI)","PLANNED WORKS",
N1145="Projet OCM (NOKIA)","PLANNED WORKS",
N1145="ACCESS-ISSUE","ACCESS-ISSUE",
N1145="Projet OCM (ZTE, NOKIA, autres projets)","PLANNED WORKS",
N1145="No root CAuse","No root cause",
N1145="ODU HS","ACTIVE",
N1145="IP &amp; VLAN","ACTIVE",
N1145="Warehouse HUAWEI","SPARE-ISSUE",
N1145="SPARE-HS","SPARE-ISSUE",
N1145="Power Telco","ACTIVE"
),"")</f>
        <v>ACTIVE</v>
      </c>
      <c r="P1145" s="59">
        <v>0</v>
      </c>
      <c r="Q1145" s="59">
        <v>0</v>
      </c>
      <c r="R1145" s="59">
        <v>1.7837142801516964E-3</v>
      </c>
      <c r="S1145" s="59">
        <v>0</v>
      </c>
      <c r="T1145" s="59">
        <v>0</v>
      </c>
      <c r="U1145" s="59">
        <v>0</v>
      </c>
      <c r="V1145" s="14"/>
      <c r="W1145" s="14"/>
      <c r="X1145" s="14"/>
      <c r="Y1145" s="14" t="s">
        <v>11</v>
      </c>
      <c r="Z1145" s="14"/>
      <c r="AA1145" s="31" t="s">
        <v>6191</v>
      </c>
      <c r="AB1145" s="31" t="s">
        <v>16</v>
      </c>
      <c r="AC1145" s="7" t="s">
        <v>5738</v>
      </c>
      <c r="AD1145" s="3"/>
      <c r="AE1145" s="3" t="s">
        <v>5837</v>
      </c>
      <c r="AF1145" s="7" t="s">
        <v>16</v>
      </c>
      <c r="AG1145" s="32" t="s">
        <v>16</v>
      </c>
      <c r="AH1145" s="32" t="s">
        <v>16</v>
      </c>
      <c r="AI1145" s="32" t="s">
        <v>16</v>
      </c>
      <c r="AJ1145" s="32" t="s">
        <v>16</v>
      </c>
      <c r="AK1145" s="32" t="s">
        <v>16</v>
      </c>
      <c r="AL1145" s="32" t="s">
        <v>16</v>
      </c>
      <c r="AM1145" s="32" t="s">
        <v>5738</v>
      </c>
      <c r="AN1145" s="9" t="s">
        <v>5739</v>
      </c>
      <c r="AO1145" s="9" t="s">
        <v>16</v>
      </c>
      <c r="AP1145" s="9" t="s">
        <v>16</v>
      </c>
      <c r="AQ1145" s="14"/>
      <c r="AR1145" s="14"/>
    </row>
    <row r="1146" spans="1:44" s="9" customFormat="1" hidden="1" x14ac:dyDescent="0.3">
      <c r="A1146" s="1" t="s">
        <v>3366</v>
      </c>
      <c r="B1146" s="52" t="s">
        <v>3367</v>
      </c>
      <c r="C1146" s="1"/>
      <c r="D1146" s="51"/>
      <c r="E1146" s="56" t="s">
        <v>32</v>
      </c>
      <c r="F1146" s="51" t="s">
        <v>33</v>
      </c>
      <c r="G1146" s="22" t="s">
        <v>5896</v>
      </c>
      <c r="H1146" s="22" t="str">
        <f>_xlfn.XLOOKUP(B1146,[1]SITE!$B:$B,[1]SITE!$CK:$CK,"")</f>
        <v>Operationnel</v>
      </c>
      <c r="I1146" s="22"/>
      <c r="J1146" s="22" t="str">
        <f>_xlfn.XLOOKUP(B1146,[1]SITE!$B:$B,[1]SITE!$I:$I,"")</f>
        <v>No impact</v>
      </c>
      <c r="K1146" s="30"/>
      <c r="L1146" s="15" t="str" cm="1">
        <f t="array" ref="L1146">IFERROR(_xlfn.IFS(
N1146="MPR ISSUE","PDH",
N1146="BSS Hardware Issue","BSS",
N1146="Sites strategiques, MLL, Pylone, etc.","ENVTECH",
N1146="AKTIVCO DEFAUT GE &amp; POWER Cabinet","AKTIVCO",
N1146="AKTIVCO Coupure ENEO &amp; Baisse de tension","AKTIVCO GRID ONLY",
N1146="Coupure ENEO &amp; Baisse de tension","IHS GRID ONLY",
N1146="Defaut GE &amp; POWER Cabinet","IHS",
N1146="Sharing","Partners",
N1146="Sites strategiques &amp; DataCenter","SST &amp; DC",
N1146="Exclu","Exclu",
N1146="SAT","SAT",
N1146="SPARE-ISSUE","SPARE-ISSUE",
N1146="Fiber CAmtel","TRANS_FO_CAMTEL",
N1146="Fiber AOF","Fiber AOF",
N1146="Projet OCM (HUAWEI)","TRAVAUX-HUAWEI",
N1146="Projet OCM (NOKIA)","TRAVAUX-NOKIA",
N1146="ACCESS-ISSUE","ACCESS-ISSUE",
N1146="Projet OCM (ZTE, NOKIA, autres projets)","TRAVAUX OCM",
N1146="No root CAuse","No root cause",
N1146="ODU HS","PDH",
N1146="IP &amp; VLAN","PDH",
N1146="Warehouse HUAWEI","SPARE-ISSUE",
N1146="SPARE-HS","SPARE-ISSUE",
N1146="Power Telco","BSS"
),"")</f>
        <v>No root cause</v>
      </c>
      <c r="M1146" s="16" t="str" cm="1">
        <f t="array" ref="M1146">IFERROR(_xlfn.IFS(
N1146="MPR ISSUE","TX ISSUE",
N1146="BSS Hardware Issue","RAN ISSUE",
N1146="Sites strategiques, MLL, Pylone, etc.","ENVTECH",
N1146="AKTIVCO DEFAUT GE &amp; POWER Cabinet","POWER ISSUE",
N1146="AKTIVCO Coupure ENEO &amp; Baisse de tension","POWER ISSUE",
N1146="Coupure ENEO &amp; Baisse de tension","POWER ISSUE",
N1146="Defaut GE &amp; POWER Cabinet","POWER ISSUE",
N1146="Sharing","POWER ISSUE",
N1146="Sites strategiques &amp; DataCenter","POWER ISSUE",
N1146="Exclu","Exclu",
N1146="SAT","TX ISSUE",
N1146="SPARE-ISSUE","SPARE-ISSUE",
N1146="Fiber CAmtel","TX ISSUE",
N1146="Fiber AOF","TX ISSUE",
N1146="Projet OCM (HUAWEI)","TRAVAUX-HUAWEI",
N1146="Projet OCM (NOKIA)","TRAVAUX -NOKIA",
N1146="ACCESS-ISSUE","ACCESS-ISSUE",
N1146="Projet OCM (ZTE, NOKIA, autres projets)","TRAVAUX OCM",
N1146="No root CAuse","No root cause",
N1146="ODU HS","TX ISSUE",
N1146="IP &amp; VLAN","TX ISSUE",
N1146="Warehouse HUAWEI","SPARE-ISSUE",
N1146="SPARE-HS","SPARE-ISSUE",
N1146="Power Telco","RAN ISSUE"
),"")</f>
        <v>No root cause</v>
      </c>
      <c r="N1146" s="29" t="s">
        <v>5652</v>
      </c>
      <c r="O1146" s="17" t="str" cm="1">
        <f t="array" ref="O1146">IFERROR(_xlfn.IFS(
N1146="MPR ISSUE","ACTIVE",
N1146="BSS Hardware Issue","ACTIVE",
N1146="Sites strategiques, MLL, Pylone, etc.","PASSIVE",
N1146="AKTIVCO DEFAUT GE &amp; POWER Cabinet","PASSIVE",
N1146="AKTIVCO Coupure ENEO &amp; Baisse de tension","PASSIVE",
N1146="Coupure ENEO &amp; Baisse de tension","PASSIVE",
N1146="Defaut GE &amp; POWER Cabinet","PASSIVE",
N1146="Sharing","PASSIVE",
N1146="Sites strategiques &amp; DataCenter","PASSIVE",
N1146="Exclu","Exclu",
N1146="SAT","ACTIVE",
N1146="SPARE-ISSUE","SPARE-ISSUE",
N1146="Fiber CAmtel","ACTIVE",
N1146="Fiber AOF","ACTIVE",
N1146="Projet OCM (HUAWEI)","PLANNED WORKS",
N1146="Projet OCM (NOKIA)","PLANNED WORKS",
N1146="ACCESS-ISSUE","ACCESS-ISSUE",
N1146="Projet OCM (ZTE, NOKIA, autres projets)","PLANNED WORKS",
N1146="No root CAuse","No root cause",
N1146="ODU HS","ACTIVE",
N1146="IP &amp; VLAN","ACTIVE",
N1146="Warehouse HUAWEI","SPARE-ISSUE",
N1146="SPARE-HS","SPARE-ISSUE",
N1146="Power Telco","ACTIVE"
),"")</f>
        <v>No root cause</v>
      </c>
      <c r="P1146" s="59">
        <v>0.10463840448816178</v>
      </c>
      <c r="Q1146" s="59">
        <v>0</v>
      </c>
      <c r="R1146" s="59">
        <v>0</v>
      </c>
      <c r="S1146" s="59">
        <v>0</v>
      </c>
      <c r="T1146" s="59">
        <v>0</v>
      </c>
      <c r="U1146" s="59">
        <v>0</v>
      </c>
      <c r="V1146" s="14"/>
      <c r="W1146" s="14"/>
      <c r="X1146" s="14"/>
      <c r="Y1146" s="14"/>
      <c r="Z1146" s="14"/>
      <c r="AA1146" s="31" t="s">
        <v>16</v>
      </c>
      <c r="AB1146" s="31" t="s">
        <v>16</v>
      </c>
      <c r="AC1146" s="7" t="s">
        <v>16</v>
      </c>
      <c r="AD1146" s="3"/>
      <c r="AE1146" s="3" t="s">
        <v>16</v>
      </c>
      <c r="AF1146" s="7" t="s">
        <v>16</v>
      </c>
      <c r="AG1146" s="32" t="s">
        <v>16</v>
      </c>
      <c r="AH1146" s="32" t="s">
        <v>16</v>
      </c>
      <c r="AI1146" s="32" t="s">
        <v>16</v>
      </c>
      <c r="AJ1146" s="32" t="s">
        <v>16</v>
      </c>
      <c r="AK1146" s="32" t="s">
        <v>16</v>
      </c>
      <c r="AL1146" s="32" t="s">
        <v>16</v>
      </c>
      <c r="AM1146" s="32" t="s">
        <v>16</v>
      </c>
      <c r="AN1146" s="9" t="s">
        <v>16</v>
      </c>
      <c r="AO1146" s="9" t="s">
        <v>16</v>
      </c>
      <c r="AP1146" s="9" t="s">
        <v>16</v>
      </c>
      <c r="AQ1146" s="14"/>
      <c r="AR1146" s="14"/>
    </row>
    <row r="1147" spans="1:44" s="9" customFormat="1" hidden="1" x14ac:dyDescent="0.3">
      <c r="A1147" s="1" t="s">
        <v>2543</v>
      </c>
      <c r="B1147" s="1" t="s">
        <v>2544</v>
      </c>
      <c r="C1147" s="1" t="s">
        <v>22</v>
      </c>
      <c r="D1147" s="1" t="s">
        <v>564</v>
      </c>
      <c r="E1147" s="56" t="s">
        <v>103</v>
      </c>
      <c r="F1147" s="1" t="s">
        <v>857</v>
      </c>
      <c r="G1147" s="49" t="s">
        <v>5897</v>
      </c>
      <c r="H1147" s="22" t="str">
        <f>_xlfn.XLOOKUP(B1147,[1]SITE!$B:$B,[1]SITE!$CK:$CK,"")</f>
        <v>Operationnel</v>
      </c>
      <c r="I1147" s="22"/>
      <c r="J1147" s="22" t="str">
        <f>_xlfn.XLOOKUP(B1147,[1]SITE!$B:$B,[1]SITE!$I:$I,"")</f>
        <v>No impact</v>
      </c>
      <c r="K1147" s="30"/>
      <c r="L1147" s="15" t="str" cm="1">
        <f t="array" ref="L1147">IFERROR(_xlfn.IFS(
N1147="MPR ISSUE","PDH",
N1147="BSS Hardware Issue","BSS",
N1147="Sites strategiques, MLL, Pylone, etc.","ENVTECH",
N1147="AKTIVCO DEFAUT GE &amp; POWER Cabinet","AKTIVCO",
N1147="AKTIVCO Coupure ENEO &amp; Baisse de tension","AKTIVCO GRID ONLY",
N1147="Coupure ENEO &amp; Baisse de tension","IHS GRID ONLY",
N1147="Defaut GE &amp; POWER Cabinet","IHS",
N1147="Sharing","Partners",
N1147="Sites strategiques &amp; DataCenter","SST &amp; DC",
N1147="Exclu","Exclu",
N1147="SAT","SAT",
N1147="SPARE-ISSUE","SPARE-ISSUE",
N1147="Fiber CAmtel","TRANS_FO_CAMTEL",
N1147="Fiber AOF","Fiber AOF",
N1147="Projet OCM (HUAWEI)","TRAVAUX-HUAWEI",
N1147="Projet OCM (NOKIA)","TRAVAUX-NOKIA",
N1147="ACCESS-ISSUE","ACCESS-ISSUE",
N1147="Projet OCM (ZTE, NOKIA, autres projets)","TRAVAUX OCM",
N1147="No root CAuse","No root cause",
N1147="ODU HS","PDH",
N1147="IP &amp; VLAN","PDH",
N1147="Warehouse HUAWEI","SPARE-ISSUE",
N1147="SPARE-HS","SPARE-ISSUE",
N1147="Power Telco","BSS"
),"")</f>
        <v>No root cause</v>
      </c>
      <c r="M1147" s="16" t="str" cm="1">
        <f t="array" ref="M1147">IFERROR(_xlfn.IFS(
N1147="MPR ISSUE","TX ISSUE",
N1147="BSS Hardware Issue","RAN ISSUE",
N1147="Sites strategiques, MLL, Pylone, etc.","ENVTECH",
N1147="AKTIVCO DEFAUT GE &amp; POWER Cabinet","POWER ISSUE",
N1147="AKTIVCO Coupure ENEO &amp; Baisse de tension","POWER ISSUE",
N1147="Coupure ENEO &amp; Baisse de tension","POWER ISSUE",
N1147="Defaut GE &amp; POWER Cabinet","POWER ISSUE",
N1147="Sharing","POWER ISSUE",
N1147="Sites strategiques &amp; DataCenter","POWER ISSUE",
N1147="Exclu","Exclu",
N1147="SAT","TX ISSUE",
N1147="SPARE-ISSUE","SPARE-ISSUE",
N1147="Fiber CAmtel","TX ISSUE",
N1147="Fiber AOF","TX ISSUE",
N1147="Projet OCM (HUAWEI)","TRAVAUX-HUAWEI",
N1147="Projet OCM (NOKIA)","TRAVAUX -NOKIA",
N1147="ACCESS-ISSUE","ACCESS-ISSUE",
N1147="Projet OCM (ZTE, NOKIA, autres projets)","TRAVAUX OCM",
N1147="No root CAuse","No root cause",
N1147="ODU HS","TX ISSUE",
N1147="IP &amp; VLAN","TX ISSUE",
N1147="Warehouse HUAWEI","SPARE-ISSUE",
N1147="SPARE-HS","SPARE-ISSUE",
N1147="Power Telco","RAN ISSUE"
),"")</f>
        <v>No root cause</v>
      </c>
      <c r="N1147" s="29" t="s">
        <v>5652</v>
      </c>
      <c r="O1147" s="17" t="str" cm="1">
        <f t="array" ref="O1147">IFERROR(_xlfn.IFS(
N1147="MPR ISSUE","ACTIVE",
N1147="BSS Hardware Issue","ACTIVE",
N1147="Sites strategiques, MLL, Pylone, etc.","PASSIVE",
N1147="AKTIVCO DEFAUT GE &amp; POWER Cabinet","PASSIVE",
N1147="AKTIVCO Coupure ENEO &amp; Baisse de tension","PASSIVE",
N1147="Coupure ENEO &amp; Baisse de tension","PASSIVE",
N1147="Defaut GE &amp; POWER Cabinet","PASSIVE",
N1147="Sharing","PASSIVE",
N1147="Sites strategiques &amp; DataCenter","PASSIVE",
N1147="Exclu","Exclu",
N1147="SAT","ACTIVE",
N1147="SPARE-ISSUE","SPARE-ISSUE",
N1147="Fiber CAmtel","ACTIVE",
N1147="Fiber AOF","ACTIVE",
N1147="Projet OCM (HUAWEI)","PLANNED WORKS",
N1147="Projet OCM (NOKIA)","PLANNED WORKS",
N1147="ACCESS-ISSUE","ACCESS-ISSUE",
N1147="Projet OCM (ZTE, NOKIA, autres projets)","PLANNED WORKS",
N1147="No root CAuse","No root cause",
N1147="ODU HS","ACTIVE",
N1147="IP &amp; VLAN","ACTIVE",
N1147="Warehouse HUAWEI","SPARE-ISSUE",
N1147="SPARE-HS","SPARE-ISSUE",
N1147="Power Telco","ACTIVE"
),"")</f>
        <v>No root cause</v>
      </c>
      <c r="P1147" s="59">
        <v>0.10094654327646083</v>
      </c>
      <c r="Q1147" s="59">
        <v>2.0468427630959414</v>
      </c>
      <c r="R1147" s="59">
        <v>0</v>
      </c>
      <c r="S1147" s="59">
        <v>0</v>
      </c>
      <c r="T1147" s="59">
        <v>0</v>
      </c>
      <c r="U1147" s="59">
        <v>0</v>
      </c>
      <c r="V1147" s="14"/>
      <c r="W1147" s="14"/>
      <c r="X1147" s="14"/>
      <c r="Y1147" s="14"/>
      <c r="Z1147" s="14"/>
      <c r="AA1147" s="31" t="s">
        <v>16</v>
      </c>
      <c r="AB1147" s="31" t="s">
        <v>16</v>
      </c>
      <c r="AC1147" s="7" t="s">
        <v>16</v>
      </c>
      <c r="AD1147" s="3"/>
      <c r="AE1147" s="3" t="s">
        <v>16</v>
      </c>
      <c r="AF1147" s="7" t="s">
        <v>16</v>
      </c>
      <c r="AG1147" s="32" t="s">
        <v>16</v>
      </c>
      <c r="AH1147" s="32" t="s">
        <v>16</v>
      </c>
      <c r="AI1147" s="32" t="s">
        <v>16</v>
      </c>
      <c r="AJ1147" s="32" t="s">
        <v>16</v>
      </c>
      <c r="AK1147" s="32" t="s">
        <v>16</v>
      </c>
      <c r="AL1147" s="32" t="s">
        <v>16</v>
      </c>
      <c r="AM1147" s="32" t="s">
        <v>16</v>
      </c>
      <c r="AN1147" s="9" t="s">
        <v>16</v>
      </c>
      <c r="AO1147" s="9" t="s">
        <v>16</v>
      </c>
      <c r="AP1147" s="9" t="s">
        <v>16</v>
      </c>
      <c r="AQ1147" s="14"/>
      <c r="AR1147" s="14"/>
    </row>
    <row r="1148" spans="1:44" s="9" customFormat="1" hidden="1" x14ac:dyDescent="0.3">
      <c r="A1148" s="1" t="s">
        <v>481</v>
      </c>
      <c r="B1148" s="1" t="s">
        <v>482</v>
      </c>
      <c r="C1148" s="1" t="s">
        <v>11</v>
      </c>
      <c r="D1148" s="1" t="s">
        <v>12</v>
      </c>
      <c r="E1148" s="56" t="s">
        <v>13</v>
      </c>
      <c r="F1148" s="1" t="s">
        <v>107</v>
      </c>
      <c r="G1148" s="49" t="s">
        <v>5897</v>
      </c>
      <c r="H1148" s="22" t="str">
        <f>_xlfn.XLOOKUP(B1148,[1]SITE!$B:$B,[1]SITE!$CK:$CK,"")</f>
        <v>Operationnel</v>
      </c>
      <c r="I1148" s="22"/>
      <c r="J1148" s="22" t="str">
        <f>_xlfn.XLOOKUP(B1148,[1]SITE!$B:$B,[1]SITE!$I:$I,"")</f>
        <v>No impact</v>
      </c>
      <c r="K1148" s="30"/>
      <c r="L1148" s="15" t="str" cm="1">
        <f t="array" ref="L1148">IFERROR(_xlfn.IFS(
N1148="MPR ISSUE","PDH",
N1148="BSS Hardware Issue","BSS",
N1148="Sites strategiques, MLL, Pylone, etc.","ENVTECH",
N1148="AKTIVCO DEFAUT GE &amp; POWER Cabinet","AKTIVCO",
N1148="AKTIVCO Coupure ENEO &amp; Baisse de tension","AKTIVCO GRID ONLY",
N1148="Coupure ENEO &amp; Baisse de tension","IHS GRID ONLY",
N1148="Defaut GE &amp; POWER Cabinet","IHS",
N1148="Sharing","Partners",
N1148="Sites strategiques &amp; DataCenter","SST &amp; DC",
N1148="Exclu","Exclu",
N1148="SAT","SAT",
N1148="SPARE-ISSUE","SPARE-ISSUE",
N1148="Fiber CAmtel","TRANS_FO_CAMTEL",
N1148="Fiber AOF","Fiber AOF",
N1148="Projet OCM (HUAWEI)","TRAVAUX-HUAWEI",
N1148="Projet OCM (NOKIA)","TRAVAUX-NOKIA",
N1148="ACCESS-ISSUE","ACCESS-ISSUE",
N1148="Projet OCM (ZTE, NOKIA, autres projets)","TRAVAUX OCM",
N1148="No root CAuse","No root cause",
N1148="ODU HS","PDH",
N1148="IP &amp; VLAN","PDH",
N1148="Warehouse HUAWEI","SPARE-ISSUE",
N1148="SPARE-HS","SPARE-ISSUE",
N1148="Power Telco","BSS"
),"")</f>
        <v>No root cause</v>
      </c>
      <c r="M1148" s="16" t="str" cm="1">
        <f t="array" ref="M1148">IFERROR(_xlfn.IFS(
N1148="MPR ISSUE","TX ISSUE",
N1148="BSS Hardware Issue","RAN ISSUE",
N1148="Sites strategiques, MLL, Pylone, etc.","ENVTECH",
N1148="AKTIVCO DEFAUT GE &amp; POWER Cabinet","POWER ISSUE",
N1148="AKTIVCO Coupure ENEO &amp; Baisse de tension","POWER ISSUE",
N1148="Coupure ENEO &amp; Baisse de tension","POWER ISSUE",
N1148="Defaut GE &amp; POWER Cabinet","POWER ISSUE",
N1148="Sharing","POWER ISSUE",
N1148="Sites strategiques &amp; DataCenter","POWER ISSUE",
N1148="Exclu","Exclu",
N1148="SAT","TX ISSUE",
N1148="SPARE-ISSUE","SPARE-ISSUE",
N1148="Fiber CAmtel","TX ISSUE",
N1148="Fiber AOF","TX ISSUE",
N1148="Projet OCM (HUAWEI)","TRAVAUX-HUAWEI",
N1148="Projet OCM (NOKIA)","TRAVAUX -NOKIA",
N1148="ACCESS-ISSUE","ACCESS-ISSUE",
N1148="Projet OCM (ZTE, NOKIA, autres projets)","TRAVAUX OCM",
N1148="No root CAuse","No root cause",
N1148="ODU HS","TX ISSUE",
N1148="IP &amp; VLAN","TX ISSUE",
N1148="Warehouse HUAWEI","SPARE-ISSUE",
N1148="SPARE-HS","SPARE-ISSUE",
N1148="Power Telco","RAN ISSUE"
),"")</f>
        <v>No root cause</v>
      </c>
      <c r="N1148" s="29" t="s">
        <v>5652</v>
      </c>
      <c r="O1148" s="17" t="str" cm="1">
        <f t="array" ref="O1148">IFERROR(_xlfn.IFS(
N1148="MPR ISSUE","ACTIVE",
N1148="BSS Hardware Issue","ACTIVE",
N1148="Sites strategiques, MLL, Pylone, etc.","PASSIVE",
N1148="AKTIVCO DEFAUT GE &amp; POWER Cabinet","PASSIVE",
N1148="AKTIVCO Coupure ENEO &amp; Baisse de tension","PASSIVE",
N1148="Coupure ENEO &amp; Baisse de tension","PASSIVE",
N1148="Defaut GE &amp; POWER Cabinet","PASSIVE",
N1148="Sharing","PASSIVE",
N1148="Sites strategiques &amp; DataCenter","PASSIVE",
N1148="Exclu","Exclu",
N1148="SAT","ACTIVE",
N1148="SPARE-ISSUE","SPARE-ISSUE",
N1148="Fiber CAmtel","ACTIVE",
N1148="Fiber AOF","ACTIVE",
N1148="Projet OCM (HUAWEI)","PLANNED WORKS",
N1148="Projet OCM (NOKIA)","PLANNED WORKS",
N1148="ACCESS-ISSUE","ACCESS-ISSUE",
N1148="Projet OCM (ZTE, NOKIA, autres projets)","PLANNED WORKS",
N1148="No root CAuse","No root cause",
N1148="ODU HS","ACTIVE",
N1148="IP &amp; VLAN","ACTIVE",
N1148="Warehouse HUAWEI","SPARE-ISSUE",
N1148="SPARE-HS","SPARE-ISSUE",
N1148="Power Telco","ACTIVE"
),"")</f>
        <v>No root cause</v>
      </c>
      <c r="P1148" s="59">
        <v>7.6673001686484984E-2</v>
      </c>
      <c r="Q1148" s="59">
        <v>4.7619659107447081E-2</v>
      </c>
      <c r="R1148" s="59">
        <v>0</v>
      </c>
      <c r="S1148" s="59">
        <v>0</v>
      </c>
      <c r="T1148" s="59">
        <v>0</v>
      </c>
      <c r="U1148" s="59">
        <v>0</v>
      </c>
      <c r="V1148" s="14"/>
      <c r="W1148" s="14"/>
      <c r="X1148" s="14"/>
      <c r="Y1148" s="14"/>
      <c r="Z1148" s="14"/>
      <c r="AA1148" s="31" t="s">
        <v>16</v>
      </c>
      <c r="AB1148" s="31" t="s">
        <v>16</v>
      </c>
      <c r="AC1148" s="7" t="s">
        <v>16</v>
      </c>
      <c r="AD1148" s="3"/>
      <c r="AE1148" s="3" t="s">
        <v>16</v>
      </c>
      <c r="AF1148" s="7" t="s">
        <v>16</v>
      </c>
      <c r="AG1148" s="32" t="s">
        <v>16</v>
      </c>
      <c r="AH1148" s="32" t="s">
        <v>16</v>
      </c>
      <c r="AI1148" s="32" t="s">
        <v>16</v>
      </c>
      <c r="AJ1148" s="32" t="s">
        <v>16</v>
      </c>
      <c r="AK1148" s="32" t="s">
        <v>16</v>
      </c>
      <c r="AL1148" s="32" t="s">
        <v>16</v>
      </c>
      <c r="AM1148" s="32" t="s">
        <v>16</v>
      </c>
      <c r="AN1148" s="9" t="s">
        <v>16</v>
      </c>
      <c r="AO1148" s="9" t="s">
        <v>16</v>
      </c>
      <c r="AP1148" s="9" t="s">
        <v>16</v>
      </c>
      <c r="AQ1148" s="14"/>
      <c r="AR1148" s="14"/>
    </row>
    <row r="1149" spans="1:44" s="9" customFormat="1" hidden="1" x14ac:dyDescent="0.3">
      <c r="A1149" s="1" t="s">
        <v>4727</v>
      </c>
      <c r="B1149" s="51" t="s">
        <v>4728</v>
      </c>
      <c r="C1149" s="51" t="s">
        <v>11</v>
      </c>
      <c r="D1149" s="51" t="s">
        <v>12</v>
      </c>
      <c r="E1149" s="56" t="s">
        <v>227</v>
      </c>
      <c r="F1149" s="51" t="s">
        <v>490</v>
      </c>
      <c r="G1149" s="22" t="s">
        <v>5896</v>
      </c>
      <c r="H1149" s="22" t="str">
        <f>_xlfn.XLOOKUP(B1149,[1]SITE!$B:$B,[1]SITE!$CK:$CK,"")</f>
        <v>Operationnel</v>
      </c>
      <c r="I1149" s="22"/>
      <c r="J1149" s="22" t="str">
        <f>_xlfn.XLOOKUP(B1149,[1]SITE!$B:$B,[1]SITE!$I:$I,"")</f>
        <v>No impact</v>
      </c>
      <c r="K1149" s="30"/>
      <c r="L1149" s="15" t="str" cm="1">
        <f t="array" ref="L1149">IFERROR(_xlfn.IFS(
N1149="MPR ISSUE","PDH",
N1149="BSS Hardware Issue","BSS",
N1149="Sites strategiques, MLL, Pylone, etc.","ENVTECH",
N1149="AKTIVCO DEFAUT GE &amp; POWER Cabinet","AKTIVCO",
N1149="AKTIVCO Coupure ENEO &amp; Baisse de tension","AKTIVCO GRID ONLY",
N1149="Coupure ENEO &amp; Baisse de tension","IHS GRID ONLY",
N1149="Defaut GE &amp; POWER Cabinet","IHS",
N1149="Sharing","Partners",
N1149="Sites strategiques &amp; DataCenter","SST &amp; DC",
N1149="Exclu","Exclu",
N1149="SAT","SAT",
N1149="SPARE-ISSUE","SPARE-ISSUE",
N1149="Fiber CAmtel","TRANS_FO_CAMTEL",
N1149="Fiber AOF","Fiber AOF",
N1149="Projet OCM (HUAWEI)","TRAVAUX-HUAWEI",
N1149="Projet OCM (NOKIA)","TRAVAUX-NOKIA",
N1149="ACCESS-ISSUE","ACCESS-ISSUE",
N1149="Projet OCM (ZTE, NOKIA, autres projets)","TRAVAUX OCM",
N1149="No root CAuse","No root cause",
N1149="ODU HS","PDH",
N1149="IP &amp; VLAN","PDH",
N1149="Warehouse HUAWEI","SPARE-ISSUE",
N1149="SPARE-HS","SPARE-ISSUE",
N1149="Power Telco","BSS"
),"")</f>
        <v>No root cause</v>
      </c>
      <c r="M1149" s="16" t="str" cm="1">
        <f t="array" ref="M1149">IFERROR(_xlfn.IFS(
N1149="MPR ISSUE","TX ISSUE",
N1149="BSS Hardware Issue","RAN ISSUE",
N1149="Sites strategiques, MLL, Pylone, etc.","ENVTECH",
N1149="AKTIVCO DEFAUT GE &amp; POWER Cabinet","POWER ISSUE",
N1149="AKTIVCO Coupure ENEO &amp; Baisse de tension","POWER ISSUE",
N1149="Coupure ENEO &amp; Baisse de tension","POWER ISSUE",
N1149="Defaut GE &amp; POWER Cabinet","POWER ISSUE",
N1149="Sharing","POWER ISSUE",
N1149="Sites strategiques &amp; DataCenter","POWER ISSUE",
N1149="Exclu","Exclu",
N1149="SAT","TX ISSUE",
N1149="SPARE-ISSUE","SPARE-ISSUE",
N1149="Fiber CAmtel","TX ISSUE",
N1149="Fiber AOF","TX ISSUE",
N1149="Projet OCM (HUAWEI)","TRAVAUX-HUAWEI",
N1149="Projet OCM (NOKIA)","TRAVAUX -NOKIA",
N1149="ACCESS-ISSUE","ACCESS-ISSUE",
N1149="Projet OCM (ZTE, NOKIA, autres projets)","TRAVAUX OCM",
N1149="No root CAuse","No root cause",
N1149="ODU HS","TX ISSUE",
N1149="IP &amp; VLAN","TX ISSUE",
N1149="Warehouse HUAWEI","SPARE-ISSUE",
N1149="SPARE-HS","SPARE-ISSUE",
N1149="Power Telco","RAN ISSUE"
),"")</f>
        <v>No root cause</v>
      </c>
      <c r="N1149" s="36" t="s">
        <v>5652</v>
      </c>
      <c r="O1149" s="17" t="str" cm="1">
        <f t="array" ref="O1149">IFERROR(_xlfn.IFS(
N1149="MPR ISSUE","ACTIVE",
N1149="BSS Hardware Issue","ACTIVE",
N1149="Sites strategiques, MLL, Pylone, etc.","PASSIVE",
N1149="AKTIVCO DEFAUT GE &amp; POWER Cabinet","PASSIVE",
N1149="AKTIVCO Coupure ENEO &amp; Baisse de tension","PASSIVE",
N1149="Coupure ENEO &amp; Baisse de tension","PASSIVE",
N1149="Defaut GE &amp; POWER Cabinet","PASSIVE",
N1149="Sharing","PASSIVE",
N1149="Sites strategiques &amp; DataCenter","PASSIVE",
N1149="Exclu","Exclu",
N1149="SAT","ACTIVE",
N1149="SPARE-ISSUE","SPARE-ISSUE",
N1149="Fiber CAmtel","ACTIVE",
N1149="Fiber AOF","ACTIVE",
N1149="Projet OCM (HUAWEI)","PLANNED WORKS",
N1149="Projet OCM (NOKIA)","PLANNED WORKS",
N1149="ACCESS-ISSUE","ACCESS-ISSUE",
N1149="Projet OCM (ZTE, NOKIA, autres projets)","PLANNED WORKS",
N1149="No root CAuse","No root cause",
N1149="ODU HS","ACTIVE",
N1149="IP &amp; VLAN","ACTIVE",
N1149="Warehouse HUAWEI","SPARE-ISSUE",
N1149="SPARE-HS","SPARE-ISSUE",
N1149="Power Telco","ACTIVE"
),"")</f>
        <v>No root cause</v>
      </c>
      <c r="P1149" s="59">
        <v>7.5353205890997865E-2</v>
      </c>
      <c r="Q1149" s="59">
        <v>0</v>
      </c>
      <c r="R1149" s="59">
        <v>0</v>
      </c>
      <c r="S1149" s="59">
        <v>0</v>
      </c>
      <c r="T1149" s="59">
        <v>0</v>
      </c>
      <c r="U1149" s="59">
        <v>0</v>
      </c>
      <c r="V1149" s="14"/>
      <c r="W1149" s="14"/>
      <c r="X1149" s="14"/>
      <c r="Y1149" s="14"/>
      <c r="Z1149" s="14"/>
      <c r="AA1149" s="31" t="s">
        <v>5600</v>
      </c>
      <c r="AB1149" s="31" t="s">
        <v>16</v>
      </c>
      <c r="AC1149" s="7" t="s">
        <v>16</v>
      </c>
      <c r="AD1149" s="3"/>
      <c r="AE1149" s="3" t="s">
        <v>16</v>
      </c>
      <c r="AF1149" s="7" t="s">
        <v>16</v>
      </c>
      <c r="AG1149" s="32" t="s">
        <v>16</v>
      </c>
      <c r="AH1149" s="32" t="s">
        <v>16</v>
      </c>
      <c r="AI1149" s="32" t="s">
        <v>16</v>
      </c>
      <c r="AJ1149" s="32" t="s">
        <v>16</v>
      </c>
      <c r="AK1149" s="32" t="s">
        <v>16</v>
      </c>
      <c r="AL1149" s="32" t="s">
        <v>16</v>
      </c>
      <c r="AM1149" s="32" t="s">
        <v>16</v>
      </c>
      <c r="AN1149" s="9" t="s">
        <v>5600</v>
      </c>
      <c r="AO1149" s="9" t="s">
        <v>16</v>
      </c>
      <c r="AP1149" s="9" t="s">
        <v>16</v>
      </c>
      <c r="AQ1149" s="14"/>
      <c r="AR1149" s="14"/>
    </row>
    <row r="1150" spans="1:44" s="9" customFormat="1" hidden="1" x14ac:dyDescent="0.3">
      <c r="A1150" s="1" t="s">
        <v>2961</v>
      </c>
      <c r="B1150" s="51" t="s">
        <v>2962</v>
      </c>
      <c r="C1150" s="51" t="s">
        <v>11</v>
      </c>
      <c r="D1150" s="51" t="s">
        <v>97</v>
      </c>
      <c r="E1150" s="56" t="s">
        <v>24</v>
      </c>
      <c r="F1150" s="51" t="s">
        <v>2963</v>
      </c>
      <c r="G1150" s="49" t="s">
        <v>5897</v>
      </c>
      <c r="H1150" s="22" t="str">
        <f>_xlfn.XLOOKUP(B1150,[1]SITE!$B:$B,[1]SITE!$CK:$CK,"")</f>
        <v>Operationnel</v>
      </c>
      <c r="I1150" s="22"/>
      <c r="J1150" s="22" t="str">
        <f>_xlfn.XLOOKUP(B1150,[1]SITE!$B:$B,[1]SITE!$I:$I,"")</f>
        <v>No impact</v>
      </c>
      <c r="K1150" s="30"/>
      <c r="L1150" s="15" t="str" cm="1">
        <f t="array" ref="L1150">IFERROR(_xlfn.IFS(
N1150="MPR ISSUE","PDH",
N1150="BSS Hardware Issue","BSS",
N1150="Sites strategiques, MLL, Pylone, etc.","ENVTECH",
N1150="AKTIVCO DEFAUT GE &amp; POWER Cabinet","AKTIVCO",
N1150="AKTIVCO Coupure ENEO &amp; Baisse de tension","AKTIVCO GRID ONLY",
N1150="Coupure ENEO &amp; Baisse de tension","IHS GRID ONLY",
N1150="Defaut GE &amp; POWER Cabinet","IHS",
N1150="Sharing","Partners",
N1150="Sites strategiques &amp; DataCenter","SST &amp; DC",
N1150="Exclu","Exclu",
N1150="SAT","SAT",
N1150="SPARE-ISSUE","SPARE-ISSUE",
N1150="Fiber CAmtel","TRANS_FO_CAMTEL",
N1150="Fiber AOF","Fiber AOF",
N1150="Projet OCM (HUAWEI)","TRAVAUX-HUAWEI",
N1150="Projet OCM (NOKIA)","TRAVAUX-NOKIA",
N1150="ACCESS-ISSUE","ACCESS-ISSUE",
N1150="Projet OCM (ZTE, NOKIA, autres projets)","TRAVAUX OCM",
N1150="No root CAuse","No root cause",
N1150="ODU HS","PDH",
N1150="IP &amp; VLAN","PDH",
N1150="Warehouse HUAWEI","SPARE-ISSUE",
N1150="SPARE-HS","SPARE-ISSUE",
N1150="Power Telco","BSS"
),"")</f>
        <v>No root cause</v>
      </c>
      <c r="M1150" s="16" t="str" cm="1">
        <f t="array" ref="M1150">IFERROR(_xlfn.IFS(
N1150="MPR ISSUE","TX ISSUE",
N1150="BSS Hardware Issue","RAN ISSUE",
N1150="Sites strategiques, MLL, Pylone, etc.","ENVTECH",
N1150="AKTIVCO DEFAUT GE &amp; POWER Cabinet","POWER ISSUE",
N1150="AKTIVCO Coupure ENEO &amp; Baisse de tension","POWER ISSUE",
N1150="Coupure ENEO &amp; Baisse de tension","POWER ISSUE",
N1150="Defaut GE &amp; POWER Cabinet","POWER ISSUE",
N1150="Sharing","POWER ISSUE",
N1150="Sites strategiques &amp; DataCenter","POWER ISSUE",
N1150="Exclu","Exclu",
N1150="SAT","TX ISSUE",
N1150="SPARE-ISSUE","SPARE-ISSUE",
N1150="Fiber CAmtel","TX ISSUE",
N1150="Fiber AOF","TX ISSUE",
N1150="Projet OCM (HUAWEI)","TRAVAUX-HUAWEI",
N1150="Projet OCM (NOKIA)","TRAVAUX -NOKIA",
N1150="ACCESS-ISSUE","ACCESS-ISSUE",
N1150="Projet OCM (ZTE, NOKIA, autres projets)","TRAVAUX OCM",
N1150="No root CAuse","No root cause",
N1150="ODU HS","TX ISSUE",
N1150="IP &amp; VLAN","TX ISSUE",
N1150="Warehouse HUAWEI","SPARE-ISSUE",
N1150="SPARE-HS","SPARE-ISSUE",
N1150="Power Telco","RAN ISSUE"
),"")</f>
        <v>No root cause</v>
      </c>
      <c r="N1150" s="29" t="s">
        <v>5652</v>
      </c>
      <c r="O1150" s="17" t="str" cm="1">
        <f t="array" ref="O1150">IFERROR(_xlfn.IFS(
N1150="MPR ISSUE","ACTIVE",
N1150="BSS Hardware Issue","ACTIVE",
N1150="Sites strategiques, MLL, Pylone, etc.","PASSIVE",
N1150="AKTIVCO DEFAUT GE &amp; POWER Cabinet","PASSIVE",
N1150="AKTIVCO Coupure ENEO &amp; Baisse de tension","PASSIVE",
N1150="Coupure ENEO &amp; Baisse de tension","PASSIVE",
N1150="Defaut GE &amp; POWER Cabinet","PASSIVE",
N1150="Sharing","PASSIVE",
N1150="Sites strategiques &amp; DataCenter","PASSIVE",
N1150="Exclu","Exclu",
N1150="SAT","ACTIVE",
N1150="SPARE-ISSUE","SPARE-ISSUE",
N1150="Fiber CAmtel","ACTIVE",
N1150="Fiber AOF","ACTIVE",
N1150="Projet OCM (HUAWEI)","PLANNED WORKS",
N1150="Projet OCM (NOKIA)","PLANNED WORKS",
N1150="ACCESS-ISSUE","ACCESS-ISSUE",
N1150="Projet OCM (ZTE, NOKIA, autres projets)","PLANNED WORKS",
N1150="No root CAuse","No root cause",
N1150="ODU HS","ACTIVE",
N1150="IP &amp; VLAN","ACTIVE",
N1150="Warehouse HUAWEI","SPARE-ISSUE",
N1150="SPARE-HS","SPARE-ISSUE",
N1150="Power Telco","ACTIVE"
),"")</f>
        <v>No root cause</v>
      </c>
      <c r="P1150" s="59">
        <v>6.4206281942625273E-2</v>
      </c>
      <c r="Q1150" s="59">
        <v>0</v>
      </c>
      <c r="R1150" s="59">
        <v>0</v>
      </c>
      <c r="S1150" s="59">
        <v>0</v>
      </c>
      <c r="T1150" s="59">
        <v>2.675261747609386E-4</v>
      </c>
      <c r="U1150" s="59">
        <v>0</v>
      </c>
      <c r="V1150" s="14"/>
      <c r="W1150" s="14"/>
      <c r="X1150" s="14"/>
      <c r="Y1150" s="14"/>
      <c r="Z1150" s="14"/>
      <c r="AA1150" s="31" t="s">
        <v>16</v>
      </c>
      <c r="AB1150" s="31" t="s">
        <v>16</v>
      </c>
      <c r="AC1150" s="7" t="s">
        <v>16</v>
      </c>
      <c r="AD1150" s="3"/>
      <c r="AE1150" s="3" t="s">
        <v>16</v>
      </c>
      <c r="AF1150" s="7" t="s">
        <v>16</v>
      </c>
      <c r="AG1150" s="32" t="s">
        <v>16</v>
      </c>
      <c r="AH1150" s="32" t="s">
        <v>16</v>
      </c>
      <c r="AI1150" s="32" t="s">
        <v>16</v>
      </c>
      <c r="AJ1150" s="32" t="s">
        <v>16</v>
      </c>
      <c r="AK1150" s="32" t="s">
        <v>16</v>
      </c>
      <c r="AL1150" s="32" t="s">
        <v>16</v>
      </c>
      <c r="AM1150" s="32" t="s">
        <v>16</v>
      </c>
      <c r="AN1150" s="9" t="s">
        <v>16</v>
      </c>
      <c r="AO1150" s="9" t="s">
        <v>16</v>
      </c>
      <c r="AP1150" s="9" t="s">
        <v>16</v>
      </c>
      <c r="AQ1150" s="14"/>
      <c r="AR1150" s="14"/>
    </row>
    <row r="1151" spans="1:44" s="9" customFormat="1" hidden="1" x14ac:dyDescent="0.3">
      <c r="A1151" s="1" t="s">
        <v>1157</v>
      </c>
      <c r="B1151" s="51" t="s">
        <v>1158</v>
      </c>
      <c r="C1151" s="51" t="s">
        <v>11</v>
      </c>
      <c r="D1151" s="51" t="s">
        <v>12</v>
      </c>
      <c r="E1151" s="56" t="s">
        <v>56</v>
      </c>
      <c r="F1151" s="51" t="s">
        <v>1159</v>
      </c>
      <c r="G1151" s="50" t="s">
        <v>5898</v>
      </c>
      <c r="H1151" s="22" t="str">
        <f>_xlfn.XLOOKUP(B1151,[1]SITE!$B:$B,[1]SITE!$CK:$CK,"")</f>
        <v>Insecurity</v>
      </c>
      <c r="I1151" s="22"/>
      <c r="J1151" s="22" t="str">
        <f>_xlfn.XLOOKUP(B1151,[1]SITE!$B:$B,[1]SITE!$I:$I,"")</f>
        <v>No impact</v>
      </c>
      <c r="K1151" s="30"/>
      <c r="L1151" s="15" t="str" cm="1">
        <f t="array" ref="L1151">IFERROR(_xlfn.IFS(
N1151="MPR ISSUE","PDH",
N1151="BSS Hardware Issue","BSS",
N1151="Sites strategiques, MLL, Pylone, etc.","ENVTECH",
N1151="AKTIVCO DEFAUT GE &amp; POWER Cabinet","AKTIVCO",
N1151="AKTIVCO Coupure ENEO &amp; Baisse de tension","AKTIVCO GRID ONLY",
N1151="Coupure ENEO &amp; Baisse de tension","IHS GRID ONLY",
N1151="Defaut GE &amp; POWER Cabinet","IHS",
N1151="Sharing","Partners",
N1151="Sites strategiques &amp; DataCenter","SST &amp; DC",
N1151="Exclu","Exclu",
N1151="SAT","SAT",
N1151="SPARE-ISSUE","SPARE-ISSUE",
N1151="Fiber CAmtel","TRANS_FO_CAMTEL",
N1151="Fiber AOF","Fiber AOF",
N1151="Projet OCM (HUAWEI)","TRAVAUX-HUAWEI",
N1151="Projet OCM (NOKIA)","TRAVAUX-NOKIA",
N1151="ACCESS-ISSUE","ACCESS-ISSUE",
N1151="Projet OCM (ZTE, NOKIA, autres projets)","TRAVAUX OCM",
N1151="No root CAuse","No root cause",
N1151="ODU HS","PDH",
N1151="IP &amp; VLAN","PDH",
N1151="Warehouse HUAWEI","SPARE-ISSUE",
N1151="SPARE-HS","SPARE-ISSUE",
N1151="Power Telco","BSS"
),"")</f>
        <v>No root cause</v>
      </c>
      <c r="M1151" s="16" t="str" cm="1">
        <f t="array" ref="M1151">IFERROR(_xlfn.IFS(
N1151="MPR ISSUE","TX ISSUE",
N1151="BSS Hardware Issue","RAN ISSUE",
N1151="Sites strategiques, MLL, Pylone, etc.","ENVTECH",
N1151="AKTIVCO DEFAUT GE &amp; POWER Cabinet","POWER ISSUE",
N1151="AKTIVCO Coupure ENEO &amp; Baisse de tension","POWER ISSUE",
N1151="Coupure ENEO &amp; Baisse de tension","POWER ISSUE",
N1151="Defaut GE &amp; POWER Cabinet","POWER ISSUE",
N1151="Sharing","POWER ISSUE",
N1151="Sites strategiques &amp; DataCenter","POWER ISSUE",
N1151="Exclu","Exclu",
N1151="SAT","TX ISSUE",
N1151="SPARE-ISSUE","SPARE-ISSUE",
N1151="Fiber CAmtel","TX ISSUE",
N1151="Fiber AOF","TX ISSUE",
N1151="Projet OCM (HUAWEI)","TRAVAUX-HUAWEI",
N1151="Projet OCM (NOKIA)","TRAVAUX -NOKIA",
N1151="ACCESS-ISSUE","ACCESS-ISSUE",
N1151="Projet OCM (ZTE, NOKIA, autres projets)","TRAVAUX OCM",
N1151="No root CAuse","No root cause",
N1151="ODU HS","TX ISSUE",
N1151="IP &amp; VLAN","TX ISSUE",
N1151="Warehouse HUAWEI","SPARE-ISSUE",
N1151="SPARE-HS","SPARE-ISSUE",
N1151="Power Telco","RAN ISSUE"
),"")</f>
        <v>No root cause</v>
      </c>
      <c r="N1151" s="29" t="s">
        <v>5652</v>
      </c>
      <c r="O1151" s="17" t="str" cm="1">
        <f t="array" ref="O1151">IFERROR(_xlfn.IFS(
N1151="MPR ISSUE","ACTIVE",
N1151="BSS Hardware Issue","ACTIVE",
N1151="Sites strategiques, MLL, Pylone, etc.","PASSIVE",
N1151="AKTIVCO DEFAUT GE &amp; POWER Cabinet","PASSIVE",
N1151="AKTIVCO Coupure ENEO &amp; Baisse de tension","PASSIVE",
N1151="Coupure ENEO &amp; Baisse de tension","PASSIVE",
N1151="Defaut GE &amp; POWER Cabinet","PASSIVE",
N1151="Sharing","PASSIVE",
N1151="Sites strategiques &amp; DataCenter","PASSIVE",
N1151="Exclu","Exclu",
N1151="SAT","ACTIVE",
N1151="SPARE-ISSUE","SPARE-ISSUE",
N1151="Fiber CAmtel","ACTIVE",
N1151="Fiber AOF","ACTIVE",
N1151="Projet OCM (HUAWEI)","PLANNED WORKS",
N1151="Projet OCM (NOKIA)","PLANNED WORKS",
N1151="ACCESS-ISSUE","ACCESS-ISSUE",
N1151="Projet OCM (ZTE, NOKIA, autres projets)","PLANNED WORKS",
N1151="No root CAuse","No root cause",
N1151="ODU HS","ACTIVE",
N1151="IP &amp; VLAN","ACTIVE",
N1151="Warehouse HUAWEI","SPARE-ISSUE",
N1151="SPARE-HS","SPARE-ISSUE",
N1151="Power Telco","ACTIVE"
),"")</f>
        <v>No root cause</v>
      </c>
      <c r="P1151" s="59">
        <v>0</v>
      </c>
      <c r="Q1151" s="59">
        <v>0</v>
      </c>
      <c r="R1151" s="59">
        <v>0</v>
      </c>
      <c r="S1151" s="59">
        <v>0</v>
      </c>
      <c r="T1151" s="59">
        <v>0</v>
      </c>
      <c r="U1151" s="59">
        <v>0</v>
      </c>
      <c r="V1151" s="14"/>
      <c r="W1151" s="14"/>
      <c r="X1151" s="14"/>
      <c r="Y1151" s="14"/>
      <c r="Z1151" s="14"/>
      <c r="AA1151" s="31" t="s">
        <v>5838</v>
      </c>
      <c r="AB1151" s="31" t="s">
        <v>16</v>
      </c>
      <c r="AC1151" s="7" t="s">
        <v>16</v>
      </c>
      <c r="AD1151" s="3"/>
      <c r="AE1151" s="3" t="s">
        <v>5838</v>
      </c>
      <c r="AF1151" s="7" t="s">
        <v>16</v>
      </c>
      <c r="AG1151" s="32" t="s">
        <v>16</v>
      </c>
      <c r="AH1151" s="32" t="s">
        <v>16</v>
      </c>
      <c r="AI1151" s="32" t="s">
        <v>16</v>
      </c>
      <c r="AJ1151" s="32" t="s">
        <v>16</v>
      </c>
      <c r="AK1151" s="32" t="s">
        <v>16</v>
      </c>
      <c r="AL1151" s="32" t="s">
        <v>16</v>
      </c>
      <c r="AM1151" s="32" t="s">
        <v>16</v>
      </c>
      <c r="AN1151" s="9" t="s">
        <v>16</v>
      </c>
      <c r="AO1151" s="9" t="s">
        <v>16</v>
      </c>
      <c r="AP1151" s="9" t="s">
        <v>16</v>
      </c>
      <c r="AQ1151" s="14"/>
      <c r="AR1151" s="14"/>
    </row>
    <row r="1152" spans="1:44" s="9" customFormat="1" hidden="1" x14ac:dyDescent="0.3">
      <c r="A1152" s="1" t="s">
        <v>4618</v>
      </c>
      <c r="B1152" s="1" t="s">
        <v>4619</v>
      </c>
      <c r="C1152" s="1" t="s">
        <v>11</v>
      </c>
      <c r="D1152" s="1" t="s">
        <v>12</v>
      </c>
      <c r="E1152" s="56" t="s">
        <v>103</v>
      </c>
      <c r="F1152" s="1" t="s">
        <v>857</v>
      </c>
      <c r="G1152" s="49" t="s">
        <v>5897</v>
      </c>
      <c r="H1152" s="22" t="str">
        <f>_xlfn.XLOOKUP(B1152,[1]SITE!$B:$B,[1]SITE!$CK:$CK,"")</f>
        <v>Operationnel</v>
      </c>
      <c r="I1152" s="22"/>
      <c r="J1152" s="22" t="str">
        <f>_xlfn.XLOOKUP(B1152,[1]SITE!$B:$B,[1]SITE!$I:$I,"")</f>
        <v>No impact</v>
      </c>
      <c r="K1152" s="30"/>
      <c r="L1152" s="15" t="str" cm="1">
        <f t="array" ref="L1152">IFERROR(_xlfn.IFS(
N1152="MPR ISSUE","PDH",
N1152="BSS Hardware Issue","BSS",
N1152="Sites strategiques, MLL, Pylone, etc.","ENVTECH",
N1152="AKTIVCO DEFAUT GE &amp; POWER Cabinet","AKTIVCO",
N1152="AKTIVCO Coupure ENEO &amp; Baisse de tension","AKTIVCO GRID ONLY",
N1152="Coupure ENEO &amp; Baisse de tension","IHS GRID ONLY",
N1152="Defaut GE &amp; POWER Cabinet","IHS",
N1152="Sharing","Partners",
N1152="Sites strategiques &amp; DataCenter","SST &amp; DC",
N1152="Exclu","Exclu",
N1152="SAT","SAT",
N1152="SPARE-ISSUE","SPARE-ISSUE",
N1152="Fiber CAmtel","TRANS_FO_CAMTEL",
N1152="Fiber AOF","Fiber AOF",
N1152="Projet OCM (HUAWEI)","TRAVAUX-HUAWEI",
N1152="Projet OCM (NOKIA)","TRAVAUX-NOKIA",
N1152="ACCESS-ISSUE","ACCESS-ISSUE",
N1152="Projet OCM (ZTE, NOKIA, autres projets)","TRAVAUX OCM",
N1152="No root CAuse","No root cause",
N1152="ODU HS","PDH",
N1152="IP &amp; VLAN","PDH",
N1152="Warehouse HUAWEI","SPARE-ISSUE",
N1152="SPARE-HS","SPARE-ISSUE",
N1152="Power Telco","BSS"
),"")</f>
        <v>No root cause</v>
      </c>
      <c r="M1152" s="16" t="str" cm="1">
        <f t="array" ref="M1152">IFERROR(_xlfn.IFS(
N1152="MPR ISSUE","TX ISSUE",
N1152="BSS Hardware Issue","RAN ISSUE",
N1152="Sites strategiques, MLL, Pylone, etc.","ENVTECH",
N1152="AKTIVCO DEFAUT GE &amp; POWER Cabinet","POWER ISSUE",
N1152="AKTIVCO Coupure ENEO &amp; Baisse de tension","POWER ISSUE",
N1152="Coupure ENEO &amp; Baisse de tension","POWER ISSUE",
N1152="Defaut GE &amp; POWER Cabinet","POWER ISSUE",
N1152="Sharing","POWER ISSUE",
N1152="Sites strategiques &amp; DataCenter","POWER ISSUE",
N1152="Exclu","Exclu",
N1152="SAT","TX ISSUE",
N1152="SPARE-ISSUE","SPARE-ISSUE",
N1152="Fiber CAmtel","TX ISSUE",
N1152="Fiber AOF","TX ISSUE",
N1152="Projet OCM (HUAWEI)","TRAVAUX-HUAWEI",
N1152="Projet OCM (NOKIA)","TRAVAUX -NOKIA",
N1152="ACCESS-ISSUE","ACCESS-ISSUE",
N1152="Projet OCM (ZTE, NOKIA, autres projets)","TRAVAUX OCM",
N1152="No root CAuse","No root cause",
N1152="ODU HS","TX ISSUE",
N1152="IP &amp; VLAN","TX ISSUE",
N1152="Warehouse HUAWEI","SPARE-ISSUE",
N1152="SPARE-HS","SPARE-ISSUE",
N1152="Power Telco","RAN ISSUE"
),"")</f>
        <v>No root cause</v>
      </c>
      <c r="N1152" s="29" t="s">
        <v>5652</v>
      </c>
      <c r="O1152" s="17" t="str" cm="1">
        <f t="array" ref="O1152">IFERROR(_xlfn.IFS(
N1152="MPR ISSUE","ACTIVE",
N1152="BSS Hardware Issue","ACTIVE",
N1152="Sites strategiques, MLL, Pylone, etc.","PASSIVE",
N1152="AKTIVCO DEFAUT GE &amp; POWER Cabinet","PASSIVE",
N1152="AKTIVCO Coupure ENEO &amp; Baisse de tension","PASSIVE",
N1152="Coupure ENEO &amp; Baisse de tension","PASSIVE",
N1152="Defaut GE &amp; POWER Cabinet","PASSIVE",
N1152="Sharing","PASSIVE",
N1152="Sites strategiques &amp; DataCenter","PASSIVE",
N1152="Exclu","Exclu",
N1152="SAT","ACTIVE",
N1152="SPARE-ISSUE","SPARE-ISSUE",
N1152="Fiber CAmtel","ACTIVE",
N1152="Fiber AOF","ACTIVE",
N1152="Projet OCM (HUAWEI)","PLANNED WORKS",
N1152="Projet OCM (NOKIA)","PLANNED WORKS",
N1152="ACCESS-ISSUE","ACCESS-ISSUE",
N1152="Projet OCM (ZTE, NOKIA, autres projets)","PLANNED WORKS",
N1152="No root CAuse","No root cause",
N1152="ODU HS","ACTIVE",
N1152="IP &amp; VLAN","ACTIVE",
N1152="Warehouse HUAWEI","SPARE-ISSUE",
N1152="SPARE-HS","SPARE-ISSUE",
N1152="Power Telco","ACTIVE"
),"")</f>
        <v>No root cause</v>
      </c>
      <c r="P1152" s="59">
        <v>5.5645444350275207E-2</v>
      </c>
      <c r="Q1152" s="59">
        <v>0</v>
      </c>
      <c r="R1152" s="59">
        <v>0</v>
      </c>
      <c r="S1152" s="59">
        <v>0</v>
      </c>
      <c r="T1152" s="59">
        <v>0</v>
      </c>
      <c r="U1152" s="59">
        <v>0</v>
      </c>
      <c r="V1152" s="14"/>
      <c r="W1152" s="14"/>
      <c r="X1152" s="14"/>
      <c r="Y1152" s="14"/>
      <c r="Z1152" s="14"/>
      <c r="AA1152" s="31" t="s">
        <v>16</v>
      </c>
      <c r="AB1152" s="31" t="s">
        <v>16</v>
      </c>
      <c r="AC1152" s="7" t="s">
        <v>16</v>
      </c>
      <c r="AD1152" s="3"/>
      <c r="AE1152" s="3" t="s">
        <v>16</v>
      </c>
      <c r="AF1152" s="7" t="s">
        <v>16</v>
      </c>
      <c r="AG1152" s="32" t="s">
        <v>16</v>
      </c>
      <c r="AH1152" s="32" t="s">
        <v>16</v>
      </c>
      <c r="AI1152" s="32" t="s">
        <v>16</v>
      </c>
      <c r="AJ1152" s="32" t="s">
        <v>16</v>
      </c>
      <c r="AK1152" s="32" t="s">
        <v>16</v>
      </c>
      <c r="AL1152" s="32" t="s">
        <v>16</v>
      </c>
      <c r="AM1152" s="32" t="s">
        <v>16</v>
      </c>
      <c r="AN1152" s="9" t="s">
        <v>16</v>
      </c>
      <c r="AO1152" s="9" t="s">
        <v>16</v>
      </c>
      <c r="AP1152" s="9" t="s">
        <v>16</v>
      </c>
      <c r="AQ1152" s="14"/>
      <c r="AR1152" s="14"/>
    </row>
    <row r="1153" spans="1:44" s="9" customFormat="1" hidden="1" x14ac:dyDescent="0.3">
      <c r="A1153" s="1" t="s">
        <v>4566</v>
      </c>
      <c r="B1153" s="51" t="s">
        <v>4567</v>
      </c>
      <c r="C1153" s="51" t="s">
        <v>11</v>
      </c>
      <c r="D1153" s="51" t="s">
        <v>12</v>
      </c>
      <c r="E1153" s="56" t="s">
        <v>38</v>
      </c>
      <c r="F1153" s="51" t="s">
        <v>39</v>
      </c>
      <c r="G1153" s="22" t="s">
        <v>5896</v>
      </c>
      <c r="H1153" s="22" t="str">
        <f>_xlfn.XLOOKUP(B1153,[1]SITE!$B:$B,[1]SITE!$CK:$CK,"")</f>
        <v>Operationnel</v>
      </c>
      <c r="I1153" s="22"/>
      <c r="J1153" s="22" t="str">
        <f>_xlfn.XLOOKUP(B1153,[1]SITE!$B:$B,[1]SITE!$I:$I,"")</f>
        <v>No impact</v>
      </c>
      <c r="K1153" s="30"/>
      <c r="L1153" s="15" t="str" cm="1">
        <f t="array" ref="L1153">IFERROR(_xlfn.IFS(
N1153="MPR ISSUE","PDH",
N1153="BSS Hardware Issue","BSS",
N1153="Sites strategiques, MLL, Pylone, etc.","ENVTECH",
N1153="AKTIVCO DEFAUT GE &amp; POWER Cabinet","AKTIVCO",
N1153="AKTIVCO Coupure ENEO &amp; Baisse de tension","AKTIVCO GRID ONLY",
N1153="Coupure ENEO &amp; Baisse de tension","IHS GRID ONLY",
N1153="Defaut GE &amp; POWER Cabinet","IHS",
N1153="Sharing","Partners",
N1153="Sites strategiques &amp; DataCenter","SST &amp; DC",
N1153="Exclu","Exclu",
N1153="SAT","SAT",
N1153="SPARE-ISSUE","SPARE-ISSUE",
N1153="Fiber CAmtel","TRANS_FO_CAMTEL",
N1153="Fiber AOF","Fiber AOF",
N1153="Projet OCM (HUAWEI)","TRAVAUX-HUAWEI",
N1153="Projet OCM (NOKIA)","TRAVAUX-NOKIA",
N1153="ACCESS-ISSUE","ACCESS-ISSUE",
N1153="Projet OCM (ZTE, NOKIA, autres projets)","TRAVAUX OCM",
N1153="No root CAuse","No root cause",
N1153="ODU HS","PDH",
N1153="IP &amp; VLAN","PDH",
N1153="Warehouse HUAWEI","SPARE-ISSUE",
N1153="SPARE-HS","SPARE-ISSUE",
N1153="Power Telco","BSS"
),"")</f>
        <v>No root cause</v>
      </c>
      <c r="M1153" s="16" t="str" cm="1">
        <f t="array" ref="M1153">IFERROR(_xlfn.IFS(
N1153="MPR ISSUE","TX ISSUE",
N1153="BSS Hardware Issue","RAN ISSUE",
N1153="Sites strategiques, MLL, Pylone, etc.","ENVTECH",
N1153="AKTIVCO DEFAUT GE &amp; POWER Cabinet","POWER ISSUE",
N1153="AKTIVCO Coupure ENEO &amp; Baisse de tension","POWER ISSUE",
N1153="Coupure ENEO &amp; Baisse de tension","POWER ISSUE",
N1153="Defaut GE &amp; POWER Cabinet","POWER ISSUE",
N1153="Sharing","POWER ISSUE",
N1153="Sites strategiques &amp; DataCenter","POWER ISSUE",
N1153="Exclu","Exclu",
N1153="SAT","TX ISSUE",
N1153="SPARE-ISSUE","SPARE-ISSUE",
N1153="Fiber CAmtel","TX ISSUE",
N1153="Fiber AOF","TX ISSUE",
N1153="Projet OCM (HUAWEI)","TRAVAUX-HUAWEI",
N1153="Projet OCM (NOKIA)","TRAVAUX -NOKIA",
N1153="ACCESS-ISSUE","ACCESS-ISSUE",
N1153="Projet OCM (ZTE, NOKIA, autres projets)","TRAVAUX OCM",
N1153="No root CAuse","No root cause",
N1153="ODU HS","TX ISSUE",
N1153="IP &amp; VLAN","TX ISSUE",
N1153="Warehouse HUAWEI","SPARE-ISSUE",
N1153="SPARE-HS","SPARE-ISSUE",
N1153="Power Telco","RAN ISSUE"
),"")</f>
        <v>No root cause</v>
      </c>
      <c r="N1153" s="29" t="s">
        <v>5652</v>
      </c>
      <c r="O1153" s="17" t="str" cm="1">
        <f t="array" ref="O1153">IFERROR(_xlfn.IFS(
N1153="MPR ISSUE","ACTIVE",
N1153="BSS Hardware Issue","ACTIVE",
N1153="Sites strategiques, MLL, Pylone, etc.","PASSIVE",
N1153="AKTIVCO DEFAUT GE &amp; POWER Cabinet","PASSIVE",
N1153="AKTIVCO Coupure ENEO &amp; Baisse de tension","PASSIVE",
N1153="Coupure ENEO &amp; Baisse de tension","PASSIVE",
N1153="Defaut GE &amp; POWER Cabinet","PASSIVE",
N1153="Sharing","PASSIVE",
N1153="Sites strategiques &amp; DataCenter","PASSIVE",
N1153="Exclu","Exclu",
N1153="SAT","ACTIVE",
N1153="SPARE-ISSUE","SPARE-ISSUE",
N1153="Fiber CAmtel","ACTIVE",
N1153="Fiber AOF","ACTIVE",
N1153="Projet OCM (HUAWEI)","PLANNED WORKS",
N1153="Projet OCM (NOKIA)","PLANNED WORKS",
N1153="ACCESS-ISSUE","ACCESS-ISSUE",
N1153="Projet OCM (ZTE, NOKIA, autres projets)","PLANNED WORKS",
N1153="No root CAuse","No root cause",
N1153="ODU HS","ACTIVE",
N1153="IP &amp; VLAN","ACTIVE",
N1153="Warehouse HUAWEI","SPARE-ISSUE",
N1153="SPARE-HS","SPARE-ISSUE",
N1153="Power Telco","ACTIVE"
),"")</f>
        <v>No root cause</v>
      </c>
      <c r="P1153" s="59">
        <v>5.1686056963812947E-2</v>
      </c>
      <c r="Q1153" s="59">
        <v>0</v>
      </c>
      <c r="R1153" s="59">
        <v>0</v>
      </c>
      <c r="S1153" s="59">
        <v>0</v>
      </c>
      <c r="T1153" s="59">
        <v>0</v>
      </c>
      <c r="U1153" s="59">
        <v>0</v>
      </c>
      <c r="V1153" s="14"/>
      <c r="W1153" s="14"/>
      <c r="X1153" s="14"/>
      <c r="Y1153" s="14"/>
      <c r="Z1153" s="14"/>
      <c r="AA1153" s="31" t="s">
        <v>16</v>
      </c>
      <c r="AB1153" s="31" t="s">
        <v>16</v>
      </c>
      <c r="AC1153" s="7" t="s">
        <v>16</v>
      </c>
      <c r="AD1153" s="3"/>
      <c r="AE1153" s="3" t="s">
        <v>16</v>
      </c>
      <c r="AF1153" s="7" t="s">
        <v>16</v>
      </c>
      <c r="AG1153" s="32" t="s">
        <v>16</v>
      </c>
      <c r="AH1153" s="32" t="s">
        <v>16</v>
      </c>
      <c r="AI1153" s="32" t="s">
        <v>16</v>
      </c>
      <c r="AJ1153" s="32" t="s">
        <v>16</v>
      </c>
      <c r="AK1153" s="32" t="s">
        <v>16</v>
      </c>
      <c r="AL1153" s="32" t="s">
        <v>16</v>
      </c>
      <c r="AM1153" s="32" t="s">
        <v>16</v>
      </c>
      <c r="AN1153" s="9" t="s">
        <v>16</v>
      </c>
      <c r="AO1153" s="9" t="s">
        <v>16</v>
      </c>
      <c r="AP1153" s="9" t="s">
        <v>16</v>
      </c>
      <c r="AQ1153" s="14"/>
      <c r="AR1153" s="14"/>
    </row>
    <row r="1154" spans="1:44" s="9" customFormat="1" hidden="1" x14ac:dyDescent="0.3">
      <c r="A1154" s="1" t="s">
        <v>2838</v>
      </c>
      <c r="B1154" s="1" t="s">
        <v>2839</v>
      </c>
      <c r="C1154" s="1" t="s">
        <v>11</v>
      </c>
      <c r="D1154" s="1" t="s">
        <v>12</v>
      </c>
      <c r="E1154" s="56" t="s">
        <v>52</v>
      </c>
      <c r="F1154" s="1" t="s">
        <v>53</v>
      </c>
      <c r="G1154" s="49" t="s">
        <v>5897</v>
      </c>
      <c r="H1154" s="22" t="str">
        <f>_xlfn.XLOOKUP(B1154,[1]SITE!$B:$B,[1]SITE!$CK:$CK,"")</f>
        <v>Operationnel</v>
      </c>
      <c r="I1154" s="22"/>
      <c r="J1154" s="22" t="str">
        <f>_xlfn.XLOOKUP(B1154,[1]SITE!$B:$B,[1]SITE!$I:$I,"")</f>
        <v>No impact</v>
      </c>
      <c r="K1154" s="30"/>
      <c r="L1154" s="15" t="str" cm="1">
        <f t="array" ref="L1154">IFERROR(_xlfn.IFS(
N1154="MPR ISSUE","PDH",
N1154="BSS Hardware Issue","BSS",
N1154="Sites strategiques, MLL, Pylone, etc.","ENVTECH",
N1154="AKTIVCO DEFAUT GE &amp; POWER Cabinet","AKTIVCO",
N1154="AKTIVCO Coupure ENEO &amp; Baisse de tension","AKTIVCO GRID ONLY",
N1154="Coupure ENEO &amp; Baisse de tension","IHS GRID ONLY",
N1154="Defaut GE &amp; POWER Cabinet","IHS",
N1154="Sharing","Partners",
N1154="Sites strategiques &amp; DataCenter","SST &amp; DC",
N1154="Exclu","Exclu",
N1154="SAT","SAT",
N1154="SPARE-ISSUE","SPARE-ISSUE",
N1154="Fiber CAmtel","TRANS_FO_CAMTEL",
N1154="Fiber AOF","Fiber AOF",
N1154="Projet OCM (HUAWEI)","TRAVAUX-HUAWEI",
N1154="Projet OCM (NOKIA)","TRAVAUX-NOKIA",
N1154="ACCESS-ISSUE","ACCESS-ISSUE",
N1154="Projet OCM (ZTE, NOKIA, autres projets)","TRAVAUX OCM",
N1154="No root CAuse","No root cause",
N1154="ODU HS","PDH",
N1154="IP &amp; VLAN","PDH",
N1154="Warehouse HUAWEI","SPARE-ISSUE",
N1154="SPARE-HS","SPARE-ISSUE",
N1154="Power Telco","BSS"
),"")</f>
        <v>No root cause</v>
      </c>
      <c r="M1154" s="16" t="str" cm="1">
        <f t="array" ref="M1154">IFERROR(_xlfn.IFS(
N1154="MPR ISSUE","TX ISSUE",
N1154="BSS Hardware Issue","RAN ISSUE",
N1154="Sites strategiques, MLL, Pylone, etc.","ENVTECH",
N1154="AKTIVCO DEFAUT GE &amp; POWER Cabinet","POWER ISSUE",
N1154="AKTIVCO Coupure ENEO &amp; Baisse de tension","POWER ISSUE",
N1154="Coupure ENEO &amp; Baisse de tension","POWER ISSUE",
N1154="Defaut GE &amp; POWER Cabinet","POWER ISSUE",
N1154="Sharing","POWER ISSUE",
N1154="Sites strategiques &amp; DataCenter","POWER ISSUE",
N1154="Exclu","Exclu",
N1154="SAT","TX ISSUE",
N1154="SPARE-ISSUE","SPARE-ISSUE",
N1154="Fiber CAmtel","TX ISSUE",
N1154="Fiber AOF","TX ISSUE",
N1154="Projet OCM (HUAWEI)","TRAVAUX-HUAWEI",
N1154="Projet OCM (NOKIA)","TRAVAUX -NOKIA",
N1154="ACCESS-ISSUE","ACCESS-ISSUE",
N1154="Projet OCM (ZTE, NOKIA, autres projets)","TRAVAUX OCM",
N1154="No root CAuse","No root cause",
N1154="ODU HS","TX ISSUE",
N1154="IP &amp; VLAN","TX ISSUE",
N1154="Warehouse HUAWEI","SPARE-ISSUE",
N1154="SPARE-HS","SPARE-ISSUE",
N1154="Power Telco","RAN ISSUE"
),"")</f>
        <v>No root cause</v>
      </c>
      <c r="N1154" s="29" t="s">
        <v>5652</v>
      </c>
      <c r="O1154" s="17" t="str" cm="1">
        <f t="array" ref="O1154">IFERROR(_xlfn.IFS(
N1154="MPR ISSUE","ACTIVE",
N1154="BSS Hardware Issue","ACTIVE",
N1154="Sites strategiques, MLL, Pylone, etc.","PASSIVE",
N1154="AKTIVCO DEFAUT GE &amp; POWER Cabinet","PASSIVE",
N1154="AKTIVCO Coupure ENEO &amp; Baisse de tension","PASSIVE",
N1154="Coupure ENEO &amp; Baisse de tension","PASSIVE",
N1154="Defaut GE &amp; POWER Cabinet","PASSIVE",
N1154="Sharing","PASSIVE",
N1154="Sites strategiques &amp; DataCenter","PASSIVE",
N1154="Exclu","Exclu",
N1154="SAT","ACTIVE",
N1154="SPARE-ISSUE","SPARE-ISSUE",
N1154="Fiber CAmtel","ACTIVE",
N1154="Fiber AOF","ACTIVE",
N1154="Projet OCM (HUAWEI)","PLANNED WORKS",
N1154="Projet OCM (NOKIA)","PLANNED WORKS",
N1154="ACCESS-ISSUE","ACCESS-ISSUE",
N1154="Projet OCM (ZTE, NOKIA, autres projets)","PLANNED WORKS",
N1154="No root CAuse","No root cause",
N1154="ODU HS","ACTIVE",
N1154="IP &amp; VLAN","ACTIVE",
N1154="Warehouse HUAWEI","SPARE-ISSUE",
N1154="SPARE-HS","SPARE-ISSUE",
N1154="Power Telco","ACTIVE"
),"")</f>
        <v>No root cause</v>
      </c>
      <c r="P1154" s="59">
        <v>4.8868114589664786E-2</v>
      </c>
      <c r="Q1154" s="59">
        <v>0</v>
      </c>
      <c r="R1154" s="59">
        <v>0</v>
      </c>
      <c r="S1154" s="59">
        <v>0</v>
      </c>
      <c r="T1154" s="59">
        <v>0</v>
      </c>
      <c r="U1154" s="59">
        <v>0</v>
      </c>
      <c r="V1154" s="14"/>
      <c r="W1154" s="14"/>
      <c r="X1154" s="14"/>
      <c r="Y1154" s="14"/>
      <c r="Z1154" s="14"/>
      <c r="AA1154" s="31" t="s">
        <v>16</v>
      </c>
      <c r="AB1154" s="31" t="s">
        <v>16</v>
      </c>
      <c r="AC1154" s="7" t="s">
        <v>16</v>
      </c>
      <c r="AD1154" s="3"/>
      <c r="AE1154" s="3" t="s">
        <v>16</v>
      </c>
      <c r="AF1154" s="7" t="s">
        <v>16</v>
      </c>
      <c r="AG1154" s="32" t="s">
        <v>16</v>
      </c>
      <c r="AH1154" s="32" t="s">
        <v>16</v>
      </c>
      <c r="AI1154" s="32" t="s">
        <v>16</v>
      </c>
      <c r="AJ1154" s="32" t="s">
        <v>16</v>
      </c>
      <c r="AK1154" s="32" t="s">
        <v>16</v>
      </c>
      <c r="AL1154" s="32" t="s">
        <v>16</v>
      </c>
      <c r="AM1154" s="32" t="s">
        <v>16</v>
      </c>
      <c r="AN1154" s="9" t="s">
        <v>16</v>
      </c>
      <c r="AO1154" s="9" t="s">
        <v>16</v>
      </c>
      <c r="AP1154" s="9" t="s">
        <v>16</v>
      </c>
      <c r="AQ1154" s="14"/>
      <c r="AR1154" s="14"/>
    </row>
    <row r="1155" spans="1:44" s="9" customFormat="1" hidden="1" x14ac:dyDescent="0.3">
      <c r="A1155" s="1" t="s">
        <v>495</v>
      </c>
      <c r="B1155" s="51" t="s">
        <v>496</v>
      </c>
      <c r="C1155" s="51" t="s">
        <v>11</v>
      </c>
      <c r="D1155" s="51" t="s">
        <v>12</v>
      </c>
      <c r="E1155" s="56" t="s">
        <v>32</v>
      </c>
      <c r="F1155" s="51" t="s">
        <v>33</v>
      </c>
      <c r="G1155" s="22" t="s">
        <v>5896</v>
      </c>
      <c r="H1155" s="22" t="str">
        <f>_xlfn.XLOOKUP(B1155,[1]SITE!$B:$B,[1]SITE!$CK:$CK,"")</f>
        <v>Operationnel</v>
      </c>
      <c r="I1155" s="22"/>
      <c r="J1155" s="22" t="str">
        <f>_xlfn.XLOOKUP(B1155,[1]SITE!$B:$B,[1]SITE!$I:$I,"")</f>
        <v>No impact</v>
      </c>
      <c r="K1155" s="30"/>
      <c r="L1155" s="15" t="str" cm="1">
        <f t="array" ref="L1155">IFERROR(_xlfn.IFS(
N1155="MPR ISSUE","PDH",
N1155="BSS Hardware Issue","BSS",
N1155="Sites strategiques, MLL, Pylone, etc.","ENVTECH",
N1155="AKTIVCO DEFAUT GE &amp; POWER Cabinet","AKTIVCO",
N1155="AKTIVCO Coupure ENEO &amp; Baisse de tension","AKTIVCO GRID ONLY",
N1155="Coupure ENEO &amp; Baisse de tension","IHS GRID ONLY",
N1155="Defaut GE &amp; POWER Cabinet","IHS",
N1155="Sharing","Partners",
N1155="Sites strategiques &amp; DataCenter","SST &amp; DC",
N1155="Exclu","Exclu",
N1155="SAT","SAT",
N1155="SPARE-ISSUE","SPARE-ISSUE",
N1155="Fiber CAmtel","TRANS_FO_CAMTEL",
N1155="Fiber AOF","Fiber AOF",
N1155="Projet OCM (HUAWEI)","TRAVAUX-HUAWEI",
N1155="Projet OCM (NOKIA)","TRAVAUX-NOKIA",
N1155="ACCESS-ISSUE","ACCESS-ISSUE",
N1155="Projet OCM (ZTE, NOKIA, autres projets)","TRAVAUX OCM",
N1155="No root CAuse","No root cause",
N1155="ODU HS","PDH",
N1155="IP &amp; VLAN","PDH",
N1155="Warehouse HUAWEI","SPARE-ISSUE",
N1155="SPARE-HS","SPARE-ISSUE",
N1155="Power Telco","BSS"
),"")</f>
        <v>AKTIVCO</v>
      </c>
      <c r="M1155" s="16" t="str" cm="1">
        <f t="array" ref="M1155">IFERROR(_xlfn.IFS(
N1155="MPR ISSUE","TX ISSUE",
N1155="BSS Hardware Issue","RAN ISSUE",
N1155="Sites strategiques, MLL, Pylone, etc.","ENVTECH",
N1155="AKTIVCO DEFAUT GE &amp; POWER Cabinet","POWER ISSUE",
N1155="AKTIVCO Coupure ENEO &amp; Baisse de tension","POWER ISSUE",
N1155="Coupure ENEO &amp; Baisse de tension","POWER ISSUE",
N1155="Defaut GE &amp; POWER Cabinet","POWER ISSUE",
N1155="Sharing","POWER ISSUE",
N1155="Sites strategiques &amp; DataCenter","POWER ISSUE",
N1155="Exclu","Exclu",
N1155="SAT","TX ISSUE",
N1155="SPARE-ISSUE","SPARE-ISSUE",
N1155="Fiber CAmtel","TX ISSUE",
N1155="Fiber AOF","TX ISSUE",
N1155="Projet OCM (HUAWEI)","TRAVAUX-HUAWEI",
N1155="Projet OCM (NOKIA)","TRAVAUX -NOKIA",
N1155="ACCESS-ISSUE","ACCESS-ISSUE",
N1155="Projet OCM (ZTE, NOKIA, autres projets)","TRAVAUX OCM",
N1155="No root CAuse","No root cause",
N1155="ODU HS","TX ISSUE",
N1155="IP &amp; VLAN","TX ISSUE",
N1155="Warehouse HUAWEI","SPARE-ISSUE",
N1155="SPARE-HS","SPARE-ISSUE",
N1155="Power Telco","RAN ISSUE"
),"")</f>
        <v>POWER ISSUE</v>
      </c>
      <c r="N1155" s="36" t="s">
        <v>5331</v>
      </c>
      <c r="O1155" s="17" t="str" cm="1">
        <f t="array" ref="O1155">IFERROR(_xlfn.IFS(
N1155="MPR ISSUE","ACTIVE",
N1155="BSS Hardware Issue","ACTIVE",
N1155="Sites strategiques, MLL, Pylone, etc.","PASSIVE",
N1155="AKTIVCO DEFAUT GE &amp; POWER Cabinet","PASSIVE",
N1155="AKTIVCO Coupure ENEO &amp; Baisse de tension","PASSIVE",
N1155="Coupure ENEO &amp; Baisse de tension","PASSIVE",
N1155="Defaut GE &amp; POWER Cabinet","PASSIVE",
N1155="Sharing","PASSIVE",
N1155="Sites strategiques &amp; DataCenter","PASSIVE",
N1155="Exclu","Exclu",
N1155="SAT","ACTIVE",
N1155="SPARE-ISSUE","SPARE-ISSUE",
N1155="Fiber CAmtel","ACTIVE",
N1155="Fiber AOF","ACTIVE",
N1155="Projet OCM (HUAWEI)","PLANNED WORKS",
N1155="Projet OCM (NOKIA)","PLANNED WORKS",
N1155="ACCESS-ISSUE","ACCESS-ISSUE",
N1155="Projet OCM (ZTE, NOKIA, autres projets)","PLANNED WORKS",
N1155="No root CAuse","No root cause",
N1155="ODU HS","ACTIVE",
N1155="IP &amp; VLAN","ACTIVE",
N1155="Warehouse HUAWEI","SPARE-ISSUE",
N1155="SPARE-HS","SPARE-ISSUE",
N1155="Power Telco","ACTIVE"
),"")</f>
        <v>PASSIVE</v>
      </c>
      <c r="P1155" s="59">
        <v>4.6656564878307466E-2</v>
      </c>
      <c r="Q1155" s="59">
        <v>0</v>
      </c>
      <c r="R1155" s="59">
        <v>0</v>
      </c>
      <c r="S1155" s="59">
        <v>1.3184581646134927</v>
      </c>
      <c r="T1155" s="59">
        <v>0</v>
      </c>
      <c r="U1155" s="59">
        <v>0</v>
      </c>
      <c r="V1155" s="14"/>
      <c r="W1155" s="14"/>
      <c r="X1155" s="14"/>
      <c r="Y1155" s="14"/>
      <c r="Z1155" s="14"/>
      <c r="AA1155" s="31" t="s">
        <v>6192</v>
      </c>
      <c r="AB1155" s="31" t="s">
        <v>16</v>
      </c>
      <c r="AC1155" s="7" t="s">
        <v>5741</v>
      </c>
      <c r="AD1155" s="3"/>
      <c r="AE1155" s="3" t="s">
        <v>16</v>
      </c>
      <c r="AF1155" s="7" t="s">
        <v>16</v>
      </c>
      <c r="AG1155" s="32" t="s">
        <v>16</v>
      </c>
      <c r="AH1155" s="32" t="s">
        <v>5740</v>
      </c>
      <c r="AI1155" s="32" t="s">
        <v>5741</v>
      </c>
      <c r="AJ1155" s="32" t="s">
        <v>16</v>
      </c>
      <c r="AK1155" s="32" t="s">
        <v>16</v>
      </c>
      <c r="AL1155" s="32" t="s">
        <v>16</v>
      </c>
      <c r="AM1155" s="32" t="s">
        <v>16</v>
      </c>
      <c r="AN1155" s="9" t="s">
        <v>5742</v>
      </c>
      <c r="AO1155" s="9" t="s">
        <v>16</v>
      </c>
      <c r="AP1155" s="9" t="s">
        <v>16</v>
      </c>
      <c r="AQ1155" s="14"/>
      <c r="AR1155" s="14"/>
    </row>
    <row r="1156" spans="1:44" s="9" customFormat="1" hidden="1" x14ac:dyDescent="0.3">
      <c r="A1156" s="1" t="s">
        <v>3861</v>
      </c>
      <c r="B1156" s="51" t="s">
        <v>3862</v>
      </c>
      <c r="C1156" s="51" t="s">
        <v>11</v>
      </c>
      <c r="D1156" s="51" t="s">
        <v>67</v>
      </c>
      <c r="E1156" s="56" t="s">
        <v>24</v>
      </c>
      <c r="F1156" s="51" t="s">
        <v>3861</v>
      </c>
      <c r="G1156" s="49" t="s">
        <v>5897</v>
      </c>
      <c r="H1156" s="22" t="str">
        <f>_xlfn.XLOOKUP(B1156,[1]SITE!$B:$B,[1]SITE!$CK:$CK,"")</f>
        <v>Operationnel</v>
      </c>
      <c r="I1156" s="22"/>
      <c r="J1156" s="22" t="str">
        <f>_xlfn.XLOOKUP(B1156,[1]SITE!$B:$B,[1]SITE!$I:$I,"")</f>
        <v>No impact</v>
      </c>
      <c r="K1156" s="30"/>
      <c r="L1156" s="15" t="str" cm="1">
        <f t="array" ref="L1156">IFERROR(_xlfn.IFS(
N1156="MPR ISSUE","PDH",
N1156="BSS Hardware Issue","BSS",
N1156="Sites strategiques, MLL, Pylone, etc.","ENVTECH",
N1156="AKTIVCO DEFAUT GE &amp; POWER Cabinet","AKTIVCO",
N1156="AKTIVCO Coupure ENEO &amp; Baisse de tension","AKTIVCO GRID ONLY",
N1156="Coupure ENEO &amp; Baisse de tension","IHS GRID ONLY",
N1156="Defaut GE &amp; POWER Cabinet","IHS",
N1156="Sharing","Partners",
N1156="Sites strategiques &amp; DataCenter","SST &amp; DC",
N1156="Exclu","Exclu",
N1156="SAT","SAT",
N1156="SPARE-ISSUE","SPARE-ISSUE",
N1156="Fiber CAmtel","TRANS_FO_CAMTEL",
N1156="Fiber AOF","Fiber AOF",
N1156="Projet OCM (HUAWEI)","TRAVAUX-HUAWEI",
N1156="Projet OCM (NOKIA)","TRAVAUX-NOKIA",
N1156="ACCESS-ISSUE","ACCESS-ISSUE",
N1156="Projet OCM (ZTE, NOKIA, autres projets)","TRAVAUX OCM",
N1156="No root CAuse","No root cause",
N1156="ODU HS","PDH",
N1156="IP &amp; VLAN","PDH",
N1156="Warehouse HUAWEI","SPARE-ISSUE",
N1156="SPARE-HS","SPARE-ISSUE",
N1156="Power Telco","BSS"
),"")</f>
        <v>No root cause</v>
      </c>
      <c r="M1156" s="16" t="str" cm="1">
        <f t="array" ref="M1156">IFERROR(_xlfn.IFS(
N1156="MPR ISSUE","TX ISSUE",
N1156="BSS Hardware Issue","RAN ISSUE",
N1156="Sites strategiques, MLL, Pylone, etc.","ENVTECH",
N1156="AKTIVCO DEFAUT GE &amp; POWER Cabinet","POWER ISSUE",
N1156="AKTIVCO Coupure ENEO &amp; Baisse de tension","POWER ISSUE",
N1156="Coupure ENEO &amp; Baisse de tension","POWER ISSUE",
N1156="Defaut GE &amp; POWER Cabinet","POWER ISSUE",
N1156="Sharing","POWER ISSUE",
N1156="Sites strategiques &amp; DataCenter","POWER ISSUE",
N1156="Exclu","Exclu",
N1156="SAT","TX ISSUE",
N1156="SPARE-ISSUE","SPARE-ISSUE",
N1156="Fiber CAmtel","TX ISSUE",
N1156="Fiber AOF","TX ISSUE",
N1156="Projet OCM (HUAWEI)","TRAVAUX-HUAWEI",
N1156="Projet OCM (NOKIA)","TRAVAUX -NOKIA",
N1156="ACCESS-ISSUE","ACCESS-ISSUE",
N1156="Projet OCM (ZTE, NOKIA, autres projets)","TRAVAUX OCM",
N1156="No root CAuse","No root cause",
N1156="ODU HS","TX ISSUE",
N1156="IP &amp; VLAN","TX ISSUE",
N1156="Warehouse HUAWEI","SPARE-ISSUE",
N1156="SPARE-HS","SPARE-ISSUE",
N1156="Power Telco","RAN ISSUE"
),"")</f>
        <v>No root cause</v>
      </c>
      <c r="N1156" s="29" t="s">
        <v>5652</v>
      </c>
      <c r="O1156" s="17" t="str" cm="1">
        <f t="array" ref="O1156">IFERROR(_xlfn.IFS(
N1156="MPR ISSUE","ACTIVE",
N1156="BSS Hardware Issue","ACTIVE",
N1156="Sites strategiques, MLL, Pylone, etc.","PASSIVE",
N1156="AKTIVCO DEFAUT GE &amp; POWER Cabinet","PASSIVE",
N1156="AKTIVCO Coupure ENEO &amp; Baisse de tension","PASSIVE",
N1156="Coupure ENEO &amp; Baisse de tension","PASSIVE",
N1156="Defaut GE &amp; POWER Cabinet","PASSIVE",
N1156="Sharing","PASSIVE",
N1156="Sites strategiques &amp; DataCenter","PASSIVE",
N1156="Exclu","Exclu",
N1156="SAT","ACTIVE",
N1156="SPARE-ISSUE","SPARE-ISSUE",
N1156="Fiber CAmtel","ACTIVE",
N1156="Fiber AOF","ACTIVE",
N1156="Projet OCM (HUAWEI)","PLANNED WORKS",
N1156="Projet OCM (NOKIA)","PLANNED WORKS",
N1156="ACCESS-ISSUE","ACCESS-ISSUE",
N1156="Projet OCM (ZTE, NOKIA, autres projets)","PLANNED WORKS",
N1156="No root CAuse","No root cause",
N1156="ODU HS","ACTIVE",
N1156="IP &amp; VLAN","ACTIVE",
N1156="Warehouse HUAWEI","SPARE-ISSUE",
N1156="SPARE-HS","SPARE-ISSUE",
N1156="Power Telco","ACTIVE"
),"")</f>
        <v>No root cause</v>
      </c>
      <c r="P1156" s="59">
        <v>4.1430886931310695E-2</v>
      </c>
      <c r="Q1156" s="59">
        <v>4.5568625100946537E-2</v>
      </c>
      <c r="R1156" s="59">
        <v>0</v>
      </c>
      <c r="S1156" s="59">
        <v>3.0854685489094921E-2</v>
      </c>
      <c r="T1156" s="59">
        <v>0</v>
      </c>
      <c r="U1156" s="59">
        <v>0</v>
      </c>
      <c r="V1156" s="14"/>
      <c r="W1156" s="14"/>
      <c r="X1156" s="14"/>
      <c r="Y1156" s="14"/>
      <c r="Z1156" s="14"/>
      <c r="AA1156" s="31" t="s">
        <v>16</v>
      </c>
      <c r="AB1156" s="31" t="s">
        <v>16</v>
      </c>
      <c r="AC1156" s="7" t="s">
        <v>16</v>
      </c>
      <c r="AD1156" s="3"/>
      <c r="AE1156" s="3" t="s">
        <v>16</v>
      </c>
      <c r="AF1156" s="7" t="s">
        <v>16</v>
      </c>
      <c r="AG1156" s="32" t="s">
        <v>16</v>
      </c>
      <c r="AH1156" s="32" t="s">
        <v>16</v>
      </c>
      <c r="AI1156" s="32" t="s">
        <v>16</v>
      </c>
      <c r="AJ1156" s="32" t="s">
        <v>16</v>
      </c>
      <c r="AK1156" s="32" t="s">
        <v>16</v>
      </c>
      <c r="AL1156" s="32" t="s">
        <v>16</v>
      </c>
      <c r="AM1156" s="32" t="s">
        <v>16</v>
      </c>
      <c r="AN1156" s="9" t="s">
        <v>16</v>
      </c>
      <c r="AO1156" s="9" t="s">
        <v>16</v>
      </c>
      <c r="AP1156" s="9" t="s">
        <v>16</v>
      </c>
      <c r="AQ1156" s="14"/>
      <c r="AR1156" s="14"/>
    </row>
    <row r="1157" spans="1:44" s="9" customFormat="1" hidden="1" x14ac:dyDescent="0.3">
      <c r="A1157" s="1" t="s">
        <v>2532</v>
      </c>
      <c r="B1157" s="51" t="s">
        <v>2533</v>
      </c>
      <c r="C1157" s="51" t="s">
        <v>11</v>
      </c>
      <c r="D1157" s="51" t="s">
        <v>12</v>
      </c>
      <c r="E1157" s="56" t="s">
        <v>32</v>
      </c>
      <c r="F1157" s="51" t="s">
        <v>33</v>
      </c>
      <c r="G1157" s="22" t="s">
        <v>5896</v>
      </c>
      <c r="H1157" s="22" t="str">
        <f>_xlfn.XLOOKUP(B1157,[1]SITE!$B:$B,[1]SITE!$CK:$CK,"")</f>
        <v>Operationnel</v>
      </c>
      <c r="I1157" s="22"/>
      <c r="J1157" s="22" t="str">
        <f>_xlfn.XLOOKUP(B1157,[1]SITE!$B:$B,[1]SITE!$I:$I,"")</f>
        <v>No impact</v>
      </c>
      <c r="K1157" s="30"/>
      <c r="L1157" s="15" t="str" cm="1">
        <f t="array" ref="L1157">IFERROR(_xlfn.IFS(
N1157="MPR ISSUE","PDH",
N1157="BSS Hardware Issue","BSS",
N1157="Sites strategiques, MLL, Pylone, etc.","ENVTECH",
N1157="AKTIVCO DEFAUT GE &amp; POWER Cabinet","AKTIVCO",
N1157="AKTIVCO Coupure ENEO &amp; Baisse de tension","AKTIVCO GRID ONLY",
N1157="Coupure ENEO &amp; Baisse de tension","IHS GRID ONLY",
N1157="Defaut GE &amp; POWER Cabinet","IHS",
N1157="Sharing","Partners",
N1157="Sites strategiques &amp; DataCenter","SST &amp; DC",
N1157="Exclu","Exclu",
N1157="SAT","SAT",
N1157="SPARE-ISSUE","SPARE-ISSUE",
N1157="Fiber CAmtel","TRANS_FO_CAMTEL",
N1157="Fiber AOF","Fiber AOF",
N1157="Projet OCM (HUAWEI)","TRAVAUX-HUAWEI",
N1157="Projet OCM (NOKIA)","TRAVAUX-NOKIA",
N1157="ACCESS-ISSUE","ACCESS-ISSUE",
N1157="Projet OCM (ZTE, NOKIA, autres projets)","TRAVAUX OCM",
N1157="No root CAuse","No root cause",
N1157="ODU HS","PDH",
N1157="IP &amp; VLAN","PDH",
N1157="Warehouse HUAWEI","SPARE-ISSUE",
N1157="SPARE-HS","SPARE-ISSUE",
N1157="Power Telco","BSS"
),"")</f>
        <v>No root cause</v>
      </c>
      <c r="M1157" s="16" t="str" cm="1">
        <f t="array" ref="M1157">IFERROR(_xlfn.IFS(
N1157="MPR ISSUE","TX ISSUE",
N1157="BSS Hardware Issue","RAN ISSUE",
N1157="Sites strategiques, MLL, Pylone, etc.","ENVTECH",
N1157="AKTIVCO DEFAUT GE &amp; POWER Cabinet","POWER ISSUE",
N1157="AKTIVCO Coupure ENEO &amp; Baisse de tension","POWER ISSUE",
N1157="Coupure ENEO &amp; Baisse de tension","POWER ISSUE",
N1157="Defaut GE &amp; POWER Cabinet","POWER ISSUE",
N1157="Sharing","POWER ISSUE",
N1157="Sites strategiques &amp; DataCenter","POWER ISSUE",
N1157="Exclu","Exclu",
N1157="SAT","TX ISSUE",
N1157="SPARE-ISSUE","SPARE-ISSUE",
N1157="Fiber CAmtel","TX ISSUE",
N1157="Fiber AOF","TX ISSUE",
N1157="Projet OCM (HUAWEI)","TRAVAUX-HUAWEI",
N1157="Projet OCM (NOKIA)","TRAVAUX -NOKIA",
N1157="ACCESS-ISSUE","ACCESS-ISSUE",
N1157="Projet OCM (ZTE, NOKIA, autres projets)","TRAVAUX OCM",
N1157="No root CAuse","No root cause",
N1157="ODU HS","TX ISSUE",
N1157="IP &amp; VLAN","TX ISSUE",
N1157="Warehouse HUAWEI","SPARE-ISSUE",
N1157="SPARE-HS","SPARE-ISSUE",
N1157="Power Telco","RAN ISSUE"
),"")</f>
        <v>No root cause</v>
      </c>
      <c r="N1157" s="29" t="s">
        <v>5652</v>
      </c>
      <c r="O1157" s="17" t="str" cm="1">
        <f t="array" ref="O1157">IFERROR(_xlfn.IFS(
N1157="MPR ISSUE","ACTIVE",
N1157="BSS Hardware Issue","ACTIVE",
N1157="Sites strategiques, MLL, Pylone, etc.","PASSIVE",
N1157="AKTIVCO DEFAUT GE &amp; POWER Cabinet","PASSIVE",
N1157="AKTIVCO Coupure ENEO &amp; Baisse de tension","PASSIVE",
N1157="Coupure ENEO &amp; Baisse de tension","PASSIVE",
N1157="Defaut GE &amp; POWER Cabinet","PASSIVE",
N1157="Sharing","PASSIVE",
N1157="Sites strategiques &amp; DataCenter","PASSIVE",
N1157="Exclu","Exclu",
N1157="SAT","ACTIVE",
N1157="SPARE-ISSUE","SPARE-ISSUE",
N1157="Fiber CAmtel","ACTIVE",
N1157="Fiber AOF","ACTIVE",
N1157="Projet OCM (HUAWEI)","PLANNED WORKS",
N1157="Projet OCM (NOKIA)","PLANNED WORKS",
N1157="ACCESS-ISSUE","ACCESS-ISSUE",
N1157="Projet OCM (ZTE, NOKIA, autres projets)","PLANNED WORKS",
N1157="No root CAuse","No root cause",
N1157="ODU HS","ACTIVE",
N1157="IP &amp; VLAN","ACTIVE",
N1157="Warehouse HUAWEI","SPARE-ISSUE",
N1157="SPARE-HS","SPARE-ISSUE",
N1157="Power Telco","ACTIVE"
),"")</f>
        <v>No root cause</v>
      </c>
      <c r="P1157" s="59">
        <v>3.9362017846492819E-2</v>
      </c>
      <c r="Q1157" s="59">
        <v>0</v>
      </c>
      <c r="R1157" s="59">
        <v>0</v>
      </c>
      <c r="S1157" s="59">
        <v>0</v>
      </c>
      <c r="T1157" s="59">
        <v>0</v>
      </c>
      <c r="U1157" s="59">
        <v>0</v>
      </c>
      <c r="V1157" s="14"/>
      <c r="W1157" s="14"/>
      <c r="X1157" s="14"/>
      <c r="Y1157" s="14"/>
      <c r="Z1157" s="14"/>
      <c r="AA1157" s="31" t="s">
        <v>16</v>
      </c>
      <c r="AB1157" s="31" t="s">
        <v>16</v>
      </c>
      <c r="AC1157" s="7" t="s">
        <v>16</v>
      </c>
      <c r="AD1157" s="3"/>
      <c r="AE1157" s="3" t="s">
        <v>16</v>
      </c>
      <c r="AF1157" s="7" t="s">
        <v>16</v>
      </c>
      <c r="AG1157" s="32" t="s">
        <v>16</v>
      </c>
      <c r="AH1157" s="32" t="s">
        <v>16</v>
      </c>
      <c r="AI1157" s="32" t="s">
        <v>16</v>
      </c>
      <c r="AJ1157" s="32" t="s">
        <v>16</v>
      </c>
      <c r="AK1157" s="32" t="s">
        <v>16</v>
      </c>
      <c r="AL1157" s="32" t="s">
        <v>16</v>
      </c>
      <c r="AM1157" s="32" t="s">
        <v>16</v>
      </c>
      <c r="AN1157" s="9" t="s">
        <v>16</v>
      </c>
      <c r="AO1157" s="9" t="s">
        <v>16</v>
      </c>
      <c r="AP1157" s="9" t="s">
        <v>16</v>
      </c>
      <c r="AQ1157" s="14"/>
      <c r="AR1157" s="14"/>
    </row>
    <row r="1158" spans="1:44" s="9" customFormat="1" hidden="1" x14ac:dyDescent="0.3">
      <c r="A1158" s="1" t="s">
        <v>2198</v>
      </c>
      <c r="B1158" s="51" t="s">
        <v>2199</v>
      </c>
      <c r="C1158" s="51" t="s">
        <v>22</v>
      </c>
      <c r="D1158" s="51" t="s">
        <v>31</v>
      </c>
      <c r="E1158" s="56" t="s">
        <v>38</v>
      </c>
      <c r="F1158" s="51" t="s">
        <v>39</v>
      </c>
      <c r="G1158" s="22" t="s">
        <v>5896</v>
      </c>
      <c r="H1158" s="22" t="str">
        <f>_xlfn.XLOOKUP(B1158,[1]SITE!$B:$B,[1]SITE!$CK:$CK,"")</f>
        <v>Operationnel</v>
      </c>
      <c r="I1158" s="22"/>
      <c r="J1158" s="22" t="str">
        <f>_xlfn.XLOOKUP(B1158,[1]SITE!$B:$B,[1]SITE!$I:$I,"")</f>
        <v>No impact</v>
      </c>
      <c r="K1158" s="30"/>
      <c r="L1158" s="15" t="str" cm="1">
        <f t="array" ref="L1158">IFERROR(_xlfn.IFS(
N1158="MPR ISSUE","PDH",
N1158="BSS Hardware Issue","BSS",
N1158="Sites strategiques, MLL, Pylone, etc.","ENVTECH",
N1158="AKTIVCO DEFAUT GE &amp; POWER Cabinet","AKTIVCO",
N1158="AKTIVCO Coupure ENEO &amp; Baisse de tension","AKTIVCO GRID ONLY",
N1158="Coupure ENEO &amp; Baisse de tension","IHS GRID ONLY",
N1158="Defaut GE &amp; POWER Cabinet","IHS",
N1158="Sharing","Partners",
N1158="Sites strategiques &amp; DataCenter","SST &amp; DC",
N1158="Exclu","Exclu",
N1158="SAT","SAT",
N1158="SPARE-ISSUE","SPARE-ISSUE",
N1158="Fiber CAmtel","TRANS_FO_CAMTEL",
N1158="Fiber AOF","Fiber AOF",
N1158="Projet OCM (HUAWEI)","TRAVAUX-HUAWEI",
N1158="Projet OCM (NOKIA)","TRAVAUX-NOKIA",
N1158="ACCESS-ISSUE","ACCESS-ISSUE",
N1158="Projet OCM (ZTE, NOKIA, autres projets)","TRAVAUX OCM",
N1158="No root CAuse","No root cause",
N1158="ODU HS","PDH",
N1158="IP &amp; VLAN","PDH",
N1158="Warehouse HUAWEI","SPARE-ISSUE",
N1158="SPARE-HS","SPARE-ISSUE",
N1158="Power Telco","BSS"
),"")</f>
        <v>AKTIVCO</v>
      </c>
      <c r="M1158" s="16" t="str" cm="1">
        <f t="array" ref="M1158">IFERROR(_xlfn.IFS(
N1158="MPR ISSUE","TX ISSUE",
N1158="BSS Hardware Issue","RAN ISSUE",
N1158="Sites strategiques, MLL, Pylone, etc.","ENVTECH",
N1158="AKTIVCO DEFAUT GE &amp; POWER Cabinet","POWER ISSUE",
N1158="AKTIVCO Coupure ENEO &amp; Baisse de tension","POWER ISSUE",
N1158="Coupure ENEO &amp; Baisse de tension","POWER ISSUE",
N1158="Defaut GE &amp; POWER Cabinet","POWER ISSUE",
N1158="Sharing","POWER ISSUE",
N1158="Sites strategiques &amp; DataCenter","POWER ISSUE",
N1158="Exclu","Exclu",
N1158="SAT","TX ISSUE",
N1158="SPARE-ISSUE","SPARE-ISSUE",
N1158="Fiber CAmtel","TX ISSUE",
N1158="Fiber AOF","TX ISSUE",
N1158="Projet OCM (HUAWEI)","TRAVAUX-HUAWEI",
N1158="Projet OCM (NOKIA)","TRAVAUX -NOKIA",
N1158="ACCESS-ISSUE","ACCESS-ISSUE",
N1158="Projet OCM (ZTE, NOKIA, autres projets)","TRAVAUX OCM",
N1158="No root CAuse","No root cause",
N1158="ODU HS","TX ISSUE",
N1158="IP &amp; VLAN","TX ISSUE",
N1158="Warehouse HUAWEI","SPARE-ISSUE",
N1158="SPARE-HS","SPARE-ISSUE",
N1158="Power Telco","RAN ISSUE"
),"")</f>
        <v>POWER ISSUE</v>
      </c>
      <c r="N1158" s="29" t="s">
        <v>5331</v>
      </c>
      <c r="O1158" s="17" t="str" cm="1">
        <f t="array" ref="O1158">IFERROR(_xlfn.IFS(
N1158="MPR ISSUE","ACTIVE",
N1158="BSS Hardware Issue","ACTIVE",
N1158="Sites strategiques, MLL, Pylone, etc.","PASSIVE",
N1158="AKTIVCO DEFAUT GE &amp; POWER Cabinet","PASSIVE",
N1158="AKTIVCO Coupure ENEO &amp; Baisse de tension","PASSIVE",
N1158="Coupure ENEO &amp; Baisse de tension","PASSIVE",
N1158="Defaut GE &amp; POWER Cabinet","PASSIVE",
N1158="Sharing","PASSIVE",
N1158="Sites strategiques &amp; DataCenter","PASSIVE",
N1158="Exclu","Exclu",
N1158="SAT","ACTIVE",
N1158="SPARE-ISSUE","SPARE-ISSUE",
N1158="Fiber CAmtel","ACTIVE",
N1158="Fiber AOF","ACTIVE",
N1158="Projet OCM (HUAWEI)","PLANNED WORKS",
N1158="Projet OCM (NOKIA)","PLANNED WORKS",
N1158="ACCESS-ISSUE","ACCESS-ISSUE",
N1158="Projet OCM (ZTE, NOKIA, autres projets)","PLANNED WORKS",
N1158="No root CAuse","No root cause",
N1158="ODU HS","ACTIVE",
N1158="IP &amp; VLAN","ACTIVE",
N1158="Warehouse HUAWEI","SPARE-ISSUE",
N1158="SPARE-HS","SPARE-ISSUE",
N1158="Power Telco","ACTIVE"
),"")</f>
        <v>PASSIVE</v>
      </c>
      <c r="P1158" s="59">
        <v>3.3084070278769723E-2</v>
      </c>
      <c r="Q1158" s="59">
        <v>0</v>
      </c>
      <c r="R1158" s="59">
        <v>0</v>
      </c>
      <c r="S1158" s="59">
        <v>0</v>
      </c>
      <c r="T1158" s="59">
        <v>0</v>
      </c>
      <c r="U1158" s="59">
        <v>0</v>
      </c>
      <c r="V1158" s="14"/>
      <c r="W1158" s="14"/>
      <c r="X1158" s="14"/>
      <c r="Y1158" s="14"/>
      <c r="Z1158" s="14"/>
      <c r="AA1158" s="31" t="s">
        <v>6193</v>
      </c>
      <c r="AB1158" s="31" t="s">
        <v>16</v>
      </c>
      <c r="AC1158" s="7" t="s">
        <v>5424</v>
      </c>
      <c r="AD1158" s="3"/>
      <c r="AE1158" s="3" t="s">
        <v>16</v>
      </c>
      <c r="AF1158" s="7" t="s">
        <v>5795</v>
      </c>
      <c r="AG1158" s="32" t="s">
        <v>16</v>
      </c>
      <c r="AH1158" s="32" t="s">
        <v>16</v>
      </c>
      <c r="AI1158" s="32" t="s">
        <v>16</v>
      </c>
      <c r="AJ1158" s="32" t="s">
        <v>16</v>
      </c>
      <c r="AK1158" s="32" t="s">
        <v>16</v>
      </c>
      <c r="AL1158" s="32" t="s">
        <v>16</v>
      </c>
      <c r="AM1158" s="32" t="s">
        <v>16</v>
      </c>
      <c r="AN1158" s="9" t="s">
        <v>5601</v>
      </c>
      <c r="AO1158" s="9" t="s">
        <v>16</v>
      </c>
      <c r="AP1158" s="9" t="s">
        <v>16</v>
      </c>
      <c r="AQ1158" s="14"/>
      <c r="AR1158" s="14"/>
    </row>
    <row r="1159" spans="1:44" s="9" customFormat="1" hidden="1" x14ac:dyDescent="0.3">
      <c r="A1159" s="1" t="s">
        <v>987</v>
      </c>
      <c r="B1159" s="51" t="s">
        <v>988</v>
      </c>
      <c r="C1159" s="51" t="s">
        <v>22</v>
      </c>
      <c r="D1159" s="51" t="s">
        <v>989</v>
      </c>
      <c r="E1159" s="56" t="s">
        <v>38</v>
      </c>
      <c r="F1159" s="51" t="s">
        <v>39</v>
      </c>
      <c r="G1159" s="22" t="s">
        <v>5896</v>
      </c>
      <c r="H1159" s="22" t="str">
        <f>_xlfn.XLOOKUP(B1159,[1]SITE!$B:$B,[1]SITE!$CK:$CK,"")</f>
        <v>Operationnel</v>
      </c>
      <c r="I1159" s="22"/>
      <c r="J1159" s="22" t="str">
        <f>_xlfn.XLOOKUP(B1159,[1]SITE!$B:$B,[1]SITE!$I:$I,"")</f>
        <v>No impact</v>
      </c>
      <c r="K1159" s="30"/>
      <c r="L1159" s="15" t="str" cm="1">
        <f t="array" ref="L1159">IFERROR(_xlfn.IFS(
N1159="MPR ISSUE","PDH",
N1159="BSS Hardware Issue","BSS",
N1159="Sites strategiques, MLL, Pylone, etc.","ENVTECH",
N1159="AKTIVCO DEFAUT GE &amp; POWER Cabinet","AKTIVCO",
N1159="AKTIVCO Coupure ENEO &amp; Baisse de tension","AKTIVCO GRID ONLY",
N1159="Coupure ENEO &amp; Baisse de tension","IHS GRID ONLY",
N1159="Defaut GE &amp; POWER Cabinet","IHS",
N1159="Sharing","Partners",
N1159="Sites strategiques &amp; DataCenter","SST &amp; DC",
N1159="Exclu","Exclu",
N1159="SAT","SAT",
N1159="SPARE-ISSUE","SPARE-ISSUE",
N1159="Fiber CAmtel","TRANS_FO_CAMTEL",
N1159="Fiber AOF","Fiber AOF",
N1159="Projet OCM (HUAWEI)","TRAVAUX-HUAWEI",
N1159="Projet OCM (NOKIA)","TRAVAUX-NOKIA",
N1159="ACCESS-ISSUE","ACCESS-ISSUE",
N1159="Projet OCM (ZTE, NOKIA, autres projets)","TRAVAUX OCM",
N1159="No root CAuse","No root cause",
N1159="ODU HS","PDH",
N1159="IP &amp; VLAN","PDH",
N1159="Warehouse HUAWEI","SPARE-ISSUE",
N1159="SPARE-HS","SPARE-ISSUE",
N1159="Power Telco","BSS"
),"")</f>
        <v>No root cause</v>
      </c>
      <c r="M1159" s="16" t="str" cm="1">
        <f t="array" ref="M1159">IFERROR(_xlfn.IFS(
N1159="MPR ISSUE","TX ISSUE",
N1159="BSS Hardware Issue","RAN ISSUE",
N1159="Sites strategiques, MLL, Pylone, etc.","ENVTECH",
N1159="AKTIVCO DEFAUT GE &amp; POWER Cabinet","POWER ISSUE",
N1159="AKTIVCO Coupure ENEO &amp; Baisse de tension","POWER ISSUE",
N1159="Coupure ENEO &amp; Baisse de tension","POWER ISSUE",
N1159="Defaut GE &amp; POWER Cabinet","POWER ISSUE",
N1159="Sharing","POWER ISSUE",
N1159="Sites strategiques &amp; DataCenter","POWER ISSUE",
N1159="Exclu","Exclu",
N1159="SAT","TX ISSUE",
N1159="SPARE-ISSUE","SPARE-ISSUE",
N1159="Fiber CAmtel","TX ISSUE",
N1159="Fiber AOF","TX ISSUE",
N1159="Projet OCM (HUAWEI)","TRAVAUX-HUAWEI",
N1159="Projet OCM (NOKIA)","TRAVAUX -NOKIA",
N1159="ACCESS-ISSUE","ACCESS-ISSUE",
N1159="Projet OCM (ZTE, NOKIA, autres projets)","TRAVAUX OCM",
N1159="No root CAuse","No root cause",
N1159="ODU HS","TX ISSUE",
N1159="IP &amp; VLAN","TX ISSUE",
N1159="Warehouse HUAWEI","SPARE-ISSUE",
N1159="SPARE-HS","SPARE-ISSUE",
N1159="Power Telco","RAN ISSUE"
),"")</f>
        <v>No root cause</v>
      </c>
      <c r="N1159" s="29" t="s">
        <v>5652</v>
      </c>
      <c r="O1159" s="17" t="str" cm="1">
        <f t="array" ref="O1159">IFERROR(_xlfn.IFS(
N1159="MPR ISSUE","ACTIVE",
N1159="BSS Hardware Issue","ACTIVE",
N1159="Sites strategiques, MLL, Pylone, etc.","PASSIVE",
N1159="AKTIVCO DEFAUT GE &amp; POWER Cabinet","PASSIVE",
N1159="AKTIVCO Coupure ENEO &amp; Baisse de tension","PASSIVE",
N1159="Coupure ENEO &amp; Baisse de tension","PASSIVE",
N1159="Defaut GE &amp; POWER Cabinet","PASSIVE",
N1159="Sharing","PASSIVE",
N1159="Sites strategiques &amp; DataCenter","PASSIVE",
N1159="Exclu","Exclu",
N1159="SAT","ACTIVE",
N1159="SPARE-ISSUE","SPARE-ISSUE",
N1159="Fiber CAmtel","ACTIVE",
N1159="Fiber AOF","ACTIVE",
N1159="Projet OCM (HUAWEI)","PLANNED WORKS",
N1159="Projet OCM (NOKIA)","PLANNED WORKS",
N1159="ACCESS-ISSUE","ACCESS-ISSUE",
N1159="Projet OCM (ZTE, NOKIA, autres projets)","PLANNED WORKS",
N1159="No root CAuse","No root cause",
N1159="ODU HS","ACTIVE",
N1159="IP &amp; VLAN","ACTIVE",
N1159="Warehouse HUAWEI","SPARE-ISSUE",
N1159="SPARE-HS","SPARE-ISSUE",
N1159="Power Telco","ACTIVE"
),"")</f>
        <v>No root cause</v>
      </c>
      <c r="P1159" s="59">
        <v>1.8601986685043988E-2</v>
      </c>
      <c r="Q1159" s="59">
        <v>0</v>
      </c>
      <c r="R1159" s="59">
        <v>0</v>
      </c>
      <c r="S1159" s="59">
        <v>0</v>
      </c>
      <c r="T1159" s="59">
        <v>5.3505234952196089E-5</v>
      </c>
      <c r="U1159" s="59">
        <v>0</v>
      </c>
      <c r="V1159" s="14"/>
      <c r="W1159" s="14"/>
      <c r="X1159" s="14"/>
      <c r="Y1159" s="14"/>
      <c r="Z1159" s="14"/>
      <c r="AA1159" s="31" t="s">
        <v>16</v>
      </c>
      <c r="AB1159" s="31" t="s">
        <v>16</v>
      </c>
      <c r="AC1159" s="7"/>
      <c r="AD1159" s="3"/>
      <c r="AE1159" s="3" t="s">
        <v>16</v>
      </c>
      <c r="AF1159" s="7" t="s">
        <v>16</v>
      </c>
      <c r="AG1159" s="32" t="s">
        <v>16</v>
      </c>
      <c r="AH1159" s="32" t="s">
        <v>16</v>
      </c>
      <c r="AI1159" s="32"/>
      <c r="AJ1159" s="32" t="s">
        <v>16</v>
      </c>
      <c r="AK1159" s="32" t="s">
        <v>16</v>
      </c>
      <c r="AL1159" s="32" t="s">
        <v>16</v>
      </c>
      <c r="AM1159" s="32" t="s">
        <v>16</v>
      </c>
      <c r="AN1159" s="9" t="s">
        <v>16</v>
      </c>
      <c r="AO1159" s="9" t="s">
        <v>16</v>
      </c>
      <c r="AP1159" s="9" t="s">
        <v>16</v>
      </c>
      <c r="AQ1159" s="14"/>
      <c r="AR1159" s="14"/>
    </row>
    <row r="1160" spans="1:44" s="9" customFormat="1" hidden="1" x14ac:dyDescent="0.3">
      <c r="A1160" s="3" t="s">
        <v>1276</v>
      </c>
      <c r="B1160" s="3" t="s">
        <v>1277</v>
      </c>
      <c r="C1160" s="56" t="s">
        <v>22</v>
      </c>
      <c r="D1160" s="56" t="s">
        <v>123</v>
      </c>
      <c r="E1160" s="56" t="s">
        <v>32</v>
      </c>
      <c r="F1160" s="3" t="s">
        <v>1278</v>
      </c>
      <c r="G1160" s="50" t="s">
        <v>5898</v>
      </c>
      <c r="H1160" s="22" t="str">
        <f>_xlfn.XLOOKUP(B1160,[1]SITE!$B:$B,[1]SITE!$CK:$CK,"")</f>
        <v>Operationnel</v>
      </c>
      <c r="I1160" s="22"/>
      <c r="J1160" s="22" t="str">
        <f>_xlfn.XLOOKUP(B1160,[1]SITE!$B:$B,[1]SITE!$I:$I,"")</f>
        <v>No impact</v>
      </c>
      <c r="K1160" s="30"/>
      <c r="L1160" s="15" t="str" cm="1">
        <f t="array" ref="L1160">IFERROR(_xlfn.IFS(
N1160="MPR ISSUE","PDH",
N1160="BSS Hardware Issue","BSS",
N1160="Sites strategiques, MLL, Pylone, etc.","ENVTECH",
N1160="AKTIVCO DEFAUT GE &amp; POWER Cabinet","AKTIVCO",
N1160="AKTIVCO Coupure ENEO &amp; Baisse de tension","AKTIVCO GRID ONLY",
N1160="Coupure ENEO &amp; Baisse de tension","IHS GRID ONLY",
N1160="Defaut GE &amp; POWER Cabinet","IHS",
N1160="Sharing","Partners",
N1160="Sites strategiques &amp; DataCenter","SST &amp; DC",
N1160="Exclu","Exclu",
N1160="SAT","SAT",
N1160="SPARE-ISSUE","SPARE-ISSUE",
N1160="Fiber CAmtel","TRANS_FO_CAMTEL",
N1160="Fiber AOF","Fiber AOF",
N1160="Projet OCM (HUAWEI)","TRAVAUX-HUAWEI",
N1160="Projet OCM (NOKIA)","TRAVAUX-NOKIA",
N1160="ACCESS-ISSUE","ACCESS-ISSUE",
N1160="Projet OCM (ZTE, NOKIA, autres projets)","TRAVAUX OCM",
N1160="No root CAuse","No root cause",
N1160="ODU HS","PDH",
N1160="IP &amp; VLAN","PDH",
N1160="Warehouse HUAWEI","SPARE-ISSUE",
N1160="SPARE-HS","SPARE-ISSUE",
N1160="Power Telco","BSS"
),"")</f>
        <v>No root cause</v>
      </c>
      <c r="M1160" s="16" t="str" cm="1">
        <f t="array" ref="M1160">IFERROR(_xlfn.IFS(
N1160="MPR ISSUE","TX ISSUE",
N1160="BSS Hardware Issue","RAN ISSUE",
N1160="Sites strategiques, MLL, Pylone, etc.","ENVTECH",
N1160="AKTIVCO DEFAUT GE &amp; POWER Cabinet","POWER ISSUE",
N1160="AKTIVCO Coupure ENEO &amp; Baisse de tension","POWER ISSUE",
N1160="Coupure ENEO &amp; Baisse de tension","POWER ISSUE",
N1160="Defaut GE &amp; POWER Cabinet","POWER ISSUE",
N1160="Sharing","POWER ISSUE",
N1160="Sites strategiques &amp; DataCenter","POWER ISSUE",
N1160="Exclu","Exclu",
N1160="SAT","TX ISSUE",
N1160="SPARE-ISSUE","SPARE-ISSUE",
N1160="Fiber CAmtel","TX ISSUE",
N1160="Fiber AOF","TX ISSUE",
N1160="Projet OCM (HUAWEI)","TRAVAUX-HUAWEI",
N1160="Projet OCM (NOKIA)","TRAVAUX -NOKIA",
N1160="ACCESS-ISSUE","ACCESS-ISSUE",
N1160="Projet OCM (ZTE, NOKIA, autres projets)","TRAVAUX OCM",
N1160="No root CAuse","No root cause",
N1160="ODU HS","TX ISSUE",
N1160="IP &amp; VLAN","TX ISSUE",
N1160="Warehouse HUAWEI","SPARE-ISSUE",
N1160="SPARE-HS","SPARE-ISSUE",
N1160="Power Telco","RAN ISSUE"
),"")</f>
        <v>No root cause</v>
      </c>
      <c r="N1160" s="29" t="s">
        <v>5652</v>
      </c>
      <c r="O1160" s="17" t="str" cm="1">
        <f t="array" ref="O1160">IFERROR(_xlfn.IFS(
N1160="MPR ISSUE","ACTIVE",
N1160="BSS Hardware Issue","ACTIVE",
N1160="Sites strategiques, MLL, Pylone, etc.","PASSIVE",
N1160="AKTIVCO DEFAUT GE &amp; POWER Cabinet","PASSIVE",
N1160="AKTIVCO Coupure ENEO &amp; Baisse de tension","PASSIVE",
N1160="Coupure ENEO &amp; Baisse de tension","PASSIVE",
N1160="Defaut GE &amp; POWER Cabinet","PASSIVE",
N1160="Sharing","PASSIVE",
N1160="Sites strategiques &amp; DataCenter","PASSIVE",
N1160="Exclu","Exclu",
N1160="SAT","ACTIVE",
N1160="SPARE-ISSUE","SPARE-ISSUE",
N1160="Fiber CAmtel","ACTIVE",
N1160="Fiber AOF","ACTIVE",
N1160="Projet OCM (HUAWEI)","PLANNED WORKS",
N1160="Projet OCM (NOKIA)","PLANNED WORKS",
N1160="ACCESS-ISSUE","ACCESS-ISSUE",
N1160="Projet OCM (ZTE, NOKIA, autres projets)","PLANNED WORKS",
N1160="No root CAuse","No root cause",
N1160="ODU HS","ACTIVE",
N1160="IP &amp; VLAN","ACTIVE",
N1160="Warehouse HUAWEI","SPARE-ISSUE",
N1160="SPARE-HS","SPARE-ISSUE",
N1160="Power Telco","ACTIVE"
),"")</f>
        <v>No root cause</v>
      </c>
      <c r="P1160" s="59">
        <v>1.4678269455216872E-2</v>
      </c>
      <c r="Q1160" s="59">
        <v>6.2779475677232945E-3</v>
      </c>
      <c r="R1160" s="59">
        <v>0</v>
      </c>
      <c r="S1160" s="59">
        <v>5.314853338583979E-3</v>
      </c>
      <c r="T1160" s="59">
        <v>1.4624764220264644E-3</v>
      </c>
      <c r="U1160" s="59">
        <v>0</v>
      </c>
      <c r="V1160" s="14"/>
      <c r="W1160" s="14"/>
      <c r="X1160" s="14"/>
      <c r="Y1160" s="14"/>
      <c r="Z1160" s="14"/>
      <c r="AA1160" s="31" t="s">
        <v>16</v>
      </c>
      <c r="AB1160" s="31" t="s">
        <v>16</v>
      </c>
      <c r="AC1160" s="7" t="s">
        <v>16</v>
      </c>
      <c r="AD1160" s="3"/>
      <c r="AE1160" s="3" t="s">
        <v>16</v>
      </c>
      <c r="AF1160" s="7" t="s">
        <v>16</v>
      </c>
      <c r="AG1160" s="32" t="s">
        <v>16</v>
      </c>
      <c r="AH1160" s="32" t="s">
        <v>16</v>
      </c>
      <c r="AI1160" s="32" t="s">
        <v>16</v>
      </c>
      <c r="AJ1160" s="32" t="s">
        <v>16</v>
      </c>
      <c r="AK1160" s="32" t="s">
        <v>16</v>
      </c>
      <c r="AL1160" s="32" t="s">
        <v>16</v>
      </c>
      <c r="AM1160" s="32" t="s">
        <v>16</v>
      </c>
      <c r="AN1160" s="9" t="s">
        <v>16</v>
      </c>
      <c r="AO1160" s="9" t="s">
        <v>16</v>
      </c>
      <c r="AP1160" s="9" t="s">
        <v>16</v>
      </c>
      <c r="AQ1160" s="14"/>
      <c r="AR1160" s="14"/>
    </row>
    <row r="1161" spans="1:44" s="9" customFormat="1" hidden="1" x14ac:dyDescent="0.3">
      <c r="A1161" s="3" t="s">
        <v>1499</v>
      </c>
      <c r="B1161" s="3" t="s">
        <v>1500</v>
      </c>
      <c r="C1161" s="56" t="s">
        <v>11</v>
      </c>
      <c r="D1161" s="56" t="s">
        <v>67</v>
      </c>
      <c r="E1161" s="56" t="s">
        <v>38</v>
      </c>
      <c r="F1161" s="3" t="s">
        <v>1499</v>
      </c>
      <c r="G1161" s="50" t="s">
        <v>5898</v>
      </c>
      <c r="H1161" s="22" t="str">
        <f>_xlfn.XLOOKUP(B1161,[1]SITE!$B:$B,[1]SITE!$CK:$CK,"")</f>
        <v>Operationnel</v>
      </c>
      <c r="I1161" s="22"/>
      <c r="J1161" s="22" t="str">
        <f>_xlfn.XLOOKUP(B1161,[1]SITE!$B:$B,[1]SITE!$I:$I,"")</f>
        <v>No impact</v>
      </c>
      <c r="K1161" s="30"/>
      <c r="L1161" s="15" t="str" cm="1">
        <f t="array" ref="L1161">IFERROR(_xlfn.IFS(
N1161="MPR ISSUE","PDH",
N1161="BSS Hardware Issue","BSS",
N1161="Sites strategiques, MLL, Pylone, etc.","ENVTECH",
N1161="AKTIVCO DEFAUT GE &amp; POWER Cabinet","AKTIVCO",
N1161="AKTIVCO Coupure ENEO &amp; Baisse de tension","AKTIVCO GRID ONLY",
N1161="Coupure ENEO &amp; Baisse de tension","IHS GRID ONLY",
N1161="Defaut GE &amp; POWER Cabinet","IHS",
N1161="Sharing","Partners",
N1161="Sites strategiques &amp; DataCenter","SST &amp; DC",
N1161="Exclu","Exclu",
N1161="SAT","SAT",
N1161="SPARE-ISSUE","SPARE-ISSUE",
N1161="Fiber CAmtel","TRANS_FO_CAMTEL",
N1161="Fiber AOF","Fiber AOF",
N1161="Projet OCM (HUAWEI)","TRAVAUX-HUAWEI",
N1161="Projet OCM (NOKIA)","TRAVAUX-NOKIA",
N1161="ACCESS-ISSUE","ACCESS-ISSUE",
N1161="Projet OCM (ZTE, NOKIA, autres projets)","TRAVAUX OCM",
N1161="No root CAuse","No root cause",
N1161="ODU HS","PDH",
N1161="IP &amp; VLAN","PDH",
N1161="Warehouse HUAWEI","SPARE-ISSUE",
N1161="SPARE-HS","SPARE-ISSUE",
N1161="Power Telco","BSS"
),"")</f>
        <v>No root cause</v>
      </c>
      <c r="M1161" s="16" t="str" cm="1">
        <f t="array" ref="M1161">IFERROR(_xlfn.IFS(
N1161="MPR ISSUE","TX ISSUE",
N1161="BSS Hardware Issue","RAN ISSUE",
N1161="Sites strategiques, MLL, Pylone, etc.","ENVTECH",
N1161="AKTIVCO DEFAUT GE &amp; POWER Cabinet","POWER ISSUE",
N1161="AKTIVCO Coupure ENEO &amp; Baisse de tension","POWER ISSUE",
N1161="Coupure ENEO &amp; Baisse de tension","POWER ISSUE",
N1161="Defaut GE &amp; POWER Cabinet","POWER ISSUE",
N1161="Sharing","POWER ISSUE",
N1161="Sites strategiques &amp; DataCenter","POWER ISSUE",
N1161="Exclu","Exclu",
N1161="SAT","TX ISSUE",
N1161="SPARE-ISSUE","SPARE-ISSUE",
N1161="Fiber CAmtel","TX ISSUE",
N1161="Fiber AOF","TX ISSUE",
N1161="Projet OCM (HUAWEI)","TRAVAUX-HUAWEI",
N1161="Projet OCM (NOKIA)","TRAVAUX -NOKIA",
N1161="ACCESS-ISSUE","ACCESS-ISSUE",
N1161="Projet OCM (ZTE, NOKIA, autres projets)","TRAVAUX OCM",
N1161="No root CAuse","No root cause",
N1161="ODU HS","TX ISSUE",
N1161="IP &amp; VLAN","TX ISSUE",
N1161="Warehouse HUAWEI","SPARE-ISSUE",
N1161="SPARE-HS","SPARE-ISSUE",
N1161="Power Telco","RAN ISSUE"
),"")</f>
        <v>No root cause</v>
      </c>
      <c r="N1161" s="29" t="s">
        <v>5652</v>
      </c>
      <c r="O1161" s="17" t="str" cm="1">
        <f t="array" ref="O1161">IFERROR(_xlfn.IFS(
N1161="MPR ISSUE","ACTIVE",
N1161="BSS Hardware Issue","ACTIVE",
N1161="Sites strategiques, MLL, Pylone, etc.","PASSIVE",
N1161="AKTIVCO DEFAUT GE &amp; POWER Cabinet","PASSIVE",
N1161="AKTIVCO Coupure ENEO &amp; Baisse de tension","PASSIVE",
N1161="Coupure ENEO &amp; Baisse de tension","PASSIVE",
N1161="Defaut GE &amp; POWER Cabinet","PASSIVE",
N1161="Sharing","PASSIVE",
N1161="Sites strategiques &amp; DataCenter","PASSIVE",
N1161="Exclu","Exclu",
N1161="SAT","ACTIVE",
N1161="SPARE-ISSUE","SPARE-ISSUE",
N1161="Fiber CAmtel","ACTIVE",
N1161="Fiber AOF","ACTIVE",
N1161="Projet OCM (HUAWEI)","PLANNED WORKS",
N1161="Projet OCM (NOKIA)","PLANNED WORKS",
N1161="ACCESS-ISSUE","ACCESS-ISSUE",
N1161="Projet OCM (ZTE, NOKIA, autres projets)","PLANNED WORKS",
N1161="No root CAuse","No root cause",
N1161="ODU HS","ACTIVE",
N1161="IP &amp; VLAN","ACTIVE",
N1161="Warehouse HUAWEI","SPARE-ISSUE",
N1161="SPARE-HS","SPARE-ISSUE",
N1161="Power Telco","ACTIVE"
),"")</f>
        <v>No root cause</v>
      </c>
      <c r="P1161" s="59">
        <v>1.4642599298582111E-2</v>
      </c>
      <c r="Q1161" s="59">
        <v>6.598978977436434E-3</v>
      </c>
      <c r="R1161" s="59">
        <v>0</v>
      </c>
      <c r="S1161" s="59">
        <v>9.0245496286023297E-3</v>
      </c>
      <c r="T1161" s="59">
        <v>2.1045392414527171E-3</v>
      </c>
      <c r="U1161" s="59">
        <v>0</v>
      </c>
      <c r="V1161" s="14"/>
      <c r="W1161" s="14"/>
      <c r="X1161" s="14"/>
      <c r="Y1161" s="14"/>
      <c r="Z1161" s="14"/>
      <c r="AA1161" s="31" t="s">
        <v>16</v>
      </c>
      <c r="AB1161" s="31" t="s">
        <v>16</v>
      </c>
      <c r="AC1161" s="7" t="s">
        <v>16</v>
      </c>
      <c r="AD1161" s="3"/>
      <c r="AE1161" s="3" t="s">
        <v>16</v>
      </c>
      <c r="AF1161" s="7" t="s">
        <v>16</v>
      </c>
      <c r="AG1161" s="32" t="s">
        <v>16</v>
      </c>
      <c r="AH1161" s="32" t="s">
        <v>16</v>
      </c>
      <c r="AI1161" s="32" t="s">
        <v>16</v>
      </c>
      <c r="AJ1161" s="32" t="s">
        <v>16</v>
      </c>
      <c r="AK1161" s="32" t="s">
        <v>16</v>
      </c>
      <c r="AL1161" s="32" t="s">
        <v>16</v>
      </c>
      <c r="AM1161" s="32" t="s">
        <v>16</v>
      </c>
      <c r="AN1161" s="9" t="s">
        <v>16</v>
      </c>
      <c r="AO1161" s="9" t="s">
        <v>16</v>
      </c>
      <c r="AP1161" s="9" t="s">
        <v>16</v>
      </c>
      <c r="AQ1161" s="14"/>
      <c r="AR1161" s="14"/>
    </row>
    <row r="1162" spans="1:44" s="9" customFormat="1" hidden="1" x14ac:dyDescent="0.3">
      <c r="A1162" s="1" t="s">
        <v>2523</v>
      </c>
      <c r="B1162" s="51" t="s">
        <v>2524</v>
      </c>
      <c r="C1162" s="51" t="s">
        <v>11</v>
      </c>
      <c r="D1162" s="51" t="s">
        <v>12</v>
      </c>
      <c r="E1162" s="56" t="s">
        <v>32</v>
      </c>
      <c r="F1162" s="51" t="s">
        <v>33</v>
      </c>
      <c r="G1162" s="22" t="s">
        <v>5896</v>
      </c>
      <c r="H1162" s="22" t="str">
        <f>_xlfn.XLOOKUP(B1162,[1]SITE!$B:$B,[1]SITE!$CK:$CK,"")</f>
        <v>Operationnel</v>
      </c>
      <c r="I1162" s="22"/>
      <c r="J1162" s="22" t="str">
        <f>_xlfn.XLOOKUP(B1162,[1]SITE!$B:$B,[1]SITE!$I:$I,"")</f>
        <v>No impact</v>
      </c>
      <c r="K1162" s="30"/>
      <c r="L1162" s="15" t="str" cm="1">
        <f t="array" ref="L1162">IFERROR(_xlfn.IFS(
N1162="MPR ISSUE","PDH",
N1162="BSS Hardware Issue","BSS",
N1162="Sites strategiques, MLL, Pylone, etc.","ENVTECH",
N1162="AKTIVCO DEFAUT GE &amp; POWER Cabinet","AKTIVCO",
N1162="AKTIVCO Coupure ENEO &amp; Baisse de tension","AKTIVCO GRID ONLY",
N1162="Coupure ENEO &amp; Baisse de tension","IHS GRID ONLY",
N1162="Defaut GE &amp; POWER Cabinet","IHS",
N1162="Sharing","Partners",
N1162="Sites strategiques &amp; DataCenter","SST &amp; DC",
N1162="Exclu","Exclu",
N1162="SAT","SAT",
N1162="SPARE-ISSUE","SPARE-ISSUE",
N1162="Fiber CAmtel","TRANS_FO_CAMTEL",
N1162="Fiber AOF","Fiber AOF",
N1162="Projet OCM (HUAWEI)","TRAVAUX-HUAWEI",
N1162="Projet OCM (NOKIA)","TRAVAUX-NOKIA",
N1162="ACCESS-ISSUE","ACCESS-ISSUE",
N1162="Projet OCM (ZTE, NOKIA, autres projets)","TRAVAUX OCM",
N1162="No root CAuse","No root cause",
N1162="ODU HS","PDH",
N1162="IP &amp; VLAN","PDH",
N1162="Warehouse HUAWEI","SPARE-ISSUE",
N1162="SPARE-HS","SPARE-ISSUE",
N1162="Power Telco","BSS"
),"")</f>
        <v>No root cause</v>
      </c>
      <c r="M1162" s="16" t="str" cm="1">
        <f t="array" ref="M1162">IFERROR(_xlfn.IFS(
N1162="MPR ISSUE","TX ISSUE",
N1162="BSS Hardware Issue","RAN ISSUE",
N1162="Sites strategiques, MLL, Pylone, etc.","ENVTECH",
N1162="AKTIVCO DEFAUT GE &amp; POWER Cabinet","POWER ISSUE",
N1162="AKTIVCO Coupure ENEO &amp; Baisse de tension","POWER ISSUE",
N1162="Coupure ENEO &amp; Baisse de tension","POWER ISSUE",
N1162="Defaut GE &amp; POWER Cabinet","POWER ISSUE",
N1162="Sharing","POWER ISSUE",
N1162="Sites strategiques &amp; DataCenter","POWER ISSUE",
N1162="Exclu","Exclu",
N1162="SAT","TX ISSUE",
N1162="SPARE-ISSUE","SPARE-ISSUE",
N1162="Fiber CAmtel","TX ISSUE",
N1162="Fiber AOF","TX ISSUE",
N1162="Projet OCM (HUAWEI)","TRAVAUX-HUAWEI",
N1162="Projet OCM (NOKIA)","TRAVAUX -NOKIA",
N1162="ACCESS-ISSUE","ACCESS-ISSUE",
N1162="Projet OCM (ZTE, NOKIA, autres projets)","TRAVAUX OCM",
N1162="No root CAuse","No root cause",
N1162="ODU HS","TX ISSUE",
N1162="IP &amp; VLAN","TX ISSUE",
N1162="Warehouse HUAWEI","SPARE-ISSUE",
N1162="SPARE-HS","SPARE-ISSUE",
N1162="Power Telco","RAN ISSUE"
),"")</f>
        <v>No root cause</v>
      </c>
      <c r="N1162" s="29" t="s">
        <v>5652</v>
      </c>
      <c r="O1162" s="17" t="str" cm="1">
        <f t="array" ref="O1162">IFERROR(_xlfn.IFS(
N1162="MPR ISSUE","ACTIVE",
N1162="BSS Hardware Issue","ACTIVE",
N1162="Sites strategiques, MLL, Pylone, etc.","PASSIVE",
N1162="AKTIVCO DEFAUT GE &amp; POWER Cabinet","PASSIVE",
N1162="AKTIVCO Coupure ENEO &amp; Baisse de tension","PASSIVE",
N1162="Coupure ENEO &amp; Baisse de tension","PASSIVE",
N1162="Defaut GE &amp; POWER Cabinet","PASSIVE",
N1162="Sharing","PASSIVE",
N1162="Sites strategiques &amp; DataCenter","PASSIVE",
N1162="Exclu","Exclu",
N1162="SAT","ACTIVE",
N1162="SPARE-ISSUE","SPARE-ISSUE",
N1162="Fiber CAmtel","ACTIVE",
N1162="Fiber AOF","ACTIVE",
N1162="Projet OCM (HUAWEI)","PLANNED WORKS",
N1162="Projet OCM (NOKIA)","PLANNED WORKS",
N1162="ACCESS-ISSUE","ACCESS-ISSUE",
N1162="Projet OCM (ZTE, NOKIA, autres projets)","PLANNED WORKS",
N1162="No root CAuse","No root cause",
N1162="ODU HS","ACTIVE",
N1162="IP &amp; VLAN","ACTIVE",
N1162="Warehouse HUAWEI","SPARE-ISSUE",
N1162="SPARE-HS","SPARE-ISSUE",
N1162="Power Telco","ACTIVE"
),"")</f>
        <v>No root cause</v>
      </c>
      <c r="P1162" s="59">
        <v>1.4339402967186325E-2</v>
      </c>
      <c r="Q1162" s="59">
        <v>0</v>
      </c>
      <c r="R1162" s="59">
        <v>0</v>
      </c>
      <c r="S1162" s="59">
        <v>0</v>
      </c>
      <c r="T1162" s="59">
        <v>0</v>
      </c>
      <c r="U1162" s="59">
        <v>0</v>
      </c>
      <c r="V1162" s="14"/>
      <c r="W1162" s="14"/>
      <c r="X1162" s="14"/>
      <c r="Y1162" s="14"/>
      <c r="Z1162" s="14"/>
      <c r="AA1162" s="31" t="s">
        <v>16</v>
      </c>
      <c r="AB1162" s="31" t="s">
        <v>16</v>
      </c>
      <c r="AC1162" s="7" t="s">
        <v>16</v>
      </c>
      <c r="AD1162" s="3"/>
      <c r="AE1162" s="3" t="s">
        <v>16</v>
      </c>
      <c r="AF1162" s="7" t="s">
        <v>16</v>
      </c>
      <c r="AG1162" s="32" t="s">
        <v>16</v>
      </c>
      <c r="AH1162" s="32" t="s">
        <v>16</v>
      </c>
      <c r="AI1162" s="32" t="s">
        <v>16</v>
      </c>
      <c r="AJ1162" s="32" t="s">
        <v>16</v>
      </c>
      <c r="AK1162" s="32" t="s">
        <v>16</v>
      </c>
      <c r="AL1162" s="32" t="s">
        <v>16</v>
      </c>
      <c r="AM1162" s="32" t="s">
        <v>16</v>
      </c>
      <c r="AN1162" s="9" t="s">
        <v>16</v>
      </c>
      <c r="AO1162" s="9" t="s">
        <v>16</v>
      </c>
      <c r="AP1162" s="9" t="s">
        <v>16</v>
      </c>
      <c r="AQ1162" s="14"/>
      <c r="AR1162" s="14"/>
    </row>
    <row r="1163" spans="1:44" s="9" customFormat="1" hidden="1" x14ac:dyDescent="0.3">
      <c r="A1163" s="1" t="s">
        <v>2041</v>
      </c>
      <c r="B1163" s="51" t="s">
        <v>2042</v>
      </c>
      <c r="C1163" s="51" t="s">
        <v>11</v>
      </c>
      <c r="D1163" s="51" t="s">
        <v>67</v>
      </c>
      <c r="E1163" s="56" t="s">
        <v>24</v>
      </c>
      <c r="F1163" s="51" t="s">
        <v>2041</v>
      </c>
      <c r="G1163" s="50" t="s">
        <v>5898</v>
      </c>
      <c r="H1163" s="22" t="str">
        <f>_xlfn.XLOOKUP(B1163,[1]SITE!$B:$B,[1]SITE!$CK:$CK,"")</f>
        <v>Operationnel</v>
      </c>
      <c r="I1163" s="22"/>
      <c r="J1163" s="22" t="str">
        <f>_xlfn.XLOOKUP(B1163,[1]SITE!$B:$B,[1]SITE!$I:$I,"")</f>
        <v>No impact</v>
      </c>
      <c r="K1163" s="30"/>
      <c r="L1163" s="15" t="str" cm="1">
        <f t="array" ref="L1163">IFERROR(_xlfn.IFS(
N1163="MPR ISSUE","PDH",
N1163="BSS Hardware Issue","BSS",
N1163="Sites strategiques, MLL, Pylone, etc.","ENVTECH",
N1163="AKTIVCO DEFAUT GE &amp; POWER Cabinet","AKTIVCO",
N1163="AKTIVCO Coupure ENEO &amp; Baisse de tension","AKTIVCO GRID ONLY",
N1163="Coupure ENEO &amp; Baisse de tension","IHS GRID ONLY",
N1163="Defaut GE &amp; POWER Cabinet","IHS",
N1163="Sharing","Partners",
N1163="Sites strategiques &amp; DataCenter","SST &amp; DC",
N1163="Exclu","Exclu",
N1163="SAT","SAT",
N1163="SPARE-ISSUE","SPARE-ISSUE",
N1163="Fiber CAmtel","TRANS_FO_CAMTEL",
N1163="Fiber AOF","Fiber AOF",
N1163="Projet OCM (HUAWEI)","TRAVAUX-HUAWEI",
N1163="Projet OCM (NOKIA)","TRAVAUX-NOKIA",
N1163="ACCESS-ISSUE","ACCESS-ISSUE",
N1163="Projet OCM (ZTE, NOKIA, autres projets)","TRAVAUX OCM",
N1163="No root CAuse","No root cause",
N1163="ODU HS","PDH",
N1163="IP &amp; VLAN","PDH",
N1163="Warehouse HUAWEI","SPARE-ISSUE",
N1163="SPARE-HS","SPARE-ISSUE",
N1163="Power Telco","BSS"
),"")</f>
        <v>No root cause</v>
      </c>
      <c r="M1163" s="16" t="str" cm="1">
        <f t="array" ref="M1163">IFERROR(_xlfn.IFS(
N1163="MPR ISSUE","TX ISSUE",
N1163="BSS Hardware Issue","RAN ISSUE",
N1163="Sites strategiques, MLL, Pylone, etc.","ENVTECH",
N1163="AKTIVCO DEFAUT GE &amp; POWER Cabinet","POWER ISSUE",
N1163="AKTIVCO Coupure ENEO &amp; Baisse de tension","POWER ISSUE",
N1163="Coupure ENEO &amp; Baisse de tension","POWER ISSUE",
N1163="Defaut GE &amp; POWER Cabinet","POWER ISSUE",
N1163="Sharing","POWER ISSUE",
N1163="Sites strategiques &amp; DataCenter","POWER ISSUE",
N1163="Exclu","Exclu",
N1163="SAT","TX ISSUE",
N1163="SPARE-ISSUE","SPARE-ISSUE",
N1163="Fiber CAmtel","TX ISSUE",
N1163="Fiber AOF","TX ISSUE",
N1163="Projet OCM (HUAWEI)","TRAVAUX-HUAWEI",
N1163="Projet OCM (NOKIA)","TRAVAUX -NOKIA",
N1163="ACCESS-ISSUE","ACCESS-ISSUE",
N1163="Projet OCM (ZTE, NOKIA, autres projets)","TRAVAUX OCM",
N1163="No root CAuse","No root cause",
N1163="ODU HS","TX ISSUE",
N1163="IP &amp; VLAN","TX ISSUE",
N1163="Warehouse HUAWEI","SPARE-ISSUE",
N1163="SPARE-HS","SPARE-ISSUE",
N1163="Power Telco","RAN ISSUE"
),"")</f>
        <v>No root cause</v>
      </c>
      <c r="N1163" s="47" t="s">
        <v>5652</v>
      </c>
      <c r="O1163" s="17" t="str" cm="1">
        <f t="array" ref="O1163">IFERROR(_xlfn.IFS(
N1163="MPR ISSUE","ACTIVE",
N1163="BSS Hardware Issue","ACTIVE",
N1163="Sites strategiques, MLL, Pylone, etc.","PASSIVE",
N1163="AKTIVCO DEFAUT GE &amp; POWER Cabinet","PASSIVE",
N1163="AKTIVCO Coupure ENEO &amp; Baisse de tension","PASSIVE",
N1163="Coupure ENEO &amp; Baisse de tension","PASSIVE",
N1163="Defaut GE &amp; POWER Cabinet","PASSIVE",
N1163="Sharing","PASSIVE",
N1163="Sites strategiques &amp; DataCenter","PASSIVE",
N1163="Exclu","Exclu",
N1163="SAT","ACTIVE",
N1163="SPARE-ISSUE","SPARE-ISSUE",
N1163="Fiber CAmtel","ACTIVE",
N1163="Fiber AOF","ACTIVE",
N1163="Projet OCM (HUAWEI)","PLANNED WORKS",
N1163="Projet OCM (NOKIA)","PLANNED WORKS",
N1163="ACCESS-ISSUE","ACCESS-ISSUE",
N1163="Projet OCM (ZTE, NOKIA, autres projets)","PLANNED WORKS",
N1163="No root CAuse","No root cause",
N1163="ODU HS","ACTIVE",
N1163="IP &amp; VLAN","ACTIVE",
N1163="Warehouse HUAWEI","SPARE-ISSUE",
N1163="SPARE-HS","SPARE-ISSUE",
N1163="Power Telco","ACTIVE"
),"")</f>
        <v>No root cause</v>
      </c>
      <c r="P1163" s="59">
        <v>8.9888794719675362E-3</v>
      </c>
      <c r="Q1163" s="59">
        <v>1.9261884582787579E-3</v>
      </c>
      <c r="R1163" s="59">
        <v>0</v>
      </c>
      <c r="S1163" s="59">
        <v>0</v>
      </c>
      <c r="T1163" s="59">
        <v>0</v>
      </c>
      <c r="U1163" s="59">
        <v>0</v>
      </c>
      <c r="V1163" s="14"/>
      <c r="W1163" s="14"/>
      <c r="X1163" s="14"/>
      <c r="Y1163" s="14"/>
      <c r="Z1163" s="14"/>
      <c r="AA1163" s="31" t="s">
        <v>16</v>
      </c>
      <c r="AB1163" s="31" t="s">
        <v>16</v>
      </c>
      <c r="AC1163" s="7"/>
      <c r="AD1163" s="3"/>
      <c r="AE1163" s="3" t="s">
        <v>16</v>
      </c>
      <c r="AF1163" s="7" t="s">
        <v>16</v>
      </c>
      <c r="AG1163" s="32" t="s">
        <v>16</v>
      </c>
      <c r="AH1163" s="32" t="s">
        <v>16</v>
      </c>
      <c r="AI1163" s="32" t="s">
        <v>16</v>
      </c>
      <c r="AJ1163" s="32" t="s">
        <v>16</v>
      </c>
      <c r="AK1163" s="32" t="s">
        <v>16</v>
      </c>
      <c r="AL1163" s="32" t="s">
        <v>16</v>
      </c>
      <c r="AM1163" s="32" t="s">
        <v>16</v>
      </c>
      <c r="AN1163" s="9" t="s">
        <v>16</v>
      </c>
      <c r="AO1163" s="9" t="s">
        <v>16</v>
      </c>
      <c r="AP1163" s="9" t="s">
        <v>16</v>
      </c>
      <c r="AQ1163" s="14"/>
      <c r="AR1163" s="14"/>
    </row>
    <row r="1164" spans="1:44" s="9" customFormat="1" hidden="1" x14ac:dyDescent="0.3">
      <c r="A1164" s="1" t="s">
        <v>2395</v>
      </c>
      <c r="B1164" s="51" t="s">
        <v>2396</v>
      </c>
      <c r="C1164" s="51" t="s">
        <v>11</v>
      </c>
      <c r="D1164" s="51" t="s">
        <v>12</v>
      </c>
      <c r="E1164" s="56" t="s">
        <v>38</v>
      </c>
      <c r="F1164" s="51" t="s">
        <v>39</v>
      </c>
      <c r="G1164" s="22" t="s">
        <v>5896</v>
      </c>
      <c r="H1164" s="22" t="str">
        <f>_xlfn.XLOOKUP(B1164,[1]SITE!$B:$B,[1]SITE!$CK:$CK,"")</f>
        <v>Operationnel</v>
      </c>
      <c r="I1164" s="22"/>
      <c r="J1164" s="22" t="str">
        <f>_xlfn.XLOOKUP(B1164,[1]SITE!$B:$B,[1]SITE!$I:$I,"")</f>
        <v>No impact</v>
      </c>
      <c r="K1164" s="30"/>
      <c r="L1164" s="15" t="str" cm="1">
        <f t="array" ref="L1164">IFERROR(_xlfn.IFS(
N1164="MPR ISSUE","PDH",
N1164="BSS Hardware Issue","BSS",
N1164="Sites strategiques, MLL, Pylone, etc.","ENVTECH",
N1164="AKTIVCO DEFAUT GE &amp; POWER Cabinet","AKTIVCO",
N1164="AKTIVCO Coupure ENEO &amp; Baisse de tension","AKTIVCO GRID ONLY",
N1164="Coupure ENEO &amp; Baisse de tension","IHS GRID ONLY",
N1164="Defaut GE &amp; POWER Cabinet","IHS",
N1164="Sharing","Partners",
N1164="Sites strategiques &amp; DataCenter","SST &amp; DC",
N1164="Exclu","Exclu",
N1164="SAT","SAT",
N1164="SPARE-ISSUE","SPARE-ISSUE",
N1164="Fiber CAmtel","TRANS_FO_CAMTEL",
N1164="Fiber AOF","Fiber AOF",
N1164="Projet OCM (HUAWEI)","TRAVAUX-HUAWEI",
N1164="Projet OCM (NOKIA)","TRAVAUX-NOKIA",
N1164="ACCESS-ISSUE","ACCESS-ISSUE",
N1164="Projet OCM (ZTE, NOKIA, autres projets)","TRAVAUX OCM",
N1164="No root CAuse","No root cause",
N1164="ODU HS","PDH",
N1164="IP &amp; VLAN","PDH",
N1164="Warehouse HUAWEI","SPARE-ISSUE",
N1164="SPARE-HS","SPARE-ISSUE",
N1164="Power Telco","BSS"
),"")</f>
        <v>No root cause</v>
      </c>
      <c r="M1164" s="16" t="str" cm="1">
        <f t="array" ref="M1164">IFERROR(_xlfn.IFS(
N1164="MPR ISSUE","TX ISSUE",
N1164="BSS Hardware Issue","RAN ISSUE",
N1164="Sites strategiques, MLL, Pylone, etc.","ENVTECH",
N1164="AKTIVCO DEFAUT GE &amp; POWER Cabinet","POWER ISSUE",
N1164="AKTIVCO Coupure ENEO &amp; Baisse de tension","POWER ISSUE",
N1164="Coupure ENEO &amp; Baisse de tension","POWER ISSUE",
N1164="Defaut GE &amp; POWER Cabinet","POWER ISSUE",
N1164="Sharing","POWER ISSUE",
N1164="Sites strategiques &amp; DataCenter","POWER ISSUE",
N1164="Exclu","Exclu",
N1164="SAT","TX ISSUE",
N1164="SPARE-ISSUE","SPARE-ISSUE",
N1164="Fiber CAmtel","TX ISSUE",
N1164="Fiber AOF","TX ISSUE",
N1164="Projet OCM (HUAWEI)","TRAVAUX-HUAWEI",
N1164="Projet OCM (NOKIA)","TRAVAUX -NOKIA",
N1164="ACCESS-ISSUE","ACCESS-ISSUE",
N1164="Projet OCM (ZTE, NOKIA, autres projets)","TRAVAUX OCM",
N1164="No root CAuse","No root cause",
N1164="ODU HS","TX ISSUE",
N1164="IP &amp; VLAN","TX ISSUE",
N1164="Warehouse HUAWEI","SPARE-ISSUE",
N1164="SPARE-HS","SPARE-ISSUE",
N1164="Power Telco","RAN ISSUE"
),"")</f>
        <v>No root cause</v>
      </c>
      <c r="N1164" s="29" t="s">
        <v>5652</v>
      </c>
      <c r="O1164" s="17" t="str" cm="1">
        <f t="array" ref="O1164">IFERROR(_xlfn.IFS(
N1164="MPR ISSUE","ACTIVE",
N1164="BSS Hardware Issue","ACTIVE",
N1164="Sites strategiques, MLL, Pylone, etc.","PASSIVE",
N1164="AKTIVCO DEFAUT GE &amp; POWER Cabinet","PASSIVE",
N1164="AKTIVCO Coupure ENEO &amp; Baisse de tension","PASSIVE",
N1164="Coupure ENEO &amp; Baisse de tension","PASSIVE",
N1164="Defaut GE &amp; POWER Cabinet","PASSIVE",
N1164="Sharing","PASSIVE",
N1164="Sites strategiques &amp; DataCenter","PASSIVE",
N1164="Exclu","Exclu",
N1164="SAT","ACTIVE",
N1164="SPARE-ISSUE","SPARE-ISSUE",
N1164="Fiber CAmtel","ACTIVE",
N1164="Fiber AOF","ACTIVE",
N1164="Projet OCM (HUAWEI)","PLANNED WORKS",
N1164="Projet OCM (NOKIA)","PLANNED WORKS",
N1164="ACCESS-ISSUE","ACCESS-ISSUE",
N1164="Projet OCM (ZTE, NOKIA, autres projets)","PLANNED WORKS",
N1164="No root CAuse","No root cause",
N1164="ODU HS","ACTIVE",
N1164="IP &amp; VLAN","ACTIVE",
N1164="Warehouse HUAWEI","SPARE-ISSUE",
N1164="SPARE-HS","SPARE-ISSUE",
N1164="Power Telco","ACTIVE"
),"")</f>
        <v>No root cause</v>
      </c>
      <c r="P1164" s="59">
        <v>8.1506307910499502E-3</v>
      </c>
      <c r="Q1164" s="59">
        <v>1.9400284790530569</v>
      </c>
      <c r="R1164" s="59">
        <v>0</v>
      </c>
      <c r="S1164" s="59">
        <v>0</v>
      </c>
      <c r="T1164" s="59">
        <v>0</v>
      </c>
      <c r="U1164" s="59">
        <v>0</v>
      </c>
      <c r="V1164" s="14"/>
      <c r="W1164" s="14"/>
      <c r="X1164" s="14"/>
      <c r="Y1164" s="14"/>
      <c r="Z1164" s="14"/>
      <c r="AA1164" s="31" t="s">
        <v>16</v>
      </c>
      <c r="AB1164" s="31" t="s">
        <v>16</v>
      </c>
      <c r="AC1164" s="7" t="s">
        <v>16</v>
      </c>
      <c r="AD1164" s="3"/>
      <c r="AE1164" s="3" t="s">
        <v>16</v>
      </c>
      <c r="AF1164" s="7" t="s">
        <v>16</v>
      </c>
      <c r="AG1164" s="32" t="s">
        <v>16</v>
      </c>
      <c r="AH1164" s="32" t="s">
        <v>16</v>
      </c>
      <c r="AI1164" s="32" t="s">
        <v>16</v>
      </c>
      <c r="AJ1164" s="32" t="s">
        <v>16</v>
      </c>
      <c r="AK1164" s="32" t="s">
        <v>16</v>
      </c>
      <c r="AL1164" s="32" t="s">
        <v>16</v>
      </c>
      <c r="AM1164" s="32" t="s">
        <v>16</v>
      </c>
      <c r="AN1164" s="9" t="s">
        <v>16</v>
      </c>
      <c r="AO1164" s="9" t="s">
        <v>16</v>
      </c>
      <c r="AP1164" s="9" t="s">
        <v>16</v>
      </c>
      <c r="AQ1164" s="14"/>
      <c r="AR1164" s="14"/>
    </row>
    <row r="1165" spans="1:44" s="9" customFormat="1" hidden="1" x14ac:dyDescent="0.3">
      <c r="A1165" s="1" t="s">
        <v>2608</v>
      </c>
      <c r="B1165" s="51" t="s">
        <v>2609</v>
      </c>
      <c r="C1165" s="51" t="s">
        <v>11</v>
      </c>
      <c r="D1165" s="51" t="s">
        <v>12</v>
      </c>
      <c r="E1165" s="56" t="s">
        <v>38</v>
      </c>
      <c r="F1165" s="51" t="s">
        <v>39</v>
      </c>
      <c r="G1165" s="22" t="s">
        <v>5896</v>
      </c>
      <c r="H1165" s="22" t="str">
        <f>_xlfn.XLOOKUP(B1165,[1]SITE!$B:$B,[1]SITE!$CK:$CK,"")</f>
        <v>Operationnel</v>
      </c>
      <c r="I1165" s="22"/>
      <c r="J1165" s="22" t="str">
        <f>_xlfn.XLOOKUP(B1165,[1]SITE!$B:$B,[1]SITE!$I:$I,"")</f>
        <v>No impact</v>
      </c>
      <c r="K1165" s="30"/>
      <c r="L1165" s="15" t="str" cm="1">
        <f t="array" ref="L1165">IFERROR(_xlfn.IFS(
N1165="MPR ISSUE","PDH",
N1165="BSS Hardware Issue","BSS",
N1165="Sites strategiques, MLL, Pylone, etc.","ENVTECH",
N1165="AKTIVCO DEFAUT GE &amp; POWER Cabinet","AKTIVCO",
N1165="AKTIVCO Coupure ENEO &amp; Baisse de tension","AKTIVCO GRID ONLY",
N1165="Coupure ENEO &amp; Baisse de tension","IHS GRID ONLY",
N1165="Defaut GE &amp; POWER Cabinet","IHS",
N1165="Sharing","Partners",
N1165="Sites strategiques &amp; DataCenter","SST &amp; DC",
N1165="Exclu","Exclu",
N1165="SAT","SAT",
N1165="SPARE-ISSUE","SPARE-ISSUE",
N1165="Fiber CAmtel","TRANS_FO_CAMTEL",
N1165="Fiber AOF","Fiber AOF",
N1165="Projet OCM (HUAWEI)","TRAVAUX-HUAWEI",
N1165="Projet OCM (NOKIA)","TRAVAUX-NOKIA",
N1165="ACCESS-ISSUE","ACCESS-ISSUE",
N1165="Projet OCM (ZTE, NOKIA, autres projets)","TRAVAUX OCM",
N1165="No root CAuse","No root cause",
N1165="ODU HS","PDH",
N1165="IP &amp; VLAN","PDH",
N1165="Warehouse HUAWEI","SPARE-ISSUE",
N1165="SPARE-HS","SPARE-ISSUE",
N1165="Power Telco","BSS"
),"")</f>
        <v>No root cause</v>
      </c>
      <c r="M1165" s="16" t="str" cm="1">
        <f t="array" ref="M1165">IFERROR(_xlfn.IFS(
N1165="MPR ISSUE","TX ISSUE",
N1165="BSS Hardware Issue","RAN ISSUE",
N1165="Sites strategiques, MLL, Pylone, etc.","ENVTECH",
N1165="AKTIVCO DEFAUT GE &amp; POWER Cabinet","POWER ISSUE",
N1165="AKTIVCO Coupure ENEO &amp; Baisse de tension","POWER ISSUE",
N1165="Coupure ENEO &amp; Baisse de tension","POWER ISSUE",
N1165="Defaut GE &amp; POWER Cabinet","POWER ISSUE",
N1165="Sharing","POWER ISSUE",
N1165="Sites strategiques &amp; DataCenter","POWER ISSUE",
N1165="Exclu","Exclu",
N1165="SAT","TX ISSUE",
N1165="SPARE-ISSUE","SPARE-ISSUE",
N1165="Fiber CAmtel","TX ISSUE",
N1165="Fiber AOF","TX ISSUE",
N1165="Projet OCM (HUAWEI)","TRAVAUX-HUAWEI",
N1165="Projet OCM (NOKIA)","TRAVAUX -NOKIA",
N1165="ACCESS-ISSUE","ACCESS-ISSUE",
N1165="Projet OCM (ZTE, NOKIA, autres projets)","TRAVAUX OCM",
N1165="No root CAuse","No root cause",
N1165="ODU HS","TX ISSUE",
N1165="IP &amp; VLAN","TX ISSUE",
N1165="Warehouse HUAWEI","SPARE-ISSUE",
N1165="SPARE-HS","SPARE-ISSUE",
N1165="Power Telco","RAN ISSUE"
),"")</f>
        <v>No root cause</v>
      </c>
      <c r="N1165" s="29" t="s">
        <v>5652</v>
      </c>
      <c r="O1165" s="17" t="str" cm="1">
        <f t="array" ref="O1165">IFERROR(_xlfn.IFS(
N1165="MPR ISSUE","ACTIVE",
N1165="BSS Hardware Issue","ACTIVE",
N1165="Sites strategiques, MLL, Pylone, etc.","PASSIVE",
N1165="AKTIVCO DEFAUT GE &amp; POWER Cabinet","PASSIVE",
N1165="AKTIVCO Coupure ENEO &amp; Baisse de tension","PASSIVE",
N1165="Coupure ENEO &amp; Baisse de tension","PASSIVE",
N1165="Defaut GE &amp; POWER Cabinet","PASSIVE",
N1165="Sharing","PASSIVE",
N1165="Sites strategiques &amp; DataCenter","PASSIVE",
N1165="Exclu","Exclu",
N1165="SAT","ACTIVE",
N1165="SPARE-ISSUE","SPARE-ISSUE",
N1165="Fiber CAmtel","ACTIVE",
N1165="Fiber AOF","ACTIVE",
N1165="Projet OCM (HUAWEI)","PLANNED WORKS",
N1165="Projet OCM (NOKIA)","PLANNED WORKS",
N1165="ACCESS-ISSUE","ACCESS-ISSUE",
N1165="Projet OCM (ZTE, NOKIA, autres projets)","PLANNED WORKS",
N1165="No root CAuse","No root cause",
N1165="ODU HS","ACTIVE",
N1165="IP &amp; VLAN","ACTIVE",
N1165="Warehouse HUAWEI","SPARE-ISSUE",
N1165="SPARE-HS","SPARE-ISSUE",
N1165="Power Telco","ACTIVE"
),"")</f>
        <v>No root cause</v>
      </c>
      <c r="P1165" s="59">
        <v>8.114960634415266E-3</v>
      </c>
      <c r="Q1165" s="59">
        <v>0</v>
      </c>
      <c r="R1165" s="59">
        <v>0</v>
      </c>
      <c r="S1165" s="59">
        <v>0</v>
      </c>
      <c r="T1165" s="59">
        <v>0</v>
      </c>
      <c r="U1165" s="59">
        <v>0</v>
      </c>
      <c r="V1165" s="14"/>
      <c r="W1165" s="14"/>
      <c r="X1165" s="14"/>
      <c r="Y1165" s="14"/>
      <c r="Z1165" s="14"/>
      <c r="AA1165" s="31" t="s">
        <v>16</v>
      </c>
      <c r="AB1165" s="31" t="s">
        <v>16</v>
      </c>
      <c r="AC1165" s="7" t="s">
        <v>16</v>
      </c>
      <c r="AD1165" s="3"/>
      <c r="AE1165" s="3" t="s">
        <v>16</v>
      </c>
      <c r="AF1165" s="7" t="s">
        <v>16</v>
      </c>
      <c r="AG1165" s="32" t="s">
        <v>16</v>
      </c>
      <c r="AH1165" s="32" t="s">
        <v>16</v>
      </c>
      <c r="AI1165" s="32" t="s">
        <v>16</v>
      </c>
      <c r="AJ1165" s="32" t="s">
        <v>16</v>
      </c>
      <c r="AK1165" s="32" t="s">
        <v>16</v>
      </c>
      <c r="AL1165" s="32" t="s">
        <v>16</v>
      </c>
      <c r="AM1165" s="32" t="s">
        <v>16</v>
      </c>
      <c r="AN1165" s="9" t="s">
        <v>16</v>
      </c>
      <c r="AO1165" s="9" t="s">
        <v>16</v>
      </c>
      <c r="AP1165" s="9" t="s">
        <v>16</v>
      </c>
      <c r="AQ1165" s="14"/>
      <c r="AR1165" s="14"/>
    </row>
    <row r="1166" spans="1:44" s="9" customFormat="1" hidden="1" x14ac:dyDescent="0.3">
      <c r="A1166" s="1" t="s">
        <v>1265</v>
      </c>
      <c r="B1166" s="1" t="s">
        <v>1266</v>
      </c>
      <c r="C1166" s="1" t="s">
        <v>11</v>
      </c>
      <c r="D1166" s="1" t="s">
        <v>12</v>
      </c>
      <c r="E1166" s="56" t="s">
        <v>13</v>
      </c>
      <c r="F1166" s="1" t="s">
        <v>64</v>
      </c>
      <c r="G1166" s="49" t="s">
        <v>5897</v>
      </c>
      <c r="H1166" s="22" t="str">
        <f>_xlfn.XLOOKUP(B1166,[1]SITE!$B:$B,[1]SITE!$CK:$CK,"")</f>
        <v>Operationnel</v>
      </c>
      <c r="I1166" s="22"/>
      <c r="J1166" s="22" t="str">
        <f>_xlfn.XLOOKUP(B1166,[1]SITE!$B:$B,[1]SITE!$I:$I,"")</f>
        <v>No impact</v>
      </c>
      <c r="K1166" s="30"/>
      <c r="L1166" s="15" t="str" cm="1">
        <f t="array" ref="L1166">IFERROR(_xlfn.IFS(
N1166="MPR ISSUE","PDH",
N1166="BSS Hardware Issue","BSS",
N1166="Sites strategiques, MLL, Pylone, etc.","ENVTECH",
N1166="AKTIVCO DEFAUT GE &amp; POWER Cabinet","AKTIVCO",
N1166="AKTIVCO Coupure ENEO &amp; Baisse de tension","AKTIVCO GRID ONLY",
N1166="Coupure ENEO &amp; Baisse de tension","IHS GRID ONLY",
N1166="Defaut GE &amp; POWER Cabinet","IHS",
N1166="Sharing","Partners",
N1166="Sites strategiques &amp; DataCenter","SST &amp; DC",
N1166="Exclu","Exclu",
N1166="SAT","SAT",
N1166="SPARE-ISSUE","SPARE-ISSUE",
N1166="Fiber CAmtel","TRANS_FO_CAMTEL",
N1166="Fiber AOF","Fiber AOF",
N1166="Projet OCM (HUAWEI)","TRAVAUX-HUAWEI",
N1166="Projet OCM (NOKIA)","TRAVAUX-NOKIA",
N1166="ACCESS-ISSUE","ACCESS-ISSUE",
N1166="Projet OCM (ZTE, NOKIA, autres projets)","TRAVAUX OCM",
N1166="No root CAuse","No root cause",
N1166="ODU HS","PDH",
N1166="IP &amp; VLAN","PDH",
N1166="Warehouse HUAWEI","SPARE-ISSUE",
N1166="SPARE-HS","SPARE-ISSUE",
N1166="Power Telco","BSS"
),"")</f>
        <v>No root cause</v>
      </c>
      <c r="M1166" s="16" t="str" cm="1">
        <f t="array" ref="M1166">IFERROR(_xlfn.IFS(
N1166="MPR ISSUE","TX ISSUE",
N1166="BSS Hardware Issue","RAN ISSUE",
N1166="Sites strategiques, MLL, Pylone, etc.","ENVTECH",
N1166="AKTIVCO DEFAUT GE &amp; POWER Cabinet","POWER ISSUE",
N1166="AKTIVCO Coupure ENEO &amp; Baisse de tension","POWER ISSUE",
N1166="Coupure ENEO &amp; Baisse de tension","POWER ISSUE",
N1166="Defaut GE &amp; POWER Cabinet","POWER ISSUE",
N1166="Sharing","POWER ISSUE",
N1166="Sites strategiques &amp; DataCenter","POWER ISSUE",
N1166="Exclu","Exclu",
N1166="SAT","TX ISSUE",
N1166="SPARE-ISSUE","SPARE-ISSUE",
N1166="Fiber CAmtel","TX ISSUE",
N1166="Fiber AOF","TX ISSUE",
N1166="Projet OCM (HUAWEI)","TRAVAUX-HUAWEI",
N1166="Projet OCM (NOKIA)","TRAVAUX -NOKIA",
N1166="ACCESS-ISSUE","ACCESS-ISSUE",
N1166="Projet OCM (ZTE, NOKIA, autres projets)","TRAVAUX OCM",
N1166="No root CAuse","No root cause",
N1166="ODU HS","TX ISSUE",
N1166="IP &amp; VLAN","TX ISSUE",
N1166="Warehouse HUAWEI","SPARE-ISSUE",
N1166="SPARE-HS","SPARE-ISSUE",
N1166="Power Telco","RAN ISSUE"
),"")</f>
        <v>No root cause</v>
      </c>
      <c r="N1166" s="29" t="s">
        <v>5652</v>
      </c>
      <c r="O1166" s="17" t="str" cm="1">
        <f t="array" ref="O1166">IFERROR(_xlfn.IFS(
N1166="MPR ISSUE","ACTIVE",
N1166="BSS Hardware Issue","ACTIVE",
N1166="Sites strategiques, MLL, Pylone, etc.","PASSIVE",
N1166="AKTIVCO DEFAUT GE &amp; POWER Cabinet","PASSIVE",
N1166="AKTIVCO Coupure ENEO &amp; Baisse de tension","PASSIVE",
N1166="Coupure ENEO &amp; Baisse de tension","PASSIVE",
N1166="Defaut GE &amp; POWER Cabinet","PASSIVE",
N1166="Sharing","PASSIVE",
N1166="Sites strategiques &amp; DataCenter","PASSIVE",
N1166="Exclu","Exclu",
N1166="SAT","ACTIVE",
N1166="SPARE-ISSUE","SPARE-ISSUE",
N1166="Fiber CAmtel","ACTIVE",
N1166="Fiber AOF","ACTIVE",
N1166="Projet OCM (HUAWEI)","PLANNED WORKS",
N1166="Projet OCM (NOKIA)","PLANNED WORKS",
N1166="ACCESS-ISSUE","ACCESS-ISSUE",
N1166="Projet OCM (ZTE, NOKIA, autres projets)","PLANNED WORKS",
N1166="No root CAuse","No root cause",
N1166="ODU HS","ACTIVE",
N1166="IP &amp; VLAN","ACTIVE",
N1166="Warehouse HUAWEI","SPARE-ISSUE",
N1166="SPARE-HS","SPARE-ISSUE",
N1166="Power Telco","ACTIVE"
),"")</f>
        <v>No root cause</v>
      </c>
      <c r="P1166" s="59">
        <v>7.4907328933062805E-3</v>
      </c>
      <c r="Q1166" s="59">
        <v>7.4907328933062805E-3</v>
      </c>
      <c r="R1166" s="59">
        <v>0</v>
      </c>
      <c r="S1166" s="59">
        <v>0</v>
      </c>
      <c r="T1166" s="59">
        <v>0</v>
      </c>
      <c r="U1166" s="59">
        <v>0</v>
      </c>
      <c r="V1166" s="14"/>
      <c r="W1166" s="14"/>
      <c r="X1166" s="14"/>
      <c r="Y1166" s="14"/>
      <c r="Z1166" s="14"/>
      <c r="AA1166" s="31" t="s">
        <v>16</v>
      </c>
      <c r="AB1166" s="31" t="s">
        <v>16</v>
      </c>
      <c r="AC1166" s="7" t="s">
        <v>16</v>
      </c>
      <c r="AD1166" s="3"/>
      <c r="AE1166" s="3" t="s">
        <v>16</v>
      </c>
      <c r="AF1166" s="7" t="s">
        <v>16</v>
      </c>
      <c r="AG1166" s="32" t="s">
        <v>16</v>
      </c>
      <c r="AH1166" s="32" t="s">
        <v>16</v>
      </c>
      <c r="AI1166" s="32" t="s">
        <v>16</v>
      </c>
      <c r="AJ1166" s="32" t="s">
        <v>16</v>
      </c>
      <c r="AK1166" s="32" t="s">
        <v>16</v>
      </c>
      <c r="AL1166" s="32" t="s">
        <v>16</v>
      </c>
      <c r="AM1166" s="32" t="s">
        <v>16</v>
      </c>
      <c r="AN1166" s="9" t="s">
        <v>16</v>
      </c>
      <c r="AO1166" s="9" t="s">
        <v>16</v>
      </c>
      <c r="AP1166" s="9" t="s">
        <v>16</v>
      </c>
      <c r="AQ1166" s="14"/>
      <c r="AR1166" s="14"/>
    </row>
    <row r="1167" spans="1:44" s="9" customFormat="1" hidden="1" x14ac:dyDescent="0.3">
      <c r="A1167" s="1" t="s">
        <v>5168</v>
      </c>
      <c r="B1167" s="51" t="s">
        <v>5169</v>
      </c>
      <c r="C1167" s="51" t="s">
        <v>11</v>
      </c>
      <c r="D1167" s="51" t="s">
        <v>12</v>
      </c>
      <c r="E1167" s="56" t="s">
        <v>103</v>
      </c>
      <c r="F1167" s="51" t="s">
        <v>5168</v>
      </c>
      <c r="G1167" s="49" t="s">
        <v>5897</v>
      </c>
      <c r="H1167" s="22" t="str">
        <f>_xlfn.XLOOKUP(B1167,[1]SITE!$B:$B,[1]SITE!$CK:$CK,"")</f>
        <v>Operationnel</v>
      </c>
      <c r="I1167" s="22"/>
      <c r="J1167" s="22" t="str">
        <f>_xlfn.XLOOKUP(B1167,[1]SITE!$B:$B,[1]SITE!$I:$I,"")</f>
        <v>No impact</v>
      </c>
      <c r="K1167" s="30"/>
      <c r="L1167" s="15" t="str" cm="1">
        <f t="array" ref="L1167">IFERROR(_xlfn.IFS(
N1167="MPR ISSUE","PDH",
N1167="BSS Hardware Issue","BSS",
N1167="Sites strategiques, MLL, Pylone, etc.","ENVTECH",
N1167="AKTIVCO DEFAUT GE &amp; POWER Cabinet","AKTIVCO",
N1167="AKTIVCO Coupure ENEO &amp; Baisse de tension","AKTIVCO GRID ONLY",
N1167="Coupure ENEO &amp; Baisse de tension","IHS GRID ONLY",
N1167="Defaut GE &amp; POWER Cabinet","IHS",
N1167="Sharing","Partners",
N1167="Sites strategiques &amp; DataCenter","SST &amp; DC",
N1167="Exclu","Exclu",
N1167="SAT","SAT",
N1167="SPARE-ISSUE","SPARE-ISSUE",
N1167="Fiber CAmtel","TRANS_FO_CAMTEL",
N1167="Fiber AOF","Fiber AOF",
N1167="Projet OCM (HUAWEI)","TRAVAUX-HUAWEI",
N1167="Projet OCM (NOKIA)","TRAVAUX-NOKIA",
N1167="ACCESS-ISSUE","ACCESS-ISSUE",
N1167="Projet OCM (ZTE, NOKIA, autres projets)","TRAVAUX OCM",
N1167="No root CAuse","No root cause",
N1167="ODU HS","PDH",
N1167="IP &amp; VLAN","PDH",
N1167="Warehouse HUAWEI","SPARE-ISSUE",
N1167="SPARE-HS","SPARE-ISSUE",
N1167="Power Telco","BSS"
),"")</f>
        <v>No root cause</v>
      </c>
      <c r="M1167" s="16" t="str" cm="1">
        <f t="array" ref="M1167">IFERROR(_xlfn.IFS(
N1167="MPR ISSUE","TX ISSUE",
N1167="BSS Hardware Issue","RAN ISSUE",
N1167="Sites strategiques, MLL, Pylone, etc.","ENVTECH",
N1167="AKTIVCO DEFAUT GE &amp; POWER Cabinet","POWER ISSUE",
N1167="AKTIVCO Coupure ENEO &amp; Baisse de tension","POWER ISSUE",
N1167="Coupure ENEO &amp; Baisse de tension","POWER ISSUE",
N1167="Defaut GE &amp; POWER Cabinet","POWER ISSUE",
N1167="Sharing","POWER ISSUE",
N1167="Sites strategiques &amp; DataCenter","POWER ISSUE",
N1167="Exclu","Exclu",
N1167="SAT","TX ISSUE",
N1167="SPARE-ISSUE","SPARE-ISSUE",
N1167="Fiber CAmtel","TX ISSUE",
N1167="Fiber AOF","TX ISSUE",
N1167="Projet OCM (HUAWEI)","TRAVAUX-HUAWEI",
N1167="Projet OCM (NOKIA)","TRAVAUX -NOKIA",
N1167="ACCESS-ISSUE","ACCESS-ISSUE",
N1167="Projet OCM (ZTE, NOKIA, autres projets)","TRAVAUX OCM",
N1167="No root CAuse","No root cause",
N1167="ODU HS","TX ISSUE",
N1167="IP &amp; VLAN","TX ISSUE",
N1167="Warehouse HUAWEI","SPARE-ISSUE",
N1167="SPARE-HS","SPARE-ISSUE",
N1167="Power Telco","RAN ISSUE"
),"")</f>
        <v>No root cause</v>
      </c>
      <c r="N1167" s="29" t="s">
        <v>5652</v>
      </c>
      <c r="O1167" s="17" t="str" cm="1">
        <f t="array" ref="O1167">IFERROR(_xlfn.IFS(
N1167="MPR ISSUE","ACTIVE",
N1167="BSS Hardware Issue","ACTIVE",
N1167="Sites strategiques, MLL, Pylone, etc.","PASSIVE",
N1167="AKTIVCO DEFAUT GE &amp; POWER Cabinet","PASSIVE",
N1167="AKTIVCO Coupure ENEO &amp; Baisse de tension","PASSIVE",
N1167="Coupure ENEO &amp; Baisse de tension","PASSIVE",
N1167="Defaut GE &amp; POWER Cabinet","PASSIVE",
N1167="Sharing","PASSIVE",
N1167="Sites strategiques &amp; DataCenter","PASSIVE",
N1167="Exclu","Exclu",
N1167="SAT","ACTIVE",
N1167="SPARE-ISSUE","SPARE-ISSUE",
N1167="Fiber CAmtel","ACTIVE",
N1167="Fiber AOF","ACTIVE",
N1167="Projet OCM (HUAWEI)","PLANNED WORKS",
N1167="Projet OCM (NOKIA)","PLANNED WORKS",
N1167="ACCESS-ISSUE","ACCESS-ISSUE",
N1167="Projet OCM (ZTE, NOKIA, autres projets)","PLANNED WORKS",
N1167="No root CAuse","No root cause",
N1167="ODU HS","ACTIVE",
N1167="IP &amp; VLAN","ACTIVE",
N1167="Warehouse HUAWEI","SPARE-ISSUE",
N1167="SPARE-HS","SPARE-ISSUE",
N1167="Power Telco","ACTIVE"
),"")</f>
        <v>No root cause</v>
      </c>
      <c r="P1167" s="59">
        <v>4.7262957541099144E-3</v>
      </c>
      <c r="Q1167" s="59">
        <v>0</v>
      </c>
      <c r="R1167" s="59">
        <v>0</v>
      </c>
      <c r="S1167" s="59">
        <v>0</v>
      </c>
      <c r="T1167" s="59">
        <v>0</v>
      </c>
      <c r="U1167" s="59">
        <v>0</v>
      </c>
      <c r="V1167" s="14"/>
      <c r="W1167" s="14"/>
      <c r="X1167" s="14"/>
      <c r="Y1167" s="14"/>
      <c r="Z1167" s="14"/>
      <c r="AA1167" s="31" t="s">
        <v>16</v>
      </c>
      <c r="AB1167" s="31" t="s">
        <v>16</v>
      </c>
      <c r="AC1167" s="7" t="s">
        <v>16</v>
      </c>
      <c r="AD1167" s="3"/>
      <c r="AE1167" s="3" t="s">
        <v>16</v>
      </c>
      <c r="AF1167" s="7" t="s">
        <v>16</v>
      </c>
      <c r="AG1167" s="32" t="s">
        <v>16</v>
      </c>
      <c r="AH1167" s="32" t="s">
        <v>16</v>
      </c>
      <c r="AI1167" s="32" t="s">
        <v>16</v>
      </c>
      <c r="AJ1167" s="32" t="s">
        <v>16</v>
      </c>
      <c r="AK1167" s="32" t="s">
        <v>16</v>
      </c>
      <c r="AL1167" s="32" t="s">
        <v>16</v>
      </c>
      <c r="AM1167" s="32" t="s">
        <v>16</v>
      </c>
      <c r="AN1167" s="9" t="s">
        <v>16</v>
      </c>
      <c r="AO1167" s="9" t="s">
        <v>16</v>
      </c>
      <c r="AP1167" s="9" t="s">
        <v>16</v>
      </c>
      <c r="AQ1167" s="14"/>
      <c r="AR1167" s="14"/>
    </row>
    <row r="1168" spans="1:44" s="9" customFormat="1" hidden="1" x14ac:dyDescent="0.3">
      <c r="A1168" s="1" t="s">
        <v>5184</v>
      </c>
      <c r="B1168" s="51" t="s">
        <v>5185</v>
      </c>
      <c r="C1168" s="51" t="s">
        <v>22</v>
      </c>
      <c r="D1168" s="51" t="s">
        <v>123</v>
      </c>
      <c r="E1168" s="56" t="s">
        <v>103</v>
      </c>
      <c r="F1168" s="51" t="s">
        <v>4413</v>
      </c>
      <c r="G1168" s="49" t="s">
        <v>5897</v>
      </c>
      <c r="H1168" s="22" t="str">
        <f>_xlfn.XLOOKUP(B1168,[1]SITE!$B:$B,[1]SITE!$CK:$CK,"")</f>
        <v>Operationnel</v>
      </c>
      <c r="I1168" s="22"/>
      <c r="J1168" s="22" t="str">
        <f>_xlfn.XLOOKUP(B1168,[1]SITE!$B:$B,[1]SITE!$I:$I,"")</f>
        <v>No impact</v>
      </c>
      <c r="K1168" s="30"/>
      <c r="L1168" s="15" t="str" cm="1">
        <f t="array" ref="L1168">IFERROR(_xlfn.IFS(
N1168="MPR ISSUE","PDH",
N1168="BSS Hardware Issue","BSS",
N1168="Sites strategiques, MLL, Pylone, etc.","ENVTECH",
N1168="AKTIVCO DEFAUT GE &amp; POWER Cabinet","AKTIVCO",
N1168="AKTIVCO Coupure ENEO &amp; Baisse de tension","AKTIVCO GRID ONLY",
N1168="Coupure ENEO &amp; Baisse de tension","IHS GRID ONLY",
N1168="Defaut GE &amp; POWER Cabinet","IHS",
N1168="Sharing","Partners",
N1168="Sites strategiques &amp; DataCenter","SST &amp; DC",
N1168="Exclu","Exclu",
N1168="SAT","SAT",
N1168="SPARE-ISSUE","SPARE-ISSUE",
N1168="Fiber CAmtel","TRANS_FO_CAMTEL",
N1168="Fiber AOF","Fiber AOF",
N1168="Projet OCM (HUAWEI)","TRAVAUX-HUAWEI",
N1168="Projet OCM (NOKIA)","TRAVAUX-NOKIA",
N1168="ACCESS-ISSUE","ACCESS-ISSUE",
N1168="Projet OCM (ZTE, NOKIA, autres projets)","TRAVAUX OCM",
N1168="No root CAuse","No root cause",
N1168="ODU HS","PDH",
N1168="IP &amp; VLAN","PDH",
N1168="Warehouse HUAWEI","SPARE-ISSUE",
N1168="SPARE-HS","SPARE-ISSUE",
N1168="Power Telco","BSS"
),"")</f>
        <v>No root cause</v>
      </c>
      <c r="M1168" s="16" t="str" cm="1">
        <f t="array" ref="M1168">IFERROR(_xlfn.IFS(
N1168="MPR ISSUE","TX ISSUE",
N1168="BSS Hardware Issue","RAN ISSUE",
N1168="Sites strategiques, MLL, Pylone, etc.","ENVTECH",
N1168="AKTIVCO DEFAUT GE &amp; POWER Cabinet","POWER ISSUE",
N1168="AKTIVCO Coupure ENEO &amp; Baisse de tension","POWER ISSUE",
N1168="Coupure ENEO &amp; Baisse de tension","POWER ISSUE",
N1168="Defaut GE &amp; POWER Cabinet","POWER ISSUE",
N1168="Sharing","POWER ISSUE",
N1168="Sites strategiques &amp; DataCenter","POWER ISSUE",
N1168="Exclu","Exclu",
N1168="SAT","TX ISSUE",
N1168="SPARE-ISSUE","SPARE-ISSUE",
N1168="Fiber CAmtel","TX ISSUE",
N1168="Fiber AOF","TX ISSUE",
N1168="Projet OCM (HUAWEI)","TRAVAUX-HUAWEI",
N1168="Projet OCM (NOKIA)","TRAVAUX -NOKIA",
N1168="ACCESS-ISSUE","ACCESS-ISSUE",
N1168="Projet OCM (ZTE, NOKIA, autres projets)","TRAVAUX OCM",
N1168="No root CAuse","No root cause",
N1168="ODU HS","TX ISSUE",
N1168="IP &amp; VLAN","TX ISSUE",
N1168="Warehouse HUAWEI","SPARE-ISSUE",
N1168="SPARE-HS","SPARE-ISSUE",
N1168="Power Telco","RAN ISSUE"
),"")</f>
        <v>No root cause</v>
      </c>
      <c r="N1168" s="29" t="s">
        <v>5652</v>
      </c>
      <c r="O1168" s="17" t="str" cm="1">
        <f t="array" ref="O1168">IFERROR(_xlfn.IFS(
N1168="MPR ISSUE","ACTIVE",
N1168="BSS Hardware Issue","ACTIVE",
N1168="Sites strategiques, MLL, Pylone, etc.","PASSIVE",
N1168="AKTIVCO DEFAUT GE &amp; POWER Cabinet","PASSIVE",
N1168="AKTIVCO Coupure ENEO &amp; Baisse de tension","PASSIVE",
N1168="Coupure ENEO &amp; Baisse de tension","PASSIVE",
N1168="Defaut GE &amp; POWER Cabinet","PASSIVE",
N1168="Sharing","PASSIVE",
N1168="Sites strategiques &amp; DataCenter","PASSIVE",
N1168="Exclu","Exclu",
N1168="SAT","ACTIVE",
N1168="SPARE-ISSUE","SPARE-ISSUE",
N1168="Fiber CAmtel","ACTIVE",
N1168="Fiber AOF","ACTIVE",
N1168="Projet OCM (HUAWEI)","PLANNED WORKS",
N1168="Projet OCM (NOKIA)","PLANNED WORKS",
N1168="ACCESS-ISSUE","ACCESS-ISSUE",
N1168="Projet OCM (ZTE, NOKIA, autres projets)","PLANNED WORKS",
N1168="No root CAuse","No root cause",
N1168="ODU HS","ACTIVE",
N1168="IP &amp; VLAN","ACTIVE",
N1168="Warehouse HUAWEI","SPARE-ISSUE",
N1168="SPARE-HS","SPARE-ISSUE",
N1168="Power Telco","ACTIVE"
),"")</f>
        <v>No root cause</v>
      </c>
      <c r="P1168" s="59">
        <v>4.369594187761997E-3</v>
      </c>
      <c r="Q1168" s="59">
        <v>0</v>
      </c>
      <c r="R1168" s="59">
        <v>0</v>
      </c>
      <c r="S1168" s="59">
        <v>0</v>
      </c>
      <c r="T1168" s="59">
        <v>0</v>
      </c>
      <c r="U1168" s="59">
        <v>0</v>
      </c>
      <c r="V1168" s="14"/>
      <c r="W1168" s="14"/>
      <c r="X1168" s="14"/>
      <c r="Y1168" s="14"/>
      <c r="Z1168" s="14"/>
      <c r="AA1168" s="31" t="s">
        <v>16</v>
      </c>
      <c r="AB1168" s="31" t="s">
        <v>16</v>
      </c>
      <c r="AC1168" s="7" t="s">
        <v>16</v>
      </c>
      <c r="AD1168" s="3"/>
      <c r="AE1168" s="3" t="s">
        <v>16</v>
      </c>
      <c r="AF1168" s="7" t="s">
        <v>16</v>
      </c>
      <c r="AG1168" s="32" t="s">
        <v>16</v>
      </c>
      <c r="AH1168" s="32" t="s">
        <v>16</v>
      </c>
      <c r="AI1168" s="32" t="s">
        <v>16</v>
      </c>
      <c r="AJ1168" s="32" t="s">
        <v>16</v>
      </c>
      <c r="AK1168" s="32" t="s">
        <v>16</v>
      </c>
      <c r="AL1168" s="32" t="s">
        <v>16</v>
      </c>
      <c r="AM1168" s="32" t="s">
        <v>16</v>
      </c>
      <c r="AN1168" s="9" t="s">
        <v>16</v>
      </c>
      <c r="AO1168" s="9" t="s">
        <v>16</v>
      </c>
      <c r="AP1168" s="9" t="s">
        <v>16</v>
      </c>
      <c r="AQ1168" s="14"/>
      <c r="AR1168" s="14"/>
    </row>
    <row r="1169" spans="1:44" s="9" customFormat="1" hidden="1" x14ac:dyDescent="0.3">
      <c r="A1169" s="1" t="s">
        <v>1310</v>
      </c>
      <c r="B1169" s="51" t="s">
        <v>1311</v>
      </c>
      <c r="C1169" s="51" t="s">
        <v>22</v>
      </c>
      <c r="D1169" s="51" t="s">
        <v>989</v>
      </c>
      <c r="E1169" s="56" t="s">
        <v>103</v>
      </c>
      <c r="F1169" s="51" t="s">
        <v>1310</v>
      </c>
      <c r="G1169" s="50" t="s">
        <v>5898</v>
      </c>
      <c r="H1169" s="22" t="str">
        <f>_xlfn.XLOOKUP(B1169,[1]SITE!$B:$B,[1]SITE!$CK:$CK,"")</f>
        <v>Operationnel</v>
      </c>
      <c r="I1169" s="22"/>
      <c r="J1169" s="22" t="str">
        <f>_xlfn.XLOOKUP(B1169,[1]SITE!$B:$B,[1]SITE!$I:$I,"")</f>
        <v>No impact</v>
      </c>
      <c r="K1169" s="30"/>
      <c r="L1169" s="15" t="str" cm="1">
        <f t="array" ref="L1169">IFERROR(_xlfn.IFS(
N1169="MPR ISSUE","PDH",
N1169="BSS Hardware Issue","BSS",
N1169="Sites strategiques, MLL, Pylone, etc.","ENVTECH",
N1169="AKTIVCO DEFAUT GE &amp; POWER Cabinet","AKTIVCO",
N1169="AKTIVCO Coupure ENEO &amp; Baisse de tension","AKTIVCO GRID ONLY",
N1169="Coupure ENEO &amp; Baisse de tension","IHS GRID ONLY",
N1169="Defaut GE &amp; POWER Cabinet","IHS",
N1169="Sharing","Partners",
N1169="Sites strategiques &amp; DataCenter","SST &amp; DC",
N1169="Exclu","Exclu",
N1169="SAT","SAT",
N1169="SPARE-ISSUE","SPARE-ISSUE",
N1169="Fiber CAmtel","TRANS_FO_CAMTEL",
N1169="Fiber AOF","Fiber AOF",
N1169="Projet OCM (HUAWEI)","TRAVAUX-HUAWEI",
N1169="Projet OCM (NOKIA)","TRAVAUX-NOKIA",
N1169="ACCESS-ISSUE","ACCESS-ISSUE",
N1169="Projet OCM (ZTE, NOKIA, autres projets)","TRAVAUX OCM",
N1169="No root CAuse","No root cause",
N1169="ODU HS","PDH",
N1169="IP &amp; VLAN","PDH",
N1169="Warehouse HUAWEI","SPARE-ISSUE",
N1169="SPARE-HS","SPARE-ISSUE",
N1169="Power Telco","BSS"
),"")</f>
        <v>No root cause</v>
      </c>
      <c r="M1169" s="16" t="str" cm="1">
        <f t="array" ref="M1169">IFERROR(_xlfn.IFS(
N1169="MPR ISSUE","TX ISSUE",
N1169="BSS Hardware Issue","RAN ISSUE",
N1169="Sites strategiques, MLL, Pylone, etc.","ENVTECH",
N1169="AKTIVCO DEFAUT GE &amp; POWER Cabinet","POWER ISSUE",
N1169="AKTIVCO Coupure ENEO &amp; Baisse de tension","POWER ISSUE",
N1169="Coupure ENEO &amp; Baisse de tension","POWER ISSUE",
N1169="Defaut GE &amp; POWER Cabinet","POWER ISSUE",
N1169="Sharing","POWER ISSUE",
N1169="Sites strategiques &amp; DataCenter","POWER ISSUE",
N1169="Exclu","Exclu",
N1169="SAT","TX ISSUE",
N1169="SPARE-ISSUE","SPARE-ISSUE",
N1169="Fiber CAmtel","TX ISSUE",
N1169="Fiber AOF","TX ISSUE",
N1169="Projet OCM (HUAWEI)","TRAVAUX-HUAWEI",
N1169="Projet OCM (NOKIA)","TRAVAUX -NOKIA",
N1169="ACCESS-ISSUE","ACCESS-ISSUE",
N1169="Projet OCM (ZTE, NOKIA, autres projets)","TRAVAUX OCM",
N1169="No root CAuse","No root cause",
N1169="ODU HS","TX ISSUE",
N1169="IP &amp; VLAN","TX ISSUE",
N1169="Warehouse HUAWEI","SPARE-ISSUE",
N1169="SPARE-HS","SPARE-ISSUE",
N1169="Power Telco","RAN ISSUE"
),"")</f>
        <v>No root cause</v>
      </c>
      <c r="N1169" s="29" t="s">
        <v>5652</v>
      </c>
      <c r="O1169" s="17" t="str" cm="1">
        <f t="array" ref="O1169">IFERROR(_xlfn.IFS(
N1169="MPR ISSUE","ACTIVE",
N1169="BSS Hardware Issue","ACTIVE",
N1169="Sites strategiques, MLL, Pylone, etc.","PASSIVE",
N1169="AKTIVCO DEFAUT GE &amp; POWER Cabinet","PASSIVE",
N1169="AKTIVCO Coupure ENEO &amp; Baisse de tension","PASSIVE",
N1169="Coupure ENEO &amp; Baisse de tension","PASSIVE",
N1169="Defaut GE &amp; POWER Cabinet","PASSIVE",
N1169="Sharing","PASSIVE",
N1169="Sites strategiques &amp; DataCenter","PASSIVE",
N1169="Exclu","Exclu",
N1169="SAT","ACTIVE",
N1169="SPARE-ISSUE","SPARE-ISSUE",
N1169="Fiber CAmtel","ACTIVE",
N1169="Fiber AOF","ACTIVE",
N1169="Projet OCM (HUAWEI)","PLANNED WORKS",
N1169="Projet OCM (NOKIA)","PLANNED WORKS",
N1169="ACCESS-ISSUE","ACCESS-ISSUE",
N1169="Projet OCM (ZTE, NOKIA, autres projets)","PLANNED WORKS",
N1169="No root CAuse","No root cause",
N1169="ODU HS","ACTIVE",
N1169="IP &amp; VLAN","ACTIVE",
N1169="Warehouse HUAWEI","SPARE-ISSUE",
N1169="SPARE-HS","SPARE-ISSUE",
N1169="Power Telco","ACTIVE"
),"")</f>
        <v>No root cause</v>
      </c>
      <c r="P1169" s="59">
        <v>3.7453664466530413E-3</v>
      </c>
      <c r="Q1169" s="59">
        <v>1.7835078317396413E-3</v>
      </c>
      <c r="R1169" s="59">
        <v>0</v>
      </c>
      <c r="S1169" s="59">
        <v>0</v>
      </c>
      <c r="T1169" s="59">
        <v>1.6051570485658825E-3</v>
      </c>
      <c r="U1169" s="59">
        <v>0</v>
      </c>
      <c r="V1169" s="14"/>
      <c r="W1169" s="14"/>
      <c r="X1169" s="14"/>
      <c r="Y1169" s="14"/>
      <c r="Z1169" s="14"/>
      <c r="AA1169" s="31" t="s">
        <v>16</v>
      </c>
      <c r="AB1169" s="31" t="s">
        <v>16</v>
      </c>
      <c r="AC1169" s="7" t="s">
        <v>16</v>
      </c>
      <c r="AD1169" s="3"/>
      <c r="AE1169" s="3" t="s">
        <v>16</v>
      </c>
      <c r="AF1169" s="7" t="s">
        <v>16</v>
      </c>
      <c r="AG1169" s="32" t="s">
        <v>16</v>
      </c>
      <c r="AH1169" s="32" t="s">
        <v>16</v>
      </c>
      <c r="AI1169" s="32" t="s">
        <v>16</v>
      </c>
      <c r="AJ1169" s="32" t="s">
        <v>16</v>
      </c>
      <c r="AK1169" s="32" t="s">
        <v>16</v>
      </c>
      <c r="AL1169" s="32" t="s">
        <v>16</v>
      </c>
      <c r="AM1169" s="32" t="s">
        <v>16</v>
      </c>
      <c r="AN1169" s="9" t="s">
        <v>16</v>
      </c>
      <c r="AO1169" s="9" t="s">
        <v>16</v>
      </c>
      <c r="AP1169" s="9" t="s">
        <v>16</v>
      </c>
      <c r="AQ1169" s="14"/>
      <c r="AR1169" s="14"/>
    </row>
    <row r="1170" spans="1:44" s="9" customFormat="1" hidden="1" x14ac:dyDescent="0.3">
      <c r="A1170" s="1" t="s">
        <v>5147</v>
      </c>
      <c r="B1170" s="51" t="s">
        <v>5148</v>
      </c>
      <c r="C1170" s="51" t="s">
        <v>11</v>
      </c>
      <c r="D1170" s="51" t="s">
        <v>12</v>
      </c>
      <c r="E1170" s="56" t="s">
        <v>103</v>
      </c>
      <c r="F1170" s="51" t="s">
        <v>5149</v>
      </c>
      <c r="G1170" s="49" t="s">
        <v>5897</v>
      </c>
      <c r="H1170" s="22" t="str">
        <f>_xlfn.XLOOKUP(B1170,[1]SITE!$B:$B,[1]SITE!$CK:$CK,"")</f>
        <v>Operationnel</v>
      </c>
      <c r="I1170" s="22"/>
      <c r="J1170" s="22" t="str">
        <f>_xlfn.XLOOKUP(B1170,[1]SITE!$B:$B,[1]SITE!$I:$I,"")</f>
        <v>No impact</v>
      </c>
      <c r="K1170" s="30"/>
      <c r="L1170" s="15" t="str" cm="1">
        <f t="array" ref="L1170">IFERROR(_xlfn.IFS(
N1170="MPR ISSUE","PDH",
N1170="BSS Hardware Issue","BSS",
N1170="Sites strategiques, MLL, Pylone, etc.","ENVTECH",
N1170="AKTIVCO DEFAUT GE &amp; POWER Cabinet","AKTIVCO",
N1170="AKTIVCO Coupure ENEO &amp; Baisse de tension","AKTIVCO GRID ONLY",
N1170="Coupure ENEO &amp; Baisse de tension","IHS GRID ONLY",
N1170="Defaut GE &amp; POWER Cabinet","IHS",
N1170="Sharing","Partners",
N1170="Sites strategiques &amp; DataCenter","SST &amp; DC",
N1170="Exclu","Exclu",
N1170="SAT","SAT",
N1170="SPARE-ISSUE","SPARE-ISSUE",
N1170="Fiber CAmtel","TRANS_FO_CAMTEL",
N1170="Fiber AOF","Fiber AOF",
N1170="Projet OCM (HUAWEI)","TRAVAUX-HUAWEI",
N1170="Projet OCM (NOKIA)","TRAVAUX-NOKIA",
N1170="ACCESS-ISSUE","ACCESS-ISSUE",
N1170="Projet OCM (ZTE, NOKIA, autres projets)","TRAVAUX OCM",
N1170="No root CAuse","No root cause",
N1170="ODU HS","PDH",
N1170="IP &amp; VLAN","PDH",
N1170="Warehouse HUAWEI","SPARE-ISSUE",
N1170="SPARE-HS","SPARE-ISSUE",
N1170="Power Telco","BSS"
),"")</f>
        <v>No root cause</v>
      </c>
      <c r="M1170" s="16" t="str" cm="1">
        <f t="array" ref="M1170">IFERROR(_xlfn.IFS(
N1170="MPR ISSUE","TX ISSUE",
N1170="BSS Hardware Issue","RAN ISSUE",
N1170="Sites strategiques, MLL, Pylone, etc.","ENVTECH",
N1170="AKTIVCO DEFAUT GE &amp; POWER Cabinet","POWER ISSUE",
N1170="AKTIVCO Coupure ENEO &amp; Baisse de tension","POWER ISSUE",
N1170="Coupure ENEO &amp; Baisse de tension","POWER ISSUE",
N1170="Defaut GE &amp; POWER Cabinet","POWER ISSUE",
N1170="Sharing","POWER ISSUE",
N1170="Sites strategiques &amp; DataCenter","POWER ISSUE",
N1170="Exclu","Exclu",
N1170="SAT","TX ISSUE",
N1170="SPARE-ISSUE","SPARE-ISSUE",
N1170="Fiber CAmtel","TX ISSUE",
N1170="Fiber AOF","TX ISSUE",
N1170="Projet OCM (HUAWEI)","TRAVAUX-HUAWEI",
N1170="Projet OCM (NOKIA)","TRAVAUX -NOKIA",
N1170="ACCESS-ISSUE","ACCESS-ISSUE",
N1170="Projet OCM (ZTE, NOKIA, autres projets)","TRAVAUX OCM",
N1170="No root CAuse","No root cause",
N1170="ODU HS","TX ISSUE",
N1170="IP &amp; VLAN","TX ISSUE",
N1170="Warehouse HUAWEI","SPARE-ISSUE",
N1170="SPARE-HS","SPARE-ISSUE",
N1170="Power Telco","RAN ISSUE"
),"")</f>
        <v>No root cause</v>
      </c>
      <c r="N1170" s="29" t="s">
        <v>5652</v>
      </c>
      <c r="O1170" s="17" t="str" cm="1">
        <f t="array" ref="O1170">IFERROR(_xlfn.IFS(
N1170="MPR ISSUE","ACTIVE",
N1170="BSS Hardware Issue","ACTIVE",
N1170="Sites strategiques, MLL, Pylone, etc.","PASSIVE",
N1170="AKTIVCO DEFAUT GE &amp; POWER Cabinet","PASSIVE",
N1170="AKTIVCO Coupure ENEO &amp; Baisse de tension","PASSIVE",
N1170="Coupure ENEO &amp; Baisse de tension","PASSIVE",
N1170="Defaut GE &amp; POWER Cabinet","PASSIVE",
N1170="Sharing","PASSIVE",
N1170="Sites strategiques &amp; DataCenter","PASSIVE",
N1170="Exclu","Exclu",
N1170="SAT","ACTIVE",
N1170="SPARE-ISSUE","SPARE-ISSUE",
N1170="Fiber CAmtel","ACTIVE",
N1170="Fiber AOF","ACTIVE",
N1170="Projet OCM (HUAWEI)","PLANNED WORKS",
N1170="Projet OCM (NOKIA)","PLANNED WORKS",
N1170="ACCESS-ISSUE","ACCESS-ISSUE",
N1170="Projet OCM (ZTE, NOKIA, autres projets)","PLANNED WORKS",
N1170="No root CAuse","No root cause",
N1170="ODU HS","ACTIVE",
N1170="IP &amp; VLAN","ACTIVE",
N1170="Warehouse HUAWEI","SPARE-ISSUE",
N1170="SPARE-HS","SPARE-ISSUE",
N1170="Power Telco","ACTIVE"
),"")</f>
        <v>No root cause</v>
      </c>
      <c r="P1170" s="59">
        <v>3.65619105506616E-3</v>
      </c>
      <c r="Q1170" s="59">
        <v>0</v>
      </c>
      <c r="R1170" s="59">
        <v>0</v>
      </c>
      <c r="S1170" s="59">
        <v>0</v>
      </c>
      <c r="T1170" s="59">
        <v>0</v>
      </c>
      <c r="U1170" s="59">
        <v>0</v>
      </c>
      <c r="V1170" s="14"/>
      <c r="W1170" s="14"/>
      <c r="X1170" s="14"/>
      <c r="Y1170" s="14"/>
      <c r="Z1170" s="14"/>
      <c r="AA1170" s="31" t="s">
        <v>16</v>
      </c>
      <c r="AB1170" s="31" t="s">
        <v>16</v>
      </c>
      <c r="AC1170" s="7" t="s">
        <v>16</v>
      </c>
      <c r="AD1170" s="3"/>
      <c r="AE1170" s="3" t="s">
        <v>16</v>
      </c>
      <c r="AF1170" s="7" t="s">
        <v>16</v>
      </c>
      <c r="AG1170" s="32" t="s">
        <v>16</v>
      </c>
      <c r="AH1170" s="32" t="s">
        <v>16</v>
      </c>
      <c r="AI1170" s="32" t="s">
        <v>16</v>
      </c>
      <c r="AJ1170" s="32" t="s">
        <v>16</v>
      </c>
      <c r="AK1170" s="32" t="s">
        <v>16</v>
      </c>
      <c r="AL1170" s="32" t="s">
        <v>16</v>
      </c>
      <c r="AM1170" s="32" t="s">
        <v>16</v>
      </c>
      <c r="AN1170" s="9" t="s">
        <v>16</v>
      </c>
      <c r="AO1170" s="9" t="s">
        <v>16</v>
      </c>
      <c r="AP1170" s="9" t="s">
        <v>16</v>
      </c>
      <c r="AQ1170" s="14"/>
      <c r="AR1170" s="14"/>
    </row>
    <row r="1171" spans="1:44" s="9" customFormat="1" hidden="1" x14ac:dyDescent="0.3">
      <c r="A1171" s="1" t="s">
        <v>4104</v>
      </c>
      <c r="B1171" s="51" t="s">
        <v>4105</v>
      </c>
      <c r="C1171" s="51" t="s">
        <v>11</v>
      </c>
      <c r="D1171" s="51" t="s">
        <v>97</v>
      </c>
      <c r="E1171" s="56" t="s">
        <v>103</v>
      </c>
      <c r="F1171" s="51" t="s">
        <v>4106</v>
      </c>
      <c r="G1171" s="49" t="s">
        <v>5897</v>
      </c>
      <c r="H1171" s="22" t="str">
        <f>_xlfn.XLOOKUP(B1171,[1]SITE!$B:$B,[1]SITE!$CK:$CK,"")</f>
        <v>Operationnel</v>
      </c>
      <c r="I1171" s="22"/>
      <c r="J1171" s="22" t="str">
        <f>_xlfn.XLOOKUP(B1171,[1]SITE!$B:$B,[1]SITE!$I:$I,"")</f>
        <v>No impact</v>
      </c>
      <c r="K1171" s="30"/>
      <c r="L1171" s="15" t="str" cm="1">
        <f t="array" ref="L1171">IFERROR(_xlfn.IFS(
N1171="MPR ISSUE","PDH",
N1171="BSS Hardware Issue","BSS",
N1171="Sites strategiques, MLL, Pylone, etc.","ENVTECH",
N1171="AKTIVCO DEFAUT GE &amp; POWER Cabinet","AKTIVCO",
N1171="AKTIVCO Coupure ENEO &amp; Baisse de tension","AKTIVCO GRID ONLY",
N1171="Coupure ENEO &amp; Baisse de tension","IHS GRID ONLY",
N1171="Defaut GE &amp; POWER Cabinet","IHS",
N1171="Sharing","Partners",
N1171="Sites strategiques &amp; DataCenter","SST &amp; DC",
N1171="Exclu","Exclu",
N1171="SAT","SAT",
N1171="SPARE-ISSUE","SPARE-ISSUE",
N1171="Fiber CAmtel","TRANS_FO_CAMTEL",
N1171="Fiber AOF","Fiber AOF",
N1171="Projet OCM (HUAWEI)","TRAVAUX-HUAWEI",
N1171="Projet OCM (NOKIA)","TRAVAUX-NOKIA",
N1171="ACCESS-ISSUE","ACCESS-ISSUE",
N1171="Projet OCM (ZTE, NOKIA, autres projets)","TRAVAUX OCM",
N1171="No root CAuse","No root cause",
N1171="ODU HS","PDH",
N1171="IP &amp; VLAN","PDH",
N1171="Warehouse HUAWEI","SPARE-ISSUE",
N1171="SPARE-HS","SPARE-ISSUE",
N1171="Power Telco","BSS"
),"")</f>
        <v>No root cause</v>
      </c>
      <c r="M1171" s="16" t="str" cm="1">
        <f t="array" ref="M1171">IFERROR(_xlfn.IFS(
N1171="MPR ISSUE","TX ISSUE",
N1171="BSS Hardware Issue","RAN ISSUE",
N1171="Sites strategiques, MLL, Pylone, etc.","ENVTECH",
N1171="AKTIVCO DEFAUT GE &amp; POWER Cabinet","POWER ISSUE",
N1171="AKTIVCO Coupure ENEO &amp; Baisse de tension","POWER ISSUE",
N1171="Coupure ENEO &amp; Baisse de tension","POWER ISSUE",
N1171="Defaut GE &amp; POWER Cabinet","POWER ISSUE",
N1171="Sharing","POWER ISSUE",
N1171="Sites strategiques &amp; DataCenter","POWER ISSUE",
N1171="Exclu","Exclu",
N1171="SAT","TX ISSUE",
N1171="SPARE-ISSUE","SPARE-ISSUE",
N1171="Fiber CAmtel","TX ISSUE",
N1171="Fiber AOF","TX ISSUE",
N1171="Projet OCM (HUAWEI)","TRAVAUX-HUAWEI",
N1171="Projet OCM (NOKIA)","TRAVAUX -NOKIA",
N1171="ACCESS-ISSUE","ACCESS-ISSUE",
N1171="Projet OCM (ZTE, NOKIA, autres projets)","TRAVAUX OCM",
N1171="No root CAuse","No root cause",
N1171="ODU HS","TX ISSUE",
N1171="IP &amp; VLAN","TX ISSUE",
N1171="Warehouse HUAWEI","SPARE-ISSUE",
N1171="SPARE-HS","SPARE-ISSUE",
N1171="Power Telco","RAN ISSUE"
),"")</f>
        <v>No root cause</v>
      </c>
      <c r="N1171" s="29" t="s">
        <v>5652</v>
      </c>
      <c r="O1171" s="17" t="str" cm="1">
        <f t="array" ref="O1171">IFERROR(_xlfn.IFS(
N1171="MPR ISSUE","ACTIVE",
N1171="BSS Hardware Issue","ACTIVE",
N1171="Sites strategiques, MLL, Pylone, etc.","PASSIVE",
N1171="AKTIVCO DEFAUT GE &amp; POWER Cabinet","PASSIVE",
N1171="AKTIVCO Coupure ENEO &amp; Baisse de tension","PASSIVE",
N1171="Coupure ENEO &amp; Baisse de tension","PASSIVE",
N1171="Defaut GE &amp; POWER Cabinet","PASSIVE",
N1171="Sharing","PASSIVE",
N1171="Sites strategiques &amp; DataCenter","PASSIVE",
N1171="Exclu","Exclu",
N1171="SAT","ACTIVE",
N1171="SPARE-ISSUE","SPARE-ISSUE",
N1171="Fiber CAmtel","ACTIVE",
N1171="Fiber AOF","ACTIVE",
N1171="Projet OCM (HUAWEI)","PLANNED WORKS",
N1171="Projet OCM (NOKIA)","PLANNED WORKS",
N1171="ACCESS-ISSUE","ACCESS-ISSUE",
N1171="Projet OCM (ZTE, NOKIA, autres projets)","PLANNED WORKS",
N1171="No root CAuse","No root cause",
N1171="ODU HS","ACTIVE",
N1171="IP &amp; VLAN","ACTIVE",
N1171="Warehouse HUAWEI","SPARE-ISSUE",
N1171="SPARE-HS","SPARE-ISSUE",
N1171="Power Telco","ACTIVE"
),"")</f>
        <v>No root cause</v>
      </c>
      <c r="P1171" s="59">
        <v>2.9427879223703234E-3</v>
      </c>
      <c r="Q1171" s="59">
        <v>0</v>
      </c>
      <c r="R1171" s="59">
        <v>0</v>
      </c>
      <c r="S1171" s="59">
        <v>0</v>
      </c>
      <c r="T1171" s="59">
        <v>0</v>
      </c>
      <c r="U1171" s="59">
        <v>0</v>
      </c>
      <c r="V1171" s="14"/>
      <c r="W1171" s="14"/>
      <c r="X1171" s="14"/>
      <c r="Y1171" s="14"/>
      <c r="Z1171" s="14"/>
      <c r="AA1171" s="31" t="s">
        <v>16</v>
      </c>
      <c r="AB1171" s="31" t="s">
        <v>16</v>
      </c>
      <c r="AC1171" s="7" t="s">
        <v>16</v>
      </c>
      <c r="AD1171" s="3"/>
      <c r="AE1171" s="3" t="s">
        <v>16</v>
      </c>
      <c r="AF1171" s="7" t="s">
        <v>16</v>
      </c>
      <c r="AG1171" s="32" t="s">
        <v>16</v>
      </c>
      <c r="AH1171" s="32" t="s">
        <v>16</v>
      </c>
      <c r="AI1171" s="32" t="s">
        <v>16</v>
      </c>
      <c r="AJ1171" s="32" t="s">
        <v>16</v>
      </c>
      <c r="AK1171" s="32" t="s">
        <v>16</v>
      </c>
      <c r="AL1171" s="32" t="s">
        <v>16</v>
      </c>
      <c r="AM1171" s="32" t="s">
        <v>16</v>
      </c>
      <c r="AN1171" s="9" t="s">
        <v>16</v>
      </c>
      <c r="AO1171" s="9" t="s">
        <v>16</v>
      </c>
      <c r="AP1171" s="9" t="s">
        <v>16</v>
      </c>
      <c r="AQ1171" s="14"/>
      <c r="AR1171" s="14"/>
    </row>
    <row r="1172" spans="1:44" s="9" customFormat="1" hidden="1" x14ac:dyDescent="0.3">
      <c r="A1172" s="1" t="s">
        <v>2000</v>
      </c>
      <c r="B1172" s="1" t="s">
        <v>2001</v>
      </c>
      <c r="C1172" s="1" t="s">
        <v>11</v>
      </c>
      <c r="D1172" s="1" t="s">
        <v>12</v>
      </c>
      <c r="E1172" s="56" t="s">
        <v>56</v>
      </c>
      <c r="F1172" s="1" t="s">
        <v>561</v>
      </c>
      <c r="G1172" s="49" t="s">
        <v>5897</v>
      </c>
      <c r="H1172" s="22" t="str">
        <f>_xlfn.XLOOKUP(B1172,[1]SITE!$B:$B,[1]SITE!$CK:$CK,"")</f>
        <v>INSECURITY</v>
      </c>
      <c r="I1172" s="22"/>
      <c r="J1172" s="22" t="str">
        <f>_xlfn.XLOOKUP(B1172,[1]SITE!$B:$B,[1]SITE!$I:$I,"")</f>
        <v>No impact</v>
      </c>
      <c r="K1172" s="30"/>
      <c r="L1172" s="15" t="str" cm="1">
        <f t="array" ref="L1172">IFERROR(_xlfn.IFS(
N1172="MPR ISSUE","PDH",
N1172="BSS Hardware Issue","BSS",
N1172="Sites strategiques, MLL, Pylone, etc.","ENVTECH",
N1172="AKTIVCO DEFAUT GE &amp; POWER Cabinet","AKTIVCO",
N1172="AKTIVCO Coupure ENEO &amp; Baisse de tension","AKTIVCO GRID ONLY",
N1172="Coupure ENEO &amp; Baisse de tension","IHS GRID ONLY",
N1172="Defaut GE &amp; POWER Cabinet","IHS",
N1172="Sharing","Partners",
N1172="Sites strategiques &amp; DataCenter","SST &amp; DC",
N1172="Exclu","Exclu",
N1172="SAT","SAT",
N1172="SPARE-ISSUE","SPARE-ISSUE",
N1172="Fiber CAmtel","TRANS_FO_CAMTEL",
N1172="Fiber AOF","Fiber AOF",
N1172="Projet OCM (HUAWEI)","TRAVAUX-HUAWEI",
N1172="Projet OCM (NOKIA)","TRAVAUX-NOKIA",
N1172="ACCESS-ISSUE","ACCESS-ISSUE",
N1172="Projet OCM (ZTE, NOKIA, autres projets)","TRAVAUX OCM",
N1172="No root CAuse","No root cause",
N1172="ODU HS","PDH",
N1172="IP &amp; VLAN","PDH",
N1172="Warehouse HUAWEI","SPARE-ISSUE",
N1172="SPARE-HS","SPARE-ISSUE",
N1172="Power Telco","BSS"
),"")</f>
        <v>No root cause</v>
      </c>
      <c r="M1172" s="16" t="str" cm="1">
        <f t="array" ref="M1172">IFERROR(_xlfn.IFS(
N1172="MPR ISSUE","TX ISSUE",
N1172="BSS Hardware Issue","RAN ISSUE",
N1172="Sites strategiques, MLL, Pylone, etc.","ENVTECH",
N1172="AKTIVCO DEFAUT GE &amp; POWER Cabinet","POWER ISSUE",
N1172="AKTIVCO Coupure ENEO &amp; Baisse de tension","POWER ISSUE",
N1172="Coupure ENEO &amp; Baisse de tension","POWER ISSUE",
N1172="Defaut GE &amp; POWER Cabinet","POWER ISSUE",
N1172="Sharing","POWER ISSUE",
N1172="Sites strategiques &amp; DataCenter","POWER ISSUE",
N1172="Exclu","Exclu",
N1172="SAT","TX ISSUE",
N1172="SPARE-ISSUE","SPARE-ISSUE",
N1172="Fiber CAmtel","TX ISSUE",
N1172="Fiber AOF","TX ISSUE",
N1172="Projet OCM (HUAWEI)","TRAVAUX-HUAWEI",
N1172="Projet OCM (NOKIA)","TRAVAUX -NOKIA",
N1172="ACCESS-ISSUE","ACCESS-ISSUE",
N1172="Projet OCM (ZTE, NOKIA, autres projets)","TRAVAUX OCM",
N1172="No root CAuse","No root cause",
N1172="ODU HS","TX ISSUE",
N1172="IP &amp; VLAN","TX ISSUE",
N1172="Warehouse HUAWEI","SPARE-ISSUE",
N1172="SPARE-HS","SPARE-ISSUE",
N1172="Power Telco","RAN ISSUE"
),"")</f>
        <v>No root cause</v>
      </c>
      <c r="N1172" s="29" t="s">
        <v>5652</v>
      </c>
      <c r="O1172" s="17" t="str" cm="1">
        <f t="array" ref="O1172">IFERROR(_xlfn.IFS(
N1172="MPR ISSUE","ACTIVE",
N1172="BSS Hardware Issue","ACTIVE",
N1172="Sites strategiques, MLL, Pylone, etc.","PASSIVE",
N1172="AKTIVCO DEFAUT GE &amp; POWER Cabinet","PASSIVE",
N1172="AKTIVCO Coupure ENEO &amp; Baisse de tension","PASSIVE",
N1172="Coupure ENEO &amp; Baisse de tension","PASSIVE",
N1172="Defaut GE &amp; POWER Cabinet","PASSIVE",
N1172="Sharing","PASSIVE",
N1172="Sites strategiques &amp; DataCenter","PASSIVE",
N1172="Exclu","Exclu",
N1172="SAT","ACTIVE",
N1172="SPARE-ISSUE","SPARE-ISSUE",
N1172="Fiber CAmtel","ACTIVE",
N1172="Fiber AOF","ACTIVE",
N1172="Projet OCM (HUAWEI)","PLANNED WORKS",
N1172="Projet OCM (NOKIA)","PLANNED WORKS",
N1172="ACCESS-ISSUE","ACCESS-ISSUE",
N1172="Projet OCM (ZTE, NOKIA, autres projets)","PLANNED WORKS",
N1172="No root CAuse","No root cause",
N1172="ODU HS","ACTIVE",
N1172="IP &amp; VLAN","ACTIVE",
N1172="Warehouse HUAWEI","SPARE-ISSUE",
N1172="SPARE-HS","SPARE-ISSUE",
N1172="Power Telco","ACTIVE"
),"")</f>
        <v>No root cause</v>
      </c>
      <c r="P1172" s="59">
        <v>0</v>
      </c>
      <c r="Q1172" s="59">
        <v>0</v>
      </c>
      <c r="R1172" s="59">
        <v>0</v>
      </c>
      <c r="S1172" s="59">
        <v>0.17407036437778403</v>
      </c>
      <c r="T1172" s="59">
        <v>0</v>
      </c>
      <c r="U1172" s="59">
        <v>0</v>
      </c>
      <c r="V1172" s="14"/>
      <c r="W1172" s="14"/>
      <c r="X1172" s="14"/>
      <c r="Y1172" s="14"/>
      <c r="Z1172" s="14"/>
      <c r="AA1172" s="31" t="s">
        <v>16</v>
      </c>
      <c r="AB1172" s="31" t="s">
        <v>16</v>
      </c>
      <c r="AC1172" s="7" t="s">
        <v>16</v>
      </c>
      <c r="AD1172" s="3"/>
      <c r="AE1172" s="3" t="s">
        <v>16</v>
      </c>
      <c r="AF1172" s="7" t="s">
        <v>16</v>
      </c>
      <c r="AG1172" s="32" t="s">
        <v>16</v>
      </c>
      <c r="AH1172" s="32" t="s">
        <v>16</v>
      </c>
      <c r="AI1172" s="32" t="s">
        <v>16</v>
      </c>
      <c r="AJ1172" s="32" t="s">
        <v>16</v>
      </c>
      <c r="AK1172" s="32" t="s">
        <v>16</v>
      </c>
      <c r="AL1172" s="32" t="s">
        <v>16</v>
      </c>
      <c r="AM1172" s="32" t="s">
        <v>16</v>
      </c>
      <c r="AN1172" s="9" t="s">
        <v>16</v>
      </c>
      <c r="AO1172" s="9" t="s">
        <v>16</v>
      </c>
      <c r="AP1172" s="9" t="s">
        <v>16</v>
      </c>
      <c r="AQ1172" s="14"/>
      <c r="AR1172" s="14"/>
    </row>
    <row r="1173" spans="1:44" s="9" customFormat="1" hidden="1" x14ac:dyDescent="0.3">
      <c r="A1173" s="1" t="s">
        <v>1267</v>
      </c>
      <c r="B1173" s="51" t="s">
        <v>1268</v>
      </c>
      <c r="C1173" s="51" t="s">
        <v>11</v>
      </c>
      <c r="D1173" s="51" t="s">
        <v>155</v>
      </c>
      <c r="E1173" s="56" t="s">
        <v>103</v>
      </c>
      <c r="F1173" s="51" t="s">
        <v>1267</v>
      </c>
      <c r="G1173" s="50" t="s">
        <v>5898</v>
      </c>
      <c r="H1173" s="22" t="str">
        <f>_xlfn.XLOOKUP(B1173,[1]SITE!$B:$B,[1]SITE!$CK:$CK,"")</f>
        <v>Operationnel</v>
      </c>
      <c r="I1173" s="22"/>
      <c r="J1173" s="22" t="str">
        <f>_xlfn.XLOOKUP(B1173,[1]SITE!$B:$B,[1]SITE!$I:$I,"")</f>
        <v>No impact</v>
      </c>
      <c r="K1173" s="30"/>
      <c r="L1173" s="15" t="str" cm="1">
        <f t="array" ref="L1173">IFERROR(_xlfn.IFS(
N1173="MPR ISSUE","PDH",
N1173="BSS Hardware Issue","BSS",
N1173="Sites strategiques, MLL, Pylone, etc.","ENVTECH",
N1173="AKTIVCO DEFAUT GE &amp; POWER Cabinet","AKTIVCO",
N1173="AKTIVCO Coupure ENEO &amp; Baisse de tension","AKTIVCO GRID ONLY",
N1173="Coupure ENEO &amp; Baisse de tension","IHS GRID ONLY",
N1173="Defaut GE &amp; POWER Cabinet","IHS",
N1173="Sharing","Partners",
N1173="Sites strategiques &amp; DataCenter","SST &amp; DC",
N1173="Exclu","Exclu",
N1173="SAT","SAT",
N1173="SPARE-ISSUE","SPARE-ISSUE",
N1173="Fiber CAmtel","TRANS_FO_CAMTEL",
N1173="Fiber AOF","Fiber AOF",
N1173="Projet OCM (HUAWEI)","TRAVAUX-HUAWEI",
N1173="Projet OCM (NOKIA)","TRAVAUX-NOKIA",
N1173="ACCESS-ISSUE","ACCESS-ISSUE",
N1173="Projet OCM (ZTE, NOKIA, autres projets)","TRAVAUX OCM",
N1173="No root CAuse","No root cause",
N1173="ODU HS","PDH",
N1173="IP &amp; VLAN","PDH",
N1173="Warehouse HUAWEI","SPARE-ISSUE",
N1173="SPARE-HS","SPARE-ISSUE",
N1173="Power Telco","BSS"
),"")</f>
        <v>No root cause</v>
      </c>
      <c r="M1173" s="16" t="str" cm="1">
        <f t="array" ref="M1173">IFERROR(_xlfn.IFS(
N1173="MPR ISSUE","TX ISSUE",
N1173="BSS Hardware Issue","RAN ISSUE",
N1173="Sites strategiques, MLL, Pylone, etc.","ENVTECH",
N1173="AKTIVCO DEFAUT GE &amp; POWER Cabinet","POWER ISSUE",
N1173="AKTIVCO Coupure ENEO &amp; Baisse de tension","POWER ISSUE",
N1173="Coupure ENEO &amp; Baisse de tension","POWER ISSUE",
N1173="Defaut GE &amp; POWER Cabinet","POWER ISSUE",
N1173="Sharing","POWER ISSUE",
N1173="Sites strategiques &amp; DataCenter","POWER ISSUE",
N1173="Exclu","Exclu",
N1173="SAT","TX ISSUE",
N1173="SPARE-ISSUE","SPARE-ISSUE",
N1173="Fiber CAmtel","TX ISSUE",
N1173="Fiber AOF","TX ISSUE",
N1173="Projet OCM (HUAWEI)","TRAVAUX-HUAWEI",
N1173="Projet OCM (NOKIA)","TRAVAUX -NOKIA",
N1173="ACCESS-ISSUE","ACCESS-ISSUE",
N1173="Projet OCM (ZTE, NOKIA, autres projets)","TRAVAUX OCM",
N1173="No root CAuse","No root cause",
N1173="ODU HS","TX ISSUE",
N1173="IP &amp; VLAN","TX ISSUE",
N1173="Warehouse HUAWEI","SPARE-ISSUE",
N1173="SPARE-HS","SPARE-ISSUE",
N1173="Power Telco","RAN ISSUE"
),"")</f>
        <v>No root cause</v>
      </c>
      <c r="N1173" s="29" t="s">
        <v>5652</v>
      </c>
      <c r="O1173" s="17" t="str" cm="1">
        <f t="array" ref="O1173">IFERROR(_xlfn.IFS(
N1173="MPR ISSUE","ACTIVE",
N1173="BSS Hardware Issue","ACTIVE",
N1173="Sites strategiques, MLL, Pylone, etc.","PASSIVE",
N1173="AKTIVCO DEFAUT GE &amp; POWER Cabinet","PASSIVE",
N1173="AKTIVCO Coupure ENEO &amp; Baisse de tension","PASSIVE",
N1173="Coupure ENEO &amp; Baisse de tension","PASSIVE",
N1173="Defaut GE &amp; POWER Cabinet","PASSIVE",
N1173="Sharing","PASSIVE",
N1173="Sites strategiques &amp; DataCenter","PASSIVE",
N1173="Exclu","Exclu",
N1173="SAT","ACTIVE",
N1173="SPARE-ISSUE","SPARE-ISSUE",
N1173="Fiber CAmtel","ACTIVE",
N1173="Fiber AOF","ACTIVE",
N1173="Projet OCM (HUAWEI)","PLANNED WORKS",
N1173="Projet OCM (NOKIA)","PLANNED WORKS",
N1173="ACCESS-ISSUE","ACCESS-ISSUE",
N1173="Projet OCM (ZTE, NOKIA, autres projets)","PLANNED WORKS",
N1173="No root CAuse","No root cause",
N1173="ODU HS","ACTIVE",
N1173="IP &amp; VLAN","ACTIVE",
N1173="Warehouse HUAWEI","SPARE-ISSUE",
N1173="SPARE-HS","SPARE-ISSUE",
N1173="Power Telco","ACTIVE"
),"")</f>
        <v>No root cause</v>
      </c>
      <c r="P1173" s="59">
        <v>2.5860863560224117E-3</v>
      </c>
      <c r="Q1173" s="59">
        <v>0</v>
      </c>
      <c r="R1173" s="59">
        <v>0</v>
      </c>
      <c r="S1173" s="59">
        <v>9.9341386227895234E-2</v>
      </c>
      <c r="T1173" s="59">
        <v>0</v>
      </c>
      <c r="U1173" s="59">
        <v>0</v>
      </c>
      <c r="V1173" s="14"/>
      <c r="W1173" s="14"/>
      <c r="X1173" s="14"/>
      <c r="Y1173" s="14"/>
      <c r="Z1173" s="14"/>
      <c r="AA1173" s="31" t="s">
        <v>16</v>
      </c>
      <c r="AB1173" s="31" t="s">
        <v>16</v>
      </c>
      <c r="AC1173" s="7" t="s">
        <v>16</v>
      </c>
      <c r="AD1173" s="3"/>
      <c r="AE1173" s="3" t="s">
        <v>16</v>
      </c>
      <c r="AF1173" s="7" t="s">
        <v>16</v>
      </c>
      <c r="AG1173" s="32" t="s">
        <v>16</v>
      </c>
      <c r="AH1173" s="32" t="s">
        <v>16</v>
      </c>
      <c r="AI1173" s="32" t="s">
        <v>16</v>
      </c>
      <c r="AJ1173" s="32" t="s">
        <v>16</v>
      </c>
      <c r="AK1173" s="32" t="s">
        <v>16</v>
      </c>
      <c r="AL1173" s="32" t="s">
        <v>16</v>
      </c>
      <c r="AM1173" s="32" t="s">
        <v>16</v>
      </c>
      <c r="AN1173" s="9" t="s">
        <v>16</v>
      </c>
      <c r="AO1173" s="9" t="s">
        <v>16</v>
      </c>
      <c r="AP1173" s="9" t="s">
        <v>16</v>
      </c>
      <c r="AQ1173" s="14"/>
      <c r="AR1173" s="14"/>
    </row>
    <row r="1174" spans="1:44" s="9" customFormat="1" hidden="1" x14ac:dyDescent="0.3">
      <c r="A1174" s="1" t="s">
        <v>3329</v>
      </c>
      <c r="B1174" s="51" t="s">
        <v>3330</v>
      </c>
      <c r="C1174" s="51" t="s">
        <v>11</v>
      </c>
      <c r="D1174" s="51" t="s">
        <v>12</v>
      </c>
      <c r="E1174" s="56" t="s">
        <v>56</v>
      </c>
      <c r="F1174" s="51" t="s">
        <v>3329</v>
      </c>
      <c r="G1174" s="49" t="s">
        <v>5897</v>
      </c>
      <c r="H1174" s="22" t="str">
        <f>_xlfn.XLOOKUP(B1174,[1]SITE!$B:$B,[1]SITE!$CK:$CK,"")</f>
        <v>Insecurity</v>
      </c>
      <c r="I1174" s="22"/>
      <c r="J1174" s="22" t="str">
        <f>_xlfn.XLOOKUP(B1174,[1]SITE!$B:$B,[1]SITE!$I:$I,"")</f>
        <v>No impact</v>
      </c>
      <c r="K1174" s="30"/>
      <c r="L1174" s="15" t="str" cm="1">
        <f t="array" ref="L1174">IFERROR(_xlfn.IFS(
N1174="MPR ISSUE","PDH",
N1174="BSS Hardware Issue","BSS",
N1174="Sites strategiques, MLL, Pylone, etc.","ENVTECH",
N1174="AKTIVCO DEFAUT GE &amp; POWER Cabinet","AKTIVCO",
N1174="AKTIVCO Coupure ENEO &amp; Baisse de tension","AKTIVCO GRID ONLY",
N1174="Coupure ENEO &amp; Baisse de tension","IHS GRID ONLY",
N1174="Defaut GE &amp; POWER Cabinet","IHS",
N1174="Sharing","Partners",
N1174="Sites strategiques &amp; DataCenter","SST &amp; DC",
N1174="Exclu","Exclu",
N1174="SAT","SAT",
N1174="SPARE-ISSUE","SPARE-ISSUE",
N1174="Fiber CAmtel","TRANS_FO_CAMTEL",
N1174="Fiber AOF","Fiber AOF",
N1174="Projet OCM (HUAWEI)","TRAVAUX-HUAWEI",
N1174="Projet OCM (NOKIA)","TRAVAUX-NOKIA",
N1174="ACCESS-ISSUE","ACCESS-ISSUE",
N1174="Projet OCM (ZTE, NOKIA, autres projets)","TRAVAUX OCM",
N1174="No root CAuse","No root cause",
N1174="ODU HS","PDH",
N1174="IP &amp; VLAN","PDH",
N1174="Warehouse HUAWEI","SPARE-ISSUE",
N1174="SPARE-HS","SPARE-ISSUE",
N1174="Power Telco","BSS"
),"")</f>
        <v>No root cause</v>
      </c>
      <c r="M1174" s="16" t="str" cm="1">
        <f t="array" ref="M1174">IFERROR(_xlfn.IFS(
N1174="MPR ISSUE","TX ISSUE",
N1174="BSS Hardware Issue","RAN ISSUE",
N1174="Sites strategiques, MLL, Pylone, etc.","ENVTECH",
N1174="AKTIVCO DEFAUT GE &amp; POWER Cabinet","POWER ISSUE",
N1174="AKTIVCO Coupure ENEO &amp; Baisse de tension","POWER ISSUE",
N1174="Coupure ENEO &amp; Baisse de tension","POWER ISSUE",
N1174="Defaut GE &amp; POWER Cabinet","POWER ISSUE",
N1174="Sharing","POWER ISSUE",
N1174="Sites strategiques &amp; DataCenter","POWER ISSUE",
N1174="Exclu","Exclu",
N1174="SAT","TX ISSUE",
N1174="SPARE-ISSUE","SPARE-ISSUE",
N1174="Fiber CAmtel","TX ISSUE",
N1174="Fiber AOF","TX ISSUE",
N1174="Projet OCM (HUAWEI)","TRAVAUX-HUAWEI",
N1174="Projet OCM (NOKIA)","TRAVAUX -NOKIA",
N1174="ACCESS-ISSUE","ACCESS-ISSUE",
N1174="Projet OCM (ZTE, NOKIA, autres projets)","TRAVAUX OCM",
N1174="No root CAuse","No root cause",
N1174="ODU HS","TX ISSUE",
N1174="IP &amp; VLAN","TX ISSUE",
N1174="Warehouse HUAWEI","SPARE-ISSUE",
N1174="SPARE-HS","SPARE-ISSUE",
N1174="Power Telco","RAN ISSUE"
),"")</f>
        <v>No root cause</v>
      </c>
      <c r="N1174" s="29" t="s">
        <v>5652</v>
      </c>
      <c r="O1174" s="17" t="str" cm="1">
        <f t="array" ref="O1174">IFERROR(_xlfn.IFS(
N1174="MPR ISSUE","ACTIVE",
N1174="BSS Hardware Issue","ACTIVE",
N1174="Sites strategiques, MLL, Pylone, etc.","PASSIVE",
N1174="AKTIVCO DEFAUT GE &amp; POWER Cabinet","PASSIVE",
N1174="AKTIVCO Coupure ENEO &amp; Baisse de tension","PASSIVE",
N1174="Coupure ENEO &amp; Baisse de tension","PASSIVE",
N1174="Defaut GE &amp; POWER Cabinet","PASSIVE",
N1174="Sharing","PASSIVE",
N1174="Sites strategiques &amp; DataCenter","PASSIVE",
N1174="Exclu","Exclu",
N1174="SAT","ACTIVE",
N1174="SPARE-ISSUE","SPARE-ISSUE",
N1174="Fiber CAmtel","ACTIVE",
N1174="Fiber AOF","ACTIVE",
N1174="Projet OCM (HUAWEI)","PLANNED WORKS",
N1174="Projet OCM (NOKIA)","PLANNED WORKS",
N1174="ACCESS-ISSUE","ACCESS-ISSUE",
N1174="Projet OCM (ZTE, NOKIA, autres projets)","PLANNED WORKS",
N1174="No root CAuse","No root cause",
N1174="ODU HS","ACTIVE",
N1174="IP &amp; VLAN","ACTIVE",
N1174="Warehouse HUAWEI","SPARE-ISSUE",
N1174="SPARE-HS","SPARE-ISSUE",
N1174="Power Telco","ACTIVE"
),"")</f>
        <v>No root cause</v>
      </c>
      <c r="P1174" s="59">
        <v>0</v>
      </c>
      <c r="Q1174" s="59">
        <v>0</v>
      </c>
      <c r="R1174" s="59">
        <v>0</v>
      </c>
      <c r="S1174" s="59">
        <v>0</v>
      </c>
      <c r="T1174" s="59">
        <v>0</v>
      </c>
      <c r="U1174" s="59">
        <v>0</v>
      </c>
      <c r="V1174" s="14"/>
      <c r="W1174" s="14"/>
      <c r="X1174" s="14"/>
      <c r="Y1174" s="14"/>
      <c r="Z1174" s="14"/>
      <c r="AA1174" s="31" t="s">
        <v>16</v>
      </c>
      <c r="AB1174" s="31" t="s">
        <v>16</v>
      </c>
      <c r="AC1174" s="7" t="s">
        <v>16</v>
      </c>
      <c r="AD1174" s="3"/>
      <c r="AE1174" s="3" t="s">
        <v>16</v>
      </c>
      <c r="AF1174" s="7" t="s">
        <v>16</v>
      </c>
      <c r="AG1174" s="32" t="s">
        <v>16</v>
      </c>
      <c r="AH1174" s="32" t="s">
        <v>16</v>
      </c>
      <c r="AI1174" s="32" t="s">
        <v>16</v>
      </c>
      <c r="AJ1174" s="32" t="s">
        <v>16</v>
      </c>
      <c r="AK1174" s="32" t="s">
        <v>16</v>
      </c>
      <c r="AL1174" s="32" t="s">
        <v>16</v>
      </c>
      <c r="AM1174" s="32" t="s">
        <v>16</v>
      </c>
      <c r="AN1174" s="9" t="s">
        <v>16</v>
      </c>
      <c r="AO1174" s="9" t="s">
        <v>16</v>
      </c>
      <c r="AP1174" s="9" t="s">
        <v>16</v>
      </c>
      <c r="AQ1174" s="14"/>
      <c r="AR1174" s="14"/>
    </row>
    <row r="1175" spans="1:44" s="9" customFormat="1" hidden="1" x14ac:dyDescent="0.3">
      <c r="A1175" s="1" t="s">
        <v>3094</v>
      </c>
      <c r="B1175" s="51" t="s">
        <v>3912</v>
      </c>
      <c r="C1175" s="51" t="s">
        <v>11</v>
      </c>
      <c r="D1175" s="51" t="s">
        <v>12</v>
      </c>
      <c r="E1175" s="56" t="s">
        <v>56</v>
      </c>
      <c r="F1175" s="51" t="s">
        <v>3094</v>
      </c>
      <c r="G1175" s="49" t="s">
        <v>5897</v>
      </c>
      <c r="H1175" s="22" t="str">
        <f>_xlfn.XLOOKUP(B1175,[1]SITE!$B:$B,[1]SITE!$CK:$CK,"")</f>
        <v>Insecurity</v>
      </c>
      <c r="I1175" s="22"/>
      <c r="J1175" s="22" t="str">
        <f>_xlfn.XLOOKUP(B1175,[1]SITE!$B:$B,[1]SITE!$I:$I,"")</f>
        <v>No impact</v>
      </c>
      <c r="K1175" s="30"/>
      <c r="L1175" s="15" t="str" cm="1">
        <f t="array" ref="L1175">IFERROR(_xlfn.IFS(
N1175="MPR ISSUE","PDH",
N1175="BSS Hardware Issue","BSS",
N1175="Sites strategiques, MLL, Pylone, etc.","ENVTECH",
N1175="AKTIVCO DEFAUT GE &amp; POWER Cabinet","AKTIVCO",
N1175="AKTIVCO Coupure ENEO &amp; Baisse de tension","AKTIVCO GRID ONLY",
N1175="Coupure ENEO &amp; Baisse de tension","IHS GRID ONLY",
N1175="Defaut GE &amp; POWER Cabinet","IHS",
N1175="Sharing","Partners",
N1175="Sites strategiques &amp; DataCenter","SST &amp; DC",
N1175="Exclu","Exclu",
N1175="SAT","SAT",
N1175="SPARE-ISSUE","SPARE-ISSUE",
N1175="Fiber CAmtel","TRANS_FO_CAMTEL",
N1175="Fiber AOF","Fiber AOF",
N1175="Projet OCM (HUAWEI)","TRAVAUX-HUAWEI",
N1175="Projet OCM (NOKIA)","TRAVAUX-NOKIA",
N1175="ACCESS-ISSUE","ACCESS-ISSUE",
N1175="Projet OCM (ZTE, NOKIA, autres projets)","TRAVAUX OCM",
N1175="No root CAuse","No root cause",
N1175="ODU HS","PDH",
N1175="IP &amp; VLAN","PDH",
N1175="Warehouse HUAWEI","SPARE-ISSUE",
N1175="SPARE-HS","SPARE-ISSUE",
N1175="Power Telco","BSS"
),"")</f>
        <v>No root cause</v>
      </c>
      <c r="M1175" s="16" t="str" cm="1">
        <f t="array" ref="M1175">IFERROR(_xlfn.IFS(
N1175="MPR ISSUE","TX ISSUE",
N1175="BSS Hardware Issue","RAN ISSUE",
N1175="Sites strategiques, MLL, Pylone, etc.","ENVTECH",
N1175="AKTIVCO DEFAUT GE &amp; POWER Cabinet","POWER ISSUE",
N1175="AKTIVCO Coupure ENEO &amp; Baisse de tension","POWER ISSUE",
N1175="Coupure ENEO &amp; Baisse de tension","POWER ISSUE",
N1175="Defaut GE &amp; POWER Cabinet","POWER ISSUE",
N1175="Sharing","POWER ISSUE",
N1175="Sites strategiques &amp; DataCenter","POWER ISSUE",
N1175="Exclu","Exclu",
N1175="SAT","TX ISSUE",
N1175="SPARE-ISSUE","SPARE-ISSUE",
N1175="Fiber CAmtel","TX ISSUE",
N1175="Fiber AOF","TX ISSUE",
N1175="Projet OCM (HUAWEI)","TRAVAUX-HUAWEI",
N1175="Projet OCM (NOKIA)","TRAVAUX -NOKIA",
N1175="ACCESS-ISSUE","ACCESS-ISSUE",
N1175="Projet OCM (ZTE, NOKIA, autres projets)","TRAVAUX OCM",
N1175="No root CAuse","No root cause",
N1175="ODU HS","TX ISSUE",
N1175="IP &amp; VLAN","TX ISSUE",
N1175="Warehouse HUAWEI","SPARE-ISSUE",
N1175="SPARE-HS","SPARE-ISSUE",
N1175="Power Telco","RAN ISSUE"
),"")</f>
        <v>No root cause</v>
      </c>
      <c r="N1175" s="29" t="s">
        <v>5652</v>
      </c>
      <c r="O1175" s="17" t="str" cm="1">
        <f t="array" ref="O1175">IFERROR(_xlfn.IFS(
N1175="MPR ISSUE","ACTIVE",
N1175="BSS Hardware Issue","ACTIVE",
N1175="Sites strategiques, MLL, Pylone, etc.","PASSIVE",
N1175="AKTIVCO DEFAUT GE &amp; POWER Cabinet","PASSIVE",
N1175="AKTIVCO Coupure ENEO &amp; Baisse de tension","PASSIVE",
N1175="Coupure ENEO &amp; Baisse de tension","PASSIVE",
N1175="Defaut GE &amp; POWER Cabinet","PASSIVE",
N1175="Sharing","PASSIVE",
N1175="Sites strategiques &amp; DataCenter","PASSIVE",
N1175="Exclu","Exclu",
N1175="SAT","ACTIVE",
N1175="SPARE-ISSUE","SPARE-ISSUE",
N1175="Fiber CAmtel","ACTIVE",
N1175="Fiber AOF","ACTIVE",
N1175="Projet OCM (HUAWEI)","PLANNED WORKS",
N1175="Projet OCM (NOKIA)","PLANNED WORKS",
N1175="ACCESS-ISSUE","ACCESS-ISSUE",
N1175="Projet OCM (ZTE, NOKIA, autres projets)","PLANNED WORKS",
N1175="No root CAuse","No root cause",
N1175="ODU HS","ACTIVE",
N1175="IP &amp; VLAN","ACTIVE",
N1175="Warehouse HUAWEI","SPARE-ISSUE",
N1175="SPARE-HS","SPARE-ISSUE",
N1175="Power Telco","ACTIVE"
),"")</f>
        <v>No root cause</v>
      </c>
      <c r="P1175" s="59">
        <v>0</v>
      </c>
      <c r="Q1175" s="59">
        <v>0</v>
      </c>
      <c r="R1175" s="59">
        <v>0</v>
      </c>
      <c r="S1175" s="59">
        <v>0</v>
      </c>
      <c r="T1175" s="59">
        <v>0</v>
      </c>
      <c r="U1175" s="59">
        <v>0</v>
      </c>
      <c r="V1175" s="14"/>
      <c r="W1175" s="14"/>
      <c r="X1175" s="14"/>
      <c r="Y1175" s="14"/>
      <c r="Z1175" s="14"/>
      <c r="AA1175" s="31" t="s">
        <v>16</v>
      </c>
      <c r="AB1175" s="31" t="s">
        <v>16</v>
      </c>
      <c r="AC1175" s="7" t="s">
        <v>16</v>
      </c>
      <c r="AD1175" s="3"/>
      <c r="AE1175" s="3" t="s">
        <v>16</v>
      </c>
      <c r="AF1175" s="7" t="s">
        <v>16</v>
      </c>
      <c r="AG1175" s="32" t="s">
        <v>16</v>
      </c>
      <c r="AH1175" s="32" t="s">
        <v>16</v>
      </c>
      <c r="AI1175" s="32" t="s">
        <v>16</v>
      </c>
      <c r="AJ1175" s="32" t="s">
        <v>16</v>
      </c>
      <c r="AK1175" s="32" t="s">
        <v>16</v>
      </c>
      <c r="AL1175" s="32" t="s">
        <v>16</v>
      </c>
      <c r="AM1175" s="32" t="s">
        <v>16</v>
      </c>
      <c r="AN1175" s="9" t="s">
        <v>16</v>
      </c>
      <c r="AO1175" s="9" t="s">
        <v>16</v>
      </c>
      <c r="AP1175" s="9" t="s">
        <v>16</v>
      </c>
      <c r="AQ1175" s="14"/>
      <c r="AR1175" s="14"/>
    </row>
    <row r="1176" spans="1:44" s="9" customFormat="1" hidden="1" x14ac:dyDescent="0.3">
      <c r="A1176" s="1" t="s">
        <v>1751</v>
      </c>
      <c r="B1176" s="51" t="s">
        <v>1752</v>
      </c>
      <c r="C1176" s="51" t="s">
        <v>11</v>
      </c>
      <c r="D1176" s="51" t="s">
        <v>67</v>
      </c>
      <c r="E1176" s="56" t="s">
        <v>91</v>
      </c>
      <c r="F1176" s="51" t="s">
        <v>1753</v>
      </c>
      <c r="G1176" s="50" t="s">
        <v>5898</v>
      </c>
      <c r="H1176" s="22" t="str">
        <f>_xlfn.XLOOKUP(B1176,[1]SITE!$B:$B,[1]SITE!$CK:$CK,"")</f>
        <v>Operationnel</v>
      </c>
      <c r="I1176" s="22"/>
      <c r="J1176" s="22" t="str">
        <f>_xlfn.XLOOKUP(B1176,[1]SITE!$B:$B,[1]SITE!$I:$I,"")</f>
        <v>No impact</v>
      </c>
      <c r="K1176" s="30"/>
      <c r="L1176" s="15" t="str" cm="1">
        <f t="array" ref="L1176">IFERROR(_xlfn.IFS(
N1176="MPR ISSUE","PDH",
N1176="BSS Hardware Issue","BSS",
N1176="Sites strategiques, MLL, Pylone, etc.","ENVTECH",
N1176="AKTIVCO DEFAUT GE &amp; POWER Cabinet","AKTIVCO",
N1176="AKTIVCO Coupure ENEO &amp; Baisse de tension","AKTIVCO GRID ONLY",
N1176="Coupure ENEO &amp; Baisse de tension","IHS GRID ONLY",
N1176="Defaut GE &amp; POWER Cabinet","IHS",
N1176="Sharing","Partners",
N1176="Sites strategiques &amp; DataCenter","SST &amp; DC",
N1176="Exclu","Exclu",
N1176="SAT","SAT",
N1176="SPARE-ISSUE","SPARE-ISSUE",
N1176="Fiber CAmtel","TRANS_FO_CAMTEL",
N1176="Fiber AOF","Fiber AOF",
N1176="Projet OCM (HUAWEI)","TRAVAUX-HUAWEI",
N1176="Projet OCM (NOKIA)","TRAVAUX-NOKIA",
N1176="ACCESS-ISSUE","ACCESS-ISSUE",
N1176="Projet OCM (ZTE, NOKIA, autres projets)","TRAVAUX OCM",
N1176="No root CAuse","No root cause",
N1176="ODU HS","PDH",
N1176="IP &amp; VLAN","PDH",
N1176="Warehouse HUAWEI","SPARE-ISSUE",
N1176="SPARE-HS","SPARE-ISSUE",
N1176="Power Telco","BSS"
),"")</f>
        <v>No root cause</v>
      </c>
      <c r="M1176" s="16" t="str" cm="1">
        <f t="array" ref="M1176">IFERROR(_xlfn.IFS(
N1176="MPR ISSUE","TX ISSUE",
N1176="BSS Hardware Issue","RAN ISSUE",
N1176="Sites strategiques, MLL, Pylone, etc.","ENVTECH",
N1176="AKTIVCO DEFAUT GE &amp; POWER Cabinet","POWER ISSUE",
N1176="AKTIVCO Coupure ENEO &amp; Baisse de tension","POWER ISSUE",
N1176="Coupure ENEO &amp; Baisse de tension","POWER ISSUE",
N1176="Defaut GE &amp; POWER Cabinet","POWER ISSUE",
N1176="Sharing","POWER ISSUE",
N1176="Sites strategiques &amp; DataCenter","POWER ISSUE",
N1176="Exclu","Exclu",
N1176="SAT","TX ISSUE",
N1176="SPARE-ISSUE","SPARE-ISSUE",
N1176="Fiber CAmtel","TX ISSUE",
N1176="Fiber AOF","TX ISSUE",
N1176="Projet OCM (HUAWEI)","TRAVAUX-HUAWEI",
N1176="Projet OCM (NOKIA)","TRAVAUX -NOKIA",
N1176="ACCESS-ISSUE","ACCESS-ISSUE",
N1176="Projet OCM (ZTE, NOKIA, autres projets)","TRAVAUX OCM",
N1176="No root CAuse","No root cause",
N1176="ODU HS","TX ISSUE",
N1176="IP &amp; VLAN","TX ISSUE",
N1176="Warehouse HUAWEI","SPARE-ISSUE",
N1176="SPARE-HS","SPARE-ISSUE",
N1176="Power Telco","RAN ISSUE"
),"")</f>
        <v>No root cause</v>
      </c>
      <c r="N1176" s="29" t="s">
        <v>5652</v>
      </c>
      <c r="O1176" s="17" t="str" cm="1">
        <f t="array" ref="O1176">IFERROR(_xlfn.IFS(
N1176="MPR ISSUE","ACTIVE",
N1176="BSS Hardware Issue","ACTIVE",
N1176="Sites strategiques, MLL, Pylone, etc.","PASSIVE",
N1176="AKTIVCO DEFAUT GE &amp; POWER Cabinet","PASSIVE",
N1176="AKTIVCO Coupure ENEO &amp; Baisse de tension","PASSIVE",
N1176="Coupure ENEO &amp; Baisse de tension","PASSIVE",
N1176="Defaut GE &amp; POWER Cabinet","PASSIVE",
N1176="Sharing","PASSIVE",
N1176="Sites strategiques &amp; DataCenter","PASSIVE",
N1176="Exclu","Exclu",
N1176="SAT","ACTIVE",
N1176="SPARE-ISSUE","SPARE-ISSUE",
N1176="Fiber CAmtel","ACTIVE",
N1176="Fiber AOF","ACTIVE",
N1176="Projet OCM (HUAWEI)","PLANNED WORKS",
N1176="Projet OCM (NOKIA)","PLANNED WORKS",
N1176="ACCESS-ISSUE","ACCESS-ISSUE",
N1176="Projet OCM (ZTE, NOKIA, autres projets)","PLANNED WORKS",
N1176="No root CAuse","No root cause",
N1176="ODU HS","ACTIVE",
N1176="IP &amp; VLAN","ACTIVE",
N1176="Warehouse HUAWEI","SPARE-ISSUE",
N1176="SPARE-HS","SPARE-ISSUE",
N1176="Power Telco","ACTIVE"
),"")</f>
        <v>No root cause</v>
      </c>
      <c r="P1176" s="59">
        <v>1.3377857101139006E-3</v>
      </c>
      <c r="Q1176" s="59">
        <v>0</v>
      </c>
      <c r="R1176" s="59">
        <v>0</v>
      </c>
      <c r="S1176" s="59">
        <v>1.6053428521365782E-3</v>
      </c>
      <c r="T1176" s="59">
        <v>2.0513901506238972E-3</v>
      </c>
      <c r="U1176" s="59">
        <v>0</v>
      </c>
      <c r="V1176" s="14"/>
      <c r="W1176" s="14"/>
      <c r="X1176" s="14"/>
      <c r="Y1176" s="14"/>
      <c r="Z1176" s="14"/>
      <c r="AA1176" s="31" t="s">
        <v>16</v>
      </c>
      <c r="AB1176" s="31" t="s">
        <v>16</v>
      </c>
      <c r="AC1176" s="7" t="s">
        <v>16</v>
      </c>
      <c r="AD1176" s="3"/>
      <c r="AE1176" s="3" t="s">
        <v>16</v>
      </c>
      <c r="AF1176" s="7" t="s">
        <v>16</v>
      </c>
      <c r="AG1176" s="32" t="s">
        <v>16</v>
      </c>
      <c r="AH1176" s="32" t="s">
        <v>16</v>
      </c>
      <c r="AI1176" s="32" t="s">
        <v>16</v>
      </c>
      <c r="AJ1176" s="32" t="s">
        <v>16</v>
      </c>
      <c r="AK1176" s="32" t="s">
        <v>16</v>
      </c>
      <c r="AL1176" s="32" t="s">
        <v>16</v>
      </c>
      <c r="AM1176" s="32" t="s">
        <v>16</v>
      </c>
      <c r="AN1176" s="9" t="s">
        <v>16</v>
      </c>
      <c r="AO1176" s="9" t="s">
        <v>16</v>
      </c>
      <c r="AP1176" s="9" t="s">
        <v>16</v>
      </c>
      <c r="AQ1176" s="14"/>
      <c r="AR1176" s="14"/>
    </row>
    <row r="1177" spans="1:44" s="9" customFormat="1" hidden="1" x14ac:dyDescent="0.3">
      <c r="A1177" s="1" t="s">
        <v>1833</v>
      </c>
      <c r="B1177" s="51" t="s">
        <v>1834</v>
      </c>
      <c r="C1177" s="1" t="s">
        <v>22</v>
      </c>
      <c r="D1177" s="51"/>
      <c r="E1177" s="56" t="s">
        <v>227</v>
      </c>
      <c r="F1177" s="51" t="s">
        <v>1833</v>
      </c>
      <c r="G1177" s="50" t="s">
        <v>5898</v>
      </c>
      <c r="H1177" s="22" t="str">
        <f>_xlfn.XLOOKUP(B1177,[1]SITE!$B:$B,[1]SITE!$CK:$CK,"")</f>
        <v>Operationnel</v>
      </c>
      <c r="I1177" s="22"/>
      <c r="J1177" s="22" t="str">
        <f>_xlfn.XLOOKUP(B1177,[1]SITE!$B:$B,[1]SITE!$I:$I,"")</f>
        <v>No impact</v>
      </c>
      <c r="K1177" s="30"/>
      <c r="L1177" s="15" t="str" cm="1">
        <f t="array" ref="L1177">IFERROR(_xlfn.IFS(
N1177="MPR ISSUE","PDH",
N1177="BSS Hardware Issue","BSS",
N1177="Sites strategiques, MLL, Pylone, etc.","ENVTECH",
N1177="AKTIVCO DEFAUT GE &amp; POWER Cabinet","AKTIVCO",
N1177="AKTIVCO Coupure ENEO &amp; Baisse de tension","AKTIVCO GRID ONLY",
N1177="Coupure ENEO &amp; Baisse de tension","IHS GRID ONLY",
N1177="Defaut GE &amp; POWER Cabinet","IHS",
N1177="Sharing","Partners",
N1177="Sites strategiques &amp; DataCenter","SST &amp; DC",
N1177="Exclu","Exclu",
N1177="SAT","SAT",
N1177="SPARE-ISSUE","SPARE-ISSUE",
N1177="Fiber CAmtel","TRANS_FO_CAMTEL",
N1177="Fiber AOF","Fiber AOF",
N1177="Projet OCM (HUAWEI)","TRAVAUX-HUAWEI",
N1177="Projet OCM (NOKIA)","TRAVAUX-NOKIA",
N1177="ACCESS-ISSUE","ACCESS-ISSUE",
N1177="Projet OCM (ZTE, NOKIA, autres projets)","TRAVAUX OCM",
N1177="No root CAuse","No root cause",
N1177="ODU HS","PDH",
N1177="IP &amp; VLAN","PDH",
N1177="Warehouse HUAWEI","SPARE-ISSUE",
N1177="SPARE-HS","SPARE-ISSUE",
N1177="Power Telco","BSS"
),"")</f>
        <v>No root cause</v>
      </c>
      <c r="M1177" s="16" t="str" cm="1">
        <f t="array" ref="M1177">IFERROR(_xlfn.IFS(
N1177="MPR ISSUE","TX ISSUE",
N1177="BSS Hardware Issue","RAN ISSUE",
N1177="Sites strategiques, MLL, Pylone, etc.","ENVTECH",
N1177="AKTIVCO DEFAUT GE &amp; POWER Cabinet","POWER ISSUE",
N1177="AKTIVCO Coupure ENEO &amp; Baisse de tension","POWER ISSUE",
N1177="Coupure ENEO &amp; Baisse de tension","POWER ISSUE",
N1177="Defaut GE &amp; POWER Cabinet","POWER ISSUE",
N1177="Sharing","POWER ISSUE",
N1177="Sites strategiques &amp; DataCenter","POWER ISSUE",
N1177="Exclu","Exclu",
N1177="SAT","TX ISSUE",
N1177="SPARE-ISSUE","SPARE-ISSUE",
N1177="Fiber CAmtel","TX ISSUE",
N1177="Fiber AOF","TX ISSUE",
N1177="Projet OCM (HUAWEI)","TRAVAUX-HUAWEI",
N1177="Projet OCM (NOKIA)","TRAVAUX -NOKIA",
N1177="ACCESS-ISSUE","ACCESS-ISSUE",
N1177="Projet OCM (ZTE, NOKIA, autres projets)","TRAVAUX OCM",
N1177="No root CAuse","No root cause",
N1177="ODU HS","TX ISSUE",
N1177="IP &amp; VLAN","TX ISSUE",
N1177="Warehouse HUAWEI","SPARE-ISSUE",
N1177="SPARE-HS","SPARE-ISSUE",
N1177="Power Telco","RAN ISSUE"
),"")</f>
        <v>No root cause</v>
      </c>
      <c r="N1177" s="29" t="s">
        <v>5652</v>
      </c>
      <c r="O1177" s="17" t="str" cm="1">
        <f t="array" ref="O1177">IFERROR(_xlfn.IFS(
N1177="MPR ISSUE","ACTIVE",
N1177="BSS Hardware Issue","ACTIVE",
N1177="Sites strategiques, MLL, Pylone, etc.","PASSIVE",
N1177="AKTIVCO DEFAUT GE &amp; POWER Cabinet","PASSIVE",
N1177="AKTIVCO Coupure ENEO &amp; Baisse de tension","PASSIVE",
N1177="Coupure ENEO &amp; Baisse de tension","PASSIVE",
N1177="Defaut GE &amp; POWER Cabinet","PASSIVE",
N1177="Sharing","PASSIVE",
N1177="Sites strategiques &amp; DataCenter","PASSIVE",
N1177="Exclu","Exclu",
N1177="SAT","ACTIVE",
N1177="SPARE-ISSUE","SPARE-ISSUE",
N1177="Fiber CAmtel","ACTIVE",
N1177="Fiber AOF","ACTIVE",
N1177="Projet OCM (HUAWEI)","PLANNED WORKS",
N1177="Projet OCM (NOKIA)","PLANNED WORKS",
N1177="ACCESS-ISSUE","ACCESS-ISSUE",
N1177="Projet OCM (ZTE, NOKIA, autres projets)","PLANNED WORKS",
N1177="No root CAuse","No root cause",
N1177="ODU HS","ACTIVE",
N1177="IP &amp; VLAN","ACTIVE",
N1177="Warehouse HUAWEI","SPARE-ISSUE",
N1177="SPARE-HS","SPARE-ISSUE",
N1177="Power Telco","ACTIVE"
),"")</f>
        <v>No root cause</v>
      </c>
      <c r="P1177" s="59">
        <v>1.3376308738047311E-3</v>
      </c>
      <c r="Q1177" s="59">
        <v>0</v>
      </c>
      <c r="R1177" s="59">
        <v>0</v>
      </c>
      <c r="S1177" s="59">
        <v>8.3824868091762466E-3</v>
      </c>
      <c r="T1177" s="59">
        <v>2.4969109644355321E-3</v>
      </c>
      <c r="U1177" s="59">
        <v>0</v>
      </c>
      <c r="V1177" s="14"/>
      <c r="W1177" s="14"/>
      <c r="X1177" s="14"/>
      <c r="Y1177" s="14"/>
      <c r="Z1177" s="14"/>
      <c r="AA1177" s="31" t="s">
        <v>16</v>
      </c>
      <c r="AB1177" s="31" t="s">
        <v>16</v>
      </c>
      <c r="AC1177" s="7" t="s">
        <v>16</v>
      </c>
      <c r="AD1177" s="3"/>
      <c r="AE1177" s="3" t="s">
        <v>16</v>
      </c>
      <c r="AF1177" s="7" t="s">
        <v>16</v>
      </c>
      <c r="AG1177" s="32" t="s">
        <v>16</v>
      </c>
      <c r="AH1177" s="32" t="s">
        <v>16</v>
      </c>
      <c r="AI1177" s="32" t="s">
        <v>16</v>
      </c>
      <c r="AJ1177" s="32" t="s">
        <v>16</v>
      </c>
      <c r="AK1177" s="32" t="s">
        <v>16</v>
      </c>
      <c r="AL1177" s="32" t="s">
        <v>16</v>
      </c>
      <c r="AM1177" s="32" t="s">
        <v>16</v>
      </c>
      <c r="AN1177" s="9" t="s">
        <v>16</v>
      </c>
      <c r="AO1177" s="9" t="s">
        <v>16</v>
      </c>
      <c r="AP1177" s="9" t="s">
        <v>16</v>
      </c>
      <c r="AQ1177" s="14"/>
      <c r="AR1177" s="14"/>
    </row>
    <row r="1178" spans="1:44" s="9" customFormat="1" hidden="1" x14ac:dyDescent="0.3">
      <c r="A1178" s="1" t="s">
        <v>1253</v>
      </c>
      <c r="B1178" s="51" t="s">
        <v>1254</v>
      </c>
      <c r="C1178" s="51" t="s">
        <v>11</v>
      </c>
      <c r="D1178" s="51" t="s">
        <v>12</v>
      </c>
      <c r="E1178" s="56" t="s">
        <v>103</v>
      </c>
      <c r="F1178" s="51" t="s">
        <v>1253</v>
      </c>
      <c r="G1178" s="50" t="s">
        <v>5898</v>
      </c>
      <c r="H1178" s="22" t="str">
        <f>_xlfn.XLOOKUP(B1178,[1]SITE!$B:$B,[1]SITE!$CK:$CK,"")</f>
        <v>Operationnel</v>
      </c>
      <c r="I1178" s="22"/>
      <c r="J1178" s="22" t="str">
        <f>_xlfn.XLOOKUP(B1178,[1]SITE!$B:$B,[1]SITE!$I:$I,"")</f>
        <v>No impact</v>
      </c>
      <c r="K1178" s="30"/>
      <c r="L1178" s="15" t="str" cm="1">
        <f t="array" ref="L1178">IFERROR(_xlfn.IFS(
N1178="MPR ISSUE","PDH",
N1178="BSS Hardware Issue","BSS",
N1178="Sites strategiques, MLL, Pylone, etc.","ENVTECH",
N1178="AKTIVCO DEFAUT GE &amp; POWER Cabinet","AKTIVCO",
N1178="AKTIVCO Coupure ENEO &amp; Baisse de tension","AKTIVCO GRID ONLY",
N1178="Coupure ENEO &amp; Baisse de tension","IHS GRID ONLY",
N1178="Defaut GE &amp; POWER Cabinet","IHS",
N1178="Sharing","Partners",
N1178="Sites strategiques &amp; DataCenter","SST &amp; DC",
N1178="Exclu","Exclu",
N1178="SAT","SAT",
N1178="SPARE-ISSUE","SPARE-ISSUE",
N1178="Fiber CAmtel","TRANS_FO_CAMTEL",
N1178="Fiber AOF","Fiber AOF",
N1178="Projet OCM (HUAWEI)","TRAVAUX-HUAWEI",
N1178="Projet OCM (NOKIA)","TRAVAUX-NOKIA",
N1178="ACCESS-ISSUE","ACCESS-ISSUE",
N1178="Projet OCM (ZTE, NOKIA, autres projets)","TRAVAUX OCM",
N1178="No root CAuse","No root cause",
N1178="ODU HS","PDH",
N1178="IP &amp; VLAN","PDH",
N1178="Warehouse HUAWEI","SPARE-ISSUE",
N1178="SPARE-HS","SPARE-ISSUE",
N1178="Power Telco","BSS"
),"")</f>
        <v>No root cause</v>
      </c>
      <c r="M1178" s="16" t="str" cm="1">
        <f t="array" ref="M1178">IFERROR(_xlfn.IFS(
N1178="MPR ISSUE","TX ISSUE",
N1178="BSS Hardware Issue","RAN ISSUE",
N1178="Sites strategiques, MLL, Pylone, etc.","ENVTECH",
N1178="AKTIVCO DEFAUT GE &amp; POWER Cabinet","POWER ISSUE",
N1178="AKTIVCO Coupure ENEO &amp; Baisse de tension","POWER ISSUE",
N1178="Coupure ENEO &amp; Baisse de tension","POWER ISSUE",
N1178="Defaut GE &amp; POWER Cabinet","POWER ISSUE",
N1178="Sharing","POWER ISSUE",
N1178="Sites strategiques &amp; DataCenter","POWER ISSUE",
N1178="Exclu","Exclu",
N1178="SAT","TX ISSUE",
N1178="SPARE-ISSUE","SPARE-ISSUE",
N1178="Fiber CAmtel","TX ISSUE",
N1178="Fiber AOF","TX ISSUE",
N1178="Projet OCM (HUAWEI)","TRAVAUX-HUAWEI",
N1178="Projet OCM (NOKIA)","TRAVAUX -NOKIA",
N1178="ACCESS-ISSUE","ACCESS-ISSUE",
N1178="Projet OCM (ZTE, NOKIA, autres projets)","TRAVAUX OCM",
N1178="No root CAuse","No root cause",
N1178="ODU HS","TX ISSUE",
N1178="IP &amp; VLAN","TX ISSUE",
N1178="Warehouse HUAWEI","SPARE-ISSUE",
N1178="SPARE-HS","SPARE-ISSUE",
N1178="Power Telco","RAN ISSUE"
),"")</f>
        <v>No root cause</v>
      </c>
      <c r="N1178" s="29" t="s">
        <v>5652</v>
      </c>
      <c r="O1178" s="17" t="str" cm="1">
        <f t="array" ref="O1178">IFERROR(_xlfn.IFS(
N1178="MPR ISSUE","ACTIVE",
N1178="BSS Hardware Issue","ACTIVE",
N1178="Sites strategiques, MLL, Pylone, etc.","PASSIVE",
N1178="AKTIVCO DEFAUT GE &amp; POWER Cabinet","PASSIVE",
N1178="AKTIVCO Coupure ENEO &amp; Baisse de tension","PASSIVE",
N1178="Coupure ENEO &amp; Baisse de tension","PASSIVE",
N1178="Defaut GE &amp; POWER Cabinet","PASSIVE",
N1178="Sharing","PASSIVE",
N1178="Sites strategiques &amp; DataCenter","PASSIVE",
N1178="Exclu","Exclu",
N1178="SAT","ACTIVE",
N1178="SPARE-ISSUE","SPARE-ISSUE",
N1178="Fiber CAmtel","ACTIVE",
N1178="Fiber AOF","ACTIVE",
N1178="Projet OCM (HUAWEI)","PLANNED WORKS",
N1178="Projet OCM (NOKIA)","PLANNED WORKS",
N1178="ACCESS-ISSUE","ACCESS-ISSUE",
N1178="Projet OCM (ZTE, NOKIA, autres projets)","PLANNED WORKS",
N1178="No root CAuse","No root cause",
N1178="ODU HS","ACTIVE",
N1178="IP &amp; VLAN","ACTIVE",
N1178="Warehouse HUAWEI","SPARE-ISSUE",
N1178="SPARE-HS","SPARE-ISSUE",
N1178="Power Telco","ACTIVE"
),"")</f>
        <v>No root cause</v>
      </c>
      <c r="P1178" s="59">
        <v>1.1592800906306299E-3</v>
      </c>
      <c r="Q1178" s="59">
        <v>0</v>
      </c>
      <c r="R1178" s="59">
        <v>0</v>
      </c>
      <c r="S1178" s="59">
        <v>0</v>
      </c>
      <c r="T1178" s="59">
        <v>1.33763087380456E-3</v>
      </c>
      <c r="U1178" s="59">
        <v>0</v>
      </c>
      <c r="V1178" s="14"/>
      <c r="W1178" s="14"/>
      <c r="X1178" s="14"/>
      <c r="Y1178" s="14"/>
      <c r="Z1178" s="14"/>
      <c r="AA1178" s="31" t="s">
        <v>16</v>
      </c>
      <c r="AB1178" s="31" t="s">
        <v>16</v>
      </c>
      <c r="AC1178" s="7" t="s">
        <v>16</v>
      </c>
      <c r="AD1178" s="3"/>
      <c r="AE1178" s="3" t="s">
        <v>16</v>
      </c>
      <c r="AF1178" s="7" t="s">
        <v>16</v>
      </c>
      <c r="AG1178" s="32" t="s">
        <v>16</v>
      </c>
      <c r="AH1178" s="32" t="s">
        <v>16</v>
      </c>
      <c r="AI1178" s="32" t="s">
        <v>16</v>
      </c>
      <c r="AJ1178" s="32" t="s">
        <v>16</v>
      </c>
      <c r="AK1178" s="32" t="s">
        <v>16</v>
      </c>
      <c r="AL1178" s="32" t="s">
        <v>16</v>
      </c>
      <c r="AM1178" s="32" t="s">
        <v>16</v>
      </c>
      <c r="AN1178" s="9" t="s">
        <v>16</v>
      </c>
      <c r="AO1178" s="9" t="s">
        <v>16</v>
      </c>
      <c r="AP1178" s="9" t="s">
        <v>16</v>
      </c>
      <c r="AQ1178" s="14"/>
      <c r="AR1178" s="14"/>
    </row>
    <row r="1179" spans="1:44" s="9" customFormat="1" hidden="1" x14ac:dyDescent="0.3">
      <c r="A1179" s="1" t="s">
        <v>561</v>
      </c>
      <c r="B1179" s="1" t="s">
        <v>1997</v>
      </c>
      <c r="C1179" s="1" t="s">
        <v>22</v>
      </c>
      <c r="D1179" s="1" t="s">
        <v>711</v>
      </c>
      <c r="E1179" s="56" t="s">
        <v>56</v>
      </c>
      <c r="F1179" s="1" t="s">
        <v>561</v>
      </c>
      <c r="G1179" s="49" t="s">
        <v>5897</v>
      </c>
      <c r="H1179" s="22" t="str">
        <f>_xlfn.XLOOKUP(B1179,[1]SITE!$B:$B,[1]SITE!$CK:$CK,"")</f>
        <v>INSECURITY</v>
      </c>
      <c r="I1179" s="22"/>
      <c r="J1179" s="22" t="str">
        <f>_xlfn.XLOOKUP(B1179,[1]SITE!$B:$B,[1]SITE!$I:$I,"")</f>
        <v>No impact</v>
      </c>
      <c r="K1179" s="30"/>
      <c r="L1179" s="15" t="str" cm="1">
        <f t="array" ref="L1179">IFERROR(_xlfn.IFS(
N1179="MPR ISSUE","PDH",
N1179="BSS Hardware Issue","BSS",
N1179="Sites strategiques, MLL, Pylone, etc.","ENVTECH",
N1179="AKTIVCO DEFAUT GE &amp; POWER Cabinet","AKTIVCO",
N1179="AKTIVCO Coupure ENEO &amp; Baisse de tension","AKTIVCO GRID ONLY",
N1179="Coupure ENEO &amp; Baisse de tension","IHS GRID ONLY",
N1179="Defaut GE &amp; POWER Cabinet","IHS",
N1179="Sharing","Partners",
N1179="Sites strategiques &amp; DataCenter","SST &amp; DC",
N1179="Exclu","Exclu",
N1179="SAT","SAT",
N1179="SPARE-ISSUE","SPARE-ISSUE",
N1179="Fiber CAmtel","TRANS_FO_CAMTEL",
N1179="Fiber AOF","Fiber AOF",
N1179="Projet OCM (HUAWEI)","TRAVAUX-HUAWEI",
N1179="Projet OCM (NOKIA)","TRAVAUX-NOKIA",
N1179="ACCESS-ISSUE","ACCESS-ISSUE",
N1179="Projet OCM (ZTE, NOKIA, autres projets)","TRAVAUX OCM",
N1179="No root CAuse","No root cause",
N1179="ODU HS","PDH",
N1179="IP &amp; VLAN","PDH",
N1179="Warehouse HUAWEI","SPARE-ISSUE",
N1179="SPARE-HS","SPARE-ISSUE",
N1179="Power Telco","BSS"
),"")</f>
        <v>No root cause</v>
      </c>
      <c r="M1179" s="16" t="str" cm="1">
        <f t="array" ref="M1179">IFERROR(_xlfn.IFS(
N1179="MPR ISSUE","TX ISSUE",
N1179="BSS Hardware Issue","RAN ISSUE",
N1179="Sites strategiques, MLL, Pylone, etc.","ENVTECH",
N1179="AKTIVCO DEFAUT GE &amp; POWER Cabinet","POWER ISSUE",
N1179="AKTIVCO Coupure ENEO &amp; Baisse de tension","POWER ISSUE",
N1179="Coupure ENEO &amp; Baisse de tension","POWER ISSUE",
N1179="Defaut GE &amp; POWER Cabinet","POWER ISSUE",
N1179="Sharing","POWER ISSUE",
N1179="Sites strategiques &amp; DataCenter","POWER ISSUE",
N1179="Exclu","Exclu",
N1179="SAT","TX ISSUE",
N1179="SPARE-ISSUE","SPARE-ISSUE",
N1179="Fiber CAmtel","TX ISSUE",
N1179="Fiber AOF","TX ISSUE",
N1179="Projet OCM (HUAWEI)","TRAVAUX-HUAWEI",
N1179="Projet OCM (NOKIA)","TRAVAUX -NOKIA",
N1179="ACCESS-ISSUE","ACCESS-ISSUE",
N1179="Projet OCM (ZTE, NOKIA, autres projets)","TRAVAUX OCM",
N1179="No root CAuse","No root cause",
N1179="ODU HS","TX ISSUE",
N1179="IP &amp; VLAN","TX ISSUE",
N1179="Warehouse HUAWEI","SPARE-ISSUE",
N1179="SPARE-HS","SPARE-ISSUE",
N1179="Power Telco","RAN ISSUE"
),"")</f>
        <v>No root cause</v>
      </c>
      <c r="N1179" s="29" t="s">
        <v>5652</v>
      </c>
      <c r="O1179" s="17" t="str" cm="1">
        <f t="array" ref="O1179">IFERROR(_xlfn.IFS(
N1179="MPR ISSUE","ACTIVE",
N1179="BSS Hardware Issue","ACTIVE",
N1179="Sites strategiques, MLL, Pylone, etc.","PASSIVE",
N1179="AKTIVCO DEFAUT GE &amp; POWER Cabinet","PASSIVE",
N1179="AKTIVCO Coupure ENEO &amp; Baisse de tension","PASSIVE",
N1179="Coupure ENEO &amp; Baisse de tension","PASSIVE",
N1179="Defaut GE &amp; POWER Cabinet","PASSIVE",
N1179="Sharing","PASSIVE",
N1179="Sites strategiques &amp; DataCenter","PASSIVE",
N1179="Exclu","Exclu",
N1179="SAT","ACTIVE",
N1179="SPARE-ISSUE","SPARE-ISSUE",
N1179="Fiber CAmtel","ACTIVE",
N1179="Fiber AOF","ACTIVE",
N1179="Projet OCM (HUAWEI)","PLANNED WORKS",
N1179="Projet OCM (NOKIA)","PLANNED WORKS",
N1179="ACCESS-ISSUE","ACCESS-ISSUE",
N1179="Projet OCM (ZTE, NOKIA, autres projets)","PLANNED WORKS",
N1179="No root CAuse","No root cause",
N1179="ODU HS","ACTIVE",
N1179="IP &amp; VLAN","ACTIVE",
N1179="Warehouse HUAWEI","SPARE-ISSUE",
N1179="SPARE-HS","SPARE-ISSUE",
N1179="Power Telco","ACTIVE"
),"")</f>
        <v>No root cause</v>
      </c>
      <c r="P1179" s="59">
        <v>0</v>
      </c>
      <c r="Q1179" s="59">
        <v>0</v>
      </c>
      <c r="R1179" s="59">
        <v>0</v>
      </c>
      <c r="S1179" s="59">
        <v>0</v>
      </c>
      <c r="T1179" s="59">
        <v>0</v>
      </c>
      <c r="U1179" s="59">
        <v>0</v>
      </c>
      <c r="V1179" s="14"/>
      <c r="W1179" s="14"/>
      <c r="X1179" s="14"/>
      <c r="Y1179" s="14"/>
      <c r="Z1179" s="14"/>
      <c r="AA1179" s="31" t="s">
        <v>16</v>
      </c>
      <c r="AB1179" s="31" t="s">
        <v>16</v>
      </c>
      <c r="AC1179" s="7" t="s">
        <v>16</v>
      </c>
      <c r="AD1179" s="3"/>
      <c r="AE1179" s="3" t="s">
        <v>16</v>
      </c>
      <c r="AF1179" s="7" t="s">
        <v>16</v>
      </c>
      <c r="AG1179" s="32" t="s">
        <v>16</v>
      </c>
      <c r="AH1179" s="32" t="s">
        <v>16</v>
      </c>
      <c r="AI1179" s="32" t="s">
        <v>16</v>
      </c>
      <c r="AJ1179" s="32" t="s">
        <v>16</v>
      </c>
      <c r="AK1179" s="32" t="s">
        <v>16</v>
      </c>
      <c r="AL1179" s="32" t="s">
        <v>16</v>
      </c>
      <c r="AM1179" s="32" t="s">
        <v>16</v>
      </c>
      <c r="AN1179" s="9" t="s">
        <v>16</v>
      </c>
      <c r="AO1179" s="9" t="s">
        <v>16</v>
      </c>
      <c r="AP1179" s="9" t="s">
        <v>16</v>
      </c>
      <c r="AQ1179" s="14"/>
      <c r="AR1179" s="14"/>
    </row>
    <row r="1180" spans="1:44" s="9" customFormat="1" hidden="1" x14ac:dyDescent="0.3">
      <c r="A1180" s="1" t="s">
        <v>424</v>
      </c>
      <c r="B1180" s="1" t="s">
        <v>425</v>
      </c>
      <c r="C1180" s="1" t="s">
        <v>11</v>
      </c>
      <c r="D1180" s="1" t="s">
        <v>12</v>
      </c>
      <c r="E1180" s="56" t="s">
        <v>13</v>
      </c>
      <c r="F1180" s="1" t="s">
        <v>107</v>
      </c>
      <c r="G1180" s="49" t="s">
        <v>5897</v>
      </c>
      <c r="H1180" s="22" t="str">
        <f>_xlfn.XLOOKUP(B1180,[1]SITE!$B:$B,[1]SITE!$CK:$CK,"")</f>
        <v>Operationnel</v>
      </c>
      <c r="I1180" s="22"/>
      <c r="J1180" s="22" t="str">
        <f>_xlfn.XLOOKUP(B1180,[1]SITE!$B:$B,[1]SITE!$I:$I,"")</f>
        <v>No impact</v>
      </c>
      <c r="K1180" s="30"/>
      <c r="L1180" s="15" t="str" cm="1">
        <f t="array" ref="L1180">IFERROR(_xlfn.IFS(
N1180="MPR ISSUE","PDH",
N1180="BSS Hardware Issue","BSS",
N1180="Sites strategiques, MLL, Pylone, etc.","ENVTECH",
N1180="AKTIVCO DEFAUT GE &amp; POWER Cabinet","AKTIVCO",
N1180="AKTIVCO Coupure ENEO &amp; Baisse de tension","AKTIVCO GRID ONLY",
N1180="Coupure ENEO &amp; Baisse de tension","IHS GRID ONLY",
N1180="Defaut GE &amp; POWER Cabinet","IHS",
N1180="Sharing","Partners",
N1180="Sites strategiques &amp; DataCenter","SST &amp; DC",
N1180="Exclu","Exclu",
N1180="SAT","SAT",
N1180="SPARE-ISSUE","SPARE-ISSUE",
N1180="Fiber CAmtel","TRANS_FO_CAMTEL",
N1180="Fiber AOF","Fiber AOF",
N1180="Projet OCM (HUAWEI)","TRAVAUX-HUAWEI",
N1180="Projet OCM (NOKIA)","TRAVAUX-NOKIA",
N1180="ACCESS-ISSUE","ACCESS-ISSUE",
N1180="Projet OCM (ZTE, NOKIA, autres projets)","TRAVAUX OCM",
N1180="No root CAuse","No root cause",
N1180="ODU HS","PDH",
N1180="IP &amp; VLAN","PDH",
N1180="Warehouse HUAWEI","SPARE-ISSUE",
N1180="SPARE-HS","SPARE-ISSUE",
N1180="Power Telco","BSS"
),"")</f>
        <v>No root cause</v>
      </c>
      <c r="M1180" s="16" t="str" cm="1">
        <f t="array" ref="M1180">IFERROR(_xlfn.IFS(
N1180="MPR ISSUE","TX ISSUE",
N1180="BSS Hardware Issue","RAN ISSUE",
N1180="Sites strategiques, MLL, Pylone, etc.","ENVTECH",
N1180="AKTIVCO DEFAUT GE &amp; POWER Cabinet","POWER ISSUE",
N1180="AKTIVCO Coupure ENEO &amp; Baisse de tension","POWER ISSUE",
N1180="Coupure ENEO &amp; Baisse de tension","POWER ISSUE",
N1180="Defaut GE &amp; POWER Cabinet","POWER ISSUE",
N1180="Sharing","POWER ISSUE",
N1180="Sites strategiques &amp; DataCenter","POWER ISSUE",
N1180="Exclu","Exclu",
N1180="SAT","TX ISSUE",
N1180="SPARE-ISSUE","SPARE-ISSUE",
N1180="Fiber CAmtel","TX ISSUE",
N1180="Fiber AOF","TX ISSUE",
N1180="Projet OCM (HUAWEI)","TRAVAUX-HUAWEI",
N1180="Projet OCM (NOKIA)","TRAVAUX -NOKIA",
N1180="ACCESS-ISSUE","ACCESS-ISSUE",
N1180="Projet OCM (ZTE, NOKIA, autres projets)","TRAVAUX OCM",
N1180="No root CAuse","No root cause",
N1180="ODU HS","TX ISSUE",
N1180="IP &amp; VLAN","TX ISSUE",
N1180="Warehouse HUAWEI","SPARE-ISSUE",
N1180="SPARE-HS","SPARE-ISSUE",
N1180="Power Telco","RAN ISSUE"
),"")</f>
        <v>No root cause</v>
      </c>
      <c r="N1180" s="29" t="s">
        <v>5652</v>
      </c>
      <c r="O1180" s="17" t="str" cm="1">
        <f t="array" ref="O1180">IFERROR(_xlfn.IFS(
N1180="MPR ISSUE","ACTIVE",
N1180="BSS Hardware Issue","ACTIVE",
N1180="Sites strategiques, MLL, Pylone, etc.","PASSIVE",
N1180="AKTIVCO DEFAUT GE &amp; POWER Cabinet","PASSIVE",
N1180="AKTIVCO Coupure ENEO &amp; Baisse de tension","PASSIVE",
N1180="Coupure ENEO &amp; Baisse de tension","PASSIVE",
N1180="Defaut GE &amp; POWER Cabinet","PASSIVE",
N1180="Sharing","PASSIVE",
N1180="Sites strategiques &amp; DataCenter","PASSIVE",
N1180="Exclu","Exclu",
N1180="SAT","ACTIVE",
N1180="SPARE-ISSUE","SPARE-ISSUE",
N1180="Fiber CAmtel","ACTIVE",
N1180="Fiber AOF","ACTIVE",
N1180="Projet OCM (HUAWEI)","PLANNED WORKS",
N1180="Projet OCM (NOKIA)","PLANNED WORKS",
N1180="ACCESS-ISSUE","ACCESS-ISSUE",
N1180="Projet OCM (ZTE, NOKIA, autres projets)","PLANNED WORKS",
N1180="No root CAuse","No root cause",
N1180="ODU HS","ACTIVE",
N1180="IP &amp; VLAN","ACTIVE",
N1180="Warehouse HUAWEI","SPARE-ISSUE",
N1180="SPARE-HS","SPARE-ISSUE",
N1180="Power Telco","ACTIVE"
),"")</f>
        <v>No root cause</v>
      </c>
      <c r="P1180" s="59">
        <v>6.2422774110885678E-4</v>
      </c>
      <c r="Q1180" s="59">
        <v>2.675261747609386E-4</v>
      </c>
      <c r="R1180" s="59">
        <v>0</v>
      </c>
      <c r="S1180" s="59">
        <v>0</v>
      </c>
      <c r="T1180" s="59">
        <v>0</v>
      </c>
      <c r="U1180" s="59">
        <v>0</v>
      </c>
      <c r="V1180" s="14"/>
      <c r="W1180" s="14"/>
      <c r="X1180" s="14"/>
      <c r="Y1180" s="14"/>
      <c r="Z1180" s="14"/>
      <c r="AA1180" s="31" t="s">
        <v>16</v>
      </c>
      <c r="AB1180" s="31" t="s">
        <v>16</v>
      </c>
      <c r="AC1180" s="7" t="s">
        <v>16</v>
      </c>
      <c r="AD1180" s="3"/>
      <c r="AE1180" s="3" t="s">
        <v>16</v>
      </c>
      <c r="AF1180" s="7" t="s">
        <v>16</v>
      </c>
      <c r="AG1180" s="32" t="s">
        <v>16</v>
      </c>
      <c r="AH1180" s="32" t="s">
        <v>16</v>
      </c>
      <c r="AI1180" s="32" t="s">
        <v>16</v>
      </c>
      <c r="AJ1180" s="32" t="s">
        <v>16</v>
      </c>
      <c r="AK1180" s="32" t="s">
        <v>16</v>
      </c>
      <c r="AL1180" s="32" t="s">
        <v>16</v>
      </c>
      <c r="AM1180" s="32" t="s">
        <v>16</v>
      </c>
      <c r="AN1180" s="9" t="s">
        <v>16</v>
      </c>
      <c r="AO1180" s="9" t="s">
        <v>16</v>
      </c>
      <c r="AP1180" s="9" t="s">
        <v>16</v>
      </c>
      <c r="AQ1180" s="14"/>
      <c r="AR1180" s="14"/>
    </row>
    <row r="1181" spans="1:44" s="9" customFormat="1" hidden="1" x14ac:dyDescent="0.3">
      <c r="A1181" s="1" t="s">
        <v>422</v>
      </c>
      <c r="B1181" s="1" t="s">
        <v>423</v>
      </c>
      <c r="C1181" s="1" t="s">
        <v>11</v>
      </c>
      <c r="D1181" s="1" t="s">
        <v>12</v>
      </c>
      <c r="E1181" s="56" t="s">
        <v>13</v>
      </c>
      <c r="F1181" s="1" t="s">
        <v>107</v>
      </c>
      <c r="G1181" s="49" t="s">
        <v>5897</v>
      </c>
      <c r="H1181" s="22" t="str">
        <f>_xlfn.XLOOKUP(B1181,[1]SITE!$B:$B,[1]SITE!$CK:$CK,"")</f>
        <v>Operationnel</v>
      </c>
      <c r="I1181" s="22"/>
      <c r="J1181" s="22" t="str">
        <f>_xlfn.XLOOKUP(B1181,[1]SITE!$B:$B,[1]SITE!$I:$I,"")</f>
        <v>No impact</v>
      </c>
      <c r="K1181" s="30"/>
      <c r="L1181" s="15" t="str" cm="1">
        <f t="array" ref="L1181">IFERROR(_xlfn.IFS(
N1181="MPR ISSUE","PDH",
N1181="BSS Hardware Issue","BSS",
N1181="Sites strategiques, MLL, Pylone, etc.","ENVTECH",
N1181="AKTIVCO DEFAUT GE &amp; POWER Cabinet","AKTIVCO",
N1181="AKTIVCO Coupure ENEO &amp; Baisse de tension","AKTIVCO GRID ONLY",
N1181="Coupure ENEO &amp; Baisse de tension","IHS GRID ONLY",
N1181="Defaut GE &amp; POWER Cabinet","IHS",
N1181="Sharing","Partners",
N1181="Sites strategiques &amp; DataCenter","SST &amp; DC",
N1181="Exclu","Exclu",
N1181="SAT","SAT",
N1181="SPARE-ISSUE","SPARE-ISSUE",
N1181="Fiber CAmtel","TRANS_FO_CAMTEL",
N1181="Fiber AOF","Fiber AOF",
N1181="Projet OCM (HUAWEI)","TRAVAUX-HUAWEI",
N1181="Projet OCM (NOKIA)","TRAVAUX-NOKIA",
N1181="ACCESS-ISSUE","ACCESS-ISSUE",
N1181="Projet OCM (ZTE, NOKIA, autres projets)","TRAVAUX OCM",
N1181="No root CAuse","No root cause",
N1181="ODU HS","PDH",
N1181="IP &amp; VLAN","PDH",
N1181="Warehouse HUAWEI","SPARE-ISSUE",
N1181="SPARE-HS","SPARE-ISSUE",
N1181="Power Telco","BSS"
),"")</f>
        <v>No root cause</v>
      </c>
      <c r="M1181" s="16" t="str" cm="1">
        <f t="array" ref="M1181">IFERROR(_xlfn.IFS(
N1181="MPR ISSUE","TX ISSUE",
N1181="BSS Hardware Issue","RAN ISSUE",
N1181="Sites strategiques, MLL, Pylone, etc.","ENVTECH",
N1181="AKTIVCO DEFAUT GE &amp; POWER Cabinet","POWER ISSUE",
N1181="AKTIVCO Coupure ENEO &amp; Baisse de tension","POWER ISSUE",
N1181="Coupure ENEO &amp; Baisse de tension","POWER ISSUE",
N1181="Defaut GE &amp; POWER Cabinet","POWER ISSUE",
N1181="Sharing","POWER ISSUE",
N1181="Sites strategiques &amp; DataCenter","POWER ISSUE",
N1181="Exclu","Exclu",
N1181="SAT","TX ISSUE",
N1181="SPARE-ISSUE","SPARE-ISSUE",
N1181="Fiber CAmtel","TX ISSUE",
N1181="Fiber AOF","TX ISSUE",
N1181="Projet OCM (HUAWEI)","TRAVAUX-HUAWEI",
N1181="Projet OCM (NOKIA)","TRAVAUX -NOKIA",
N1181="ACCESS-ISSUE","ACCESS-ISSUE",
N1181="Projet OCM (ZTE, NOKIA, autres projets)","TRAVAUX OCM",
N1181="No root CAuse","No root cause",
N1181="ODU HS","TX ISSUE",
N1181="IP &amp; VLAN","TX ISSUE",
N1181="Warehouse HUAWEI","SPARE-ISSUE",
N1181="SPARE-HS","SPARE-ISSUE",
N1181="Power Telco","RAN ISSUE"
),"")</f>
        <v>No root cause</v>
      </c>
      <c r="N1181" s="29" t="s">
        <v>5652</v>
      </c>
      <c r="O1181" s="17" t="str" cm="1">
        <f t="array" ref="O1181">IFERROR(_xlfn.IFS(
N1181="MPR ISSUE","ACTIVE",
N1181="BSS Hardware Issue","ACTIVE",
N1181="Sites strategiques, MLL, Pylone, etc.","PASSIVE",
N1181="AKTIVCO DEFAUT GE &amp; POWER Cabinet","PASSIVE",
N1181="AKTIVCO Coupure ENEO &amp; Baisse de tension","PASSIVE",
N1181="Coupure ENEO &amp; Baisse de tension","PASSIVE",
N1181="Defaut GE &amp; POWER Cabinet","PASSIVE",
N1181="Sharing","PASSIVE",
N1181="Sites strategiques &amp; DataCenter","PASSIVE",
N1181="Exclu","Exclu",
N1181="SAT","ACTIVE",
N1181="SPARE-ISSUE","SPARE-ISSUE",
N1181="Fiber CAmtel","ACTIVE",
N1181="Fiber AOF","ACTIVE",
N1181="Projet OCM (HUAWEI)","PLANNED WORKS",
N1181="Projet OCM (NOKIA)","PLANNED WORKS",
N1181="ACCESS-ISSUE","ACCESS-ISSUE",
N1181="Projet OCM (ZTE, NOKIA, autres projets)","PLANNED WORKS",
N1181="No root CAuse","No root cause",
N1181="ODU HS","ACTIVE",
N1181="IP &amp; VLAN","ACTIVE",
N1181="Warehouse HUAWEI","SPARE-ISSUE",
N1181="SPARE-HS","SPARE-ISSUE",
N1181="Power Telco","ACTIVE"
),"")</f>
        <v>No root cause</v>
      </c>
      <c r="P1181" s="59">
        <v>5.3505234952187721E-4</v>
      </c>
      <c r="Q1181" s="59">
        <v>2.675261747609386E-4</v>
      </c>
      <c r="R1181" s="59">
        <v>0</v>
      </c>
      <c r="S1181" s="59">
        <v>0.64010096081133916</v>
      </c>
      <c r="T1181" s="59">
        <v>0</v>
      </c>
      <c r="U1181" s="59">
        <v>0</v>
      </c>
      <c r="V1181" s="14"/>
      <c r="W1181" s="14"/>
      <c r="X1181" s="14"/>
      <c r="Y1181" s="14"/>
      <c r="Z1181" s="14"/>
      <c r="AA1181" s="31" t="s">
        <v>16</v>
      </c>
      <c r="AB1181" s="31" t="s">
        <v>16</v>
      </c>
      <c r="AC1181" s="7" t="s">
        <v>16</v>
      </c>
      <c r="AD1181" s="3"/>
      <c r="AE1181" s="3" t="s">
        <v>16</v>
      </c>
      <c r="AF1181" s="7" t="s">
        <v>16</v>
      </c>
      <c r="AG1181" s="32" t="s">
        <v>16</v>
      </c>
      <c r="AH1181" s="32" t="s">
        <v>16</v>
      </c>
      <c r="AI1181" s="32" t="s">
        <v>16</v>
      </c>
      <c r="AJ1181" s="32" t="s">
        <v>16</v>
      </c>
      <c r="AK1181" s="32" t="s">
        <v>16</v>
      </c>
      <c r="AL1181" s="32" t="s">
        <v>16</v>
      </c>
      <c r="AM1181" s="32" t="s">
        <v>16</v>
      </c>
      <c r="AN1181" s="9" t="s">
        <v>16</v>
      </c>
      <c r="AO1181" s="9" t="s">
        <v>16</v>
      </c>
      <c r="AP1181" s="9" t="s">
        <v>16</v>
      </c>
      <c r="AQ1181" s="14"/>
      <c r="AR1181" s="14"/>
    </row>
    <row r="1182" spans="1:44" s="9" customFormat="1" hidden="1" x14ac:dyDescent="0.3">
      <c r="A1182" s="1" t="s">
        <v>420</v>
      </c>
      <c r="B1182" s="1" t="s">
        <v>421</v>
      </c>
      <c r="C1182" s="1" t="s">
        <v>11</v>
      </c>
      <c r="D1182" s="1" t="s">
        <v>12</v>
      </c>
      <c r="E1182" s="56" t="s">
        <v>13</v>
      </c>
      <c r="F1182" s="1" t="s">
        <v>107</v>
      </c>
      <c r="G1182" s="49" t="s">
        <v>5897</v>
      </c>
      <c r="H1182" s="22" t="str">
        <f>_xlfn.XLOOKUP(B1182,[1]SITE!$B:$B,[1]SITE!$CK:$CK,"")</f>
        <v>Operationnel</v>
      </c>
      <c r="I1182" s="22"/>
      <c r="J1182" s="22" t="str">
        <f>_xlfn.XLOOKUP(B1182,[1]SITE!$B:$B,[1]SITE!$I:$I,"")</f>
        <v>No impact</v>
      </c>
      <c r="K1182" s="30"/>
      <c r="L1182" s="15" t="str" cm="1">
        <f t="array" ref="L1182">IFERROR(_xlfn.IFS(
N1182="MPR ISSUE","PDH",
N1182="BSS Hardware Issue","BSS",
N1182="Sites strategiques, MLL, Pylone, etc.","ENVTECH",
N1182="AKTIVCO DEFAUT GE &amp; POWER Cabinet","AKTIVCO",
N1182="AKTIVCO Coupure ENEO &amp; Baisse de tension","AKTIVCO GRID ONLY",
N1182="Coupure ENEO &amp; Baisse de tension","IHS GRID ONLY",
N1182="Defaut GE &amp; POWER Cabinet","IHS",
N1182="Sharing","Partners",
N1182="Sites strategiques &amp; DataCenter","SST &amp; DC",
N1182="Exclu","Exclu",
N1182="SAT","SAT",
N1182="SPARE-ISSUE","SPARE-ISSUE",
N1182="Fiber CAmtel","TRANS_FO_CAMTEL",
N1182="Fiber AOF","Fiber AOF",
N1182="Projet OCM (HUAWEI)","TRAVAUX-HUAWEI",
N1182="Projet OCM (NOKIA)","TRAVAUX-NOKIA",
N1182="ACCESS-ISSUE","ACCESS-ISSUE",
N1182="Projet OCM (ZTE, NOKIA, autres projets)","TRAVAUX OCM",
N1182="No root CAuse","No root cause",
N1182="ODU HS","PDH",
N1182="IP &amp; VLAN","PDH",
N1182="Warehouse HUAWEI","SPARE-ISSUE",
N1182="SPARE-HS","SPARE-ISSUE",
N1182="Power Telco","BSS"
),"")</f>
        <v>No root cause</v>
      </c>
      <c r="M1182" s="16" t="str" cm="1">
        <f t="array" ref="M1182">IFERROR(_xlfn.IFS(
N1182="MPR ISSUE","TX ISSUE",
N1182="BSS Hardware Issue","RAN ISSUE",
N1182="Sites strategiques, MLL, Pylone, etc.","ENVTECH",
N1182="AKTIVCO DEFAUT GE &amp; POWER Cabinet","POWER ISSUE",
N1182="AKTIVCO Coupure ENEO &amp; Baisse de tension","POWER ISSUE",
N1182="Coupure ENEO &amp; Baisse de tension","POWER ISSUE",
N1182="Defaut GE &amp; POWER Cabinet","POWER ISSUE",
N1182="Sharing","POWER ISSUE",
N1182="Sites strategiques &amp; DataCenter","POWER ISSUE",
N1182="Exclu","Exclu",
N1182="SAT","TX ISSUE",
N1182="SPARE-ISSUE","SPARE-ISSUE",
N1182="Fiber CAmtel","TX ISSUE",
N1182="Fiber AOF","TX ISSUE",
N1182="Projet OCM (HUAWEI)","TRAVAUX-HUAWEI",
N1182="Projet OCM (NOKIA)","TRAVAUX -NOKIA",
N1182="ACCESS-ISSUE","ACCESS-ISSUE",
N1182="Projet OCM (ZTE, NOKIA, autres projets)","TRAVAUX OCM",
N1182="No root CAuse","No root cause",
N1182="ODU HS","TX ISSUE",
N1182="IP &amp; VLAN","TX ISSUE",
N1182="Warehouse HUAWEI","SPARE-ISSUE",
N1182="SPARE-HS","SPARE-ISSUE",
N1182="Power Telco","RAN ISSUE"
),"")</f>
        <v>No root cause</v>
      </c>
      <c r="N1182" s="29" t="s">
        <v>5652</v>
      </c>
      <c r="O1182" s="17" t="str" cm="1">
        <f t="array" ref="O1182">IFERROR(_xlfn.IFS(
N1182="MPR ISSUE","ACTIVE",
N1182="BSS Hardware Issue","ACTIVE",
N1182="Sites strategiques, MLL, Pylone, etc.","PASSIVE",
N1182="AKTIVCO DEFAUT GE &amp; POWER Cabinet","PASSIVE",
N1182="AKTIVCO Coupure ENEO &amp; Baisse de tension","PASSIVE",
N1182="Coupure ENEO &amp; Baisse de tension","PASSIVE",
N1182="Defaut GE &amp; POWER Cabinet","PASSIVE",
N1182="Sharing","PASSIVE",
N1182="Sites strategiques &amp; DataCenter","PASSIVE",
N1182="Exclu","Exclu",
N1182="SAT","ACTIVE",
N1182="SPARE-ISSUE","SPARE-ISSUE",
N1182="Fiber CAmtel","ACTIVE",
N1182="Fiber AOF","ACTIVE",
N1182="Projet OCM (HUAWEI)","PLANNED WORKS",
N1182="Projet OCM (NOKIA)","PLANNED WORKS",
N1182="ACCESS-ISSUE","ACCESS-ISSUE",
N1182="Projet OCM (ZTE, NOKIA, autres projets)","PLANNED WORKS",
N1182="No root CAuse","No root cause",
N1182="ODU HS","ACTIVE",
N1182="IP &amp; VLAN","ACTIVE",
N1182="Warehouse HUAWEI","SPARE-ISSUE",
N1182="SPARE-HS","SPARE-ISSUE",
N1182="Power Telco","ACTIVE"
),"")</f>
        <v>No root cause</v>
      </c>
      <c r="P1182" s="59">
        <v>5.3505234952187721E-4</v>
      </c>
      <c r="Q1182" s="59">
        <v>0</v>
      </c>
      <c r="R1182" s="59">
        <v>0</v>
      </c>
      <c r="S1182" s="59">
        <v>0</v>
      </c>
      <c r="T1182" s="59">
        <v>0</v>
      </c>
      <c r="U1182" s="59">
        <v>0</v>
      </c>
      <c r="V1182" s="14"/>
      <c r="W1182" s="14"/>
      <c r="X1182" s="14"/>
      <c r="Y1182" s="14"/>
      <c r="Z1182" s="14"/>
      <c r="AA1182" s="31" t="s">
        <v>16</v>
      </c>
      <c r="AB1182" s="31" t="s">
        <v>16</v>
      </c>
      <c r="AC1182" s="7" t="s">
        <v>16</v>
      </c>
      <c r="AD1182" s="3"/>
      <c r="AE1182" s="3" t="s">
        <v>16</v>
      </c>
      <c r="AF1182" s="7" t="s">
        <v>16</v>
      </c>
      <c r="AG1182" s="32" t="s">
        <v>16</v>
      </c>
      <c r="AH1182" s="32" t="s">
        <v>16</v>
      </c>
      <c r="AI1182" s="32" t="s">
        <v>16</v>
      </c>
      <c r="AJ1182" s="32" t="s">
        <v>16</v>
      </c>
      <c r="AK1182" s="32" t="s">
        <v>16</v>
      </c>
      <c r="AL1182" s="32" t="s">
        <v>16</v>
      </c>
      <c r="AM1182" s="32" t="s">
        <v>16</v>
      </c>
      <c r="AN1182" s="9" t="s">
        <v>16</v>
      </c>
      <c r="AO1182" s="9" t="s">
        <v>16</v>
      </c>
      <c r="AP1182" s="9" t="s">
        <v>16</v>
      </c>
      <c r="AQ1182" s="14"/>
      <c r="AR1182" s="14"/>
    </row>
    <row r="1183" spans="1:44" s="9" customFormat="1" hidden="1" x14ac:dyDescent="0.3">
      <c r="A1183" s="1" t="s">
        <v>418</v>
      </c>
      <c r="B1183" s="1" t="s">
        <v>419</v>
      </c>
      <c r="C1183" s="1" t="s">
        <v>11</v>
      </c>
      <c r="D1183" s="1" t="s">
        <v>12</v>
      </c>
      <c r="E1183" s="56" t="s">
        <v>13</v>
      </c>
      <c r="F1183" s="1" t="s">
        <v>107</v>
      </c>
      <c r="G1183" s="49" t="s">
        <v>5897</v>
      </c>
      <c r="H1183" s="22" t="str">
        <f>_xlfn.XLOOKUP(B1183,[1]SITE!$B:$B,[1]SITE!$CK:$CK,"")</f>
        <v>Operationnel</v>
      </c>
      <c r="I1183" s="22"/>
      <c r="J1183" s="22" t="str">
        <f>_xlfn.XLOOKUP(B1183,[1]SITE!$B:$B,[1]SITE!$I:$I,"")</f>
        <v>No impact</v>
      </c>
      <c r="K1183" s="30"/>
      <c r="L1183" s="15" t="str" cm="1">
        <f t="array" ref="L1183">IFERROR(_xlfn.IFS(
N1183="MPR ISSUE","PDH",
N1183="BSS Hardware Issue","BSS",
N1183="Sites strategiques, MLL, Pylone, etc.","ENVTECH",
N1183="AKTIVCO DEFAUT GE &amp; POWER Cabinet","AKTIVCO",
N1183="AKTIVCO Coupure ENEO &amp; Baisse de tension","AKTIVCO GRID ONLY",
N1183="Coupure ENEO &amp; Baisse de tension","IHS GRID ONLY",
N1183="Defaut GE &amp; POWER Cabinet","IHS",
N1183="Sharing","Partners",
N1183="Sites strategiques &amp; DataCenter","SST &amp; DC",
N1183="Exclu","Exclu",
N1183="SAT","SAT",
N1183="SPARE-ISSUE","SPARE-ISSUE",
N1183="Fiber CAmtel","TRANS_FO_CAMTEL",
N1183="Fiber AOF","Fiber AOF",
N1183="Projet OCM (HUAWEI)","TRAVAUX-HUAWEI",
N1183="Projet OCM (NOKIA)","TRAVAUX-NOKIA",
N1183="ACCESS-ISSUE","ACCESS-ISSUE",
N1183="Projet OCM (ZTE, NOKIA, autres projets)","TRAVAUX OCM",
N1183="No root CAuse","No root cause",
N1183="ODU HS","PDH",
N1183="IP &amp; VLAN","PDH",
N1183="Warehouse HUAWEI","SPARE-ISSUE",
N1183="SPARE-HS","SPARE-ISSUE",
N1183="Power Telco","BSS"
),"")</f>
        <v>No root cause</v>
      </c>
      <c r="M1183" s="16" t="str" cm="1">
        <f t="array" ref="M1183">IFERROR(_xlfn.IFS(
N1183="MPR ISSUE","TX ISSUE",
N1183="BSS Hardware Issue","RAN ISSUE",
N1183="Sites strategiques, MLL, Pylone, etc.","ENVTECH",
N1183="AKTIVCO DEFAUT GE &amp; POWER Cabinet","POWER ISSUE",
N1183="AKTIVCO Coupure ENEO &amp; Baisse de tension","POWER ISSUE",
N1183="Coupure ENEO &amp; Baisse de tension","POWER ISSUE",
N1183="Defaut GE &amp; POWER Cabinet","POWER ISSUE",
N1183="Sharing","POWER ISSUE",
N1183="Sites strategiques &amp; DataCenter","POWER ISSUE",
N1183="Exclu","Exclu",
N1183="SAT","TX ISSUE",
N1183="SPARE-ISSUE","SPARE-ISSUE",
N1183="Fiber CAmtel","TX ISSUE",
N1183="Fiber AOF","TX ISSUE",
N1183="Projet OCM (HUAWEI)","TRAVAUX-HUAWEI",
N1183="Projet OCM (NOKIA)","TRAVAUX -NOKIA",
N1183="ACCESS-ISSUE","ACCESS-ISSUE",
N1183="Projet OCM (ZTE, NOKIA, autres projets)","TRAVAUX OCM",
N1183="No root CAuse","No root cause",
N1183="ODU HS","TX ISSUE",
N1183="IP &amp; VLAN","TX ISSUE",
N1183="Warehouse HUAWEI","SPARE-ISSUE",
N1183="SPARE-HS","SPARE-ISSUE",
N1183="Power Telco","RAN ISSUE"
),"")</f>
        <v>No root cause</v>
      </c>
      <c r="N1183" s="29" t="s">
        <v>5652</v>
      </c>
      <c r="O1183" s="17" t="str" cm="1">
        <f t="array" ref="O1183">IFERROR(_xlfn.IFS(
N1183="MPR ISSUE","ACTIVE",
N1183="BSS Hardware Issue","ACTIVE",
N1183="Sites strategiques, MLL, Pylone, etc.","PASSIVE",
N1183="AKTIVCO DEFAUT GE &amp; POWER Cabinet","PASSIVE",
N1183="AKTIVCO Coupure ENEO &amp; Baisse de tension","PASSIVE",
N1183="Coupure ENEO &amp; Baisse de tension","PASSIVE",
N1183="Defaut GE &amp; POWER Cabinet","PASSIVE",
N1183="Sharing","PASSIVE",
N1183="Sites strategiques &amp; DataCenter","PASSIVE",
N1183="Exclu","Exclu",
N1183="SAT","ACTIVE",
N1183="SPARE-ISSUE","SPARE-ISSUE",
N1183="Fiber CAmtel","ACTIVE",
N1183="Fiber AOF","ACTIVE",
N1183="Projet OCM (HUAWEI)","PLANNED WORKS",
N1183="Projet OCM (NOKIA)","PLANNED WORKS",
N1183="ACCESS-ISSUE","ACCESS-ISSUE",
N1183="Projet OCM (ZTE, NOKIA, autres projets)","PLANNED WORKS",
N1183="No root CAuse","No root cause",
N1183="ODU HS","ACTIVE",
N1183="IP &amp; VLAN","ACTIVE",
N1183="Warehouse HUAWEI","SPARE-ISSUE",
N1183="SPARE-HS","SPARE-ISSUE",
N1183="Power Telco","ACTIVE"
),"")</f>
        <v>No root cause</v>
      </c>
      <c r="P1183" s="59">
        <v>2.675261747609386E-4</v>
      </c>
      <c r="Q1183" s="59">
        <v>0</v>
      </c>
      <c r="R1183" s="59">
        <v>0</v>
      </c>
      <c r="S1183" s="59">
        <v>0</v>
      </c>
      <c r="T1183" s="59">
        <v>0</v>
      </c>
      <c r="U1183" s="59">
        <v>0</v>
      </c>
      <c r="V1183" s="14"/>
      <c r="W1183" s="14"/>
      <c r="X1183" s="14"/>
      <c r="Y1183" s="14"/>
      <c r="Z1183" s="14"/>
      <c r="AA1183" s="31" t="s">
        <v>16</v>
      </c>
      <c r="AB1183" s="31" t="s">
        <v>16</v>
      </c>
      <c r="AC1183" s="7" t="s">
        <v>16</v>
      </c>
      <c r="AD1183" s="3"/>
      <c r="AE1183" s="3" t="s">
        <v>16</v>
      </c>
      <c r="AF1183" s="7" t="s">
        <v>16</v>
      </c>
      <c r="AG1183" s="32" t="s">
        <v>16</v>
      </c>
      <c r="AH1183" s="32" t="s">
        <v>16</v>
      </c>
      <c r="AI1183" s="32" t="s">
        <v>16</v>
      </c>
      <c r="AJ1183" s="32" t="s">
        <v>16</v>
      </c>
      <c r="AK1183" s="32" t="s">
        <v>16</v>
      </c>
      <c r="AL1183" s="32" t="s">
        <v>16</v>
      </c>
      <c r="AM1183" s="32" t="s">
        <v>16</v>
      </c>
      <c r="AN1183" s="9" t="s">
        <v>16</v>
      </c>
      <c r="AO1183" s="9" t="s">
        <v>16</v>
      </c>
      <c r="AP1183" s="9" t="s">
        <v>16</v>
      </c>
      <c r="AQ1183" s="14"/>
      <c r="AR1183" s="14"/>
    </row>
    <row r="1184" spans="1:44" s="9" customFormat="1" hidden="1" x14ac:dyDescent="0.3">
      <c r="A1184" s="1" t="s">
        <v>3760</v>
      </c>
      <c r="B1184" s="1" t="s">
        <v>3761</v>
      </c>
      <c r="C1184" s="1" t="s">
        <v>11</v>
      </c>
      <c r="D1184" s="1" t="s">
        <v>12</v>
      </c>
      <c r="E1184" s="56" t="s">
        <v>56</v>
      </c>
      <c r="F1184" s="1" t="s">
        <v>85</v>
      </c>
      <c r="G1184" s="49" t="s">
        <v>5897</v>
      </c>
      <c r="H1184" s="22" t="str">
        <f>_xlfn.XLOOKUP(B1184,[1]SITE!$B:$B,[1]SITE!$CK:$CK,"")</f>
        <v>Operationnel</v>
      </c>
      <c r="I1184" s="22"/>
      <c r="J1184" s="22" t="str">
        <f>_xlfn.XLOOKUP(B1184,[1]SITE!$B:$B,[1]SITE!$I:$I,"")</f>
        <v>No impact</v>
      </c>
      <c r="K1184" s="30"/>
      <c r="L1184" s="15" t="str" cm="1">
        <f t="array" ref="L1184">IFERROR(_xlfn.IFS(
N1184="MPR ISSUE","PDH",
N1184="BSS Hardware Issue","BSS",
N1184="Sites strategiques, MLL, Pylone, etc.","ENVTECH",
N1184="AKTIVCO DEFAUT GE &amp; POWER Cabinet","AKTIVCO",
N1184="AKTIVCO Coupure ENEO &amp; Baisse de tension","AKTIVCO GRID ONLY",
N1184="Coupure ENEO &amp; Baisse de tension","IHS GRID ONLY",
N1184="Defaut GE &amp; POWER Cabinet","IHS",
N1184="Sharing","Partners",
N1184="Sites strategiques &amp; DataCenter","SST &amp; DC",
N1184="Exclu","Exclu",
N1184="SAT","SAT",
N1184="SPARE-ISSUE","SPARE-ISSUE",
N1184="Fiber CAmtel","TRANS_FO_CAMTEL",
N1184="Fiber AOF","Fiber AOF",
N1184="Projet OCM (HUAWEI)","TRAVAUX-HUAWEI",
N1184="Projet OCM (NOKIA)","TRAVAUX-NOKIA",
N1184="ACCESS-ISSUE","ACCESS-ISSUE",
N1184="Projet OCM (ZTE, NOKIA, autres projets)","TRAVAUX OCM",
N1184="No root CAuse","No root cause",
N1184="ODU HS","PDH",
N1184="IP &amp; VLAN","PDH",
N1184="Warehouse HUAWEI","SPARE-ISSUE",
N1184="SPARE-HS","SPARE-ISSUE",
N1184="Power Telco","BSS"
),"")</f>
        <v>No root cause</v>
      </c>
      <c r="M1184" s="16" t="str" cm="1">
        <f t="array" ref="M1184">IFERROR(_xlfn.IFS(
N1184="MPR ISSUE","TX ISSUE",
N1184="BSS Hardware Issue","RAN ISSUE",
N1184="Sites strategiques, MLL, Pylone, etc.","ENVTECH",
N1184="AKTIVCO DEFAUT GE &amp; POWER Cabinet","POWER ISSUE",
N1184="AKTIVCO Coupure ENEO &amp; Baisse de tension","POWER ISSUE",
N1184="Coupure ENEO &amp; Baisse de tension","POWER ISSUE",
N1184="Defaut GE &amp; POWER Cabinet","POWER ISSUE",
N1184="Sharing","POWER ISSUE",
N1184="Sites strategiques &amp; DataCenter","POWER ISSUE",
N1184="Exclu","Exclu",
N1184="SAT","TX ISSUE",
N1184="SPARE-ISSUE","SPARE-ISSUE",
N1184="Fiber CAmtel","TX ISSUE",
N1184="Fiber AOF","TX ISSUE",
N1184="Projet OCM (HUAWEI)","TRAVAUX-HUAWEI",
N1184="Projet OCM (NOKIA)","TRAVAUX -NOKIA",
N1184="ACCESS-ISSUE","ACCESS-ISSUE",
N1184="Projet OCM (ZTE, NOKIA, autres projets)","TRAVAUX OCM",
N1184="No root CAuse","No root cause",
N1184="ODU HS","TX ISSUE",
N1184="IP &amp; VLAN","TX ISSUE",
N1184="Warehouse HUAWEI","SPARE-ISSUE",
N1184="SPARE-HS","SPARE-ISSUE",
N1184="Power Telco","RAN ISSUE"
),"")</f>
        <v>No root cause</v>
      </c>
      <c r="N1184" s="29" t="s">
        <v>5652</v>
      </c>
      <c r="O1184" s="17" t="str" cm="1">
        <f t="array" ref="O1184">IFERROR(_xlfn.IFS(
N1184="MPR ISSUE","ACTIVE",
N1184="BSS Hardware Issue","ACTIVE",
N1184="Sites strategiques, MLL, Pylone, etc.","PASSIVE",
N1184="AKTIVCO DEFAUT GE &amp; POWER Cabinet","PASSIVE",
N1184="AKTIVCO Coupure ENEO &amp; Baisse de tension","PASSIVE",
N1184="Coupure ENEO &amp; Baisse de tension","PASSIVE",
N1184="Defaut GE &amp; POWER Cabinet","PASSIVE",
N1184="Sharing","PASSIVE",
N1184="Sites strategiques &amp; DataCenter","PASSIVE",
N1184="Exclu","Exclu",
N1184="SAT","ACTIVE",
N1184="SPARE-ISSUE","SPARE-ISSUE",
N1184="Fiber CAmtel","ACTIVE",
N1184="Fiber AOF","ACTIVE",
N1184="Projet OCM (HUAWEI)","PLANNED WORKS",
N1184="Projet OCM (NOKIA)","PLANNED WORKS",
N1184="ACCESS-ISSUE","ACCESS-ISSUE",
N1184="Projet OCM (ZTE, NOKIA, autres projets)","PLANNED WORKS",
N1184="No root CAuse","No root cause",
N1184="ODU HS","ACTIVE",
N1184="IP &amp; VLAN","ACTIVE",
N1184="Warehouse HUAWEI","SPARE-ISSUE",
N1184="SPARE-HS","SPARE-ISSUE",
N1184="Power Telco","ACTIVE"
),"")</f>
        <v>No root cause</v>
      </c>
      <c r="P1184" s="59">
        <v>8.9175391586979543E-5</v>
      </c>
      <c r="Q1184" s="59">
        <v>0</v>
      </c>
      <c r="R1184" s="59">
        <v>0</v>
      </c>
      <c r="S1184" s="59">
        <v>0</v>
      </c>
      <c r="T1184" s="59">
        <v>0</v>
      </c>
      <c r="U1184" s="59">
        <v>0</v>
      </c>
      <c r="V1184" s="14"/>
      <c r="W1184" s="14"/>
      <c r="X1184" s="14"/>
      <c r="Y1184" s="14"/>
      <c r="Z1184" s="14"/>
      <c r="AA1184" s="31" t="s">
        <v>16</v>
      </c>
      <c r="AB1184" s="31" t="s">
        <v>16</v>
      </c>
      <c r="AC1184" s="7" t="s">
        <v>16</v>
      </c>
      <c r="AD1184" s="3"/>
      <c r="AE1184" s="3" t="s">
        <v>16</v>
      </c>
      <c r="AF1184" s="7" t="s">
        <v>16</v>
      </c>
      <c r="AG1184" s="32" t="s">
        <v>16</v>
      </c>
      <c r="AH1184" s="32" t="s">
        <v>16</v>
      </c>
      <c r="AI1184" s="32" t="s">
        <v>16</v>
      </c>
      <c r="AJ1184" s="32" t="s">
        <v>16</v>
      </c>
      <c r="AK1184" s="32" t="s">
        <v>16</v>
      </c>
      <c r="AL1184" s="32" t="s">
        <v>16</v>
      </c>
      <c r="AM1184" s="32" t="s">
        <v>16</v>
      </c>
      <c r="AN1184" s="9" t="s">
        <v>16</v>
      </c>
      <c r="AO1184" s="9" t="s">
        <v>16</v>
      </c>
      <c r="AP1184" s="9" t="s">
        <v>16</v>
      </c>
      <c r="AQ1184" s="14"/>
      <c r="AR1184" s="14"/>
    </row>
    <row r="1185" spans="1:44" s="9" customFormat="1" hidden="1" x14ac:dyDescent="0.3">
      <c r="A1185" s="1" t="s">
        <v>2237</v>
      </c>
      <c r="B1185" s="51" t="s">
        <v>2238</v>
      </c>
      <c r="C1185" s="51" t="s">
        <v>11</v>
      </c>
      <c r="D1185" s="51" t="s">
        <v>12</v>
      </c>
      <c r="E1185" s="56" t="s">
        <v>227</v>
      </c>
      <c r="F1185" s="51" t="s">
        <v>2239</v>
      </c>
      <c r="G1185" s="22" t="s">
        <v>5896</v>
      </c>
      <c r="H1185" s="22" t="str">
        <f>_xlfn.XLOOKUP(B1185,[1]SITE!$B:$B,[1]SITE!$CK:$CK,"")</f>
        <v>Operationnel</v>
      </c>
      <c r="I1185" s="22"/>
      <c r="J1185" s="22" t="str">
        <f>_xlfn.XLOOKUP(B1185,[1]SITE!$B:$B,[1]SITE!$I:$I,"")</f>
        <v>No impact</v>
      </c>
      <c r="K1185" s="30"/>
      <c r="L1185" s="15" t="str" cm="1">
        <f t="array" ref="L1185">IFERROR(_xlfn.IFS(
N1185="MPR ISSUE","PDH",
N1185="BSS Hardware Issue","BSS",
N1185="Sites strategiques, MLL, Pylone, etc.","ENVTECH",
N1185="AKTIVCO DEFAUT GE &amp; POWER Cabinet","AKTIVCO",
N1185="AKTIVCO Coupure ENEO &amp; Baisse de tension","AKTIVCO GRID ONLY",
N1185="Coupure ENEO &amp; Baisse de tension","IHS GRID ONLY",
N1185="Defaut GE &amp; POWER Cabinet","IHS",
N1185="Sharing","Partners",
N1185="Sites strategiques &amp; DataCenter","SST &amp; DC",
N1185="Exclu","Exclu",
N1185="SAT","SAT",
N1185="SPARE-ISSUE","SPARE-ISSUE",
N1185="Fiber CAmtel","TRANS_FO_CAMTEL",
N1185="Fiber AOF","Fiber AOF",
N1185="Projet OCM (HUAWEI)","TRAVAUX-HUAWEI",
N1185="Projet OCM (NOKIA)","TRAVAUX-NOKIA",
N1185="ACCESS-ISSUE","ACCESS-ISSUE",
N1185="Projet OCM (ZTE, NOKIA, autres projets)","TRAVAUX OCM",
N1185="No root CAuse","No root cause",
N1185="ODU HS","PDH",
N1185="IP &amp; VLAN","PDH",
N1185="Warehouse HUAWEI","SPARE-ISSUE",
N1185="SPARE-HS","SPARE-ISSUE",
N1185="Power Telco","BSS"
),"")</f>
        <v>No root cause</v>
      </c>
      <c r="M1185" s="16" t="str" cm="1">
        <f t="array" ref="M1185">IFERROR(_xlfn.IFS(
N1185="MPR ISSUE","TX ISSUE",
N1185="BSS Hardware Issue","RAN ISSUE",
N1185="Sites strategiques, MLL, Pylone, etc.","ENVTECH",
N1185="AKTIVCO DEFAUT GE &amp; POWER Cabinet","POWER ISSUE",
N1185="AKTIVCO Coupure ENEO &amp; Baisse de tension","POWER ISSUE",
N1185="Coupure ENEO &amp; Baisse de tension","POWER ISSUE",
N1185="Defaut GE &amp; POWER Cabinet","POWER ISSUE",
N1185="Sharing","POWER ISSUE",
N1185="Sites strategiques &amp; DataCenter","POWER ISSUE",
N1185="Exclu","Exclu",
N1185="SAT","TX ISSUE",
N1185="SPARE-ISSUE","SPARE-ISSUE",
N1185="Fiber CAmtel","TX ISSUE",
N1185="Fiber AOF","TX ISSUE",
N1185="Projet OCM (HUAWEI)","TRAVAUX-HUAWEI",
N1185="Projet OCM (NOKIA)","TRAVAUX -NOKIA",
N1185="ACCESS-ISSUE","ACCESS-ISSUE",
N1185="Projet OCM (ZTE, NOKIA, autres projets)","TRAVAUX OCM",
N1185="No root CAuse","No root cause",
N1185="ODU HS","TX ISSUE",
N1185="IP &amp; VLAN","TX ISSUE",
N1185="Warehouse HUAWEI","SPARE-ISSUE",
N1185="SPARE-HS","SPARE-ISSUE",
N1185="Power Telco","RAN ISSUE"
),"")</f>
        <v>No root cause</v>
      </c>
      <c r="N1185" s="29" t="s">
        <v>5652</v>
      </c>
      <c r="O1185" s="17" t="str" cm="1">
        <f t="array" ref="O1185">IFERROR(_xlfn.IFS(
N1185="MPR ISSUE","ACTIVE",
N1185="BSS Hardware Issue","ACTIVE",
N1185="Sites strategiques, MLL, Pylone, etc.","PASSIVE",
N1185="AKTIVCO DEFAUT GE &amp; POWER Cabinet","PASSIVE",
N1185="AKTIVCO Coupure ENEO &amp; Baisse de tension","PASSIVE",
N1185="Coupure ENEO &amp; Baisse de tension","PASSIVE",
N1185="Defaut GE &amp; POWER Cabinet","PASSIVE",
N1185="Sharing","PASSIVE",
N1185="Sites strategiques &amp; DataCenter","PASSIVE",
N1185="Exclu","Exclu",
N1185="SAT","ACTIVE",
N1185="SPARE-ISSUE","SPARE-ISSUE",
N1185="Fiber CAmtel","ACTIVE",
N1185="Fiber AOF","ACTIVE",
N1185="Projet OCM (HUAWEI)","PLANNED WORKS",
N1185="Projet OCM (NOKIA)","PLANNED WORKS",
N1185="ACCESS-ISSUE","ACCESS-ISSUE",
N1185="Projet OCM (ZTE, NOKIA, autres projets)","PLANNED WORKS",
N1185="No root CAuse","No root cause",
N1185="ODU HS","ACTIVE",
N1185="IP &amp; VLAN","ACTIVE",
N1185="Warehouse HUAWEI","SPARE-ISSUE",
N1185="SPARE-HS","SPARE-ISSUE",
N1185="Power Telco","ACTIVE"
),"")</f>
        <v>No root cause</v>
      </c>
      <c r="P1185" s="59">
        <v>5.7896860465928885E-17</v>
      </c>
      <c r="Q1185" s="59">
        <v>0</v>
      </c>
      <c r="R1185" s="59">
        <v>0</v>
      </c>
      <c r="S1185" s="59">
        <v>0</v>
      </c>
      <c r="T1185" s="59">
        <v>0</v>
      </c>
      <c r="U1185" s="59">
        <v>0</v>
      </c>
      <c r="V1185" s="14"/>
      <c r="W1185" s="14"/>
      <c r="X1185" s="14"/>
      <c r="Y1185" s="14"/>
      <c r="Z1185" s="14"/>
      <c r="AA1185" s="31" t="s">
        <v>5839</v>
      </c>
      <c r="AB1185" s="31" t="s">
        <v>16</v>
      </c>
      <c r="AC1185" s="7" t="s">
        <v>16</v>
      </c>
      <c r="AD1185" s="3"/>
      <c r="AE1185" s="3" t="s">
        <v>5839</v>
      </c>
      <c r="AF1185" s="7" t="s">
        <v>16</v>
      </c>
      <c r="AG1185" s="32" t="s">
        <v>16</v>
      </c>
      <c r="AH1185" s="32" t="s">
        <v>16</v>
      </c>
      <c r="AI1185" s="32" t="s">
        <v>16</v>
      </c>
      <c r="AJ1185" s="32" t="s">
        <v>16</v>
      </c>
      <c r="AK1185" s="32" t="s">
        <v>16</v>
      </c>
      <c r="AL1185" s="32" t="s">
        <v>16</v>
      </c>
      <c r="AM1185" s="32" t="s">
        <v>16</v>
      </c>
      <c r="AN1185" s="9" t="s">
        <v>16</v>
      </c>
      <c r="AO1185" s="9" t="s">
        <v>16</v>
      </c>
      <c r="AP1185" s="9" t="s">
        <v>16</v>
      </c>
      <c r="AQ1185" s="14"/>
      <c r="AR1185" s="14"/>
    </row>
    <row r="1186" spans="1:44" s="9" customFormat="1" hidden="1" x14ac:dyDescent="0.3">
      <c r="A1186" s="1" t="s">
        <v>194</v>
      </c>
      <c r="B1186" s="51" t="s">
        <v>195</v>
      </c>
      <c r="C1186" s="51" t="s">
        <v>11</v>
      </c>
      <c r="D1186" s="51" t="s">
        <v>196</v>
      </c>
      <c r="E1186" s="56" t="s">
        <v>32</v>
      </c>
      <c r="F1186" s="51" t="s">
        <v>33</v>
      </c>
      <c r="G1186" s="22" t="s">
        <v>5896</v>
      </c>
      <c r="H1186" s="22" t="str">
        <f>_xlfn.XLOOKUP(B1186,[1]SITE!$B:$B,[1]SITE!$CK:$CK,"")</f>
        <v>Operationnel</v>
      </c>
      <c r="I1186" s="22"/>
      <c r="J1186" s="22" t="str">
        <f>_xlfn.XLOOKUP(B1186,[1]SITE!$B:$B,[1]SITE!$I:$I,"")</f>
        <v>No impact</v>
      </c>
      <c r="K1186" s="30"/>
      <c r="L1186" s="15" t="str" cm="1">
        <f t="array" ref="L1186">IFERROR(_xlfn.IFS(
N1186="MPR ISSUE","PDH",
N1186="BSS Hardware Issue","BSS",
N1186="Sites strategiques, MLL, Pylone, etc.","ENVTECH",
N1186="AKTIVCO DEFAUT GE &amp; POWER Cabinet","AKTIVCO",
N1186="AKTIVCO Coupure ENEO &amp; Baisse de tension","AKTIVCO GRID ONLY",
N1186="Coupure ENEO &amp; Baisse de tension","IHS GRID ONLY",
N1186="Defaut GE &amp; POWER Cabinet","IHS",
N1186="Sharing","Partners",
N1186="Sites strategiques &amp; DataCenter","SST &amp; DC",
N1186="Exclu","Exclu",
N1186="SAT","SAT",
N1186="SPARE-ISSUE","SPARE-ISSUE",
N1186="Fiber CAmtel","TRANS_FO_CAMTEL",
N1186="Fiber AOF","Fiber AOF",
N1186="Projet OCM (HUAWEI)","TRAVAUX-HUAWEI",
N1186="Projet OCM (NOKIA)","TRAVAUX-NOKIA",
N1186="ACCESS-ISSUE","ACCESS-ISSUE",
N1186="Projet OCM (ZTE, NOKIA, autres projets)","TRAVAUX OCM",
N1186="No root CAuse","No root cause",
N1186="ODU HS","PDH",
N1186="IP &amp; VLAN","PDH",
N1186="Warehouse HUAWEI","SPARE-ISSUE",
N1186="SPARE-HS","SPARE-ISSUE",
N1186="Power Telco","BSS"
),"")</f>
        <v>SPARE-ISSUE</v>
      </c>
      <c r="M1186" s="16" t="str" cm="1">
        <f t="array" ref="M1186">IFERROR(_xlfn.IFS(
N1186="MPR ISSUE","TX ISSUE",
N1186="BSS Hardware Issue","RAN ISSUE",
N1186="Sites strategiques, MLL, Pylone, etc.","ENVTECH",
N1186="AKTIVCO DEFAUT GE &amp; POWER Cabinet","POWER ISSUE",
N1186="AKTIVCO Coupure ENEO &amp; Baisse de tension","POWER ISSUE",
N1186="Coupure ENEO &amp; Baisse de tension","POWER ISSUE",
N1186="Defaut GE &amp; POWER Cabinet","POWER ISSUE",
N1186="Sharing","POWER ISSUE",
N1186="Sites strategiques &amp; DataCenter","POWER ISSUE",
N1186="Exclu","Exclu",
N1186="SAT","TX ISSUE",
N1186="SPARE-ISSUE","SPARE-ISSUE",
N1186="Fiber CAmtel","TX ISSUE",
N1186="Fiber AOF","TX ISSUE",
N1186="Projet OCM (HUAWEI)","TRAVAUX-HUAWEI",
N1186="Projet OCM (NOKIA)","TRAVAUX -NOKIA",
N1186="ACCESS-ISSUE","ACCESS-ISSUE",
N1186="Projet OCM (ZTE, NOKIA, autres projets)","TRAVAUX OCM",
N1186="No root CAuse","No root cause",
N1186="ODU HS","TX ISSUE",
N1186="IP &amp; VLAN","TX ISSUE",
N1186="Warehouse HUAWEI","SPARE-ISSUE",
N1186="SPARE-HS","SPARE-ISSUE",
N1186="Power Telco","RAN ISSUE"
),"")</f>
        <v>SPARE-ISSUE</v>
      </c>
      <c r="N1186" s="36" t="s">
        <v>5342</v>
      </c>
      <c r="O1186" s="17" t="str" cm="1">
        <f t="array" ref="O1186">IFERROR(_xlfn.IFS(
N1186="MPR ISSUE","ACTIVE",
N1186="BSS Hardware Issue","ACTIVE",
N1186="Sites strategiques, MLL, Pylone, etc.","PASSIVE",
N1186="AKTIVCO DEFAUT GE &amp; POWER Cabinet","PASSIVE",
N1186="AKTIVCO Coupure ENEO &amp; Baisse de tension","PASSIVE",
N1186="Coupure ENEO &amp; Baisse de tension","PASSIVE",
N1186="Defaut GE &amp; POWER Cabinet","PASSIVE",
N1186="Sharing","PASSIVE",
N1186="Sites strategiques &amp; DataCenter","PASSIVE",
N1186="Exclu","Exclu",
N1186="SAT","ACTIVE",
N1186="SPARE-ISSUE","SPARE-ISSUE",
N1186="Fiber CAmtel","ACTIVE",
N1186="Fiber AOF","ACTIVE",
N1186="Projet OCM (HUAWEI)","PLANNED WORKS",
N1186="Projet OCM (NOKIA)","PLANNED WORKS",
N1186="ACCESS-ISSUE","ACCESS-ISSUE",
N1186="Projet OCM (ZTE, NOKIA, autres projets)","PLANNED WORKS",
N1186="No root CAuse","No root cause",
N1186="ODU HS","ACTIVE",
N1186="IP &amp; VLAN","ACTIVE",
N1186="Warehouse HUAWEI","SPARE-ISSUE",
N1186="SPARE-HS","SPARE-ISSUE",
N1186="Power Telco","ACTIVE"
),"")</f>
        <v>SPARE-ISSUE</v>
      </c>
      <c r="P1186" s="59">
        <v>0</v>
      </c>
      <c r="Q1186" s="59">
        <v>0</v>
      </c>
      <c r="R1186" s="59">
        <v>0</v>
      </c>
      <c r="S1186" s="59">
        <v>0</v>
      </c>
      <c r="T1186" s="59">
        <v>0</v>
      </c>
      <c r="U1186" s="59">
        <v>0</v>
      </c>
      <c r="V1186" s="14"/>
      <c r="W1186" s="14"/>
      <c r="X1186" s="14"/>
      <c r="Y1186" s="14"/>
      <c r="Z1186" s="14"/>
      <c r="AA1186" s="31" t="s">
        <v>5602</v>
      </c>
      <c r="AB1186" s="31" t="s">
        <v>16</v>
      </c>
      <c r="AC1186" s="7" t="s">
        <v>16</v>
      </c>
      <c r="AD1186" s="3"/>
      <c r="AE1186" s="3" t="s">
        <v>16</v>
      </c>
      <c r="AF1186" s="7" t="s">
        <v>16</v>
      </c>
      <c r="AG1186" s="32" t="s">
        <v>16</v>
      </c>
      <c r="AH1186" s="32" t="s">
        <v>16</v>
      </c>
      <c r="AI1186" s="32" t="s">
        <v>16</v>
      </c>
      <c r="AJ1186" s="32" t="s">
        <v>16</v>
      </c>
      <c r="AK1186" s="32" t="s">
        <v>16</v>
      </c>
      <c r="AL1186" s="32" t="s">
        <v>5602</v>
      </c>
      <c r="AM1186" s="32" t="s">
        <v>16</v>
      </c>
      <c r="AN1186" s="9" t="s">
        <v>16</v>
      </c>
      <c r="AO1186" s="9" t="s">
        <v>16</v>
      </c>
      <c r="AP1186" s="9" t="s">
        <v>16</v>
      </c>
      <c r="AQ1186" s="14"/>
      <c r="AR1186" s="14"/>
    </row>
    <row r="1187" spans="1:44" s="9" customFormat="1" hidden="1" x14ac:dyDescent="0.3">
      <c r="A1187" s="1" t="s">
        <v>3240</v>
      </c>
      <c r="B1187" s="51" t="s">
        <v>3241</v>
      </c>
      <c r="C1187" s="51" t="s">
        <v>11</v>
      </c>
      <c r="D1187" s="51" t="s">
        <v>146</v>
      </c>
      <c r="E1187" s="56" t="s">
        <v>38</v>
      </c>
      <c r="F1187" s="51" t="s">
        <v>39</v>
      </c>
      <c r="G1187" s="22" t="s">
        <v>5896</v>
      </c>
      <c r="H1187" s="22" t="str">
        <f>_xlfn.XLOOKUP(B1187,[1]SITE!$B:$B,[1]SITE!$CK:$CK,"")</f>
        <v>Operationnel</v>
      </c>
      <c r="I1187" s="22"/>
      <c r="J1187" s="22" t="str">
        <f>_xlfn.XLOOKUP(B1187,[1]SITE!$B:$B,[1]SITE!$I:$I,"")</f>
        <v>No impact</v>
      </c>
      <c r="K1187" s="30"/>
      <c r="L1187" s="15" t="str" cm="1">
        <f t="array" ref="L1187">IFERROR(_xlfn.IFS(
N1187="MPR ISSUE","PDH",
N1187="BSS Hardware Issue","BSS",
N1187="Sites strategiques, MLL, Pylone, etc.","ENVTECH",
N1187="AKTIVCO DEFAUT GE &amp; POWER Cabinet","AKTIVCO",
N1187="AKTIVCO Coupure ENEO &amp; Baisse de tension","AKTIVCO GRID ONLY",
N1187="Coupure ENEO &amp; Baisse de tension","IHS GRID ONLY",
N1187="Defaut GE &amp; POWER Cabinet","IHS",
N1187="Sharing","Partners",
N1187="Sites strategiques &amp; DataCenter","SST &amp; DC",
N1187="Exclu","Exclu",
N1187="SAT","SAT",
N1187="SPARE-ISSUE","SPARE-ISSUE",
N1187="Fiber CAmtel","TRANS_FO_CAMTEL",
N1187="Fiber AOF","Fiber AOF",
N1187="Projet OCM (HUAWEI)","TRAVAUX-HUAWEI",
N1187="Projet OCM (NOKIA)","TRAVAUX-NOKIA",
N1187="ACCESS-ISSUE","ACCESS-ISSUE",
N1187="Projet OCM (ZTE, NOKIA, autres projets)","TRAVAUX OCM",
N1187="No root CAuse","No root cause",
N1187="ODU HS","PDH",
N1187="IP &amp; VLAN","PDH",
N1187="Warehouse HUAWEI","SPARE-ISSUE",
N1187="SPARE-HS","SPARE-ISSUE",
N1187="Power Telco","BSS"
),"")</f>
        <v>No root cause</v>
      </c>
      <c r="M1187" s="16" t="str" cm="1">
        <f t="array" ref="M1187">IFERROR(_xlfn.IFS(
N1187="MPR ISSUE","TX ISSUE",
N1187="BSS Hardware Issue","RAN ISSUE",
N1187="Sites strategiques, MLL, Pylone, etc.","ENVTECH",
N1187="AKTIVCO DEFAUT GE &amp; POWER Cabinet","POWER ISSUE",
N1187="AKTIVCO Coupure ENEO &amp; Baisse de tension","POWER ISSUE",
N1187="Coupure ENEO &amp; Baisse de tension","POWER ISSUE",
N1187="Defaut GE &amp; POWER Cabinet","POWER ISSUE",
N1187="Sharing","POWER ISSUE",
N1187="Sites strategiques &amp; DataCenter","POWER ISSUE",
N1187="Exclu","Exclu",
N1187="SAT","TX ISSUE",
N1187="SPARE-ISSUE","SPARE-ISSUE",
N1187="Fiber CAmtel","TX ISSUE",
N1187="Fiber AOF","TX ISSUE",
N1187="Projet OCM (HUAWEI)","TRAVAUX-HUAWEI",
N1187="Projet OCM (NOKIA)","TRAVAUX -NOKIA",
N1187="ACCESS-ISSUE","ACCESS-ISSUE",
N1187="Projet OCM (ZTE, NOKIA, autres projets)","TRAVAUX OCM",
N1187="No root CAuse","No root cause",
N1187="ODU HS","TX ISSUE",
N1187="IP &amp; VLAN","TX ISSUE",
N1187="Warehouse HUAWEI","SPARE-ISSUE",
N1187="SPARE-HS","SPARE-ISSUE",
N1187="Power Telco","RAN ISSUE"
),"")</f>
        <v>No root cause</v>
      </c>
      <c r="N1187" s="29" t="s">
        <v>5652</v>
      </c>
      <c r="O1187" s="17" t="str" cm="1">
        <f t="array" ref="O1187">IFERROR(_xlfn.IFS(
N1187="MPR ISSUE","ACTIVE",
N1187="BSS Hardware Issue","ACTIVE",
N1187="Sites strategiques, MLL, Pylone, etc.","PASSIVE",
N1187="AKTIVCO DEFAUT GE &amp; POWER Cabinet","PASSIVE",
N1187="AKTIVCO Coupure ENEO &amp; Baisse de tension","PASSIVE",
N1187="Coupure ENEO &amp; Baisse de tension","PASSIVE",
N1187="Defaut GE &amp; POWER Cabinet","PASSIVE",
N1187="Sharing","PASSIVE",
N1187="Sites strategiques &amp; DataCenter","PASSIVE",
N1187="Exclu","Exclu",
N1187="SAT","ACTIVE",
N1187="SPARE-ISSUE","SPARE-ISSUE",
N1187="Fiber CAmtel","ACTIVE",
N1187="Fiber AOF","ACTIVE",
N1187="Projet OCM (HUAWEI)","PLANNED WORKS",
N1187="Projet OCM (NOKIA)","PLANNED WORKS",
N1187="ACCESS-ISSUE","ACCESS-ISSUE",
N1187="Projet OCM (ZTE, NOKIA, autres projets)","PLANNED WORKS",
N1187="No root CAuse","No root cause",
N1187="ODU HS","ACTIVE",
N1187="IP &amp; VLAN","ACTIVE",
N1187="Warehouse HUAWEI","SPARE-ISSUE",
N1187="SPARE-HS","SPARE-ISSUE",
N1187="Power Telco","ACTIVE"
),"")</f>
        <v>No root cause</v>
      </c>
      <c r="P1187" s="59">
        <v>0</v>
      </c>
      <c r="Q1187" s="59">
        <v>29.053770620917543</v>
      </c>
      <c r="R1187" s="59">
        <v>0</v>
      </c>
      <c r="S1187" s="59">
        <v>0</v>
      </c>
      <c r="T1187" s="59">
        <v>0</v>
      </c>
      <c r="U1187" s="59">
        <v>0</v>
      </c>
      <c r="V1187" s="14"/>
      <c r="W1187" s="14"/>
      <c r="X1187" s="14"/>
      <c r="Y1187" s="14"/>
      <c r="Z1187" s="14"/>
      <c r="AA1187" s="31" t="s">
        <v>16</v>
      </c>
      <c r="AB1187" s="31" t="s">
        <v>16</v>
      </c>
      <c r="AC1187" s="7" t="s">
        <v>16</v>
      </c>
      <c r="AD1187" s="3"/>
      <c r="AE1187" s="3" t="s">
        <v>16</v>
      </c>
      <c r="AF1187" s="7" t="s">
        <v>16</v>
      </c>
      <c r="AG1187" s="32" t="s">
        <v>16</v>
      </c>
      <c r="AH1187" s="32" t="s">
        <v>16</v>
      </c>
      <c r="AI1187" s="32" t="s">
        <v>16</v>
      </c>
      <c r="AJ1187" s="32" t="s">
        <v>16</v>
      </c>
      <c r="AK1187" s="32" t="s">
        <v>16</v>
      </c>
      <c r="AL1187" s="32" t="s">
        <v>16</v>
      </c>
      <c r="AM1187" s="32" t="s">
        <v>16</v>
      </c>
      <c r="AN1187" s="9" t="s">
        <v>16</v>
      </c>
      <c r="AO1187" s="9" t="s">
        <v>16</v>
      </c>
      <c r="AP1187" s="9" t="s">
        <v>16</v>
      </c>
      <c r="AQ1187" s="14"/>
      <c r="AR1187" s="14"/>
    </row>
    <row r="1188" spans="1:44" s="9" customFormat="1" hidden="1" x14ac:dyDescent="0.3">
      <c r="A1188" s="1" t="s">
        <v>3128</v>
      </c>
      <c r="B1188" s="51" t="s">
        <v>3129</v>
      </c>
      <c r="C1188" s="51" t="s">
        <v>11</v>
      </c>
      <c r="D1188" s="51" t="s">
        <v>67</v>
      </c>
      <c r="E1188" s="56" t="s">
        <v>56</v>
      </c>
      <c r="F1188" s="51" t="s">
        <v>3128</v>
      </c>
      <c r="G1188" s="49" t="s">
        <v>5897</v>
      </c>
      <c r="H1188" s="22" t="str">
        <f>_xlfn.XLOOKUP(B1188,[1]SITE!$B:$B,[1]SITE!$CK:$CK,"")</f>
        <v>Insecurity</v>
      </c>
      <c r="I1188" s="22"/>
      <c r="J1188" s="22" t="str">
        <f>_xlfn.XLOOKUP(B1188,[1]SITE!$B:$B,[1]SITE!$I:$I,"")</f>
        <v>No impact</v>
      </c>
      <c r="K1188" s="30"/>
      <c r="L1188" s="15" t="str" cm="1">
        <f t="array" ref="L1188">IFERROR(_xlfn.IFS(
N1188="MPR ISSUE","PDH",
N1188="BSS Hardware Issue","BSS",
N1188="Sites strategiques, MLL, Pylone, etc.","ENVTECH",
N1188="AKTIVCO DEFAUT GE &amp; POWER Cabinet","AKTIVCO",
N1188="AKTIVCO Coupure ENEO &amp; Baisse de tension","AKTIVCO GRID ONLY",
N1188="Coupure ENEO &amp; Baisse de tension","IHS GRID ONLY",
N1188="Defaut GE &amp; POWER Cabinet","IHS",
N1188="Sharing","Partners",
N1188="Sites strategiques &amp; DataCenter","SST &amp; DC",
N1188="Exclu","Exclu",
N1188="SAT","SAT",
N1188="SPARE-ISSUE","SPARE-ISSUE",
N1188="Fiber CAmtel","TRANS_FO_CAMTEL",
N1188="Fiber AOF","Fiber AOF",
N1188="Projet OCM (HUAWEI)","TRAVAUX-HUAWEI",
N1188="Projet OCM (NOKIA)","TRAVAUX-NOKIA",
N1188="ACCESS-ISSUE","ACCESS-ISSUE",
N1188="Projet OCM (ZTE, NOKIA, autres projets)","TRAVAUX OCM",
N1188="No root CAuse","No root cause",
N1188="ODU HS","PDH",
N1188="IP &amp; VLAN","PDH",
N1188="Warehouse HUAWEI","SPARE-ISSUE",
N1188="SPARE-HS","SPARE-ISSUE",
N1188="Power Telco","BSS"
),"")</f>
        <v>No root cause</v>
      </c>
      <c r="M1188" s="16" t="str" cm="1">
        <f t="array" ref="M1188">IFERROR(_xlfn.IFS(
N1188="MPR ISSUE","TX ISSUE",
N1188="BSS Hardware Issue","RAN ISSUE",
N1188="Sites strategiques, MLL, Pylone, etc.","ENVTECH",
N1188="AKTIVCO DEFAUT GE &amp; POWER Cabinet","POWER ISSUE",
N1188="AKTIVCO Coupure ENEO &amp; Baisse de tension","POWER ISSUE",
N1188="Coupure ENEO &amp; Baisse de tension","POWER ISSUE",
N1188="Defaut GE &amp; POWER Cabinet","POWER ISSUE",
N1188="Sharing","POWER ISSUE",
N1188="Sites strategiques &amp; DataCenter","POWER ISSUE",
N1188="Exclu","Exclu",
N1188="SAT","TX ISSUE",
N1188="SPARE-ISSUE","SPARE-ISSUE",
N1188="Fiber CAmtel","TX ISSUE",
N1188="Fiber AOF","TX ISSUE",
N1188="Projet OCM (HUAWEI)","TRAVAUX-HUAWEI",
N1188="Projet OCM (NOKIA)","TRAVAUX -NOKIA",
N1188="ACCESS-ISSUE","ACCESS-ISSUE",
N1188="Projet OCM (ZTE, NOKIA, autres projets)","TRAVAUX OCM",
N1188="No root CAuse","No root cause",
N1188="ODU HS","TX ISSUE",
N1188="IP &amp; VLAN","TX ISSUE",
N1188="Warehouse HUAWEI","SPARE-ISSUE",
N1188="SPARE-HS","SPARE-ISSUE",
N1188="Power Telco","RAN ISSUE"
),"")</f>
        <v>No root cause</v>
      </c>
      <c r="N1188" s="36" t="s">
        <v>5652</v>
      </c>
      <c r="O1188" s="17" t="str" cm="1">
        <f t="array" ref="O1188">IFERROR(_xlfn.IFS(
N1188="MPR ISSUE","ACTIVE",
N1188="BSS Hardware Issue","ACTIVE",
N1188="Sites strategiques, MLL, Pylone, etc.","PASSIVE",
N1188="AKTIVCO DEFAUT GE &amp; POWER Cabinet","PASSIVE",
N1188="AKTIVCO Coupure ENEO &amp; Baisse de tension","PASSIVE",
N1188="Coupure ENEO &amp; Baisse de tension","PASSIVE",
N1188="Defaut GE &amp; POWER Cabinet","PASSIVE",
N1188="Sharing","PASSIVE",
N1188="Sites strategiques &amp; DataCenter","PASSIVE",
N1188="Exclu","Exclu",
N1188="SAT","ACTIVE",
N1188="SPARE-ISSUE","SPARE-ISSUE",
N1188="Fiber CAmtel","ACTIVE",
N1188="Fiber AOF","ACTIVE",
N1188="Projet OCM (HUAWEI)","PLANNED WORKS",
N1188="Projet OCM (NOKIA)","PLANNED WORKS",
N1188="ACCESS-ISSUE","ACCESS-ISSUE",
N1188="Projet OCM (ZTE, NOKIA, autres projets)","PLANNED WORKS",
N1188="No root CAuse","No root cause",
N1188="ODU HS","ACTIVE",
N1188="IP &amp; VLAN","ACTIVE",
N1188="Warehouse HUAWEI","SPARE-ISSUE",
N1188="SPARE-HS","SPARE-ISSUE",
N1188="Power Telco","ACTIVE"
),"")</f>
        <v>No root cause</v>
      </c>
      <c r="P1188" s="59">
        <v>0</v>
      </c>
      <c r="Q1188" s="59">
        <v>0</v>
      </c>
      <c r="R1188" s="59">
        <v>3.9799690668401659</v>
      </c>
      <c r="S1188" s="59">
        <v>7.9330428355777E-2</v>
      </c>
      <c r="T1188" s="59">
        <v>0</v>
      </c>
      <c r="U1188" s="59">
        <v>0</v>
      </c>
      <c r="V1188" s="14"/>
      <c r="W1188" s="14"/>
      <c r="X1188" s="14"/>
      <c r="Y1188" s="14"/>
      <c r="Z1188" s="14"/>
      <c r="AA1188" s="31" t="s">
        <v>5424</v>
      </c>
      <c r="AB1188" s="31" t="s">
        <v>16</v>
      </c>
      <c r="AC1188" s="7" t="s">
        <v>16</v>
      </c>
      <c r="AD1188" s="3"/>
      <c r="AE1188" s="3" t="s">
        <v>16</v>
      </c>
      <c r="AF1188" s="7" t="s">
        <v>16</v>
      </c>
      <c r="AG1188" s="32" t="s">
        <v>16</v>
      </c>
      <c r="AH1188" s="32" t="s">
        <v>16</v>
      </c>
      <c r="AI1188" s="32" t="s">
        <v>16</v>
      </c>
      <c r="AJ1188" s="32" t="s">
        <v>16</v>
      </c>
      <c r="AK1188" s="32" t="s">
        <v>16</v>
      </c>
      <c r="AL1188" s="32" t="s">
        <v>16</v>
      </c>
      <c r="AM1188" s="32" t="s">
        <v>5424</v>
      </c>
      <c r="AN1188" s="9" t="s">
        <v>16</v>
      </c>
      <c r="AO1188" s="9" t="s">
        <v>16</v>
      </c>
      <c r="AP1188" s="9" t="s">
        <v>16</v>
      </c>
      <c r="AQ1188" s="14"/>
      <c r="AR1188" s="14"/>
    </row>
    <row r="1189" spans="1:44" s="9" customFormat="1" hidden="1" x14ac:dyDescent="0.3">
      <c r="A1189" s="1" t="s">
        <v>606</v>
      </c>
      <c r="B1189" s="51" t="s">
        <v>607</v>
      </c>
      <c r="C1189" s="51" t="s">
        <v>11</v>
      </c>
      <c r="D1189" s="51" t="s">
        <v>12</v>
      </c>
      <c r="E1189" s="56" t="s">
        <v>38</v>
      </c>
      <c r="F1189" s="51" t="s">
        <v>39</v>
      </c>
      <c r="G1189" s="22" t="s">
        <v>5896</v>
      </c>
      <c r="H1189" s="22" t="str">
        <f>_xlfn.XLOOKUP(B1189,[1]SITE!$B:$B,[1]SITE!$CK:$CK,"")</f>
        <v>Operationnel</v>
      </c>
      <c r="I1189" s="22"/>
      <c r="J1189" s="22" t="str">
        <f>_xlfn.XLOOKUP(B1189,[1]SITE!$B:$B,[1]SITE!$I:$I,"")</f>
        <v>No impact</v>
      </c>
      <c r="K1189" s="30"/>
      <c r="L1189" s="15" t="str" cm="1">
        <f t="array" ref="L1189">IFERROR(_xlfn.IFS(
N1189="MPR ISSUE","PDH",
N1189="BSS Hardware Issue","BSS",
N1189="Sites strategiques, MLL, Pylone, etc.","ENVTECH",
N1189="AKTIVCO DEFAUT GE &amp; POWER Cabinet","AKTIVCO",
N1189="AKTIVCO Coupure ENEO &amp; Baisse de tension","AKTIVCO GRID ONLY",
N1189="Coupure ENEO &amp; Baisse de tension","IHS GRID ONLY",
N1189="Defaut GE &amp; POWER Cabinet","IHS",
N1189="Sharing","Partners",
N1189="Sites strategiques &amp; DataCenter","SST &amp; DC",
N1189="Exclu","Exclu",
N1189="SAT","SAT",
N1189="SPARE-ISSUE","SPARE-ISSUE",
N1189="Fiber CAmtel","TRANS_FO_CAMTEL",
N1189="Fiber AOF","Fiber AOF",
N1189="Projet OCM (HUAWEI)","TRAVAUX-HUAWEI",
N1189="Projet OCM (NOKIA)","TRAVAUX-NOKIA",
N1189="ACCESS-ISSUE","ACCESS-ISSUE",
N1189="Projet OCM (ZTE, NOKIA, autres projets)","TRAVAUX OCM",
N1189="No root CAuse","No root cause",
N1189="ODU HS","PDH",
N1189="IP &amp; VLAN","PDH",
N1189="Warehouse HUAWEI","SPARE-ISSUE",
N1189="SPARE-HS","SPARE-ISSUE",
N1189="Power Telco","BSS"
),"")</f>
        <v>No root cause</v>
      </c>
      <c r="M1189" s="16" t="str" cm="1">
        <f t="array" ref="M1189">IFERROR(_xlfn.IFS(
N1189="MPR ISSUE","TX ISSUE",
N1189="BSS Hardware Issue","RAN ISSUE",
N1189="Sites strategiques, MLL, Pylone, etc.","ENVTECH",
N1189="AKTIVCO DEFAUT GE &amp; POWER Cabinet","POWER ISSUE",
N1189="AKTIVCO Coupure ENEO &amp; Baisse de tension","POWER ISSUE",
N1189="Coupure ENEO &amp; Baisse de tension","POWER ISSUE",
N1189="Defaut GE &amp; POWER Cabinet","POWER ISSUE",
N1189="Sharing","POWER ISSUE",
N1189="Sites strategiques &amp; DataCenter","POWER ISSUE",
N1189="Exclu","Exclu",
N1189="SAT","TX ISSUE",
N1189="SPARE-ISSUE","SPARE-ISSUE",
N1189="Fiber CAmtel","TX ISSUE",
N1189="Fiber AOF","TX ISSUE",
N1189="Projet OCM (HUAWEI)","TRAVAUX-HUAWEI",
N1189="Projet OCM (NOKIA)","TRAVAUX -NOKIA",
N1189="ACCESS-ISSUE","ACCESS-ISSUE",
N1189="Projet OCM (ZTE, NOKIA, autres projets)","TRAVAUX OCM",
N1189="No root CAuse","No root cause",
N1189="ODU HS","TX ISSUE",
N1189="IP &amp; VLAN","TX ISSUE",
N1189="Warehouse HUAWEI","SPARE-ISSUE",
N1189="SPARE-HS","SPARE-ISSUE",
N1189="Power Telco","RAN ISSUE"
),"")</f>
        <v>No root cause</v>
      </c>
      <c r="N1189" s="29" t="s">
        <v>5652</v>
      </c>
      <c r="O1189" s="17" t="str" cm="1">
        <f t="array" ref="O1189">IFERROR(_xlfn.IFS(
N1189="MPR ISSUE","ACTIVE",
N1189="BSS Hardware Issue","ACTIVE",
N1189="Sites strategiques, MLL, Pylone, etc.","PASSIVE",
N1189="AKTIVCO DEFAUT GE &amp; POWER Cabinet","PASSIVE",
N1189="AKTIVCO Coupure ENEO &amp; Baisse de tension","PASSIVE",
N1189="Coupure ENEO &amp; Baisse de tension","PASSIVE",
N1189="Defaut GE &amp; POWER Cabinet","PASSIVE",
N1189="Sharing","PASSIVE",
N1189="Sites strategiques &amp; DataCenter","PASSIVE",
N1189="Exclu","Exclu",
N1189="SAT","ACTIVE",
N1189="SPARE-ISSUE","SPARE-ISSUE",
N1189="Fiber CAmtel","ACTIVE",
N1189="Fiber AOF","ACTIVE",
N1189="Projet OCM (HUAWEI)","PLANNED WORKS",
N1189="Projet OCM (NOKIA)","PLANNED WORKS",
N1189="ACCESS-ISSUE","ACCESS-ISSUE",
N1189="Projet OCM (ZTE, NOKIA, autres projets)","PLANNED WORKS",
N1189="No root CAuse","No root cause",
N1189="ODU HS","ACTIVE",
N1189="IP &amp; VLAN","ACTIVE",
N1189="Warehouse HUAWEI","SPARE-ISSUE",
N1189="SPARE-HS","SPARE-ISSUE",
N1189="Power Telco","ACTIVE"
),"")</f>
        <v>No root cause</v>
      </c>
      <c r="P1189" s="59">
        <v>0</v>
      </c>
      <c r="Q1189" s="59">
        <v>16.050232854782511</v>
      </c>
      <c r="R1189" s="59">
        <v>0</v>
      </c>
      <c r="S1189" s="59">
        <v>0</v>
      </c>
      <c r="T1189" s="59">
        <v>0</v>
      </c>
      <c r="U1189" s="59">
        <v>0</v>
      </c>
      <c r="V1189" s="14"/>
      <c r="W1189" s="14"/>
      <c r="X1189" s="14"/>
      <c r="Y1189" s="14"/>
      <c r="Z1189" s="14"/>
      <c r="AA1189" s="31" t="s">
        <v>16</v>
      </c>
      <c r="AB1189" s="31" t="s">
        <v>16</v>
      </c>
      <c r="AC1189" s="7" t="s">
        <v>16</v>
      </c>
      <c r="AD1189" s="3"/>
      <c r="AE1189" s="3" t="s">
        <v>16</v>
      </c>
      <c r="AF1189" s="7" t="s">
        <v>16</v>
      </c>
      <c r="AG1189" s="32" t="s">
        <v>16</v>
      </c>
      <c r="AH1189" s="32" t="s">
        <v>16</v>
      </c>
      <c r="AI1189" s="32" t="s">
        <v>16</v>
      </c>
      <c r="AJ1189" s="32" t="s">
        <v>16</v>
      </c>
      <c r="AK1189" s="32" t="s">
        <v>16</v>
      </c>
      <c r="AL1189" s="32" t="s">
        <v>16</v>
      </c>
      <c r="AM1189" s="32" t="s">
        <v>16</v>
      </c>
      <c r="AN1189" s="9" t="s">
        <v>16</v>
      </c>
      <c r="AO1189" s="9" t="s">
        <v>16</v>
      </c>
      <c r="AP1189" s="9" t="s">
        <v>16</v>
      </c>
      <c r="AQ1189" s="14"/>
      <c r="AR1189" s="14"/>
    </row>
    <row r="1190" spans="1:44" s="9" customFormat="1" hidden="1" x14ac:dyDescent="0.3">
      <c r="A1190" s="1" t="s">
        <v>5255</v>
      </c>
      <c r="B1190" s="51" t="s">
        <v>5256</v>
      </c>
      <c r="C1190" s="1"/>
      <c r="D1190" s="51"/>
      <c r="E1190" s="56" t="s">
        <v>13</v>
      </c>
      <c r="F1190" s="51" t="s">
        <v>5255</v>
      </c>
      <c r="G1190" s="49" t="s">
        <v>5897</v>
      </c>
      <c r="H1190" s="22" t="str">
        <f>_xlfn.XLOOKUP(B1190,[1]SITE!$B:$B,[1]SITE!$CK:$CK,"")</f>
        <v>Insecurity</v>
      </c>
      <c r="I1190" s="22"/>
      <c r="J1190" s="22" t="str">
        <f>_xlfn.XLOOKUP(B1190,[1]SITE!$B:$B,[1]SITE!$I:$I,"")</f>
        <v>No impact</v>
      </c>
      <c r="K1190" s="30"/>
      <c r="L1190" s="15" t="str" cm="1">
        <f t="array" ref="L1190">IFERROR(_xlfn.IFS(
N1190="MPR ISSUE","PDH",
N1190="BSS Hardware Issue","BSS",
N1190="Sites strategiques, MLL, Pylone, etc.","ENVTECH",
N1190="AKTIVCO DEFAUT GE &amp; POWER Cabinet","AKTIVCO",
N1190="AKTIVCO Coupure ENEO &amp; Baisse de tension","AKTIVCO GRID ONLY",
N1190="Coupure ENEO &amp; Baisse de tension","IHS GRID ONLY",
N1190="Defaut GE &amp; POWER Cabinet","IHS",
N1190="Sharing","Partners",
N1190="Sites strategiques &amp; DataCenter","SST &amp; DC",
N1190="Exclu","Exclu",
N1190="SAT","SAT",
N1190="SPARE-ISSUE","SPARE-ISSUE",
N1190="Fiber CAmtel","TRANS_FO_CAMTEL",
N1190="Fiber AOF","Fiber AOF",
N1190="Projet OCM (HUAWEI)","TRAVAUX-HUAWEI",
N1190="Projet OCM (NOKIA)","TRAVAUX-NOKIA",
N1190="ACCESS-ISSUE","ACCESS-ISSUE",
N1190="Projet OCM (ZTE, NOKIA, autres projets)","TRAVAUX OCM",
N1190="No root CAuse","No root cause",
N1190="ODU HS","PDH",
N1190="IP &amp; VLAN","PDH",
N1190="Warehouse HUAWEI","SPARE-ISSUE",
N1190="SPARE-HS","SPARE-ISSUE",
N1190="Power Telco","BSS"
),"")</f>
        <v>No root cause</v>
      </c>
      <c r="M1190" s="16" t="str" cm="1">
        <f t="array" ref="M1190">IFERROR(_xlfn.IFS(
N1190="MPR ISSUE","TX ISSUE",
N1190="BSS Hardware Issue","RAN ISSUE",
N1190="Sites strategiques, MLL, Pylone, etc.","ENVTECH",
N1190="AKTIVCO DEFAUT GE &amp; POWER Cabinet","POWER ISSUE",
N1190="AKTIVCO Coupure ENEO &amp; Baisse de tension","POWER ISSUE",
N1190="Coupure ENEO &amp; Baisse de tension","POWER ISSUE",
N1190="Defaut GE &amp; POWER Cabinet","POWER ISSUE",
N1190="Sharing","POWER ISSUE",
N1190="Sites strategiques &amp; DataCenter","POWER ISSUE",
N1190="Exclu","Exclu",
N1190="SAT","TX ISSUE",
N1190="SPARE-ISSUE","SPARE-ISSUE",
N1190="Fiber CAmtel","TX ISSUE",
N1190="Fiber AOF","TX ISSUE",
N1190="Projet OCM (HUAWEI)","TRAVAUX-HUAWEI",
N1190="Projet OCM (NOKIA)","TRAVAUX -NOKIA",
N1190="ACCESS-ISSUE","ACCESS-ISSUE",
N1190="Projet OCM (ZTE, NOKIA, autres projets)","TRAVAUX OCM",
N1190="No root CAuse","No root cause",
N1190="ODU HS","TX ISSUE",
N1190="IP &amp; VLAN","TX ISSUE",
N1190="Warehouse HUAWEI","SPARE-ISSUE",
N1190="SPARE-HS","SPARE-ISSUE",
N1190="Power Telco","RAN ISSUE"
),"")</f>
        <v>No root cause</v>
      </c>
      <c r="N1190" s="29" t="s">
        <v>5652</v>
      </c>
      <c r="O1190" s="17" t="str" cm="1">
        <f t="array" ref="O1190">IFERROR(_xlfn.IFS(
N1190="MPR ISSUE","ACTIVE",
N1190="BSS Hardware Issue","ACTIVE",
N1190="Sites strategiques, MLL, Pylone, etc.","PASSIVE",
N1190="AKTIVCO DEFAUT GE &amp; POWER Cabinet","PASSIVE",
N1190="AKTIVCO Coupure ENEO &amp; Baisse de tension","PASSIVE",
N1190="Coupure ENEO &amp; Baisse de tension","PASSIVE",
N1190="Defaut GE &amp; POWER Cabinet","PASSIVE",
N1190="Sharing","PASSIVE",
N1190="Sites strategiques &amp; DataCenter","PASSIVE",
N1190="Exclu","Exclu",
N1190="SAT","ACTIVE",
N1190="SPARE-ISSUE","SPARE-ISSUE",
N1190="Fiber CAmtel","ACTIVE",
N1190="Fiber AOF","ACTIVE",
N1190="Projet OCM (HUAWEI)","PLANNED WORKS",
N1190="Projet OCM (NOKIA)","PLANNED WORKS",
N1190="ACCESS-ISSUE","ACCESS-ISSUE",
N1190="Projet OCM (ZTE, NOKIA, autres projets)","PLANNED WORKS",
N1190="No root CAuse","No root cause",
N1190="ODU HS","ACTIVE",
N1190="IP &amp; VLAN","ACTIVE",
N1190="Warehouse HUAWEI","SPARE-ISSUE",
N1190="SPARE-HS","SPARE-ISSUE",
N1190="Power Telco","ACTIVE"
),"")</f>
        <v>No root cause</v>
      </c>
      <c r="P1190" s="59">
        <v>0</v>
      </c>
      <c r="Q1190" s="59">
        <v>0</v>
      </c>
      <c r="R1190" s="59">
        <v>0</v>
      </c>
      <c r="S1190" s="59">
        <v>6.9556805437844043E-3</v>
      </c>
      <c r="T1190" s="59">
        <v>0</v>
      </c>
      <c r="U1190" s="59">
        <v>0</v>
      </c>
      <c r="V1190" s="14"/>
      <c r="W1190" s="14"/>
      <c r="X1190" s="14"/>
      <c r="Y1190" s="14"/>
      <c r="Z1190" s="14"/>
      <c r="AA1190" s="31" t="s">
        <v>16</v>
      </c>
      <c r="AB1190" s="31" t="s">
        <v>16</v>
      </c>
      <c r="AC1190" s="7" t="s">
        <v>16</v>
      </c>
      <c r="AD1190" s="3"/>
      <c r="AE1190" s="3" t="s">
        <v>16</v>
      </c>
      <c r="AF1190" s="7" t="s">
        <v>16</v>
      </c>
      <c r="AG1190" s="32" t="s">
        <v>16</v>
      </c>
      <c r="AH1190" s="32" t="s">
        <v>16</v>
      </c>
      <c r="AI1190" s="32" t="s">
        <v>16</v>
      </c>
      <c r="AJ1190" s="32" t="s">
        <v>16</v>
      </c>
      <c r="AK1190" s="32" t="s">
        <v>16</v>
      </c>
      <c r="AL1190" s="32" t="s">
        <v>16</v>
      </c>
      <c r="AM1190" s="32" t="s">
        <v>16</v>
      </c>
      <c r="AN1190" s="9" t="s">
        <v>16</v>
      </c>
      <c r="AO1190" s="9" t="s">
        <v>16</v>
      </c>
      <c r="AP1190" s="9" t="s">
        <v>16</v>
      </c>
      <c r="AQ1190" s="14"/>
      <c r="AR1190" s="14"/>
    </row>
    <row r="1191" spans="1:44" s="9" customFormat="1" hidden="1" x14ac:dyDescent="0.3">
      <c r="A1191" s="1" t="s">
        <v>727</v>
      </c>
      <c r="B1191" s="51" t="s">
        <v>728</v>
      </c>
      <c r="C1191" s="51" t="s">
        <v>11</v>
      </c>
      <c r="D1191" s="51" t="s">
        <v>12</v>
      </c>
      <c r="E1191" s="56" t="s">
        <v>32</v>
      </c>
      <c r="F1191" s="51" t="s">
        <v>33</v>
      </c>
      <c r="G1191" s="22" t="s">
        <v>5896</v>
      </c>
      <c r="H1191" s="22" t="str">
        <f>_xlfn.XLOOKUP(B1191,[1]SITE!$B:$B,[1]SITE!$CK:$CK,"")</f>
        <v>Operationnel</v>
      </c>
      <c r="I1191" s="22"/>
      <c r="J1191" s="22" t="str">
        <f>_xlfn.XLOOKUP(B1191,[1]SITE!$B:$B,[1]SITE!$I:$I,"")</f>
        <v>No impact</v>
      </c>
      <c r="K1191" s="30"/>
      <c r="L1191" s="15" t="str" cm="1">
        <f t="array" ref="L1191">IFERROR(_xlfn.IFS(
N1191="MPR ISSUE","PDH",
N1191="BSS Hardware Issue","BSS",
N1191="Sites strategiques, MLL, Pylone, etc.","ENVTECH",
N1191="AKTIVCO DEFAUT GE &amp; POWER Cabinet","AKTIVCO",
N1191="AKTIVCO Coupure ENEO &amp; Baisse de tension","AKTIVCO GRID ONLY",
N1191="Coupure ENEO &amp; Baisse de tension","IHS GRID ONLY",
N1191="Defaut GE &amp; POWER Cabinet","IHS",
N1191="Sharing","Partners",
N1191="Sites strategiques &amp; DataCenter","SST &amp; DC",
N1191="Exclu","Exclu",
N1191="SAT","SAT",
N1191="SPARE-ISSUE","SPARE-ISSUE",
N1191="Fiber CAmtel","TRANS_FO_CAMTEL",
N1191="Fiber AOF","Fiber AOF",
N1191="Projet OCM (HUAWEI)","TRAVAUX-HUAWEI",
N1191="Projet OCM (NOKIA)","TRAVAUX-NOKIA",
N1191="ACCESS-ISSUE","ACCESS-ISSUE",
N1191="Projet OCM (ZTE, NOKIA, autres projets)","TRAVAUX OCM",
N1191="No root CAuse","No root cause",
N1191="ODU HS","PDH",
N1191="IP &amp; VLAN","PDH",
N1191="Warehouse HUAWEI","SPARE-ISSUE",
N1191="SPARE-HS","SPARE-ISSUE",
N1191="Power Telco","BSS"
),"")</f>
        <v>No root cause</v>
      </c>
      <c r="M1191" s="16" t="str" cm="1">
        <f t="array" ref="M1191">IFERROR(_xlfn.IFS(
N1191="MPR ISSUE","TX ISSUE",
N1191="BSS Hardware Issue","RAN ISSUE",
N1191="Sites strategiques, MLL, Pylone, etc.","ENVTECH",
N1191="AKTIVCO DEFAUT GE &amp; POWER Cabinet","POWER ISSUE",
N1191="AKTIVCO Coupure ENEO &amp; Baisse de tension","POWER ISSUE",
N1191="Coupure ENEO &amp; Baisse de tension","POWER ISSUE",
N1191="Defaut GE &amp; POWER Cabinet","POWER ISSUE",
N1191="Sharing","POWER ISSUE",
N1191="Sites strategiques &amp; DataCenter","POWER ISSUE",
N1191="Exclu","Exclu",
N1191="SAT","TX ISSUE",
N1191="SPARE-ISSUE","SPARE-ISSUE",
N1191="Fiber CAmtel","TX ISSUE",
N1191="Fiber AOF","TX ISSUE",
N1191="Projet OCM (HUAWEI)","TRAVAUX-HUAWEI",
N1191="Projet OCM (NOKIA)","TRAVAUX -NOKIA",
N1191="ACCESS-ISSUE","ACCESS-ISSUE",
N1191="Projet OCM (ZTE, NOKIA, autres projets)","TRAVAUX OCM",
N1191="No root CAuse","No root cause",
N1191="ODU HS","TX ISSUE",
N1191="IP &amp; VLAN","TX ISSUE",
N1191="Warehouse HUAWEI","SPARE-ISSUE",
N1191="SPARE-HS","SPARE-ISSUE",
N1191="Power Telco","RAN ISSUE"
),"")</f>
        <v>No root cause</v>
      </c>
      <c r="N1191" s="29" t="s">
        <v>5652</v>
      </c>
      <c r="O1191" s="17" t="str" cm="1">
        <f t="array" ref="O1191">IFERROR(_xlfn.IFS(
N1191="MPR ISSUE","ACTIVE",
N1191="BSS Hardware Issue","ACTIVE",
N1191="Sites strategiques, MLL, Pylone, etc.","PASSIVE",
N1191="AKTIVCO DEFAUT GE &amp; POWER Cabinet","PASSIVE",
N1191="AKTIVCO Coupure ENEO &amp; Baisse de tension","PASSIVE",
N1191="Coupure ENEO &amp; Baisse de tension","PASSIVE",
N1191="Defaut GE &amp; POWER Cabinet","PASSIVE",
N1191="Sharing","PASSIVE",
N1191="Sites strategiques &amp; DataCenter","PASSIVE",
N1191="Exclu","Exclu",
N1191="SAT","ACTIVE",
N1191="SPARE-ISSUE","SPARE-ISSUE",
N1191="Fiber CAmtel","ACTIVE",
N1191="Fiber AOF","ACTIVE",
N1191="Projet OCM (HUAWEI)","PLANNED WORKS",
N1191="Projet OCM (NOKIA)","PLANNED WORKS",
N1191="ACCESS-ISSUE","ACCESS-ISSUE",
N1191="Projet OCM (ZTE, NOKIA, autres projets)","PLANNED WORKS",
N1191="No root CAuse","No root cause",
N1191="ODU HS","ACTIVE",
N1191="IP &amp; VLAN","ACTIVE",
N1191="Warehouse HUAWEI","SPARE-ISSUE",
N1191="SPARE-HS","SPARE-ISSUE",
N1191="Power Telco","ACTIVE"
),"")</f>
        <v>No root cause</v>
      </c>
      <c r="P1191" s="59">
        <v>0</v>
      </c>
      <c r="Q1191" s="59">
        <v>0</v>
      </c>
      <c r="R1191" s="59">
        <v>0</v>
      </c>
      <c r="S1191" s="59">
        <v>0</v>
      </c>
      <c r="T1191" s="59">
        <v>0</v>
      </c>
      <c r="U1191" s="59">
        <v>0</v>
      </c>
      <c r="V1191" s="14"/>
      <c r="W1191" s="14"/>
      <c r="X1191" s="14"/>
      <c r="Y1191" s="14"/>
      <c r="Z1191" s="14"/>
      <c r="AA1191" s="31" t="s">
        <v>6194</v>
      </c>
      <c r="AB1191" s="31" t="s">
        <v>16</v>
      </c>
      <c r="AC1191" s="7"/>
      <c r="AD1191" s="3"/>
      <c r="AE1191" s="3" t="s">
        <v>16</v>
      </c>
      <c r="AF1191" s="7" t="s">
        <v>5765</v>
      </c>
      <c r="AG1191" s="32" t="s">
        <v>16</v>
      </c>
      <c r="AH1191" s="32" t="s">
        <v>16</v>
      </c>
      <c r="AI1191" s="32" t="s">
        <v>16</v>
      </c>
      <c r="AJ1191" s="32" t="s">
        <v>16</v>
      </c>
      <c r="AK1191" s="32" t="s">
        <v>16</v>
      </c>
      <c r="AL1191" s="32" t="s">
        <v>16</v>
      </c>
      <c r="AM1191" s="32" t="s">
        <v>16</v>
      </c>
      <c r="AN1191" s="9" t="s">
        <v>5603</v>
      </c>
      <c r="AO1191" s="9" t="s">
        <v>16</v>
      </c>
      <c r="AP1191" s="9" t="s">
        <v>16</v>
      </c>
      <c r="AQ1191" s="14"/>
      <c r="AR1191" s="14"/>
    </row>
    <row r="1192" spans="1:44" s="9" customFormat="1" hidden="1" x14ac:dyDescent="0.3">
      <c r="A1192" s="1" t="s">
        <v>2162</v>
      </c>
      <c r="B1192" s="51" t="s">
        <v>2163</v>
      </c>
      <c r="C1192" s="51" t="s">
        <v>11</v>
      </c>
      <c r="D1192" s="51" t="s">
        <v>12</v>
      </c>
      <c r="E1192" s="56" t="s">
        <v>227</v>
      </c>
      <c r="F1192" s="51" t="s">
        <v>490</v>
      </c>
      <c r="G1192" s="22" t="s">
        <v>5896</v>
      </c>
      <c r="H1192" s="22" t="str">
        <f>_xlfn.XLOOKUP(B1192,[1]SITE!$B:$B,[1]SITE!$CK:$CK,"")</f>
        <v>Operationnel</v>
      </c>
      <c r="I1192" s="22"/>
      <c r="J1192" s="22" t="str">
        <f>_xlfn.XLOOKUP(B1192,[1]SITE!$B:$B,[1]SITE!$I:$I,"")</f>
        <v>No impact</v>
      </c>
      <c r="K1192" s="30"/>
      <c r="L1192" s="15" t="str" cm="1">
        <f t="array" ref="L1192">IFERROR(_xlfn.IFS(
N1192="MPR ISSUE","PDH",
N1192="BSS Hardware Issue","BSS",
N1192="Sites strategiques, MLL, Pylone, etc.","ENVTECH",
N1192="AKTIVCO DEFAUT GE &amp; POWER Cabinet","AKTIVCO",
N1192="AKTIVCO Coupure ENEO &amp; Baisse de tension","AKTIVCO GRID ONLY",
N1192="Coupure ENEO &amp; Baisse de tension","IHS GRID ONLY",
N1192="Defaut GE &amp; POWER Cabinet","IHS",
N1192="Sharing","Partners",
N1192="Sites strategiques &amp; DataCenter","SST &amp; DC",
N1192="Exclu","Exclu",
N1192="SAT","SAT",
N1192="SPARE-ISSUE","SPARE-ISSUE",
N1192="Fiber CAmtel","TRANS_FO_CAMTEL",
N1192="Fiber AOF","Fiber AOF",
N1192="Projet OCM (HUAWEI)","TRAVAUX-HUAWEI",
N1192="Projet OCM (NOKIA)","TRAVAUX-NOKIA",
N1192="ACCESS-ISSUE","ACCESS-ISSUE",
N1192="Projet OCM (ZTE, NOKIA, autres projets)","TRAVAUX OCM",
N1192="No root CAuse","No root cause",
N1192="ODU HS","PDH",
N1192="IP &amp; VLAN","PDH",
N1192="Warehouse HUAWEI","SPARE-ISSUE",
N1192="SPARE-HS","SPARE-ISSUE",
N1192="Power Telco","BSS"
),"")</f>
        <v>IHS</v>
      </c>
      <c r="M1192" s="16" t="str" cm="1">
        <f t="array" ref="M1192">IFERROR(_xlfn.IFS(
N1192="MPR ISSUE","TX ISSUE",
N1192="BSS Hardware Issue","RAN ISSUE",
N1192="Sites strategiques, MLL, Pylone, etc.","ENVTECH",
N1192="AKTIVCO DEFAUT GE &amp; POWER Cabinet","POWER ISSUE",
N1192="AKTIVCO Coupure ENEO &amp; Baisse de tension","POWER ISSUE",
N1192="Coupure ENEO &amp; Baisse de tension","POWER ISSUE",
N1192="Defaut GE &amp; POWER Cabinet","POWER ISSUE",
N1192="Sharing","POWER ISSUE",
N1192="Sites strategiques &amp; DataCenter","POWER ISSUE",
N1192="Exclu","Exclu",
N1192="SAT","TX ISSUE",
N1192="SPARE-ISSUE","SPARE-ISSUE",
N1192="Fiber CAmtel","TX ISSUE",
N1192="Fiber AOF","TX ISSUE",
N1192="Projet OCM (HUAWEI)","TRAVAUX-HUAWEI",
N1192="Projet OCM (NOKIA)","TRAVAUX -NOKIA",
N1192="ACCESS-ISSUE","ACCESS-ISSUE",
N1192="Projet OCM (ZTE, NOKIA, autres projets)","TRAVAUX OCM",
N1192="No root CAuse","No root cause",
N1192="ODU HS","TX ISSUE",
N1192="IP &amp; VLAN","TX ISSUE",
N1192="Warehouse HUAWEI","SPARE-ISSUE",
N1192="SPARE-HS","SPARE-ISSUE",
N1192="Power Telco","RAN ISSUE"
),"")</f>
        <v>POWER ISSUE</v>
      </c>
      <c r="N1192" s="36" t="s">
        <v>5336</v>
      </c>
      <c r="O1192" s="17" t="str" cm="1">
        <f t="array" ref="O1192">IFERROR(_xlfn.IFS(
N1192="MPR ISSUE","ACTIVE",
N1192="BSS Hardware Issue","ACTIVE",
N1192="Sites strategiques, MLL, Pylone, etc.","PASSIVE",
N1192="AKTIVCO DEFAUT GE &amp; POWER Cabinet","PASSIVE",
N1192="AKTIVCO Coupure ENEO &amp; Baisse de tension","PASSIVE",
N1192="Coupure ENEO &amp; Baisse de tension","PASSIVE",
N1192="Defaut GE &amp; POWER Cabinet","PASSIVE",
N1192="Sharing","PASSIVE",
N1192="Sites strategiques &amp; DataCenter","PASSIVE",
N1192="Exclu","Exclu",
N1192="SAT","ACTIVE",
N1192="SPARE-ISSUE","SPARE-ISSUE",
N1192="Fiber CAmtel","ACTIVE",
N1192="Fiber AOF","ACTIVE",
N1192="Projet OCM (HUAWEI)","PLANNED WORKS",
N1192="Projet OCM (NOKIA)","PLANNED WORKS",
N1192="ACCESS-ISSUE","ACCESS-ISSUE",
N1192="Projet OCM (ZTE, NOKIA, autres projets)","PLANNED WORKS",
N1192="No root CAuse","No root cause",
N1192="ODU HS","ACTIVE",
N1192="IP &amp; VLAN","ACTIVE",
N1192="Warehouse HUAWEI","SPARE-ISSUE",
N1192="SPARE-HS","SPARE-ISSUE",
N1192="Power Telco","ACTIVE"
),"")</f>
        <v>PASSIVE</v>
      </c>
      <c r="P1192" s="59">
        <v>0</v>
      </c>
      <c r="Q1192" s="59">
        <v>0</v>
      </c>
      <c r="R1192" s="59">
        <v>0</v>
      </c>
      <c r="S1192" s="59">
        <v>0</v>
      </c>
      <c r="T1192" s="59">
        <v>0</v>
      </c>
      <c r="U1192" s="59">
        <v>0</v>
      </c>
      <c r="V1192" s="14" t="s">
        <v>5914</v>
      </c>
      <c r="W1192" s="14" t="s">
        <v>5915</v>
      </c>
      <c r="X1192" s="14"/>
      <c r="Y1192" s="14" t="s">
        <v>11</v>
      </c>
      <c r="Z1192" s="14" t="s">
        <v>5916</v>
      </c>
      <c r="AA1192" s="31" t="s">
        <v>6195</v>
      </c>
      <c r="AB1192" s="31" t="s">
        <v>16</v>
      </c>
      <c r="AC1192" s="7"/>
      <c r="AD1192" s="3"/>
      <c r="AE1192" s="3" t="s">
        <v>5840</v>
      </c>
      <c r="AF1192" s="7" t="s">
        <v>16</v>
      </c>
      <c r="AG1192" s="32" t="s">
        <v>16</v>
      </c>
      <c r="AH1192" s="32" t="s">
        <v>16</v>
      </c>
      <c r="AI1192" s="32" t="s">
        <v>16</v>
      </c>
      <c r="AJ1192" s="32" t="s">
        <v>16</v>
      </c>
      <c r="AK1192" s="32" t="s">
        <v>16</v>
      </c>
      <c r="AL1192" s="32" t="s">
        <v>16</v>
      </c>
      <c r="AM1192" s="32" t="s">
        <v>16</v>
      </c>
      <c r="AN1192" s="9" t="s">
        <v>5604</v>
      </c>
      <c r="AO1192" s="9" t="s">
        <v>16</v>
      </c>
      <c r="AP1192" s="9" t="s">
        <v>16</v>
      </c>
      <c r="AQ1192" s="14"/>
      <c r="AR1192" s="14"/>
    </row>
    <row r="1193" spans="1:44" s="9" customFormat="1" hidden="1" x14ac:dyDescent="0.3">
      <c r="A1193" s="1" t="s">
        <v>3902</v>
      </c>
      <c r="B1193" s="51" t="s">
        <v>3903</v>
      </c>
      <c r="C1193" s="51" t="s">
        <v>11</v>
      </c>
      <c r="D1193" s="51" t="s">
        <v>67</v>
      </c>
      <c r="E1193" s="56" t="s">
        <v>56</v>
      </c>
      <c r="F1193" s="51" t="s">
        <v>3904</v>
      </c>
      <c r="G1193" s="49" t="s">
        <v>5897</v>
      </c>
      <c r="H1193" s="22" t="str">
        <f>_xlfn.XLOOKUP(B1193,[1]SITE!$B:$B,[1]SITE!$CK:$CK,"")</f>
        <v>Insecurity</v>
      </c>
      <c r="I1193" s="22"/>
      <c r="J1193" s="22" t="str">
        <f>_xlfn.XLOOKUP(B1193,[1]SITE!$B:$B,[1]SITE!$I:$I,"")</f>
        <v>No impact</v>
      </c>
      <c r="K1193" s="30"/>
      <c r="L1193" s="15" t="str" cm="1">
        <f t="array" ref="L1193">IFERROR(_xlfn.IFS(
N1193="MPR ISSUE","PDH",
N1193="BSS Hardware Issue","BSS",
N1193="Sites strategiques, MLL, Pylone, etc.","ENVTECH",
N1193="AKTIVCO DEFAUT GE &amp; POWER Cabinet","AKTIVCO",
N1193="AKTIVCO Coupure ENEO &amp; Baisse de tension","AKTIVCO GRID ONLY",
N1193="Coupure ENEO &amp; Baisse de tension","IHS GRID ONLY",
N1193="Defaut GE &amp; POWER Cabinet","IHS",
N1193="Sharing","Partners",
N1193="Sites strategiques &amp; DataCenter","SST &amp; DC",
N1193="Exclu","Exclu",
N1193="SAT","SAT",
N1193="SPARE-ISSUE","SPARE-ISSUE",
N1193="Fiber CAmtel","TRANS_FO_CAMTEL",
N1193="Fiber AOF","Fiber AOF",
N1193="Projet OCM (HUAWEI)","TRAVAUX-HUAWEI",
N1193="Projet OCM (NOKIA)","TRAVAUX-NOKIA",
N1193="ACCESS-ISSUE","ACCESS-ISSUE",
N1193="Projet OCM (ZTE, NOKIA, autres projets)","TRAVAUX OCM",
N1193="No root CAuse","No root cause",
N1193="ODU HS","PDH",
N1193="IP &amp; VLAN","PDH",
N1193="Warehouse HUAWEI","SPARE-ISSUE",
N1193="SPARE-HS","SPARE-ISSUE",
N1193="Power Telco","BSS"
),"")</f>
        <v>IHS</v>
      </c>
      <c r="M1193" s="16" t="str" cm="1">
        <f t="array" ref="M1193">IFERROR(_xlfn.IFS(
N1193="MPR ISSUE","TX ISSUE",
N1193="BSS Hardware Issue","RAN ISSUE",
N1193="Sites strategiques, MLL, Pylone, etc.","ENVTECH",
N1193="AKTIVCO DEFAUT GE &amp; POWER Cabinet","POWER ISSUE",
N1193="AKTIVCO Coupure ENEO &amp; Baisse de tension","POWER ISSUE",
N1193="Coupure ENEO &amp; Baisse de tension","POWER ISSUE",
N1193="Defaut GE &amp; POWER Cabinet","POWER ISSUE",
N1193="Sharing","POWER ISSUE",
N1193="Sites strategiques &amp; DataCenter","POWER ISSUE",
N1193="Exclu","Exclu",
N1193="SAT","TX ISSUE",
N1193="SPARE-ISSUE","SPARE-ISSUE",
N1193="Fiber CAmtel","TX ISSUE",
N1193="Fiber AOF","TX ISSUE",
N1193="Projet OCM (HUAWEI)","TRAVAUX-HUAWEI",
N1193="Projet OCM (NOKIA)","TRAVAUX -NOKIA",
N1193="ACCESS-ISSUE","ACCESS-ISSUE",
N1193="Projet OCM (ZTE, NOKIA, autres projets)","TRAVAUX OCM",
N1193="No root CAuse","No root cause",
N1193="ODU HS","TX ISSUE",
N1193="IP &amp; VLAN","TX ISSUE",
N1193="Warehouse HUAWEI","SPARE-ISSUE",
N1193="SPARE-HS","SPARE-ISSUE",
N1193="Power Telco","RAN ISSUE"
),"")</f>
        <v>POWER ISSUE</v>
      </c>
      <c r="N1193" s="29" t="s">
        <v>5336</v>
      </c>
      <c r="O1193" s="17" t="str" cm="1">
        <f t="array" ref="O1193">IFERROR(_xlfn.IFS(
N1193="MPR ISSUE","ACTIVE",
N1193="BSS Hardware Issue","ACTIVE",
N1193="Sites strategiques, MLL, Pylone, etc.","PASSIVE",
N1193="AKTIVCO DEFAUT GE &amp; POWER Cabinet","PASSIVE",
N1193="AKTIVCO Coupure ENEO &amp; Baisse de tension","PASSIVE",
N1193="Coupure ENEO &amp; Baisse de tension","PASSIVE",
N1193="Defaut GE &amp; POWER Cabinet","PASSIVE",
N1193="Sharing","PASSIVE",
N1193="Sites strategiques &amp; DataCenter","PASSIVE",
N1193="Exclu","Exclu",
N1193="SAT","ACTIVE",
N1193="SPARE-ISSUE","SPARE-ISSUE",
N1193="Fiber CAmtel","ACTIVE",
N1193="Fiber AOF","ACTIVE",
N1193="Projet OCM (HUAWEI)","PLANNED WORKS",
N1193="Projet OCM (NOKIA)","PLANNED WORKS",
N1193="ACCESS-ISSUE","ACCESS-ISSUE",
N1193="Projet OCM (ZTE, NOKIA, autres projets)","PLANNED WORKS",
N1193="No root CAuse","No root cause",
N1193="ODU HS","ACTIVE",
N1193="IP &amp; VLAN","ACTIVE",
N1193="Warehouse HUAWEI","SPARE-ISSUE",
N1193="SPARE-HS","SPARE-ISSUE",
N1193="Power Telco","ACTIVE"
),"")</f>
        <v>PASSIVE</v>
      </c>
      <c r="P1193" s="59">
        <v>0</v>
      </c>
      <c r="Q1193" s="59">
        <v>0</v>
      </c>
      <c r="R1193" s="59">
        <v>0</v>
      </c>
      <c r="S1193" s="59">
        <v>0</v>
      </c>
      <c r="T1193" s="59">
        <v>0</v>
      </c>
      <c r="U1193" s="59">
        <v>0</v>
      </c>
      <c r="V1193" s="14" t="s">
        <v>5928</v>
      </c>
      <c r="W1193" s="14" t="s">
        <v>5922</v>
      </c>
      <c r="X1193" s="14"/>
      <c r="Y1193" s="14" t="s">
        <v>11</v>
      </c>
      <c r="Z1193" s="14" t="s">
        <v>5909</v>
      </c>
      <c r="AA1193" s="31" t="s">
        <v>6196</v>
      </c>
      <c r="AB1193" s="31" t="s">
        <v>16</v>
      </c>
      <c r="AC1193" s="7"/>
      <c r="AD1193" s="3"/>
      <c r="AE1193" s="3" t="s">
        <v>5841</v>
      </c>
      <c r="AF1193" s="7" t="s">
        <v>16</v>
      </c>
      <c r="AG1193" s="32" t="s">
        <v>16</v>
      </c>
      <c r="AH1193" s="32" t="s">
        <v>16</v>
      </c>
      <c r="AI1193" s="32" t="s">
        <v>16</v>
      </c>
      <c r="AJ1193" s="32" t="s">
        <v>16</v>
      </c>
      <c r="AK1193" s="32" t="s">
        <v>16</v>
      </c>
      <c r="AL1193" s="32" t="s">
        <v>16</v>
      </c>
      <c r="AM1193" s="32" t="s">
        <v>16</v>
      </c>
      <c r="AN1193" s="9" t="s">
        <v>5605</v>
      </c>
      <c r="AO1193" s="9" t="s">
        <v>16</v>
      </c>
      <c r="AP1193" s="9" t="s">
        <v>16</v>
      </c>
      <c r="AQ1193" s="14"/>
      <c r="AR1193" s="14"/>
    </row>
    <row r="1194" spans="1:44" s="9" customFormat="1" hidden="1" x14ac:dyDescent="0.3">
      <c r="A1194" s="1" t="s">
        <v>905</v>
      </c>
      <c r="B1194" s="51" t="s">
        <v>906</v>
      </c>
      <c r="C1194" s="51" t="s">
        <v>11</v>
      </c>
      <c r="D1194" s="51" t="s">
        <v>12</v>
      </c>
      <c r="E1194" s="56" t="s">
        <v>32</v>
      </c>
      <c r="F1194" s="51" t="s">
        <v>33</v>
      </c>
      <c r="G1194" s="22" t="s">
        <v>5896</v>
      </c>
      <c r="H1194" s="22" t="str">
        <f>_xlfn.XLOOKUP(B1194,[1]SITE!$B:$B,[1]SITE!$CK:$CK,"")</f>
        <v>Operationnel</v>
      </c>
      <c r="I1194" s="22"/>
      <c r="J1194" s="22" t="str">
        <f>_xlfn.XLOOKUP(B1194,[1]SITE!$B:$B,[1]SITE!$I:$I,"")</f>
        <v>No impact</v>
      </c>
      <c r="K1194" s="30"/>
      <c r="L1194" s="15" t="str" cm="1">
        <f t="array" ref="L1194">IFERROR(_xlfn.IFS(
N1194="MPR ISSUE","PDH",
N1194="BSS Hardware Issue","BSS",
N1194="Sites strategiques, MLL, Pylone, etc.","ENVTECH",
N1194="AKTIVCO DEFAUT GE &amp; POWER Cabinet","AKTIVCO",
N1194="AKTIVCO Coupure ENEO &amp; Baisse de tension","AKTIVCO GRID ONLY",
N1194="Coupure ENEO &amp; Baisse de tension","IHS GRID ONLY",
N1194="Defaut GE &amp; POWER Cabinet","IHS",
N1194="Sharing","Partners",
N1194="Sites strategiques &amp; DataCenter","SST &amp; DC",
N1194="Exclu","Exclu",
N1194="SAT","SAT",
N1194="SPARE-ISSUE","SPARE-ISSUE",
N1194="Fiber CAmtel","TRANS_FO_CAMTEL",
N1194="Fiber AOF","Fiber AOF",
N1194="Projet OCM (HUAWEI)","TRAVAUX-HUAWEI",
N1194="Projet OCM (NOKIA)","TRAVAUX-NOKIA",
N1194="ACCESS-ISSUE","ACCESS-ISSUE",
N1194="Projet OCM (ZTE, NOKIA, autres projets)","TRAVAUX OCM",
N1194="No root CAuse","No root cause",
N1194="ODU HS","PDH",
N1194="IP &amp; VLAN","PDH",
N1194="Warehouse HUAWEI","SPARE-ISSUE",
N1194="SPARE-HS","SPARE-ISSUE",
N1194="Power Telco","BSS"
),"")</f>
        <v>No root cause</v>
      </c>
      <c r="M1194" s="16" t="str" cm="1">
        <f t="array" ref="M1194">IFERROR(_xlfn.IFS(
N1194="MPR ISSUE","TX ISSUE",
N1194="BSS Hardware Issue","RAN ISSUE",
N1194="Sites strategiques, MLL, Pylone, etc.","ENVTECH",
N1194="AKTIVCO DEFAUT GE &amp; POWER Cabinet","POWER ISSUE",
N1194="AKTIVCO Coupure ENEO &amp; Baisse de tension","POWER ISSUE",
N1194="Coupure ENEO &amp; Baisse de tension","POWER ISSUE",
N1194="Defaut GE &amp; POWER Cabinet","POWER ISSUE",
N1194="Sharing","POWER ISSUE",
N1194="Sites strategiques &amp; DataCenter","POWER ISSUE",
N1194="Exclu","Exclu",
N1194="SAT","TX ISSUE",
N1194="SPARE-ISSUE","SPARE-ISSUE",
N1194="Fiber CAmtel","TX ISSUE",
N1194="Fiber AOF","TX ISSUE",
N1194="Projet OCM (HUAWEI)","TRAVAUX-HUAWEI",
N1194="Projet OCM (NOKIA)","TRAVAUX -NOKIA",
N1194="ACCESS-ISSUE","ACCESS-ISSUE",
N1194="Projet OCM (ZTE, NOKIA, autres projets)","TRAVAUX OCM",
N1194="No root CAuse","No root cause",
N1194="ODU HS","TX ISSUE",
N1194="IP &amp; VLAN","TX ISSUE",
N1194="Warehouse HUAWEI","SPARE-ISSUE",
N1194="SPARE-HS","SPARE-ISSUE",
N1194="Power Telco","RAN ISSUE"
),"")</f>
        <v>No root cause</v>
      </c>
      <c r="N1194" s="29" t="s">
        <v>5652</v>
      </c>
      <c r="O1194" s="17" t="str" cm="1">
        <f t="array" ref="O1194">IFERROR(_xlfn.IFS(
N1194="MPR ISSUE","ACTIVE",
N1194="BSS Hardware Issue","ACTIVE",
N1194="Sites strategiques, MLL, Pylone, etc.","PASSIVE",
N1194="AKTIVCO DEFAUT GE &amp; POWER Cabinet","PASSIVE",
N1194="AKTIVCO Coupure ENEO &amp; Baisse de tension","PASSIVE",
N1194="Coupure ENEO &amp; Baisse de tension","PASSIVE",
N1194="Defaut GE &amp; POWER Cabinet","PASSIVE",
N1194="Sharing","PASSIVE",
N1194="Sites strategiques &amp; DataCenter","PASSIVE",
N1194="Exclu","Exclu",
N1194="SAT","ACTIVE",
N1194="SPARE-ISSUE","SPARE-ISSUE",
N1194="Fiber CAmtel","ACTIVE",
N1194="Fiber AOF","ACTIVE",
N1194="Projet OCM (HUAWEI)","PLANNED WORKS",
N1194="Projet OCM (NOKIA)","PLANNED WORKS",
N1194="ACCESS-ISSUE","ACCESS-ISSUE",
N1194="Projet OCM (ZTE, NOKIA, autres projets)","PLANNED WORKS",
N1194="No root CAuse","No root cause",
N1194="ODU HS","ACTIVE",
N1194="IP &amp; VLAN","ACTIVE",
N1194="Warehouse HUAWEI","SPARE-ISSUE",
N1194="SPARE-HS","SPARE-ISSUE",
N1194="Power Telco","ACTIVE"
),"")</f>
        <v>No root cause</v>
      </c>
      <c r="P1194" s="59">
        <v>0</v>
      </c>
      <c r="Q1194" s="59">
        <v>0</v>
      </c>
      <c r="R1194" s="59">
        <v>0</v>
      </c>
      <c r="S1194" s="59">
        <v>0</v>
      </c>
      <c r="T1194" s="59">
        <v>1.675980144564011</v>
      </c>
      <c r="U1194" s="59">
        <v>0</v>
      </c>
      <c r="V1194" s="14"/>
      <c r="W1194" s="14"/>
      <c r="X1194" s="14"/>
      <c r="Y1194" s="14"/>
      <c r="Z1194" s="14"/>
      <c r="AA1194" s="31" t="s">
        <v>16</v>
      </c>
      <c r="AB1194" s="31" t="s">
        <v>16</v>
      </c>
      <c r="AC1194" s="7" t="s">
        <v>16</v>
      </c>
      <c r="AD1194" s="3"/>
      <c r="AE1194" s="3" t="s">
        <v>16</v>
      </c>
      <c r="AF1194" s="7" t="s">
        <v>16</v>
      </c>
      <c r="AG1194" s="32" t="s">
        <v>16</v>
      </c>
      <c r="AH1194" s="32" t="s">
        <v>16</v>
      </c>
      <c r="AI1194" s="32" t="s">
        <v>16</v>
      </c>
      <c r="AJ1194" s="32" t="s">
        <v>16</v>
      </c>
      <c r="AK1194" s="32" t="s">
        <v>16</v>
      </c>
      <c r="AL1194" s="32" t="s">
        <v>16</v>
      </c>
      <c r="AM1194" s="32" t="s">
        <v>16</v>
      </c>
      <c r="AN1194" s="9" t="s">
        <v>16</v>
      </c>
      <c r="AO1194" s="9" t="s">
        <v>16</v>
      </c>
      <c r="AP1194" s="9" t="s">
        <v>16</v>
      </c>
      <c r="AQ1194" s="14"/>
      <c r="AR1194" s="14"/>
    </row>
    <row r="1195" spans="1:44" s="9" customFormat="1" hidden="1" x14ac:dyDescent="0.3">
      <c r="A1195" s="1" t="s">
        <v>3374</v>
      </c>
      <c r="B1195" s="51" t="s">
        <v>3375</v>
      </c>
      <c r="C1195" s="51" t="s">
        <v>11</v>
      </c>
      <c r="D1195" s="51" t="s">
        <v>155</v>
      </c>
      <c r="E1195" s="56" t="s">
        <v>56</v>
      </c>
      <c r="F1195" s="51" t="s">
        <v>3376</v>
      </c>
      <c r="G1195" s="49" t="s">
        <v>5897</v>
      </c>
      <c r="H1195" s="22" t="str">
        <f>_xlfn.XLOOKUP(B1195,[1]SITE!$B:$B,[1]SITE!$CK:$CK,"")</f>
        <v>Insecurity</v>
      </c>
      <c r="I1195" s="22"/>
      <c r="J1195" s="22" t="str">
        <f>_xlfn.XLOOKUP(B1195,[1]SITE!$B:$B,[1]SITE!$I:$I,"")</f>
        <v>No impact</v>
      </c>
      <c r="K1195" s="30"/>
      <c r="L1195" s="15" t="str" cm="1">
        <f t="array" ref="L1195">IFERROR(_xlfn.IFS(
N1195="MPR ISSUE","PDH",
N1195="BSS Hardware Issue","BSS",
N1195="Sites strategiques, MLL, Pylone, etc.","ENVTECH",
N1195="AKTIVCO DEFAUT GE &amp; POWER Cabinet","AKTIVCO",
N1195="AKTIVCO Coupure ENEO &amp; Baisse de tension","AKTIVCO GRID ONLY",
N1195="Coupure ENEO &amp; Baisse de tension","IHS GRID ONLY",
N1195="Defaut GE &amp; POWER Cabinet","IHS",
N1195="Sharing","Partners",
N1195="Sites strategiques &amp; DataCenter","SST &amp; DC",
N1195="Exclu","Exclu",
N1195="SAT","SAT",
N1195="SPARE-ISSUE","SPARE-ISSUE",
N1195="Fiber CAmtel","TRANS_FO_CAMTEL",
N1195="Fiber AOF","Fiber AOF",
N1195="Projet OCM (HUAWEI)","TRAVAUX-HUAWEI",
N1195="Projet OCM (NOKIA)","TRAVAUX-NOKIA",
N1195="ACCESS-ISSUE","ACCESS-ISSUE",
N1195="Projet OCM (ZTE, NOKIA, autres projets)","TRAVAUX OCM",
N1195="No root CAuse","No root cause",
N1195="ODU HS","PDH",
N1195="IP &amp; VLAN","PDH",
N1195="Warehouse HUAWEI","SPARE-ISSUE",
N1195="SPARE-HS","SPARE-ISSUE",
N1195="Power Telco","BSS"
),"")</f>
        <v>No root cause</v>
      </c>
      <c r="M1195" s="16" t="str" cm="1">
        <f t="array" ref="M1195">IFERROR(_xlfn.IFS(
N1195="MPR ISSUE","TX ISSUE",
N1195="BSS Hardware Issue","RAN ISSUE",
N1195="Sites strategiques, MLL, Pylone, etc.","ENVTECH",
N1195="AKTIVCO DEFAUT GE &amp; POWER Cabinet","POWER ISSUE",
N1195="AKTIVCO Coupure ENEO &amp; Baisse de tension","POWER ISSUE",
N1195="Coupure ENEO &amp; Baisse de tension","POWER ISSUE",
N1195="Defaut GE &amp; POWER Cabinet","POWER ISSUE",
N1195="Sharing","POWER ISSUE",
N1195="Sites strategiques &amp; DataCenter","POWER ISSUE",
N1195="Exclu","Exclu",
N1195="SAT","TX ISSUE",
N1195="SPARE-ISSUE","SPARE-ISSUE",
N1195="Fiber CAmtel","TX ISSUE",
N1195="Fiber AOF","TX ISSUE",
N1195="Projet OCM (HUAWEI)","TRAVAUX-HUAWEI",
N1195="Projet OCM (NOKIA)","TRAVAUX -NOKIA",
N1195="ACCESS-ISSUE","ACCESS-ISSUE",
N1195="Projet OCM (ZTE, NOKIA, autres projets)","TRAVAUX OCM",
N1195="No root CAuse","No root cause",
N1195="ODU HS","TX ISSUE",
N1195="IP &amp; VLAN","TX ISSUE",
N1195="Warehouse HUAWEI","SPARE-ISSUE",
N1195="SPARE-HS","SPARE-ISSUE",
N1195="Power Telco","RAN ISSUE"
),"")</f>
        <v>No root cause</v>
      </c>
      <c r="N1195" s="45" t="s">
        <v>5652</v>
      </c>
      <c r="O1195" s="17" t="str" cm="1">
        <f t="array" ref="O1195">IFERROR(_xlfn.IFS(
N1195="MPR ISSUE","ACTIVE",
N1195="BSS Hardware Issue","ACTIVE",
N1195="Sites strategiques, MLL, Pylone, etc.","PASSIVE",
N1195="AKTIVCO DEFAUT GE &amp; POWER Cabinet","PASSIVE",
N1195="AKTIVCO Coupure ENEO &amp; Baisse de tension","PASSIVE",
N1195="Coupure ENEO &amp; Baisse de tension","PASSIVE",
N1195="Defaut GE &amp; POWER Cabinet","PASSIVE",
N1195="Sharing","PASSIVE",
N1195="Sites strategiques &amp; DataCenter","PASSIVE",
N1195="Exclu","Exclu",
N1195="SAT","ACTIVE",
N1195="SPARE-ISSUE","SPARE-ISSUE",
N1195="Fiber CAmtel","ACTIVE",
N1195="Fiber AOF","ACTIVE",
N1195="Projet OCM (HUAWEI)","PLANNED WORKS",
N1195="Projet OCM (NOKIA)","PLANNED WORKS",
N1195="ACCESS-ISSUE","ACCESS-ISSUE",
N1195="Projet OCM (ZTE, NOKIA, autres projets)","PLANNED WORKS",
N1195="No root CAuse","No root cause",
N1195="ODU HS","ACTIVE",
N1195="IP &amp; VLAN","ACTIVE",
N1195="Warehouse HUAWEI","SPARE-ISSUE",
N1195="SPARE-HS","SPARE-ISSUE",
N1195="Power Telco","ACTIVE"
),"")</f>
        <v>No root cause</v>
      </c>
      <c r="P1195" s="59">
        <v>0</v>
      </c>
      <c r="Q1195" s="59">
        <v>0</v>
      </c>
      <c r="R1195" s="59">
        <v>1.1778285720808259</v>
      </c>
      <c r="S1195" s="59">
        <v>0</v>
      </c>
      <c r="T1195" s="59">
        <v>0</v>
      </c>
      <c r="U1195" s="59">
        <v>0</v>
      </c>
      <c r="V1195" s="14"/>
      <c r="W1195" s="14"/>
      <c r="X1195" s="14"/>
      <c r="Y1195" s="14"/>
      <c r="Z1195" s="14"/>
      <c r="AA1195" s="31" t="s">
        <v>5606</v>
      </c>
      <c r="AB1195" s="31" t="s">
        <v>16</v>
      </c>
      <c r="AC1195" s="7" t="s">
        <v>16</v>
      </c>
      <c r="AD1195" s="3"/>
      <c r="AE1195" s="3" t="s">
        <v>16</v>
      </c>
      <c r="AF1195" s="7" t="s">
        <v>16</v>
      </c>
      <c r="AG1195" s="32" t="s">
        <v>16</v>
      </c>
      <c r="AH1195" s="32" t="s">
        <v>16</v>
      </c>
      <c r="AI1195" s="32" t="s">
        <v>16</v>
      </c>
      <c r="AJ1195" s="32" t="s">
        <v>16</v>
      </c>
      <c r="AK1195" s="32" t="s">
        <v>16</v>
      </c>
      <c r="AL1195" s="32" t="s">
        <v>16</v>
      </c>
      <c r="AM1195" s="32" t="s">
        <v>16</v>
      </c>
      <c r="AN1195" s="9" t="s">
        <v>5606</v>
      </c>
      <c r="AO1195" s="9" t="s">
        <v>16</v>
      </c>
      <c r="AP1195" s="9" t="s">
        <v>16</v>
      </c>
      <c r="AQ1195" s="14"/>
      <c r="AR1195" s="14"/>
    </row>
    <row r="1196" spans="1:44" s="9" customFormat="1" hidden="1" x14ac:dyDescent="0.3">
      <c r="A1196" s="1" t="s">
        <v>3811</v>
      </c>
      <c r="B1196" s="51" t="s">
        <v>3812</v>
      </c>
      <c r="C1196" s="51" t="s">
        <v>11</v>
      </c>
      <c r="D1196" s="51" t="s">
        <v>67</v>
      </c>
      <c r="E1196" s="56" t="s">
        <v>56</v>
      </c>
      <c r="F1196" s="51" t="s">
        <v>3811</v>
      </c>
      <c r="G1196" s="49" t="s">
        <v>5897</v>
      </c>
      <c r="H1196" s="22" t="str">
        <f>_xlfn.XLOOKUP(B1196,[1]SITE!$B:$B,[1]SITE!$CK:$CK,"")</f>
        <v>Insecurity</v>
      </c>
      <c r="I1196" s="22"/>
      <c r="J1196" s="22" t="str">
        <f>_xlfn.XLOOKUP(B1196,[1]SITE!$B:$B,[1]SITE!$I:$I,"")</f>
        <v>No impact</v>
      </c>
      <c r="K1196" s="30"/>
      <c r="L1196" s="15" t="str" cm="1">
        <f t="array" ref="L1196">IFERROR(_xlfn.IFS(
N1196="MPR ISSUE","PDH",
N1196="BSS Hardware Issue","BSS",
N1196="Sites strategiques, MLL, Pylone, etc.","ENVTECH",
N1196="AKTIVCO DEFAUT GE &amp; POWER Cabinet","AKTIVCO",
N1196="AKTIVCO Coupure ENEO &amp; Baisse de tension","AKTIVCO GRID ONLY",
N1196="Coupure ENEO &amp; Baisse de tension","IHS GRID ONLY",
N1196="Defaut GE &amp; POWER Cabinet","IHS",
N1196="Sharing","Partners",
N1196="Sites strategiques &amp; DataCenter","SST &amp; DC",
N1196="Exclu","Exclu",
N1196="SAT","SAT",
N1196="SPARE-ISSUE","SPARE-ISSUE",
N1196="Fiber CAmtel","TRANS_FO_CAMTEL",
N1196="Fiber AOF","Fiber AOF",
N1196="Projet OCM (HUAWEI)","TRAVAUX-HUAWEI",
N1196="Projet OCM (NOKIA)","TRAVAUX-NOKIA",
N1196="ACCESS-ISSUE","ACCESS-ISSUE",
N1196="Projet OCM (ZTE, NOKIA, autres projets)","TRAVAUX OCM",
N1196="No root CAuse","No root cause",
N1196="ODU HS","PDH",
N1196="IP &amp; VLAN","PDH",
N1196="Warehouse HUAWEI","SPARE-ISSUE",
N1196="SPARE-HS","SPARE-ISSUE",
N1196="Power Telco","BSS"
),"")</f>
        <v>No root cause</v>
      </c>
      <c r="M1196" s="16" t="str" cm="1">
        <f t="array" ref="M1196">IFERROR(_xlfn.IFS(
N1196="MPR ISSUE","TX ISSUE",
N1196="BSS Hardware Issue","RAN ISSUE",
N1196="Sites strategiques, MLL, Pylone, etc.","ENVTECH",
N1196="AKTIVCO DEFAUT GE &amp; POWER Cabinet","POWER ISSUE",
N1196="AKTIVCO Coupure ENEO &amp; Baisse de tension","POWER ISSUE",
N1196="Coupure ENEO &amp; Baisse de tension","POWER ISSUE",
N1196="Defaut GE &amp; POWER Cabinet","POWER ISSUE",
N1196="Sharing","POWER ISSUE",
N1196="Sites strategiques &amp; DataCenter","POWER ISSUE",
N1196="Exclu","Exclu",
N1196="SAT","TX ISSUE",
N1196="SPARE-ISSUE","SPARE-ISSUE",
N1196="Fiber CAmtel","TX ISSUE",
N1196="Fiber AOF","TX ISSUE",
N1196="Projet OCM (HUAWEI)","TRAVAUX-HUAWEI",
N1196="Projet OCM (NOKIA)","TRAVAUX -NOKIA",
N1196="ACCESS-ISSUE","ACCESS-ISSUE",
N1196="Projet OCM (ZTE, NOKIA, autres projets)","TRAVAUX OCM",
N1196="No root CAuse","No root cause",
N1196="ODU HS","TX ISSUE",
N1196="IP &amp; VLAN","TX ISSUE",
N1196="Warehouse HUAWEI","SPARE-ISSUE",
N1196="SPARE-HS","SPARE-ISSUE",
N1196="Power Telco","RAN ISSUE"
),"")</f>
        <v>No root cause</v>
      </c>
      <c r="N1196" s="29" t="s">
        <v>5652</v>
      </c>
      <c r="O1196" s="17" t="str" cm="1">
        <f t="array" ref="O1196">IFERROR(_xlfn.IFS(
N1196="MPR ISSUE","ACTIVE",
N1196="BSS Hardware Issue","ACTIVE",
N1196="Sites strategiques, MLL, Pylone, etc.","PASSIVE",
N1196="AKTIVCO DEFAUT GE &amp; POWER Cabinet","PASSIVE",
N1196="AKTIVCO Coupure ENEO &amp; Baisse de tension","PASSIVE",
N1196="Coupure ENEO &amp; Baisse de tension","PASSIVE",
N1196="Defaut GE &amp; POWER Cabinet","PASSIVE",
N1196="Sharing","PASSIVE",
N1196="Sites strategiques &amp; DataCenter","PASSIVE",
N1196="Exclu","Exclu",
N1196="SAT","ACTIVE",
N1196="SPARE-ISSUE","SPARE-ISSUE",
N1196="Fiber CAmtel","ACTIVE",
N1196="Fiber AOF","ACTIVE",
N1196="Projet OCM (HUAWEI)","PLANNED WORKS",
N1196="Projet OCM (NOKIA)","PLANNED WORKS",
N1196="ACCESS-ISSUE","ACCESS-ISSUE",
N1196="Projet OCM (ZTE, NOKIA, autres projets)","PLANNED WORKS",
N1196="No root CAuse","No root cause",
N1196="ODU HS","ACTIVE",
N1196="IP &amp; VLAN","ACTIVE",
N1196="Warehouse HUAWEI","SPARE-ISSUE",
N1196="SPARE-HS","SPARE-ISSUE",
N1196="Power Telco","ACTIVE"
),"")</f>
        <v>No root cause</v>
      </c>
      <c r="P1196" s="59">
        <v>0</v>
      </c>
      <c r="Q1196" s="59">
        <v>0</v>
      </c>
      <c r="R1196" s="59">
        <v>0</v>
      </c>
      <c r="S1196" s="59">
        <v>0</v>
      </c>
      <c r="T1196" s="59">
        <v>0</v>
      </c>
      <c r="U1196" s="59">
        <v>0</v>
      </c>
      <c r="V1196" s="14"/>
      <c r="W1196" s="14"/>
      <c r="X1196" s="14"/>
      <c r="Y1196" s="14"/>
      <c r="Z1196" s="14"/>
      <c r="AA1196" s="31" t="s">
        <v>16</v>
      </c>
      <c r="AB1196" s="31" t="s">
        <v>16</v>
      </c>
      <c r="AC1196" s="7" t="s">
        <v>16</v>
      </c>
      <c r="AD1196" s="3"/>
      <c r="AE1196" s="3" t="s">
        <v>16</v>
      </c>
      <c r="AF1196" s="7" t="s">
        <v>16</v>
      </c>
      <c r="AG1196" s="32" t="s">
        <v>16</v>
      </c>
      <c r="AH1196" s="32" t="s">
        <v>16</v>
      </c>
      <c r="AI1196" s="32" t="s">
        <v>16</v>
      </c>
      <c r="AJ1196" s="32" t="s">
        <v>16</v>
      </c>
      <c r="AK1196" s="32" t="s">
        <v>16</v>
      </c>
      <c r="AL1196" s="32" t="s">
        <v>16</v>
      </c>
      <c r="AM1196" s="32" t="s">
        <v>16</v>
      </c>
      <c r="AN1196" s="9" t="s">
        <v>16</v>
      </c>
      <c r="AO1196" s="9" t="s">
        <v>16</v>
      </c>
      <c r="AP1196" s="9" t="s">
        <v>16</v>
      </c>
      <c r="AQ1196" s="14"/>
      <c r="AR1196" s="14"/>
    </row>
    <row r="1197" spans="1:44" s="9" customFormat="1" hidden="1" x14ac:dyDescent="0.3">
      <c r="A1197" s="1" t="s">
        <v>2084</v>
      </c>
      <c r="B1197" s="51" t="s">
        <v>3365</v>
      </c>
      <c r="C1197" s="51" t="s">
        <v>11</v>
      </c>
      <c r="D1197" s="51" t="s">
        <v>12</v>
      </c>
      <c r="E1197" s="56" t="s">
        <v>56</v>
      </c>
      <c r="F1197" s="51" t="s">
        <v>2084</v>
      </c>
      <c r="G1197" s="49" t="s">
        <v>5897</v>
      </c>
      <c r="H1197" s="22" t="str">
        <f>_xlfn.XLOOKUP(B1197,[1]SITE!$B:$B,[1]SITE!$CK:$CK,"")</f>
        <v>Insecurity</v>
      </c>
      <c r="I1197" s="22"/>
      <c r="J1197" s="22" t="str">
        <f>_xlfn.XLOOKUP(B1197,[1]SITE!$B:$B,[1]SITE!$I:$I,"")</f>
        <v>No impact</v>
      </c>
      <c r="K1197" s="30"/>
      <c r="L1197" s="15" t="str" cm="1">
        <f t="array" ref="L1197">IFERROR(_xlfn.IFS(
N1197="MPR ISSUE","PDH",
N1197="BSS Hardware Issue","BSS",
N1197="Sites strategiques, MLL, Pylone, etc.","ENVTECH",
N1197="AKTIVCO DEFAUT GE &amp; POWER Cabinet","AKTIVCO",
N1197="AKTIVCO Coupure ENEO &amp; Baisse de tension","AKTIVCO GRID ONLY",
N1197="Coupure ENEO &amp; Baisse de tension","IHS GRID ONLY",
N1197="Defaut GE &amp; POWER Cabinet","IHS",
N1197="Sharing","Partners",
N1197="Sites strategiques &amp; DataCenter","SST &amp; DC",
N1197="Exclu","Exclu",
N1197="SAT","SAT",
N1197="SPARE-ISSUE","SPARE-ISSUE",
N1197="Fiber CAmtel","TRANS_FO_CAMTEL",
N1197="Fiber AOF","Fiber AOF",
N1197="Projet OCM (HUAWEI)","TRAVAUX-HUAWEI",
N1197="Projet OCM (NOKIA)","TRAVAUX-NOKIA",
N1197="ACCESS-ISSUE","ACCESS-ISSUE",
N1197="Projet OCM (ZTE, NOKIA, autres projets)","TRAVAUX OCM",
N1197="No root CAuse","No root cause",
N1197="ODU HS","PDH",
N1197="IP &amp; VLAN","PDH",
N1197="Warehouse HUAWEI","SPARE-ISSUE",
N1197="SPARE-HS","SPARE-ISSUE",
N1197="Power Telco","BSS"
),"")</f>
        <v>No root cause</v>
      </c>
      <c r="M1197" s="16" t="str" cm="1">
        <f t="array" ref="M1197">IFERROR(_xlfn.IFS(
N1197="MPR ISSUE","TX ISSUE",
N1197="BSS Hardware Issue","RAN ISSUE",
N1197="Sites strategiques, MLL, Pylone, etc.","ENVTECH",
N1197="AKTIVCO DEFAUT GE &amp; POWER Cabinet","POWER ISSUE",
N1197="AKTIVCO Coupure ENEO &amp; Baisse de tension","POWER ISSUE",
N1197="Coupure ENEO &amp; Baisse de tension","POWER ISSUE",
N1197="Defaut GE &amp; POWER Cabinet","POWER ISSUE",
N1197="Sharing","POWER ISSUE",
N1197="Sites strategiques &amp; DataCenter","POWER ISSUE",
N1197="Exclu","Exclu",
N1197="SAT","TX ISSUE",
N1197="SPARE-ISSUE","SPARE-ISSUE",
N1197="Fiber CAmtel","TX ISSUE",
N1197="Fiber AOF","TX ISSUE",
N1197="Projet OCM (HUAWEI)","TRAVAUX-HUAWEI",
N1197="Projet OCM (NOKIA)","TRAVAUX -NOKIA",
N1197="ACCESS-ISSUE","ACCESS-ISSUE",
N1197="Projet OCM (ZTE, NOKIA, autres projets)","TRAVAUX OCM",
N1197="No root CAuse","No root cause",
N1197="ODU HS","TX ISSUE",
N1197="IP &amp; VLAN","TX ISSUE",
N1197="Warehouse HUAWEI","SPARE-ISSUE",
N1197="SPARE-HS","SPARE-ISSUE",
N1197="Power Telco","RAN ISSUE"
),"")</f>
        <v>No root cause</v>
      </c>
      <c r="N1197" s="29" t="s">
        <v>5652</v>
      </c>
      <c r="O1197" s="17" t="str" cm="1">
        <f t="array" ref="O1197">IFERROR(_xlfn.IFS(
N1197="MPR ISSUE","ACTIVE",
N1197="BSS Hardware Issue","ACTIVE",
N1197="Sites strategiques, MLL, Pylone, etc.","PASSIVE",
N1197="AKTIVCO DEFAUT GE &amp; POWER Cabinet","PASSIVE",
N1197="AKTIVCO Coupure ENEO &amp; Baisse de tension","PASSIVE",
N1197="Coupure ENEO &amp; Baisse de tension","PASSIVE",
N1197="Defaut GE &amp; POWER Cabinet","PASSIVE",
N1197="Sharing","PASSIVE",
N1197="Sites strategiques &amp; DataCenter","PASSIVE",
N1197="Exclu","Exclu",
N1197="SAT","ACTIVE",
N1197="SPARE-ISSUE","SPARE-ISSUE",
N1197="Fiber CAmtel","ACTIVE",
N1197="Fiber AOF","ACTIVE",
N1197="Projet OCM (HUAWEI)","PLANNED WORKS",
N1197="Projet OCM (NOKIA)","PLANNED WORKS",
N1197="ACCESS-ISSUE","ACCESS-ISSUE",
N1197="Projet OCM (ZTE, NOKIA, autres projets)","PLANNED WORKS",
N1197="No root CAuse","No root cause",
N1197="ODU HS","ACTIVE",
N1197="IP &amp; VLAN","ACTIVE",
N1197="Warehouse HUAWEI","SPARE-ISSUE",
N1197="SPARE-HS","SPARE-ISSUE",
N1197="Power Telco","ACTIVE"
),"")</f>
        <v>No root cause</v>
      </c>
      <c r="P1197" s="59">
        <v>0</v>
      </c>
      <c r="Q1197" s="59">
        <v>0</v>
      </c>
      <c r="R1197" s="59">
        <v>0</v>
      </c>
      <c r="S1197" s="59">
        <v>0</v>
      </c>
      <c r="T1197" s="59">
        <v>0</v>
      </c>
      <c r="U1197" s="59">
        <v>0</v>
      </c>
      <c r="V1197" s="14"/>
      <c r="W1197" s="14"/>
      <c r="X1197" s="14"/>
      <c r="Y1197" s="14"/>
      <c r="Z1197" s="14"/>
      <c r="AA1197" s="31" t="s">
        <v>16</v>
      </c>
      <c r="AB1197" s="31" t="s">
        <v>16</v>
      </c>
      <c r="AC1197" s="7" t="s">
        <v>16</v>
      </c>
      <c r="AD1197" s="3"/>
      <c r="AE1197" s="3" t="s">
        <v>16</v>
      </c>
      <c r="AF1197" s="7" t="s">
        <v>16</v>
      </c>
      <c r="AG1197" s="32" t="s">
        <v>16</v>
      </c>
      <c r="AH1197" s="32" t="s">
        <v>16</v>
      </c>
      <c r="AI1197" s="32" t="s">
        <v>16</v>
      </c>
      <c r="AJ1197" s="32" t="s">
        <v>16</v>
      </c>
      <c r="AK1197" s="32" t="s">
        <v>16</v>
      </c>
      <c r="AL1197" s="32" t="s">
        <v>16</v>
      </c>
      <c r="AM1197" s="32" t="s">
        <v>16</v>
      </c>
      <c r="AN1197" s="9" t="s">
        <v>16</v>
      </c>
      <c r="AO1197" s="9" t="s">
        <v>16</v>
      </c>
      <c r="AP1197" s="9" t="s">
        <v>16</v>
      </c>
      <c r="AQ1197" s="14"/>
      <c r="AR1197" s="14"/>
    </row>
    <row r="1198" spans="1:44" s="9" customFormat="1" hidden="1" x14ac:dyDescent="0.3">
      <c r="A1198" s="1" t="s">
        <v>546</v>
      </c>
      <c r="B1198" s="51" t="s">
        <v>547</v>
      </c>
      <c r="C1198" s="51" t="s">
        <v>11</v>
      </c>
      <c r="D1198" s="51" t="s">
        <v>12</v>
      </c>
      <c r="E1198" s="56" t="s">
        <v>32</v>
      </c>
      <c r="F1198" s="51" t="s">
        <v>33</v>
      </c>
      <c r="G1198" s="22" t="s">
        <v>5896</v>
      </c>
      <c r="H1198" s="22" t="str">
        <f>_xlfn.XLOOKUP(B1198,[1]SITE!$B:$B,[1]SITE!$CK:$CK,"")</f>
        <v>Operationnel</v>
      </c>
      <c r="I1198" s="22"/>
      <c r="J1198" s="22" t="str">
        <f>_xlfn.XLOOKUP(B1198,[1]SITE!$B:$B,[1]SITE!$I:$I,"")</f>
        <v>No impact</v>
      </c>
      <c r="K1198" s="30"/>
      <c r="L1198" s="15" t="str" cm="1">
        <f t="array" ref="L1198">IFERROR(_xlfn.IFS(
N1198="MPR ISSUE","PDH",
N1198="BSS Hardware Issue","BSS",
N1198="Sites strategiques, MLL, Pylone, etc.","ENVTECH",
N1198="AKTIVCO DEFAUT GE &amp; POWER Cabinet","AKTIVCO",
N1198="AKTIVCO Coupure ENEO &amp; Baisse de tension","AKTIVCO GRID ONLY",
N1198="Coupure ENEO &amp; Baisse de tension","IHS GRID ONLY",
N1198="Defaut GE &amp; POWER Cabinet","IHS",
N1198="Sharing","Partners",
N1198="Sites strategiques &amp; DataCenter","SST &amp; DC",
N1198="Exclu","Exclu",
N1198="SAT","SAT",
N1198="SPARE-ISSUE","SPARE-ISSUE",
N1198="Fiber CAmtel","TRANS_FO_CAMTEL",
N1198="Fiber AOF","Fiber AOF",
N1198="Projet OCM (HUAWEI)","TRAVAUX-HUAWEI",
N1198="Projet OCM (NOKIA)","TRAVAUX-NOKIA",
N1198="ACCESS-ISSUE","ACCESS-ISSUE",
N1198="Projet OCM (ZTE, NOKIA, autres projets)","TRAVAUX OCM",
N1198="No root CAuse","No root cause",
N1198="ODU HS","PDH",
N1198="IP &amp; VLAN","PDH",
N1198="Warehouse HUAWEI","SPARE-ISSUE",
N1198="SPARE-HS","SPARE-ISSUE",
N1198="Power Telco","BSS"
),"")</f>
        <v>SPARE-ISSUE</v>
      </c>
      <c r="M1198" s="16" t="str" cm="1">
        <f t="array" ref="M1198">IFERROR(_xlfn.IFS(
N1198="MPR ISSUE","TX ISSUE",
N1198="BSS Hardware Issue","RAN ISSUE",
N1198="Sites strategiques, MLL, Pylone, etc.","ENVTECH",
N1198="AKTIVCO DEFAUT GE &amp; POWER Cabinet","POWER ISSUE",
N1198="AKTIVCO Coupure ENEO &amp; Baisse de tension","POWER ISSUE",
N1198="Coupure ENEO &amp; Baisse de tension","POWER ISSUE",
N1198="Defaut GE &amp; POWER Cabinet","POWER ISSUE",
N1198="Sharing","POWER ISSUE",
N1198="Sites strategiques &amp; DataCenter","POWER ISSUE",
N1198="Exclu","Exclu",
N1198="SAT","TX ISSUE",
N1198="SPARE-ISSUE","SPARE-ISSUE",
N1198="Fiber CAmtel","TX ISSUE",
N1198="Fiber AOF","TX ISSUE",
N1198="Projet OCM (HUAWEI)","TRAVAUX-HUAWEI",
N1198="Projet OCM (NOKIA)","TRAVAUX -NOKIA",
N1198="ACCESS-ISSUE","ACCESS-ISSUE",
N1198="Projet OCM (ZTE, NOKIA, autres projets)","TRAVAUX OCM",
N1198="No root CAuse","No root cause",
N1198="ODU HS","TX ISSUE",
N1198="IP &amp; VLAN","TX ISSUE",
N1198="Warehouse HUAWEI","SPARE-ISSUE",
N1198="SPARE-HS","SPARE-ISSUE",
N1198="Power Telco","RAN ISSUE"
),"")</f>
        <v>SPARE-ISSUE</v>
      </c>
      <c r="N1198" s="29" t="s">
        <v>5342</v>
      </c>
      <c r="O1198" s="17" t="str" cm="1">
        <f t="array" ref="O1198">IFERROR(_xlfn.IFS(
N1198="MPR ISSUE","ACTIVE",
N1198="BSS Hardware Issue","ACTIVE",
N1198="Sites strategiques, MLL, Pylone, etc.","PASSIVE",
N1198="AKTIVCO DEFAUT GE &amp; POWER Cabinet","PASSIVE",
N1198="AKTIVCO Coupure ENEO &amp; Baisse de tension","PASSIVE",
N1198="Coupure ENEO &amp; Baisse de tension","PASSIVE",
N1198="Defaut GE &amp; POWER Cabinet","PASSIVE",
N1198="Sharing","PASSIVE",
N1198="Sites strategiques &amp; DataCenter","PASSIVE",
N1198="Exclu","Exclu",
N1198="SAT","ACTIVE",
N1198="SPARE-ISSUE","SPARE-ISSUE",
N1198="Fiber CAmtel","ACTIVE",
N1198="Fiber AOF","ACTIVE",
N1198="Projet OCM (HUAWEI)","PLANNED WORKS",
N1198="Projet OCM (NOKIA)","PLANNED WORKS",
N1198="ACCESS-ISSUE","ACCESS-ISSUE",
N1198="Projet OCM (ZTE, NOKIA, autres projets)","PLANNED WORKS",
N1198="No root CAuse","No root cause",
N1198="ODU HS","ACTIVE",
N1198="IP &amp; VLAN","ACTIVE",
N1198="Warehouse HUAWEI","SPARE-ISSUE",
N1198="SPARE-HS","SPARE-ISSUE",
N1198="Power Telco","ACTIVE"
),"")</f>
        <v>SPARE-ISSUE</v>
      </c>
      <c r="P1198" s="59">
        <v>0</v>
      </c>
      <c r="Q1198" s="59">
        <v>0</v>
      </c>
      <c r="R1198" s="59">
        <v>0</v>
      </c>
      <c r="S1198" s="59">
        <v>0</v>
      </c>
      <c r="T1198" s="59">
        <v>1.0565143693658992</v>
      </c>
      <c r="U1198" s="59">
        <v>0</v>
      </c>
      <c r="V1198" s="14"/>
      <c r="W1198" s="14"/>
      <c r="X1198" s="14"/>
      <c r="Y1198" s="14"/>
      <c r="Z1198" s="14"/>
      <c r="AA1198" s="31" t="s">
        <v>6197</v>
      </c>
      <c r="AB1198" s="31" t="s">
        <v>16</v>
      </c>
      <c r="AC1198" s="7" t="s">
        <v>5607</v>
      </c>
      <c r="AD1198" s="3"/>
      <c r="AE1198" s="3" t="s">
        <v>16</v>
      </c>
      <c r="AF1198" s="7" t="s">
        <v>5765</v>
      </c>
      <c r="AG1198" s="32" t="s">
        <v>16</v>
      </c>
      <c r="AH1198" s="32" t="s">
        <v>16</v>
      </c>
      <c r="AI1198" s="32" t="s">
        <v>16</v>
      </c>
      <c r="AJ1198" s="32" t="s">
        <v>16</v>
      </c>
      <c r="AK1198" s="32" t="s">
        <v>16</v>
      </c>
      <c r="AL1198" s="32" t="s">
        <v>16</v>
      </c>
      <c r="AM1198" s="32" t="s">
        <v>5607</v>
      </c>
      <c r="AN1198" s="9" t="s">
        <v>16</v>
      </c>
      <c r="AO1198" s="9" t="s">
        <v>16</v>
      </c>
      <c r="AP1198" s="9" t="s">
        <v>16</v>
      </c>
      <c r="AQ1198" s="14"/>
      <c r="AR1198" s="14"/>
    </row>
    <row r="1199" spans="1:44" s="9" customFormat="1" hidden="1" x14ac:dyDescent="0.3">
      <c r="A1199" s="1" t="s">
        <v>4715</v>
      </c>
      <c r="B1199" s="51" t="s">
        <v>4716</v>
      </c>
      <c r="C1199" s="51" t="s">
        <v>22</v>
      </c>
      <c r="D1199" s="51" t="s">
        <v>90</v>
      </c>
      <c r="E1199" s="56" t="s">
        <v>70</v>
      </c>
      <c r="F1199" s="51" t="s">
        <v>503</v>
      </c>
      <c r="G1199" s="22" t="s">
        <v>5896</v>
      </c>
      <c r="H1199" s="22" t="str">
        <f>_xlfn.XLOOKUP(B1199,[1]SITE!$B:$B,[1]SITE!$CK:$CK,"")</f>
        <v>Operationnel</v>
      </c>
      <c r="I1199" s="22"/>
      <c r="J1199" s="22" t="str">
        <f>_xlfn.XLOOKUP(B1199,[1]SITE!$B:$B,[1]SITE!$I:$I,"")</f>
        <v>No impact</v>
      </c>
      <c r="K1199" s="30"/>
      <c r="L1199" s="15" t="str" cm="1">
        <f t="array" ref="L1199">IFERROR(_xlfn.IFS(
N1199="MPR ISSUE","PDH",
N1199="BSS Hardware Issue","BSS",
N1199="Sites strategiques, MLL, Pylone, etc.","ENVTECH",
N1199="AKTIVCO DEFAUT GE &amp; POWER Cabinet","AKTIVCO",
N1199="AKTIVCO Coupure ENEO &amp; Baisse de tension","AKTIVCO GRID ONLY",
N1199="Coupure ENEO &amp; Baisse de tension","IHS GRID ONLY",
N1199="Defaut GE &amp; POWER Cabinet","IHS",
N1199="Sharing","Partners",
N1199="Sites strategiques &amp; DataCenter","SST &amp; DC",
N1199="Exclu","Exclu",
N1199="SAT","SAT",
N1199="SPARE-ISSUE","SPARE-ISSUE",
N1199="Fiber CAmtel","TRANS_FO_CAMTEL",
N1199="Fiber AOF","Fiber AOF",
N1199="Projet OCM (HUAWEI)","TRAVAUX-HUAWEI",
N1199="Projet OCM (NOKIA)","TRAVAUX-NOKIA",
N1199="ACCESS-ISSUE","ACCESS-ISSUE",
N1199="Projet OCM (ZTE, NOKIA, autres projets)","TRAVAUX OCM",
N1199="No root CAuse","No root cause",
N1199="ODU HS","PDH",
N1199="IP &amp; VLAN","PDH",
N1199="Warehouse HUAWEI","SPARE-ISSUE",
N1199="SPARE-HS","SPARE-ISSUE",
N1199="Power Telco","BSS"
),"")</f>
        <v>No root cause</v>
      </c>
      <c r="M1199" s="16" t="str" cm="1">
        <f t="array" ref="M1199">IFERROR(_xlfn.IFS(
N1199="MPR ISSUE","TX ISSUE",
N1199="BSS Hardware Issue","RAN ISSUE",
N1199="Sites strategiques, MLL, Pylone, etc.","ENVTECH",
N1199="AKTIVCO DEFAUT GE &amp; POWER Cabinet","POWER ISSUE",
N1199="AKTIVCO Coupure ENEO &amp; Baisse de tension","POWER ISSUE",
N1199="Coupure ENEO &amp; Baisse de tension","POWER ISSUE",
N1199="Defaut GE &amp; POWER Cabinet","POWER ISSUE",
N1199="Sharing","POWER ISSUE",
N1199="Sites strategiques &amp; DataCenter","POWER ISSUE",
N1199="Exclu","Exclu",
N1199="SAT","TX ISSUE",
N1199="SPARE-ISSUE","SPARE-ISSUE",
N1199="Fiber CAmtel","TX ISSUE",
N1199="Fiber AOF","TX ISSUE",
N1199="Projet OCM (HUAWEI)","TRAVAUX-HUAWEI",
N1199="Projet OCM (NOKIA)","TRAVAUX -NOKIA",
N1199="ACCESS-ISSUE","ACCESS-ISSUE",
N1199="Projet OCM (ZTE, NOKIA, autres projets)","TRAVAUX OCM",
N1199="No root CAuse","No root cause",
N1199="ODU HS","TX ISSUE",
N1199="IP &amp; VLAN","TX ISSUE",
N1199="Warehouse HUAWEI","SPARE-ISSUE",
N1199="SPARE-HS","SPARE-ISSUE",
N1199="Power Telco","RAN ISSUE"
),"")</f>
        <v>No root cause</v>
      </c>
      <c r="N1199" s="29" t="s">
        <v>5652</v>
      </c>
      <c r="O1199" s="17" t="str" cm="1">
        <f t="array" ref="O1199">IFERROR(_xlfn.IFS(
N1199="MPR ISSUE","ACTIVE",
N1199="BSS Hardware Issue","ACTIVE",
N1199="Sites strategiques, MLL, Pylone, etc.","PASSIVE",
N1199="AKTIVCO DEFAUT GE &amp; POWER Cabinet","PASSIVE",
N1199="AKTIVCO Coupure ENEO &amp; Baisse de tension","PASSIVE",
N1199="Coupure ENEO &amp; Baisse de tension","PASSIVE",
N1199="Defaut GE &amp; POWER Cabinet","PASSIVE",
N1199="Sharing","PASSIVE",
N1199="Sites strategiques &amp; DataCenter","PASSIVE",
N1199="Exclu","Exclu",
N1199="SAT","ACTIVE",
N1199="SPARE-ISSUE","SPARE-ISSUE",
N1199="Fiber CAmtel","ACTIVE",
N1199="Fiber AOF","ACTIVE",
N1199="Projet OCM (HUAWEI)","PLANNED WORKS",
N1199="Projet OCM (NOKIA)","PLANNED WORKS",
N1199="ACCESS-ISSUE","ACCESS-ISSUE",
N1199="Projet OCM (ZTE, NOKIA, autres projets)","PLANNED WORKS",
N1199="No root CAuse","No root cause",
N1199="ODU HS","ACTIVE",
N1199="IP &amp; VLAN","ACTIVE",
N1199="Warehouse HUAWEI","SPARE-ISSUE",
N1199="SPARE-HS","SPARE-ISSUE",
N1199="Power Telco","ACTIVE"
),"")</f>
        <v>No root cause</v>
      </c>
      <c r="P1199" s="59">
        <v>0</v>
      </c>
      <c r="Q1199" s="59">
        <v>2.371369848159278</v>
      </c>
      <c r="R1199" s="59">
        <v>0</v>
      </c>
      <c r="S1199" s="59">
        <v>11.029034080694455</v>
      </c>
      <c r="T1199" s="59">
        <v>13.398584750865359</v>
      </c>
      <c r="U1199" s="59">
        <v>0</v>
      </c>
      <c r="V1199" s="14"/>
      <c r="W1199" s="14"/>
      <c r="X1199" s="14"/>
      <c r="Y1199" s="14"/>
      <c r="Z1199" s="14"/>
      <c r="AA1199" s="31" t="s">
        <v>16</v>
      </c>
      <c r="AB1199" s="31" t="s">
        <v>16</v>
      </c>
      <c r="AC1199" s="7" t="s">
        <v>16</v>
      </c>
      <c r="AD1199" s="3"/>
      <c r="AE1199" s="3" t="s">
        <v>16</v>
      </c>
      <c r="AF1199" s="7" t="s">
        <v>16</v>
      </c>
      <c r="AG1199" s="32" t="s">
        <v>16</v>
      </c>
      <c r="AH1199" s="32" t="s">
        <v>16</v>
      </c>
      <c r="AI1199" s="32" t="s">
        <v>16</v>
      </c>
      <c r="AJ1199" s="32" t="s">
        <v>16</v>
      </c>
      <c r="AK1199" s="32" t="s">
        <v>16</v>
      </c>
      <c r="AL1199" s="32" t="s">
        <v>16</v>
      </c>
      <c r="AM1199" s="32" t="s">
        <v>16</v>
      </c>
      <c r="AN1199" s="9" t="s">
        <v>16</v>
      </c>
      <c r="AO1199" s="9" t="s">
        <v>16</v>
      </c>
      <c r="AP1199" s="9" t="s">
        <v>16</v>
      </c>
      <c r="AQ1199" s="14"/>
      <c r="AR1199" s="14"/>
    </row>
    <row r="1200" spans="1:44" s="9" customFormat="1" hidden="1" x14ac:dyDescent="0.3">
      <c r="A1200" s="1" t="s">
        <v>1672</v>
      </c>
      <c r="B1200" s="51" t="s">
        <v>1673</v>
      </c>
      <c r="C1200" s="51" t="s">
        <v>11</v>
      </c>
      <c r="D1200" s="51" t="s">
        <v>12</v>
      </c>
      <c r="E1200" s="56" t="s">
        <v>32</v>
      </c>
      <c r="F1200" s="51" t="s">
        <v>33</v>
      </c>
      <c r="G1200" s="22" t="s">
        <v>5896</v>
      </c>
      <c r="H1200" s="22" t="str">
        <f>_xlfn.XLOOKUP(B1200,[1]SITE!$B:$B,[1]SITE!$CK:$CK,"")</f>
        <v>Operationnel</v>
      </c>
      <c r="I1200" s="22"/>
      <c r="J1200" s="22" t="str">
        <f>_xlfn.XLOOKUP(B1200,[1]SITE!$B:$B,[1]SITE!$I:$I,"")</f>
        <v>No impact</v>
      </c>
      <c r="K1200" s="30"/>
      <c r="L1200" s="15" t="str" cm="1">
        <f t="array" ref="L1200">IFERROR(_xlfn.IFS(
N1200="MPR ISSUE","PDH",
N1200="BSS Hardware Issue","BSS",
N1200="Sites strategiques, MLL, Pylone, etc.","ENVTECH",
N1200="AKTIVCO DEFAUT GE &amp; POWER Cabinet","AKTIVCO",
N1200="AKTIVCO Coupure ENEO &amp; Baisse de tension","AKTIVCO GRID ONLY",
N1200="Coupure ENEO &amp; Baisse de tension","IHS GRID ONLY",
N1200="Defaut GE &amp; POWER Cabinet","IHS",
N1200="Sharing","Partners",
N1200="Sites strategiques &amp; DataCenter","SST &amp; DC",
N1200="Exclu","Exclu",
N1200="SAT","SAT",
N1200="SPARE-ISSUE","SPARE-ISSUE",
N1200="Fiber CAmtel","TRANS_FO_CAMTEL",
N1200="Fiber AOF","Fiber AOF",
N1200="Projet OCM (HUAWEI)","TRAVAUX-HUAWEI",
N1200="Projet OCM (NOKIA)","TRAVAUX-NOKIA",
N1200="ACCESS-ISSUE","ACCESS-ISSUE",
N1200="Projet OCM (ZTE, NOKIA, autres projets)","TRAVAUX OCM",
N1200="No root CAuse","No root cause",
N1200="ODU HS","PDH",
N1200="IP &amp; VLAN","PDH",
N1200="Warehouse HUAWEI","SPARE-ISSUE",
N1200="SPARE-HS","SPARE-ISSUE",
N1200="Power Telco","BSS"
),"")</f>
        <v>No root cause</v>
      </c>
      <c r="M1200" s="16" t="str" cm="1">
        <f t="array" ref="M1200">IFERROR(_xlfn.IFS(
N1200="MPR ISSUE","TX ISSUE",
N1200="BSS Hardware Issue","RAN ISSUE",
N1200="Sites strategiques, MLL, Pylone, etc.","ENVTECH",
N1200="AKTIVCO DEFAUT GE &amp; POWER Cabinet","POWER ISSUE",
N1200="AKTIVCO Coupure ENEO &amp; Baisse de tension","POWER ISSUE",
N1200="Coupure ENEO &amp; Baisse de tension","POWER ISSUE",
N1200="Defaut GE &amp; POWER Cabinet","POWER ISSUE",
N1200="Sharing","POWER ISSUE",
N1200="Sites strategiques &amp; DataCenter","POWER ISSUE",
N1200="Exclu","Exclu",
N1200="SAT","TX ISSUE",
N1200="SPARE-ISSUE","SPARE-ISSUE",
N1200="Fiber CAmtel","TX ISSUE",
N1200="Fiber AOF","TX ISSUE",
N1200="Projet OCM (HUAWEI)","TRAVAUX-HUAWEI",
N1200="Projet OCM (NOKIA)","TRAVAUX -NOKIA",
N1200="ACCESS-ISSUE","ACCESS-ISSUE",
N1200="Projet OCM (ZTE, NOKIA, autres projets)","TRAVAUX OCM",
N1200="No root CAuse","No root cause",
N1200="ODU HS","TX ISSUE",
N1200="IP &amp; VLAN","TX ISSUE",
N1200="Warehouse HUAWEI","SPARE-ISSUE",
N1200="SPARE-HS","SPARE-ISSUE",
N1200="Power Telco","RAN ISSUE"
),"")</f>
        <v>No root cause</v>
      </c>
      <c r="N1200" s="29" t="s">
        <v>5652</v>
      </c>
      <c r="O1200" s="17" t="str" cm="1">
        <f t="array" ref="O1200">IFERROR(_xlfn.IFS(
N1200="MPR ISSUE","ACTIVE",
N1200="BSS Hardware Issue","ACTIVE",
N1200="Sites strategiques, MLL, Pylone, etc.","PASSIVE",
N1200="AKTIVCO DEFAUT GE &amp; POWER Cabinet","PASSIVE",
N1200="AKTIVCO Coupure ENEO &amp; Baisse de tension","PASSIVE",
N1200="Coupure ENEO &amp; Baisse de tension","PASSIVE",
N1200="Defaut GE &amp; POWER Cabinet","PASSIVE",
N1200="Sharing","PASSIVE",
N1200="Sites strategiques &amp; DataCenter","PASSIVE",
N1200="Exclu","Exclu",
N1200="SAT","ACTIVE",
N1200="SPARE-ISSUE","SPARE-ISSUE",
N1200="Fiber CAmtel","ACTIVE",
N1200="Fiber AOF","ACTIVE",
N1200="Projet OCM (HUAWEI)","PLANNED WORKS",
N1200="Projet OCM (NOKIA)","PLANNED WORKS",
N1200="ACCESS-ISSUE","ACCESS-ISSUE",
N1200="Projet OCM (ZTE, NOKIA, autres projets)","PLANNED WORKS",
N1200="No root CAuse","No root cause",
N1200="ODU HS","ACTIVE",
N1200="IP &amp; VLAN","ACTIVE",
N1200="Warehouse HUAWEI","SPARE-ISSUE",
N1200="SPARE-HS","SPARE-ISSUE",
N1200="Power Telco","ACTIVE"
),"")</f>
        <v>No root cause</v>
      </c>
      <c r="P1200" s="59">
        <v>0</v>
      </c>
      <c r="Q1200" s="59">
        <v>0</v>
      </c>
      <c r="R1200" s="59">
        <v>0</v>
      </c>
      <c r="S1200" s="59">
        <v>0</v>
      </c>
      <c r="T1200" s="59">
        <v>0</v>
      </c>
      <c r="U1200" s="59">
        <v>0</v>
      </c>
      <c r="V1200" s="14"/>
      <c r="W1200" s="14"/>
      <c r="X1200" s="14"/>
      <c r="Y1200" s="14"/>
      <c r="Z1200" s="14"/>
      <c r="AA1200" s="31" t="s">
        <v>16</v>
      </c>
      <c r="AB1200" s="31" t="s">
        <v>16</v>
      </c>
      <c r="AC1200" s="7" t="s">
        <v>16</v>
      </c>
      <c r="AD1200" s="3"/>
      <c r="AE1200" s="3" t="s">
        <v>16</v>
      </c>
      <c r="AF1200" s="7" t="s">
        <v>16</v>
      </c>
      <c r="AG1200" s="32" t="s">
        <v>16</v>
      </c>
      <c r="AH1200" s="32" t="s">
        <v>16</v>
      </c>
      <c r="AI1200" s="32" t="s">
        <v>16</v>
      </c>
      <c r="AJ1200" s="32" t="s">
        <v>16</v>
      </c>
      <c r="AK1200" s="32" t="s">
        <v>16</v>
      </c>
      <c r="AL1200" s="32" t="s">
        <v>16</v>
      </c>
      <c r="AM1200" s="32" t="s">
        <v>16</v>
      </c>
      <c r="AN1200" s="9" t="s">
        <v>16</v>
      </c>
      <c r="AO1200" s="9" t="s">
        <v>16</v>
      </c>
      <c r="AP1200" s="9" t="s">
        <v>16</v>
      </c>
      <c r="AQ1200" s="14"/>
      <c r="AR1200" s="14"/>
    </row>
    <row r="1201" spans="1:44" s="9" customFormat="1" hidden="1" x14ac:dyDescent="0.3">
      <c r="A1201" s="1" t="s">
        <v>2826</v>
      </c>
      <c r="B1201" s="51" t="s">
        <v>2827</v>
      </c>
      <c r="C1201" s="51" t="s">
        <v>11</v>
      </c>
      <c r="D1201" s="51" t="s">
        <v>12</v>
      </c>
      <c r="E1201" s="56" t="s">
        <v>38</v>
      </c>
      <c r="F1201" s="51" t="s">
        <v>39</v>
      </c>
      <c r="G1201" s="22" t="s">
        <v>5896</v>
      </c>
      <c r="H1201" s="22" t="str">
        <f>_xlfn.XLOOKUP(B1201,[1]SITE!$B:$B,[1]SITE!$CK:$CK,"")</f>
        <v>Operationnel</v>
      </c>
      <c r="I1201" s="22"/>
      <c r="J1201" s="22" t="str">
        <f>_xlfn.XLOOKUP(B1201,[1]SITE!$B:$B,[1]SITE!$I:$I,"")</f>
        <v>No impact</v>
      </c>
      <c r="K1201" s="30"/>
      <c r="L1201" s="15" t="str" cm="1">
        <f t="array" ref="L1201">IFERROR(_xlfn.IFS(
N1201="MPR ISSUE","PDH",
N1201="BSS Hardware Issue","BSS",
N1201="Sites strategiques, MLL, Pylone, etc.","ENVTECH",
N1201="AKTIVCO DEFAUT GE &amp; POWER Cabinet","AKTIVCO",
N1201="AKTIVCO Coupure ENEO &amp; Baisse de tension","AKTIVCO GRID ONLY",
N1201="Coupure ENEO &amp; Baisse de tension","IHS GRID ONLY",
N1201="Defaut GE &amp; POWER Cabinet","IHS",
N1201="Sharing","Partners",
N1201="Sites strategiques &amp; DataCenter","SST &amp; DC",
N1201="Exclu","Exclu",
N1201="SAT","SAT",
N1201="SPARE-ISSUE","SPARE-ISSUE",
N1201="Fiber CAmtel","TRANS_FO_CAMTEL",
N1201="Fiber AOF","Fiber AOF",
N1201="Projet OCM (HUAWEI)","TRAVAUX-HUAWEI",
N1201="Projet OCM (NOKIA)","TRAVAUX-NOKIA",
N1201="ACCESS-ISSUE","ACCESS-ISSUE",
N1201="Projet OCM (ZTE, NOKIA, autres projets)","TRAVAUX OCM",
N1201="No root CAuse","No root cause",
N1201="ODU HS","PDH",
N1201="IP &amp; VLAN","PDH",
N1201="Warehouse HUAWEI","SPARE-ISSUE",
N1201="SPARE-HS","SPARE-ISSUE",
N1201="Power Telco","BSS"
),"")</f>
        <v>No root cause</v>
      </c>
      <c r="M1201" s="16" t="str" cm="1">
        <f t="array" ref="M1201">IFERROR(_xlfn.IFS(
N1201="MPR ISSUE","TX ISSUE",
N1201="BSS Hardware Issue","RAN ISSUE",
N1201="Sites strategiques, MLL, Pylone, etc.","ENVTECH",
N1201="AKTIVCO DEFAUT GE &amp; POWER Cabinet","POWER ISSUE",
N1201="AKTIVCO Coupure ENEO &amp; Baisse de tension","POWER ISSUE",
N1201="Coupure ENEO &amp; Baisse de tension","POWER ISSUE",
N1201="Defaut GE &amp; POWER Cabinet","POWER ISSUE",
N1201="Sharing","POWER ISSUE",
N1201="Sites strategiques &amp; DataCenter","POWER ISSUE",
N1201="Exclu","Exclu",
N1201="SAT","TX ISSUE",
N1201="SPARE-ISSUE","SPARE-ISSUE",
N1201="Fiber CAmtel","TX ISSUE",
N1201="Fiber AOF","TX ISSUE",
N1201="Projet OCM (HUAWEI)","TRAVAUX-HUAWEI",
N1201="Projet OCM (NOKIA)","TRAVAUX -NOKIA",
N1201="ACCESS-ISSUE","ACCESS-ISSUE",
N1201="Projet OCM (ZTE, NOKIA, autres projets)","TRAVAUX OCM",
N1201="No root CAuse","No root cause",
N1201="ODU HS","TX ISSUE",
N1201="IP &amp; VLAN","TX ISSUE",
N1201="Warehouse HUAWEI","SPARE-ISSUE",
N1201="SPARE-HS","SPARE-ISSUE",
N1201="Power Telco","RAN ISSUE"
),"")</f>
        <v>No root cause</v>
      </c>
      <c r="N1201" s="29" t="s">
        <v>5652</v>
      </c>
      <c r="O1201" s="17" t="str" cm="1">
        <f t="array" ref="O1201">IFERROR(_xlfn.IFS(
N1201="MPR ISSUE","ACTIVE",
N1201="BSS Hardware Issue","ACTIVE",
N1201="Sites strategiques, MLL, Pylone, etc.","PASSIVE",
N1201="AKTIVCO DEFAUT GE &amp; POWER Cabinet","PASSIVE",
N1201="AKTIVCO Coupure ENEO &amp; Baisse de tension","PASSIVE",
N1201="Coupure ENEO &amp; Baisse de tension","PASSIVE",
N1201="Defaut GE &amp; POWER Cabinet","PASSIVE",
N1201="Sharing","PASSIVE",
N1201="Sites strategiques &amp; DataCenter","PASSIVE",
N1201="Exclu","Exclu",
N1201="SAT","ACTIVE",
N1201="SPARE-ISSUE","SPARE-ISSUE",
N1201="Fiber CAmtel","ACTIVE",
N1201="Fiber AOF","ACTIVE",
N1201="Projet OCM (HUAWEI)","PLANNED WORKS",
N1201="Projet OCM (NOKIA)","PLANNED WORKS",
N1201="ACCESS-ISSUE","ACCESS-ISSUE",
N1201="Projet OCM (ZTE, NOKIA, autres projets)","PLANNED WORKS",
N1201="No root CAuse","No root cause",
N1201="ODU HS","ACTIVE",
N1201="IP &amp; VLAN","ACTIVE",
N1201="Warehouse HUAWEI","SPARE-ISSUE",
N1201="SPARE-HS","SPARE-ISSUE",
N1201="Power Telco","ACTIVE"
),"")</f>
        <v>No root cause</v>
      </c>
      <c r="P1201" s="59">
        <v>0</v>
      </c>
      <c r="Q1201" s="59">
        <v>0</v>
      </c>
      <c r="R1201" s="59">
        <v>0</v>
      </c>
      <c r="S1201" s="59">
        <v>0</v>
      </c>
      <c r="T1201" s="59">
        <v>0</v>
      </c>
      <c r="U1201" s="59">
        <v>0</v>
      </c>
      <c r="V1201" s="14"/>
      <c r="W1201" s="14"/>
      <c r="X1201" s="14"/>
      <c r="Y1201" s="14"/>
      <c r="Z1201" s="14"/>
      <c r="AA1201" s="31" t="s">
        <v>16</v>
      </c>
      <c r="AB1201" s="31" t="s">
        <v>16</v>
      </c>
      <c r="AC1201" s="7" t="s">
        <v>16</v>
      </c>
      <c r="AD1201" s="3"/>
      <c r="AE1201" s="3" t="s">
        <v>16</v>
      </c>
      <c r="AF1201" s="7" t="s">
        <v>16</v>
      </c>
      <c r="AG1201" s="32" t="s">
        <v>16</v>
      </c>
      <c r="AH1201" s="32" t="s">
        <v>16</v>
      </c>
      <c r="AI1201" s="32" t="s">
        <v>16</v>
      </c>
      <c r="AJ1201" s="32" t="s">
        <v>16</v>
      </c>
      <c r="AK1201" s="32" t="s">
        <v>16</v>
      </c>
      <c r="AL1201" s="32" t="s">
        <v>16</v>
      </c>
      <c r="AM1201" s="32" t="s">
        <v>16</v>
      </c>
      <c r="AN1201" s="9" t="s">
        <v>16</v>
      </c>
      <c r="AO1201" s="9" t="s">
        <v>16</v>
      </c>
      <c r="AP1201" s="9" t="s">
        <v>16</v>
      </c>
      <c r="AQ1201" s="14"/>
      <c r="AR1201" s="14"/>
    </row>
    <row r="1202" spans="1:44" s="9" customFormat="1" hidden="1" x14ac:dyDescent="0.3">
      <c r="A1202" s="1" t="s">
        <v>3135</v>
      </c>
      <c r="B1202" s="1" t="s">
        <v>3136</v>
      </c>
      <c r="C1202" s="1" t="s">
        <v>22</v>
      </c>
      <c r="D1202" s="1" t="s">
        <v>31</v>
      </c>
      <c r="E1202" s="56" t="s">
        <v>103</v>
      </c>
      <c r="F1202" s="1" t="s">
        <v>300</v>
      </c>
      <c r="G1202" s="49" t="s">
        <v>5897</v>
      </c>
      <c r="H1202" s="22" t="str">
        <f>_xlfn.XLOOKUP(B1202,[1]SITE!$B:$B,[1]SITE!$CK:$CK,"")</f>
        <v>Operationnel</v>
      </c>
      <c r="I1202" s="22"/>
      <c r="J1202" s="22" t="str">
        <f>_xlfn.XLOOKUP(B1202,[1]SITE!$B:$B,[1]SITE!$I:$I,"")</f>
        <v>No impact</v>
      </c>
      <c r="K1202" s="30"/>
      <c r="L1202" s="15" t="str" cm="1">
        <f t="array" ref="L1202">IFERROR(_xlfn.IFS(
N1202="MPR ISSUE","PDH",
N1202="BSS Hardware Issue","BSS",
N1202="Sites strategiques, MLL, Pylone, etc.","ENVTECH",
N1202="AKTIVCO DEFAUT GE &amp; POWER Cabinet","AKTIVCO",
N1202="AKTIVCO Coupure ENEO &amp; Baisse de tension","AKTIVCO GRID ONLY",
N1202="Coupure ENEO &amp; Baisse de tension","IHS GRID ONLY",
N1202="Defaut GE &amp; POWER Cabinet","IHS",
N1202="Sharing","Partners",
N1202="Sites strategiques &amp; DataCenter","SST &amp; DC",
N1202="Exclu","Exclu",
N1202="SAT","SAT",
N1202="SPARE-ISSUE","SPARE-ISSUE",
N1202="Fiber CAmtel","TRANS_FO_CAMTEL",
N1202="Fiber AOF","Fiber AOF",
N1202="Projet OCM (HUAWEI)","TRAVAUX-HUAWEI",
N1202="Projet OCM (NOKIA)","TRAVAUX-NOKIA",
N1202="ACCESS-ISSUE","ACCESS-ISSUE",
N1202="Projet OCM (ZTE, NOKIA, autres projets)","TRAVAUX OCM",
N1202="No root CAuse","No root cause",
N1202="ODU HS","PDH",
N1202="IP &amp; VLAN","PDH",
N1202="Warehouse HUAWEI","SPARE-ISSUE",
N1202="SPARE-HS","SPARE-ISSUE",
N1202="Power Telco","BSS"
),"")</f>
        <v>No root cause</v>
      </c>
      <c r="M1202" s="16" t="str" cm="1">
        <f t="array" ref="M1202">IFERROR(_xlfn.IFS(
N1202="MPR ISSUE","TX ISSUE",
N1202="BSS Hardware Issue","RAN ISSUE",
N1202="Sites strategiques, MLL, Pylone, etc.","ENVTECH",
N1202="AKTIVCO DEFAUT GE &amp; POWER Cabinet","POWER ISSUE",
N1202="AKTIVCO Coupure ENEO &amp; Baisse de tension","POWER ISSUE",
N1202="Coupure ENEO &amp; Baisse de tension","POWER ISSUE",
N1202="Defaut GE &amp; POWER Cabinet","POWER ISSUE",
N1202="Sharing","POWER ISSUE",
N1202="Sites strategiques &amp; DataCenter","POWER ISSUE",
N1202="Exclu","Exclu",
N1202="SAT","TX ISSUE",
N1202="SPARE-ISSUE","SPARE-ISSUE",
N1202="Fiber CAmtel","TX ISSUE",
N1202="Fiber AOF","TX ISSUE",
N1202="Projet OCM (HUAWEI)","TRAVAUX-HUAWEI",
N1202="Projet OCM (NOKIA)","TRAVAUX -NOKIA",
N1202="ACCESS-ISSUE","ACCESS-ISSUE",
N1202="Projet OCM (ZTE, NOKIA, autres projets)","TRAVAUX OCM",
N1202="No root CAuse","No root cause",
N1202="ODU HS","TX ISSUE",
N1202="IP &amp; VLAN","TX ISSUE",
N1202="Warehouse HUAWEI","SPARE-ISSUE",
N1202="SPARE-HS","SPARE-ISSUE",
N1202="Power Telco","RAN ISSUE"
),"")</f>
        <v>No root cause</v>
      </c>
      <c r="N1202" s="29" t="s">
        <v>5652</v>
      </c>
      <c r="O1202" s="17" t="str" cm="1">
        <f t="array" ref="O1202">IFERROR(_xlfn.IFS(
N1202="MPR ISSUE","ACTIVE",
N1202="BSS Hardware Issue","ACTIVE",
N1202="Sites strategiques, MLL, Pylone, etc.","PASSIVE",
N1202="AKTIVCO DEFAUT GE &amp; POWER Cabinet","PASSIVE",
N1202="AKTIVCO Coupure ENEO &amp; Baisse de tension","PASSIVE",
N1202="Coupure ENEO &amp; Baisse de tension","PASSIVE",
N1202="Defaut GE &amp; POWER Cabinet","PASSIVE",
N1202="Sharing","PASSIVE",
N1202="Sites strategiques &amp; DataCenter","PASSIVE",
N1202="Exclu","Exclu",
N1202="SAT","ACTIVE",
N1202="SPARE-ISSUE","SPARE-ISSUE",
N1202="Fiber CAmtel","ACTIVE",
N1202="Fiber AOF","ACTIVE",
N1202="Projet OCM (HUAWEI)","PLANNED WORKS",
N1202="Projet OCM (NOKIA)","PLANNED WORKS",
N1202="ACCESS-ISSUE","ACCESS-ISSUE",
N1202="Projet OCM (ZTE, NOKIA, autres projets)","PLANNED WORKS",
N1202="No root CAuse","No root cause",
N1202="ODU HS","ACTIVE",
N1202="IP &amp; VLAN","ACTIVE",
N1202="Warehouse HUAWEI","SPARE-ISSUE",
N1202="SPARE-HS","SPARE-ISSUE",
N1202="Power Telco","ACTIVE"
),"")</f>
        <v>No root cause</v>
      </c>
      <c r="P1202" s="59">
        <v>0</v>
      </c>
      <c r="Q1202" s="59">
        <v>0</v>
      </c>
      <c r="R1202" s="59">
        <v>0</v>
      </c>
      <c r="S1202" s="59">
        <v>0</v>
      </c>
      <c r="T1202" s="59">
        <v>0</v>
      </c>
      <c r="U1202" s="59">
        <v>0</v>
      </c>
      <c r="V1202" s="14"/>
      <c r="W1202" s="14"/>
      <c r="X1202" s="14"/>
      <c r="Y1202" s="14"/>
      <c r="Z1202" s="14"/>
      <c r="AA1202" s="31" t="s">
        <v>16</v>
      </c>
      <c r="AB1202" s="31" t="s">
        <v>16</v>
      </c>
      <c r="AC1202" s="7" t="s">
        <v>16</v>
      </c>
      <c r="AD1202" s="3"/>
      <c r="AE1202" s="3" t="s">
        <v>16</v>
      </c>
      <c r="AF1202" s="7" t="s">
        <v>16</v>
      </c>
      <c r="AG1202" s="32" t="s">
        <v>16</v>
      </c>
      <c r="AH1202" s="32" t="s">
        <v>16</v>
      </c>
      <c r="AI1202" s="32" t="s">
        <v>16</v>
      </c>
      <c r="AJ1202" s="32" t="s">
        <v>16</v>
      </c>
      <c r="AK1202" s="32" t="s">
        <v>16</v>
      </c>
      <c r="AL1202" s="32" t="s">
        <v>16</v>
      </c>
      <c r="AM1202" s="32" t="s">
        <v>16</v>
      </c>
      <c r="AN1202" s="9" t="s">
        <v>16</v>
      </c>
      <c r="AO1202" s="9" t="s">
        <v>16</v>
      </c>
      <c r="AP1202" s="9" t="s">
        <v>16</v>
      </c>
      <c r="AQ1202" s="14"/>
      <c r="AR1202" s="14"/>
    </row>
    <row r="1203" spans="1:44" s="9" customFormat="1" hidden="1" x14ac:dyDescent="0.3">
      <c r="A1203" s="1" t="s">
        <v>1608</v>
      </c>
      <c r="B1203" s="51" t="s">
        <v>1609</v>
      </c>
      <c r="C1203" s="51" t="s">
        <v>22</v>
      </c>
      <c r="D1203" s="51" t="s">
        <v>37</v>
      </c>
      <c r="E1203" s="56" t="s">
        <v>32</v>
      </c>
      <c r="F1203" s="51" t="s">
        <v>33</v>
      </c>
      <c r="G1203" s="22" t="s">
        <v>5896</v>
      </c>
      <c r="H1203" s="22" t="str">
        <f>_xlfn.XLOOKUP(B1203,[1]SITE!$B:$B,[1]SITE!$CK:$CK,"")</f>
        <v>Operationnel</v>
      </c>
      <c r="I1203" s="22"/>
      <c r="J1203" s="22" t="str">
        <f>_xlfn.XLOOKUP(B1203,[1]SITE!$B:$B,[1]SITE!$I:$I,"")</f>
        <v>No impact</v>
      </c>
      <c r="K1203" s="30"/>
      <c r="L1203" s="15" t="str" cm="1">
        <f t="array" ref="L1203">IFERROR(_xlfn.IFS(
N1203="MPR ISSUE","PDH",
N1203="BSS Hardware Issue","BSS",
N1203="Sites strategiques, MLL, Pylone, etc.","ENVTECH",
N1203="AKTIVCO DEFAUT GE &amp; POWER Cabinet","AKTIVCO",
N1203="AKTIVCO Coupure ENEO &amp; Baisse de tension","AKTIVCO GRID ONLY",
N1203="Coupure ENEO &amp; Baisse de tension","IHS GRID ONLY",
N1203="Defaut GE &amp; POWER Cabinet","IHS",
N1203="Sharing","Partners",
N1203="Sites strategiques &amp; DataCenter","SST &amp; DC",
N1203="Exclu","Exclu",
N1203="SAT","SAT",
N1203="SPARE-ISSUE","SPARE-ISSUE",
N1203="Fiber CAmtel","TRANS_FO_CAMTEL",
N1203="Fiber AOF","Fiber AOF",
N1203="Projet OCM (HUAWEI)","TRAVAUX-HUAWEI",
N1203="Projet OCM (NOKIA)","TRAVAUX-NOKIA",
N1203="ACCESS-ISSUE","ACCESS-ISSUE",
N1203="Projet OCM (ZTE, NOKIA, autres projets)","TRAVAUX OCM",
N1203="No root CAuse","No root cause",
N1203="ODU HS","PDH",
N1203="IP &amp; VLAN","PDH",
N1203="Warehouse HUAWEI","SPARE-ISSUE",
N1203="SPARE-HS","SPARE-ISSUE",
N1203="Power Telco","BSS"
),"")</f>
        <v>No root cause</v>
      </c>
      <c r="M1203" s="16" t="str" cm="1">
        <f t="array" ref="M1203">IFERROR(_xlfn.IFS(
N1203="MPR ISSUE","TX ISSUE",
N1203="BSS Hardware Issue","RAN ISSUE",
N1203="Sites strategiques, MLL, Pylone, etc.","ENVTECH",
N1203="AKTIVCO DEFAUT GE &amp; POWER Cabinet","POWER ISSUE",
N1203="AKTIVCO Coupure ENEO &amp; Baisse de tension","POWER ISSUE",
N1203="Coupure ENEO &amp; Baisse de tension","POWER ISSUE",
N1203="Defaut GE &amp; POWER Cabinet","POWER ISSUE",
N1203="Sharing","POWER ISSUE",
N1203="Sites strategiques &amp; DataCenter","POWER ISSUE",
N1203="Exclu","Exclu",
N1203="SAT","TX ISSUE",
N1203="SPARE-ISSUE","SPARE-ISSUE",
N1203="Fiber CAmtel","TX ISSUE",
N1203="Fiber AOF","TX ISSUE",
N1203="Projet OCM (HUAWEI)","TRAVAUX-HUAWEI",
N1203="Projet OCM (NOKIA)","TRAVAUX -NOKIA",
N1203="ACCESS-ISSUE","ACCESS-ISSUE",
N1203="Projet OCM (ZTE, NOKIA, autres projets)","TRAVAUX OCM",
N1203="No root CAuse","No root cause",
N1203="ODU HS","TX ISSUE",
N1203="IP &amp; VLAN","TX ISSUE",
N1203="Warehouse HUAWEI","SPARE-ISSUE",
N1203="SPARE-HS","SPARE-ISSUE",
N1203="Power Telco","RAN ISSUE"
),"")</f>
        <v>No root cause</v>
      </c>
      <c r="N1203" s="29" t="s">
        <v>5652</v>
      </c>
      <c r="O1203" s="17" t="str" cm="1">
        <f t="array" ref="O1203">IFERROR(_xlfn.IFS(
N1203="MPR ISSUE","ACTIVE",
N1203="BSS Hardware Issue","ACTIVE",
N1203="Sites strategiques, MLL, Pylone, etc.","PASSIVE",
N1203="AKTIVCO DEFAUT GE &amp; POWER Cabinet","PASSIVE",
N1203="AKTIVCO Coupure ENEO &amp; Baisse de tension","PASSIVE",
N1203="Coupure ENEO &amp; Baisse de tension","PASSIVE",
N1203="Defaut GE &amp; POWER Cabinet","PASSIVE",
N1203="Sharing","PASSIVE",
N1203="Sites strategiques &amp; DataCenter","PASSIVE",
N1203="Exclu","Exclu",
N1203="SAT","ACTIVE",
N1203="SPARE-ISSUE","SPARE-ISSUE",
N1203="Fiber CAmtel","ACTIVE",
N1203="Fiber AOF","ACTIVE",
N1203="Projet OCM (HUAWEI)","PLANNED WORKS",
N1203="Projet OCM (NOKIA)","PLANNED WORKS",
N1203="ACCESS-ISSUE","ACCESS-ISSUE",
N1203="Projet OCM (ZTE, NOKIA, autres projets)","PLANNED WORKS",
N1203="No root CAuse","No root cause",
N1203="ODU HS","ACTIVE",
N1203="IP &amp; VLAN","ACTIVE",
N1203="Warehouse HUAWEI","SPARE-ISSUE",
N1203="SPARE-HS","SPARE-ISSUE",
N1203="Power Telco","ACTIVE"
),"")</f>
        <v>No root cause</v>
      </c>
      <c r="P1203" s="59">
        <v>0</v>
      </c>
      <c r="Q1203" s="59">
        <v>8.1791669163577746E-2</v>
      </c>
      <c r="R1203" s="59">
        <v>0</v>
      </c>
      <c r="S1203" s="59">
        <v>5.9012528785816407</v>
      </c>
      <c r="T1203" s="59">
        <v>0</v>
      </c>
      <c r="U1203" s="59">
        <v>0</v>
      </c>
      <c r="V1203" s="14"/>
      <c r="W1203" s="14"/>
      <c r="X1203" s="14"/>
      <c r="Y1203" s="14"/>
      <c r="Z1203" s="14"/>
      <c r="AA1203" s="31" t="s">
        <v>16</v>
      </c>
      <c r="AB1203" s="31" t="s">
        <v>16</v>
      </c>
      <c r="AC1203" s="7" t="s">
        <v>16</v>
      </c>
      <c r="AD1203" s="3"/>
      <c r="AE1203" s="3" t="s">
        <v>16</v>
      </c>
      <c r="AF1203" s="7" t="s">
        <v>16</v>
      </c>
      <c r="AG1203" s="32" t="s">
        <v>16</v>
      </c>
      <c r="AH1203" s="32" t="s">
        <v>16</v>
      </c>
      <c r="AI1203" s="32" t="s">
        <v>16</v>
      </c>
      <c r="AJ1203" s="32" t="s">
        <v>16</v>
      </c>
      <c r="AK1203" s="32" t="s">
        <v>16</v>
      </c>
      <c r="AL1203" s="32" t="s">
        <v>16</v>
      </c>
      <c r="AM1203" s="32" t="s">
        <v>16</v>
      </c>
      <c r="AN1203" s="9" t="s">
        <v>16</v>
      </c>
      <c r="AO1203" s="9" t="s">
        <v>16</v>
      </c>
      <c r="AP1203" s="9" t="s">
        <v>16</v>
      </c>
      <c r="AQ1203" s="14"/>
      <c r="AR1203" s="14"/>
    </row>
    <row r="1204" spans="1:44" s="9" customFormat="1" hidden="1" x14ac:dyDescent="0.3">
      <c r="A1204" s="1" t="s">
        <v>5164</v>
      </c>
      <c r="B1204" s="51" t="s">
        <v>5165</v>
      </c>
      <c r="C1204" s="51" t="s">
        <v>11</v>
      </c>
      <c r="D1204" s="51" t="s">
        <v>12</v>
      </c>
      <c r="E1204" s="56" t="s">
        <v>103</v>
      </c>
      <c r="F1204" s="51" t="s">
        <v>1367</v>
      </c>
      <c r="G1204" s="49" t="s">
        <v>5897</v>
      </c>
      <c r="H1204" s="22" t="str">
        <f>_xlfn.XLOOKUP(B1204,[1]SITE!$B:$B,[1]SITE!$CK:$CK,"")</f>
        <v>Operationnel</v>
      </c>
      <c r="I1204" s="22"/>
      <c r="J1204" s="22" t="str">
        <f>_xlfn.XLOOKUP(B1204,[1]SITE!$B:$B,[1]SITE!$I:$I,"")</f>
        <v>No impact</v>
      </c>
      <c r="K1204" s="30"/>
      <c r="L1204" s="15" t="str" cm="1">
        <f t="array" ref="L1204">IFERROR(_xlfn.IFS(
N1204="MPR ISSUE","PDH",
N1204="BSS Hardware Issue","BSS",
N1204="Sites strategiques, MLL, Pylone, etc.","ENVTECH",
N1204="AKTIVCO DEFAUT GE &amp; POWER Cabinet","AKTIVCO",
N1204="AKTIVCO Coupure ENEO &amp; Baisse de tension","AKTIVCO GRID ONLY",
N1204="Coupure ENEO &amp; Baisse de tension","IHS GRID ONLY",
N1204="Defaut GE &amp; POWER Cabinet","IHS",
N1204="Sharing","Partners",
N1204="Sites strategiques &amp; DataCenter","SST &amp; DC",
N1204="Exclu","Exclu",
N1204="SAT","SAT",
N1204="SPARE-ISSUE","SPARE-ISSUE",
N1204="Fiber CAmtel","TRANS_FO_CAMTEL",
N1204="Fiber AOF","Fiber AOF",
N1204="Projet OCM (HUAWEI)","TRAVAUX-HUAWEI",
N1204="Projet OCM (NOKIA)","TRAVAUX-NOKIA",
N1204="ACCESS-ISSUE","ACCESS-ISSUE",
N1204="Projet OCM (ZTE, NOKIA, autres projets)","TRAVAUX OCM",
N1204="No root CAuse","No root cause",
N1204="ODU HS","PDH",
N1204="IP &amp; VLAN","PDH",
N1204="Warehouse HUAWEI","SPARE-ISSUE",
N1204="SPARE-HS","SPARE-ISSUE",
N1204="Power Telco","BSS"
),"")</f>
        <v>No root cause</v>
      </c>
      <c r="M1204" s="16" t="str" cm="1">
        <f t="array" ref="M1204">IFERROR(_xlfn.IFS(
N1204="MPR ISSUE","TX ISSUE",
N1204="BSS Hardware Issue","RAN ISSUE",
N1204="Sites strategiques, MLL, Pylone, etc.","ENVTECH",
N1204="AKTIVCO DEFAUT GE &amp; POWER Cabinet","POWER ISSUE",
N1204="AKTIVCO Coupure ENEO &amp; Baisse de tension","POWER ISSUE",
N1204="Coupure ENEO &amp; Baisse de tension","POWER ISSUE",
N1204="Defaut GE &amp; POWER Cabinet","POWER ISSUE",
N1204="Sharing","POWER ISSUE",
N1204="Sites strategiques &amp; DataCenter","POWER ISSUE",
N1204="Exclu","Exclu",
N1204="SAT","TX ISSUE",
N1204="SPARE-ISSUE","SPARE-ISSUE",
N1204="Fiber CAmtel","TX ISSUE",
N1204="Fiber AOF","TX ISSUE",
N1204="Projet OCM (HUAWEI)","TRAVAUX-HUAWEI",
N1204="Projet OCM (NOKIA)","TRAVAUX -NOKIA",
N1204="ACCESS-ISSUE","ACCESS-ISSUE",
N1204="Projet OCM (ZTE, NOKIA, autres projets)","TRAVAUX OCM",
N1204="No root CAuse","No root cause",
N1204="ODU HS","TX ISSUE",
N1204="IP &amp; VLAN","TX ISSUE",
N1204="Warehouse HUAWEI","SPARE-ISSUE",
N1204="SPARE-HS","SPARE-ISSUE",
N1204="Power Telco","RAN ISSUE"
),"")</f>
        <v>No root cause</v>
      </c>
      <c r="N1204" s="29" t="s">
        <v>5652</v>
      </c>
      <c r="O1204" s="17" t="str" cm="1">
        <f t="array" ref="O1204">IFERROR(_xlfn.IFS(
N1204="MPR ISSUE","ACTIVE",
N1204="BSS Hardware Issue","ACTIVE",
N1204="Sites strategiques, MLL, Pylone, etc.","PASSIVE",
N1204="AKTIVCO DEFAUT GE &amp; POWER Cabinet","PASSIVE",
N1204="AKTIVCO Coupure ENEO &amp; Baisse de tension","PASSIVE",
N1204="Coupure ENEO &amp; Baisse de tension","PASSIVE",
N1204="Defaut GE &amp; POWER Cabinet","PASSIVE",
N1204="Sharing","PASSIVE",
N1204="Sites strategiques &amp; DataCenter","PASSIVE",
N1204="Exclu","Exclu",
N1204="SAT","ACTIVE",
N1204="SPARE-ISSUE","SPARE-ISSUE",
N1204="Fiber CAmtel","ACTIVE",
N1204="Fiber AOF","ACTIVE",
N1204="Projet OCM (HUAWEI)","PLANNED WORKS",
N1204="Projet OCM (NOKIA)","PLANNED WORKS",
N1204="ACCESS-ISSUE","ACCESS-ISSUE",
N1204="Projet OCM (ZTE, NOKIA, autres projets)","PLANNED WORKS",
N1204="No root CAuse","No root cause",
N1204="ODU HS","ACTIVE",
N1204="IP &amp; VLAN","ACTIVE",
N1204="Warehouse HUAWEI","SPARE-ISSUE",
N1204="SPARE-HS","SPARE-ISSUE",
N1204="Power Telco","ACTIVE"
),"")</f>
        <v>No root cause</v>
      </c>
      <c r="P1204" s="59">
        <v>0</v>
      </c>
      <c r="Q1204" s="59">
        <v>0</v>
      </c>
      <c r="R1204" s="59">
        <v>0</v>
      </c>
      <c r="S1204" s="59">
        <v>0</v>
      </c>
      <c r="T1204" s="59">
        <v>0</v>
      </c>
      <c r="U1204" s="59">
        <v>0</v>
      </c>
      <c r="V1204" s="14"/>
      <c r="W1204" s="14"/>
      <c r="X1204" s="14"/>
      <c r="Y1204" s="14"/>
      <c r="Z1204" s="14"/>
      <c r="AA1204" s="31" t="s">
        <v>16</v>
      </c>
      <c r="AB1204" s="31" t="s">
        <v>16</v>
      </c>
      <c r="AC1204" s="7" t="s">
        <v>16</v>
      </c>
      <c r="AD1204" s="3"/>
      <c r="AE1204" s="3" t="s">
        <v>16</v>
      </c>
      <c r="AF1204" s="7" t="s">
        <v>16</v>
      </c>
      <c r="AG1204" s="32" t="s">
        <v>16</v>
      </c>
      <c r="AH1204" s="32" t="s">
        <v>16</v>
      </c>
      <c r="AI1204" s="32" t="s">
        <v>16</v>
      </c>
      <c r="AJ1204" s="32" t="s">
        <v>16</v>
      </c>
      <c r="AK1204" s="32" t="s">
        <v>16</v>
      </c>
      <c r="AL1204" s="32" t="s">
        <v>16</v>
      </c>
      <c r="AM1204" s="32" t="s">
        <v>16</v>
      </c>
      <c r="AN1204" s="9" t="s">
        <v>16</v>
      </c>
      <c r="AO1204" s="9" t="s">
        <v>16</v>
      </c>
      <c r="AP1204" s="9" t="s">
        <v>16</v>
      </c>
      <c r="AQ1204" s="14"/>
      <c r="AR1204" s="14"/>
    </row>
    <row r="1205" spans="1:44" s="9" customFormat="1" hidden="1" x14ac:dyDescent="0.3">
      <c r="A1205" s="1" t="s">
        <v>2019</v>
      </c>
      <c r="B1205" s="51" t="s">
        <v>2020</v>
      </c>
      <c r="C1205" s="51" t="s">
        <v>22</v>
      </c>
      <c r="D1205" s="51" t="s">
        <v>123</v>
      </c>
      <c r="E1205" s="56" t="s">
        <v>56</v>
      </c>
      <c r="F1205" s="51" t="s">
        <v>2019</v>
      </c>
      <c r="G1205" s="50" t="s">
        <v>5898</v>
      </c>
      <c r="H1205" s="22" t="str">
        <f>_xlfn.XLOOKUP(B1205,[1]SITE!$B:$B,[1]SITE!$CK:$CK,"")</f>
        <v>Insecurity</v>
      </c>
      <c r="I1205" s="22"/>
      <c r="J1205" s="22" t="str">
        <f>_xlfn.XLOOKUP(B1205,[1]SITE!$B:$B,[1]SITE!$I:$I,"")</f>
        <v>No impact</v>
      </c>
      <c r="K1205" s="30"/>
      <c r="L1205" s="15" t="str" cm="1">
        <f t="array" ref="L1205">IFERROR(_xlfn.IFS(
N1205="MPR ISSUE","PDH",
N1205="BSS Hardware Issue","BSS",
N1205="Sites strategiques, MLL, Pylone, etc.","ENVTECH",
N1205="AKTIVCO DEFAUT GE &amp; POWER Cabinet","AKTIVCO",
N1205="AKTIVCO Coupure ENEO &amp; Baisse de tension","AKTIVCO GRID ONLY",
N1205="Coupure ENEO &amp; Baisse de tension","IHS GRID ONLY",
N1205="Defaut GE &amp; POWER Cabinet","IHS",
N1205="Sharing","Partners",
N1205="Sites strategiques &amp; DataCenter","SST &amp; DC",
N1205="Exclu","Exclu",
N1205="SAT","SAT",
N1205="SPARE-ISSUE","SPARE-ISSUE",
N1205="Fiber CAmtel","TRANS_FO_CAMTEL",
N1205="Fiber AOF","Fiber AOF",
N1205="Projet OCM (HUAWEI)","TRAVAUX-HUAWEI",
N1205="Projet OCM (NOKIA)","TRAVAUX-NOKIA",
N1205="ACCESS-ISSUE","ACCESS-ISSUE",
N1205="Projet OCM (ZTE, NOKIA, autres projets)","TRAVAUX OCM",
N1205="No root CAuse","No root cause",
N1205="ODU HS","PDH",
N1205="IP &amp; VLAN","PDH",
N1205="Warehouse HUAWEI","SPARE-ISSUE",
N1205="SPARE-HS","SPARE-ISSUE",
N1205="Power Telco","BSS"
),"")</f>
        <v>No root cause</v>
      </c>
      <c r="M1205" s="16" t="str" cm="1">
        <f t="array" ref="M1205">IFERROR(_xlfn.IFS(
N1205="MPR ISSUE","TX ISSUE",
N1205="BSS Hardware Issue","RAN ISSUE",
N1205="Sites strategiques, MLL, Pylone, etc.","ENVTECH",
N1205="AKTIVCO DEFAUT GE &amp; POWER Cabinet","POWER ISSUE",
N1205="AKTIVCO Coupure ENEO &amp; Baisse de tension","POWER ISSUE",
N1205="Coupure ENEO &amp; Baisse de tension","POWER ISSUE",
N1205="Defaut GE &amp; POWER Cabinet","POWER ISSUE",
N1205="Sharing","POWER ISSUE",
N1205="Sites strategiques &amp; DataCenter","POWER ISSUE",
N1205="Exclu","Exclu",
N1205="SAT","TX ISSUE",
N1205="SPARE-ISSUE","SPARE-ISSUE",
N1205="Fiber CAmtel","TX ISSUE",
N1205="Fiber AOF","TX ISSUE",
N1205="Projet OCM (HUAWEI)","TRAVAUX-HUAWEI",
N1205="Projet OCM (NOKIA)","TRAVAUX -NOKIA",
N1205="ACCESS-ISSUE","ACCESS-ISSUE",
N1205="Projet OCM (ZTE, NOKIA, autres projets)","TRAVAUX OCM",
N1205="No root CAuse","No root cause",
N1205="ODU HS","TX ISSUE",
N1205="IP &amp; VLAN","TX ISSUE",
N1205="Warehouse HUAWEI","SPARE-ISSUE",
N1205="SPARE-HS","SPARE-ISSUE",
N1205="Power Telco","RAN ISSUE"
),"")</f>
        <v>No root cause</v>
      </c>
      <c r="N1205" s="29" t="s">
        <v>5652</v>
      </c>
      <c r="O1205" s="17" t="str" cm="1">
        <f t="array" ref="O1205">IFERROR(_xlfn.IFS(
N1205="MPR ISSUE","ACTIVE",
N1205="BSS Hardware Issue","ACTIVE",
N1205="Sites strategiques, MLL, Pylone, etc.","PASSIVE",
N1205="AKTIVCO DEFAUT GE &amp; POWER Cabinet","PASSIVE",
N1205="AKTIVCO Coupure ENEO &amp; Baisse de tension","PASSIVE",
N1205="Coupure ENEO &amp; Baisse de tension","PASSIVE",
N1205="Defaut GE &amp; POWER Cabinet","PASSIVE",
N1205="Sharing","PASSIVE",
N1205="Sites strategiques &amp; DataCenter","PASSIVE",
N1205="Exclu","Exclu",
N1205="SAT","ACTIVE",
N1205="SPARE-ISSUE","SPARE-ISSUE",
N1205="Fiber CAmtel","ACTIVE",
N1205="Fiber AOF","ACTIVE",
N1205="Projet OCM (HUAWEI)","PLANNED WORKS",
N1205="Projet OCM (NOKIA)","PLANNED WORKS",
N1205="ACCESS-ISSUE","ACCESS-ISSUE",
N1205="Projet OCM (ZTE, NOKIA, autres projets)","PLANNED WORKS",
N1205="No root CAuse","No root cause",
N1205="ODU HS","ACTIVE",
N1205="IP &amp; VLAN","ACTIVE",
N1205="Warehouse HUAWEI","SPARE-ISSUE",
N1205="SPARE-HS","SPARE-ISSUE",
N1205="Power Telco","ACTIVE"
),"")</f>
        <v>No root cause</v>
      </c>
      <c r="P1205" s="59">
        <v>0</v>
      </c>
      <c r="Q1205" s="59">
        <v>0</v>
      </c>
      <c r="R1205" s="59">
        <v>5.4977500600503104</v>
      </c>
      <c r="S1205" s="59">
        <v>3.9810382507793E-2</v>
      </c>
      <c r="T1205" s="59">
        <v>0</v>
      </c>
      <c r="U1205" s="59">
        <v>0</v>
      </c>
      <c r="V1205" s="14"/>
      <c r="W1205" s="14"/>
      <c r="X1205" s="14"/>
      <c r="Y1205" s="14"/>
      <c r="Z1205" s="14"/>
      <c r="AA1205" s="31" t="s">
        <v>16</v>
      </c>
      <c r="AB1205" s="31" t="s">
        <v>16</v>
      </c>
      <c r="AC1205" s="7" t="s">
        <v>16</v>
      </c>
      <c r="AD1205" s="3"/>
      <c r="AE1205" s="3" t="s">
        <v>16</v>
      </c>
      <c r="AF1205" s="7" t="s">
        <v>16</v>
      </c>
      <c r="AG1205" s="32" t="s">
        <v>16</v>
      </c>
      <c r="AH1205" s="32" t="s">
        <v>16</v>
      </c>
      <c r="AI1205" s="32" t="s">
        <v>16</v>
      </c>
      <c r="AJ1205" s="32" t="s">
        <v>16</v>
      </c>
      <c r="AK1205" s="32" t="s">
        <v>16</v>
      </c>
      <c r="AL1205" s="32" t="s">
        <v>16</v>
      </c>
      <c r="AM1205" s="32" t="s">
        <v>16</v>
      </c>
      <c r="AN1205" s="9" t="s">
        <v>16</v>
      </c>
      <c r="AO1205" s="9" t="s">
        <v>16</v>
      </c>
      <c r="AP1205" s="9" t="s">
        <v>16</v>
      </c>
      <c r="AQ1205" s="14"/>
      <c r="AR1205" s="14"/>
    </row>
    <row r="1206" spans="1:44" s="9" customFormat="1" hidden="1" x14ac:dyDescent="0.3">
      <c r="A1206" s="1" t="s">
        <v>995</v>
      </c>
      <c r="B1206" s="1" t="s">
        <v>996</v>
      </c>
      <c r="C1206" s="1" t="s">
        <v>11</v>
      </c>
      <c r="D1206" s="1" t="s">
        <v>706</v>
      </c>
      <c r="E1206" s="56" t="s">
        <v>56</v>
      </c>
      <c r="F1206" s="1" t="s">
        <v>186</v>
      </c>
      <c r="G1206" s="49" t="s">
        <v>5897</v>
      </c>
      <c r="H1206" s="22" t="str">
        <f>_xlfn.XLOOKUP(B1206,[1]SITE!$B:$B,[1]SITE!$CK:$CK,"")</f>
        <v>INSECURITY</v>
      </c>
      <c r="I1206" s="22"/>
      <c r="J1206" s="22" t="str">
        <f>_xlfn.XLOOKUP(B1206,[1]SITE!$B:$B,[1]SITE!$I:$I,"")</f>
        <v>No impact</v>
      </c>
      <c r="K1206" s="30"/>
      <c r="L1206" s="15" t="str" cm="1">
        <f t="array" ref="L1206">IFERROR(_xlfn.IFS(
N1206="MPR ISSUE","PDH",
N1206="BSS Hardware Issue","BSS",
N1206="Sites strategiques, MLL, Pylone, etc.","ENVTECH",
N1206="AKTIVCO DEFAUT GE &amp; POWER Cabinet","AKTIVCO",
N1206="AKTIVCO Coupure ENEO &amp; Baisse de tension","AKTIVCO GRID ONLY",
N1206="Coupure ENEO &amp; Baisse de tension","IHS GRID ONLY",
N1206="Defaut GE &amp; POWER Cabinet","IHS",
N1206="Sharing","Partners",
N1206="Sites strategiques &amp; DataCenter","SST &amp; DC",
N1206="Exclu","Exclu",
N1206="SAT","SAT",
N1206="SPARE-ISSUE","SPARE-ISSUE",
N1206="Fiber CAmtel","TRANS_FO_CAMTEL",
N1206="Fiber AOF","Fiber AOF",
N1206="Projet OCM (HUAWEI)","TRAVAUX-HUAWEI",
N1206="Projet OCM (NOKIA)","TRAVAUX-NOKIA",
N1206="ACCESS-ISSUE","ACCESS-ISSUE",
N1206="Projet OCM (ZTE, NOKIA, autres projets)","TRAVAUX OCM",
N1206="No root CAuse","No root cause",
N1206="ODU HS","PDH",
N1206="IP &amp; VLAN","PDH",
N1206="Warehouse HUAWEI","SPARE-ISSUE",
N1206="SPARE-HS","SPARE-ISSUE",
N1206="Power Telco","BSS"
),"")</f>
        <v>IHS</v>
      </c>
      <c r="M1206" s="16" t="str" cm="1">
        <f t="array" ref="M1206">IFERROR(_xlfn.IFS(
N1206="MPR ISSUE","TX ISSUE",
N1206="BSS Hardware Issue","RAN ISSUE",
N1206="Sites strategiques, MLL, Pylone, etc.","ENVTECH",
N1206="AKTIVCO DEFAUT GE &amp; POWER Cabinet","POWER ISSUE",
N1206="AKTIVCO Coupure ENEO &amp; Baisse de tension","POWER ISSUE",
N1206="Coupure ENEO &amp; Baisse de tension","POWER ISSUE",
N1206="Defaut GE &amp; POWER Cabinet","POWER ISSUE",
N1206="Sharing","POWER ISSUE",
N1206="Sites strategiques &amp; DataCenter","POWER ISSUE",
N1206="Exclu","Exclu",
N1206="SAT","TX ISSUE",
N1206="SPARE-ISSUE","SPARE-ISSUE",
N1206="Fiber CAmtel","TX ISSUE",
N1206="Fiber AOF","TX ISSUE",
N1206="Projet OCM (HUAWEI)","TRAVAUX-HUAWEI",
N1206="Projet OCM (NOKIA)","TRAVAUX -NOKIA",
N1206="ACCESS-ISSUE","ACCESS-ISSUE",
N1206="Projet OCM (ZTE, NOKIA, autres projets)","TRAVAUX OCM",
N1206="No root CAuse","No root cause",
N1206="ODU HS","TX ISSUE",
N1206="IP &amp; VLAN","TX ISSUE",
N1206="Warehouse HUAWEI","SPARE-ISSUE",
N1206="SPARE-HS","SPARE-ISSUE",
N1206="Power Telco","RAN ISSUE"
),"")</f>
        <v>POWER ISSUE</v>
      </c>
      <c r="N1206" s="29" t="s">
        <v>5336</v>
      </c>
      <c r="O1206" s="17" t="str" cm="1">
        <f t="array" ref="O1206">IFERROR(_xlfn.IFS(
N1206="MPR ISSUE","ACTIVE",
N1206="BSS Hardware Issue","ACTIVE",
N1206="Sites strategiques, MLL, Pylone, etc.","PASSIVE",
N1206="AKTIVCO DEFAUT GE &amp; POWER Cabinet","PASSIVE",
N1206="AKTIVCO Coupure ENEO &amp; Baisse de tension","PASSIVE",
N1206="Coupure ENEO &amp; Baisse de tension","PASSIVE",
N1206="Defaut GE &amp; POWER Cabinet","PASSIVE",
N1206="Sharing","PASSIVE",
N1206="Sites strategiques &amp; DataCenter","PASSIVE",
N1206="Exclu","Exclu",
N1206="SAT","ACTIVE",
N1206="SPARE-ISSUE","SPARE-ISSUE",
N1206="Fiber CAmtel","ACTIVE",
N1206="Fiber AOF","ACTIVE",
N1206="Projet OCM (HUAWEI)","PLANNED WORKS",
N1206="Projet OCM (NOKIA)","PLANNED WORKS",
N1206="ACCESS-ISSUE","ACCESS-ISSUE",
N1206="Projet OCM (ZTE, NOKIA, autres projets)","PLANNED WORKS",
N1206="No root CAuse","No root cause",
N1206="ODU HS","ACTIVE",
N1206="IP &amp; VLAN","ACTIVE",
N1206="Warehouse HUAWEI","SPARE-ISSUE",
N1206="SPARE-HS","SPARE-ISSUE",
N1206="Power Telco","ACTIVE"
),"")</f>
        <v>PASSIVE</v>
      </c>
      <c r="P1206" s="59">
        <v>0</v>
      </c>
      <c r="Q1206" s="59">
        <v>0</v>
      </c>
      <c r="R1206" s="59">
        <v>0</v>
      </c>
      <c r="S1206" s="59">
        <v>0</v>
      </c>
      <c r="T1206" s="59">
        <v>0</v>
      </c>
      <c r="U1206" s="59">
        <v>0</v>
      </c>
      <c r="V1206" s="14"/>
      <c r="W1206" s="14"/>
      <c r="X1206" s="14"/>
      <c r="Y1206" s="14"/>
      <c r="Z1206" s="14"/>
      <c r="AA1206" s="31" t="s">
        <v>6198</v>
      </c>
      <c r="AB1206" s="31" t="s">
        <v>16</v>
      </c>
      <c r="AC1206" s="7" t="s">
        <v>5888</v>
      </c>
      <c r="AD1206" s="3"/>
      <c r="AE1206" s="3" t="s">
        <v>16</v>
      </c>
      <c r="AF1206" s="7" t="s">
        <v>16</v>
      </c>
      <c r="AG1206" s="32" t="s">
        <v>16</v>
      </c>
      <c r="AH1206" s="32" t="s">
        <v>16</v>
      </c>
      <c r="AI1206" s="32" t="s">
        <v>16</v>
      </c>
      <c r="AJ1206" s="32" t="s">
        <v>16</v>
      </c>
      <c r="AK1206" s="32" t="s">
        <v>16</v>
      </c>
      <c r="AL1206" s="32" t="s">
        <v>16</v>
      </c>
      <c r="AM1206" s="32" t="s">
        <v>16</v>
      </c>
      <c r="AN1206" s="9" t="s">
        <v>5608</v>
      </c>
      <c r="AO1206" s="9" t="s">
        <v>16</v>
      </c>
      <c r="AP1206" s="9" t="s">
        <v>16</v>
      </c>
      <c r="AQ1206" s="14"/>
      <c r="AR1206" s="14"/>
    </row>
    <row r="1207" spans="1:44" s="9" customFormat="1" hidden="1" x14ac:dyDescent="0.3">
      <c r="A1207" s="1" t="s">
        <v>2175</v>
      </c>
      <c r="B1207" s="51" t="s">
        <v>2176</v>
      </c>
      <c r="C1207" s="51" t="s">
        <v>22</v>
      </c>
      <c r="D1207" s="51" t="s">
        <v>37</v>
      </c>
      <c r="E1207" s="56" t="s">
        <v>38</v>
      </c>
      <c r="F1207" s="51" t="s">
        <v>2177</v>
      </c>
      <c r="G1207" s="22" t="s">
        <v>5896</v>
      </c>
      <c r="H1207" s="22" t="str">
        <f>_xlfn.XLOOKUP(B1207,[1]SITE!$B:$B,[1]SITE!$CK:$CK,"")</f>
        <v>Operationnel</v>
      </c>
      <c r="I1207" s="22"/>
      <c r="J1207" s="22" t="str">
        <f>_xlfn.XLOOKUP(B1207,[1]SITE!$B:$B,[1]SITE!$I:$I,"")</f>
        <v>No impact</v>
      </c>
      <c r="K1207" s="30"/>
      <c r="L1207" s="15" t="str" cm="1">
        <f t="array" ref="L1207">IFERROR(_xlfn.IFS(
N1207="MPR ISSUE","PDH",
N1207="BSS Hardware Issue","BSS",
N1207="Sites strategiques, MLL, Pylone, etc.","ENVTECH",
N1207="AKTIVCO DEFAUT GE &amp; POWER Cabinet","AKTIVCO",
N1207="AKTIVCO Coupure ENEO &amp; Baisse de tension","AKTIVCO GRID ONLY",
N1207="Coupure ENEO &amp; Baisse de tension","IHS GRID ONLY",
N1207="Defaut GE &amp; POWER Cabinet","IHS",
N1207="Sharing","Partners",
N1207="Sites strategiques &amp; DataCenter","SST &amp; DC",
N1207="Exclu","Exclu",
N1207="SAT","SAT",
N1207="SPARE-ISSUE","SPARE-ISSUE",
N1207="Fiber CAmtel","TRANS_FO_CAMTEL",
N1207="Fiber AOF","Fiber AOF",
N1207="Projet OCM (HUAWEI)","TRAVAUX-HUAWEI",
N1207="Projet OCM (NOKIA)","TRAVAUX-NOKIA",
N1207="ACCESS-ISSUE","ACCESS-ISSUE",
N1207="Projet OCM (ZTE, NOKIA, autres projets)","TRAVAUX OCM",
N1207="No root CAuse","No root cause",
N1207="ODU HS","PDH",
N1207="IP &amp; VLAN","PDH",
N1207="Warehouse HUAWEI","SPARE-ISSUE",
N1207="SPARE-HS","SPARE-ISSUE",
N1207="Power Telco","BSS"
),"")</f>
        <v>No root cause</v>
      </c>
      <c r="M1207" s="16" t="str" cm="1">
        <f t="array" ref="M1207">IFERROR(_xlfn.IFS(
N1207="MPR ISSUE","TX ISSUE",
N1207="BSS Hardware Issue","RAN ISSUE",
N1207="Sites strategiques, MLL, Pylone, etc.","ENVTECH",
N1207="AKTIVCO DEFAUT GE &amp; POWER Cabinet","POWER ISSUE",
N1207="AKTIVCO Coupure ENEO &amp; Baisse de tension","POWER ISSUE",
N1207="Coupure ENEO &amp; Baisse de tension","POWER ISSUE",
N1207="Defaut GE &amp; POWER Cabinet","POWER ISSUE",
N1207="Sharing","POWER ISSUE",
N1207="Sites strategiques &amp; DataCenter","POWER ISSUE",
N1207="Exclu","Exclu",
N1207="SAT","TX ISSUE",
N1207="SPARE-ISSUE","SPARE-ISSUE",
N1207="Fiber CAmtel","TX ISSUE",
N1207="Fiber AOF","TX ISSUE",
N1207="Projet OCM (HUAWEI)","TRAVAUX-HUAWEI",
N1207="Projet OCM (NOKIA)","TRAVAUX -NOKIA",
N1207="ACCESS-ISSUE","ACCESS-ISSUE",
N1207="Projet OCM (ZTE, NOKIA, autres projets)","TRAVAUX OCM",
N1207="No root CAuse","No root cause",
N1207="ODU HS","TX ISSUE",
N1207="IP &amp; VLAN","TX ISSUE",
N1207="Warehouse HUAWEI","SPARE-ISSUE",
N1207="SPARE-HS","SPARE-ISSUE",
N1207="Power Telco","RAN ISSUE"
),"")</f>
        <v>No root cause</v>
      </c>
      <c r="N1207" s="29" t="s">
        <v>5652</v>
      </c>
      <c r="O1207" s="17" t="str" cm="1">
        <f t="array" ref="O1207">IFERROR(_xlfn.IFS(
N1207="MPR ISSUE","ACTIVE",
N1207="BSS Hardware Issue","ACTIVE",
N1207="Sites strategiques, MLL, Pylone, etc.","PASSIVE",
N1207="AKTIVCO DEFAUT GE &amp; POWER Cabinet","PASSIVE",
N1207="AKTIVCO Coupure ENEO &amp; Baisse de tension","PASSIVE",
N1207="Coupure ENEO &amp; Baisse de tension","PASSIVE",
N1207="Defaut GE &amp; POWER Cabinet","PASSIVE",
N1207="Sharing","PASSIVE",
N1207="Sites strategiques &amp; DataCenter","PASSIVE",
N1207="Exclu","Exclu",
N1207="SAT","ACTIVE",
N1207="SPARE-ISSUE","SPARE-ISSUE",
N1207="Fiber CAmtel","ACTIVE",
N1207="Fiber AOF","ACTIVE",
N1207="Projet OCM (HUAWEI)","PLANNED WORKS",
N1207="Projet OCM (NOKIA)","PLANNED WORKS",
N1207="ACCESS-ISSUE","ACCESS-ISSUE",
N1207="Projet OCM (ZTE, NOKIA, autres projets)","PLANNED WORKS",
N1207="No root CAuse","No root cause",
N1207="ODU HS","ACTIVE",
N1207="IP &amp; VLAN","ACTIVE",
N1207="Warehouse HUAWEI","SPARE-ISSUE",
N1207="SPARE-HS","SPARE-ISSUE",
N1207="Power Telco","ACTIVE"
),"")</f>
        <v>No root cause</v>
      </c>
      <c r="P1207" s="59">
        <v>0</v>
      </c>
      <c r="Q1207" s="59">
        <v>8.8033946574665581E-2</v>
      </c>
      <c r="R1207" s="59">
        <v>0</v>
      </c>
      <c r="S1207" s="59">
        <v>1.1414450123134593E-3</v>
      </c>
      <c r="T1207" s="59">
        <v>0</v>
      </c>
      <c r="U1207" s="59">
        <v>0</v>
      </c>
      <c r="V1207" s="14"/>
      <c r="W1207" s="14"/>
      <c r="X1207" s="14"/>
      <c r="Y1207" s="14"/>
      <c r="Z1207" s="14"/>
      <c r="AA1207" s="31" t="s">
        <v>16</v>
      </c>
      <c r="AB1207" s="31" t="s">
        <v>16</v>
      </c>
      <c r="AC1207" s="7" t="s">
        <v>16</v>
      </c>
      <c r="AD1207" s="3"/>
      <c r="AE1207" s="3" t="s">
        <v>16</v>
      </c>
      <c r="AF1207" s="7" t="s">
        <v>16</v>
      </c>
      <c r="AG1207" s="32" t="s">
        <v>16</v>
      </c>
      <c r="AH1207" s="32" t="s">
        <v>16</v>
      </c>
      <c r="AI1207" s="32" t="s">
        <v>16</v>
      </c>
      <c r="AJ1207" s="32" t="s">
        <v>16</v>
      </c>
      <c r="AK1207" s="32" t="s">
        <v>16</v>
      </c>
      <c r="AL1207" s="32" t="s">
        <v>16</v>
      </c>
      <c r="AM1207" s="32" t="s">
        <v>16</v>
      </c>
      <c r="AN1207" s="9" t="s">
        <v>16</v>
      </c>
      <c r="AO1207" s="9" t="s">
        <v>16</v>
      </c>
      <c r="AP1207" s="9" t="s">
        <v>16</v>
      </c>
      <c r="AQ1207" s="14"/>
      <c r="AR1207" s="14"/>
    </row>
    <row r="1208" spans="1:44" s="9" customFormat="1" hidden="1" x14ac:dyDescent="0.3">
      <c r="A1208" s="1" t="s">
        <v>2177</v>
      </c>
      <c r="B1208" s="51" t="s">
        <v>2394</v>
      </c>
      <c r="C1208" s="51" t="s">
        <v>11</v>
      </c>
      <c r="D1208" s="51" t="s">
        <v>12</v>
      </c>
      <c r="E1208" s="56" t="s">
        <v>38</v>
      </c>
      <c r="F1208" s="51" t="s">
        <v>39</v>
      </c>
      <c r="G1208" s="22" t="s">
        <v>5896</v>
      </c>
      <c r="H1208" s="22" t="str">
        <f>_xlfn.XLOOKUP(B1208,[1]SITE!$B:$B,[1]SITE!$CK:$CK,"")</f>
        <v>Operationnel</v>
      </c>
      <c r="I1208" s="22"/>
      <c r="J1208" s="22" t="str">
        <f>_xlfn.XLOOKUP(B1208,[1]SITE!$B:$B,[1]SITE!$I:$I,"")</f>
        <v>No impact</v>
      </c>
      <c r="K1208" s="30" t="s">
        <v>5389</v>
      </c>
      <c r="L1208" s="15" t="str" cm="1">
        <f t="array" ref="L1208">IFERROR(_xlfn.IFS(
N1208="MPR ISSUE","PDH",
N1208="BSS Hardware Issue","BSS",
N1208="Sites strategiques, MLL, Pylone, etc.","ENVTECH",
N1208="AKTIVCO DEFAUT GE &amp; POWER Cabinet","AKTIVCO",
N1208="AKTIVCO Coupure ENEO &amp; Baisse de tension","AKTIVCO GRID ONLY",
N1208="Coupure ENEO &amp; Baisse de tension","IHS GRID ONLY",
N1208="Defaut GE &amp; POWER Cabinet","IHS",
N1208="Sharing","Partners",
N1208="Sites strategiques &amp; DataCenter","SST &amp; DC",
N1208="Exclu","Exclu",
N1208="SAT","SAT",
N1208="SPARE-ISSUE","SPARE-ISSUE",
N1208="Fiber CAmtel","TRANS_FO_CAMTEL",
N1208="Fiber AOF","Fiber AOF",
N1208="Projet OCM (HUAWEI)","TRAVAUX-HUAWEI",
N1208="Projet OCM (NOKIA)","TRAVAUX-NOKIA",
N1208="ACCESS-ISSUE","ACCESS-ISSUE",
N1208="Projet OCM (ZTE, NOKIA, autres projets)","TRAVAUX OCM",
N1208="No root CAuse","No root cause",
N1208="ODU HS","PDH",
N1208="IP &amp; VLAN","PDH",
N1208="Warehouse HUAWEI","SPARE-ISSUE",
N1208="SPARE-HS","SPARE-ISSUE",
N1208="Power Telco","BSS"
),"")</f>
        <v>No root cause</v>
      </c>
      <c r="M1208" s="16" t="str" cm="1">
        <f t="array" ref="M1208">IFERROR(_xlfn.IFS(
N1208="MPR ISSUE","TX ISSUE",
N1208="BSS Hardware Issue","RAN ISSUE",
N1208="Sites strategiques, MLL, Pylone, etc.","ENVTECH",
N1208="AKTIVCO DEFAUT GE &amp; POWER Cabinet","POWER ISSUE",
N1208="AKTIVCO Coupure ENEO &amp; Baisse de tension","POWER ISSUE",
N1208="Coupure ENEO &amp; Baisse de tension","POWER ISSUE",
N1208="Defaut GE &amp; POWER Cabinet","POWER ISSUE",
N1208="Sharing","POWER ISSUE",
N1208="Sites strategiques &amp; DataCenter","POWER ISSUE",
N1208="Exclu","Exclu",
N1208="SAT","TX ISSUE",
N1208="SPARE-ISSUE","SPARE-ISSUE",
N1208="Fiber CAmtel","TX ISSUE",
N1208="Fiber AOF","TX ISSUE",
N1208="Projet OCM (HUAWEI)","TRAVAUX-HUAWEI",
N1208="Projet OCM (NOKIA)","TRAVAUX -NOKIA",
N1208="ACCESS-ISSUE","ACCESS-ISSUE",
N1208="Projet OCM (ZTE, NOKIA, autres projets)","TRAVAUX OCM",
N1208="No root CAuse","No root cause",
N1208="ODU HS","TX ISSUE",
N1208="IP &amp; VLAN","TX ISSUE",
N1208="Warehouse HUAWEI","SPARE-ISSUE",
N1208="SPARE-HS","SPARE-ISSUE",
N1208="Power Telco","RAN ISSUE"
),"")</f>
        <v>No root cause</v>
      </c>
      <c r="N1208" s="29" t="s">
        <v>5652</v>
      </c>
      <c r="O1208" s="17" t="str" cm="1">
        <f t="array" ref="O1208">IFERROR(_xlfn.IFS(
N1208="MPR ISSUE","ACTIVE",
N1208="BSS Hardware Issue","ACTIVE",
N1208="Sites strategiques, MLL, Pylone, etc.","PASSIVE",
N1208="AKTIVCO DEFAUT GE &amp; POWER Cabinet","PASSIVE",
N1208="AKTIVCO Coupure ENEO &amp; Baisse de tension","PASSIVE",
N1208="Coupure ENEO &amp; Baisse de tension","PASSIVE",
N1208="Defaut GE &amp; POWER Cabinet","PASSIVE",
N1208="Sharing","PASSIVE",
N1208="Sites strategiques &amp; DataCenter","PASSIVE",
N1208="Exclu","Exclu",
N1208="SAT","ACTIVE",
N1208="SPARE-ISSUE","SPARE-ISSUE",
N1208="Fiber CAmtel","ACTIVE",
N1208="Fiber AOF","ACTIVE",
N1208="Projet OCM (HUAWEI)","PLANNED WORKS",
N1208="Projet OCM (NOKIA)","PLANNED WORKS",
N1208="ACCESS-ISSUE","ACCESS-ISSUE",
N1208="Projet OCM (ZTE, NOKIA, autres projets)","PLANNED WORKS",
N1208="No root CAuse","No root cause",
N1208="ODU HS","ACTIVE",
N1208="IP &amp; VLAN","ACTIVE",
N1208="Warehouse HUAWEI","SPARE-ISSUE",
N1208="SPARE-HS","SPARE-ISSUE",
N1208="Power Telco","ACTIVE"
),"")</f>
        <v>No root cause</v>
      </c>
      <c r="P1208" s="59">
        <v>0</v>
      </c>
      <c r="Q1208" s="59">
        <v>0</v>
      </c>
      <c r="R1208" s="59">
        <v>0</v>
      </c>
      <c r="S1208" s="59">
        <v>0</v>
      </c>
      <c r="T1208" s="59">
        <v>0</v>
      </c>
      <c r="U1208" s="59">
        <v>0</v>
      </c>
      <c r="V1208" s="14"/>
      <c r="W1208" s="14"/>
      <c r="X1208" s="14"/>
      <c r="Y1208" s="14"/>
      <c r="Z1208" s="14"/>
      <c r="AA1208" s="31" t="s">
        <v>16</v>
      </c>
      <c r="AB1208" s="31" t="s">
        <v>16</v>
      </c>
      <c r="AC1208" s="7" t="s">
        <v>16</v>
      </c>
      <c r="AD1208" s="3"/>
      <c r="AE1208" s="3" t="s">
        <v>16</v>
      </c>
      <c r="AF1208" s="7" t="s">
        <v>16</v>
      </c>
      <c r="AG1208" s="32" t="s">
        <v>16</v>
      </c>
      <c r="AH1208" s="32" t="s">
        <v>16</v>
      </c>
      <c r="AI1208" s="32" t="s">
        <v>16</v>
      </c>
      <c r="AJ1208" s="32" t="s">
        <v>16</v>
      </c>
      <c r="AK1208" s="32" t="s">
        <v>16</v>
      </c>
      <c r="AL1208" s="32" t="s">
        <v>16</v>
      </c>
      <c r="AM1208" s="32" t="s">
        <v>16</v>
      </c>
      <c r="AN1208" s="9" t="s">
        <v>16</v>
      </c>
      <c r="AO1208" s="9" t="s">
        <v>16</v>
      </c>
      <c r="AP1208" s="9" t="s">
        <v>16</v>
      </c>
      <c r="AQ1208" s="14"/>
      <c r="AR1208" s="14"/>
    </row>
    <row r="1209" spans="1:44" s="9" customFormat="1" hidden="1" x14ac:dyDescent="0.3">
      <c r="A1209" s="1" t="s">
        <v>2506</v>
      </c>
      <c r="B1209" s="1" t="s">
        <v>2507</v>
      </c>
      <c r="C1209" s="1" t="s">
        <v>11</v>
      </c>
      <c r="D1209" s="1" t="s">
        <v>12</v>
      </c>
      <c r="E1209" s="56" t="s">
        <v>103</v>
      </c>
      <c r="F1209" s="1" t="s">
        <v>300</v>
      </c>
      <c r="G1209" s="49" t="s">
        <v>5897</v>
      </c>
      <c r="H1209" s="22" t="str">
        <f>_xlfn.XLOOKUP(B1209,[1]SITE!$B:$B,[1]SITE!$CK:$CK,"")</f>
        <v>Operationnel</v>
      </c>
      <c r="I1209" s="22"/>
      <c r="J1209" s="22" t="str">
        <f>_xlfn.XLOOKUP(B1209,[1]SITE!$B:$B,[1]SITE!$I:$I,"")</f>
        <v>No impact</v>
      </c>
      <c r="K1209" s="30"/>
      <c r="L1209" s="15" t="str" cm="1">
        <f t="array" ref="L1209">IFERROR(_xlfn.IFS(
N1209="MPR ISSUE","PDH",
N1209="BSS Hardware Issue","BSS",
N1209="Sites strategiques, MLL, Pylone, etc.","ENVTECH",
N1209="AKTIVCO DEFAUT GE &amp; POWER Cabinet","AKTIVCO",
N1209="AKTIVCO Coupure ENEO &amp; Baisse de tension","AKTIVCO GRID ONLY",
N1209="Coupure ENEO &amp; Baisse de tension","IHS GRID ONLY",
N1209="Defaut GE &amp; POWER Cabinet","IHS",
N1209="Sharing","Partners",
N1209="Sites strategiques &amp; DataCenter","SST &amp; DC",
N1209="Exclu","Exclu",
N1209="SAT","SAT",
N1209="SPARE-ISSUE","SPARE-ISSUE",
N1209="Fiber CAmtel","TRANS_FO_CAMTEL",
N1209="Fiber AOF","Fiber AOF",
N1209="Projet OCM (HUAWEI)","TRAVAUX-HUAWEI",
N1209="Projet OCM (NOKIA)","TRAVAUX-NOKIA",
N1209="ACCESS-ISSUE","ACCESS-ISSUE",
N1209="Projet OCM (ZTE, NOKIA, autres projets)","TRAVAUX OCM",
N1209="No root CAuse","No root cause",
N1209="ODU HS","PDH",
N1209="IP &amp; VLAN","PDH",
N1209="Warehouse HUAWEI","SPARE-ISSUE",
N1209="SPARE-HS","SPARE-ISSUE",
N1209="Power Telco","BSS"
),"")</f>
        <v>No root cause</v>
      </c>
      <c r="M1209" s="16" t="str" cm="1">
        <f t="array" ref="M1209">IFERROR(_xlfn.IFS(
N1209="MPR ISSUE","TX ISSUE",
N1209="BSS Hardware Issue","RAN ISSUE",
N1209="Sites strategiques, MLL, Pylone, etc.","ENVTECH",
N1209="AKTIVCO DEFAUT GE &amp; POWER Cabinet","POWER ISSUE",
N1209="AKTIVCO Coupure ENEO &amp; Baisse de tension","POWER ISSUE",
N1209="Coupure ENEO &amp; Baisse de tension","POWER ISSUE",
N1209="Defaut GE &amp; POWER Cabinet","POWER ISSUE",
N1209="Sharing","POWER ISSUE",
N1209="Sites strategiques &amp; DataCenter","POWER ISSUE",
N1209="Exclu","Exclu",
N1209="SAT","TX ISSUE",
N1209="SPARE-ISSUE","SPARE-ISSUE",
N1209="Fiber CAmtel","TX ISSUE",
N1209="Fiber AOF","TX ISSUE",
N1209="Projet OCM (HUAWEI)","TRAVAUX-HUAWEI",
N1209="Projet OCM (NOKIA)","TRAVAUX -NOKIA",
N1209="ACCESS-ISSUE","ACCESS-ISSUE",
N1209="Projet OCM (ZTE, NOKIA, autres projets)","TRAVAUX OCM",
N1209="No root CAuse","No root cause",
N1209="ODU HS","TX ISSUE",
N1209="IP &amp; VLAN","TX ISSUE",
N1209="Warehouse HUAWEI","SPARE-ISSUE",
N1209="SPARE-HS","SPARE-ISSUE",
N1209="Power Telco","RAN ISSUE"
),"")</f>
        <v>No root cause</v>
      </c>
      <c r="N1209" s="29" t="s">
        <v>5652</v>
      </c>
      <c r="O1209" s="17" t="str" cm="1">
        <f t="array" ref="O1209">IFERROR(_xlfn.IFS(
N1209="MPR ISSUE","ACTIVE",
N1209="BSS Hardware Issue","ACTIVE",
N1209="Sites strategiques, MLL, Pylone, etc.","PASSIVE",
N1209="AKTIVCO DEFAUT GE &amp; POWER Cabinet","PASSIVE",
N1209="AKTIVCO Coupure ENEO &amp; Baisse de tension","PASSIVE",
N1209="Coupure ENEO &amp; Baisse de tension","PASSIVE",
N1209="Defaut GE &amp; POWER Cabinet","PASSIVE",
N1209="Sharing","PASSIVE",
N1209="Sites strategiques &amp; DataCenter","PASSIVE",
N1209="Exclu","Exclu",
N1209="SAT","ACTIVE",
N1209="SPARE-ISSUE","SPARE-ISSUE",
N1209="Fiber CAmtel","ACTIVE",
N1209="Fiber AOF","ACTIVE",
N1209="Projet OCM (HUAWEI)","PLANNED WORKS",
N1209="Projet OCM (NOKIA)","PLANNED WORKS",
N1209="ACCESS-ISSUE","ACCESS-ISSUE",
N1209="Projet OCM (ZTE, NOKIA, autres projets)","PLANNED WORKS",
N1209="No root CAuse","No root cause",
N1209="ODU HS","ACTIVE",
N1209="IP &amp; VLAN","ACTIVE",
N1209="Warehouse HUAWEI","SPARE-ISSUE",
N1209="SPARE-HS","SPARE-ISSUE",
N1209="Power Telco","ACTIVE"
),"")</f>
        <v>No root cause</v>
      </c>
      <c r="P1209" s="59">
        <v>0</v>
      </c>
      <c r="Q1209" s="59">
        <v>0</v>
      </c>
      <c r="R1209" s="59">
        <v>0</v>
      </c>
      <c r="S1209" s="59">
        <v>0</v>
      </c>
      <c r="T1209" s="59">
        <v>0</v>
      </c>
      <c r="U1209" s="59">
        <v>0</v>
      </c>
      <c r="V1209" s="14"/>
      <c r="W1209" s="14"/>
      <c r="X1209" s="14"/>
      <c r="Y1209" s="14"/>
      <c r="Z1209" s="14"/>
      <c r="AA1209" s="31" t="s">
        <v>16</v>
      </c>
      <c r="AB1209" s="31" t="s">
        <v>16</v>
      </c>
      <c r="AC1209" s="7" t="s">
        <v>16</v>
      </c>
      <c r="AD1209" s="3"/>
      <c r="AE1209" s="3" t="s">
        <v>16</v>
      </c>
      <c r="AF1209" s="7" t="s">
        <v>16</v>
      </c>
      <c r="AG1209" s="32" t="s">
        <v>16</v>
      </c>
      <c r="AH1209" s="32" t="s">
        <v>16</v>
      </c>
      <c r="AI1209" s="32" t="s">
        <v>16</v>
      </c>
      <c r="AJ1209" s="32" t="s">
        <v>16</v>
      </c>
      <c r="AK1209" s="32" t="s">
        <v>16</v>
      </c>
      <c r="AL1209" s="32" t="s">
        <v>16</v>
      </c>
      <c r="AM1209" s="32" t="s">
        <v>16</v>
      </c>
      <c r="AN1209" s="9" t="s">
        <v>16</v>
      </c>
      <c r="AO1209" s="9" t="s">
        <v>16</v>
      </c>
      <c r="AP1209" s="9" t="s">
        <v>16</v>
      </c>
      <c r="AQ1209" s="14"/>
      <c r="AR1209" s="14"/>
    </row>
    <row r="1210" spans="1:44" s="9" customFormat="1" hidden="1" x14ac:dyDescent="0.3">
      <c r="A1210" s="1" t="s">
        <v>4641</v>
      </c>
      <c r="B1210" s="1" t="s">
        <v>4642</v>
      </c>
      <c r="C1210" s="1" t="s">
        <v>11</v>
      </c>
      <c r="D1210" s="1" t="s">
        <v>12</v>
      </c>
      <c r="E1210" s="56" t="s">
        <v>103</v>
      </c>
      <c r="F1210" s="1" t="s">
        <v>857</v>
      </c>
      <c r="G1210" s="49" t="s">
        <v>5897</v>
      </c>
      <c r="H1210" s="22" t="str">
        <f>_xlfn.XLOOKUP(B1210,[1]SITE!$B:$B,[1]SITE!$CK:$CK,"")</f>
        <v>Operationnel</v>
      </c>
      <c r="I1210" s="22"/>
      <c r="J1210" s="22" t="str">
        <f>_xlfn.XLOOKUP(B1210,[1]SITE!$B:$B,[1]SITE!$I:$I,"")</f>
        <v>No impact</v>
      </c>
      <c r="K1210" s="30"/>
      <c r="L1210" s="15" t="str" cm="1">
        <f t="array" ref="L1210">IFERROR(_xlfn.IFS(
N1210="MPR ISSUE","PDH",
N1210="BSS Hardware Issue","BSS",
N1210="Sites strategiques, MLL, Pylone, etc.","ENVTECH",
N1210="AKTIVCO DEFAUT GE &amp; POWER Cabinet","AKTIVCO",
N1210="AKTIVCO Coupure ENEO &amp; Baisse de tension","AKTIVCO GRID ONLY",
N1210="Coupure ENEO &amp; Baisse de tension","IHS GRID ONLY",
N1210="Defaut GE &amp; POWER Cabinet","IHS",
N1210="Sharing","Partners",
N1210="Sites strategiques &amp; DataCenter","SST &amp; DC",
N1210="Exclu","Exclu",
N1210="SAT","SAT",
N1210="SPARE-ISSUE","SPARE-ISSUE",
N1210="Fiber CAmtel","TRANS_FO_CAMTEL",
N1210="Fiber AOF","Fiber AOF",
N1210="Projet OCM (HUAWEI)","TRAVAUX-HUAWEI",
N1210="Projet OCM (NOKIA)","TRAVAUX-NOKIA",
N1210="ACCESS-ISSUE","ACCESS-ISSUE",
N1210="Projet OCM (ZTE, NOKIA, autres projets)","TRAVAUX OCM",
N1210="No root CAuse","No root cause",
N1210="ODU HS","PDH",
N1210="IP &amp; VLAN","PDH",
N1210="Warehouse HUAWEI","SPARE-ISSUE",
N1210="SPARE-HS","SPARE-ISSUE",
N1210="Power Telco","BSS"
),"")</f>
        <v>No root cause</v>
      </c>
      <c r="M1210" s="16" t="str" cm="1">
        <f t="array" ref="M1210">IFERROR(_xlfn.IFS(
N1210="MPR ISSUE","TX ISSUE",
N1210="BSS Hardware Issue","RAN ISSUE",
N1210="Sites strategiques, MLL, Pylone, etc.","ENVTECH",
N1210="AKTIVCO DEFAUT GE &amp; POWER Cabinet","POWER ISSUE",
N1210="AKTIVCO Coupure ENEO &amp; Baisse de tension","POWER ISSUE",
N1210="Coupure ENEO &amp; Baisse de tension","POWER ISSUE",
N1210="Defaut GE &amp; POWER Cabinet","POWER ISSUE",
N1210="Sharing","POWER ISSUE",
N1210="Sites strategiques &amp; DataCenter","POWER ISSUE",
N1210="Exclu","Exclu",
N1210="SAT","TX ISSUE",
N1210="SPARE-ISSUE","SPARE-ISSUE",
N1210="Fiber CAmtel","TX ISSUE",
N1210="Fiber AOF","TX ISSUE",
N1210="Projet OCM (HUAWEI)","TRAVAUX-HUAWEI",
N1210="Projet OCM (NOKIA)","TRAVAUX -NOKIA",
N1210="ACCESS-ISSUE","ACCESS-ISSUE",
N1210="Projet OCM (ZTE, NOKIA, autres projets)","TRAVAUX OCM",
N1210="No root CAuse","No root cause",
N1210="ODU HS","TX ISSUE",
N1210="IP &amp; VLAN","TX ISSUE",
N1210="Warehouse HUAWEI","SPARE-ISSUE",
N1210="SPARE-HS","SPARE-ISSUE",
N1210="Power Telco","RAN ISSUE"
),"")</f>
        <v>No root cause</v>
      </c>
      <c r="N1210" s="29" t="s">
        <v>5652</v>
      </c>
      <c r="O1210" s="17" t="str" cm="1">
        <f t="array" ref="O1210">IFERROR(_xlfn.IFS(
N1210="MPR ISSUE","ACTIVE",
N1210="BSS Hardware Issue","ACTIVE",
N1210="Sites strategiques, MLL, Pylone, etc.","PASSIVE",
N1210="AKTIVCO DEFAUT GE &amp; POWER Cabinet","PASSIVE",
N1210="AKTIVCO Coupure ENEO &amp; Baisse de tension","PASSIVE",
N1210="Coupure ENEO &amp; Baisse de tension","PASSIVE",
N1210="Defaut GE &amp; POWER Cabinet","PASSIVE",
N1210="Sharing","PASSIVE",
N1210="Sites strategiques &amp; DataCenter","PASSIVE",
N1210="Exclu","Exclu",
N1210="SAT","ACTIVE",
N1210="SPARE-ISSUE","SPARE-ISSUE",
N1210="Fiber CAmtel","ACTIVE",
N1210="Fiber AOF","ACTIVE",
N1210="Projet OCM (HUAWEI)","PLANNED WORKS",
N1210="Projet OCM (NOKIA)","PLANNED WORKS",
N1210="ACCESS-ISSUE","ACCESS-ISSUE",
N1210="Projet OCM (ZTE, NOKIA, autres projets)","PLANNED WORKS",
N1210="No root CAuse","No root cause",
N1210="ODU HS","ACTIVE",
N1210="IP &amp; VLAN","ACTIVE",
N1210="Warehouse HUAWEI","SPARE-ISSUE",
N1210="SPARE-HS","SPARE-ISSUE",
N1210="Power Telco","ACTIVE"
),"")</f>
        <v>No root cause</v>
      </c>
      <c r="P1210" s="59">
        <v>0</v>
      </c>
      <c r="Q1210" s="59">
        <v>0</v>
      </c>
      <c r="R1210" s="59">
        <v>0</v>
      </c>
      <c r="S1210" s="59">
        <v>0</v>
      </c>
      <c r="T1210" s="59">
        <v>0</v>
      </c>
      <c r="U1210" s="59">
        <v>0</v>
      </c>
      <c r="V1210" s="14"/>
      <c r="W1210" s="14"/>
      <c r="X1210" s="14"/>
      <c r="Y1210" s="14"/>
      <c r="Z1210" s="14"/>
      <c r="AA1210" s="31" t="s">
        <v>16</v>
      </c>
      <c r="AB1210" s="31" t="s">
        <v>16</v>
      </c>
      <c r="AC1210" s="7" t="s">
        <v>16</v>
      </c>
      <c r="AD1210" s="3"/>
      <c r="AE1210" s="3" t="s">
        <v>16</v>
      </c>
      <c r="AF1210" s="7" t="s">
        <v>16</v>
      </c>
      <c r="AG1210" s="32" t="s">
        <v>16</v>
      </c>
      <c r="AH1210" s="32" t="s">
        <v>16</v>
      </c>
      <c r="AI1210" s="32" t="s">
        <v>16</v>
      </c>
      <c r="AJ1210" s="32" t="s">
        <v>16</v>
      </c>
      <c r="AK1210" s="32" t="s">
        <v>16</v>
      </c>
      <c r="AL1210" s="32" t="s">
        <v>16</v>
      </c>
      <c r="AM1210" s="32" t="s">
        <v>16</v>
      </c>
      <c r="AN1210" s="9" t="s">
        <v>16</v>
      </c>
      <c r="AO1210" s="9" t="s">
        <v>16</v>
      </c>
      <c r="AP1210" s="9" t="s">
        <v>16</v>
      </c>
      <c r="AQ1210" s="14"/>
      <c r="AR1210" s="14"/>
    </row>
    <row r="1211" spans="1:44" s="9" customFormat="1" hidden="1" x14ac:dyDescent="0.3">
      <c r="A1211" s="1" t="s">
        <v>1295</v>
      </c>
      <c r="B1211" s="51" t="s">
        <v>1296</v>
      </c>
      <c r="C1211" s="51" t="s">
        <v>11</v>
      </c>
      <c r="D1211" s="51" t="s">
        <v>97</v>
      </c>
      <c r="E1211" s="56" t="s">
        <v>103</v>
      </c>
      <c r="F1211" s="51" t="s">
        <v>1295</v>
      </c>
      <c r="G1211" s="50" t="s">
        <v>5898</v>
      </c>
      <c r="H1211" s="22" t="str">
        <f>_xlfn.XLOOKUP(B1211,[1]SITE!$B:$B,[1]SITE!$CK:$CK,"")</f>
        <v>Operationnel</v>
      </c>
      <c r="I1211" s="22"/>
      <c r="J1211" s="22" t="str">
        <f>_xlfn.XLOOKUP(B1211,[1]SITE!$B:$B,[1]SITE!$I:$I,"")</f>
        <v>No impact</v>
      </c>
      <c r="K1211" s="30"/>
      <c r="L1211" s="15" t="str" cm="1">
        <f t="array" ref="L1211">IFERROR(_xlfn.IFS(
N1211="MPR ISSUE","PDH",
N1211="BSS Hardware Issue","BSS",
N1211="Sites strategiques, MLL, Pylone, etc.","ENVTECH",
N1211="AKTIVCO DEFAUT GE &amp; POWER Cabinet","AKTIVCO",
N1211="AKTIVCO Coupure ENEO &amp; Baisse de tension","AKTIVCO GRID ONLY",
N1211="Coupure ENEO &amp; Baisse de tension","IHS GRID ONLY",
N1211="Defaut GE &amp; POWER Cabinet","IHS",
N1211="Sharing","Partners",
N1211="Sites strategiques &amp; DataCenter","SST &amp; DC",
N1211="Exclu","Exclu",
N1211="SAT","SAT",
N1211="SPARE-ISSUE","SPARE-ISSUE",
N1211="Fiber CAmtel","TRANS_FO_CAMTEL",
N1211="Fiber AOF","Fiber AOF",
N1211="Projet OCM (HUAWEI)","TRAVAUX-HUAWEI",
N1211="Projet OCM (NOKIA)","TRAVAUX-NOKIA",
N1211="ACCESS-ISSUE","ACCESS-ISSUE",
N1211="Projet OCM (ZTE, NOKIA, autres projets)","TRAVAUX OCM",
N1211="No root CAuse","No root cause",
N1211="ODU HS","PDH",
N1211="IP &amp; VLAN","PDH",
N1211="Warehouse HUAWEI","SPARE-ISSUE",
N1211="SPARE-HS","SPARE-ISSUE",
N1211="Power Telco","BSS"
),"")</f>
        <v>No root cause</v>
      </c>
      <c r="M1211" s="16" t="str" cm="1">
        <f t="array" ref="M1211">IFERROR(_xlfn.IFS(
N1211="MPR ISSUE","TX ISSUE",
N1211="BSS Hardware Issue","RAN ISSUE",
N1211="Sites strategiques, MLL, Pylone, etc.","ENVTECH",
N1211="AKTIVCO DEFAUT GE &amp; POWER Cabinet","POWER ISSUE",
N1211="AKTIVCO Coupure ENEO &amp; Baisse de tension","POWER ISSUE",
N1211="Coupure ENEO &amp; Baisse de tension","POWER ISSUE",
N1211="Defaut GE &amp; POWER Cabinet","POWER ISSUE",
N1211="Sharing","POWER ISSUE",
N1211="Sites strategiques &amp; DataCenter","POWER ISSUE",
N1211="Exclu","Exclu",
N1211="SAT","TX ISSUE",
N1211="SPARE-ISSUE","SPARE-ISSUE",
N1211="Fiber CAmtel","TX ISSUE",
N1211="Fiber AOF","TX ISSUE",
N1211="Projet OCM (HUAWEI)","TRAVAUX-HUAWEI",
N1211="Projet OCM (NOKIA)","TRAVAUX -NOKIA",
N1211="ACCESS-ISSUE","ACCESS-ISSUE",
N1211="Projet OCM (ZTE, NOKIA, autres projets)","TRAVAUX OCM",
N1211="No root CAuse","No root cause",
N1211="ODU HS","TX ISSUE",
N1211="IP &amp; VLAN","TX ISSUE",
N1211="Warehouse HUAWEI","SPARE-ISSUE",
N1211="SPARE-HS","SPARE-ISSUE",
N1211="Power Telco","RAN ISSUE"
),"")</f>
        <v>No root cause</v>
      </c>
      <c r="N1211" s="29" t="s">
        <v>5652</v>
      </c>
      <c r="O1211" s="17" t="str" cm="1">
        <f t="array" ref="O1211">IFERROR(_xlfn.IFS(
N1211="MPR ISSUE","ACTIVE",
N1211="BSS Hardware Issue","ACTIVE",
N1211="Sites strategiques, MLL, Pylone, etc.","PASSIVE",
N1211="AKTIVCO DEFAUT GE &amp; POWER Cabinet","PASSIVE",
N1211="AKTIVCO Coupure ENEO &amp; Baisse de tension","PASSIVE",
N1211="Coupure ENEO &amp; Baisse de tension","PASSIVE",
N1211="Defaut GE &amp; POWER Cabinet","PASSIVE",
N1211="Sharing","PASSIVE",
N1211="Sites strategiques &amp; DataCenter","PASSIVE",
N1211="Exclu","Exclu",
N1211="SAT","ACTIVE",
N1211="SPARE-ISSUE","SPARE-ISSUE",
N1211="Fiber CAmtel","ACTIVE",
N1211="Fiber AOF","ACTIVE",
N1211="Projet OCM (HUAWEI)","PLANNED WORKS",
N1211="Projet OCM (NOKIA)","PLANNED WORKS",
N1211="ACCESS-ISSUE","ACCESS-ISSUE",
N1211="Projet OCM (ZTE, NOKIA, autres projets)","PLANNED WORKS",
N1211="No root CAuse","No root cause",
N1211="ODU HS","ACTIVE",
N1211="IP &amp; VLAN","ACTIVE",
N1211="Warehouse HUAWEI","SPARE-ISSUE",
N1211="SPARE-HS","SPARE-ISSUE",
N1211="Power Telco","ACTIVE"
),"")</f>
        <v>No root cause</v>
      </c>
      <c r="P1211" s="59">
        <v>0</v>
      </c>
      <c r="Q1211" s="59">
        <v>4.7165042961136647</v>
      </c>
      <c r="R1211" s="59">
        <v>0</v>
      </c>
      <c r="S1211" s="59">
        <v>0</v>
      </c>
      <c r="T1211" s="59">
        <v>0</v>
      </c>
      <c r="U1211" s="59">
        <v>0</v>
      </c>
      <c r="V1211" s="14"/>
      <c r="W1211" s="14"/>
      <c r="X1211" s="14"/>
      <c r="Y1211" s="14"/>
      <c r="Z1211" s="14"/>
      <c r="AA1211" s="31" t="s">
        <v>16</v>
      </c>
      <c r="AB1211" s="31" t="s">
        <v>16</v>
      </c>
      <c r="AC1211" s="7" t="s">
        <v>16</v>
      </c>
      <c r="AD1211" s="3"/>
      <c r="AE1211" s="3" t="s">
        <v>16</v>
      </c>
      <c r="AF1211" s="7" t="s">
        <v>16</v>
      </c>
      <c r="AG1211" s="32" t="s">
        <v>16</v>
      </c>
      <c r="AH1211" s="32" t="s">
        <v>16</v>
      </c>
      <c r="AI1211" s="32" t="s">
        <v>16</v>
      </c>
      <c r="AJ1211" s="32" t="s">
        <v>16</v>
      </c>
      <c r="AK1211" s="32" t="s">
        <v>16</v>
      </c>
      <c r="AL1211" s="32" t="s">
        <v>16</v>
      </c>
      <c r="AM1211" s="32" t="s">
        <v>16</v>
      </c>
      <c r="AN1211" s="9" t="s">
        <v>16</v>
      </c>
      <c r="AO1211" s="9" t="s">
        <v>16</v>
      </c>
      <c r="AP1211" s="9" t="s">
        <v>16</v>
      </c>
      <c r="AQ1211" s="14"/>
      <c r="AR1211" s="14"/>
    </row>
    <row r="1212" spans="1:44" s="9" customFormat="1" hidden="1" x14ac:dyDescent="0.3">
      <c r="A1212" s="1" t="s">
        <v>2102</v>
      </c>
      <c r="B1212" s="51" t="s">
        <v>2103</v>
      </c>
      <c r="C1212" s="51" t="s">
        <v>22</v>
      </c>
      <c r="D1212" s="51" t="s">
        <v>31</v>
      </c>
      <c r="E1212" s="56" t="s">
        <v>38</v>
      </c>
      <c r="F1212" s="51" t="s">
        <v>39</v>
      </c>
      <c r="G1212" s="22" t="s">
        <v>5896</v>
      </c>
      <c r="H1212" s="22" t="str">
        <f>_xlfn.XLOOKUP(B1212,[1]SITE!$B:$B,[1]SITE!$CK:$CK,"")</f>
        <v>EXCLU</v>
      </c>
      <c r="I1212" s="22"/>
      <c r="J1212" s="22" t="str">
        <f>_xlfn.XLOOKUP(B1212,[1]SITE!$B:$B,[1]SITE!$I:$I,"")</f>
        <v>No impact</v>
      </c>
      <c r="K1212" s="30"/>
      <c r="L1212" s="15" t="str" cm="1">
        <f t="array" ref="L1212">IFERROR(_xlfn.IFS(
N1212="MPR ISSUE","PDH",
N1212="BSS Hardware Issue","BSS",
N1212="Sites strategiques, MLL, Pylone, etc.","ENVTECH",
N1212="AKTIVCO DEFAUT GE &amp; POWER Cabinet","AKTIVCO",
N1212="AKTIVCO Coupure ENEO &amp; Baisse de tension","AKTIVCO GRID ONLY",
N1212="Coupure ENEO &amp; Baisse de tension","IHS GRID ONLY",
N1212="Defaut GE &amp; POWER Cabinet","IHS",
N1212="Sharing","Partners",
N1212="Sites strategiques &amp; DataCenter","SST &amp; DC",
N1212="Exclu","Exclu",
N1212="SAT","SAT",
N1212="SPARE-ISSUE","SPARE-ISSUE",
N1212="Fiber CAmtel","TRANS_FO_CAMTEL",
N1212="Fiber AOF","Fiber AOF",
N1212="Projet OCM (HUAWEI)","TRAVAUX-HUAWEI",
N1212="Projet OCM (NOKIA)","TRAVAUX-NOKIA",
N1212="ACCESS-ISSUE","ACCESS-ISSUE",
N1212="Projet OCM (ZTE, NOKIA, autres projets)","TRAVAUX OCM",
N1212="No root CAuse","No root cause",
N1212="ODU HS","PDH",
N1212="IP &amp; VLAN","PDH",
N1212="Warehouse HUAWEI","SPARE-ISSUE",
N1212="SPARE-HS","SPARE-ISSUE",
N1212="Power Telco","BSS"
),"")</f>
        <v>No root cause</v>
      </c>
      <c r="M1212" s="16" t="str" cm="1">
        <f t="array" ref="M1212">IFERROR(_xlfn.IFS(
N1212="MPR ISSUE","TX ISSUE",
N1212="BSS Hardware Issue","RAN ISSUE",
N1212="Sites strategiques, MLL, Pylone, etc.","ENVTECH",
N1212="AKTIVCO DEFAUT GE &amp; POWER Cabinet","POWER ISSUE",
N1212="AKTIVCO Coupure ENEO &amp; Baisse de tension","POWER ISSUE",
N1212="Coupure ENEO &amp; Baisse de tension","POWER ISSUE",
N1212="Defaut GE &amp; POWER Cabinet","POWER ISSUE",
N1212="Sharing","POWER ISSUE",
N1212="Sites strategiques &amp; DataCenter","POWER ISSUE",
N1212="Exclu","Exclu",
N1212="SAT","TX ISSUE",
N1212="SPARE-ISSUE","SPARE-ISSUE",
N1212="Fiber CAmtel","TX ISSUE",
N1212="Fiber AOF","TX ISSUE",
N1212="Projet OCM (HUAWEI)","TRAVAUX-HUAWEI",
N1212="Projet OCM (NOKIA)","TRAVAUX -NOKIA",
N1212="ACCESS-ISSUE","ACCESS-ISSUE",
N1212="Projet OCM (ZTE, NOKIA, autres projets)","TRAVAUX OCM",
N1212="No root CAuse","No root cause",
N1212="ODU HS","TX ISSUE",
N1212="IP &amp; VLAN","TX ISSUE",
N1212="Warehouse HUAWEI","SPARE-ISSUE",
N1212="SPARE-HS","SPARE-ISSUE",
N1212="Power Telco","RAN ISSUE"
),"")</f>
        <v>No root cause</v>
      </c>
      <c r="N1212" s="29" t="s">
        <v>5652</v>
      </c>
      <c r="O1212" s="17" t="str" cm="1">
        <f t="array" ref="O1212">IFERROR(_xlfn.IFS(
N1212="MPR ISSUE","ACTIVE",
N1212="BSS Hardware Issue","ACTIVE",
N1212="Sites strategiques, MLL, Pylone, etc.","PASSIVE",
N1212="AKTIVCO DEFAUT GE &amp; POWER Cabinet","PASSIVE",
N1212="AKTIVCO Coupure ENEO &amp; Baisse de tension","PASSIVE",
N1212="Coupure ENEO &amp; Baisse de tension","PASSIVE",
N1212="Defaut GE &amp; POWER Cabinet","PASSIVE",
N1212="Sharing","PASSIVE",
N1212="Sites strategiques &amp; DataCenter","PASSIVE",
N1212="Exclu","Exclu",
N1212="SAT","ACTIVE",
N1212="SPARE-ISSUE","SPARE-ISSUE",
N1212="Fiber CAmtel","ACTIVE",
N1212="Fiber AOF","ACTIVE",
N1212="Projet OCM (HUAWEI)","PLANNED WORKS",
N1212="Projet OCM (NOKIA)","PLANNED WORKS",
N1212="ACCESS-ISSUE","ACCESS-ISSUE",
N1212="Projet OCM (ZTE, NOKIA, autres projets)","PLANNED WORKS",
N1212="No root CAuse","No root cause",
N1212="ODU HS","ACTIVE",
N1212="IP &amp; VLAN","ACTIVE",
N1212="Warehouse HUAWEI","SPARE-ISSUE",
N1212="SPARE-HS","SPARE-ISSUE",
N1212="Power Telco","ACTIVE"
),"")</f>
        <v>No root cause</v>
      </c>
      <c r="P1212" s="59">
        <v>0</v>
      </c>
      <c r="Q1212" s="59">
        <v>2.9421280244725816</v>
      </c>
      <c r="R1212" s="59">
        <v>14.549232663590475</v>
      </c>
      <c r="S1212" s="59">
        <v>0.45704171696158769</v>
      </c>
      <c r="T1212" s="59">
        <v>0</v>
      </c>
      <c r="U1212" s="59">
        <v>0</v>
      </c>
      <c r="V1212" s="14"/>
      <c r="W1212" s="14"/>
      <c r="X1212" s="14"/>
      <c r="Y1212" s="14"/>
      <c r="Z1212" s="14"/>
      <c r="AA1212" s="31" t="s">
        <v>16</v>
      </c>
      <c r="AB1212" s="31" t="s">
        <v>16</v>
      </c>
      <c r="AC1212" s="7" t="s">
        <v>16</v>
      </c>
      <c r="AD1212" s="3"/>
      <c r="AE1212" s="3" t="s">
        <v>16</v>
      </c>
      <c r="AF1212" s="7" t="s">
        <v>16</v>
      </c>
      <c r="AG1212" s="32" t="s">
        <v>16</v>
      </c>
      <c r="AH1212" s="32" t="s">
        <v>16</v>
      </c>
      <c r="AI1212" s="32" t="s">
        <v>16</v>
      </c>
      <c r="AJ1212" s="32" t="s">
        <v>16</v>
      </c>
      <c r="AK1212" s="32" t="s">
        <v>16</v>
      </c>
      <c r="AL1212" s="32" t="s">
        <v>16</v>
      </c>
      <c r="AM1212" s="32" t="s">
        <v>16</v>
      </c>
      <c r="AN1212" s="9" t="s">
        <v>16</v>
      </c>
      <c r="AO1212" s="9" t="s">
        <v>16</v>
      </c>
      <c r="AP1212" s="9" t="s">
        <v>16</v>
      </c>
      <c r="AQ1212" s="14"/>
      <c r="AR1212" s="14"/>
    </row>
    <row r="1213" spans="1:44" s="9" customFormat="1" hidden="1" x14ac:dyDescent="0.3">
      <c r="A1213" s="1" t="s">
        <v>186</v>
      </c>
      <c r="B1213" s="1" t="s">
        <v>3813</v>
      </c>
      <c r="C1213" s="1" t="s">
        <v>11</v>
      </c>
      <c r="D1213" s="1" t="s">
        <v>12</v>
      </c>
      <c r="E1213" s="56" t="s">
        <v>56</v>
      </c>
      <c r="F1213" s="1" t="s">
        <v>186</v>
      </c>
      <c r="G1213" s="49" t="s">
        <v>5897</v>
      </c>
      <c r="H1213" s="22" t="str">
        <f>_xlfn.XLOOKUP(B1213,[1]SITE!$B:$B,[1]SITE!$CK:$CK,"")</f>
        <v>INSECURITY</v>
      </c>
      <c r="I1213" s="22"/>
      <c r="J1213" s="22" t="str">
        <f>_xlfn.XLOOKUP(B1213,[1]SITE!$B:$B,[1]SITE!$I:$I,"")</f>
        <v>No impact</v>
      </c>
      <c r="K1213" s="30"/>
      <c r="L1213" s="15" t="str" cm="1">
        <f t="array" ref="L1213">IFERROR(_xlfn.IFS(
N1213="MPR ISSUE","PDH",
N1213="BSS Hardware Issue","BSS",
N1213="Sites strategiques, MLL, Pylone, etc.","ENVTECH",
N1213="AKTIVCO DEFAUT GE &amp; POWER Cabinet","AKTIVCO",
N1213="AKTIVCO Coupure ENEO &amp; Baisse de tension","AKTIVCO GRID ONLY",
N1213="Coupure ENEO &amp; Baisse de tension","IHS GRID ONLY",
N1213="Defaut GE &amp; POWER Cabinet","IHS",
N1213="Sharing","Partners",
N1213="Sites strategiques &amp; DataCenter","SST &amp; DC",
N1213="Exclu","Exclu",
N1213="SAT","SAT",
N1213="SPARE-ISSUE","SPARE-ISSUE",
N1213="Fiber CAmtel","TRANS_FO_CAMTEL",
N1213="Fiber AOF","Fiber AOF",
N1213="Projet OCM (HUAWEI)","TRAVAUX-HUAWEI",
N1213="Projet OCM (NOKIA)","TRAVAUX-NOKIA",
N1213="ACCESS-ISSUE","ACCESS-ISSUE",
N1213="Projet OCM (ZTE, NOKIA, autres projets)","TRAVAUX OCM",
N1213="No root CAuse","No root cause",
N1213="ODU HS","PDH",
N1213="IP &amp; VLAN","PDH",
N1213="Warehouse HUAWEI","SPARE-ISSUE",
N1213="SPARE-HS","SPARE-ISSUE",
N1213="Power Telco","BSS"
),"")</f>
        <v>No root cause</v>
      </c>
      <c r="M1213" s="16" t="str" cm="1">
        <f t="array" ref="M1213">IFERROR(_xlfn.IFS(
N1213="MPR ISSUE","TX ISSUE",
N1213="BSS Hardware Issue","RAN ISSUE",
N1213="Sites strategiques, MLL, Pylone, etc.","ENVTECH",
N1213="AKTIVCO DEFAUT GE &amp; POWER Cabinet","POWER ISSUE",
N1213="AKTIVCO Coupure ENEO &amp; Baisse de tension","POWER ISSUE",
N1213="Coupure ENEO &amp; Baisse de tension","POWER ISSUE",
N1213="Defaut GE &amp; POWER Cabinet","POWER ISSUE",
N1213="Sharing","POWER ISSUE",
N1213="Sites strategiques &amp; DataCenter","POWER ISSUE",
N1213="Exclu","Exclu",
N1213="SAT","TX ISSUE",
N1213="SPARE-ISSUE","SPARE-ISSUE",
N1213="Fiber CAmtel","TX ISSUE",
N1213="Fiber AOF","TX ISSUE",
N1213="Projet OCM (HUAWEI)","TRAVAUX-HUAWEI",
N1213="Projet OCM (NOKIA)","TRAVAUX -NOKIA",
N1213="ACCESS-ISSUE","ACCESS-ISSUE",
N1213="Projet OCM (ZTE, NOKIA, autres projets)","TRAVAUX OCM",
N1213="No root CAuse","No root cause",
N1213="ODU HS","TX ISSUE",
N1213="IP &amp; VLAN","TX ISSUE",
N1213="Warehouse HUAWEI","SPARE-ISSUE",
N1213="SPARE-HS","SPARE-ISSUE",
N1213="Power Telco","RAN ISSUE"
),"")</f>
        <v>No root cause</v>
      </c>
      <c r="N1213" s="29" t="s">
        <v>5652</v>
      </c>
      <c r="O1213" s="17" t="str" cm="1">
        <f t="array" ref="O1213">IFERROR(_xlfn.IFS(
N1213="MPR ISSUE","ACTIVE",
N1213="BSS Hardware Issue","ACTIVE",
N1213="Sites strategiques, MLL, Pylone, etc.","PASSIVE",
N1213="AKTIVCO DEFAUT GE &amp; POWER Cabinet","PASSIVE",
N1213="AKTIVCO Coupure ENEO &amp; Baisse de tension","PASSIVE",
N1213="Coupure ENEO &amp; Baisse de tension","PASSIVE",
N1213="Defaut GE &amp; POWER Cabinet","PASSIVE",
N1213="Sharing","PASSIVE",
N1213="Sites strategiques &amp; DataCenter","PASSIVE",
N1213="Exclu","Exclu",
N1213="SAT","ACTIVE",
N1213="SPARE-ISSUE","SPARE-ISSUE",
N1213="Fiber CAmtel","ACTIVE",
N1213="Fiber AOF","ACTIVE",
N1213="Projet OCM (HUAWEI)","PLANNED WORKS",
N1213="Projet OCM (NOKIA)","PLANNED WORKS",
N1213="ACCESS-ISSUE","ACCESS-ISSUE",
N1213="Projet OCM (ZTE, NOKIA, autres projets)","PLANNED WORKS",
N1213="No root CAuse","No root cause",
N1213="ODU HS","ACTIVE",
N1213="IP &amp; VLAN","ACTIVE",
N1213="Warehouse HUAWEI","SPARE-ISSUE",
N1213="SPARE-HS","SPARE-ISSUE",
N1213="Power Telco","ACTIVE"
),"")</f>
        <v>No root cause</v>
      </c>
      <c r="P1213" s="59">
        <v>0</v>
      </c>
      <c r="Q1213" s="59">
        <v>0</v>
      </c>
      <c r="R1213" s="59">
        <v>0</v>
      </c>
      <c r="S1213" s="59">
        <v>0.36759879919984695</v>
      </c>
      <c r="T1213" s="59">
        <v>0</v>
      </c>
      <c r="U1213" s="59">
        <v>0</v>
      </c>
      <c r="V1213" s="14"/>
      <c r="W1213" s="14"/>
      <c r="X1213" s="14"/>
      <c r="Y1213" s="14"/>
      <c r="Z1213" s="14"/>
      <c r="AA1213" s="31" t="s">
        <v>5765</v>
      </c>
      <c r="AB1213" s="31" t="s">
        <v>16</v>
      </c>
      <c r="AC1213" s="7"/>
      <c r="AD1213" s="3"/>
      <c r="AE1213" s="3" t="s">
        <v>16</v>
      </c>
      <c r="AF1213" s="7" t="s">
        <v>5765</v>
      </c>
      <c r="AG1213" s="32" t="s">
        <v>16</v>
      </c>
      <c r="AH1213" s="32" t="s">
        <v>16</v>
      </c>
      <c r="AI1213" s="32"/>
      <c r="AJ1213" s="32" t="s">
        <v>16</v>
      </c>
      <c r="AK1213" s="32" t="s">
        <v>16</v>
      </c>
      <c r="AL1213" s="32" t="s">
        <v>16</v>
      </c>
      <c r="AM1213" s="32" t="s">
        <v>16</v>
      </c>
      <c r="AN1213" s="9" t="s">
        <v>16</v>
      </c>
      <c r="AO1213" s="9" t="s">
        <v>16</v>
      </c>
      <c r="AP1213" s="9" t="s">
        <v>16</v>
      </c>
      <c r="AQ1213" s="14"/>
      <c r="AR1213" s="14"/>
    </row>
    <row r="1214" spans="1:44" s="9" customFormat="1" hidden="1" x14ac:dyDescent="0.3">
      <c r="A1214" s="1" t="s">
        <v>1559</v>
      </c>
      <c r="B1214" s="1" t="s">
        <v>1560</v>
      </c>
      <c r="C1214" s="1" t="s">
        <v>11</v>
      </c>
      <c r="D1214" s="1" t="s">
        <v>12</v>
      </c>
      <c r="E1214" s="56" t="s">
        <v>56</v>
      </c>
      <c r="F1214" s="1" t="s">
        <v>85</v>
      </c>
      <c r="G1214" s="49" t="s">
        <v>5897</v>
      </c>
      <c r="H1214" s="22" t="str">
        <f>_xlfn.XLOOKUP(B1214,[1]SITE!$B:$B,[1]SITE!$CK:$CK,"")</f>
        <v>Operationnel</v>
      </c>
      <c r="I1214" s="22"/>
      <c r="J1214" s="22" t="str">
        <f>_xlfn.XLOOKUP(B1214,[1]SITE!$B:$B,[1]SITE!$I:$I,"")</f>
        <v>No impact</v>
      </c>
      <c r="K1214" s="30"/>
      <c r="L1214" s="15" t="str" cm="1">
        <f t="array" ref="L1214">IFERROR(_xlfn.IFS(
N1214="MPR ISSUE","PDH",
N1214="BSS Hardware Issue","BSS",
N1214="Sites strategiques, MLL, Pylone, etc.","ENVTECH",
N1214="AKTIVCO DEFAUT GE &amp; POWER Cabinet","AKTIVCO",
N1214="AKTIVCO Coupure ENEO &amp; Baisse de tension","AKTIVCO GRID ONLY",
N1214="Coupure ENEO &amp; Baisse de tension","IHS GRID ONLY",
N1214="Defaut GE &amp; POWER Cabinet","IHS",
N1214="Sharing","Partners",
N1214="Sites strategiques &amp; DataCenter","SST &amp; DC",
N1214="Exclu","Exclu",
N1214="SAT","SAT",
N1214="SPARE-ISSUE","SPARE-ISSUE",
N1214="Fiber CAmtel","TRANS_FO_CAMTEL",
N1214="Fiber AOF","Fiber AOF",
N1214="Projet OCM (HUAWEI)","TRAVAUX-HUAWEI",
N1214="Projet OCM (NOKIA)","TRAVAUX-NOKIA",
N1214="ACCESS-ISSUE","ACCESS-ISSUE",
N1214="Projet OCM (ZTE, NOKIA, autres projets)","TRAVAUX OCM",
N1214="No root CAuse","No root cause",
N1214="ODU HS","PDH",
N1214="IP &amp; VLAN","PDH",
N1214="Warehouse HUAWEI","SPARE-ISSUE",
N1214="SPARE-HS","SPARE-ISSUE",
N1214="Power Telco","BSS"
),"")</f>
        <v>No root cause</v>
      </c>
      <c r="M1214" s="16" t="str" cm="1">
        <f t="array" ref="M1214">IFERROR(_xlfn.IFS(
N1214="MPR ISSUE","TX ISSUE",
N1214="BSS Hardware Issue","RAN ISSUE",
N1214="Sites strategiques, MLL, Pylone, etc.","ENVTECH",
N1214="AKTIVCO DEFAUT GE &amp; POWER Cabinet","POWER ISSUE",
N1214="AKTIVCO Coupure ENEO &amp; Baisse de tension","POWER ISSUE",
N1214="Coupure ENEO &amp; Baisse de tension","POWER ISSUE",
N1214="Defaut GE &amp; POWER Cabinet","POWER ISSUE",
N1214="Sharing","POWER ISSUE",
N1214="Sites strategiques &amp; DataCenter","POWER ISSUE",
N1214="Exclu","Exclu",
N1214="SAT","TX ISSUE",
N1214="SPARE-ISSUE","SPARE-ISSUE",
N1214="Fiber CAmtel","TX ISSUE",
N1214="Fiber AOF","TX ISSUE",
N1214="Projet OCM (HUAWEI)","TRAVAUX-HUAWEI",
N1214="Projet OCM (NOKIA)","TRAVAUX -NOKIA",
N1214="ACCESS-ISSUE","ACCESS-ISSUE",
N1214="Projet OCM (ZTE, NOKIA, autres projets)","TRAVAUX OCM",
N1214="No root CAuse","No root cause",
N1214="ODU HS","TX ISSUE",
N1214="IP &amp; VLAN","TX ISSUE",
N1214="Warehouse HUAWEI","SPARE-ISSUE",
N1214="SPARE-HS","SPARE-ISSUE",
N1214="Power Telco","RAN ISSUE"
),"")</f>
        <v>No root cause</v>
      </c>
      <c r="N1214" s="29" t="s">
        <v>5652</v>
      </c>
      <c r="O1214" s="17" t="str" cm="1">
        <f t="array" ref="O1214">IFERROR(_xlfn.IFS(
N1214="MPR ISSUE","ACTIVE",
N1214="BSS Hardware Issue","ACTIVE",
N1214="Sites strategiques, MLL, Pylone, etc.","PASSIVE",
N1214="AKTIVCO DEFAUT GE &amp; POWER Cabinet","PASSIVE",
N1214="AKTIVCO Coupure ENEO &amp; Baisse de tension","PASSIVE",
N1214="Coupure ENEO &amp; Baisse de tension","PASSIVE",
N1214="Defaut GE &amp; POWER Cabinet","PASSIVE",
N1214="Sharing","PASSIVE",
N1214="Sites strategiques &amp; DataCenter","PASSIVE",
N1214="Exclu","Exclu",
N1214="SAT","ACTIVE",
N1214="SPARE-ISSUE","SPARE-ISSUE",
N1214="Fiber CAmtel","ACTIVE",
N1214="Fiber AOF","ACTIVE",
N1214="Projet OCM (HUAWEI)","PLANNED WORKS",
N1214="Projet OCM (NOKIA)","PLANNED WORKS",
N1214="ACCESS-ISSUE","ACCESS-ISSUE",
N1214="Projet OCM (ZTE, NOKIA, autres projets)","PLANNED WORKS",
N1214="No root CAuse","No root cause",
N1214="ODU HS","ACTIVE",
N1214="IP &amp; VLAN","ACTIVE",
N1214="Warehouse HUAWEI","SPARE-ISSUE",
N1214="SPARE-HS","SPARE-ISSUE",
N1214="Power Telco","ACTIVE"
),"")</f>
        <v>No root cause</v>
      </c>
      <c r="P1214" s="59">
        <v>0</v>
      </c>
      <c r="Q1214" s="59">
        <v>8.5233839278835044E-2</v>
      </c>
      <c r="R1214" s="59">
        <v>0</v>
      </c>
      <c r="S1214" s="59">
        <v>0</v>
      </c>
      <c r="T1214" s="59">
        <v>1.6310714173608081</v>
      </c>
      <c r="U1214" s="59">
        <v>0</v>
      </c>
      <c r="V1214" s="14"/>
      <c r="W1214" s="14"/>
      <c r="X1214" s="14"/>
      <c r="Y1214" s="14"/>
      <c r="Z1214" s="14"/>
      <c r="AA1214" s="31" t="s">
        <v>16</v>
      </c>
      <c r="AB1214" s="31" t="s">
        <v>16</v>
      </c>
      <c r="AC1214" s="7" t="s">
        <v>16</v>
      </c>
      <c r="AD1214" s="3"/>
      <c r="AE1214" s="3" t="s">
        <v>16</v>
      </c>
      <c r="AF1214" s="7" t="s">
        <v>16</v>
      </c>
      <c r="AG1214" s="32" t="s">
        <v>16</v>
      </c>
      <c r="AH1214" s="32" t="s">
        <v>16</v>
      </c>
      <c r="AI1214" s="32" t="s">
        <v>16</v>
      </c>
      <c r="AJ1214" s="32" t="s">
        <v>16</v>
      </c>
      <c r="AK1214" s="32" t="s">
        <v>16</v>
      </c>
      <c r="AL1214" s="32" t="s">
        <v>16</v>
      </c>
      <c r="AM1214" s="32" t="s">
        <v>16</v>
      </c>
      <c r="AN1214" s="9" t="s">
        <v>16</v>
      </c>
      <c r="AO1214" s="9" t="s">
        <v>16</v>
      </c>
      <c r="AP1214" s="9" t="s">
        <v>16</v>
      </c>
      <c r="AQ1214" s="14"/>
      <c r="AR1214" s="14"/>
    </row>
    <row r="1215" spans="1:44" s="9" customFormat="1" hidden="1" x14ac:dyDescent="0.3">
      <c r="A1215" s="1" t="s">
        <v>1670</v>
      </c>
      <c r="B1215" s="51" t="s">
        <v>1671</v>
      </c>
      <c r="C1215" s="51" t="s">
        <v>11</v>
      </c>
      <c r="D1215" s="51" t="s">
        <v>146</v>
      </c>
      <c r="E1215" s="56" t="s">
        <v>32</v>
      </c>
      <c r="F1215" s="51" t="s">
        <v>33</v>
      </c>
      <c r="G1215" s="22" t="s">
        <v>5896</v>
      </c>
      <c r="H1215" s="22" t="str">
        <f>_xlfn.XLOOKUP(B1215,[1]SITE!$B:$B,[1]SITE!$CK:$CK,"")</f>
        <v>Operationnel</v>
      </c>
      <c r="I1215" s="22"/>
      <c r="J1215" s="22" t="str">
        <f>_xlfn.XLOOKUP(B1215,[1]SITE!$B:$B,[1]SITE!$I:$I,"")</f>
        <v>No impact</v>
      </c>
      <c r="K1215" s="30"/>
      <c r="L1215" s="15" t="str" cm="1">
        <f t="array" ref="L1215">IFERROR(_xlfn.IFS(
N1215="MPR ISSUE","PDH",
N1215="BSS Hardware Issue","BSS",
N1215="Sites strategiques, MLL, Pylone, etc.","ENVTECH",
N1215="AKTIVCO DEFAUT GE &amp; POWER Cabinet","AKTIVCO",
N1215="AKTIVCO Coupure ENEO &amp; Baisse de tension","AKTIVCO GRID ONLY",
N1215="Coupure ENEO &amp; Baisse de tension","IHS GRID ONLY",
N1215="Defaut GE &amp; POWER Cabinet","IHS",
N1215="Sharing","Partners",
N1215="Sites strategiques &amp; DataCenter","SST &amp; DC",
N1215="Exclu","Exclu",
N1215="SAT","SAT",
N1215="SPARE-ISSUE","SPARE-ISSUE",
N1215="Fiber CAmtel","TRANS_FO_CAMTEL",
N1215="Fiber AOF","Fiber AOF",
N1215="Projet OCM (HUAWEI)","TRAVAUX-HUAWEI",
N1215="Projet OCM (NOKIA)","TRAVAUX-NOKIA",
N1215="ACCESS-ISSUE","ACCESS-ISSUE",
N1215="Projet OCM (ZTE, NOKIA, autres projets)","TRAVAUX OCM",
N1215="No root CAuse","No root cause",
N1215="ODU HS","PDH",
N1215="IP &amp; VLAN","PDH",
N1215="Warehouse HUAWEI","SPARE-ISSUE",
N1215="SPARE-HS","SPARE-ISSUE",
N1215="Power Telco","BSS"
),"")</f>
        <v>No root cause</v>
      </c>
      <c r="M1215" s="16" t="str" cm="1">
        <f t="array" ref="M1215">IFERROR(_xlfn.IFS(
N1215="MPR ISSUE","TX ISSUE",
N1215="BSS Hardware Issue","RAN ISSUE",
N1215="Sites strategiques, MLL, Pylone, etc.","ENVTECH",
N1215="AKTIVCO DEFAUT GE &amp; POWER Cabinet","POWER ISSUE",
N1215="AKTIVCO Coupure ENEO &amp; Baisse de tension","POWER ISSUE",
N1215="Coupure ENEO &amp; Baisse de tension","POWER ISSUE",
N1215="Defaut GE &amp; POWER Cabinet","POWER ISSUE",
N1215="Sharing","POWER ISSUE",
N1215="Sites strategiques &amp; DataCenter","POWER ISSUE",
N1215="Exclu","Exclu",
N1215="SAT","TX ISSUE",
N1215="SPARE-ISSUE","SPARE-ISSUE",
N1215="Fiber CAmtel","TX ISSUE",
N1215="Fiber AOF","TX ISSUE",
N1215="Projet OCM (HUAWEI)","TRAVAUX-HUAWEI",
N1215="Projet OCM (NOKIA)","TRAVAUX -NOKIA",
N1215="ACCESS-ISSUE","ACCESS-ISSUE",
N1215="Projet OCM (ZTE, NOKIA, autres projets)","TRAVAUX OCM",
N1215="No root CAuse","No root cause",
N1215="ODU HS","TX ISSUE",
N1215="IP &amp; VLAN","TX ISSUE",
N1215="Warehouse HUAWEI","SPARE-ISSUE",
N1215="SPARE-HS","SPARE-ISSUE",
N1215="Power Telco","RAN ISSUE"
),"")</f>
        <v>No root cause</v>
      </c>
      <c r="N1215" s="29" t="s">
        <v>5652</v>
      </c>
      <c r="O1215" s="17" t="str" cm="1">
        <f t="array" ref="O1215">IFERROR(_xlfn.IFS(
N1215="MPR ISSUE","ACTIVE",
N1215="BSS Hardware Issue","ACTIVE",
N1215="Sites strategiques, MLL, Pylone, etc.","PASSIVE",
N1215="AKTIVCO DEFAUT GE &amp; POWER Cabinet","PASSIVE",
N1215="AKTIVCO Coupure ENEO &amp; Baisse de tension","PASSIVE",
N1215="Coupure ENEO &amp; Baisse de tension","PASSIVE",
N1215="Defaut GE &amp; POWER Cabinet","PASSIVE",
N1215="Sharing","PASSIVE",
N1215="Sites strategiques &amp; DataCenter","PASSIVE",
N1215="Exclu","Exclu",
N1215="SAT","ACTIVE",
N1215="SPARE-ISSUE","SPARE-ISSUE",
N1215="Fiber CAmtel","ACTIVE",
N1215="Fiber AOF","ACTIVE",
N1215="Projet OCM (HUAWEI)","PLANNED WORKS",
N1215="Projet OCM (NOKIA)","PLANNED WORKS",
N1215="ACCESS-ISSUE","ACCESS-ISSUE",
N1215="Projet OCM (ZTE, NOKIA, autres projets)","PLANNED WORKS",
N1215="No root CAuse","No root cause",
N1215="ODU HS","ACTIVE",
N1215="IP &amp; VLAN","ACTIVE",
N1215="Warehouse HUAWEI","SPARE-ISSUE",
N1215="SPARE-HS","SPARE-ISSUE",
N1215="Power Telco","ACTIVE"
),"")</f>
        <v>No root cause</v>
      </c>
      <c r="P1215" s="59">
        <v>0</v>
      </c>
      <c r="Q1215" s="59">
        <v>0</v>
      </c>
      <c r="R1215" s="59">
        <v>0</v>
      </c>
      <c r="S1215" s="59">
        <v>0</v>
      </c>
      <c r="T1215" s="59">
        <v>0</v>
      </c>
      <c r="U1215" s="59">
        <v>0</v>
      </c>
      <c r="V1215" s="14"/>
      <c r="W1215" s="14"/>
      <c r="X1215" s="14"/>
      <c r="Y1215" s="14"/>
      <c r="Z1215" s="14"/>
      <c r="AA1215" s="31" t="s">
        <v>16</v>
      </c>
      <c r="AB1215" s="31" t="s">
        <v>16</v>
      </c>
      <c r="AC1215" s="7" t="s">
        <v>16</v>
      </c>
      <c r="AD1215" s="3"/>
      <c r="AE1215" s="3" t="s">
        <v>16</v>
      </c>
      <c r="AF1215" s="7" t="s">
        <v>16</v>
      </c>
      <c r="AG1215" s="32" t="s">
        <v>16</v>
      </c>
      <c r="AH1215" s="32" t="s">
        <v>16</v>
      </c>
      <c r="AI1215" s="32" t="s">
        <v>16</v>
      </c>
      <c r="AJ1215" s="32" t="s">
        <v>16</v>
      </c>
      <c r="AK1215" s="32" t="s">
        <v>16</v>
      </c>
      <c r="AL1215" s="32" t="s">
        <v>16</v>
      </c>
      <c r="AM1215" s="32" t="s">
        <v>16</v>
      </c>
      <c r="AN1215" s="9" t="s">
        <v>16</v>
      </c>
      <c r="AO1215" s="9" t="s">
        <v>16</v>
      </c>
      <c r="AP1215" s="9" t="s">
        <v>16</v>
      </c>
      <c r="AQ1215" s="14"/>
      <c r="AR1215" s="14"/>
    </row>
    <row r="1216" spans="1:44" s="9" customFormat="1" hidden="1" x14ac:dyDescent="0.3">
      <c r="A1216" s="1" t="s">
        <v>2148</v>
      </c>
      <c r="B1216" s="51" t="s">
        <v>2149</v>
      </c>
      <c r="C1216" s="51" t="s">
        <v>22</v>
      </c>
      <c r="D1216" s="51" t="s">
        <v>37</v>
      </c>
      <c r="E1216" s="56" t="s">
        <v>38</v>
      </c>
      <c r="F1216" s="51" t="s">
        <v>39</v>
      </c>
      <c r="G1216" s="22" t="s">
        <v>5896</v>
      </c>
      <c r="H1216" s="22" t="str">
        <f>_xlfn.XLOOKUP(B1216,[1]SITE!$B:$B,[1]SITE!$CK:$CK,"")</f>
        <v>Operationnel</v>
      </c>
      <c r="I1216" s="22"/>
      <c r="J1216" s="22" t="str">
        <f>_xlfn.XLOOKUP(B1216,[1]SITE!$B:$B,[1]SITE!$I:$I,"")</f>
        <v>No impact</v>
      </c>
      <c r="K1216" s="30"/>
      <c r="L1216" s="15" t="str" cm="1">
        <f t="array" ref="L1216">IFERROR(_xlfn.IFS(
N1216="MPR ISSUE","PDH",
N1216="BSS Hardware Issue","BSS",
N1216="Sites strategiques, MLL, Pylone, etc.","ENVTECH",
N1216="AKTIVCO DEFAUT GE &amp; POWER Cabinet","AKTIVCO",
N1216="AKTIVCO Coupure ENEO &amp; Baisse de tension","AKTIVCO GRID ONLY",
N1216="Coupure ENEO &amp; Baisse de tension","IHS GRID ONLY",
N1216="Defaut GE &amp; POWER Cabinet","IHS",
N1216="Sharing","Partners",
N1216="Sites strategiques &amp; DataCenter","SST &amp; DC",
N1216="Exclu","Exclu",
N1216="SAT","SAT",
N1216="SPARE-ISSUE","SPARE-ISSUE",
N1216="Fiber CAmtel","TRANS_FO_CAMTEL",
N1216="Fiber AOF","Fiber AOF",
N1216="Projet OCM (HUAWEI)","TRAVAUX-HUAWEI",
N1216="Projet OCM (NOKIA)","TRAVAUX-NOKIA",
N1216="ACCESS-ISSUE","ACCESS-ISSUE",
N1216="Projet OCM (ZTE, NOKIA, autres projets)","TRAVAUX OCM",
N1216="No root CAuse","No root cause",
N1216="ODU HS","PDH",
N1216="IP &amp; VLAN","PDH",
N1216="Warehouse HUAWEI","SPARE-ISSUE",
N1216="SPARE-HS","SPARE-ISSUE",
N1216="Power Telco","BSS"
),"")</f>
        <v>No root cause</v>
      </c>
      <c r="M1216" s="16" t="str" cm="1">
        <f t="array" ref="M1216">IFERROR(_xlfn.IFS(
N1216="MPR ISSUE","TX ISSUE",
N1216="BSS Hardware Issue","RAN ISSUE",
N1216="Sites strategiques, MLL, Pylone, etc.","ENVTECH",
N1216="AKTIVCO DEFAUT GE &amp; POWER Cabinet","POWER ISSUE",
N1216="AKTIVCO Coupure ENEO &amp; Baisse de tension","POWER ISSUE",
N1216="Coupure ENEO &amp; Baisse de tension","POWER ISSUE",
N1216="Defaut GE &amp; POWER Cabinet","POWER ISSUE",
N1216="Sharing","POWER ISSUE",
N1216="Sites strategiques &amp; DataCenter","POWER ISSUE",
N1216="Exclu","Exclu",
N1216="SAT","TX ISSUE",
N1216="SPARE-ISSUE","SPARE-ISSUE",
N1216="Fiber CAmtel","TX ISSUE",
N1216="Fiber AOF","TX ISSUE",
N1216="Projet OCM (HUAWEI)","TRAVAUX-HUAWEI",
N1216="Projet OCM (NOKIA)","TRAVAUX -NOKIA",
N1216="ACCESS-ISSUE","ACCESS-ISSUE",
N1216="Projet OCM (ZTE, NOKIA, autres projets)","TRAVAUX OCM",
N1216="No root CAuse","No root cause",
N1216="ODU HS","TX ISSUE",
N1216="IP &amp; VLAN","TX ISSUE",
N1216="Warehouse HUAWEI","SPARE-ISSUE",
N1216="SPARE-HS","SPARE-ISSUE",
N1216="Power Telco","RAN ISSUE"
),"")</f>
        <v>No root cause</v>
      </c>
      <c r="N1216" s="29" t="s">
        <v>5652</v>
      </c>
      <c r="O1216" s="17" t="str" cm="1">
        <f t="array" ref="O1216">IFERROR(_xlfn.IFS(
N1216="MPR ISSUE","ACTIVE",
N1216="BSS Hardware Issue","ACTIVE",
N1216="Sites strategiques, MLL, Pylone, etc.","PASSIVE",
N1216="AKTIVCO DEFAUT GE &amp; POWER Cabinet","PASSIVE",
N1216="AKTIVCO Coupure ENEO &amp; Baisse de tension","PASSIVE",
N1216="Coupure ENEO &amp; Baisse de tension","PASSIVE",
N1216="Defaut GE &amp; POWER Cabinet","PASSIVE",
N1216="Sharing","PASSIVE",
N1216="Sites strategiques &amp; DataCenter","PASSIVE",
N1216="Exclu","Exclu",
N1216="SAT","ACTIVE",
N1216="SPARE-ISSUE","SPARE-ISSUE",
N1216="Fiber CAmtel","ACTIVE",
N1216="Fiber AOF","ACTIVE",
N1216="Projet OCM (HUAWEI)","PLANNED WORKS",
N1216="Projet OCM (NOKIA)","PLANNED WORKS",
N1216="ACCESS-ISSUE","ACCESS-ISSUE",
N1216="Projet OCM (ZTE, NOKIA, autres projets)","PLANNED WORKS",
N1216="No root CAuse","No root cause",
N1216="ODU HS","ACTIVE",
N1216="IP &amp; VLAN","ACTIVE",
N1216="Warehouse HUAWEI","SPARE-ISSUE",
N1216="SPARE-HS","SPARE-ISSUE",
N1216="Power Telco","ACTIVE"
),"")</f>
        <v>No root cause</v>
      </c>
      <c r="P1216" s="59">
        <v>0</v>
      </c>
      <c r="Q1216" s="59">
        <v>0</v>
      </c>
      <c r="R1216" s="59">
        <v>0</v>
      </c>
      <c r="S1216" s="59">
        <v>0</v>
      </c>
      <c r="T1216" s="59">
        <v>0</v>
      </c>
      <c r="U1216" s="59">
        <v>0</v>
      </c>
      <c r="V1216" s="14"/>
      <c r="W1216" s="14"/>
      <c r="X1216" s="14"/>
      <c r="Y1216" s="14"/>
      <c r="Z1216" s="14"/>
      <c r="AA1216" s="31" t="s">
        <v>16</v>
      </c>
      <c r="AB1216" s="31" t="s">
        <v>16</v>
      </c>
      <c r="AC1216" s="7" t="s">
        <v>16</v>
      </c>
      <c r="AD1216" s="3"/>
      <c r="AE1216" s="3" t="s">
        <v>16</v>
      </c>
      <c r="AF1216" s="7" t="s">
        <v>16</v>
      </c>
      <c r="AG1216" s="32" t="s">
        <v>16</v>
      </c>
      <c r="AH1216" s="32" t="s">
        <v>16</v>
      </c>
      <c r="AI1216" s="32" t="s">
        <v>16</v>
      </c>
      <c r="AJ1216" s="32" t="s">
        <v>16</v>
      </c>
      <c r="AK1216" s="32" t="s">
        <v>16</v>
      </c>
      <c r="AL1216" s="32" t="s">
        <v>16</v>
      </c>
      <c r="AM1216" s="32" t="s">
        <v>16</v>
      </c>
      <c r="AN1216" s="9" t="s">
        <v>16</v>
      </c>
      <c r="AO1216" s="9" t="s">
        <v>16</v>
      </c>
      <c r="AP1216" s="9" t="s">
        <v>16</v>
      </c>
      <c r="AQ1216" s="14"/>
      <c r="AR1216" s="14"/>
    </row>
    <row r="1217" spans="1:44" s="9" customFormat="1" hidden="1" x14ac:dyDescent="0.3">
      <c r="A1217" s="1" t="s">
        <v>1959</v>
      </c>
      <c r="B1217" s="51" t="s">
        <v>1960</v>
      </c>
      <c r="C1217" s="51" t="s">
        <v>22</v>
      </c>
      <c r="D1217" s="51" t="s">
        <v>31</v>
      </c>
      <c r="E1217" s="56" t="s">
        <v>32</v>
      </c>
      <c r="F1217" s="51" t="s">
        <v>33</v>
      </c>
      <c r="G1217" s="22" t="s">
        <v>5896</v>
      </c>
      <c r="H1217" s="22" t="str">
        <f>_xlfn.XLOOKUP(B1217,[1]SITE!$B:$B,[1]SITE!$CK:$CK,"")</f>
        <v>Operationnel</v>
      </c>
      <c r="I1217" s="22"/>
      <c r="J1217" s="22" t="str">
        <f>_xlfn.XLOOKUP(B1217,[1]SITE!$B:$B,[1]SITE!$I:$I,"")</f>
        <v>No impact</v>
      </c>
      <c r="K1217" s="30"/>
      <c r="L1217" s="15" t="str" cm="1">
        <f t="array" ref="L1217">IFERROR(_xlfn.IFS(
N1217="MPR ISSUE","PDH",
N1217="BSS Hardware Issue","BSS",
N1217="Sites strategiques, MLL, Pylone, etc.","ENVTECH",
N1217="AKTIVCO DEFAUT GE &amp; POWER Cabinet","AKTIVCO",
N1217="AKTIVCO Coupure ENEO &amp; Baisse de tension","AKTIVCO GRID ONLY",
N1217="Coupure ENEO &amp; Baisse de tension","IHS GRID ONLY",
N1217="Defaut GE &amp; POWER Cabinet","IHS",
N1217="Sharing","Partners",
N1217="Sites strategiques &amp; DataCenter","SST &amp; DC",
N1217="Exclu","Exclu",
N1217="SAT","SAT",
N1217="SPARE-ISSUE","SPARE-ISSUE",
N1217="Fiber CAmtel","TRANS_FO_CAMTEL",
N1217="Fiber AOF","Fiber AOF",
N1217="Projet OCM (HUAWEI)","TRAVAUX-HUAWEI",
N1217="Projet OCM (NOKIA)","TRAVAUX-NOKIA",
N1217="ACCESS-ISSUE","ACCESS-ISSUE",
N1217="Projet OCM (ZTE, NOKIA, autres projets)","TRAVAUX OCM",
N1217="No root CAuse","No root cause",
N1217="ODU HS","PDH",
N1217="IP &amp; VLAN","PDH",
N1217="Warehouse HUAWEI","SPARE-ISSUE",
N1217="SPARE-HS","SPARE-ISSUE",
N1217="Power Telco","BSS"
),"")</f>
        <v>No root cause</v>
      </c>
      <c r="M1217" s="16" t="str" cm="1">
        <f t="array" ref="M1217">IFERROR(_xlfn.IFS(
N1217="MPR ISSUE","TX ISSUE",
N1217="BSS Hardware Issue","RAN ISSUE",
N1217="Sites strategiques, MLL, Pylone, etc.","ENVTECH",
N1217="AKTIVCO DEFAUT GE &amp; POWER Cabinet","POWER ISSUE",
N1217="AKTIVCO Coupure ENEO &amp; Baisse de tension","POWER ISSUE",
N1217="Coupure ENEO &amp; Baisse de tension","POWER ISSUE",
N1217="Defaut GE &amp; POWER Cabinet","POWER ISSUE",
N1217="Sharing","POWER ISSUE",
N1217="Sites strategiques &amp; DataCenter","POWER ISSUE",
N1217="Exclu","Exclu",
N1217="SAT","TX ISSUE",
N1217="SPARE-ISSUE","SPARE-ISSUE",
N1217="Fiber CAmtel","TX ISSUE",
N1217="Fiber AOF","TX ISSUE",
N1217="Projet OCM (HUAWEI)","TRAVAUX-HUAWEI",
N1217="Projet OCM (NOKIA)","TRAVAUX -NOKIA",
N1217="ACCESS-ISSUE","ACCESS-ISSUE",
N1217="Projet OCM (ZTE, NOKIA, autres projets)","TRAVAUX OCM",
N1217="No root CAuse","No root cause",
N1217="ODU HS","TX ISSUE",
N1217="IP &amp; VLAN","TX ISSUE",
N1217="Warehouse HUAWEI","SPARE-ISSUE",
N1217="SPARE-HS","SPARE-ISSUE",
N1217="Power Telco","RAN ISSUE"
),"")</f>
        <v>No root cause</v>
      </c>
      <c r="N1217" s="29" t="s">
        <v>5652</v>
      </c>
      <c r="O1217" s="17" t="str" cm="1">
        <f t="array" ref="O1217">IFERROR(_xlfn.IFS(
N1217="MPR ISSUE","ACTIVE",
N1217="BSS Hardware Issue","ACTIVE",
N1217="Sites strategiques, MLL, Pylone, etc.","PASSIVE",
N1217="AKTIVCO DEFAUT GE &amp; POWER Cabinet","PASSIVE",
N1217="AKTIVCO Coupure ENEO &amp; Baisse de tension","PASSIVE",
N1217="Coupure ENEO &amp; Baisse de tension","PASSIVE",
N1217="Defaut GE &amp; POWER Cabinet","PASSIVE",
N1217="Sharing","PASSIVE",
N1217="Sites strategiques &amp; DataCenter","PASSIVE",
N1217="Exclu","Exclu",
N1217="SAT","ACTIVE",
N1217="SPARE-ISSUE","SPARE-ISSUE",
N1217="Fiber CAmtel","ACTIVE",
N1217="Fiber AOF","ACTIVE",
N1217="Projet OCM (HUAWEI)","PLANNED WORKS",
N1217="Projet OCM (NOKIA)","PLANNED WORKS",
N1217="ACCESS-ISSUE","ACCESS-ISSUE",
N1217="Projet OCM (ZTE, NOKIA, autres projets)","PLANNED WORKS",
N1217="No root CAuse","No root cause",
N1217="ODU HS","ACTIVE",
N1217="IP &amp; VLAN","ACTIVE",
N1217="Warehouse HUAWEI","SPARE-ISSUE",
N1217="SPARE-HS","SPARE-ISSUE",
N1217="Power Telco","ACTIVE"
),"")</f>
        <v>No root cause</v>
      </c>
      <c r="P1217" s="59">
        <v>0</v>
      </c>
      <c r="Q1217" s="59">
        <v>0</v>
      </c>
      <c r="R1217" s="59">
        <v>0</v>
      </c>
      <c r="S1217" s="59">
        <v>0.75415628665108569</v>
      </c>
      <c r="T1217" s="59">
        <v>0</v>
      </c>
      <c r="U1217" s="59">
        <v>0</v>
      </c>
      <c r="V1217" s="14"/>
      <c r="W1217" s="14"/>
      <c r="X1217" s="14"/>
      <c r="Y1217" s="14"/>
      <c r="Z1217" s="14"/>
      <c r="AA1217" s="31" t="s">
        <v>16</v>
      </c>
      <c r="AB1217" s="31" t="s">
        <v>16</v>
      </c>
      <c r="AC1217" s="7" t="s">
        <v>16</v>
      </c>
      <c r="AD1217" s="3"/>
      <c r="AE1217" s="3" t="s">
        <v>16</v>
      </c>
      <c r="AF1217" s="7" t="s">
        <v>16</v>
      </c>
      <c r="AG1217" s="32" t="s">
        <v>16</v>
      </c>
      <c r="AH1217" s="32" t="s">
        <v>16</v>
      </c>
      <c r="AI1217" s="32" t="s">
        <v>16</v>
      </c>
      <c r="AJ1217" s="32" t="s">
        <v>16</v>
      </c>
      <c r="AK1217" s="32" t="s">
        <v>16</v>
      </c>
      <c r="AL1217" s="32" t="s">
        <v>16</v>
      </c>
      <c r="AM1217" s="32" t="s">
        <v>16</v>
      </c>
      <c r="AN1217" s="9" t="s">
        <v>16</v>
      </c>
      <c r="AO1217" s="9" t="s">
        <v>16</v>
      </c>
      <c r="AP1217" s="9" t="s">
        <v>16</v>
      </c>
      <c r="AQ1217" s="14"/>
      <c r="AR1217" s="14"/>
    </row>
    <row r="1218" spans="1:44" s="9" customFormat="1" hidden="1" x14ac:dyDescent="0.3">
      <c r="A1218" s="1" t="s">
        <v>4592</v>
      </c>
      <c r="B1218" s="51" t="s">
        <v>4593</v>
      </c>
      <c r="C1218" s="51" t="s">
        <v>11</v>
      </c>
      <c r="D1218" s="51" t="s">
        <v>12</v>
      </c>
      <c r="E1218" s="56" t="s">
        <v>32</v>
      </c>
      <c r="F1218" s="51" t="s">
        <v>33</v>
      </c>
      <c r="G1218" s="22" t="s">
        <v>5896</v>
      </c>
      <c r="H1218" s="22" t="str">
        <f>_xlfn.XLOOKUP(B1218,[1]SITE!$B:$B,[1]SITE!$CK:$CK,"")</f>
        <v>Operationnel</v>
      </c>
      <c r="I1218" s="22"/>
      <c r="J1218" s="22" t="str">
        <f>_xlfn.XLOOKUP(B1218,[1]SITE!$B:$B,[1]SITE!$I:$I,"")</f>
        <v>No impact</v>
      </c>
      <c r="K1218" s="30"/>
      <c r="L1218" s="15" t="str" cm="1">
        <f t="array" ref="L1218">IFERROR(_xlfn.IFS(
N1218="MPR ISSUE","PDH",
N1218="BSS Hardware Issue","BSS",
N1218="Sites strategiques, MLL, Pylone, etc.","ENVTECH",
N1218="AKTIVCO DEFAUT GE &amp; POWER Cabinet","AKTIVCO",
N1218="AKTIVCO Coupure ENEO &amp; Baisse de tension","AKTIVCO GRID ONLY",
N1218="Coupure ENEO &amp; Baisse de tension","IHS GRID ONLY",
N1218="Defaut GE &amp; POWER Cabinet","IHS",
N1218="Sharing","Partners",
N1218="Sites strategiques &amp; DataCenter","SST &amp; DC",
N1218="Exclu","Exclu",
N1218="SAT","SAT",
N1218="SPARE-ISSUE","SPARE-ISSUE",
N1218="Fiber CAmtel","TRANS_FO_CAMTEL",
N1218="Fiber AOF","Fiber AOF",
N1218="Projet OCM (HUAWEI)","TRAVAUX-HUAWEI",
N1218="Projet OCM (NOKIA)","TRAVAUX-NOKIA",
N1218="ACCESS-ISSUE","ACCESS-ISSUE",
N1218="Projet OCM (ZTE, NOKIA, autres projets)","TRAVAUX OCM",
N1218="No root CAuse","No root cause",
N1218="ODU HS","PDH",
N1218="IP &amp; VLAN","PDH",
N1218="Warehouse HUAWEI","SPARE-ISSUE",
N1218="SPARE-HS","SPARE-ISSUE",
N1218="Power Telco","BSS"
),"")</f>
        <v>No root cause</v>
      </c>
      <c r="M1218" s="16" t="str" cm="1">
        <f t="array" ref="M1218">IFERROR(_xlfn.IFS(
N1218="MPR ISSUE","TX ISSUE",
N1218="BSS Hardware Issue","RAN ISSUE",
N1218="Sites strategiques, MLL, Pylone, etc.","ENVTECH",
N1218="AKTIVCO DEFAUT GE &amp; POWER Cabinet","POWER ISSUE",
N1218="AKTIVCO Coupure ENEO &amp; Baisse de tension","POWER ISSUE",
N1218="Coupure ENEO &amp; Baisse de tension","POWER ISSUE",
N1218="Defaut GE &amp; POWER Cabinet","POWER ISSUE",
N1218="Sharing","POWER ISSUE",
N1218="Sites strategiques &amp; DataCenter","POWER ISSUE",
N1218="Exclu","Exclu",
N1218="SAT","TX ISSUE",
N1218="SPARE-ISSUE","SPARE-ISSUE",
N1218="Fiber CAmtel","TX ISSUE",
N1218="Fiber AOF","TX ISSUE",
N1218="Projet OCM (HUAWEI)","TRAVAUX-HUAWEI",
N1218="Projet OCM (NOKIA)","TRAVAUX -NOKIA",
N1218="ACCESS-ISSUE","ACCESS-ISSUE",
N1218="Projet OCM (ZTE, NOKIA, autres projets)","TRAVAUX OCM",
N1218="No root CAuse","No root cause",
N1218="ODU HS","TX ISSUE",
N1218="IP &amp; VLAN","TX ISSUE",
N1218="Warehouse HUAWEI","SPARE-ISSUE",
N1218="SPARE-HS","SPARE-ISSUE",
N1218="Power Telco","RAN ISSUE"
),"")</f>
        <v>No root cause</v>
      </c>
      <c r="N1218" s="29" t="s">
        <v>5652</v>
      </c>
      <c r="O1218" s="17" t="str" cm="1">
        <f t="array" ref="O1218">IFERROR(_xlfn.IFS(
N1218="MPR ISSUE","ACTIVE",
N1218="BSS Hardware Issue","ACTIVE",
N1218="Sites strategiques, MLL, Pylone, etc.","PASSIVE",
N1218="AKTIVCO DEFAUT GE &amp; POWER Cabinet","PASSIVE",
N1218="AKTIVCO Coupure ENEO &amp; Baisse de tension","PASSIVE",
N1218="Coupure ENEO &amp; Baisse de tension","PASSIVE",
N1218="Defaut GE &amp; POWER Cabinet","PASSIVE",
N1218="Sharing","PASSIVE",
N1218="Sites strategiques &amp; DataCenter","PASSIVE",
N1218="Exclu","Exclu",
N1218="SAT","ACTIVE",
N1218="SPARE-ISSUE","SPARE-ISSUE",
N1218="Fiber CAmtel","ACTIVE",
N1218="Fiber AOF","ACTIVE",
N1218="Projet OCM (HUAWEI)","PLANNED WORKS",
N1218="Projet OCM (NOKIA)","PLANNED WORKS",
N1218="ACCESS-ISSUE","ACCESS-ISSUE",
N1218="Projet OCM (ZTE, NOKIA, autres projets)","PLANNED WORKS",
N1218="No root CAuse","No root cause",
N1218="ODU HS","ACTIVE",
N1218="IP &amp; VLAN","ACTIVE",
N1218="Warehouse HUAWEI","SPARE-ISSUE",
N1218="SPARE-HS","SPARE-ISSUE",
N1218="Power Telco","ACTIVE"
),"")</f>
        <v>No root cause</v>
      </c>
      <c r="P1218" s="59">
        <v>0</v>
      </c>
      <c r="Q1218" s="59">
        <v>0</v>
      </c>
      <c r="R1218" s="59">
        <v>0</v>
      </c>
      <c r="S1218" s="59">
        <v>0.62383536938587325</v>
      </c>
      <c r="T1218" s="59">
        <v>0</v>
      </c>
      <c r="U1218" s="59">
        <v>0</v>
      </c>
      <c r="V1218" s="14"/>
      <c r="W1218" s="14"/>
      <c r="X1218" s="14"/>
      <c r="Y1218" s="14"/>
      <c r="Z1218" s="14"/>
      <c r="AA1218" s="31" t="s">
        <v>16</v>
      </c>
      <c r="AB1218" s="31" t="s">
        <v>16</v>
      </c>
      <c r="AC1218" s="7" t="s">
        <v>16</v>
      </c>
      <c r="AD1218" s="3"/>
      <c r="AE1218" s="3" t="s">
        <v>16</v>
      </c>
      <c r="AF1218" s="7" t="s">
        <v>16</v>
      </c>
      <c r="AG1218" s="32" t="s">
        <v>16</v>
      </c>
      <c r="AH1218" s="32" t="s">
        <v>16</v>
      </c>
      <c r="AI1218" s="32" t="s">
        <v>16</v>
      </c>
      <c r="AJ1218" s="32" t="s">
        <v>16</v>
      </c>
      <c r="AK1218" s="32" t="s">
        <v>16</v>
      </c>
      <c r="AL1218" s="32" t="s">
        <v>16</v>
      </c>
      <c r="AM1218" s="32" t="s">
        <v>16</v>
      </c>
      <c r="AN1218" s="9" t="s">
        <v>16</v>
      </c>
      <c r="AO1218" s="9" t="s">
        <v>16</v>
      </c>
      <c r="AP1218" s="9" t="s">
        <v>16</v>
      </c>
      <c r="AQ1218" s="14"/>
      <c r="AR1218" s="14"/>
    </row>
    <row r="1219" spans="1:44" s="9" customFormat="1" hidden="1" x14ac:dyDescent="0.3">
      <c r="A1219" s="1" t="s">
        <v>913</v>
      </c>
      <c r="B1219" s="1" t="s">
        <v>914</v>
      </c>
      <c r="C1219" s="1" t="s">
        <v>11</v>
      </c>
      <c r="D1219" s="1" t="s">
        <v>12</v>
      </c>
      <c r="E1219" s="56" t="s">
        <v>103</v>
      </c>
      <c r="F1219" s="1" t="s">
        <v>857</v>
      </c>
      <c r="G1219" s="49" t="s">
        <v>5897</v>
      </c>
      <c r="H1219" s="22" t="str">
        <f>_xlfn.XLOOKUP(B1219,[1]SITE!$B:$B,[1]SITE!$CK:$CK,"")</f>
        <v>Operationnel</v>
      </c>
      <c r="I1219" s="22"/>
      <c r="J1219" s="22" t="str">
        <f>_xlfn.XLOOKUP(B1219,[1]SITE!$B:$B,[1]SITE!$I:$I,"")</f>
        <v>No impact</v>
      </c>
      <c r="K1219" s="30"/>
      <c r="L1219" s="15" t="str" cm="1">
        <f t="array" ref="L1219">IFERROR(_xlfn.IFS(
N1219="MPR ISSUE","PDH",
N1219="BSS Hardware Issue","BSS",
N1219="Sites strategiques, MLL, Pylone, etc.","ENVTECH",
N1219="AKTIVCO DEFAUT GE &amp; POWER Cabinet","AKTIVCO",
N1219="AKTIVCO Coupure ENEO &amp; Baisse de tension","AKTIVCO GRID ONLY",
N1219="Coupure ENEO &amp; Baisse de tension","IHS GRID ONLY",
N1219="Defaut GE &amp; POWER Cabinet","IHS",
N1219="Sharing","Partners",
N1219="Sites strategiques &amp; DataCenter","SST &amp; DC",
N1219="Exclu","Exclu",
N1219="SAT","SAT",
N1219="SPARE-ISSUE","SPARE-ISSUE",
N1219="Fiber CAmtel","TRANS_FO_CAMTEL",
N1219="Fiber AOF","Fiber AOF",
N1219="Projet OCM (HUAWEI)","TRAVAUX-HUAWEI",
N1219="Projet OCM (NOKIA)","TRAVAUX-NOKIA",
N1219="ACCESS-ISSUE","ACCESS-ISSUE",
N1219="Projet OCM (ZTE, NOKIA, autres projets)","TRAVAUX OCM",
N1219="No root CAuse","No root cause",
N1219="ODU HS","PDH",
N1219="IP &amp; VLAN","PDH",
N1219="Warehouse HUAWEI","SPARE-ISSUE",
N1219="SPARE-HS","SPARE-ISSUE",
N1219="Power Telco","BSS"
),"")</f>
        <v>No root cause</v>
      </c>
      <c r="M1219" s="16" t="str" cm="1">
        <f t="array" ref="M1219">IFERROR(_xlfn.IFS(
N1219="MPR ISSUE","TX ISSUE",
N1219="BSS Hardware Issue","RAN ISSUE",
N1219="Sites strategiques, MLL, Pylone, etc.","ENVTECH",
N1219="AKTIVCO DEFAUT GE &amp; POWER Cabinet","POWER ISSUE",
N1219="AKTIVCO Coupure ENEO &amp; Baisse de tension","POWER ISSUE",
N1219="Coupure ENEO &amp; Baisse de tension","POWER ISSUE",
N1219="Defaut GE &amp; POWER Cabinet","POWER ISSUE",
N1219="Sharing","POWER ISSUE",
N1219="Sites strategiques &amp; DataCenter","POWER ISSUE",
N1219="Exclu","Exclu",
N1219="SAT","TX ISSUE",
N1219="SPARE-ISSUE","SPARE-ISSUE",
N1219="Fiber CAmtel","TX ISSUE",
N1219="Fiber AOF","TX ISSUE",
N1219="Projet OCM (HUAWEI)","TRAVAUX-HUAWEI",
N1219="Projet OCM (NOKIA)","TRAVAUX -NOKIA",
N1219="ACCESS-ISSUE","ACCESS-ISSUE",
N1219="Projet OCM (ZTE, NOKIA, autres projets)","TRAVAUX OCM",
N1219="No root CAuse","No root cause",
N1219="ODU HS","TX ISSUE",
N1219="IP &amp; VLAN","TX ISSUE",
N1219="Warehouse HUAWEI","SPARE-ISSUE",
N1219="SPARE-HS","SPARE-ISSUE",
N1219="Power Telco","RAN ISSUE"
),"")</f>
        <v>No root cause</v>
      </c>
      <c r="N1219" s="29" t="s">
        <v>5652</v>
      </c>
      <c r="O1219" s="17" t="str" cm="1">
        <f t="array" ref="O1219">IFERROR(_xlfn.IFS(
N1219="MPR ISSUE","ACTIVE",
N1219="BSS Hardware Issue","ACTIVE",
N1219="Sites strategiques, MLL, Pylone, etc.","PASSIVE",
N1219="AKTIVCO DEFAUT GE &amp; POWER Cabinet","PASSIVE",
N1219="AKTIVCO Coupure ENEO &amp; Baisse de tension","PASSIVE",
N1219="Coupure ENEO &amp; Baisse de tension","PASSIVE",
N1219="Defaut GE &amp; POWER Cabinet","PASSIVE",
N1219="Sharing","PASSIVE",
N1219="Sites strategiques &amp; DataCenter","PASSIVE",
N1219="Exclu","Exclu",
N1219="SAT","ACTIVE",
N1219="SPARE-ISSUE","SPARE-ISSUE",
N1219="Fiber CAmtel","ACTIVE",
N1219="Fiber AOF","ACTIVE",
N1219="Projet OCM (HUAWEI)","PLANNED WORKS",
N1219="Projet OCM (NOKIA)","PLANNED WORKS",
N1219="ACCESS-ISSUE","ACCESS-ISSUE",
N1219="Projet OCM (ZTE, NOKIA, autres projets)","PLANNED WORKS",
N1219="No root CAuse","No root cause",
N1219="ODU HS","ACTIVE",
N1219="IP &amp; VLAN","ACTIVE",
N1219="Warehouse HUAWEI","SPARE-ISSUE",
N1219="SPARE-HS","SPARE-ISSUE",
N1219="Power Telco","ACTIVE"
),"")</f>
        <v>No root cause</v>
      </c>
      <c r="P1219" s="59">
        <v>0</v>
      </c>
      <c r="Q1219" s="59">
        <v>0</v>
      </c>
      <c r="R1219" s="59">
        <v>0</v>
      </c>
      <c r="S1219" s="59">
        <v>0</v>
      </c>
      <c r="T1219" s="59">
        <v>0</v>
      </c>
      <c r="U1219" s="59">
        <v>0</v>
      </c>
      <c r="V1219" s="14"/>
      <c r="W1219" s="14"/>
      <c r="X1219" s="14"/>
      <c r="Y1219" s="14"/>
      <c r="Z1219" s="14"/>
      <c r="AA1219" s="31" t="s">
        <v>16</v>
      </c>
      <c r="AB1219" s="31" t="s">
        <v>16</v>
      </c>
      <c r="AC1219" s="7" t="s">
        <v>16</v>
      </c>
      <c r="AD1219" s="3"/>
      <c r="AE1219" s="3" t="s">
        <v>16</v>
      </c>
      <c r="AF1219" s="7" t="s">
        <v>16</v>
      </c>
      <c r="AG1219" s="32" t="s">
        <v>16</v>
      </c>
      <c r="AH1219" s="32" t="s">
        <v>16</v>
      </c>
      <c r="AI1219" s="32" t="s">
        <v>16</v>
      </c>
      <c r="AJ1219" s="32" t="s">
        <v>16</v>
      </c>
      <c r="AK1219" s="32" t="s">
        <v>16</v>
      </c>
      <c r="AL1219" s="32" t="s">
        <v>16</v>
      </c>
      <c r="AM1219" s="32" t="s">
        <v>16</v>
      </c>
      <c r="AN1219" s="9" t="s">
        <v>16</v>
      </c>
      <c r="AO1219" s="9" t="s">
        <v>16</v>
      </c>
      <c r="AP1219" s="9" t="s">
        <v>16</v>
      </c>
      <c r="AQ1219" s="14"/>
      <c r="AR1219" s="14"/>
    </row>
    <row r="1220" spans="1:44" s="9" customFormat="1" hidden="1" x14ac:dyDescent="0.3">
      <c r="A1220" s="1" t="s">
        <v>3989</v>
      </c>
      <c r="B1220" s="51" t="s">
        <v>3990</v>
      </c>
      <c r="C1220" s="51" t="s">
        <v>11</v>
      </c>
      <c r="D1220" s="51" t="s">
        <v>12</v>
      </c>
      <c r="E1220" s="56" t="s">
        <v>13</v>
      </c>
      <c r="F1220" s="51" t="s">
        <v>3464</v>
      </c>
      <c r="G1220" s="49" t="s">
        <v>5897</v>
      </c>
      <c r="H1220" s="22" t="str">
        <f>_xlfn.XLOOKUP(B1220,[1]SITE!$B:$B,[1]SITE!$CK:$CK,"")</f>
        <v>Insecurity</v>
      </c>
      <c r="I1220" s="22"/>
      <c r="J1220" s="22" t="str">
        <f>_xlfn.XLOOKUP(B1220,[1]SITE!$B:$B,[1]SITE!$I:$I,"")</f>
        <v>No impact</v>
      </c>
      <c r="K1220" s="30"/>
      <c r="L1220" s="15" t="str" cm="1">
        <f t="array" ref="L1220">IFERROR(_xlfn.IFS(
N1220="MPR ISSUE","PDH",
N1220="BSS Hardware Issue","BSS",
N1220="Sites strategiques, MLL, Pylone, etc.","ENVTECH",
N1220="AKTIVCO DEFAUT GE &amp; POWER Cabinet","AKTIVCO",
N1220="AKTIVCO Coupure ENEO &amp; Baisse de tension","AKTIVCO GRID ONLY",
N1220="Coupure ENEO &amp; Baisse de tension","IHS GRID ONLY",
N1220="Defaut GE &amp; POWER Cabinet","IHS",
N1220="Sharing","Partners",
N1220="Sites strategiques &amp; DataCenter","SST &amp; DC",
N1220="Exclu","Exclu",
N1220="SAT","SAT",
N1220="SPARE-ISSUE","SPARE-ISSUE",
N1220="Fiber CAmtel","TRANS_FO_CAMTEL",
N1220="Fiber AOF","Fiber AOF",
N1220="Projet OCM (HUAWEI)","TRAVAUX-HUAWEI",
N1220="Projet OCM (NOKIA)","TRAVAUX-NOKIA",
N1220="ACCESS-ISSUE","ACCESS-ISSUE",
N1220="Projet OCM (ZTE, NOKIA, autres projets)","TRAVAUX OCM",
N1220="No root CAuse","No root cause",
N1220="ODU HS","PDH",
N1220="IP &amp; VLAN","PDH",
N1220="Warehouse HUAWEI","SPARE-ISSUE",
N1220="SPARE-HS","SPARE-ISSUE",
N1220="Power Telco","BSS"
),"")</f>
        <v>No root cause</v>
      </c>
      <c r="M1220" s="16" t="str" cm="1">
        <f t="array" ref="M1220">IFERROR(_xlfn.IFS(
N1220="MPR ISSUE","TX ISSUE",
N1220="BSS Hardware Issue","RAN ISSUE",
N1220="Sites strategiques, MLL, Pylone, etc.","ENVTECH",
N1220="AKTIVCO DEFAUT GE &amp; POWER Cabinet","POWER ISSUE",
N1220="AKTIVCO Coupure ENEO &amp; Baisse de tension","POWER ISSUE",
N1220="Coupure ENEO &amp; Baisse de tension","POWER ISSUE",
N1220="Defaut GE &amp; POWER Cabinet","POWER ISSUE",
N1220="Sharing","POWER ISSUE",
N1220="Sites strategiques &amp; DataCenter","POWER ISSUE",
N1220="Exclu","Exclu",
N1220="SAT","TX ISSUE",
N1220="SPARE-ISSUE","SPARE-ISSUE",
N1220="Fiber CAmtel","TX ISSUE",
N1220="Fiber AOF","TX ISSUE",
N1220="Projet OCM (HUAWEI)","TRAVAUX-HUAWEI",
N1220="Projet OCM (NOKIA)","TRAVAUX -NOKIA",
N1220="ACCESS-ISSUE","ACCESS-ISSUE",
N1220="Projet OCM (ZTE, NOKIA, autres projets)","TRAVAUX OCM",
N1220="No root CAuse","No root cause",
N1220="ODU HS","TX ISSUE",
N1220="IP &amp; VLAN","TX ISSUE",
N1220="Warehouse HUAWEI","SPARE-ISSUE",
N1220="SPARE-HS","SPARE-ISSUE",
N1220="Power Telco","RAN ISSUE"
),"")</f>
        <v>No root cause</v>
      </c>
      <c r="N1220" s="29" t="s">
        <v>5652</v>
      </c>
      <c r="O1220" s="17" t="str" cm="1">
        <f t="array" ref="O1220">IFERROR(_xlfn.IFS(
N1220="MPR ISSUE","ACTIVE",
N1220="BSS Hardware Issue","ACTIVE",
N1220="Sites strategiques, MLL, Pylone, etc.","PASSIVE",
N1220="AKTIVCO DEFAUT GE &amp; POWER Cabinet","PASSIVE",
N1220="AKTIVCO Coupure ENEO &amp; Baisse de tension","PASSIVE",
N1220="Coupure ENEO &amp; Baisse de tension","PASSIVE",
N1220="Defaut GE &amp; POWER Cabinet","PASSIVE",
N1220="Sharing","PASSIVE",
N1220="Sites strategiques &amp; DataCenter","PASSIVE",
N1220="Exclu","Exclu",
N1220="SAT","ACTIVE",
N1220="SPARE-ISSUE","SPARE-ISSUE",
N1220="Fiber CAmtel","ACTIVE",
N1220="Fiber AOF","ACTIVE",
N1220="Projet OCM (HUAWEI)","PLANNED WORKS",
N1220="Projet OCM (NOKIA)","PLANNED WORKS",
N1220="ACCESS-ISSUE","ACCESS-ISSUE",
N1220="Projet OCM (ZTE, NOKIA, autres projets)","PLANNED WORKS",
N1220="No root CAuse","No root cause",
N1220="ODU HS","ACTIVE",
N1220="IP &amp; VLAN","ACTIVE",
N1220="Warehouse HUAWEI","SPARE-ISSUE",
N1220="SPARE-HS","SPARE-ISSUE",
N1220="Power Telco","ACTIVE"
),"")</f>
        <v>No root cause</v>
      </c>
      <c r="P1220" s="59">
        <v>0</v>
      </c>
      <c r="Q1220" s="59">
        <v>4.601450205888144E-2</v>
      </c>
      <c r="R1220" s="59">
        <v>0</v>
      </c>
      <c r="S1220" s="59">
        <v>0</v>
      </c>
      <c r="T1220" s="59">
        <v>0</v>
      </c>
      <c r="U1220" s="59">
        <v>0</v>
      </c>
      <c r="V1220" s="14"/>
      <c r="W1220" s="14"/>
      <c r="X1220" s="14"/>
      <c r="Y1220" s="14"/>
      <c r="Z1220" s="14"/>
      <c r="AA1220" s="31" t="s">
        <v>16</v>
      </c>
      <c r="AB1220" s="31" t="s">
        <v>16</v>
      </c>
      <c r="AC1220" s="7" t="s">
        <v>16</v>
      </c>
      <c r="AD1220" s="3"/>
      <c r="AE1220" s="3" t="s">
        <v>16</v>
      </c>
      <c r="AF1220" s="7" t="s">
        <v>16</v>
      </c>
      <c r="AG1220" s="32" t="s">
        <v>16</v>
      </c>
      <c r="AH1220" s="32" t="s">
        <v>16</v>
      </c>
      <c r="AI1220" s="32" t="s">
        <v>16</v>
      </c>
      <c r="AJ1220" s="32" t="s">
        <v>16</v>
      </c>
      <c r="AK1220" s="32" t="s">
        <v>16</v>
      </c>
      <c r="AL1220" s="32" t="s">
        <v>16</v>
      </c>
      <c r="AM1220" s="32" t="s">
        <v>16</v>
      </c>
      <c r="AN1220" s="9" t="s">
        <v>16</v>
      </c>
      <c r="AO1220" s="9" t="s">
        <v>16</v>
      </c>
      <c r="AP1220" s="9" t="s">
        <v>16</v>
      </c>
      <c r="AQ1220" s="14"/>
      <c r="AR1220" s="14"/>
    </row>
    <row r="1221" spans="1:44" s="9" customFormat="1" hidden="1" x14ac:dyDescent="0.3">
      <c r="A1221" s="1" t="s">
        <v>2436</v>
      </c>
      <c r="B1221" s="51" t="s">
        <v>2437</v>
      </c>
      <c r="C1221" s="1"/>
      <c r="D1221" s="51"/>
      <c r="E1221" s="56" t="s">
        <v>32</v>
      </c>
      <c r="F1221" s="51" t="s">
        <v>2436</v>
      </c>
      <c r="G1221" s="50" t="s">
        <v>5898</v>
      </c>
      <c r="H1221" s="22" t="str">
        <f>_xlfn.XLOOKUP(B1221,[1]SITE!$B:$B,[1]SITE!$CK:$CK,"")</f>
        <v>Operationnel</v>
      </c>
      <c r="I1221" s="22"/>
      <c r="J1221" s="22" t="str">
        <f>_xlfn.XLOOKUP(B1221,[1]SITE!$B:$B,[1]SITE!$I:$I,"")</f>
        <v>No impact</v>
      </c>
      <c r="K1221" s="30"/>
      <c r="L1221" s="15" t="str" cm="1">
        <f t="array" ref="L1221">IFERROR(_xlfn.IFS(
N1221="MPR ISSUE","PDH",
N1221="BSS Hardware Issue","BSS",
N1221="Sites strategiques, MLL, Pylone, etc.","ENVTECH",
N1221="AKTIVCO DEFAUT GE &amp; POWER Cabinet","AKTIVCO",
N1221="AKTIVCO Coupure ENEO &amp; Baisse de tension","AKTIVCO GRID ONLY",
N1221="Coupure ENEO &amp; Baisse de tension","IHS GRID ONLY",
N1221="Defaut GE &amp; POWER Cabinet","IHS",
N1221="Sharing","Partners",
N1221="Sites strategiques &amp; DataCenter","SST &amp; DC",
N1221="Exclu","Exclu",
N1221="SAT","SAT",
N1221="SPARE-ISSUE","SPARE-ISSUE",
N1221="Fiber CAmtel","TRANS_FO_CAMTEL",
N1221="Fiber AOF","Fiber AOF",
N1221="Projet OCM (HUAWEI)","TRAVAUX-HUAWEI",
N1221="Projet OCM (NOKIA)","TRAVAUX-NOKIA",
N1221="ACCESS-ISSUE","ACCESS-ISSUE",
N1221="Projet OCM (ZTE, NOKIA, autres projets)","TRAVAUX OCM",
N1221="No root CAuse","No root cause",
N1221="ODU HS","PDH",
N1221="IP &amp; VLAN","PDH",
N1221="Warehouse HUAWEI","SPARE-ISSUE",
N1221="SPARE-HS","SPARE-ISSUE",
N1221="Power Telco","BSS"
),"")</f>
        <v>No root cause</v>
      </c>
      <c r="M1221" s="16" t="str" cm="1">
        <f t="array" ref="M1221">IFERROR(_xlfn.IFS(
N1221="MPR ISSUE","TX ISSUE",
N1221="BSS Hardware Issue","RAN ISSUE",
N1221="Sites strategiques, MLL, Pylone, etc.","ENVTECH",
N1221="AKTIVCO DEFAUT GE &amp; POWER Cabinet","POWER ISSUE",
N1221="AKTIVCO Coupure ENEO &amp; Baisse de tension","POWER ISSUE",
N1221="Coupure ENEO &amp; Baisse de tension","POWER ISSUE",
N1221="Defaut GE &amp; POWER Cabinet","POWER ISSUE",
N1221="Sharing","POWER ISSUE",
N1221="Sites strategiques &amp; DataCenter","POWER ISSUE",
N1221="Exclu","Exclu",
N1221="SAT","TX ISSUE",
N1221="SPARE-ISSUE","SPARE-ISSUE",
N1221="Fiber CAmtel","TX ISSUE",
N1221="Fiber AOF","TX ISSUE",
N1221="Projet OCM (HUAWEI)","TRAVAUX-HUAWEI",
N1221="Projet OCM (NOKIA)","TRAVAUX -NOKIA",
N1221="ACCESS-ISSUE","ACCESS-ISSUE",
N1221="Projet OCM (ZTE, NOKIA, autres projets)","TRAVAUX OCM",
N1221="No root CAuse","No root cause",
N1221="ODU HS","TX ISSUE",
N1221="IP &amp; VLAN","TX ISSUE",
N1221="Warehouse HUAWEI","SPARE-ISSUE",
N1221="SPARE-HS","SPARE-ISSUE",
N1221="Power Telco","RAN ISSUE"
),"")</f>
        <v>No root cause</v>
      </c>
      <c r="N1221" s="29" t="s">
        <v>5652</v>
      </c>
      <c r="O1221" s="17" t="str" cm="1">
        <f t="array" ref="O1221">IFERROR(_xlfn.IFS(
N1221="MPR ISSUE","ACTIVE",
N1221="BSS Hardware Issue","ACTIVE",
N1221="Sites strategiques, MLL, Pylone, etc.","PASSIVE",
N1221="AKTIVCO DEFAUT GE &amp; POWER Cabinet","PASSIVE",
N1221="AKTIVCO Coupure ENEO &amp; Baisse de tension","PASSIVE",
N1221="Coupure ENEO &amp; Baisse de tension","PASSIVE",
N1221="Defaut GE &amp; POWER Cabinet","PASSIVE",
N1221="Sharing","PASSIVE",
N1221="Sites strategiques &amp; DataCenter","PASSIVE",
N1221="Exclu","Exclu",
N1221="SAT","ACTIVE",
N1221="SPARE-ISSUE","SPARE-ISSUE",
N1221="Fiber CAmtel","ACTIVE",
N1221="Fiber AOF","ACTIVE",
N1221="Projet OCM (HUAWEI)","PLANNED WORKS",
N1221="Projet OCM (NOKIA)","PLANNED WORKS",
N1221="ACCESS-ISSUE","ACCESS-ISSUE",
N1221="Projet OCM (ZTE, NOKIA, autres projets)","PLANNED WORKS",
N1221="No root CAuse","No root cause",
N1221="ODU HS","ACTIVE",
N1221="IP &amp; VLAN","ACTIVE",
N1221="Warehouse HUAWEI","SPARE-ISSUE",
N1221="SPARE-HS","SPARE-ISSUE",
N1221="Power Telco","ACTIVE"
),"")</f>
        <v>No root cause</v>
      </c>
      <c r="P1221" s="59">
        <v>0</v>
      </c>
      <c r="Q1221" s="59">
        <v>0</v>
      </c>
      <c r="R1221" s="59">
        <v>0</v>
      </c>
      <c r="S1221" s="59">
        <v>0</v>
      </c>
      <c r="T1221" s="59">
        <v>0</v>
      </c>
      <c r="U1221" s="59">
        <v>0</v>
      </c>
      <c r="V1221" s="14"/>
      <c r="W1221" s="14"/>
      <c r="X1221" s="14"/>
      <c r="Y1221" s="14"/>
      <c r="Z1221" s="14"/>
      <c r="AA1221" s="31" t="s">
        <v>16</v>
      </c>
      <c r="AB1221" s="31" t="s">
        <v>16</v>
      </c>
      <c r="AC1221" s="7" t="s">
        <v>16</v>
      </c>
      <c r="AD1221" s="3"/>
      <c r="AE1221" s="3" t="s">
        <v>16</v>
      </c>
      <c r="AF1221" s="7" t="s">
        <v>16</v>
      </c>
      <c r="AG1221" s="32" t="s">
        <v>16</v>
      </c>
      <c r="AH1221" s="32" t="s">
        <v>16</v>
      </c>
      <c r="AI1221" s="32" t="s">
        <v>16</v>
      </c>
      <c r="AJ1221" s="32" t="s">
        <v>16</v>
      </c>
      <c r="AK1221" s="32" t="s">
        <v>16</v>
      </c>
      <c r="AL1221" s="32" t="s">
        <v>16</v>
      </c>
      <c r="AM1221" s="32" t="s">
        <v>16</v>
      </c>
      <c r="AN1221" s="9" t="s">
        <v>16</v>
      </c>
      <c r="AO1221" s="9" t="s">
        <v>16</v>
      </c>
      <c r="AP1221" s="9" t="s">
        <v>16</v>
      </c>
      <c r="AQ1221" s="14"/>
      <c r="AR1221" s="14"/>
    </row>
    <row r="1222" spans="1:44" s="9" customFormat="1" hidden="1" x14ac:dyDescent="0.3">
      <c r="A1222" s="1" t="s">
        <v>58</v>
      </c>
      <c r="B1222" s="51" t="s">
        <v>59</v>
      </c>
      <c r="C1222" s="1"/>
      <c r="D1222" s="51"/>
      <c r="E1222" s="56" t="s">
        <v>38</v>
      </c>
      <c r="F1222" s="51" t="s">
        <v>39</v>
      </c>
      <c r="G1222" s="22" t="s">
        <v>5896</v>
      </c>
      <c r="H1222" s="22" t="str">
        <f>_xlfn.XLOOKUP(B1222,[1]SITE!$B:$B,[1]SITE!$CK:$CK,"")</f>
        <v>Operationnel</v>
      </c>
      <c r="I1222" s="22"/>
      <c r="J1222" s="22" t="str">
        <f>_xlfn.XLOOKUP(B1222,[1]SITE!$B:$B,[1]SITE!$I:$I,"")</f>
        <v>No impact</v>
      </c>
      <c r="K1222" s="30"/>
      <c r="L1222" s="15" t="str" cm="1">
        <f t="array" ref="L1222">IFERROR(_xlfn.IFS(
N1222="MPR ISSUE","PDH",
N1222="BSS Hardware Issue","BSS",
N1222="Sites strategiques, MLL, Pylone, etc.","ENVTECH",
N1222="AKTIVCO DEFAUT GE &amp; POWER Cabinet","AKTIVCO",
N1222="AKTIVCO Coupure ENEO &amp; Baisse de tension","AKTIVCO GRID ONLY",
N1222="Coupure ENEO &amp; Baisse de tension","IHS GRID ONLY",
N1222="Defaut GE &amp; POWER Cabinet","IHS",
N1222="Sharing","Partners",
N1222="Sites strategiques &amp; DataCenter","SST &amp; DC",
N1222="Exclu","Exclu",
N1222="SAT","SAT",
N1222="SPARE-ISSUE","SPARE-ISSUE",
N1222="Fiber CAmtel","TRANS_FO_CAMTEL",
N1222="Fiber AOF","Fiber AOF",
N1222="Projet OCM (HUAWEI)","TRAVAUX-HUAWEI",
N1222="Projet OCM (NOKIA)","TRAVAUX-NOKIA",
N1222="ACCESS-ISSUE","ACCESS-ISSUE",
N1222="Projet OCM (ZTE, NOKIA, autres projets)","TRAVAUX OCM",
N1222="No root CAuse","No root cause",
N1222="ODU HS","PDH",
N1222="IP &amp; VLAN","PDH",
N1222="Warehouse HUAWEI","SPARE-ISSUE",
N1222="SPARE-HS","SPARE-ISSUE",
N1222="Power Telco","BSS"
),"")</f>
        <v>No root cause</v>
      </c>
      <c r="M1222" s="16" t="str" cm="1">
        <f t="array" ref="M1222">IFERROR(_xlfn.IFS(
N1222="MPR ISSUE","TX ISSUE",
N1222="BSS Hardware Issue","RAN ISSUE",
N1222="Sites strategiques, MLL, Pylone, etc.","ENVTECH",
N1222="AKTIVCO DEFAUT GE &amp; POWER Cabinet","POWER ISSUE",
N1222="AKTIVCO Coupure ENEO &amp; Baisse de tension","POWER ISSUE",
N1222="Coupure ENEO &amp; Baisse de tension","POWER ISSUE",
N1222="Defaut GE &amp; POWER Cabinet","POWER ISSUE",
N1222="Sharing","POWER ISSUE",
N1222="Sites strategiques &amp; DataCenter","POWER ISSUE",
N1222="Exclu","Exclu",
N1222="SAT","TX ISSUE",
N1222="SPARE-ISSUE","SPARE-ISSUE",
N1222="Fiber CAmtel","TX ISSUE",
N1222="Fiber AOF","TX ISSUE",
N1222="Projet OCM (HUAWEI)","TRAVAUX-HUAWEI",
N1222="Projet OCM (NOKIA)","TRAVAUX -NOKIA",
N1222="ACCESS-ISSUE","ACCESS-ISSUE",
N1222="Projet OCM (ZTE, NOKIA, autres projets)","TRAVAUX OCM",
N1222="No root CAuse","No root cause",
N1222="ODU HS","TX ISSUE",
N1222="IP &amp; VLAN","TX ISSUE",
N1222="Warehouse HUAWEI","SPARE-ISSUE",
N1222="SPARE-HS","SPARE-ISSUE",
N1222="Power Telco","RAN ISSUE"
),"")</f>
        <v>No root cause</v>
      </c>
      <c r="N1222" s="29" t="s">
        <v>5652</v>
      </c>
      <c r="O1222" s="17" t="str" cm="1">
        <f t="array" ref="O1222">IFERROR(_xlfn.IFS(
N1222="MPR ISSUE","ACTIVE",
N1222="BSS Hardware Issue","ACTIVE",
N1222="Sites strategiques, MLL, Pylone, etc.","PASSIVE",
N1222="AKTIVCO DEFAUT GE &amp; POWER Cabinet","PASSIVE",
N1222="AKTIVCO Coupure ENEO &amp; Baisse de tension","PASSIVE",
N1222="Coupure ENEO &amp; Baisse de tension","PASSIVE",
N1222="Defaut GE &amp; POWER Cabinet","PASSIVE",
N1222="Sharing","PASSIVE",
N1222="Sites strategiques &amp; DataCenter","PASSIVE",
N1222="Exclu","Exclu",
N1222="SAT","ACTIVE",
N1222="SPARE-ISSUE","SPARE-ISSUE",
N1222="Fiber CAmtel","ACTIVE",
N1222="Fiber AOF","ACTIVE",
N1222="Projet OCM (HUAWEI)","PLANNED WORKS",
N1222="Projet OCM (NOKIA)","PLANNED WORKS",
N1222="ACCESS-ISSUE","ACCESS-ISSUE",
N1222="Projet OCM (ZTE, NOKIA, autres projets)","PLANNED WORKS",
N1222="No root CAuse","No root cause",
N1222="ODU HS","ACTIVE",
N1222="IP &amp; VLAN","ACTIVE",
N1222="Warehouse HUAWEI","SPARE-ISSUE",
N1222="SPARE-HS","SPARE-ISSUE",
N1222="Power Telco","ACTIVE"
),"")</f>
        <v>No root cause</v>
      </c>
      <c r="P1222" s="59">
        <v>0</v>
      </c>
      <c r="Q1222" s="59">
        <v>0.31395088362111989</v>
      </c>
      <c r="R1222" s="59">
        <v>0</v>
      </c>
      <c r="S1222" s="59">
        <v>0</v>
      </c>
      <c r="T1222" s="59">
        <v>0</v>
      </c>
      <c r="U1222" s="59">
        <v>0</v>
      </c>
      <c r="V1222" s="14"/>
      <c r="W1222" s="14"/>
      <c r="X1222" s="14"/>
      <c r="Y1222" s="14"/>
      <c r="Z1222" s="14"/>
      <c r="AA1222" s="31" t="s">
        <v>16</v>
      </c>
      <c r="AB1222" s="31" t="s">
        <v>16</v>
      </c>
      <c r="AC1222" s="7" t="s">
        <v>16</v>
      </c>
      <c r="AD1222" s="3"/>
      <c r="AE1222" s="3" t="s">
        <v>16</v>
      </c>
      <c r="AF1222" s="7" t="s">
        <v>16</v>
      </c>
      <c r="AG1222" s="32" t="s">
        <v>16</v>
      </c>
      <c r="AH1222" s="32" t="s">
        <v>16</v>
      </c>
      <c r="AI1222" s="32" t="s">
        <v>16</v>
      </c>
      <c r="AJ1222" s="32" t="s">
        <v>16</v>
      </c>
      <c r="AK1222" s="32" t="s">
        <v>16</v>
      </c>
      <c r="AL1222" s="32" t="s">
        <v>16</v>
      </c>
      <c r="AM1222" s="32" t="s">
        <v>16</v>
      </c>
      <c r="AN1222" s="9" t="s">
        <v>16</v>
      </c>
      <c r="AO1222" s="9" t="s">
        <v>16</v>
      </c>
      <c r="AP1222" s="9" t="s">
        <v>16</v>
      </c>
      <c r="AQ1222" s="14"/>
      <c r="AR1222" s="14"/>
    </row>
    <row r="1223" spans="1:44" s="9" customFormat="1" hidden="1" x14ac:dyDescent="0.3">
      <c r="A1223" s="1" t="s">
        <v>2906</v>
      </c>
      <c r="B1223" s="1" t="s">
        <v>2907</v>
      </c>
      <c r="C1223" s="1" t="s">
        <v>22</v>
      </c>
      <c r="D1223" s="1" t="s">
        <v>37</v>
      </c>
      <c r="E1223" s="56" t="s">
        <v>24</v>
      </c>
      <c r="F1223" s="1" t="s">
        <v>25</v>
      </c>
      <c r="G1223" s="49" t="s">
        <v>5897</v>
      </c>
      <c r="H1223" s="22" t="str">
        <f>_xlfn.XLOOKUP(B1223,[1]SITE!$B:$B,[1]SITE!$CK:$CK,"")</f>
        <v>Operationnel</v>
      </c>
      <c r="I1223" s="22"/>
      <c r="J1223" s="22" t="str">
        <f>_xlfn.XLOOKUP(B1223,[1]SITE!$B:$B,[1]SITE!$I:$I,"")</f>
        <v>No impact</v>
      </c>
      <c r="K1223" s="30"/>
      <c r="L1223" s="15" t="str" cm="1">
        <f t="array" ref="L1223">IFERROR(_xlfn.IFS(
N1223="MPR ISSUE","PDH",
N1223="BSS Hardware Issue","BSS",
N1223="Sites strategiques, MLL, Pylone, etc.","ENVTECH",
N1223="AKTIVCO DEFAUT GE &amp; POWER Cabinet","AKTIVCO",
N1223="AKTIVCO Coupure ENEO &amp; Baisse de tension","AKTIVCO GRID ONLY",
N1223="Coupure ENEO &amp; Baisse de tension","IHS GRID ONLY",
N1223="Defaut GE &amp; POWER Cabinet","IHS",
N1223="Sharing","Partners",
N1223="Sites strategiques &amp; DataCenter","SST &amp; DC",
N1223="Exclu","Exclu",
N1223="SAT","SAT",
N1223="SPARE-ISSUE","SPARE-ISSUE",
N1223="Fiber CAmtel","TRANS_FO_CAMTEL",
N1223="Fiber AOF","Fiber AOF",
N1223="Projet OCM (HUAWEI)","TRAVAUX-HUAWEI",
N1223="Projet OCM (NOKIA)","TRAVAUX-NOKIA",
N1223="ACCESS-ISSUE","ACCESS-ISSUE",
N1223="Projet OCM (ZTE, NOKIA, autres projets)","TRAVAUX OCM",
N1223="No root CAuse","No root cause",
N1223="ODU HS","PDH",
N1223="IP &amp; VLAN","PDH",
N1223="Warehouse HUAWEI","SPARE-ISSUE",
N1223="SPARE-HS","SPARE-ISSUE",
N1223="Power Telco","BSS"
),"")</f>
        <v>No root cause</v>
      </c>
      <c r="M1223" s="16" t="str" cm="1">
        <f t="array" ref="M1223">IFERROR(_xlfn.IFS(
N1223="MPR ISSUE","TX ISSUE",
N1223="BSS Hardware Issue","RAN ISSUE",
N1223="Sites strategiques, MLL, Pylone, etc.","ENVTECH",
N1223="AKTIVCO DEFAUT GE &amp; POWER Cabinet","POWER ISSUE",
N1223="AKTIVCO Coupure ENEO &amp; Baisse de tension","POWER ISSUE",
N1223="Coupure ENEO &amp; Baisse de tension","POWER ISSUE",
N1223="Defaut GE &amp; POWER Cabinet","POWER ISSUE",
N1223="Sharing","POWER ISSUE",
N1223="Sites strategiques &amp; DataCenter","POWER ISSUE",
N1223="Exclu","Exclu",
N1223="SAT","TX ISSUE",
N1223="SPARE-ISSUE","SPARE-ISSUE",
N1223="Fiber CAmtel","TX ISSUE",
N1223="Fiber AOF","TX ISSUE",
N1223="Projet OCM (HUAWEI)","TRAVAUX-HUAWEI",
N1223="Projet OCM (NOKIA)","TRAVAUX -NOKIA",
N1223="ACCESS-ISSUE","ACCESS-ISSUE",
N1223="Projet OCM (ZTE, NOKIA, autres projets)","TRAVAUX OCM",
N1223="No root CAuse","No root cause",
N1223="ODU HS","TX ISSUE",
N1223="IP &amp; VLAN","TX ISSUE",
N1223="Warehouse HUAWEI","SPARE-ISSUE",
N1223="SPARE-HS","SPARE-ISSUE",
N1223="Power Telco","RAN ISSUE"
),"")</f>
        <v>No root cause</v>
      </c>
      <c r="N1223" s="29" t="s">
        <v>5652</v>
      </c>
      <c r="O1223" s="17" t="str" cm="1">
        <f t="array" ref="O1223">IFERROR(_xlfn.IFS(
N1223="MPR ISSUE","ACTIVE",
N1223="BSS Hardware Issue","ACTIVE",
N1223="Sites strategiques, MLL, Pylone, etc.","PASSIVE",
N1223="AKTIVCO DEFAUT GE &amp; POWER Cabinet","PASSIVE",
N1223="AKTIVCO Coupure ENEO &amp; Baisse de tension","PASSIVE",
N1223="Coupure ENEO &amp; Baisse de tension","PASSIVE",
N1223="Defaut GE &amp; POWER Cabinet","PASSIVE",
N1223="Sharing","PASSIVE",
N1223="Sites strategiques &amp; DataCenter","PASSIVE",
N1223="Exclu","Exclu",
N1223="SAT","ACTIVE",
N1223="SPARE-ISSUE","SPARE-ISSUE",
N1223="Fiber CAmtel","ACTIVE",
N1223="Fiber AOF","ACTIVE",
N1223="Projet OCM (HUAWEI)","PLANNED WORKS",
N1223="Projet OCM (NOKIA)","PLANNED WORKS",
N1223="ACCESS-ISSUE","ACCESS-ISSUE",
N1223="Projet OCM (ZTE, NOKIA, autres projets)","PLANNED WORKS",
N1223="No root CAuse","No root cause",
N1223="ODU HS","ACTIVE",
N1223="IP &amp; VLAN","ACTIVE",
N1223="Warehouse HUAWEI","SPARE-ISSUE",
N1223="SPARE-HS","SPARE-ISSUE",
N1223="Power Telco","ACTIVE"
),"")</f>
        <v>No root cause</v>
      </c>
      <c r="P1223" s="59">
        <v>0</v>
      </c>
      <c r="Q1223" s="59">
        <v>0</v>
      </c>
      <c r="R1223" s="59">
        <v>0</v>
      </c>
      <c r="S1223" s="59">
        <v>0</v>
      </c>
      <c r="T1223" s="59">
        <v>0</v>
      </c>
      <c r="U1223" s="59">
        <v>0</v>
      </c>
      <c r="V1223" s="14"/>
      <c r="W1223" s="14"/>
      <c r="X1223" s="14"/>
      <c r="Y1223" s="14"/>
      <c r="Z1223" s="14"/>
      <c r="AA1223" s="31" t="s">
        <v>16</v>
      </c>
      <c r="AB1223" s="31" t="s">
        <v>16</v>
      </c>
      <c r="AC1223" s="7" t="s">
        <v>16</v>
      </c>
      <c r="AD1223" s="3"/>
      <c r="AE1223" s="3" t="s">
        <v>16</v>
      </c>
      <c r="AF1223" s="7" t="s">
        <v>16</v>
      </c>
      <c r="AG1223" s="32" t="s">
        <v>16</v>
      </c>
      <c r="AH1223" s="32" t="s">
        <v>16</v>
      </c>
      <c r="AI1223" s="32" t="s">
        <v>16</v>
      </c>
      <c r="AJ1223" s="32" t="s">
        <v>16</v>
      </c>
      <c r="AK1223" s="32" t="s">
        <v>16</v>
      </c>
      <c r="AL1223" s="32" t="s">
        <v>16</v>
      </c>
      <c r="AM1223" s="32" t="s">
        <v>16</v>
      </c>
      <c r="AN1223" s="9" t="s">
        <v>16</v>
      </c>
      <c r="AO1223" s="9" t="s">
        <v>16</v>
      </c>
      <c r="AP1223" s="9" t="s">
        <v>16</v>
      </c>
      <c r="AQ1223" s="14"/>
      <c r="AR1223" s="14"/>
    </row>
    <row r="1224" spans="1:44" s="9" customFormat="1" hidden="1" x14ac:dyDescent="0.3">
      <c r="A1224" s="1" t="s">
        <v>2054</v>
      </c>
      <c r="B1224" s="51" t="s">
        <v>2055</v>
      </c>
      <c r="C1224" s="51" t="s">
        <v>11</v>
      </c>
      <c r="D1224" s="51" t="s">
        <v>97</v>
      </c>
      <c r="E1224" s="56" t="s">
        <v>103</v>
      </c>
      <c r="F1224" s="51" t="s">
        <v>1294</v>
      </c>
      <c r="G1224" s="50" t="s">
        <v>5898</v>
      </c>
      <c r="H1224" s="22" t="str">
        <f>_xlfn.XLOOKUP(B1224,[1]SITE!$B:$B,[1]SITE!$CK:$CK,"")</f>
        <v>Operationnel</v>
      </c>
      <c r="I1224" s="22"/>
      <c r="J1224" s="22" t="str">
        <f>_xlfn.XLOOKUP(B1224,[1]SITE!$B:$B,[1]SITE!$I:$I,"")</f>
        <v>No impact</v>
      </c>
      <c r="K1224" s="30"/>
      <c r="L1224" s="15" t="str" cm="1">
        <f t="array" ref="L1224">IFERROR(_xlfn.IFS(
N1224="MPR ISSUE","PDH",
N1224="BSS Hardware Issue","BSS",
N1224="Sites strategiques, MLL, Pylone, etc.","ENVTECH",
N1224="AKTIVCO DEFAUT GE &amp; POWER Cabinet","AKTIVCO",
N1224="AKTIVCO Coupure ENEO &amp; Baisse de tension","AKTIVCO GRID ONLY",
N1224="Coupure ENEO &amp; Baisse de tension","IHS GRID ONLY",
N1224="Defaut GE &amp; POWER Cabinet","IHS",
N1224="Sharing","Partners",
N1224="Sites strategiques &amp; DataCenter","SST &amp; DC",
N1224="Exclu","Exclu",
N1224="SAT","SAT",
N1224="SPARE-ISSUE","SPARE-ISSUE",
N1224="Fiber CAmtel","TRANS_FO_CAMTEL",
N1224="Fiber AOF","Fiber AOF",
N1224="Projet OCM (HUAWEI)","TRAVAUX-HUAWEI",
N1224="Projet OCM (NOKIA)","TRAVAUX-NOKIA",
N1224="ACCESS-ISSUE","ACCESS-ISSUE",
N1224="Projet OCM (ZTE, NOKIA, autres projets)","TRAVAUX OCM",
N1224="No root CAuse","No root cause",
N1224="ODU HS","PDH",
N1224="IP &amp; VLAN","PDH",
N1224="Warehouse HUAWEI","SPARE-ISSUE",
N1224="SPARE-HS","SPARE-ISSUE",
N1224="Power Telco","BSS"
),"")</f>
        <v>No root cause</v>
      </c>
      <c r="M1224" s="16" t="str" cm="1">
        <f t="array" ref="M1224">IFERROR(_xlfn.IFS(
N1224="MPR ISSUE","TX ISSUE",
N1224="BSS Hardware Issue","RAN ISSUE",
N1224="Sites strategiques, MLL, Pylone, etc.","ENVTECH",
N1224="AKTIVCO DEFAUT GE &amp; POWER Cabinet","POWER ISSUE",
N1224="AKTIVCO Coupure ENEO &amp; Baisse de tension","POWER ISSUE",
N1224="Coupure ENEO &amp; Baisse de tension","POWER ISSUE",
N1224="Defaut GE &amp; POWER Cabinet","POWER ISSUE",
N1224="Sharing","POWER ISSUE",
N1224="Sites strategiques &amp; DataCenter","POWER ISSUE",
N1224="Exclu","Exclu",
N1224="SAT","TX ISSUE",
N1224="SPARE-ISSUE","SPARE-ISSUE",
N1224="Fiber CAmtel","TX ISSUE",
N1224="Fiber AOF","TX ISSUE",
N1224="Projet OCM (HUAWEI)","TRAVAUX-HUAWEI",
N1224="Projet OCM (NOKIA)","TRAVAUX -NOKIA",
N1224="ACCESS-ISSUE","ACCESS-ISSUE",
N1224="Projet OCM (ZTE, NOKIA, autres projets)","TRAVAUX OCM",
N1224="No root CAuse","No root cause",
N1224="ODU HS","TX ISSUE",
N1224="IP &amp; VLAN","TX ISSUE",
N1224="Warehouse HUAWEI","SPARE-ISSUE",
N1224="SPARE-HS","SPARE-ISSUE",
N1224="Power Telco","RAN ISSUE"
),"")</f>
        <v>No root cause</v>
      </c>
      <c r="N1224" s="29" t="s">
        <v>5652</v>
      </c>
      <c r="O1224" s="17" t="str" cm="1">
        <f t="array" ref="O1224">IFERROR(_xlfn.IFS(
N1224="MPR ISSUE","ACTIVE",
N1224="BSS Hardware Issue","ACTIVE",
N1224="Sites strategiques, MLL, Pylone, etc.","PASSIVE",
N1224="AKTIVCO DEFAUT GE &amp; POWER Cabinet","PASSIVE",
N1224="AKTIVCO Coupure ENEO &amp; Baisse de tension","PASSIVE",
N1224="Coupure ENEO &amp; Baisse de tension","PASSIVE",
N1224="Defaut GE &amp; POWER Cabinet","PASSIVE",
N1224="Sharing","PASSIVE",
N1224="Sites strategiques &amp; DataCenter","PASSIVE",
N1224="Exclu","Exclu",
N1224="SAT","ACTIVE",
N1224="SPARE-ISSUE","SPARE-ISSUE",
N1224="Fiber CAmtel","ACTIVE",
N1224="Fiber AOF","ACTIVE",
N1224="Projet OCM (HUAWEI)","PLANNED WORKS",
N1224="Projet OCM (NOKIA)","PLANNED WORKS",
N1224="ACCESS-ISSUE","ACCESS-ISSUE",
N1224="Projet OCM (ZTE, NOKIA, autres projets)","PLANNED WORKS",
N1224="No root CAuse","No root cause",
N1224="ODU HS","ACTIVE",
N1224="IP &amp; VLAN","ACTIVE",
N1224="Warehouse HUAWEI","SPARE-ISSUE",
N1224="SPARE-HS","SPARE-ISSUE",
N1224="Power Telco","ACTIVE"
),"")</f>
        <v>No root cause</v>
      </c>
      <c r="P1224" s="59">
        <v>0</v>
      </c>
      <c r="Q1224" s="59">
        <v>0</v>
      </c>
      <c r="R1224" s="59">
        <v>0</v>
      </c>
      <c r="S1224" s="59">
        <v>0</v>
      </c>
      <c r="T1224" s="59">
        <v>0</v>
      </c>
      <c r="U1224" s="59">
        <v>0</v>
      </c>
      <c r="V1224" s="14"/>
      <c r="W1224" s="14"/>
      <c r="X1224" s="14"/>
      <c r="Y1224" s="14"/>
      <c r="Z1224" s="14"/>
      <c r="AA1224" s="31" t="s">
        <v>16</v>
      </c>
      <c r="AB1224" s="31" t="s">
        <v>16</v>
      </c>
      <c r="AC1224" s="7" t="s">
        <v>16</v>
      </c>
      <c r="AD1224" s="3"/>
      <c r="AE1224" s="3" t="s">
        <v>16</v>
      </c>
      <c r="AF1224" s="7" t="s">
        <v>16</v>
      </c>
      <c r="AG1224" s="32" t="s">
        <v>16</v>
      </c>
      <c r="AH1224" s="32" t="s">
        <v>16</v>
      </c>
      <c r="AI1224" s="32" t="s">
        <v>16</v>
      </c>
      <c r="AJ1224" s="32" t="s">
        <v>16</v>
      </c>
      <c r="AK1224" s="32" t="s">
        <v>16</v>
      </c>
      <c r="AL1224" s="32" t="s">
        <v>16</v>
      </c>
      <c r="AM1224" s="32" t="s">
        <v>16</v>
      </c>
      <c r="AN1224" s="9" t="s">
        <v>16</v>
      </c>
      <c r="AO1224" s="9" t="s">
        <v>16</v>
      </c>
      <c r="AP1224" s="9" t="s">
        <v>16</v>
      </c>
      <c r="AQ1224" s="14"/>
      <c r="AR1224" s="14"/>
    </row>
    <row r="1225" spans="1:44" s="9" customFormat="1" hidden="1" x14ac:dyDescent="0.3">
      <c r="A1225" s="1" t="s">
        <v>2584</v>
      </c>
      <c r="B1225" s="51" t="s">
        <v>2585</v>
      </c>
      <c r="C1225" s="51" t="s">
        <v>22</v>
      </c>
      <c r="D1225" s="51" t="s">
        <v>126</v>
      </c>
      <c r="E1225" s="56" t="s">
        <v>38</v>
      </c>
      <c r="F1225" s="51" t="s">
        <v>2586</v>
      </c>
      <c r="G1225" s="22" t="s">
        <v>5896</v>
      </c>
      <c r="H1225" s="22" t="str">
        <f>_xlfn.XLOOKUP(B1225,[1]SITE!$B:$B,[1]SITE!$CK:$CK,"")</f>
        <v>Operationnel</v>
      </c>
      <c r="I1225" s="22"/>
      <c r="J1225" s="22" t="str">
        <f>_xlfn.XLOOKUP(B1225,[1]SITE!$B:$B,[1]SITE!$I:$I,"")</f>
        <v>No impact</v>
      </c>
      <c r="K1225" s="30" t="s">
        <v>5389</v>
      </c>
      <c r="L1225" s="15" t="str" cm="1">
        <f t="array" ref="L1225">IFERROR(_xlfn.IFS(
N1225="MPR ISSUE","PDH",
N1225="BSS Hardware Issue","BSS",
N1225="Sites strategiques, MLL, Pylone, etc.","ENVTECH",
N1225="AKTIVCO DEFAUT GE &amp; POWER Cabinet","AKTIVCO",
N1225="AKTIVCO Coupure ENEO &amp; Baisse de tension","AKTIVCO GRID ONLY",
N1225="Coupure ENEO &amp; Baisse de tension","IHS GRID ONLY",
N1225="Defaut GE &amp; POWER Cabinet","IHS",
N1225="Sharing","Partners",
N1225="Sites strategiques &amp; DataCenter","SST &amp; DC",
N1225="Exclu","Exclu",
N1225="SAT","SAT",
N1225="SPARE-ISSUE","SPARE-ISSUE",
N1225="Fiber CAmtel","TRANS_FO_CAMTEL",
N1225="Fiber AOF","Fiber AOF",
N1225="Projet OCM (HUAWEI)","TRAVAUX-HUAWEI",
N1225="Projet OCM (NOKIA)","TRAVAUX-NOKIA",
N1225="ACCESS-ISSUE","ACCESS-ISSUE",
N1225="Projet OCM (ZTE, NOKIA, autres projets)","TRAVAUX OCM",
N1225="No root CAuse","No root cause",
N1225="ODU HS","PDH",
N1225="IP &amp; VLAN","PDH",
N1225="Warehouse HUAWEI","SPARE-ISSUE",
N1225="SPARE-HS","SPARE-ISSUE",
N1225="Power Telco","BSS"
),"")</f>
        <v>No root cause</v>
      </c>
      <c r="M1225" s="16" t="str" cm="1">
        <f t="array" ref="M1225">IFERROR(_xlfn.IFS(
N1225="MPR ISSUE","TX ISSUE",
N1225="BSS Hardware Issue","RAN ISSUE",
N1225="Sites strategiques, MLL, Pylone, etc.","ENVTECH",
N1225="AKTIVCO DEFAUT GE &amp; POWER Cabinet","POWER ISSUE",
N1225="AKTIVCO Coupure ENEO &amp; Baisse de tension","POWER ISSUE",
N1225="Coupure ENEO &amp; Baisse de tension","POWER ISSUE",
N1225="Defaut GE &amp; POWER Cabinet","POWER ISSUE",
N1225="Sharing","POWER ISSUE",
N1225="Sites strategiques &amp; DataCenter","POWER ISSUE",
N1225="Exclu","Exclu",
N1225="SAT","TX ISSUE",
N1225="SPARE-ISSUE","SPARE-ISSUE",
N1225="Fiber CAmtel","TX ISSUE",
N1225="Fiber AOF","TX ISSUE",
N1225="Projet OCM (HUAWEI)","TRAVAUX-HUAWEI",
N1225="Projet OCM (NOKIA)","TRAVAUX -NOKIA",
N1225="ACCESS-ISSUE","ACCESS-ISSUE",
N1225="Projet OCM (ZTE, NOKIA, autres projets)","TRAVAUX OCM",
N1225="No root CAuse","No root cause",
N1225="ODU HS","TX ISSUE",
N1225="IP &amp; VLAN","TX ISSUE",
N1225="Warehouse HUAWEI","SPARE-ISSUE",
N1225="SPARE-HS","SPARE-ISSUE",
N1225="Power Telco","RAN ISSUE"
),"")</f>
        <v>No root cause</v>
      </c>
      <c r="N1225" s="36" t="s">
        <v>5652</v>
      </c>
      <c r="O1225" s="17" t="str" cm="1">
        <f t="array" ref="O1225">IFERROR(_xlfn.IFS(
N1225="MPR ISSUE","ACTIVE",
N1225="BSS Hardware Issue","ACTIVE",
N1225="Sites strategiques, MLL, Pylone, etc.","PASSIVE",
N1225="AKTIVCO DEFAUT GE &amp; POWER Cabinet","PASSIVE",
N1225="AKTIVCO Coupure ENEO &amp; Baisse de tension","PASSIVE",
N1225="Coupure ENEO &amp; Baisse de tension","PASSIVE",
N1225="Defaut GE &amp; POWER Cabinet","PASSIVE",
N1225="Sharing","PASSIVE",
N1225="Sites strategiques &amp; DataCenter","PASSIVE",
N1225="Exclu","Exclu",
N1225="SAT","ACTIVE",
N1225="SPARE-ISSUE","SPARE-ISSUE",
N1225="Fiber CAmtel","ACTIVE",
N1225="Fiber AOF","ACTIVE",
N1225="Projet OCM (HUAWEI)","PLANNED WORKS",
N1225="Projet OCM (NOKIA)","PLANNED WORKS",
N1225="ACCESS-ISSUE","ACCESS-ISSUE",
N1225="Projet OCM (ZTE, NOKIA, autres projets)","PLANNED WORKS",
N1225="No root CAuse","No root cause",
N1225="ODU HS","ACTIVE",
N1225="IP &amp; VLAN","ACTIVE",
N1225="Warehouse HUAWEI","SPARE-ISSUE",
N1225="SPARE-HS","SPARE-ISSUE",
N1225="Power Telco","ACTIVE"
),"")</f>
        <v>No root cause</v>
      </c>
      <c r="P1225" s="59">
        <v>0</v>
      </c>
      <c r="Q1225" s="59">
        <v>0</v>
      </c>
      <c r="R1225" s="59">
        <v>0</v>
      </c>
      <c r="S1225" s="59">
        <v>0</v>
      </c>
      <c r="T1225" s="59">
        <v>0</v>
      </c>
      <c r="U1225" s="59">
        <v>0</v>
      </c>
      <c r="V1225" s="14"/>
      <c r="W1225" s="14"/>
      <c r="X1225" s="14"/>
      <c r="Y1225" s="14"/>
      <c r="Z1225" s="14"/>
      <c r="AA1225" s="31" t="s">
        <v>5475</v>
      </c>
      <c r="AB1225" s="31" t="s">
        <v>16</v>
      </c>
      <c r="AC1225" s="7" t="s">
        <v>16</v>
      </c>
      <c r="AD1225" s="3"/>
      <c r="AE1225" s="3" t="s">
        <v>16</v>
      </c>
      <c r="AF1225" s="7" t="s">
        <v>16</v>
      </c>
      <c r="AG1225" s="32" t="s">
        <v>16</v>
      </c>
      <c r="AH1225" s="32" t="s">
        <v>16</v>
      </c>
      <c r="AI1225" s="32" t="s">
        <v>5475</v>
      </c>
      <c r="AJ1225" s="32" t="s">
        <v>16</v>
      </c>
      <c r="AK1225" s="32" t="s">
        <v>16</v>
      </c>
      <c r="AL1225" s="32" t="s">
        <v>16</v>
      </c>
      <c r="AM1225" s="32" t="s">
        <v>16</v>
      </c>
      <c r="AN1225" s="9" t="s">
        <v>16</v>
      </c>
      <c r="AO1225" s="9" t="s">
        <v>16</v>
      </c>
      <c r="AP1225" s="9" t="s">
        <v>16</v>
      </c>
      <c r="AQ1225" s="14"/>
      <c r="AR1225" s="14"/>
    </row>
    <row r="1226" spans="1:44" s="9" customFormat="1" hidden="1" x14ac:dyDescent="0.3">
      <c r="A1226" s="1" t="s">
        <v>2590</v>
      </c>
      <c r="B1226" s="51" t="s">
        <v>2591</v>
      </c>
      <c r="C1226" s="51" t="s">
        <v>22</v>
      </c>
      <c r="D1226" s="51" t="s">
        <v>37</v>
      </c>
      <c r="E1226" s="56" t="s">
        <v>38</v>
      </c>
      <c r="F1226" s="51" t="s">
        <v>39</v>
      </c>
      <c r="G1226" s="22" t="s">
        <v>5896</v>
      </c>
      <c r="H1226" s="22" t="str">
        <f>_xlfn.XLOOKUP(B1226,[1]SITE!$B:$B,[1]SITE!$CK:$CK,"")</f>
        <v>Operationnel</v>
      </c>
      <c r="I1226" s="22"/>
      <c r="J1226" s="22" t="str">
        <f>_xlfn.XLOOKUP(B1226,[1]SITE!$B:$B,[1]SITE!$I:$I,"")</f>
        <v>No impact</v>
      </c>
      <c r="K1226" s="30"/>
      <c r="L1226" s="15" t="str" cm="1">
        <f t="array" ref="L1226">IFERROR(_xlfn.IFS(
N1226="MPR ISSUE","PDH",
N1226="BSS Hardware Issue","BSS",
N1226="Sites strategiques, MLL, Pylone, etc.","ENVTECH",
N1226="AKTIVCO DEFAUT GE &amp; POWER Cabinet","AKTIVCO",
N1226="AKTIVCO Coupure ENEO &amp; Baisse de tension","AKTIVCO GRID ONLY",
N1226="Coupure ENEO &amp; Baisse de tension","IHS GRID ONLY",
N1226="Defaut GE &amp; POWER Cabinet","IHS",
N1226="Sharing","Partners",
N1226="Sites strategiques &amp; DataCenter","SST &amp; DC",
N1226="Exclu","Exclu",
N1226="SAT","SAT",
N1226="SPARE-ISSUE","SPARE-ISSUE",
N1226="Fiber CAmtel","TRANS_FO_CAMTEL",
N1226="Fiber AOF","Fiber AOF",
N1226="Projet OCM (HUAWEI)","TRAVAUX-HUAWEI",
N1226="Projet OCM (NOKIA)","TRAVAUX-NOKIA",
N1226="ACCESS-ISSUE","ACCESS-ISSUE",
N1226="Projet OCM (ZTE, NOKIA, autres projets)","TRAVAUX OCM",
N1226="No root CAuse","No root cause",
N1226="ODU HS","PDH",
N1226="IP &amp; VLAN","PDH",
N1226="Warehouse HUAWEI","SPARE-ISSUE",
N1226="SPARE-HS","SPARE-ISSUE",
N1226="Power Telco","BSS"
),"")</f>
        <v>No root cause</v>
      </c>
      <c r="M1226" s="16" t="str" cm="1">
        <f t="array" ref="M1226">IFERROR(_xlfn.IFS(
N1226="MPR ISSUE","TX ISSUE",
N1226="BSS Hardware Issue","RAN ISSUE",
N1226="Sites strategiques, MLL, Pylone, etc.","ENVTECH",
N1226="AKTIVCO DEFAUT GE &amp; POWER Cabinet","POWER ISSUE",
N1226="AKTIVCO Coupure ENEO &amp; Baisse de tension","POWER ISSUE",
N1226="Coupure ENEO &amp; Baisse de tension","POWER ISSUE",
N1226="Defaut GE &amp; POWER Cabinet","POWER ISSUE",
N1226="Sharing","POWER ISSUE",
N1226="Sites strategiques &amp; DataCenter","POWER ISSUE",
N1226="Exclu","Exclu",
N1226="SAT","TX ISSUE",
N1226="SPARE-ISSUE","SPARE-ISSUE",
N1226="Fiber CAmtel","TX ISSUE",
N1226="Fiber AOF","TX ISSUE",
N1226="Projet OCM (HUAWEI)","TRAVAUX-HUAWEI",
N1226="Projet OCM (NOKIA)","TRAVAUX -NOKIA",
N1226="ACCESS-ISSUE","ACCESS-ISSUE",
N1226="Projet OCM (ZTE, NOKIA, autres projets)","TRAVAUX OCM",
N1226="No root CAuse","No root cause",
N1226="ODU HS","TX ISSUE",
N1226="IP &amp; VLAN","TX ISSUE",
N1226="Warehouse HUAWEI","SPARE-ISSUE",
N1226="SPARE-HS","SPARE-ISSUE",
N1226="Power Telco","RAN ISSUE"
),"")</f>
        <v>No root cause</v>
      </c>
      <c r="N1226" s="29" t="s">
        <v>5652</v>
      </c>
      <c r="O1226" s="17" t="str" cm="1">
        <f t="array" ref="O1226">IFERROR(_xlfn.IFS(
N1226="MPR ISSUE","ACTIVE",
N1226="BSS Hardware Issue","ACTIVE",
N1226="Sites strategiques, MLL, Pylone, etc.","PASSIVE",
N1226="AKTIVCO DEFAUT GE &amp; POWER Cabinet","PASSIVE",
N1226="AKTIVCO Coupure ENEO &amp; Baisse de tension","PASSIVE",
N1226="Coupure ENEO &amp; Baisse de tension","PASSIVE",
N1226="Defaut GE &amp; POWER Cabinet","PASSIVE",
N1226="Sharing","PASSIVE",
N1226="Sites strategiques &amp; DataCenter","PASSIVE",
N1226="Exclu","Exclu",
N1226="SAT","ACTIVE",
N1226="SPARE-ISSUE","SPARE-ISSUE",
N1226="Fiber CAmtel","ACTIVE",
N1226="Fiber AOF","ACTIVE",
N1226="Projet OCM (HUAWEI)","PLANNED WORKS",
N1226="Projet OCM (NOKIA)","PLANNED WORKS",
N1226="ACCESS-ISSUE","ACCESS-ISSUE",
N1226="Projet OCM (ZTE, NOKIA, autres projets)","PLANNED WORKS",
N1226="No root CAuse","No root cause",
N1226="ODU HS","ACTIVE",
N1226="IP &amp; VLAN","ACTIVE",
N1226="Warehouse HUAWEI","SPARE-ISSUE",
N1226="SPARE-HS","SPARE-ISSUE",
N1226="Power Telco","ACTIVE"
),"")</f>
        <v>No root cause</v>
      </c>
      <c r="P1226" s="59">
        <v>0</v>
      </c>
      <c r="Q1226" s="59">
        <v>0</v>
      </c>
      <c r="R1226" s="59">
        <v>0</v>
      </c>
      <c r="S1226" s="59">
        <v>0</v>
      </c>
      <c r="T1226" s="59">
        <v>0</v>
      </c>
      <c r="U1226" s="59">
        <v>0</v>
      </c>
      <c r="V1226" s="14"/>
      <c r="W1226" s="14"/>
      <c r="X1226" s="14"/>
      <c r="Y1226" s="14"/>
      <c r="Z1226" s="14"/>
      <c r="AA1226" s="31" t="s">
        <v>16</v>
      </c>
      <c r="AB1226" s="31" t="s">
        <v>16</v>
      </c>
      <c r="AC1226" s="7" t="s">
        <v>16</v>
      </c>
      <c r="AD1226" s="3"/>
      <c r="AE1226" s="3" t="s">
        <v>16</v>
      </c>
      <c r="AF1226" s="7" t="s">
        <v>16</v>
      </c>
      <c r="AG1226" s="32" t="s">
        <v>16</v>
      </c>
      <c r="AH1226" s="32" t="s">
        <v>16</v>
      </c>
      <c r="AI1226" s="32" t="s">
        <v>16</v>
      </c>
      <c r="AJ1226" s="32" t="s">
        <v>16</v>
      </c>
      <c r="AK1226" s="32" t="s">
        <v>16</v>
      </c>
      <c r="AL1226" s="32" t="s">
        <v>16</v>
      </c>
      <c r="AM1226" s="32" t="s">
        <v>16</v>
      </c>
      <c r="AN1226" s="9" t="s">
        <v>16</v>
      </c>
      <c r="AO1226" s="9" t="s">
        <v>16</v>
      </c>
      <c r="AP1226" s="9" t="s">
        <v>16</v>
      </c>
      <c r="AQ1226" s="14"/>
      <c r="AR1226" s="14"/>
    </row>
    <row r="1227" spans="1:44" s="9" customFormat="1" hidden="1" x14ac:dyDescent="0.3">
      <c r="A1227" s="1" t="s">
        <v>2555</v>
      </c>
      <c r="B1227" s="1" t="s">
        <v>2556</v>
      </c>
      <c r="C1227" s="51" t="s">
        <v>22</v>
      </c>
      <c r="D1227" s="51" t="s">
        <v>264</v>
      </c>
      <c r="E1227" s="56" t="s">
        <v>38</v>
      </c>
      <c r="F1227" s="51" t="s">
        <v>2555</v>
      </c>
      <c r="G1227" s="22" t="s">
        <v>5896</v>
      </c>
      <c r="H1227" s="22" t="str">
        <f>_xlfn.XLOOKUP(B1227,[1]SITE!$B:$B,[1]SITE!$CK:$CK,"")</f>
        <v>Operationnel</v>
      </c>
      <c r="I1227" s="22"/>
      <c r="J1227" s="22" t="str">
        <f>_xlfn.XLOOKUP(B1227,[1]SITE!$B:$B,[1]SITE!$I:$I,"")</f>
        <v>No impact</v>
      </c>
      <c r="K1227" s="30"/>
      <c r="L1227" s="15" t="str" cm="1">
        <f t="array" ref="L1227">IFERROR(_xlfn.IFS(
N1227="MPR ISSUE","PDH",
N1227="BSS Hardware Issue","BSS",
N1227="Sites strategiques, MLL, Pylone, etc.","ENVTECH",
N1227="AKTIVCO DEFAUT GE &amp; POWER Cabinet","AKTIVCO",
N1227="AKTIVCO Coupure ENEO &amp; Baisse de tension","AKTIVCO GRID ONLY",
N1227="Coupure ENEO &amp; Baisse de tension","IHS GRID ONLY",
N1227="Defaut GE &amp; POWER Cabinet","IHS",
N1227="Sharing","Partners",
N1227="Sites strategiques &amp; DataCenter","SST &amp; DC",
N1227="Exclu","Exclu",
N1227="SAT","SAT",
N1227="SPARE-ISSUE","SPARE-ISSUE",
N1227="Fiber CAmtel","TRANS_FO_CAMTEL",
N1227="Fiber AOF","Fiber AOF",
N1227="Projet OCM (HUAWEI)","TRAVAUX-HUAWEI",
N1227="Projet OCM (NOKIA)","TRAVAUX-NOKIA",
N1227="ACCESS-ISSUE","ACCESS-ISSUE",
N1227="Projet OCM (ZTE, NOKIA, autres projets)","TRAVAUX OCM",
N1227="No root CAuse","No root cause",
N1227="ODU HS","PDH",
N1227="IP &amp; VLAN","PDH",
N1227="Warehouse HUAWEI","SPARE-ISSUE",
N1227="SPARE-HS","SPARE-ISSUE",
N1227="Power Telco","BSS"
),"")</f>
        <v>No root cause</v>
      </c>
      <c r="M1227" s="16" t="str" cm="1">
        <f t="array" ref="M1227">IFERROR(_xlfn.IFS(
N1227="MPR ISSUE","TX ISSUE",
N1227="BSS Hardware Issue","RAN ISSUE",
N1227="Sites strategiques, MLL, Pylone, etc.","ENVTECH",
N1227="AKTIVCO DEFAUT GE &amp; POWER Cabinet","POWER ISSUE",
N1227="AKTIVCO Coupure ENEO &amp; Baisse de tension","POWER ISSUE",
N1227="Coupure ENEO &amp; Baisse de tension","POWER ISSUE",
N1227="Defaut GE &amp; POWER Cabinet","POWER ISSUE",
N1227="Sharing","POWER ISSUE",
N1227="Sites strategiques &amp; DataCenter","POWER ISSUE",
N1227="Exclu","Exclu",
N1227="SAT","TX ISSUE",
N1227="SPARE-ISSUE","SPARE-ISSUE",
N1227="Fiber CAmtel","TX ISSUE",
N1227="Fiber AOF","TX ISSUE",
N1227="Projet OCM (HUAWEI)","TRAVAUX-HUAWEI",
N1227="Projet OCM (NOKIA)","TRAVAUX -NOKIA",
N1227="ACCESS-ISSUE","ACCESS-ISSUE",
N1227="Projet OCM (ZTE, NOKIA, autres projets)","TRAVAUX OCM",
N1227="No root CAuse","No root cause",
N1227="ODU HS","TX ISSUE",
N1227="IP &amp; VLAN","TX ISSUE",
N1227="Warehouse HUAWEI","SPARE-ISSUE",
N1227="SPARE-HS","SPARE-ISSUE",
N1227="Power Telco","RAN ISSUE"
),"")</f>
        <v>No root cause</v>
      </c>
      <c r="N1227" s="29" t="s">
        <v>5652</v>
      </c>
      <c r="O1227" s="17" t="str" cm="1">
        <f t="array" ref="O1227">IFERROR(_xlfn.IFS(
N1227="MPR ISSUE","ACTIVE",
N1227="BSS Hardware Issue","ACTIVE",
N1227="Sites strategiques, MLL, Pylone, etc.","PASSIVE",
N1227="AKTIVCO DEFAUT GE &amp; POWER Cabinet","PASSIVE",
N1227="AKTIVCO Coupure ENEO &amp; Baisse de tension","PASSIVE",
N1227="Coupure ENEO &amp; Baisse de tension","PASSIVE",
N1227="Defaut GE &amp; POWER Cabinet","PASSIVE",
N1227="Sharing","PASSIVE",
N1227="Sites strategiques &amp; DataCenter","PASSIVE",
N1227="Exclu","Exclu",
N1227="SAT","ACTIVE",
N1227="SPARE-ISSUE","SPARE-ISSUE",
N1227="Fiber CAmtel","ACTIVE",
N1227="Fiber AOF","ACTIVE",
N1227="Projet OCM (HUAWEI)","PLANNED WORKS",
N1227="Projet OCM (NOKIA)","PLANNED WORKS",
N1227="ACCESS-ISSUE","ACCESS-ISSUE",
N1227="Projet OCM (ZTE, NOKIA, autres projets)","PLANNED WORKS",
N1227="No root CAuse","No root cause",
N1227="ODU HS","ACTIVE",
N1227="IP &amp; VLAN","ACTIVE",
N1227="Warehouse HUAWEI","SPARE-ISSUE",
N1227="SPARE-HS","SPARE-ISSUE",
N1227="Power Telco","ACTIVE"
),"")</f>
        <v>No root cause</v>
      </c>
      <c r="P1227" s="59">
        <v>0</v>
      </c>
      <c r="Q1227" s="59">
        <v>0</v>
      </c>
      <c r="R1227" s="59">
        <v>0</v>
      </c>
      <c r="S1227" s="59">
        <v>0</v>
      </c>
      <c r="T1227" s="59">
        <v>0</v>
      </c>
      <c r="U1227" s="59">
        <v>0</v>
      </c>
      <c r="V1227" s="14"/>
      <c r="W1227" s="14"/>
      <c r="X1227" s="14"/>
      <c r="Y1227" s="14"/>
      <c r="Z1227" s="14"/>
      <c r="AA1227" s="31" t="s">
        <v>16</v>
      </c>
      <c r="AB1227" s="31" t="s">
        <v>16</v>
      </c>
      <c r="AC1227" s="7" t="s">
        <v>16</v>
      </c>
      <c r="AD1227" s="3"/>
      <c r="AE1227" s="3" t="s">
        <v>16</v>
      </c>
      <c r="AF1227" s="7" t="s">
        <v>16</v>
      </c>
      <c r="AG1227" s="32" t="s">
        <v>16</v>
      </c>
      <c r="AH1227" s="32" t="s">
        <v>16</v>
      </c>
      <c r="AI1227" s="32" t="s">
        <v>16</v>
      </c>
      <c r="AJ1227" s="32" t="s">
        <v>16</v>
      </c>
      <c r="AK1227" s="32" t="s">
        <v>16</v>
      </c>
      <c r="AL1227" s="32" t="s">
        <v>16</v>
      </c>
      <c r="AM1227" s="32" t="s">
        <v>16</v>
      </c>
      <c r="AN1227" s="9" t="s">
        <v>16</v>
      </c>
      <c r="AO1227" s="9" t="s">
        <v>16</v>
      </c>
      <c r="AP1227" s="9" t="s">
        <v>16</v>
      </c>
      <c r="AQ1227" s="14"/>
      <c r="AR1227" s="14"/>
    </row>
    <row r="1228" spans="1:44" s="9" customFormat="1" hidden="1" x14ac:dyDescent="0.3">
      <c r="A1228" s="1" t="s">
        <v>2547</v>
      </c>
      <c r="B1228" s="51" t="s">
        <v>2548</v>
      </c>
      <c r="C1228" s="51" t="s">
        <v>22</v>
      </c>
      <c r="D1228" s="51" t="s">
        <v>37</v>
      </c>
      <c r="E1228" s="56" t="s">
        <v>38</v>
      </c>
      <c r="F1228" s="51" t="s">
        <v>39</v>
      </c>
      <c r="G1228" s="22" t="s">
        <v>5896</v>
      </c>
      <c r="H1228" s="22" t="str">
        <f>_xlfn.XLOOKUP(B1228,[1]SITE!$B:$B,[1]SITE!$CK:$CK,"")</f>
        <v>Operationnel</v>
      </c>
      <c r="I1228" s="22"/>
      <c r="J1228" s="22" t="str">
        <f>_xlfn.XLOOKUP(B1228,[1]SITE!$B:$B,[1]SITE!$I:$I,"")</f>
        <v>No impact</v>
      </c>
      <c r="K1228" s="30"/>
      <c r="L1228" s="15" t="str" cm="1">
        <f t="array" ref="L1228">IFERROR(_xlfn.IFS(
N1228="MPR ISSUE","PDH",
N1228="BSS Hardware Issue","BSS",
N1228="Sites strategiques, MLL, Pylone, etc.","ENVTECH",
N1228="AKTIVCO DEFAUT GE &amp; POWER Cabinet","AKTIVCO",
N1228="AKTIVCO Coupure ENEO &amp; Baisse de tension","AKTIVCO GRID ONLY",
N1228="Coupure ENEO &amp; Baisse de tension","IHS GRID ONLY",
N1228="Defaut GE &amp; POWER Cabinet","IHS",
N1228="Sharing","Partners",
N1228="Sites strategiques &amp; DataCenter","SST &amp; DC",
N1228="Exclu","Exclu",
N1228="SAT","SAT",
N1228="SPARE-ISSUE","SPARE-ISSUE",
N1228="Fiber CAmtel","TRANS_FO_CAMTEL",
N1228="Fiber AOF","Fiber AOF",
N1228="Projet OCM (HUAWEI)","TRAVAUX-HUAWEI",
N1228="Projet OCM (NOKIA)","TRAVAUX-NOKIA",
N1228="ACCESS-ISSUE","ACCESS-ISSUE",
N1228="Projet OCM (ZTE, NOKIA, autres projets)","TRAVAUX OCM",
N1228="No root CAuse","No root cause",
N1228="ODU HS","PDH",
N1228="IP &amp; VLAN","PDH",
N1228="Warehouse HUAWEI","SPARE-ISSUE",
N1228="SPARE-HS","SPARE-ISSUE",
N1228="Power Telco","BSS"
),"")</f>
        <v>No root cause</v>
      </c>
      <c r="M1228" s="16" t="str" cm="1">
        <f t="array" ref="M1228">IFERROR(_xlfn.IFS(
N1228="MPR ISSUE","TX ISSUE",
N1228="BSS Hardware Issue","RAN ISSUE",
N1228="Sites strategiques, MLL, Pylone, etc.","ENVTECH",
N1228="AKTIVCO DEFAUT GE &amp; POWER Cabinet","POWER ISSUE",
N1228="AKTIVCO Coupure ENEO &amp; Baisse de tension","POWER ISSUE",
N1228="Coupure ENEO &amp; Baisse de tension","POWER ISSUE",
N1228="Defaut GE &amp; POWER Cabinet","POWER ISSUE",
N1228="Sharing","POWER ISSUE",
N1228="Sites strategiques &amp; DataCenter","POWER ISSUE",
N1228="Exclu","Exclu",
N1228="SAT","TX ISSUE",
N1228="SPARE-ISSUE","SPARE-ISSUE",
N1228="Fiber CAmtel","TX ISSUE",
N1228="Fiber AOF","TX ISSUE",
N1228="Projet OCM (HUAWEI)","TRAVAUX-HUAWEI",
N1228="Projet OCM (NOKIA)","TRAVAUX -NOKIA",
N1228="ACCESS-ISSUE","ACCESS-ISSUE",
N1228="Projet OCM (ZTE, NOKIA, autres projets)","TRAVAUX OCM",
N1228="No root CAuse","No root cause",
N1228="ODU HS","TX ISSUE",
N1228="IP &amp; VLAN","TX ISSUE",
N1228="Warehouse HUAWEI","SPARE-ISSUE",
N1228="SPARE-HS","SPARE-ISSUE",
N1228="Power Telco","RAN ISSUE"
),"")</f>
        <v>No root cause</v>
      </c>
      <c r="N1228" s="29" t="s">
        <v>5652</v>
      </c>
      <c r="O1228" s="17" t="str" cm="1">
        <f t="array" ref="O1228">IFERROR(_xlfn.IFS(
N1228="MPR ISSUE","ACTIVE",
N1228="BSS Hardware Issue","ACTIVE",
N1228="Sites strategiques, MLL, Pylone, etc.","PASSIVE",
N1228="AKTIVCO DEFAUT GE &amp; POWER Cabinet","PASSIVE",
N1228="AKTIVCO Coupure ENEO &amp; Baisse de tension","PASSIVE",
N1228="Coupure ENEO &amp; Baisse de tension","PASSIVE",
N1228="Defaut GE &amp; POWER Cabinet","PASSIVE",
N1228="Sharing","PASSIVE",
N1228="Sites strategiques &amp; DataCenter","PASSIVE",
N1228="Exclu","Exclu",
N1228="SAT","ACTIVE",
N1228="SPARE-ISSUE","SPARE-ISSUE",
N1228="Fiber CAmtel","ACTIVE",
N1228="Fiber AOF","ACTIVE",
N1228="Projet OCM (HUAWEI)","PLANNED WORKS",
N1228="Projet OCM (NOKIA)","PLANNED WORKS",
N1228="ACCESS-ISSUE","ACCESS-ISSUE",
N1228="Projet OCM (ZTE, NOKIA, autres projets)","PLANNED WORKS",
N1228="No root CAuse","No root cause",
N1228="ODU HS","ACTIVE",
N1228="IP &amp; VLAN","ACTIVE",
N1228="Warehouse HUAWEI","SPARE-ISSUE",
N1228="SPARE-HS","SPARE-ISSUE",
N1228="Power Telco","ACTIVE"
),"")</f>
        <v>No root cause</v>
      </c>
      <c r="P1228" s="59">
        <v>0</v>
      </c>
      <c r="Q1228" s="59">
        <v>0</v>
      </c>
      <c r="R1228" s="59">
        <v>0</v>
      </c>
      <c r="S1228" s="59">
        <v>0</v>
      </c>
      <c r="T1228" s="59">
        <v>0</v>
      </c>
      <c r="U1228" s="59">
        <v>0</v>
      </c>
      <c r="V1228" s="14"/>
      <c r="W1228" s="14"/>
      <c r="X1228" s="14"/>
      <c r="Y1228" s="14"/>
      <c r="Z1228" s="14"/>
      <c r="AA1228" s="31" t="s">
        <v>16</v>
      </c>
      <c r="AB1228" s="31" t="s">
        <v>16</v>
      </c>
      <c r="AC1228" s="7" t="s">
        <v>16</v>
      </c>
      <c r="AD1228" s="3"/>
      <c r="AE1228" s="3" t="s">
        <v>16</v>
      </c>
      <c r="AF1228" s="7" t="s">
        <v>16</v>
      </c>
      <c r="AG1228" s="32" t="s">
        <v>16</v>
      </c>
      <c r="AH1228" s="32" t="s">
        <v>16</v>
      </c>
      <c r="AI1228" s="32" t="s">
        <v>16</v>
      </c>
      <c r="AJ1228" s="32" t="s">
        <v>16</v>
      </c>
      <c r="AK1228" s="32" t="s">
        <v>16</v>
      </c>
      <c r="AL1228" s="32" t="s">
        <v>16</v>
      </c>
      <c r="AM1228" s="32" t="s">
        <v>16</v>
      </c>
      <c r="AN1228" s="9" t="s">
        <v>16</v>
      </c>
      <c r="AO1228" s="9" t="s">
        <v>16</v>
      </c>
      <c r="AP1228" s="9" t="s">
        <v>16</v>
      </c>
      <c r="AQ1228" s="14"/>
      <c r="AR1228" s="14"/>
    </row>
    <row r="1229" spans="1:44" s="9" customFormat="1" hidden="1" x14ac:dyDescent="0.3">
      <c r="A1229" s="1" t="s">
        <v>2043</v>
      </c>
      <c r="B1229" s="51" t="s">
        <v>2044</v>
      </c>
      <c r="C1229" s="51" t="s">
        <v>11</v>
      </c>
      <c r="D1229" s="51" t="s">
        <v>12</v>
      </c>
      <c r="E1229" s="56" t="s">
        <v>103</v>
      </c>
      <c r="F1229" s="51" t="s">
        <v>1178</v>
      </c>
      <c r="G1229" s="49" t="s">
        <v>5897</v>
      </c>
      <c r="H1229" s="22" t="str">
        <f>_xlfn.XLOOKUP(B1229,[1]SITE!$B:$B,[1]SITE!$CK:$CK,"")</f>
        <v>EXCLU</v>
      </c>
      <c r="I1229" s="22"/>
      <c r="J1229" s="22" t="str">
        <f>_xlfn.XLOOKUP(B1229,[1]SITE!$B:$B,[1]SITE!$I:$I,"")</f>
        <v>No impact</v>
      </c>
      <c r="K1229" s="30"/>
      <c r="L1229" s="15" t="str" cm="1">
        <f t="array" ref="L1229">IFERROR(_xlfn.IFS(
N1229="MPR ISSUE","PDH",
N1229="BSS Hardware Issue","BSS",
N1229="Sites strategiques, MLL, Pylone, etc.","ENVTECH",
N1229="AKTIVCO DEFAUT GE &amp; POWER Cabinet","AKTIVCO",
N1229="AKTIVCO Coupure ENEO &amp; Baisse de tension","AKTIVCO GRID ONLY",
N1229="Coupure ENEO &amp; Baisse de tension","IHS GRID ONLY",
N1229="Defaut GE &amp; POWER Cabinet","IHS",
N1229="Sharing","Partners",
N1229="Sites strategiques &amp; DataCenter","SST &amp; DC",
N1229="Exclu","Exclu",
N1229="SAT","SAT",
N1229="SPARE-ISSUE","SPARE-ISSUE",
N1229="Fiber CAmtel","TRANS_FO_CAMTEL",
N1229="Fiber AOF","Fiber AOF",
N1229="Projet OCM (HUAWEI)","TRAVAUX-HUAWEI",
N1229="Projet OCM (NOKIA)","TRAVAUX-NOKIA",
N1229="ACCESS-ISSUE","ACCESS-ISSUE",
N1229="Projet OCM (ZTE, NOKIA, autres projets)","TRAVAUX OCM",
N1229="No root CAuse","No root cause",
N1229="ODU HS","PDH",
N1229="IP &amp; VLAN","PDH",
N1229="Warehouse HUAWEI","SPARE-ISSUE",
N1229="SPARE-HS","SPARE-ISSUE",
N1229="Power Telco","BSS"
),"")</f>
        <v>No root cause</v>
      </c>
      <c r="M1229" s="16" t="str" cm="1">
        <f t="array" ref="M1229">IFERROR(_xlfn.IFS(
N1229="MPR ISSUE","TX ISSUE",
N1229="BSS Hardware Issue","RAN ISSUE",
N1229="Sites strategiques, MLL, Pylone, etc.","ENVTECH",
N1229="AKTIVCO DEFAUT GE &amp; POWER Cabinet","POWER ISSUE",
N1229="AKTIVCO Coupure ENEO &amp; Baisse de tension","POWER ISSUE",
N1229="Coupure ENEO &amp; Baisse de tension","POWER ISSUE",
N1229="Defaut GE &amp; POWER Cabinet","POWER ISSUE",
N1229="Sharing","POWER ISSUE",
N1229="Sites strategiques &amp; DataCenter","POWER ISSUE",
N1229="Exclu","Exclu",
N1229="SAT","TX ISSUE",
N1229="SPARE-ISSUE","SPARE-ISSUE",
N1229="Fiber CAmtel","TX ISSUE",
N1229="Fiber AOF","TX ISSUE",
N1229="Projet OCM (HUAWEI)","TRAVAUX-HUAWEI",
N1229="Projet OCM (NOKIA)","TRAVAUX -NOKIA",
N1229="ACCESS-ISSUE","ACCESS-ISSUE",
N1229="Projet OCM (ZTE, NOKIA, autres projets)","TRAVAUX OCM",
N1229="No root CAuse","No root cause",
N1229="ODU HS","TX ISSUE",
N1229="IP &amp; VLAN","TX ISSUE",
N1229="Warehouse HUAWEI","SPARE-ISSUE",
N1229="SPARE-HS","SPARE-ISSUE",
N1229="Power Telco","RAN ISSUE"
),"")</f>
        <v>No root cause</v>
      </c>
      <c r="N1229" s="29" t="s">
        <v>5652</v>
      </c>
      <c r="O1229" s="17" t="str" cm="1">
        <f t="array" ref="O1229">IFERROR(_xlfn.IFS(
N1229="MPR ISSUE","ACTIVE",
N1229="BSS Hardware Issue","ACTIVE",
N1229="Sites strategiques, MLL, Pylone, etc.","PASSIVE",
N1229="AKTIVCO DEFAUT GE &amp; POWER Cabinet","PASSIVE",
N1229="AKTIVCO Coupure ENEO &amp; Baisse de tension","PASSIVE",
N1229="Coupure ENEO &amp; Baisse de tension","PASSIVE",
N1229="Defaut GE &amp; POWER Cabinet","PASSIVE",
N1229="Sharing","PASSIVE",
N1229="Sites strategiques &amp; DataCenter","PASSIVE",
N1229="Exclu","Exclu",
N1229="SAT","ACTIVE",
N1229="SPARE-ISSUE","SPARE-ISSUE",
N1229="Fiber CAmtel","ACTIVE",
N1229="Fiber AOF","ACTIVE",
N1229="Projet OCM (HUAWEI)","PLANNED WORKS",
N1229="Projet OCM (NOKIA)","PLANNED WORKS",
N1229="ACCESS-ISSUE","ACCESS-ISSUE",
N1229="Projet OCM (ZTE, NOKIA, autres projets)","PLANNED WORKS",
N1229="No root CAuse","No root cause",
N1229="ODU HS","ACTIVE",
N1229="IP &amp; VLAN","ACTIVE",
N1229="Warehouse HUAWEI","SPARE-ISSUE",
N1229="SPARE-HS","SPARE-ISSUE",
N1229="Power Telco","ACTIVE"
),"")</f>
        <v>No root cause</v>
      </c>
      <c r="P1229" s="59">
        <v>0</v>
      </c>
      <c r="Q1229" s="59">
        <v>0</v>
      </c>
      <c r="R1229" s="59">
        <v>0</v>
      </c>
      <c r="S1229" s="59">
        <v>0.21965682455704802</v>
      </c>
      <c r="T1229" s="59">
        <v>1.002063875262889</v>
      </c>
      <c r="U1229" s="59">
        <v>0</v>
      </c>
      <c r="V1229" s="14"/>
      <c r="W1229" s="14"/>
      <c r="X1229" s="14"/>
      <c r="Y1229" s="14"/>
      <c r="Z1229" s="14"/>
      <c r="AA1229" s="31" t="s">
        <v>16</v>
      </c>
      <c r="AB1229" s="31" t="s">
        <v>16</v>
      </c>
      <c r="AC1229" s="7" t="s">
        <v>16</v>
      </c>
      <c r="AD1229" s="3"/>
      <c r="AE1229" s="3" t="s">
        <v>16</v>
      </c>
      <c r="AF1229" s="7" t="s">
        <v>16</v>
      </c>
      <c r="AG1229" s="32" t="s">
        <v>16</v>
      </c>
      <c r="AH1229" s="32" t="s">
        <v>16</v>
      </c>
      <c r="AI1229" s="32" t="s">
        <v>16</v>
      </c>
      <c r="AJ1229" s="32" t="s">
        <v>16</v>
      </c>
      <c r="AK1229" s="32" t="s">
        <v>16</v>
      </c>
      <c r="AL1229" s="32" t="s">
        <v>16</v>
      </c>
      <c r="AM1229" s="32" t="s">
        <v>16</v>
      </c>
      <c r="AN1229" s="9" t="s">
        <v>16</v>
      </c>
      <c r="AO1229" s="9" t="s">
        <v>16</v>
      </c>
      <c r="AP1229" s="9" t="s">
        <v>16</v>
      </c>
      <c r="AQ1229" s="14"/>
      <c r="AR1229" s="14"/>
    </row>
    <row r="1230" spans="1:44" s="9" customFormat="1" hidden="1" x14ac:dyDescent="0.3">
      <c r="A1230" s="1" t="s">
        <v>4386</v>
      </c>
      <c r="B1230" s="51" t="s">
        <v>4387</v>
      </c>
      <c r="C1230" s="51" t="s">
        <v>11</v>
      </c>
      <c r="D1230" s="51" t="s">
        <v>97</v>
      </c>
      <c r="E1230" s="56" t="s">
        <v>91</v>
      </c>
      <c r="F1230" s="51" t="s">
        <v>4386</v>
      </c>
      <c r="G1230" s="50" t="s">
        <v>5898</v>
      </c>
      <c r="H1230" s="22" t="str">
        <f>_xlfn.XLOOKUP(B1230,[1]SITE!$B:$B,[1]SITE!$CK:$CK,"")</f>
        <v>Operationnel</v>
      </c>
      <c r="I1230" s="22"/>
      <c r="J1230" s="22" t="str">
        <f>_xlfn.XLOOKUP(B1230,[1]SITE!$B:$B,[1]SITE!$I:$I,"")</f>
        <v>No impact</v>
      </c>
      <c r="K1230" s="30"/>
      <c r="L1230" s="15" t="str" cm="1">
        <f t="array" ref="L1230">IFERROR(_xlfn.IFS(
N1230="MPR ISSUE","PDH",
N1230="BSS Hardware Issue","BSS",
N1230="Sites strategiques, MLL, Pylone, etc.","ENVTECH",
N1230="AKTIVCO DEFAUT GE &amp; POWER Cabinet","AKTIVCO",
N1230="AKTIVCO Coupure ENEO &amp; Baisse de tension","AKTIVCO GRID ONLY",
N1230="Coupure ENEO &amp; Baisse de tension","IHS GRID ONLY",
N1230="Defaut GE &amp; POWER Cabinet","IHS",
N1230="Sharing","Partners",
N1230="Sites strategiques &amp; DataCenter","SST &amp; DC",
N1230="Exclu","Exclu",
N1230="SAT","SAT",
N1230="SPARE-ISSUE","SPARE-ISSUE",
N1230="Fiber CAmtel","TRANS_FO_CAMTEL",
N1230="Fiber AOF","Fiber AOF",
N1230="Projet OCM (HUAWEI)","TRAVAUX-HUAWEI",
N1230="Projet OCM (NOKIA)","TRAVAUX-NOKIA",
N1230="ACCESS-ISSUE","ACCESS-ISSUE",
N1230="Projet OCM (ZTE, NOKIA, autres projets)","TRAVAUX OCM",
N1230="No root CAuse","No root cause",
N1230="ODU HS","PDH",
N1230="IP &amp; VLAN","PDH",
N1230="Warehouse HUAWEI","SPARE-ISSUE",
N1230="SPARE-HS","SPARE-ISSUE",
N1230="Power Telco","BSS"
),"")</f>
        <v>No root cause</v>
      </c>
      <c r="M1230" s="16" t="str" cm="1">
        <f t="array" ref="M1230">IFERROR(_xlfn.IFS(
N1230="MPR ISSUE","TX ISSUE",
N1230="BSS Hardware Issue","RAN ISSUE",
N1230="Sites strategiques, MLL, Pylone, etc.","ENVTECH",
N1230="AKTIVCO DEFAUT GE &amp; POWER Cabinet","POWER ISSUE",
N1230="AKTIVCO Coupure ENEO &amp; Baisse de tension","POWER ISSUE",
N1230="Coupure ENEO &amp; Baisse de tension","POWER ISSUE",
N1230="Defaut GE &amp; POWER Cabinet","POWER ISSUE",
N1230="Sharing","POWER ISSUE",
N1230="Sites strategiques &amp; DataCenter","POWER ISSUE",
N1230="Exclu","Exclu",
N1230="SAT","TX ISSUE",
N1230="SPARE-ISSUE","SPARE-ISSUE",
N1230="Fiber CAmtel","TX ISSUE",
N1230="Fiber AOF","TX ISSUE",
N1230="Projet OCM (HUAWEI)","TRAVAUX-HUAWEI",
N1230="Projet OCM (NOKIA)","TRAVAUX -NOKIA",
N1230="ACCESS-ISSUE","ACCESS-ISSUE",
N1230="Projet OCM (ZTE, NOKIA, autres projets)","TRAVAUX OCM",
N1230="No root CAuse","No root cause",
N1230="ODU HS","TX ISSUE",
N1230="IP &amp; VLAN","TX ISSUE",
N1230="Warehouse HUAWEI","SPARE-ISSUE",
N1230="SPARE-HS","SPARE-ISSUE",
N1230="Power Telco","RAN ISSUE"
),"")</f>
        <v>No root cause</v>
      </c>
      <c r="N1230" s="29" t="s">
        <v>5652</v>
      </c>
      <c r="O1230" s="17" t="str" cm="1">
        <f t="array" ref="O1230">IFERROR(_xlfn.IFS(
N1230="MPR ISSUE","ACTIVE",
N1230="BSS Hardware Issue","ACTIVE",
N1230="Sites strategiques, MLL, Pylone, etc.","PASSIVE",
N1230="AKTIVCO DEFAUT GE &amp; POWER Cabinet","PASSIVE",
N1230="AKTIVCO Coupure ENEO &amp; Baisse de tension","PASSIVE",
N1230="Coupure ENEO &amp; Baisse de tension","PASSIVE",
N1230="Defaut GE &amp; POWER Cabinet","PASSIVE",
N1230="Sharing","PASSIVE",
N1230="Sites strategiques &amp; DataCenter","PASSIVE",
N1230="Exclu","Exclu",
N1230="SAT","ACTIVE",
N1230="SPARE-ISSUE","SPARE-ISSUE",
N1230="Fiber CAmtel","ACTIVE",
N1230="Fiber AOF","ACTIVE",
N1230="Projet OCM (HUAWEI)","PLANNED WORKS",
N1230="Projet OCM (NOKIA)","PLANNED WORKS",
N1230="ACCESS-ISSUE","ACCESS-ISSUE",
N1230="Projet OCM (ZTE, NOKIA, autres projets)","PLANNED WORKS",
N1230="No root CAuse","No root cause",
N1230="ODU HS","ACTIVE",
N1230="IP &amp; VLAN","ACTIVE",
N1230="Warehouse HUAWEI","SPARE-ISSUE",
N1230="SPARE-HS","SPARE-ISSUE",
N1230="Power Telco","ACTIVE"
),"")</f>
        <v>No root cause</v>
      </c>
      <c r="P1230" s="59">
        <v>0</v>
      </c>
      <c r="Q1230" s="59">
        <v>0</v>
      </c>
      <c r="R1230" s="59">
        <v>0</v>
      </c>
      <c r="S1230" s="59">
        <v>0</v>
      </c>
      <c r="T1230" s="59">
        <v>0</v>
      </c>
      <c r="U1230" s="59">
        <v>0</v>
      </c>
      <c r="V1230" s="14"/>
      <c r="W1230" s="14"/>
      <c r="X1230" s="14"/>
      <c r="Y1230" s="14"/>
      <c r="Z1230" s="14"/>
      <c r="AA1230" s="31" t="s">
        <v>16</v>
      </c>
      <c r="AB1230" s="31" t="s">
        <v>16</v>
      </c>
      <c r="AC1230" s="7" t="s">
        <v>16</v>
      </c>
      <c r="AD1230" s="3"/>
      <c r="AE1230" s="3" t="s">
        <v>16</v>
      </c>
      <c r="AF1230" s="7" t="s">
        <v>16</v>
      </c>
      <c r="AG1230" s="32" t="s">
        <v>16</v>
      </c>
      <c r="AH1230" s="32" t="s">
        <v>16</v>
      </c>
      <c r="AI1230" s="32" t="s">
        <v>16</v>
      </c>
      <c r="AJ1230" s="32" t="s">
        <v>16</v>
      </c>
      <c r="AK1230" s="32" t="s">
        <v>16</v>
      </c>
      <c r="AL1230" s="32" t="s">
        <v>16</v>
      </c>
      <c r="AM1230" s="32" t="s">
        <v>16</v>
      </c>
      <c r="AN1230" s="9" t="s">
        <v>16</v>
      </c>
      <c r="AO1230" s="9" t="s">
        <v>16</v>
      </c>
      <c r="AP1230" s="9" t="s">
        <v>16</v>
      </c>
      <c r="AQ1230" s="14"/>
      <c r="AR1230" s="14"/>
    </row>
    <row r="1231" spans="1:44" s="9" customFormat="1" hidden="1" x14ac:dyDescent="0.3">
      <c r="A1231" s="1" t="s">
        <v>2530</v>
      </c>
      <c r="B1231" s="1" t="s">
        <v>2531</v>
      </c>
      <c r="C1231" s="1" t="s">
        <v>11</v>
      </c>
      <c r="D1231" s="1" t="s">
        <v>12</v>
      </c>
      <c r="E1231" s="56" t="s">
        <v>13</v>
      </c>
      <c r="F1231" s="1" t="s">
        <v>64</v>
      </c>
      <c r="G1231" s="49" t="s">
        <v>5897</v>
      </c>
      <c r="H1231" s="22" t="str">
        <f>_xlfn.XLOOKUP(B1231,[1]SITE!$B:$B,[1]SITE!$CK:$CK,"")</f>
        <v>Operationnel</v>
      </c>
      <c r="I1231" s="22"/>
      <c r="J1231" s="22" t="str">
        <f>_xlfn.XLOOKUP(B1231,[1]SITE!$B:$B,[1]SITE!$I:$I,"")</f>
        <v>No impact</v>
      </c>
      <c r="K1231" s="30"/>
      <c r="L1231" s="15" t="str" cm="1">
        <f t="array" ref="L1231">IFERROR(_xlfn.IFS(
N1231="MPR ISSUE","PDH",
N1231="BSS Hardware Issue","BSS",
N1231="Sites strategiques, MLL, Pylone, etc.","ENVTECH",
N1231="AKTIVCO DEFAUT GE &amp; POWER Cabinet","AKTIVCO",
N1231="AKTIVCO Coupure ENEO &amp; Baisse de tension","AKTIVCO GRID ONLY",
N1231="Coupure ENEO &amp; Baisse de tension","IHS GRID ONLY",
N1231="Defaut GE &amp; POWER Cabinet","IHS",
N1231="Sharing","Partners",
N1231="Sites strategiques &amp; DataCenter","SST &amp; DC",
N1231="Exclu","Exclu",
N1231="SAT","SAT",
N1231="SPARE-ISSUE","SPARE-ISSUE",
N1231="Fiber CAmtel","TRANS_FO_CAMTEL",
N1231="Fiber AOF","Fiber AOF",
N1231="Projet OCM (HUAWEI)","TRAVAUX-HUAWEI",
N1231="Projet OCM (NOKIA)","TRAVAUX-NOKIA",
N1231="ACCESS-ISSUE","ACCESS-ISSUE",
N1231="Projet OCM (ZTE, NOKIA, autres projets)","TRAVAUX OCM",
N1231="No root CAuse","No root cause",
N1231="ODU HS","PDH",
N1231="IP &amp; VLAN","PDH",
N1231="Warehouse HUAWEI","SPARE-ISSUE",
N1231="SPARE-HS","SPARE-ISSUE",
N1231="Power Telco","BSS"
),"")</f>
        <v>No root cause</v>
      </c>
      <c r="M1231" s="16" t="str" cm="1">
        <f t="array" ref="M1231">IFERROR(_xlfn.IFS(
N1231="MPR ISSUE","TX ISSUE",
N1231="BSS Hardware Issue","RAN ISSUE",
N1231="Sites strategiques, MLL, Pylone, etc.","ENVTECH",
N1231="AKTIVCO DEFAUT GE &amp; POWER Cabinet","POWER ISSUE",
N1231="AKTIVCO Coupure ENEO &amp; Baisse de tension","POWER ISSUE",
N1231="Coupure ENEO &amp; Baisse de tension","POWER ISSUE",
N1231="Defaut GE &amp; POWER Cabinet","POWER ISSUE",
N1231="Sharing","POWER ISSUE",
N1231="Sites strategiques &amp; DataCenter","POWER ISSUE",
N1231="Exclu","Exclu",
N1231="SAT","TX ISSUE",
N1231="SPARE-ISSUE","SPARE-ISSUE",
N1231="Fiber CAmtel","TX ISSUE",
N1231="Fiber AOF","TX ISSUE",
N1231="Projet OCM (HUAWEI)","TRAVAUX-HUAWEI",
N1231="Projet OCM (NOKIA)","TRAVAUX -NOKIA",
N1231="ACCESS-ISSUE","ACCESS-ISSUE",
N1231="Projet OCM (ZTE, NOKIA, autres projets)","TRAVAUX OCM",
N1231="No root CAuse","No root cause",
N1231="ODU HS","TX ISSUE",
N1231="IP &amp; VLAN","TX ISSUE",
N1231="Warehouse HUAWEI","SPARE-ISSUE",
N1231="SPARE-HS","SPARE-ISSUE",
N1231="Power Telco","RAN ISSUE"
),"")</f>
        <v>No root cause</v>
      </c>
      <c r="N1231" s="29" t="s">
        <v>5652</v>
      </c>
      <c r="O1231" s="17" t="str" cm="1">
        <f t="array" ref="O1231">IFERROR(_xlfn.IFS(
N1231="MPR ISSUE","ACTIVE",
N1231="BSS Hardware Issue","ACTIVE",
N1231="Sites strategiques, MLL, Pylone, etc.","PASSIVE",
N1231="AKTIVCO DEFAUT GE &amp; POWER Cabinet","PASSIVE",
N1231="AKTIVCO Coupure ENEO &amp; Baisse de tension","PASSIVE",
N1231="Coupure ENEO &amp; Baisse de tension","PASSIVE",
N1231="Defaut GE &amp; POWER Cabinet","PASSIVE",
N1231="Sharing","PASSIVE",
N1231="Sites strategiques &amp; DataCenter","PASSIVE",
N1231="Exclu","Exclu",
N1231="SAT","ACTIVE",
N1231="SPARE-ISSUE","SPARE-ISSUE",
N1231="Fiber CAmtel","ACTIVE",
N1231="Fiber AOF","ACTIVE",
N1231="Projet OCM (HUAWEI)","PLANNED WORKS",
N1231="Projet OCM (NOKIA)","PLANNED WORKS",
N1231="ACCESS-ISSUE","ACCESS-ISSUE",
N1231="Projet OCM (ZTE, NOKIA, autres projets)","PLANNED WORKS",
N1231="No root CAuse","No root cause",
N1231="ODU HS","ACTIVE",
N1231="IP &amp; VLAN","ACTIVE",
N1231="Warehouse HUAWEI","SPARE-ISSUE",
N1231="SPARE-HS","SPARE-ISSUE",
N1231="Power Telco","ACTIVE"
),"")</f>
        <v>No root cause</v>
      </c>
      <c r="P1231" s="59">
        <v>0</v>
      </c>
      <c r="Q1231" s="59">
        <v>0</v>
      </c>
      <c r="R1231" s="59">
        <v>0</v>
      </c>
      <c r="S1231" s="59">
        <v>0</v>
      </c>
      <c r="T1231" s="59">
        <v>0</v>
      </c>
      <c r="U1231" s="59">
        <v>0</v>
      </c>
      <c r="V1231" s="14"/>
      <c r="W1231" s="14"/>
      <c r="X1231" s="14"/>
      <c r="Y1231" s="14"/>
      <c r="Z1231" s="14"/>
      <c r="AA1231" s="31" t="s">
        <v>16</v>
      </c>
      <c r="AB1231" s="31" t="s">
        <v>16</v>
      </c>
      <c r="AC1231" s="7" t="s">
        <v>16</v>
      </c>
      <c r="AD1231" s="3"/>
      <c r="AE1231" s="3" t="s">
        <v>16</v>
      </c>
      <c r="AF1231" s="7" t="s">
        <v>16</v>
      </c>
      <c r="AG1231" s="32" t="s">
        <v>16</v>
      </c>
      <c r="AH1231" s="32" t="s">
        <v>16</v>
      </c>
      <c r="AI1231" s="32" t="s">
        <v>16</v>
      </c>
      <c r="AJ1231" s="32" t="s">
        <v>16</v>
      </c>
      <c r="AK1231" s="32" t="s">
        <v>16</v>
      </c>
      <c r="AL1231" s="32" t="s">
        <v>16</v>
      </c>
      <c r="AM1231" s="32" t="s">
        <v>16</v>
      </c>
      <c r="AN1231" s="9" t="s">
        <v>16</v>
      </c>
      <c r="AO1231" s="9" t="s">
        <v>16</v>
      </c>
      <c r="AP1231" s="9" t="s">
        <v>16</v>
      </c>
      <c r="AQ1231" s="14"/>
      <c r="AR1231" s="14"/>
    </row>
    <row r="1232" spans="1:44" s="9" customFormat="1" hidden="1" x14ac:dyDescent="0.3">
      <c r="A1232" s="1" t="s">
        <v>4161</v>
      </c>
      <c r="B1232" s="51" t="s">
        <v>4162</v>
      </c>
      <c r="C1232" s="51" t="s">
        <v>11</v>
      </c>
      <c r="D1232" s="51" t="s">
        <v>12</v>
      </c>
      <c r="E1232" s="56" t="s">
        <v>32</v>
      </c>
      <c r="F1232" s="51" t="s">
        <v>33</v>
      </c>
      <c r="G1232" s="22" t="s">
        <v>5896</v>
      </c>
      <c r="H1232" s="22" t="str">
        <f>_xlfn.XLOOKUP(B1232,[1]SITE!$B:$B,[1]SITE!$CK:$CK,"")</f>
        <v>Operationnel</v>
      </c>
      <c r="I1232" s="22"/>
      <c r="J1232" s="22" t="str">
        <f>_xlfn.XLOOKUP(B1232,[1]SITE!$B:$B,[1]SITE!$I:$I,"")</f>
        <v>No impact</v>
      </c>
      <c r="K1232" s="30"/>
      <c r="L1232" s="15" t="str" cm="1">
        <f t="array" ref="L1232">IFERROR(_xlfn.IFS(
N1232="MPR ISSUE","PDH",
N1232="BSS Hardware Issue","BSS",
N1232="Sites strategiques, MLL, Pylone, etc.","ENVTECH",
N1232="AKTIVCO DEFAUT GE &amp; POWER Cabinet","AKTIVCO",
N1232="AKTIVCO Coupure ENEO &amp; Baisse de tension","AKTIVCO GRID ONLY",
N1232="Coupure ENEO &amp; Baisse de tension","IHS GRID ONLY",
N1232="Defaut GE &amp; POWER Cabinet","IHS",
N1232="Sharing","Partners",
N1232="Sites strategiques &amp; DataCenter","SST &amp; DC",
N1232="Exclu","Exclu",
N1232="SAT","SAT",
N1232="SPARE-ISSUE","SPARE-ISSUE",
N1232="Fiber CAmtel","TRANS_FO_CAMTEL",
N1232="Fiber AOF","Fiber AOF",
N1232="Projet OCM (HUAWEI)","TRAVAUX-HUAWEI",
N1232="Projet OCM (NOKIA)","TRAVAUX-NOKIA",
N1232="ACCESS-ISSUE","ACCESS-ISSUE",
N1232="Projet OCM (ZTE, NOKIA, autres projets)","TRAVAUX OCM",
N1232="No root CAuse","No root cause",
N1232="ODU HS","PDH",
N1232="IP &amp; VLAN","PDH",
N1232="Warehouse HUAWEI","SPARE-ISSUE",
N1232="SPARE-HS","SPARE-ISSUE",
N1232="Power Telco","BSS"
),"")</f>
        <v>No root cause</v>
      </c>
      <c r="M1232" s="16" t="str" cm="1">
        <f t="array" ref="M1232">IFERROR(_xlfn.IFS(
N1232="MPR ISSUE","TX ISSUE",
N1232="BSS Hardware Issue","RAN ISSUE",
N1232="Sites strategiques, MLL, Pylone, etc.","ENVTECH",
N1232="AKTIVCO DEFAUT GE &amp; POWER Cabinet","POWER ISSUE",
N1232="AKTIVCO Coupure ENEO &amp; Baisse de tension","POWER ISSUE",
N1232="Coupure ENEO &amp; Baisse de tension","POWER ISSUE",
N1232="Defaut GE &amp; POWER Cabinet","POWER ISSUE",
N1232="Sharing","POWER ISSUE",
N1232="Sites strategiques &amp; DataCenter","POWER ISSUE",
N1232="Exclu","Exclu",
N1232="SAT","TX ISSUE",
N1232="SPARE-ISSUE","SPARE-ISSUE",
N1232="Fiber CAmtel","TX ISSUE",
N1232="Fiber AOF","TX ISSUE",
N1232="Projet OCM (HUAWEI)","TRAVAUX-HUAWEI",
N1232="Projet OCM (NOKIA)","TRAVAUX -NOKIA",
N1232="ACCESS-ISSUE","ACCESS-ISSUE",
N1232="Projet OCM (ZTE, NOKIA, autres projets)","TRAVAUX OCM",
N1232="No root CAuse","No root cause",
N1232="ODU HS","TX ISSUE",
N1232="IP &amp; VLAN","TX ISSUE",
N1232="Warehouse HUAWEI","SPARE-ISSUE",
N1232="SPARE-HS","SPARE-ISSUE",
N1232="Power Telco","RAN ISSUE"
),"")</f>
        <v>No root cause</v>
      </c>
      <c r="N1232" s="29" t="s">
        <v>5652</v>
      </c>
      <c r="O1232" s="17" t="str" cm="1">
        <f t="array" ref="O1232">IFERROR(_xlfn.IFS(
N1232="MPR ISSUE","ACTIVE",
N1232="BSS Hardware Issue","ACTIVE",
N1232="Sites strategiques, MLL, Pylone, etc.","PASSIVE",
N1232="AKTIVCO DEFAUT GE &amp; POWER Cabinet","PASSIVE",
N1232="AKTIVCO Coupure ENEO &amp; Baisse de tension","PASSIVE",
N1232="Coupure ENEO &amp; Baisse de tension","PASSIVE",
N1232="Defaut GE &amp; POWER Cabinet","PASSIVE",
N1232="Sharing","PASSIVE",
N1232="Sites strategiques &amp; DataCenter","PASSIVE",
N1232="Exclu","Exclu",
N1232="SAT","ACTIVE",
N1232="SPARE-ISSUE","SPARE-ISSUE",
N1232="Fiber CAmtel","ACTIVE",
N1232="Fiber AOF","ACTIVE",
N1232="Projet OCM (HUAWEI)","PLANNED WORKS",
N1232="Projet OCM (NOKIA)","PLANNED WORKS",
N1232="ACCESS-ISSUE","ACCESS-ISSUE",
N1232="Projet OCM (ZTE, NOKIA, autres projets)","PLANNED WORKS",
N1232="No root CAuse","No root cause",
N1232="ODU HS","ACTIVE",
N1232="IP &amp; VLAN","ACTIVE",
N1232="Warehouse HUAWEI","SPARE-ISSUE",
N1232="SPARE-HS","SPARE-ISSUE",
N1232="Power Telco","ACTIVE"
),"")</f>
        <v>No root cause</v>
      </c>
      <c r="P1232" s="59">
        <v>0</v>
      </c>
      <c r="Q1232" s="59">
        <v>1.1414450123132885E-3</v>
      </c>
      <c r="R1232" s="59">
        <v>0</v>
      </c>
      <c r="S1232" s="59">
        <v>0</v>
      </c>
      <c r="T1232" s="59">
        <v>0</v>
      </c>
      <c r="U1232" s="59">
        <v>0</v>
      </c>
      <c r="V1232" s="14"/>
      <c r="W1232" s="14"/>
      <c r="X1232" s="14"/>
      <c r="Y1232" s="14"/>
      <c r="Z1232" s="14"/>
      <c r="AA1232" s="31" t="s">
        <v>16</v>
      </c>
      <c r="AB1232" s="31" t="s">
        <v>16</v>
      </c>
      <c r="AC1232" s="7" t="s">
        <v>16</v>
      </c>
      <c r="AD1232" s="3"/>
      <c r="AE1232" s="3" t="s">
        <v>16</v>
      </c>
      <c r="AF1232" s="7" t="s">
        <v>16</v>
      </c>
      <c r="AG1232" s="32" t="s">
        <v>16</v>
      </c>
      <c r="AH1232" s="32" t="s">
        <v>16</v>
      </c>
      <c r="AI1232" s="32" t="s">
        <v>16</v>
      </c>
      <c r="AJ1232" s="32" t="s">
        <v>16</v>
      </c>
      <c r="AK1232" s="32" t="s">
        <v>16</v>
      </c>
      <c r="AL1232" s="32" t="s">
        <v>16</v>
      </c>
      <c r="AM1232" s="32" t="s">
        <v>16</v>
      </c>
      <c r="AN1232" s="9" t="s">
        <v>16</v>
      </c>
      <c r="AO1232" s="9" t="s">
        <v>16</v>
      </c>
      <c r="AP1232" s="9" t="s">
        <v>16</v>
      </c>
      <c r="AQ1232" s="14"/>
      <c r="AR1232" s="14"/>
    </row>
    <row r="1233" spans="1:44" s="9" customFormat="1" hidden="1" x14ac:dyDescent="0.3">
      <c r="A1233" s="1" t="s">
        <v>1415</v>
      </c>
      <c r="B1233" s="51" t="s">
        <v>1416</v>
      </c>
      <c r="C1233" s="51" t="s">
        <v>11</v>
      </c>
      <c r="D1233" s="51" t="s">
        <v>67</v>
      </c>
      <c r="E1233" s="56" t="s">
        <v>103</v>
      </c>
      <c r="F1233" s="51" t="s">
        <v>1417</v>
      </c>
      <c r="G1233" s="50" t="s">
        <v>5898</v>
      </c>
      <c r="H1233" s="22" t="str">
        <f>_xlfn.XLOOKUP(B1233,[1]SITE!$B:$B,[1]SITE!$CK:$CK,"")</f>
        <v>Operationnel</v>
      </c>
      <c r="I1233" s="22"/>
      <c r="J1233" s="22" t="str">
        <f>_xlfn.XLOOKUP(B1233,[1]SITE!$B:$B,[1]SITE!$I:$I,"")</f>
        <v>No impact</v>
      </c>
      <c r="K1233" s="30"/>
      <c r="L1233" s="15" t="str" cm="1">
        <f t="array" ref="L1233">IFERROR(_xlfn.IFS(
N1233="MPR ISSUE","PDH",
N1233="BSS Hardware Issue","BSS",
N1233="Sites strategiques, MLL, Pylone, etc.","ENVTECH",
N1233="AKTIVCO DEFAUT GE &amp; POWER Cabinet","AKTIVCO",
N1233="AKTIVCO Coupure ENEO &amp; Baisse de tension","AKTIVCO GRID ONLY",
N1233="Coupure ENEO &amp; Baisse de tension","IHS GRID ONLY",
N1233="Defaut GE &amp; POWER Cabinet","IHS",
N1233="Sharing","Partners",
N1233="Sites strategiques &amp; DataCenter","SST &amp; DC",
N1233="Exclu","Exclu",
N1233="SAT","SAT",
N1233="SPARE-ISSUE","SPARE-ISSUE",
N1233="Fiber CAmtel","TRANS_FO_CAMTEL",
N1233="Fiber AOF","Fiber AOF",
N1233="Projet OCM (HUAWEI)","TRAVAUX-HUAWEI",
N1233="Projet OCM (NOKIA)","TRAVAUX-NOKIA",
N1233="ACCESS-ISSUE","ACCESS-ISSUE",
N1233="Projet OCM (ZTE, NOKIA, autres projets)","TRAVAUX OCM",
N1233="No root CAuse","No root cause",
N1233="ODU HS","PDH",
N1233="IP &amp; VLAN","PDH",
N1233="Warehouse HUAWEI","SPARE-ISSUE",
N1233="SPARE-HS","SPARE-ISSUE",
N1233="Power Telco","BSS"
),"")</f>
        <v>No root cause</v>
      </c>
      <c r="M1233" s="16" t="str" cm="1">
        <f t="array" ref="M1233">IFERROR(_xlfn.IFS(
N1233="MPR ISSUE","TX ISSUE",
N1233="BSS Hardware Issue","RAN ISSUE",
N1233="Sites strategiques, MLL, Pylone, etc.","ENVTECH",
N1233="AKTIVCO DEFAUT GE &amp; POWER Cabinet","POWER ISSUE",
N1233="AKTIVCO Coupure ENEO &amp; Baisse de tension","POWER ISSUE",
N1233="Coupure ENEO &amp; Baisse de tension","POWER ISSUE",
N1233="Defaut GE &amp; POWER Cabinet","POWER ISSUE",
N1233="Sharing","POWER ISSUE",
N1233="Sites strategiques &amp; DataCenter","POWER ISSUE",
N1233="Exclu","Exclu",
N1233="SAT","TX ISSUE",
N1233="SPARE-ISSUE","SPARE-ISSUE",
N1233="Fiber CAmtel","TX ISSUE",
N1233="Fiber AOF","TX ISSUE",
N1233="Projet OCM (HUAWEI)","TRAVAUX-HUAWEI",
N1233="Projet OCM (NOKIA)","TRAVAUX -NOKIA",
N1233="ACCESS-ISSUE","ACCESS-ISSUE",
N1233="Projet OCM (ZTE, NOKIA, autres projets)","TRAVAUX OCM",
N1233="No root CAuse","No root cause",
N1233="ODU HS","TX ISSUE",
N1233="IP &amp; VLAN","TX ISSUE",
N1233="Warehouse HUAWEI","SPARE-ISSUE",
N1233="SPARE-HS","SPARE-ISSUE",
N1233="Power Telco","RAN ISSUE"
),"")</f>
        <v>No root cause</v>
      </c>
      <c r="N1233" s="29" t="s">
        <v>5652</v>
      </c>
      <c r="O1233" s="17" t="str" cm="1">
        <f t="array" ref="O1233">IFERROR(_xlfn.IFS(
N1233="MPR ISSUE","ACTIVE",
N1233="BSS Hardware Issue","ACTIVE",
N1233="Sites strategiques, MLL, Pylone, etc.","PASSIVE",
N1233="AKTIVCO DEFAUT GE &amp; POWER Cabinet","PASSIVE",
N1233="AKTIVCO Coupure ENEO &amp; Baisse de tension","PASSIVE",
N1233="Coupure ENEO &amp; Baisse de tension","PASSIVE",
N1233="Defaut GE &amp; POWER Cabinet","PASSIVE",
N1233="Sharing","PASSIVE",
N1233="Sites strategiques &amp; DataCenter","PASSIVE",
N1233="Exclu","Exclu",
N1233="SAT","ACTIVE",
N1233="SPARE-ISSUE","SPARE-ISSUE",
N1233="Fiber CAmtel","ACTIVE",
N1233="Fiber AOF","ACTIVE",
N1233="Projet OCM (HUAWEI)","PLANNED WORKS",
N1233="Projet OCM (NOKIA)","PLANNED WORKS",
N1233="ACCESS-ISSUE","ACCESS-ISSUE",
N1233="Projet OCM (ZTE, NOKIA, autres projets)","PLANNED WORKS",
N1233="No root CAuse","No root cause",
N1233="ODU HS","ACTIVE",
N1233="IP &amp; VLAN","ACTIVE",
N1233="Warehouse HUAWEI","SPARE-ISSUE",
N1233="SPARE-HS","SPARE-ISSUE",
N1233="Power Telco","ACTIVE"
),"")</f>
        <v>No root cause</v>
      </c>
      <c r="P1233" s="59">
        <v>0</v>
      </c>
      <c r="Q1233" s="59">
        <v>0</v>
      </c>
      <c r="R1233" s="59">
        <v>0</v>
      </c>
      <c r="S1233" s="59">
        <v>0</v>
      </c>
      <c r="T1233" s="59">
        <v>0</v>
      </c>
      <c r="U1233" s="59">
        <v>0</v>
      </c>
      <c r="V1233" s="14"/>
      <c r="W1233" s="14"/>
      <c r="X1233" s="14"/>
      <c r="Y1233" s="14"/>
      <c r="Z1233" s="14"/>
      <c r="AA1233" s="31" t="s">
        <v>16</v>
      </c>
      <c r="AB1233" s="31" t="s">
        <v>16</v>
      </c>
      <c r="AC1233" s="7" t="s">
        <v>16</v>
      </c>
      <c r="AD1233" s="3"/>
      <c r="AE1233" s="3" t="s">
        <v>16</v>
      </c>
      <c r="AF1233" s="7" t="s">
        <v>16</v>
      </c>
      <c r="AG1233" s="32" t="s">
        <v>16</v>
      </c>
      <c r="AH1233" s="32" t="s">
        <v>16</v>
      </c>
      <c r="AI1233" s="32" t="s">
        <v>16</v>
      </c>
      <c r="AJ1233" s="32" t="s">
        <v>16</v>
      </c>
      <c r="AK1233" s="32" t="s">
        <v>16</v>
      </c>
      <c r="AL1233" s="32" t="s">
        <v>16</v>
      </c>
      <c r="AM1233" s="32" t="s">
        <v>16</v>
      </c>
      <c r="AN1233" s="9" t="s">
        <v>16</v>
      </c>
      <c r="AO1233" s="9" t="s">
        <v>16</v>
      </c>
      <c r="AP1233" s="9" t="s">
        <v>16</v>
      </c>
      <c r="AQ1233" s="14"/>
      <c r="AR1233" s="14"/>
    </row>
    <row r="1234" spans="1:44" s="9" customFormat="1" hidden="1" x14ac:dyDescent="0.3">
      <c r="A1234" s="1" t="s">
        <v>4477</v>
      </c>
      <c r="B1234" s="51" t="s">
        <v>4478</v>
      </c>
      <c r="C1234" s="51" t="s">
        <v>11</v>
      </c>
      <c r="D1234" s="51" t="s">
        <v>12</v>
      </c>
      <c r="E1234" s="56" t="s">
        <v>32</v>
      </c>
      <c r="F1234" s="51" t="s">
        <v>33</v>
      </c>
      <c r="G1234" s="22" t="s">
        <v>5896</v>
      </c>
      <c r="H1234" s="22" t="str">
        <f>_xlfn.XLOOKUP(B1234,[1]SITE!$B:$B,[1]SITE!$CK:$CK,"")</f>
        <v>Operationnel</v>
      </c>
      <c r="I1234" s="22"/>
      <c r="J1234" s="22" t="str">
        <f>_xlfn.XLOOKUP(B1234,[1]SITE!$B:$B,[1]SITE!$I:$I,"")</f>
        <v>No impact</v>
      </c>
      <c r="K1234" s="30"/>
      <c r="L1234" s="15" t="str" cm="1">
        <f t="array" ref="L1234">IFERROR(_xlfn.IFS(
N1234="MPR ISSUE","PDH",
N1234="BSS Hardware Issue","BSS",
N1234="Sites strategiques, MLL, Pylone, etc.","ENVTECH",
N1234="AKTIVCO DEFAUT GE &amp; POWER Cabinet","AKTIVCO",
N1234="AKTIVCO Coupure ENEO &amp; Baisse de tension","AKTIVCO GRID ONLY",
N1234="Coupure ENEO &amp; Baisse de tension","IHS GRID ONLY",
N1234="Defaut GE &amp; POWER Cabinet","IHS",
N1234="Sharing","Partners",
N1234="Sites strategiques &amp; DataCenter","SST &amp; DC",
N1234="Exclu","Exclu",
N1234="SAT","SAT",
N1234="SPARE-ISSUE","SPARE-ISSUE",
N1234="Fiber CAmtel","TRANS_FO_CAMTEL",
N1234="Fiber AOF","Fiber AOF",
N1234="Projet OCM (HUAWEI)","TRAVAUX-HUAWEI",
N1234="Projet OCM (NOKIA)","TRAVAUX-NOKIA",
N1234="ACCESS-ISSUE","ACCESS-ISSUE",
N1234="Projet OCM (ZTE, NOKIA, autres projets)","TRAVAUX OCM",
N1234="No root CAuse","No root cause",
N1234="ODU HS","PDH",
N1234="IP &amp; VLAN","PDH",
N1234="Warehouse HUAWEI","SPARE-ISSUE",
N1234="SPARE-HS","SPARE-ISSUE",
N1234="Power Telco","BSS"
),"")</f>
        <v>No root cause</v>
      </c>
      <c r="M1234" s="16" t="str" cm="1">
        <f t="array" ref="M1234">IFERROR(_xlfn.IFS(
N1234="MPR ISSUE","TX ISSUE",
N1234="BSS Hardware Issue","RAN ISSUE",
N1234="Sites strategiques, MLL, Pylone, etc.","ENVTECH",
N1234="AKTIVCO DEFAUT GE &amp; POWER Cabinet","POWER ISSUE",
N1234="AKTIVCO Coupure ENEO &amp; Baisse de tension","POWER ISSUE",
N1234="Coupure ENEO &amp; Baisse de tension","POWER ISSUE",
N1234="Defaut GE &amp; POWER Cabinet","POWER ISSUE",
N1234="Sharing","POWER ISSUE",
N1234="Sites strategiques &amp; DataCenter","POWER ISSUE",
N1234="Exclu","Exclu",
N1234="SAT","TX ISSUE",
N1234="SPARE-ISSUE","SPARE-ISSUE",
N1234="Fiber CAmtel","TX ISSUE",
N1234="Fiber AOF","TX ISSUE",
N1234="Projet OCM (HUAWEI)","TRAVAUX-HUAWEI",
N1234="Projet OCM (NOKIA)","TRAVAUX -NOKIA",
N1234="ACCESS-ISSUE","ACCESS-ISSUE",
N1234="Projet OCM (ZTE, NOKIA, autres projets)","TRAVAUX OCM",
N1234="No root CAuse","No root cause",
N1234="ODU HS","TX ISSUE",
N1234="IP &amp; VLAN","TX ISSUE",
N1234="Warehouse HUAWEI","SPARE-ISSUE",
N1234="SPARE-HS","SPARE-ISSUE",
N1234="Power Telco","RAN ISSUE"
),"")</f>
        <v>No root cause</v>
      </c>
      <c r="N1234" s="29" t="s">
        <v>5652</v>
      </c>
      <c r="O1234" s="17" t="str" cm="1">
        <f t="array" ref="O1234">IFERROR(_xlfn.IFS(
N1234="MPR ISSUE","ACTIVE",
N1234="BSS Hardware Issue","ACTIVE",
N1234="Sites strategiques, MLL, Pylone, etc.","PASSIVE",
N1234="AKTIVCO DEFAUT GE &amp; POWER Cabinet","PASSIVE",
N1234="AKTIVCO Coupure ENEO &amp; Baisse de tension","PASSIVE",
N1234="Coupure ENEO &amp; Baisse de tension","PASSIVE",
N1234="Defaut GE &amp; POWER Cabinet","PASSIVE",
N1234="Sharing","PASSIVE",
N1234="Sites strategiques &amp; DataCenter","PASSIVE",
N1234="Exclu","Exclu",
N1234="SAT","ACTIVE",
N1234="SPARE-ISSUE","SPARE-ISSUE",
N1234="Fiber CAmtel","ACTIVE",
N1234="Fiber AOF","ACTIVE",
N1234="Projet OCM (HUAWEI)","PLANNED WORKS",
N1234="Projet OCM (NOKIA)","PLANNED WORKS",
N1234="ACCESS-ISSUE","ACCESS-ISSUE",
N1234="Projet OCM (ZTE, NOKIA, autres projets)","PLANNED WORKS",
N1234="No root CAuse","No root cause",
N1234="ODU HS","ACTIVE",
N1234="IP &amp; VLAN","ACTIVE",
N1234="Warehouse HUAWEI","SPARE-ISSUE",
N1234="SPARE-HS","SPARE-ISSUE",
N1234="Power Telco","ACTIVE"
),"")</f>
        <v>No root cause</v>
      </c>
      <c r="P1234" s="59">
        <v>0</v>
      </c>
      <c r="Q1234" s="59">
        <v>7.04842295103488E-2</v>
      </c>
      <c r="R1234" s="59">
        <v>0</v>
      </c>
      <c r="S1234" s="59">
        <v>5.0256040384324532</v>
      </c>
      <c r="T1234" s="59">
        <v>0</v>
      </c>
      <c r="U1234" s="59">
        <v>0</v>
      </c>
      <c r="V1234" s="14"/>
      <c r="W1234" s="14"/>
      <c r="X1234" s="14"/>
      <c r="Y1234" s="14"/>
      <c r="Z1234" s="14"/>
      <c r="AA1234" s="31" t="s">
        <v>16</v>
      </c>
      <c r="AB1234" s="31" t="s">
        <v>16</v>
      </c>
      <c r="AC1234" s="7" t="s">
        <v>16</v>
      </c>
      <c r="AD1234" s="3"/>
      <c r="AE1234" s="3" t="s">
        <v>16</v>
      </c>
      <c r="AF1234" s="7" t="s">
        <v>16</v>
      </c>
      <c r="AG1234" s="32" t="s">
        <v>16</v>
      </c>
      <c r="AH1234" s="32" t="s">
        <v>16</v>
      </c>
      <c r="AI1234" s="32" t="s">
        <v>16</v>
      </c>
      <c r="AJ1234" s="32" t="s">
        <v>16</v>
      </c>
      <c r="AK1234" s="32" t="s">
        <v>16</v>
      </c>
      <c r="AL1234" s="32" t="s">
        <v>16</v>
      </c>
      <c r="AM1234" s="32" t="s">
        <v>16</v>
      </c>
      <c r="AN1234" s="9" t="s">
        <v>16</v>
      </c>
      <c r="AO1234" s="9" t="s">
        <v>16</v>
      </c>
      <c r="AP1234" s="9" t="s">
        <v>16</v>
      </c>
      <c r="AQ1234" s="14"/>
      <c r="AR1234" s="14"/>
    </row>
    <row r="1235" spans="1:44" s="9" customFormat="1" hidden="1" x14ac:dyDescent="0.3">
      <c r="A1235" s="1" t="s">
        <v>842</v>
      </c>
      <c r="B1235" s="51" t="s">
        <v>843</v>
      </c>
      <c r="C1235" s="51" t="s">
        <v>11</v>
      </c>
      <c r="D1235" s="51" t="s">
        <v>67</v>
      </c>
      <c r="E1235" s="56" t="s">
        <v>24</v>
      </c>
      <c r="F1235" s="51" t="s">
        <v>842</v>
      </c>
      <c r="G1235" s="50" t="s">
        <v>5898</v>
      </c>
      <c r="H1235" s="22" t="str">
        <f>_xlfn.XLOOKUP(B1235,[1]SITE!$B:$B,[1]SITE!$CK:$CK,"")</f>
        <v>Operationnel</v>
      </c>
      <c r="I1235" s="22"/>
      <c r="J1235" s="22" t="str">
        <f>_xlfn.XLOOKUP(B1235,[1]SITE!$B:$B,[1]SITE!$I:$I,"")</f>
        <v>No impact</v>
      </c>
      <c r="K1235" s="30"/>
      <c r="L1235" s="15" t="str" cm="1">
        <f t="array" ref="L1235">IFERROR(_xlfn.IFS(
N1235="MPR ISSUE","PDH",
N1235="BSS Hardware Issue","BSS",
N1235="Sites strategiques, MLL, Pylone, etc.","ENVTECH",
N1235="AKTIVCO DEFAUT GE &amp; POWER Cabinet","AKTIVCO",
N1235="AKTIVCO Coupure ENEO &amp; Baisse de tension","AKTIVCO GRID ONLY",
N1235="Coupure ENEO &amp; Baisse de tension","IHS GRID ONLY",
N1235="Defaut GE &amp; POWER Cabinet","IHS",
N1235="Sharing","Partners",
N1235="Sites strategiques &amp; DataCenter","SST &amp; DC",
N1235="Exclu","Exclu",
N1235="SAT","SAT",
N1235="SPARE-ISSUE","SPARE-ISSUE",
N1235="Fiber CAmtel","TRANS_FO_CAMTEL",
N1235="Fiber AOF","Fiber AOF",
N1235="Projet OCM (HUAWEI)","TRAVAUX-HUAWEI",
N1235="Projet OCM (NOKIA)","TRAVAUX-NOKIA",
N1235="ACCESS-ISSUE","ACCESS-ISSUE",
N1235="Projet OCM (ZTE, NOKIA, autres projets)","TRAVAUX OCM",
N1235="No root CAuse","No root cause",
N1235="ODU HS","PDH",
N1235="IP &amp; VLAN","PDH",
N1235="Warehouse HUAWEI","SPARE-ISSUE",
N1235="SPARE-HS","SPARE-ISSUE",
N1235="Power Telco","BSS"
),"")</f>
        <v>No root cause</v>
      </c>
      <c r="M1235" s="16" t="str" cm="1">
        <f t="array" ref="M1235">IFERROR(_xlfn.IFS(
N1235="MPR ISSUE","TX ISSUE",
N1235="BSS Hardware Issue","RAN ISSUE",
N1235="Sites strategiques, MLL, Pylone, etc.","ENVTECH",
N1235="AKTIVCO DEFAUT GE &amp; POWER Cabinet","POWER ISSUE",
N1235="AKTIVCO Coupure ENEO &amp; Baisse de tension","POWER ISSUE",
N1235="Coupure ENEO &amp; Baisse de tension","POWER ISSUE",
N1235="Defaut GE &amp; POWER Cabinet","POWER ISSUE",
N1235="Sharing","POWER ISSUE",
N1235="Sites strategiques &amp; DataCenter","POWER ISSUE",
N1235="Exclu","Exclu",
N1235="SAT","TX ISSUE",
N1235="SPARE-ISSUE","SPARE-ISSUE",
N1235="Fiber CAmtel","TX ISSUE",
N1235="Fiber AOF","TX ISSUE",
N1235="Projet OCM (HUAWEI)","TRAVAUX-HUAWEI",
N1235="Projet OCM (NOKIA)","TRAVAUX -NOKIA",
N1235="ACCESS-ISSUE","ACCESS-ISSUE",
N1235="Projet OCM (ZTE, NOKIA, autres projets)","TRAVAUX OCM",
N1235="No root CAuse","No root cause",
N1235="ODU HS","TX ISSUE",
N1235="IP &amp; VLAN","TX ISSUE",
N1235="Warehouse HUAWEI","SPARE-ISSUE",
N1235="SPARE-HS","SPARE-ISSUE",
N1235="Power Telco","RAN ISSUE"
),"")</f>
        <v>No root cause</v>
      </c>
      <c r="N1235" s="29" t="s">
        <v>5652</v>
      </c>
      <c r="O1235" s="17" t="str" cm="1">
        <f t="array" ref="O1235">IFERROR(_xlfn.IFS(
N1235="MPR ISSUE","ACTIVE",
N1235="BSS Hardware Issue","ACTIVE",
N1235="Sites strategiques, MLL, Pylone, etc.","PASSIVE",
N1235="AKTIVCO DEFAUT GE &amp; POWER Cabinet","PASSIVE",
N1235="AKTIVCO Coupure ENEO &amp; Baisse de tension","PASSIVE",
N1235="Coupure ENEO &amp; Baisse de tension","PASSIVE",
N1235="Defaut GE &amp; POWER Cabinet","PASSIVE",
N1235="Sharing","PASSIVE",
N1235="Sites strategiques &amp; DataCenter","PASSIVE",
N1235="Exclu","Exclu",
N1235="SAT","ACTIVE",
N1235="SPARE-ISSUE","SPARE-ISSUE",
N1235="Fiber CAmtel","ACTIVE",
N1235="Fiber AOF","ACTIVE",
N1235="Projet OCM (HUAWEI)","PLANNED WORKS",
N1235="Projet OCM (NOKIA)","PLANNED WORKS",
N1235="ACCESS-ISSUE","ACCESS-ISSUE",
N1235="Projet OCM (ZTE, NOKIA, autres projets)","PLANNED WORKS",
N1235="No root CAuse","No root cause",
N1235="ODU HS","ACTIVE",
N1235="IP &amp; VLAN","ACTIVE",
N1235="Warehouse HUAWEI","SPARE-ISSUE",
N1235="SPARE-HS","SPARE-ISSUE",
N1235="Power Telco","ACTIVE"
),"")</f>
        <v>No root cause</v>
      </c>
      <c r="P1235" s="59">
        <v>0</v>
      </c>
      <c r="Q1235" s="59">
        <v>0</v>
      </c>
      <c r="R1235" s="59">
        <v>0</v>
      </c>
      <c r="S1235" s="59">
        <v>2.1582942789834955E-2</v>
      </c>
      <c r="T1235" s="59">
        <v>1.1118353936519023</v>
      </c>
      <c r="U1235" s="59">
        <v>0</v>
      </c>
      <c r="V1235" s="14"/>
      <c r="W1235" s="14"/>
      <c r="X1235" s="14"/>
      <c r="Y1235" s="14"/>
      <c r="Z1235" s="14"/>
      <c r="AA1235" s="31" t="s">
        <v>16</v>
      </c>
      <c r="AB1235" s="31" t="s">
        <v>16</v>
      </c>
      <c r="AC1235" s="7" t="s">
        <v>16</v>
      </c>
      <c r="AD1235" s="3"/>
      <c r="AE1235" s="3" t="s">
        <v>16</v>
      </c>
      <c r="AF1235" s="7" t="s">
        <v>16</v>
      </c>
      <c r="AG1235" s="32" t="s">
        <v>16</v>
      </c>
      <c r="AH1235" s="32" t="s">
        <v>16</v>
      </c>
      <c r="AI1235" s="32" t="s">
        <v>16</v>
      </c>
      <c r="AJ1235" s="32" t="s">
        <v>16</v>
      </c>
      <c r="AK1235" s="32" t="s">
        <v>16</v>
      </c>
      <c r="AL1235" s="32" t="s">
        <v>16</v>
      </c>
      <c r="AM1235" s="32" t="s">
        <v>16</v>
      </c>
      <c r="AN1235" s="9" t="s">
        <v>16</v>
      </c>
      <c r="AO1235" s="9" t="s">
        <v>16</v>
      </c>
      <c r="AP1235" s="9" t="s">
        <v>16</v>
      </c>
      <c r="AQ1235" s="14"/>
      <c r="AR1235" s="14"/>
    </row>
    <row r="1236" spans="1:44" s="9" customFormat="1" hidden="1" x14ac:dyDescent="0.3">
      <c r="A1236" s="1" t="s">
        <v>1845</v>
      </c>
      <c r="B1236" s="51" t="s">
        <v>1846</v>
      </c>
      <c r="C1236" s="51" t="s">
        <v>22</v>
      </c>
      <c r="D1236" s="51" t="s">
        <v>123</v>
      </c>
      <c r="E1236" s="56" t="s">
        <v>24</v>
      </c>
      <c r="F1236" s="51" t="s">
        <v>1845</v>
      </c>
      <c r="G1236" s="50" t="s">
        <v>5898</v>
      </c>
      <c r="H1236" s="22" t="str">
        <f>_xlfn.XLOOKUP(B1236,[1]SITE!$B:$B,[1]SITE!$CK:$CK,"")</f>
        <v>Operationnel</v>
      </c>
      <c r="I1236" s="22"/>
      <c r="J1236" s="22" t="str">
        <f>_xlfn.XLOOKUP(B1236,[1]SITE!$B:$B,[1]SITE!$I:$I,"")</f>
        <v>No impact</v>
      </c>
      <c r="K1236" s="30"/>
      <c r="L1236" s="15" t="str" cm="1">
        <f t="array" ref="L1236">IFERROR(_xlfn.IFS(
N1236="MPR ISSUE","PDH",
N1236="BSS Hardware Issue","BSS",
N1236="Sites strategiques, MLL, Pylone, etc.","ENVTECH",
N1236="AKTIVCO DEFAUT GE &amp; POWER Cabinet","AKTIVCO",
N1236="AKTIVCO Coupure ENEO &amp; Baisse de tension","AKTIVCO GRID ONLY",
N1236="Coupure ENEO &amp; Baisse de tension","IHS GRID ONLY",
N1236="Defaut GE &amp; POWER Cabinet","IHS",
N1236="Sharing","Partners",
N1236="Sites strategiques &amp; DataCenter","SST &amp; DC",
N1236="Exclu","Exclu",
N1236="SAT","SAT",
N1236="SPARE-ISSUE","SPARE-ISSUE",
N1236="Fiber CAmtel","TRANS_FO_CAMTEL",
N1236="Fiber AOF","Fiber AOF",
N1236="Projet OCM (HUAWEI)","TRAVAUX-HUAWEI",
N1236="Projet OCM (NOKIA)","TRAVAUX-NOKIA",
N1236="ACCESS-ISSUE","ACCESS-ISSUE",
N1236="Projet OCM (ZTE, NOKIA, autres projets)","TRAVAUX OCM",
N1236="No root CAuse","No root cause",
N1236="ODU HS","PDH",
N1236="IP &amp; VLAN","PDH",
N1236="Warehouse HUAWEI","SPARE-ISSUE",
N1236="SPARE-HS","SPARE-ISSUE",
N1236="Power Telco","BSS"
),"")</f>
        <v>No root cause</v>
      </c>
      <c r="M1236" s="16" t="str" cm="1">
        <f t="array" ref="M1236">IFERROR(_xlfn.IFS(
N1236="MPR ISSUE","TX ISSUE",
N1236="BSS Hardware Issue","RAN ISSUE",
N1236="Sites strategiques, MLL, Pylone, etc.","ENVTECH",
N1236="AKTIVCO DEFAUT GE &amp; POWER Cabinet","POWER ISSUE",
N1236="AKTIVCO Coupure ENEO &amp; Baisse de tension","POWER ISSUE",
N1236="Coupure ENEO &amp; Baisse de tension","POWER ISSUE",
N1236="Defaut GE &amp; POWER Cabinet","POWER ISSUE",
N1236="Sharing","POWER ISSUE",
N1236="Sites strategiques &amp; DataCenter","POWER ISSUE",
N1236="Exclu","Exclu",
N1236="SAT","TX ISSUE",
N1236="SPARE-ISSUE","SPARE-ISSUE",
N1236="Fiber CAmtel","TX ISSUE",
N1236="Fiber AOF","TX ISSUE",
N1236="Projet OCM (HUAWEI)","TRAVAUX-HUAWEI",
N1236="Projet OCM (NOKIA)","TRAVAUX -NOKIA",
N1236="ACCESS-ISSUE","ACCESS-ISSUE",
N1236="Projet OCM (ZTE, NOKIA, autres projets)","TRAVAUX OCM",
N1236="No root CAuse","No root cause",
N1236="ODU HS","TX ISSUE",
N1236="IP &amp; VLAN","TX ISSUE",
N1236="Warehouse HUAWEI","SPARE-ISSUE",
N1236="SPARE-HS","SPARE-ISSUE",
N1236="Power Telco","RAN ISSUE"
),"")</f>
        <v>No root cause</v>
      </c>
      <c r="N1236" s="29" t="s">
        <v>5652</v>
      </c>
      <c r="O1236" s="17" t="str" cm="1">
        <f t="array" ref="O1236">IFERROR(_xlfn.IFS(
N1236="MPR ISSUE","ACTIVE",
N1236="BSS Hardware Issue","ACTIVE",
N1236="Sites strategiques, MLL, Pylone, etc.","PASSIVE",
N1236="AKTIVCO DEFAUT GE &amp; POWER Cabinet","PASSIVE",
N1236="AKTIVCO Coupure ENEO &amp; Baisse de tension","PASSIVE",
N1236="Coupure ENEO &amp; Baisse de tension","PASSIVE",
N1236="Defaut GE &amp; POWER Cabinet","PASSIVE",
N1236="Sharing","PASSIVE",
N1236="Sites strategiques &amp; DataCenter","PASSIVE",
N1236="Exclu","Exclu",
N1236="SAT","ACTIVE",
N1236="SPARE-ISSUE","SPARE-ISSUE",
N1236="Fiber CAmtel","ACTIVE",
N1236="Fiber AOF","ACTIVE",
N1236="Projet OCM (HUAWEI)","PLANNED WORKS",
N1236="Projet OCM (NOKIA)","PLANNED WORKS",
N1236="ACCESS-ISSUE","ACCESS-ISSUE",
N1236="Projet OCM (ZTE, NOKIA, autres projets)","PLANNED WORKS",
N1236="No root CAuse","No root cause",
N1236="ODU HS","ACTIVE",
N1236="IP &amp; VLAN","ACTIVE",
N1236="Warehouse HUAWEI","SPARE-ISSUE",
N1236="SPARE-HS","SPARE-ISSUE",
N1236="Power Telco","ACTIVE"
),"")</f>
        <v>No root cause</v>
      </c>
      <c r="P1236" s="59">
        <v>0</v>
      </c>
      <c r="Q1236" s="59">
        <v>0</v>
      </c>
      <c r="R1236" s="59">
        <v>0</v>
      </c>
      <c r="S1236" s="59">
        <v>0</v>
      </c>
      <c r="T1236" s="59">
        <v>0</v>
      </c>
      <c r="U1236" s="59">
        <v>0</v>
      </c>
      <c r="V1236" s="14"/>
      <c r="W1236" s="14"/>
      <c r="X1236" s="14"/>
      <c r="Y1236" s="14"/>
      <c r="Z1236" s="14"/>
      <c r="AA1236" s="31" t="s">
        <v>16</v>
      </c>
      <c r="AB1236" s="31" t="s">
        <v>16</v>
      </c>
      <c r="AC1236" s="7" t="s">
        <v>16</v>
      </c>
      <c r="AD1236" s="3"/>
      <c r="AE1236" s="3" t="s">
        <v>16</v>
      </c>
      <c r="AF1236" s="7" t="s">
        <v>16</v>
      </c>
      <c r="AG1236" s="32" t="s">
        <v>16</v>
      </c>
      <c r="AH1236" s="32" t="s">
        <v>16</v>
      </c>
      <c r="AI1236" s="32" t="s">
        <v>16</v>
      </c>
      <c r="AJ1236" s="32" t="s">
        <v>16</v>
      </c>
      <c r="AK1236" s="32" t="s">
        <v>16</v>
      </c>
      <c r="AL1236" s="32" t="s">
        <v>16</v>
      </c>
      <c r="AM1236" s="32" t="s">
        <v>16</v>
      </c>
      <c r="AN1236" s="9" t="s">
        <v>16</v>
      </c>
      <c r="AO1236" s="9" t="s">
        <v>16</v>
      </c>
      <c r="AP1236" s="9" t="s">
        <v>16</v>
      </c>
      <c r="AQ1236" s="14"/>
      <c r="AR1236" s="14"/>
    </row>
    <row r="1237" spans="1:44" s="9" customFormat="1" hidden="1" x14ac:dyDescent="0.3">
      <c r="A1237" s="3" t="s">
        <v>2252</v>
      </c>
      <c r="B1237" s="3" t="s">
        <v>2253</v>
      </c>
      <c r="C1237" s="56" t="s">
        <v>11</v>
      </c>
      <c r="D1237" s="56" t="s">
        <v>97</v>
      </c>
      <c r="E1237" s="56" t="s">
        <v>227</v>
      </c>
      <c r="F1237" s="3" t="s">
        <v>2254</v>
      </c>
      <c r="G1237" s="50" t="s">
        <v>5898</v>
      </c>
      <c r="H1237" s="22" t="str">
        <f>_xlfn.XLOOKUP(B1237,[1]SITE!$B:$B,[1]SITE!$CK:$CK,"")</f>
        <v>Operationnel</v>
      </c>
      <c r="I1237" s="22"/>
      <c r="J1237" s="22" t="str">
        <f>_xlfn.XLOOKUP(B1237,[1]SITE!$B:$B,[1]SITE!$I:$I,"")</f>
        <v>No impact</v>
      </c>
      <c r="K1237" s="30"/>
      <c r="L1237" s="15" t="str" cm="1">
        <f t="array" ref="L1237">IFERROR(_xlfn.IFS(
N1237="MPR ISSUE","PDH",
N1237="BSS Hardware Issue","BSS",
N1237="Sites strategiques, MLL, Pylone, etc.","ENVTECH",
N1237="AKTIVCO DEFAUT GE &amp; POWER Cabinet","AKTIVCO",
N1237="AKTIVCO Coupure ENEO &amp; Baisse de tension","AKTIVCO GRID ONLY",
N1237="Coupure ENEO &amp; Baisse de tension","IHS GRID ONLY",
N1237="Defaut GE &amp; POWER Cabinet","IHS",
N1237="Sharing","Partners",
N1237="Sites strategiques &amp; DataCenter","SST &amp; DC",
N1237="Exclu","Exclu",
N1237="SAT","SAT",
N1237="SPARE-ISSUE","SPARE-ISSUE",
N1237="Fiber CAmtel","TRANS_FO_CAMTEL",
N1237="Fiber AOF","Fiber AOF",
N1237="Projet OCM (HUAWEI)","TRAVAUX-HUAWEI",
N1237="Projet OCM (NOKIA)","TRAVAUX-NOKIA",
N1237="ACCESS-ISSUE","ACCESS-ISSUE",
N1237="Projet OCM (ZTE, NOKIA, autres projets)","TRAVAUX OCM",
N1237="No root CAuse","No root cause",
N1237="ODU HS","PDH",
N1237="IP &amp; VLAN","PDH",
N1237="Warehouse HUAWEI","SPARE-ISSUE",
N1237="SPARE-HS","SPARE-ISSUE",
N1237="Power Telco","BSS"
),"")</f>
        <v>No root cause</v>
      </c>
      <c r="M1237" s="16" t="str" cm="1">
        <f t="array" ref="M1237">IFERROR(_xlfn.IFS(
N1237="MPR ISSUE","TX ISSUE",
N1237="BSS Hardware Issue","RAN ISSUE",
N1237="Sites strategiques, MLL, Pylone, etc.","ENVTECH",
N1237="AKTIVCO DEFAUT GE &amp; POWER Cabinet","POWER ISSUE",
N1237="AKTIVCO Coupure ENEO &amp; Baisse de tension","POWER ISSUE",
N1237="Coupure ENEO &amp; Baisse de tension","POWER ISSUE",
N1237="Defaut GE &amp; POWER Cabinet","POWER ISSUE",
N1237="Sharing","POWER ISSUE",
N1237="Sites strategiques &amp; DataCenter","POWER ISSUE",
N1237="Exclu","Exclu",
N1237="SAT","TX ISSUE",
N1237="SPARE-ISSUE","SPARE-ISSUE",
N1237="Fiber CAmtel","TX ISSUE",
N1237="Fiber AOF","TX ISSUE",
N1237="Projet OCM (HUAWEI)","TRAVAUX-HUAWEI",
N1237="Projet OCM (NOKIA)","TRAVAUX -NOKIA",
N1237="ACCESS-ISSUE","ACCESS-ISSUE",
N1237="Projet OCM (ZTE, NOKIA, autres projets)","TRAVAUX OCM",
N1237="No root CAuse","No root cause",
N1237="ODU HS","TX ISSUE",
N1237="IP &amp; VLAN","TX ISSUE",
N1237="Warehouse HUAWEI","SPARE-ISSUE",
N1237="SPARE-HS","SPARE-ISSUE",
N1237="Power Telco","RAN ISSUE"
),"")</f>
        <v>No root cause</v>
      </c>
      <c r="N1237" s="29" t="s">
        <v>5652</v>
      </c>
      <c r="O1237" s="17" t="str" cm="1">
        <f t="array" ref="O1237">IFERROR(_xlfn.IFS(
N1237="MPR ISSUE","ACTIVE",
N1237="BSS Hardware Issue","ACTIVE",
N1237="Sites strategiques, MLL, Pylone, etc.","PASSIVE",
N1237="AKTIVCO DEFAUT GE &amp; POWER Cabinet","PASSIVE",
N1237="AKTIVCO Coupure ENEO &amp; Baisse de tension","PASSIVE",
N1237="Coupure ENEO &amp; Baisse de tension","PASSIVE",
N1237="Defaut GE &amp; POWER Cabinet","PASSIVE",
N1237="Sharing","PASSIVE",
N1237="Sites strategiques &amp; DataCenter","PASSIVE",
N1237="Exclu","Exclu",
N1237="SAT","ACTIVE",
N1237="SPARE-ISSUE","SPARE-ISSUE",
N1237="Fiber CAmtel","ACTIVE",
N1237="Fiber AOF","ACTIVE",
N1237="Projet OCM (HUAWEI)","PLANNED WORKS",
N1237="Projet OCM (NOKIA)","PLANNED WORKS",
N1237="ACCESS-ISSUE","ACCESS-ISSUE",
N1237="Projet OCM (ZTE, NOKIA, autres projets)","PLANNED WORKS",
N1237="No root CAuse","No root cause",
N1237="ODU HS","ACTIVE",
N1237="IP &amp; VLAN","ACTIVE",
N1237="Warehouse HUAWEI","SPARE-ISSUE",
N1237="SPARE-HS","SPARE-ISSUE",
N1237="Power Telco","ACTIVE"
),"")</f>
        <v>No root cause</v>
      </c>
      <c r="P1237" s="59">
        <v>0</v>
      </c>
      <c r="Q1237" s="59">
        <v>1.136181572693805E-2</v>
      </c>
      <c r="R1237" s="59">
        <v>0</v>
      </c>
      <c r="S1237" s="59">
        <v>0</v>
      </c>
      <c r="T1237" s="59">
        <v>2.6752617476098045E-4</v>
      </c>
      <c r="U1237" s="59">
        <v>0</v>
      </c>
      <c r="V1237" s="14"/>
      <c r="W1237" s="14"/>
      <c r="X1237" s="14"/>
      <c r="Y1237" s="14"/>
      <c r="Z1237" s="14"/>
      <c r="AA1237" s="31" t="s">
        <v>16</v>
      </c>
      <c r="AB1237" s="31" t="s">
        <v>16</v>
      </c>
      <c r="AC1237" s="7" t="s">
        <v>16</v>
      </c>
      <c r="AD1237" s="3"/>
      <c r="AE1237" s="3" t="s">
        <v>16</v>
      </c>
      <c r="AF1237" s="7" t="s">
        <v>16</v>
      </c>
      <c r="AG1237" s="32" t="s">
        <v>16</v>
      </c>
      <c r="AH1237" s="32" t="s">
        <v>16</v>
      </c>
      <c r="AI1237" s="32" t="s">
        <v>16</v>
      </c>
      <c r="AJ1237" s="32" t="s">
        <v>16</v>
      </c>
      <c r="AK1237" s="32" t="s">
        <v>16</v>
      </c>
      <c r="AL1237" s="32" t="s">
        <v>16</v>
      </c>
      <c r="AM1237" s="32" t="s">
        <v>16</v>
      </c>
      <c r="AN1237" s="9" t="s">
        <v>16</v>
      </c>
      <c r="AO1237" s="9" t="s">
        <v>16</v>
      </c>
      <c r="AP1237" s="9" t="s">
        <v>16</v>
      </c>
      <c r="AQ1237" s="14"/>
      <c r="AR1237" s="14"/>
    </row>
    <row r="1238" spans="1:44" s="9" customFormat="1" hidden="1" x14ac:dyDescent="0.3">
      <c r="A1238" s="1" t="s">
        <v>225</v>
      </c>
      <c r="B1238" s="51" t="s">
        <v>226</v>
      </c>
      <c r="C1238" s="51" t="s">
        <v>11</v>
      </c>
      <c r="D1238" s="51" t="s">
        <v>12</v>
      </c>
      <c r="E1238" s="56" t="s">
        <v>227</v>
      </c>
      <c r="F1238" s="51" t="s">
        <v>225</v>
      </c>
      <c r="G1238" s="50" t="s">
        <v>5898</v>
      </c>
      <c r="H1238" s="22" t="str">
        <f>_xlfn.XLOOKUP(B1238,[1]SITE!$B:$B,[1]SITE!$CK:$CK,"")</f>
        <v>Operationnel</v>
      </c>
      <c r="I1238" s="22"/>
      <c r="J1238" s="22" t="str">
        <f>_xlfn.XLOOKUP(B1238,[1]SITE!$B:$B,[1]SITE!$I:$I,"")</f>
        <v>No impact</v>
      </c>
      <c r="K1238" s="30"/>
      <c r="L1238" s="15" t="str" cm="1">
        <f t="array" ref="L1238">IFERROR(_xlfn.IFS(
N1238="MPR ISSUE","PDH",
N1238="BSS Hardware Issue","BSS",
N1238="Sites strategiques, MLL, Pylone, etc.","ENVTECH",
N1238="AKTIVCO DEFAUT GE &amp; POWER Cabinet","AKTIVCO",
N1238="AKTIVCO Coupure ENEO &amp; Baisse de tension","AKTIVCO GRID ONLY",
N1238="Coupure ENEO &amp; Baisse de tension","IHS GRID ONLY",
N1238="Defaut GE &amp; POWER Cabinet","IHS",
N1238="Sharing","Partners",
N1238="Sites strategiques &amp; DataCenter","SST &amp; DC",
N1238="Exclu","Exclu",
N1238="SAT","SAT",
N1238="SPARE-ISSUE","SPARE-ISSUE",
N1238="Fiber CAmtel","TRANS_FO_CAMTEL",
N1238="Fiber AOF","Fiber AOF",
N1238="Projet OCM (HUAWEI)","TRAVAUX-HUAWEI",
N1238="Projet OCM (NOKIA)","TRAVAUX-NOKIA",
N1238="ACCESS-ISSUE","ACCESS-ISSUE",
N1238="Projet OCM (ZTE, NOKIA, autres projets)","TRAVAUX OCM",
N1238="No root CAuse","No root cause",
N1238="ODU HS","PDH",
N1238="IP &amp; VLAN","PDH",
N1238="Warehouse HUAWEI","SPARE-ISSUE",
N1238="SPARE-HS","SPARE-ISSUE",
N1238="Power Telco","BSS"
),"")</f>
        <v>No root cause</v>
      </c>
      <c r="M1238" s="16" t="str" cm="1">
        <f t="array" ref="M1238">IFERROR(_xlfn.IFS(
N1238="MPR ISSUE","TX ISSUE",
N1238="BSS Hardware Issue","RAN ISSUE",
N1238="Sites strategiques, MLL, Pylone, etc.","ENVTECH",
N1238="AKTIVCO DEFAUT GE &amp; POWER Cabinet","POWER ISSUE",
N1238="AKTIVCO Coupure ENEO &amp; Baisse de tension","POWER ISSUE",
N1238="Coupure ENEO &amp; Baisse de tension","POWER ISSUE",
N1238="Defaut GE &amp; POWER Cabinet","POWER ISSUE",
N1238="Sharing","POWER ISSUE",
N1238="Sites strategiques &amp; DataCenter","POWER ISSUE",
N1238="Exclu","Exclu",
N1238="SAT","TX ISSUE",
N1238="SPARE-ISSUE","SPARE-ISSUE",
N1238="Fiber CAmtel","TX ISSUE",
N1238="Fiber AOF","TX ISSUE",
N1238="Projet OCM (HUAWEI)","TRAVAUX-HUAWEI",
N1238="Projet OCM (NOKIA)","TRAVAUX -NOKIA",
N1238="ACCESS-ISSUE","ACCESS-ISSUE",
N1238="Projet OCM (ZTE, NOKIA, autres projets)","TRAVAUX OCM",
N1238="No root CAuse","No root cause",
N1238="ODU HS","TX ISSUE",
N1238="IP &amp; VLAN","TX ISSUE",
N1238="Warehouse HUAWEI","SPARE-ISSUE",
N1238="SPARE-HS","SPARE-ISSUE",
N1238="Power Telco","RAN ISSUE"
),"")</f>
        <v>No root cause</v>
      </c>
      <c r="N1238" s="29" t="s">
        <v>5652</v>
      </c>
      <c r="O1238" s="17" t="str" cm="1">
        <f t="array" ref="O1238">IFERROR(_xlfn.IFS(
N1238="MPR ISSUE","ACTIVE",
N1238="BSS Hardware Issue","ACTIVE",
N1238="Sites strategiques, MLL, Pylone, etc.","PASSIVE",
N1238="AKTIVCO DEFAUT GE &amp; POWER Cabinet","PASSIVE",
N1238="AKTIVCO Coupure ENEO &amp; Baisse de tension","PASSIVE",
N1238="Coupure ENEO &amp; Baisse de tension","PASSIVE",
N1238="Defaut GE &amp; POWER Cabinet","PASSIVE",
N1238="Sharing","PASSIVE",
N1238="Sites strategiques &amp; DataCenter","PASSIVE",
N1238="Exclu","Exclu",
N1238="SAT","ACTIVE",
N1238="SPARE-ISSUE","SPARE-ISSUE",
N1238="Fiber CAmtel","ACTIVE",
N1238="Fiber AOF","ACTIVE",
N1238="Projet OCM (HUAWEI)","PLANNED WORKS",
N1238="Projet OCM (NOKIA)","PLANNED WORKS",
N1238="ACCESS-ISSUE","ACCESS-ISSUE",
N1238="Projet OCM (ZTE, NOKIA, autres projets)","PLANNED WORKS",
N1238="No root CAuse","No root cause",
N1238="ODU HS","ACTIVE",
N1238="IP &amp; VLAN","ACTIVE",
N1238="Warehouse HUAWEI","SPARE-ISSUE",
N1238="SPARE-HS","SPARE-ISSUE",
N1238="Power Telco","ACTIVE"
),"")</f>
        <v>No root cause</v>
      </c>
      <c r="P1238" s="59">
        <v>0</v>
      </c>
      <c r="Q1238" s="59">
        <v>5.3505234952178971E-4</v>
      </c>
      <c r="R1238" s="59">
        <v>0</v>
      </c>
      <c r="S1238" s="59">
        <v>0</v>
      </c>
      <c r="T1238" s="59">
        <v>1.7835078317392992E-4</v>
      </c>
      <c r="U1238" s="59">
        <v>0</v>
      </c>
      <c r="V1238" s="14"/>
      <c r="W1238" s="14"/>
      <c r="X1238" s="14"/>
      <c r="Y1238" s="14"/>
      <c r="Z1238" s="14"/>
      <c r="AA1238" s="31" t="s">
        <v>16</v>
      </c>
      <c r="AB1238" s="31" t="s">
        <v>16</v>
      </c>
      <c r="AC1238" s="7" t="s">
        <v>16</v>
      </c>
      <c r="AD1238" s="3"/>
      <c r="AE1238" s="3" t="s">
        <v>16</v>
      </c>
      <c r="AF1238" s="7" t="s">
        <v>16</v>
      </c>
      <c r="AG1238" s="32" t="s">
        <v>16</v>
      </c>
      <c r="AH1238" s="32" t="s">
        <v>16</v>
      </c>
      <c r="AI1238" s="32" t="s">
        <v>16</v>
      </c>
      <c r="AJ1238" s="32" t="s">
        <v>16</v>
      </c>
      <c r="AK1238" s="32" t="s">
        <v>16</v>
      </c>
      <c r="AL1238" s="32" t="s">
        <v>16</v>
      </c>
      <c r="AM1238" s="32" t="s">
        <v>16</v>
      </c>
      <c r="AN1238" s="9" t="s">
        <v>16</v>
      </c>
      <c r="AO1238" s="9" t="s">
        <v>16</v>
      </c>
      <c r="AP1238" s="9" t="s">
        <v>16</v>
      </c>
      <c r="AQ1238" s="14"/>
      <c r="AR1238" s="14"/>
    </row>
    <row r="1239" spans="1:44" s="9" customFormat="1" hidden="1" x14ac:dyDescent="0.3">
      <c r="A1239" s="1" t="s">
        <v>3017</v>
      </c>
      <c r="B1239" s="1" t="s">
        <v>3018</v>
      </c>
      <c r="C1239" s="1" t="s">
        <v>11</v>
      </c>
      <c r="D1239" s="1" t="s">
        <v>12</v>
      </c>
      <c r="E1239" s="56" t="s">
        <v>91</v>
      </c>
      <c r="F1239" s="1" t="s">
        <v>92</v>
      </c>
      <c r="G1239" s="49" t="s">
        <v>5897</v>
      </c>
      <c r="H1239" s="22" t="str">
        <f>_xlfn.XLOOKUP(B1239,[1]SITE!$B:$B,[1]SITE!$CK:$CK,"")</f>
        <v>Operationnel</v>
      </c>
      <c r="I1239" s="22"/>
      <c r="J1239" s="22" t="str">
        <f>_xlfn.XLOOKUP(B1239,[1]SITE!$B:$B,[1]SITE!$I:$I,"")</f>
        <v>No impact</v>
      </c>
      <c r="K1239" s="30"/>
      <c r="L1239" s="15" t="str" cm="1">
        <f t="array" ref="L1239">IFERROR(_xlfn.IFS(
N1239="MPR ISSUE","PDH",
N1239="BSS Hardware Issue","BSS",
N1239="Sites strategiques, MLL, Pylone, etc.","ENVTECH",
N1239="AKTIVCO DEFAUT GE &amp; POWER Cabinet","AKTIVCO",
N1239="AKTIVCO Coupure ENEO &amp; Baisse de tension","AKTIVCO GRID ONLY",
N1239="Coupure ENEO &amp; Baisse de tension","IHS GRID ONLY",
N1239="Defaut GE &amp; POWER Cabinet","IHS",
N1239="Sharing","Partners",
N1239="Sites strategiques &amp; DataCenter","SST &amp; DC",
N1239="Exclu","Exclu",
N1239="SAT","SAT",
N1239="SPARE-ISSUE","SPARE-ISSUE",
N1239="Fiber CAmtel","TRANS_FO_CAMTEL",
N1239="Fiber AOF","Fiber AOF",
N1239="Projet OCM (HUAWEI)","TRAVAUX-HUAWEI",
N1239="Projet OCM (NOKIA)","TRAVAUX-NOKIA",
N1239="ACCESS-ISSUE","ACCESS-ISSUE",
N1239="Projet OCM (ZTE, NOKIA, autres projets)","TRAVAUX OCM",
N1239="No root CAuse","No root cause",
N1239="ODU HS","PDH",
N1239="IP &amp; VLAN","PDH",
N1239="Warehouse HUAWEI","SPARE-ISSUE",
N1239="SPARE-HS","SPARE-ISSUE",
N1239="Power Telco","BSS"
),"")</f>
        <v>No root cause</v>
      </c>
      <c r="M1239" s="16" t="str" cm="1">
        <f t="array" ref="M1239">IFERROR(_xlfn.IFS(
N1239="MPR ISSUE","TX ISSUE",
N1239="BSS Hardware Issue","RAN ISSUE",
N1239="Sites strategiques, MLL, Pylone, etc.","ENVTECH",
N1239="AKTIVCO DEFAUT GE &amp; POWER Cabinet","POWER ISSUE",
N1239="AKTIVCO Coupure ENEO &amp; Baisse de tension","POWER ISSUE",
N1239="Coupure ENEO &amp; Baisse de tension","POWER ISSUE",
N1239="Defaut GE &amp; POWER Cabinet","POWER ISSUE",
N1239="Sharing","POWER ISSUE",
N1239="Sites strategiques &amp; DataCenter","POWER ISSUE",
N1239="Exclu","Exclu",
N1239="SAT","TX ISSUE",
N1239="SPARE-ISSUE","SPARE-ISSUE",
N1239="Fiber CAmtel","TX ISSUE",
N1239="Fiber AOF","TX ISSUE",
N1239="Projet OCM (HUAWEI)","TRAVAUX-HUAWEI",
N1239="Projet OCM (NOKIA)","TRAVAUX -NOKIA",
N1239="ACCESS-ISSUE","ACCESS-ISSUE",
N1239="Projet OCM (ZTE, NOKIA, autres projets)","TRAVAUX OCM",
N1239="No root CAuse","No root cause",
N1239="ODU HS","TX ISSUE",
N1239="IP &amp; VLAN","TX ISSUE",
N1239="Warehouse HUAWEI","SPARE-ISSUE",
N1239="SPARE-HS","SPARE-ISSUE",
N1239="Power Telco","RAN ISSUE"
),"")</f>
        <v>No root cause</v>
      </c>
      <c r="N1239" s="29" t="s">
        <v>5652</v>
      </c>
      <c r="O1239" s="17" t="str" cm="1">
        <f t="array" ref="O1239">IFERROR(_xlfn.IFS(
N1239="MPR ISSUE","ACTIVE",
N1239="BSS Hardware Issue","ACTIVE",
N1239="Sites strategiques, MLL, Pylone, etc.","PASSIVE",
N1239="AKTIVCO DEFAUT GE &amp; POWER Cabinet","PASSIVE",
N1239="AKTIVCO Coupure ENEO &amp; Baisse de tension","PASSIVE",
N1239="Coupure ENEO &amp; Baisse de tension","PASSIVE",
N1239="Defaut GE &amp; POWER Cabinet","PASSIVE",
N1239="Sharing","PASSIVE",
N1239="Sites strategiques &amp; DataCenter","PASSIVE",
N1239="Exclu","Exclu",
N1239="SAT","ACTIVE",
N1239="SPARE-ISSUE","SPARE-ISSUE",
N1239="Fiber CAmtel","ACTIVE",
N1239="Fiber AOF","ACTIVE",
N1239="Projet OCM (HUAWEI)","PLANNED WORKS",
N1239="Projet OCM (NOKIA)","PLANNED WORKS",
N1239="ACCESS-ISSUE","ACCESS-ISSUE",
N1239="Projet OCM (ZTE, NOKIA, autres projets)","PLANNED WORKS",
N1239="No root CAuse","No root cause",
N1239="ODU HS","ACTIVE",
N1239="IP &amp; VLAN","ACTIVE",
N1239="Warehouse HUAWEI","SPARE-ISSUE",
N1239="SPARE-HS","SPARE-ISSUE",
N1239="Power Telco","ACTIVE"
),"")</f>
        <v>No root cause</v>
      </c>
      <c r="P1239" s="59">
        <v>0</v>
      </c>
      <c r="Q1239" s="59">
        <v>2.4701583469593329E-2</v>
      </c>
      <c r="R1239" s="59">
        <v>0</v>
      </c>
      <c r="S1239" s="59">
        <v>0</v>
      </c>
      <c r="T1239" s="59">
        <v>0</v>
      </c>
      <c r="U1239" s="59">
        <v>0</v>
      </c>
      <c r="V1239" s="14"/>
      <c r="W1239" s="14"/>
      <c r="X1239" s="14"/>
      <c r="Y1239" s="14"/>
      <c r="Z1239" s="14"/>
      <c r="AA1239" s="31" t="s">
        <v>16</v>
      </c>
      <c r="AB1239" s="31" t="s">
        <v>16</v>
      </c>
      <c r="AC1239" s="7" t="s">
        <v>16</v>
      </c>
      <c r="AD1239" s="3"/>
      <c r="AE1239" s="3" t="s">
        <v>16</v>
      </c>
      <c r="AF1239" s="7" t="s">
        <v>16</v>
      </c>
      <c r="AG1239" s="32" t="s">
        <v>16</v>
      </c>
      <c r="AH1239" s="32" t="s">
        <v>16</v>
      </c>
      <c r="AI1239" s="32" t="s">
        <v>16</v>
      </c>
      <c r="AJ1239" s="32" t="s">
        <v>16</v>
      </c>
      <c r="AK1239" s="32" t="s">
        <v>16</v>
      </c>
      <c r="AL1239" s="32" t="s">
        <v>16</v>
      </c>
      <c r="AM1239" s="32" t="s">
        <v>16</v>
      </c>
      <c r="AN1239" s="9" t="s">
        <v>16</v>
      </c>
      <c r="AO1239" s="9" t="s">
        <v>16</v>
      </c>
      <c r="AP1239" s="9" t="s">
        <v>16</v>
      </c>
      <c r="AQ1239" s="14"/>
      <c r="AR1239" s="14"/>
    </row>
    <row r="1240" spans="1:44" s="9" customFormat="1" hidden="1" x14ac:dyDescent="0.3">
      <c r="A1240" s="1" t="s">
        <v>1216</v>
      </c>
      <c r="B1240" s="1" t="s">
        <v>1217</v>
      </c>
      <c r="C1240" s="51" t="s">
        <v>11</v>
      </c>
      <c r="D1240" s="51" t="s">
        <v>12</v>
      </c>
      <c r="E1240" s="56" t="s">
        <v>70</v>
      </c>
      <c r="F1240" s="51" t="s">
        <v>1218</v>
      </c>
      <c r="G1240" s="22" t="s">
        <v>5896</v>
      </c>
      <c r="H1240" s="22" t="str">
        <f>_xlfn.XLOOKUP(B1240,[1]SITE!$B:$B,[1]SITE!$CK:$CK,"")</f>
        <v>Operationnel</v>
      </c>
      <c r="I1240" s="22"/>
      <c r="J1240" s="22" t="str">
        <f>_xlfn.XLOOKUP(B1240,[1]SITE!$B:$B,[1]SITE!$I:$I,"")</f>
        <v>No impact</v>
      </c>
      <c r="K1240" s="30"/>
      <c r="L1240" s="15" t="str" cm="1">
        <f t="array" ref="L1240">IFERROR(_xlfn.IFS(
N1240="MPR ISSUE","PDH",
N1240="BSS Hardware Issue","BSS",
N1240="Sites strategiques, MLL, Pylone, etc.","ENVTECH",
N1240="AKTIVCO DEFAUT GE &amp; POWER Cabinet","AKTIVCO",
N1240="AKTIVCO Coupure ENEO &amp; Baisse de tension","AKTIVCO GRID ONLY",
N1240="Coupure ENEO &amp; Baisse de tension","IHS GRID ONLY",
N1240="Defaut GE &amp; POWER Cabinet","IHS",
N1240="Sharing","Partners",
N1240="Sites strategiques &amp; DataCenter","SST &amp; DC",
N1240="Exclu","Exclu",
N1240="SAT","SAT",
N1240="SPARE-ISSUE","SPARE-ISSUE",
N1240="Fiber CAmtel","TRANS_FO_CAMTEL",
N1240="Fiber AOF","Fiber AOF",
N1240="Projet OCM (HUAWEI)","TRAVAUX-HUAWEI",
N1240="Projet OCM (NOKIA)","TRAVAUX-NOKIA",
N1240="ACCESS-ISSUE","ACCESS-ISSUE",
N1240="Projet OCM (ZTE, NOKIA, autres projets)","TRAVAUX OCM",
N1240="No root CAuse","No root cause",
N1240="ODU HS","PDH",
N1240="IP &amp; VLAN","PDH",
N1240="Warehouse HUAWEI","SPARE-ISSUE",
N1240="SPARE-HS","SPARE-ISSUE",
N1240="Power Telco","BSS"
),"")</f>
        <v>No root cause</v>
      </c>
      <c r="M1240" s="16" t="str" cm="1">
        <f t="array" ref="M1240">IFERROR(_xlfn.IFS(
N1240="MPR ISSUE","TX ISSUE",
N1240="BSS Hardware Issue","RAN ISSUE",
N1240="Sites strategiques, MLL, Pylone, etc.","ENVTECH",
N1240="AKTIVCO DEFAUT GE &amp; POWER Cabinet","POWER ISSUE",
N1240="AKTIVCO Coupure ENEO &amp; Baisse de tension","POWER ISSUE",
N1240="Coupure ENEO &amp; Baisse de tension","POWER ISSUE",
N1240="Defaut GE &amp; POWER Cabinet","POWER ISSUE",
N1240="Sharing","POWER ISSUE",
N1240="Sites strategiques &amp; DataCenter","POWER ISSUE",
N1240="Exclu","Exclu",
N1240="SAT","TX ISSUE",
N1240="SPARE-ISSUE","SPARE-ISSUE",
N1240="Fiber CAmtel","TX ISSUE",
N1240="Fiber AOF","TX ISSUE",
N1240="Projet OCM (HUAWEI)","TRAVAUX-HUAWEI",
N1240="Projet OCM (NOKIA)","TRAVAUX -NOKIA",
N1240="ACCESS-ISSUE","ACCESS-ISSUE",
N1240="Projet OCM (ZTE, NOKIA, autres projets)","TRAVAUX OCM",
N1240="No root CAuse","No root cause",
N1240="ODU HS","TX ISSUE",
N1240="IP &amp; VLAN","TX ISSUE",
N1240="Warehouse HUAWEI","SPARE-ISSUE",
N1240="SPARE-HS","SPARE-ISSUE",
N1240="Power Telco","RAN ISSUE"
),"")</f>
        <v>No root cause</v>
      </c>
      <c r="N1240" s="29" t="s">
        <v>5652</v>
      </c>
      <c r="O1240" s="17" t="str" cm="1">
        <f t="array" ref="O1240">IFERROR(_xlfn.IFS(
N1240="MPR ISSUE","ACTIVE",
N1240="BSS Hardware Issue","ACTIVE",
N1240="Sites strategiques, MLL, Pylone, etc.","PASSIVE",
N1240="AKTIVCO DEFAUT GE &amp; POWER Cabinet","PASSIVE",
N1240="AKTIVCO Coupure ENEO &amp; Baisse de tension","PASSIVE",
N1240="Coupure ENEO &amp; Baisse de tension","PASSIVE",
N1240="Defaut GE &amp; POWER Cabinet","PASSIVE",
N1240="Sharing","PASSIVE",
N1240="Sites strategiques &amp; DataCenter","PASSIVE",
N1240="Exclu","Exclu",
N1240="SAT","ACTIVE",
N1240="SPARE-ISSUE","SPARE-ISSUE",
N1240="Fiber CAmtel","ACTIVE",
N1240="Fiber AOF","ACTIVE",
N1240="Projet OCM (HUAWEI)","PLANNED WORKS",
N1240="Projet OCM (NOKIA)","PLANNED WORKS",
N1240="ACCESS-ISSUE","ACCESS-ISSUE",
N1240="Projet OCM (ZTE, NOKIA, autres projets)","PLANNED WORKS",
N1240="No root CAuse","No root cause",
N1240="ODU HS","ACTIVE",
N1240="IP &amp; VLAN","ACTIVE",
N1240="Warehouse HUAWEI","SPARE-ISSUE",
N1240="SPARE-HS","SPARE-ISSUE",
N1240="Power Telco","ACTIVE"
),"")</f>
        <v>No root cause</v>
      </c>
      <c r="P1240" s="59">
        <v>0</v>
      </c>
      <c r="Q1240" s="59">
        <v>0</v>
      </c>
      <c r="R1240" s="59">
        <v>0</v>
      </c>
      <c r="S1240" s="59">
        <v>0</v>
      </c>
      <c r="T1240" s="59">
        <v>0</v>
      </c>
      <c r="U1240" s="59">
        <v>0</v>
      </c>
      <c r="V1240" s="14"/>
      <c r="W1240" s="14"/>
      <c r="X1240" s="14"/>
      <c r="Y1240" s="14"/>
      <c r="Z1240" s="14"/>
      <c r="AA1240" s="31" t="s">
        <v>16</v>
      </c>
      <c r="AB1240" s="31" t="s">
        <v>16</v>
      </c>
      <c r="AC1240" s="7" t="s">
        <v>16</v>
      </c>
      <c r="AD1240" s="3"/>
      <c r="AE1240" s="3" t="s">
        <v>16</v>
      </c>
      <c r="AF1240" s="7" t="s">
        <v>16</v>
      </c>
      <c r="AG1240" s="32" t="s">
        <v>16</v>
      </c>
      <c r="AH1240" s="32" t="s">
        <v>16</v>
      </c>
      <c r="AI1240" s="32" t="s">
        <v>16</v>
      </c>
      <c r="AJ1240" s="32" t="s">
        <v>16</v>
      </c>
      <c r="AK1240" s="32" t="s">
        <v>16</v>
      </c>
      <c r="AL1240" s="32" t="s">
        <v>16</v>
      </c>
      <c r="AM1240" s="32" t="s">
        <v>16</v>
      </c>
      <c r="AN1240" s="9" t="s">
        <v>16</v>
      </c>
      <c r="AO1240" s="9" t="s">
        <v>16</v>
      </c>
      <c r="AP1240" s="9" t="s">
        <v>16</v>
      </c>
      <c r="AQ1240" s="14"/>
      <c r="AR1240" s="14"/>
    </row>
    <row r="1241" spans="1:44" s="9" customFormat="1" hidden="1" x14ac:dyDescent="0.3">
      <c r="A1241" s="1" t="s">
        <v>2310</v>
      </c>
      <c r="B1241" s="51" t="s">
        <v>2311</v>
      </c>
      <c r="C1241" s="51" t="s">
        <v>11</v>
      </c>
      <c r="D1241" s="51" t="s">
        <v>12</v>
      </c>
      <c r="E1241" s="56" t="s">
        <v>38</v>
      </c>
      <c r="F1241" s="51" t="s">
        <v>39</v>
      </c>
      <c r="G1241" s="22" t="s">
        <v>5896</v>
      </c>
      <c r="H1241" s="22" t="str">
        <f>_xlfn.XLOOKUP(B1241,[1]SITE!$B:$B,[1]SITE!$CK:$CK,"")</f>
        <v>Operationnel</v>
      </c>
      <c r="I1241" s="22"/>
      <c r="J1241" s="22" t="str">
        <f>_xlfn.XLOOKUP(B1241,[1]SITE!$B:$B,[1]SITE!$I:$I,"")</f>
        <v>No impact</v>
      </c>
      <c r="K1241" s="30"/>
      <c r="L1241" s="15" t="str" cm="1">
        <f t="array" ref="L1241">IFERROR(_xlfn.IFS(
N1241="MPR ISSUE","PDH",
N1241="BSS Hardware Issue","BSS",
N1241="Sites strategiques, MLL, Pylone, etc.","ENVTECH",
N1241="AKTIVCO DEFAUT GE &amp; POWER Cabinet","AKTIVCO",
N1241="AKTIVCO Coupure ENEO &amp; Baisse de tension","AKTIVCO GRID ONLY",
N1241="Coupure ENEO &amp; Baisse de tension","IHS GRID ONLY",
N1241="Defaut GE &amp; POWER Cabinet","IHS",
N1241="Sharing","Partners",
N1241="Sites strategiques &amp; DataCenter","SST &amp; DC",
N1241="Exclu","Exclu",
N1241="SAT","SAT",
N1241="SPARE-ISSUE","SPARE-ISSUE",
N1241="Fiber CAmtel","TRANS_FO_CAMTEL",
N1241="Fiber AOF","Fiber AOF",
N1241="Projet OCM (HUAWEI)","TRAVAUX-HUAWEI",
N1241="Projet OCM (NOKIA)","TRAVAUX-NOKIA",
N1241="ACCESS-ISSUE","ACCESS-ISSUE",
N1241="Projet OCM (ZTE, NOKIA, autres projets)","TRAVAUX OCM",
N1241="No root CAuse","No root cause",
N1241="ODU HS","PDH",
N1241="IP &amp; VLAN","PDH",
N1241="Warehouse HUAWEI","SPARE-ISSUE",
N1241="SPARE-HS","SPARE-ISSUE",
N1241="Power Telco","BSS"
),"")</f>
        <v>No root cause</v>
      </c>
      <c r="M1241" s="16" t="str" cm="1">
        <f t="array" ref="M1241">IFERROR(_xlfn.IFS(
N1241="MPR ISSUE","TX ISSUE",
N1241="BSS Hardware Issue","RAN ISSUE",
N1241="Sites strategiques, MLL, Pylone, etc.","ENVTECH",
N1241="AKTIVCO DEFAUT GE &amp; POWER Cabinet","POWER ISSUE",
N1241="AKTIVCO Coupure ENEO &amp; Baisse de tension","POWER ISSUE",
N1241="Coupure ENEO &amp; Baisse de tension","POWER ISSUE",
N1241="Defaut GE &amp; POWER Cabinet","POWER ISSUE",
N1241="Sharing","POWER ISSUE",
N1241="Sites strategiques &amp; DataCenter","POWER ISSUE",
N1241="Exclu","Exclu",
N1241="SAT","TX ISSUE",
N1241="SPARE-ISSUE","SPARE-ISSUE",
N1241="Fiber CAmtel","TX ISSUE",
N1241="Fiber AOF","TX ISSUE",
N1241="Projet OCM (HUAWEI)","TRAVAUX-HUAWEI",
N1241="Projet OCM (NOKIA)","TRAVAUX -NOKIA",
N1241="ACCESS-ISSUE","ACCESS-ISSUE",
N1241="Projet OCM (ZTE, NOKIA, autres projets)","TRAVAUX OCM",
N1241="No root CAuse","No root cause",
N1241="ODU HS","TX ISSUE",
N1241="IP &amp; VLAN","TX ISSUE",
N1241="Warehouse HUAWEI","SPARE-ISSUE",
N1241="SPARE-HS","SPARE-ISSUE",
N1241="Power Telco","RAN ISSUE"
),"")</f>
        <v>No root cause</v>
      </c>
      <c r="N1241" s="29" t="s">
        <v>5652</v>
      </c>
      <c r="O1241" s="17" t="str" cm="1">
        <f t="array" ref="O1241">IFERROR(_xlfn.IFS(
N1241="MPR ISSUE","ACTIVE",
N1241="BSS Hardware Issue","ACTIVE",
N1241="Sites strategiques, MLL, Pylone, etc.","PASSIVE",
N1241="AKTIVCO DEFAUT GE &amp; POWER Cabinet","PASSIVE",
N1241="AKTIVCO Coupure ENEO &amp; Baisse de tension","PASSIVE",
N1241="Coupure ENEO &amp; Baisse de tension","PASSIVE",
N1241="Defaut GE &amp; POWER Cabinet","PASSIVE",
N1241="Sharing","PASSIVE",
N1241="Sites strategiques &amp; DataCenter","PASSIVE",
N1241="Exclu","Exclu",
N1241="SAT","ACTIVE",
N1241="SPARE-ISSUE","SPARE-ISSUE",
N1241="Fiber CAmtel","ACTIVE",
N1241="Fiber AOF","ACTIVE",
N1241="Projet OCM (HUAWEI)","PLANNED WORKS",
N1241="Projet OCM (NOKIA)","PLANNED WORKS",
N1241="ACCESS-ISSUE","ACCESS-ISSUE",
N1241="Projet OCM (ZTE, NOKIA, autres projets)","PLANNED WORKS",
N1241="No root CAuse","No root cause",
N1241="ODU HS","ACTIVE",
N1241="IP &amp; VLAN","ACTIVE",
N1241="Warehouse HUAWEI","SPARE-ISSUE",
N1241="SPARE-HS","SPARE-ISSUE",
N1241="Power Telco","ACTIVE"
),"")</f>
        <v>No root cause</v>
      </c>
      <c r="P1241" s="59">
        <v>0</v>
      </c>
      <c r="Q1241" s="59">
        <v>0.4909462008429572</v>
      </c>
      <c r="R1241" s="59">
        <v>0</v>
      </c>
      <c r="S1241" s="59">
        <v>0</v>
      </c>
      <c r="T1241" s="59">
        <v>5.0699063729728646</v>
      </c>
      <c r="U1241" s="59">
        <v>0</v>
      </c>
      <c r="V1241" s="14"/>
      <c r="W1241" s="14"/>
      <c r="X1241" s="14"/>
      <c r="Y1241" s="14"/>
      <c r="Z1241" s="14"/>
      <c r="AA1241" s="31" t="s">
        <v>16</v>
      </c>
      <c r="AB1241" s="31" t="s">
        <v>16</v>
      </c>
      <c r="AC1241" s="7" t="s">
        <v>16</v>
      </c>
      <c r="AD1241" s="3"/>
      <c r="AE1241" s="3" t="s">
        <v>16</v>
      </c>
      <c r="AF1241" s="7" t="s">
        <v>16</v>
      </c>
      <c r="AG1241" s="32" t="s">
        <v>16</v>
      </c>
      <c r="AH1241" s="32" t="s">
        <v>16</v>
      </c>
      <c r="AI1241" s="32" t="s">
        <v>16</v>
      </c>
      <c r="AJ1241" s="32" t="s">
        <v>16</v>
      </c>
      <c r="AK1241" s="32" t="s">
        <v>16</v>
      </c>
      <c r="AL1241" s="32" t="s">
        <v>16</v>
      </c>
      <c r="AM1241" s="32" t="s">
        <v>16</v>
      </c>
      <c r="AN1241" s="9" t="s">
        <v>16</v>
      </c>
      <c r="AO1241" s="9" t="s">
        <v>16</v>
      </c>
      <c r="AP1241" s="9" t="s">
        <v>16</v>
      </c>
      <c r="AQ1241" s="14"/>
      <c r="AR1241" s="14"/>
    </row>
    <row r="1242" spans="1:44" s="9" customFormat="1" hidden="1" x14ac:dyDescent="0.3">
      <c r="A1242" s="1" t="s">
        <v>562</v>
      </c>
      <c r="B1242" s="51" t="s">
        <v>563</v>
      </c>
      <c r="C1242" s="51" t="s">
        <v>22</v>
      </c>
      <c r="D1242" s="51" t="s">
        <v>564</v>
      </c>
      <c r="E1242" s="56" t="s">
        <v>32</v>
      </c>
      <c r="F1242" s="51" t="s">
        <v>33</v>
      </c>
      <c r="G1242" s="22" t="s">
        <v>5896</v>
      </c>
      <c r="H1242" s="22" t="str">
        <f>_xlfn.XLOOKUP(B1242,[1]SITE!$B:$B,[1]SITE!$CK:$CK,"")</f>
        <v>Operationnel</v>
      </c>
      <c r="I1242" s="22"/>
      <c r="J1242" s="22" t="str">
        <f>_xlfn.XLOOKUP(B1242,[1]SITE!$B:$B,[1]SITE!$I:$I,"")</f>
        <v>No impact</v>
      </c>
      <c r="K1242" s="30"/>
      <c r="L1242" s="15" t="str" cm="1">
        <f t="array" ref="L1242">IFERROR(_xlfn.IFS(
N1242="MPR ISSUE","PDH",
N1242="BSS Hardware Issue","BSS",
N1242="Sites strategiques, MLL, Pylone, etc.","ENVTECH",
N1242="AKTIVCO DEFAUT GE &amp; POWER Cabinet","AKTIVCO",
N1242="AKTIVCO Coupure ENEO &amp; Baisse de tension","AKTIVCO GRID ONLY",
N1242="Coupure ENEO &amp; Baisse de tension","IHS GRID ONLY",
N1242="Defaut GE &amp; POWER Cabinet","IHS",
N1242="Sharing","Partners",
N1242="Sites strategiques &amp; DataCenter","SST &amp; DC",
N1242="Exclu","Exclu",
N1242="SAT","SAT",
N1242="SPARE-ISSUE","SPARE-ISSUE",
N1242="Fiber CAmtel","TRANS_FO_CAMTEL",
N1242="Fiber AOF","Fiber AOF",
N1242="Projet OCM (HUAWEI)","TRAVAUX-HUAWEI",
N1242="Projet OCM (NOKIA)","TRAVAUX-NOKIA",
N1242="ACCESS-ISSUE","ACCESS-ISSUE",
N1242="Projet OCM (ZTE, NOKIA, autres projets)","TRAVAUX OCM",
N1242="No root CAuse","No root cause",
N1242="ODU HS","PDH",
N1242="IP &amp; VLAN","PDH",
N1242="Warehouse HUAWEI","SPARE-ISSUE",
N1242="SPARE-HS","SPARE-ISSUE",
N1242="Power Telco","BSS"
),"")</f>
        <v>No root cause</v>
      </c>
      <c r="M1242" s="16" t="str" cm="1">
        <f t="array" ref="M1242">IFERROR(_xlfn.IFS(
N1242="MPR ISSUE","TX ISSUE",
N1242="BSS Hardware Issue","RAN ISSUE",
N1242="Sites strategiques, MLL, Pylone, etc.","ENVTECH",
N1242="AKTIVCO DEFAUT GE &amp; POWER Cabinet","POWER ISSUE",
N1242="AKTIVCO Coupure ENEO &amp; Baisse de tension","POWER ISSUE",
N1242="Coupure ENEO &amp; Baisse de tension","POWER ISSUE",
N1242="Defaut GE &amp; POWER Cabinet","POWER ISSUE",
N1242="Sharing","POWER ISSUE",
N1242="Sites strategiques &amp; DataCenter","POWER ISSUE",
N1242="Exclu","Exclu",
N1242="SAT","TX ISSUE",
N1242="SPARE-ISSUE","SPARE-ISSUE",
N1242="Fiber CAmtel","TX ISSUE",
N1242="Fiber AOF","TX ISSUE",
N1242="Projet OCM (HUAWEI)","TRAVAUX-HUAWEI",
N1242="Projet OCM (NOKIA)","TRAVAUX -NOKIA",
N1242="ACCESS-ISSUE","ACCESS-ISSUE",
N1242="Projet OCM (ZTE, NOKIA, autres projets)","TRAVAUX OCM",
N1242="No root CAuse","No root cause",
N1242="ODU HS","TX ISSUE",
N1242="IP &amp; VLAN","TX ISSUE",
N1242="Warehouse HUAWEI","SPARE-ISSUE",
N1242="SPARE-HS","SPARE-ISSUE",
N1242="Power Telco","RAN ISSUE"
),"")</f>
        <v>No root cause</v>
      </c>
      <c r="N1242" s="29" t="s">
        <v>5652</v>
      </c>
      <c r="O1242" s="17" t="str" cm="1">
        <f t="array" ref="O1242">IFERROR(_xlfn.IFS(
N1242="MPR ISSUE","ACTIVE",
N1242="BSS Hardware Issue","ACTIVE",
N1242="Sites strategiques, MLL, Pylone, etc.","PASSIVE",
N1242="AKTIVCO DEFAUT GE &amp; POWER Cabinet","PASSIVE",
N1242="AKTIVCO Coupure ENEO &amp; Baisse de tension","PASSIVE",
N1242="Coupure ENEO &amp; Baisse de tension","PASSIVE",
N1242="Defaut GE &amp; POWER Cabinet","PASSIVE",
N1242="Sharing","PASSIVE",
N1242="Sites strategiques &amp; DataCenter","PASSIVE",
N1242="Exclu","Exclu",
N1242="SAT","ACTIVE",
N1242="SPARE-ISSUE","SPARE-ISSUE",
N1242="Fiber CAmtel","ACTIVE",
N1242="Fiber AOF","ACTIVE",
N1242="Projet OCM (HUAWEI)","PLANNED WORKS",
N1242="Projet OCM (NOKIA)","PLANNED WORKS",
N1242="ACCESS-ISSUE","ACCESS-ISSUE",
N1242="Projet OCM (ZTE, NOKIA, autres projets)","PLANNED WORKS",
N1242="No root CAuse","No root cause",
N1242="ODU HS","ACTIVE",
N1242="IP &amp; VLAN","ACTIVE",
N1242="Warehouse HUAWEI","SPARE-ISSUE",
N1242="SPARE-HS","SPARE-ISSUE",
N1242="Power Telco","ACTIVE"
),"")</f>
        <v>No root cause</v>
      </c>
      <c r="P1242" s="59">
        <v>0</v>
      </c>
      <c r="Q1242" s="59">
        <v>0</v>
      </c>
      <c r="R1242" s="59">
        <v>0</v>
      </c>
      <c r="S1242" s="59">
        <v>0</v>
      </c>
      <c r="T1242" s="59">
        <v>0</v>
      </c>
      <c r="U1242" s="59">
        <v>0</v>
      </c>
      <c r="V1242" s="14"/>
      <c r="W1242" s="14"/>
      <c r="X1242" s="14"/>
      <c r="Y1242" s="14"/>
      <c r="Z1242" s="14"/>
      <c r="AA1242" s="31" t="s">
        <v>16</v>
      </c>
      <c r="AB1242" s="31" t="s">
        <v>16</v>
      </c>
      <c r="AC1242" s="7" t="s">
        <v>16</v>
      </c>
      <c r="AD1242" s="3"/>
      <c r="AE1242" s="3" t="s">
        <v>16</v>
      </c>
      <c r="AF1242" s="7" t="s">
        <v>16</v>
      </c>
      <c r="AG1242" s="32" t="s">
        <v>16</v>
      </c>
      <c r="AH1242" s="32" t="s">
        <v>16</v>
      </c>
      <c r="AI1242" s="32" t="s">
        <v>16</v>
      </c>
      <c r="AJ1242" s="32" t="s">
        <v>16</v>
      </c>
      <c r="AK1242" s="32" t="s">
        <v>16</v>
      </c>
      <c r="AL1242" s="32" t="s">
        <v>16</v>
      </c>
      <c r="AM1242" s="32" t="s">
        <v>16</v>
      </c>
      <c r="AN1242" s="9" t="s">
        <v>16</v>
      </c>
      <c r="AO1242" s="9" t="s">
        <v>16</v>
      </c>
      <c r="AP1242" s="9" t="s">
        <v>16</v>
      </c>
      <c r="AQ1242" s="14"/>
      <c r="AR1242" s="14"/>
    </row>
    <row r="1243" spans="1:44" s="9" customFormat="1" hidden="1" x14ac:dyDescent="0.3">
      <c r="A1243" s="1" t="s">
        <v>2582</v>
      </c>
      <c r="B1243" s="51" t="s">
        <v>2583</v>
      </c>
      <c r="C1243" s="51" t="s">
        <v>11</v>
      </c>
      <c r="D1243" s="51" t="s">
        <v>146</v>
      </c>
      <c r="E1243" s="56" t="s">
        <v>38</v>
      </c>
      <c r="F1243" s="51" t="s">
        <v>39</v>
      </c>
      <c r="G1243" s="22" t="s">
        <v>5896</v>
      </c>
      <c r="H1243" s="22" t="str">
        <f>_xlfn.XLOOKUP(B1243,[1]SITE!$B:$B,[1]SITE!$CK:$CK,"")</f>
        <v>Operationnel</v>
      </c>
      <c r="I1243" s="22"/>
      <c r="J1243" s="22" t="str">
        <f>_xlfn.XLOOKUP(B1243,[1]SITE!$B:$B,[1]SITE!$I:$I,"")</f>
        <v>No impact</v>
      </c>
      <c r="K1243" s="30"/>
      <c r="L1243" s="15" t="str" cm="1">
        <f t="array" ref="L1243">IFERROR(_xlfn.IFS(
N1243="MPR ISSUE","PDH",
N1243="BSS Hardware Issue","BSS",
N1243="Sites strategiques, MLL, Pylone, etc.","ENVTECH",
N1243="AKTIVCO DEFAUT GE &amp; POWER Cabinet","AKTIVCO",
N1243="AKTIVCO Coupure ENEO &amp; Baisse de tension","AKTIVCO GRID ONLY",
N1243="Coupure ENEO &amp; Baisse de tension","IHS GRID ONLY",
N1243="Defaut GE &amp; POWER Cabinet","IHS",
N1243="Sharing","Partners",
N1243="Sites strategiques &amp; DataCenter","SST &amp; DC",
N1243="Exclu","Exclu",
N1243="SAT","SAT",
N1243="SPARE-ISSUE","SPARE-ISSUE",
N1243="Fiber CAmtel","TRANS_FO_CAMTEL",
N1243="Fiber AOF","Fiber AOF",
N1243="Projet OCM (HUAWEI)","TRAVAUX-HUAWEI",
N1243="Projet OCM (NOKIA)","TRAVAUX-NOKIA",
N1243="ACCESS-ISSUE","ACCESS-ISSUE",
N1243="Projet OCM (ZTE, NOKIA, autres projets)","TRAVAUX OCM",
N1243="No root CAuse","No root cause",
N1243="ODU HS","PDH",
N1243="IP &amp; VLAN","PDH",
N1243="Warehouse HUAWEI","SPARE-ISSUE",
N1243="SPARE-HS","SPARE-ISSUE",
N1243="Power Telco","BSS"
),"")</f>
        <v>No root cause</v>
      </c>
      <c r="M1243" s="16" t="str" cm="1">
        <f t="array" ref="M1243">IFERROR(_xlfn.IFS(
N1243="MPR ISSUE","TX ISSUE",
N1243="BSS Hardware Issue","RAN ISSUE",
N1243="Sites strategiques, MLL, Pylone, etc.","ENVTECH",
N1243="AKTIVCO DEFAUT GE &amp; POWER Cabinet","POWER ISSUE",
N1243="AKTIVCO Coupure ENEO &amp; Baisse de tension","POWER ISSUE",
N1243="Coupure ENEO &amp; Baisse de tension","POWER ISSUE",
N1243="Defaut GE &amp; POWER Cabinet","POWER ISSUE",
N1243="Sharing","POWER ISSUE",
N1243="Sites strategiques &amp; DataCenter","POWER ISSUE",
N1243="Exclu","Exclu",
N1243="SAT","TX ISSUE",
N1243="SPARE-ISSUE","SPARE-ISSUE",
N1243="Fiber CAmtel","TX ISSUE",
N1243="Fiber AOF","TX ISSUE",
N1243="Projet OCM (HUAWEI)","TRAVAUX-HUAWEI",
N1243="Projet OCM (NOKIA)","TRAVAUX -NOKIA",
N1243="ACCESS-ISSUE","ACCESS-ISSUE",
N1243="Projet OCM (ZTE, NOKIA, autres projets)","TRAVAUX OCM",
N1243="No root CAuse","No root cause",
N1243="ODU HS","TX ISSUE",
N1243="IP &amp; VLAN","TX ISSUE",
N1243="Warehouse HUAWEI","SPARE-ISSUE",
N1243="SPARE-HS","SPARE-ISSUE",
N1243="Power Telco","RAN ISSUE"
),"")</f>
        <v>No root cause</v>
      </c>
      <c r="N1243" s="29" t="s">
        <v>5652</v>
      </c>
      <c r="O1243" s="17" t="str" cm="1">
        <f t="array" ref="O1243">IFERROR(_xlfn.IFS(
N1243="MPR ISSUE","ACTIVE",
N1243="BSS Hardware Issue","ACTIVE",
N1243="Sites strategiques, MLL, Pylone, etc.","PASSIVE",
N1243="AKTIVCO DEFAUT GE &amp; POWER Cabinet","PASSIVE",
N1243="AKTIVCO Coupure ENEO &amp; Baisse de tension","PASSIVE",
N1243="Coupure ENEO &amp; Baisse de tension","PASSIVE",
N1243="Defaut GE &amp; POWER Cabinet","PASSIVE",
N1243="Sharing","PASSIVE",
N1243="Sites strategiques &amp; DataCenter","PASSIVE",
N1243="Exclu","Exclu",
N1243="SAT","ACTIVE",
N1243="SPARE-ISSUE","SPARE-ISSUE",
N1243="Fiber CAmtel","ACTIVE",
N1243="Fiber AOF","ACTIVE",
N1243="Projet OCM (HUAWEI)","PLANNED WORKS",
N1243="Projet OCM (NOKIA)","PLANNED WORKS",
N1243="ACCESS-ISSUE","ACCESS-ISSUE",
N1243="Projet OCM (ZTE, NOKIA, autres projets)","PLANNED WORKS",
N1243="No root CAuse","No root cause",
N1243="ODU HS","ACTIVE",
N1243="IP &amp; VLAN","ACTIVE",
N1243="Warehouse HUAWEI","SPARE-ISSUE",
N1243="SPARE-HS","SPARE-ISSUE",
N1243="Power Telco","ACTIVE"
),"")</f>
        <v>No root cause</v>
      </c>
      <c r="P1243" s="59">
        <v>0</v>
      </c>
      <c r="Q1243" s="59">
        <v>0</v>
      </c>
      <c r="R1243" s="59">
        <v>0</v>
      </c>
      <c r="S1243" s="59">
        <v>0</v>
      </c>
      <c r="T1243" s="59">
        <v>0</v>
      </c>
      <c r="U1243" s="59">
        <v>0</v>
      </c>
      <c r="V1243" s="14"/>
      <c r="W1243" s="14"/>
      <c r="X1243" s="14"/>
      <c r="Y1243" s="14"/>
      <c r="Z1243" s="14"/>
      <c r="AA1243" s="31" t="s">
        <v>16</v>
      </c>
      <c r="AB1243" s="31" t="s">
        <v>16</v>
      </c>
      <c r="AC1243" s="7" t="s">
        <v>16</v>
      </c>
      <c r="AD1243" s="3"/>
      <c r="AE1243" s="3" t="s">
        <v>16</v>
      </c>
      <c r="AF1243" s="7" t="s">
        <v>16</v>
      </c>
      <c r="AG1243" s="32" t="s">
        <v>16</v>
      </c>
      <c r="AH1243" s="32" t="s">
        <v>16</v>
      </c>
      <c r="AI1243" s="32" t="s">
        <v>16</v>
      </c>
      <c r="AJ1243" s="32" t="s">
        <v>16</v>
      </c>
      <c r="AK1243" s="32" t="s">
        <v>16</v>
      </c>
      <c r="AL1243" s="32" t="s">
        <v>16</v>
      </c>
      <c r="AM1243" s="32" t="s">
        <v>16</v>
      </c>
      <c r="AN1243" s="9" t="s">
        <v>16</v>
      </c>
      <c r="AO1243" s="9" t="s">
        <v>16</v>
      </c>
      <c r="AP1243" s="9" t="s">
        <v>16</v>
      </c>
      <c r="AQ1243" s="14"/>
      <c r="AR1243" s="14"/>
    </row>
    <row r="1244" spans="1:44" s="9" customFormat="1" hidden="1" x14ac:dyDescent="0.3">
      <c r="A1244" s="1" t="s">
        <v>1767</v>
      </c>
      <c r="B1244" s="1" t="s">
        <v>1768</v>
      </c>
      <c r="C1244" s="1" t="s">
        <v>22</v>
      </c>
      <c r="D1244" s="1" t="s">
        <v>23</v>
      </c>
      <c r="E1244" s="56" t="s">
        <v>24</v>
      </c>
      <c r="F1244" s="1" t="s">
        <v>25</v>
      </c>
      <c r="G1244" s="49" t="s">
        <v>5897</v>
      </c>
      <c r="H1244" s="22" t="str">
        <f>_xlfn.XLOOKUP(B1244,[1]SITE!$B:$B,[1]SITE!$CK:$CK,"")</f>
        <v>Operationnel</v>
      </c>
      <c r="I1244" s="22"/>
      <c r="J1244" s="22" t="str">
        <f>_xlfn.XLOOKUP(B1244,[1]SITE!$B:$B,[1]SITE!$I:$I,"")</f>
        <v>No impact</v>
      </c>
      <c r="K1244" s="30"/>
      <c r="L1244" s="15" t="str" cm="1">
        <f t="array" ref="L1244">IFERROR(_xlfn.IFS(
N1244="MPR ISSUE","PDH",
N1244="BSS Hardware Issue","BSS",
N1244="Sites strategiques, MLL, Pylone, etc.","ENVTECH",
N1244="AKTIVCO DEFAUT GE &amp; POWER Cabinet","AKTIVCO",
N1244="AKTIVCO Coupure ENEO &amp; Baisse de tension","AKTIVCO GRID ONLY",
N1244="Coupure ENEO &amp; Baisse de tension","IHS GRID ONLY",
N1244="Defaut GE &amp; POWER Cabinet","IHS",
N1244="Sharing","Partners",
N1244="Sites strategiques &amp; DataCenter","SST &amp; DC",
N1244="Exclu","Exclu",
N1244="SAT","SAT",
N1244="SPARE-ISSUE","SPARE-ISSUE",
N1244="Fiber CAmtel","TRANS_FO_CAMTEL",
N1244="Fiber AOF","Fiber AOF",
N1244="Projet OCM (HUAWEI)","TRAVAUX-HUAWEI",
N1244="Projet OCM (NOKIA)","TRAVAUX-NOKIA",
N1244="ACCESS-ISSUE","ACCESS-ISSUE",
N1244="Projet OCM (ZTE, NOKIA, autres projets)","TRAVAUX OCM",
N1244="No root CAuse","No root cause",
N1244="ODU HS","PDH",
N1244="IP &amp; VLAN","PDH",
N1244="Warehouse HUAWEI","SPARE-ISSUE",
N1244="SPARE-HS","SPARE-ISSUE",
N1244="Power Telco","BSS"
),"")</f>
        <v>No root cause</v>
      </c>
      <c r="M1244" s="16" t="str" cm="1">
        <f t="array" ref="M1244">IFERROR(_xlfn.IFS(
N1244="MPR ISSUE","TX ISSUE",
N1244="BSS Hardware Issue","RAN ISSUE",
N1244="Sites strategiques, MLL, Pylone, etc.","ENVTECH",
N1244="AKTIVCO DEFAUT GE &amp; POWER Cabinet","POWER ISSUE",
N1244="AKTIVCO Coupure ENEO &amp; Baisse de tension","POWER ISSUE",
N1244="Coupure ENEO &amp; Baisse de tension","POWER ISSUE",
N1244="Defaut GE &amp; POWER Cabinet","POWER ISSUE",
N1244="Sharing","POWER ISSUE",
N1244="Sites strategiques &amp; DataCenter","POWER ISSUE",
N1244="Exclu","Exclu",
N1244="SAT","TX ISSUE",
N1244="SPARE-ISSUE","SPARE-ISSUE",
N1244="Fiber CAmtel","TX ISSUE",
N1244="Fiber AOF","TX ISSUE",
N1244="Projet OCM (HUAWEI)","TRAVAUX-HUAWEI",
N1244="Projet OCM (NOKIA)","TRAVAUX -NOKIA",
N1244="ACCESS-ISSUE","ACCESS-ISSUE",
N1244="Projet OCM (ZTE, NOKIA, autres projets)","TRAVAUX OCM",
N1244="No root CAuse","No root cause",
N1244="ODU HS","TX ISSUE",
N1244="IP &amp; VLAN","TX ISSUE",
N1244="Warehouse HUAWEI","SPARE-ISSUE",
N1244="SPARE-HS","SPARE-ISSUE",
N1244="Power Telco","RAN ISSUE"
),"")</f>
        <v>No root cause</v>
      </c>
      <c r="N1244" s="29" t="s">
        <v>5652</v>
      </c>
      <c r="O1244" s="17" t="str" cm="1">
        <f t="array" ref="O1244">IFERROR(_xlfn.IFS(
N1244="MPR ISSUE","ACTIVE",
N1244="BSS Hardware Issue","ACTIVE",
N1244="Sites strategiques, MLL, Pylone, etc.","PASSIVE",
N1244="AKTIVCO DEFAUT GE &amp; POWER Cabinet","PASSIVE",
N1244="AKTIVCO Coupure ENEO &amp; Baisse de tension","PASSIVE",
N1244="Coupure ENEO &amp; Baisse de tension","PASSIVE",
N1244="Defaut GE &amp; POWER Cabinet","PASSIVE",
N1244="Sharing","PASSIVE",
N1244="Sites strategiques &amp; DataCenter","PASSIVE",
N1244="Exclu","Exclu",
N1244="SAT","ACTIVE",
N1244="SPARE-ISSUE","SPARE-ISSUE",
N1244="Fiber CAmtel","ACTIVE",
N1244="Fiber AOF","ACTIVE",
N1244="Projet OCM (HUAWEI)","PLANNED WORKS",
N1244="Projet OCM (NOKIA)","PLANNED WORKS",
N1244="ACCESS-ISSUE","ACCESS-ISSUE",
N1244="Projet OCM (ZTE, NOKIA, autres projets)","PLANNED WORKS",
N1244="No root CAuse","No root cause",
N1244="ODU HS","ACTIVE",
N1244="IP &amp; VLAN","ACTIVE",
N1244="Warehouse HUAWEI","SPARE-ISSUE",
N1244="SPARE-HS","SPARE-ISSUE",
N1244="Power Telco","ACTIVE"
),"")</f>
        <v>No root cause</v>
      </c>
      <c r="P1244" s="59">
        <v>0</v>
      </c>
      <c r="Q1244" s="59">
        <v>0</v>
      </c>
      <c r="R1244" s="59">
        <v>0</v>
      </c>
      <c r="S1244" s="59">
        <v>0</v>
      </c>
      <c r="T1244" s="59">
        <v>0</v>
      </c>
      <c r="U1244" s="59">
        <v>0</v>
      </c>
      <c r="V1244" s="14"/>
      <c r="W1244" s="14"/>
      <c r="X1244" s="14"/>
      <c r="Y1244" s="14"/>
      <c r="Z1244" s="14"/>
      <c r="AA1244" s="31" t="s">
        <v>16</v>
      </c>
      <c r="AB1244" s="31" t="s">
        <v>16</v>
      </c>
      <c r="AC1244" s="7" t="s">
        <v>16</v>
      </c>
      <c r="AD1244" s="3"/>
      <c r="AE1244" s="3" t="s">
        <v>16</v>
      </c>
      <c r="AF1244" s="7" t="s">
        <v>16</v>
      </c>
      <c r="AG1244" s="32" t="s">
        <v>16</v>
      </c>
      <c r="AH1244" s="32" t="s">
        <v>16</v>
      </c>
      <c r="AI1244" s="32" t="s">
        <v>16</v>
      </c>
      <c r="AJ1244" s="32" t="s">
        <v>16</v>
      </c>
      <c r="AK1244" s="32" t="s">
        <v>16</v>
      </c>
      <c r="AL1244" s="32" t="s">
        <v>16</v>
      </c>
      <c r="AM1244" s="32" t="s">
        <v>16</v>
      </c>
      <c r="AN1244" s="9" t="s">
        <v>16</v>
      </c>
      <c r="AO1244" s="9" t="s">
        <v>16</v>
      </c>
      <c r="AP1244" s="9" t="s">
        <v>16</v>
      </c>
      <c r="AQ1244" s="14"/>
      <c r="AR1244" s="14"/>
    </row>
    <row r="1245" spans="1:44" s="9" customFormat="1" hidden="1" x14ac:dyDescent="0.3">
      <c r="A1245" s="1" t="s">
        <v>105</v>
      </c>
      <c r="B1245" s="1" t="s">
        <v>106</v>
      </c>
      <c r="C1245" s="1" t="s">
        <v>11</v>
      </c>
      <c r="D1245" s="1" t="s">
        <v>12</v>
      </c>
      <c r="E1245" s="56" t="s">
        <v>13</v>
      </c>
      <c r="F1245" s="1" t="s">
        <v>107</v>
      </c>
      <c r="G1245" s="49" t="s">
        <v>5897</v>
      </c>
      <c r="H1245" s="22" t="str">
        <f>_xlfn.XLOOKUP(B1245,[1]SITE!$B:$B,[1]SITE!$CK:$CK,"")</f>
        <v>Operationnel</v>
      </c>
      <c r="I1245" s="22"/>
      <c r="J1245" s="22" t="str">
        <f>_xlfn.XLOOKUP(B1245,[1]SITE!$B:$B,[1]SITE!$I:$I,"")</f>
        <v>No impact</v>
      </c>
      <c r="K1245" s="30"/>
      <c r="L1245" s="15" t="str" cm="1">
        <f t="array" ref="L1245">IFERROR(_xlfn.IFS(
N1245="MPR ISSUE","PDH",
N1245="BSS Hardware Issue","BSS",
N1245="Sites strategiques, MLL, Pylone, etc.","ENVTECH",
N1245="AKTIVCO DEFAUT GE &amp; POWER Cabinet","AKTIVCO",
N1245="AKTIVCO Coupure ENEO &amp; Baisse de tension","AKTIVCO GRID ONLY",
N1245="Coupure ENEO &amp; Baisse de tension","IHS GRID ONLY",
N1245="Defaut GE &amp; POWER Cabinet","IHS",
N1245="Sharing","Partners",
N1245="Sites strategiques &amp; DataCenter","SST &amp; DC",
N1245="Exclu","Exclu",
N1245="SAT","SAT",
N1245="SPARE-ISSUE","SPARE-ISSUE",
N1245="Fiber CAmtel","TRANS_FO_CAMTEL",
N1245="Fiber AOF","Fiber AOF",
N1245="Projet OCM (HUAWEI)","TRAVAUX-HUAWEI",
N1245="Projet OCM (NOKIA)","TRAVAUX-NOKIA",
N1245="ACCESS-ISSUE","ACCESS-ISSUE",
N1245="Projet OCM (ZTE, NOKIA, autres projets)","TRAVAUX OCM",
N1245="No root CAuse","No root cause",
N1245="ODU HS","PDH",
N1245="IP &amp; VLAN","PDH",
N1245="Warehouse HUAWEI","SPARE-ISSUE",
N1245="SPARE-HS","SPARE-ISSUE",
N1245="Power Telco","BSS"
),"")</f>
        <v>No root cause</v>
      </c>
      <c r="M1245" s="16" t="str" cm="1">
        <f t="array" ref="M1245">IFERROR(_xlfn.IFS(
N1245="MPR ISSUE","TX ISSUE",
N1245="BSS Hardware Issue","RAN ISSUE",
N1245="Sites strategiques, MLL, Pylone, etc.","ENVTECH",
N1245="AKTIVCO DEFAUT GE &amp; POWER Cabinet","POWER ISSUE",
N1245="AKTIVCO Coupure ENEO &amp; Baisse de tension","POWER ISSUE",
N1245="Coupure ENEO &amp; Baisse de tension","POWER ISSUE",
N1245="Defaut GE &amp; POWER Cabinet","POWER ISSUE",
N1245="Sharing","POWER ISSUE",
N1245="Sites strategiques &amp; DataCenter","POWER ISSUE",
N1245="Exclu","Exclu",
N1245="SAT","TX ISSUE",
N1245="SPARE-ISSUE","SPARE-ISSUE",
N1245="Fiber CAmtel","TX ISSUE",
N1245="Fiber AOF","TX ISSUE",
N1245="Projet OCM (HUAWEI)","TRAVAUX-HUAWEI",
N1245="Projet OCM (NOKIA)","TRAVAUX -NOKIA",
N1245="ACCESS-ISSUE","ACCESS-ISSUE",
N1245="Projet OCM (ZTE, NOKIA, autres projets)","TRAVAUX OCM",
N1245="No root CAuse","No root cause",
N1245="ODU HS","TX ISSUE",
N1245="IP &amp; VLAN","TX ISSUE",
N1245="Warehouse HUAWEI","SPARE-ISSUE",
N1245="SPARE-HS","SPARE-ISSUE",
N1245="Power Telco","RAN ISSUE"
),"")</f>
        <v>No root cause</v>
      </c>
      <c r="N1245" s="29" t="s">
        <v>5652</v>
      </c>
      <c r="O1245" s="17" t="str" cm="1">
        <f t="array" ref="O1245">IFERROR(_xlfn.IFS(
N1245="MPR ISSUE","ACTIVE",
N1245="BSS Hardware Issue","ACTIVE",
N1245="Sites strategiques, MLL, Pylone, etc.","PASSIVE",
N1245="AKTIVCO DEFAUT GE &amp; POWER Cabinet","PASSIVE",
N1245="AKTIVCO Coupure ENEO &amp; Baisse de tension","PASSIVE",
N1245="Coupure ENEO &amp; Baisse de tension","PASSIVE",
N1245="Defaut GE &amp; POWER Cabinet","PASSIVE",
N1245="Sharing","PASSIVE",
N1245="Sites strategiques &amp; DataCenter","PASSIVE",
N1245="Exclu","Exclu",
N1245="SAT","ACTIVE",
N1245="SPARE-ISSUE","SPARE-ISSUE",
N1245="Fiber CAmtel","ACTIVE",
N1245="Fiber AOF","ACTIVE",
N1245="Projet OCM (HUAWEI)","PLANNED WORKS",
N1245="Projet OCM (NOKIA)","PLANNED WORKS",
N1245="ACCESS-ISSUE","ACCESS-ISSUE",
N1245="Projet OCM (ZTE, NOKIA, autres projets)","PLANNED WORKS",
N1245="No root CAuse","No root cause",
N1245="ODU HS","ACTIVE",
N1245="IP &amp; VLAN","ACTIVE",
N1245="Warehouse HUAWEI","SPARE-ISSUE",
N1245="SPARE-HS","SPARE-ISSUE",
N1245="Power Telco","ACTIVE"
),"")</f>
        <v>No root cause</v>
      </c>
      <c r="P1245" s="59">
        <v>0</v>
      </c>
      <c r="Q1245" s="59">
        <v>0.43389178530560768</v>
      </c>
      <c r="R1245" s="59">
        <v>0</v>
      </c>
      <c r="S1245" s="59">
        <v>0</v>
      </c>
      <c r="T1245" s="59">
        <v>0</v>
      </c>
      <c r="U1245" s="59">
        <v>0</v>
      </c>
      <c r="V1245" s="14"/>
      <c r="W1245" s="14"/>
      <c r="X1245" s="14"/>
      <c r="Y1245" s="14"/>
      <c r="Z1245" s="14"/>
      <c r="AA1245" s="31" t="s">
        <v>16</v>
      </c>
      <c r="AB1245" s="31" t="s">
        <v>16</v>
      </c>
      <c r="AC1245" s="7" t="s">
        <v>16</v>
      </c>
      <c r="AD1245" s="3"/>
      <c r="AE1245" s="3" t="s">
        <v>16</v>
      </c>
      <c r="AF1245" s="7" t="s">
        <v>16</v>
      </c>
      <c r="AG1245" s="32" t="s">
        <v>16</v>
      </c>
      <c r="AH1245" s="32" t="s">
        <v>16</v>
      </c>
      <c r="AI1245" s="32" t="s">
        <v>16</v>
      </c>
      <c r="AJ1245" s="32" t="s">
        <v>16</v>
      </c>
      <c r="AK1245" s="32" t="s">
        <v>16</v>
      </c>
      <c r="AL1245" s="32" t="s">
        <v>16</v>
      </c>
      <c r="AM1245" s="32" t="s">
        <v>16</v>
      </c>
      <c r="AN1245" s="9" t="s">
        <v>16</v>
      </c>
      <c r="AO1245" s="9" t="s">
        <v>16</v>
      </c>
      <c r="AP1245" s="9" t="s">
        <v>16</v>
      </c>
      <c r="AQ1245" s="14"/>
      <c r="AR1245" s="14"/>
    </row>
    <row r="1246" spans="1:44" s="9" customFormat="1" hidden="1" x14ac:dyDescent="0.3">
      <c r="A1246" s="1" t="s">
        <v>1011</v>
      </c>
      <c r="B1246" s="51" t="s">
        <v>1012</v>
      </c>
      <c r="C1246" s="1"/>
      <c r="D1246" s="51"/>
      <c r="E1246" s="56" t="s">
        <v>38</v>
      </c>
      <c r="F1246" s="51" t="s">
        <v>1013</v>
      </c>
      <c r="G1246" s="50" t="s">
        <v>5898</v>
      </c>
      <c r="H1246" s="22" t="str">
        <f>_xlfn.XLOOKUP(B1246,[1]SITE!$B:$B,[1]SITE!$CK:$CK,"")</f>
        <v>Operationnel</v>
      </c>
      <c r="I1246" s="22"/>
      <c r="J1246" s="22" t="str">
        <f>_xlfn.XLOOKUP(B1246,[1]SITE!$B:$B,[1]SITE!$I:$I,"")</f>
        <v>No impact</v>
      </c>
      <c r="K1246" s="30"/>
      <c r="L1246" s="15" t="str" cm="1">
        <f t="array" ref="L1246">IFERROR(_xlfn.IFS(
N1246="MPR ISSUE","PDH",
N1246="BSS Hardware Issue","BSS",
N1246="Sites strategiques, MLL, Pylone, etc.","ENVTECH",
N1246="AKTIVCO DEFAUT GE &amp; POWER Cabinet","AKTIVCO",
N1246="AKTIVCO Coupure ENEO &amp; Baisse de tension","AKTIVCO GRID ONLY",
N1246="Coupure ENEO &amp; Baisse de tension","IHS GRID ONLY",
N1246="Defaut GE &amp; POWER Cabinet","IHS",
N1246="Sharing","Partners",
N1246="Sites strategiques &amp; DataCenter","SST &amp; DC",
N1246="Exclu","Exclu",
N1246="SAT","SAT",
N1246="SPARE-ISSUE","SPARE-ISSUE",
N1246="Fiber CAmtel","TRANS_FO_CAMTEL",
N1246="Fiber AOF","Fiber AOF",
N1246="Projet OCM (HUAWEI)","TRAVAUX-HUAWEI",
N1246="Projet OCM (NOKIA)","TRAVAUX-NOKIA",
N1246="ACCESS-ISSUE","ACCESS-ISSUE",
N1246="Projet OCM (ZTE, NOKIA, autres projets)","TRAVAUX OCM",
N1246="No root CAuse","No root cause",
N1246="ODU HS","PDH",
N1246="IP &amp; VLAN","PDH",
N1246="Warehouse HUAWEI","SPARE-ISSUE",
N1246="SPARE-HS","SPARE-ISSUE",
N1246="Power Telco","BSS"
),"")</f>
        <v>No root cause</v>
      </c>
      <c r="M1246" s="16" t="str" cm="1">
        <f t="array" ref="M1246">IFERROR(_xlfn.IFS(
N1246="MPR ISSUE","TX ISSUE",
N1246="BSS Hardware Issue","RAN ISSUE",
N1246="Sites strategiques, MLL, Pylone, etc.","ENVTECH",
N1246="AKTIVCO DEFAUT GE &amp; POWER Cabinet","POWER ISSUE",
N1246="AKTIVCO Coupure ENEO &amp; Baisse de tension","POWER ISSUE",
N1246="Coupure ENEO &amp; Baisse de tension","POWER ISSUE",
N1246="Defaut GE &amp; POWER Cabinet","POWER ISSUE",
N1246="Sharing","POWER ISSUE",
N1246="Sites strategiques &amp; DataCenter","POWER ISSUE",
N1246="Exclu","Exclu",
N1246="SAT","TX ISSUE",
N1246="SPARE-ISSUE","SPARE-ISSUE",
N1246="Fiber CAmtel","TX ISSUE",
N1246="Fiber AOF","TX ISSUE",
N1246="Projet OCM (HUAWEI)","TRAVAUX-HUAWEI",
N1246="Projet OCM (NOKIA)","TRAVAUX -NOKIA",
N1246="ACCESS-ISSUE","ACCESS-ISSUE",
N1246="Projet OCM (ZTE, NOKIA, autres projets)","TRAVAUX OCM",
N1246="No root CAuse","No root cause",
N1246="ODU HS","TX ISSUE",
N1246="IP &amp; VLAN","TX ISSUE",
N1246="Warehouse HUAWEI","SPARE-ISSUE",
N1246="SPARE-HS","SPARE-ISSUE",
N1246="Power Telco","RAN ISSUE"
),"")</f>
        <v>No root cause</v>
      </c>
      <c r="N1246" s="29" t="s">
        <v>5652</v>
      </c>
      <c r="O1246" s="17" t="str" cm="1">
        <f t="array" ref="O1246">IFERROR(_xlfn.IFS(
N1246="MPR ISSUE","ACTIVE",
N1246="BSS Hardware Issue","ACTIVE",
N1246="Sites strategiques, MLL, Pylone, etc.","PASSIVE",
N1246="AKTIVCO DEFAUT GE &amp; POWER Cabinet","PASSIVE",
N1246="AKTIVCO Coupure ENEO &amp; Baisse de tension","PASSIVE",
N1246="Coupure ENEO &amp; Baisse de tension","PASSIVE",
N1246="Defaut GE &amp; POWER Cabinet","PASSIVE",
N1246="Sharing","PASSIVE",
N1246="Sites strategiques &amp; DataCenter","PASSIVE",
N1246="Exclu","Exclu",
N1246="SAT","ACTIVE",
N1246="SPARE-ISSUE","SPARE-ISSUE",
N1246="Fiber CAmtel","ACTIVE",
N1246="Fiber AOF","ACTIVE",
N1246="Projet OCM (HUAWEI)","PLANNED WORKS",
N1246="Projet OCM (NOKIA)","PLANNED WORKS",
N1246="ACCESS-ISSUE","ACCESS-ISSUE",
N1246="Projet OCM (ZTE, NOKIA, autres projets)","PLANNED WORKS",
N1246="No root CAuse","No root cause",
N1246="ODU HS","ACTIVE",
N1246="IP &amp; VLAN","ACTIVE",
N1246="Warehouse HUAWEI","SPARE-ISSUE",
N1246="SPARE-HS","SPARE-ISSUE",
N1246="Power Telco","ACTIVE"
),"")</f>
        <v>No root cause</v>
      </c>
      <c r="P1246" s="59">
        <v>0</v>
      </c>
      <c r="Q1246" s="59">
        <v>0</v>
      </c>
      <c r="R1246" s="59">
        <v>0</v>
      </c>
      <c r="S1246" s="59">
        <v>0</v>
      </c>
      <c r="T1246" s="59">
        <v>0</v>
      </c>
      <c r="U1246" s="59">
        <v>0</v>
      </c>
      <c r="V1246" s="14"/>
      <c r="W1246" s="14"/>
      <c r="X1246" s="14"/>
      <c r="Y1246" s="14"/>
      <c r="Z1246" s="14"/>
      <c r="AA1246" s="31" t="s">
        <v>16</v>
      </c>
      <c r="AB1246" s="31" t="s">
        <v>16</v>
      </c>
      <c r="AC1246" s="7" t="s">
        <v>16</v>
      </c>
      <c r="AD1246" s="3"/>
      <c r="AE1246" s="3" t="s">
        <v>16</v>
      </c>
      <c r="AF1246" s="7" t="s">
        <v>16</v>
      </c>
      <c r="AG1246" s="32" t="s">
        <v>16</v>
      </c>
      <c r="AH1246" s="32" t="s">
        <v>16</v>
      </c>
      <c r="AI1246" s="32" t="s">
        <v>16</v>
      </c>
      <c r="AJ1246" s="32" t="s">
        <v>16</v>
      </c>
      <c r="AK1246" s="32" t="s">
        <v>16</v>
      </c>
      <c r="AL1246" s="32" t="s">
        <v>16</v>
      </c>
      <c r="AM1246" s="32" t="s">
        <v>16</v>
      </c>
      <c r="AN1246" s="9" t="s">
        <v>16</v>
      </c>
      <c r="AO1246" s="9" t="s">
        <v>16</v>
      </c>
      <c r="AP1246" s="9" t="s">
        <v>16</v>
      </c>
      <c r="AQ1246" s="14"/>
      <c r="AR1246" s="14"/>
    </row>
    <row r="1247" spans="1:44" s="9" customFormat="1" hidden="1" x14ac:dyDescent="0.3">
      <c r="A1247" s="1" t="s">
        <v>3156</v>
      </c>
      <c r="B1247" s="51" t="s">
        <v>3157</v>
      </c>
      <c r="C1247" s="51" t="s">
        <v>11</v>
      </c>
      <c r="D1247" s="51" t="s">
        <v>12</v>
      </c>
      <c r="E1247" s="56" t="s">
        <v>32</v>
      </c>
      <c r="F1247" s="51" t="s">
        <v>503</v>
      </c>
      <c r="G1247" s="22" t="s">
        <v>5896</v>
      </c>
      <c r="H1247" s="22" t="str">
        <f>_xlfn.XLOOKUP(B1247,[1]SITE!$B:$B,[1]SITE!$CK:$CK,"")</f>
        <v>Operationnel</v>
      </c>
      <c r="I1247" s="22"/>
      <c r="J1247" s="22" t="str">
        <f>_xlfn.XLOOKUP(B1247,[1]SITE!$B:$B,[1]SITE!$I:$I,"")</f>
        <v>No impact</v>
      </c>
      <c r="K1247" s="30"/>
      <c r="L1247" s="15" t="str" cm="1">
        <f t="array" ref="L1247">IFERROR(_xlfn.IFS(
N1247="MPR ISSUE","PDH",
N1247="BSS Hardware Issue","BSS",
N1247="Sites strategiques, MLL, Pylone, etc.","ENVTECH",
N1247="AKTIVCO DEFAUT GE &amp; POWER Cabinet","AKTIVCO",
N1247="AKTIVCO Coupure ENEO &amp; Baisse de tension","AKTIVCO GRID ONLY",
N1247="Coupure ENEO &amp; Baisse de tension","IHS GRID ONLY",
N1247="Defaut GE &amp; POWER Cabinet","IHS",
N1247="Sharing","Partners",
N1247="Sites strategiques &amp; DataCenter","SST &amp; DC",
N1247="Exclu","Exclu",
N1247="SAT","SAT",
N1247="SPARE-ISSUE","SPARE-ISSUE",
N1247="Fiber CAmtel","TRANS_FO_CAMTEL",
N1247="Fiber AOF","Fiber AOF",
N1247="Projet OCM (HUAWEI)","TRAVAUX-HUAWEI",
N1247="Projet OCM (NOKIA)","TRAVAUX-NOKIA",
N1247="ACCESS-ISSUE","ACCESS-ISSUE",
N1247="Projet OCM (ZTE, NOKIA, autres projets)","TRAVAUX OCM",
N1247="No root CAuse","No root cause",
N1247="ODU HS","PDH",
N1247="IP &amp; VLAN","PDH",
N1247="Warehouse HUAWEI","SPARE-ISSUE",
N1247="SPARE-HS","SPARE-ISSUE",
N1247="Power Telco","BSS"
),"")</f>
        <v>No root cause</v>
      </c>
      <c r="M1247" s="16" t="str" cm="1">
        <f t="array" ref="M1247">IFERROR(_xlfn.IFS(
N1247="MPR ISSUE","TX ISSUE",
N1247="BSS Hardware Issue","RAN ISSUE",
N1247="Sites strategiques, MLL, Pylone, etc.","ENVTECH",
N1247="AKTIVCO DEFAUT GE &amp; POWER Cabinet","POWER ISSUE",
N1247="AKTIVCO Coupure ENEO &amp; Baisse de tension","POWER ISSUE",
N1247="Coupure ENEO &amp; Baisse de tension","POWER ISSUE",
N1247="Defaut GE &amp; POWER Cabinet","POWER ISSUE",
N1247="Sharing","POWER ISSUE",
N1247="Sites strategiques &amp; DataCenter","POWER ISSUE",
N1247="Exclu","Exclu",
N1247="SAT","TX ISSUE",
N1247="SPARE-ISSUE","SPARE-ISSUE",
N1247="Fiber CAmtel","TX ISSUE",
N1247="Fiber AOF","TX ISSUE",
N1247="Projet OCM (HUAWEI)","TRAVAUX-HUAWEI",
N1247="Projet OCM (NOKIA)","TRAVAUX -NOKIA",
N1247="ACCESS-ISSUE","ACCESS-ISSUE",
N1247="Projet OCM (ZTE, NOKIA, autres projets)","TRAVAUX OCM",
N1247="No root CAuse","No root cause",
N1247="ODU HS","TX ISSUE",
N1247="IP &amp; VLAN","TX ISSUE",
N1247="Warehouse HUAWEI","SPARE-ISSUE",
N1247="SPARE-HS","SPARE-ISSUE",
N1247="Power Telco","RAN ISSUE"
),"")</f>
        <v>No root cause</v>
      </c>
      <c r="N1247" s="29" t="s">
        <v>5652</v>
      </c>
      <c r="O1247" s="17" t="str" cm="1">
        <f t="array" ref="O1247">IFERROR(_xlfn.IFS(
N1247="MPR ISSUE","ACTIVE",
N1247="BSS Hardware Issue","ACTIVE",
N1247="Sites strategiques, MLL, Pylone, etc.","PASSIVE",
N1247="AKTIVCO DEFAUT GE &amp; POWER Cabinet","PASSIVE",
N1247="AKTIVCO Coupure ENEO &amp; Baisse de tension","PASSIVE",
N1247="Coupure ENEO &amp; Baisse de tension","PASSIVE",
N1247="Defaut GE &amp; POWER Cabinet","PASSIVE",
N1247="Sharing","PASSIVE",
N1247="Sites strategiques &amp; DataCenter","PASSIVE",
N1247="Exclu","Exclu",
N1247="SAT","ACTIVE",
N1247="SPARE-ISSUE","SPARE-ISSUE",
N1247="Fiber CAmtel","ACTIVE",
N1247="Fiber AOF","ACTIVE",
N1247="Projet OCM (HUAWEI)","PLANNED WORKS",
N1247="Projet OCM (NOKIA)","PLANNED WORKS",
N1247="ACCESS-ISSUE","ACCESS-ISSUE",
N1247="Projet OCM (ZTE, NOKIA, autres projets)","PLANNED WORKS",
N1247="No root CAuse","No root cause",
N1247="ODU HS","ACTIVE",
N1247="IP &amp; VLAN","ACTIVE",
N1247="Warehouse HUAWEI","SPARE-ISSUE",
N1247="SPARE-HS","SPARE-ISSUE",
N1247="Power Telco","ACTIVE"
),"")</f>
        <v>No root cause</v>
      </c>
      <c r="P1247" s="59">
        <v>0</v>
      </c>
      <c r="Q1247" s="59">
        <v>0</v>
      </c>
      <c r="R1247" s="59">
        <v>0</v>
      </c>
      <c r="S1247" s="59">
        <v>0</v>
      </c>
      <c r="T1247" s="59">
        <v>0</v>
      </c>
      <c r="U1247" s="59">
        <v>0</v>
      </c>
      <c r="V1247" s="14"/>
      <c r="W1247" s="14"/>
      <c r="X1247" s="14"/>
      <c r="Y1247" s="14"/>
      <c r="Z1247" s="14"/>
      <c r="AA1247" s="31" t="s">
        <v>16</v>
      </c>
      <c r="AB1247" s="31" t="s">
        <v>16</v>
      </c>
      <c r="AC1247" s="7" t="s">
        <v>16</v>
      </c>
      <c r="AD1247" s="3"/>
      <c r="AE1247" s="3" t="s">
        <v>16</v>
      </c>
      <c r="AF1247" s="7" t="s">
        <v>16</v>
      </c>
      <c r="AG1247" s="32" t="s">
        <v>16</v>
      </c>
      <c r="AH1247" s="32" t="s">
        <v>16</v>
      </c>
      <c r="AI1247" s="32" t="s">
        <v>16</v>
      </c>
      <c r="AJ1247" s="32" t="s">
        <v>16</v>
      </c>
      <c r="AK1247" s="32" t="s">
        <v>16</v>
      </c>
      <c r="AL1247" s="32" t="s">
        <v>16</v>
      </c>
      <c r="AM1247" s="32" t="s">
        <v>16</v>
      </c>
      <c r="AN1247" s="9" t="s">
        <v>16</v>
      </c>
      <c r="AO1247" s="9" t="s">
        <v>16</v>
      </c>
      <c r="AP1247" s="9" t="s">
        <v>16</v>
      </c>
      <c r="AQ1247" s="14"/>
      <c r="AR1247" s="14"/>
    </row>
    <row r="1248" spans="1:44" s="9" customFormat="1" hidden="1" x14ac:dyDescent="0.3">
      <c r="A1248" s="1" t="s">
        <v>3859</v>
      </c>
      <c r="B1248" s="51" t="s">
        <v>3860</v>
      </c>
      <c r="C1248" s="51" t="s">
        <v>22</v>
      </c>
      <c r="D1248" s="51" t="s">
        <v>123</v>
      </c>
      <c r="E1248" s="56" t="s">
        <v>56</v>
      </c>
      <c r="F1248" s="51" t="s">
        <v>3861</v>
      </c>
      <c r="G1248" s="49" t="s">
        <v>5897</v>
      </c>
      <c r="H1248" s="22" t="str">
        <f>_xlfn.XLOOKUP(B1248,[1]SITE!$B:$B,[1]SITE!$CK:$CK,"")</f>
        <v>Insecurity</v>
      </c>
      <c r="I1248" s="22"/>
      <c r="J1248" s="22" t="str">
        <f>_xlfn.XLOOKUP(B1248,[1]SITE!$B:$B,[1]SITE!$I:$I,"")</f>
        <v>No impact</v>
      </c>
      <c r="K1248" s="30"/>
      <c r="L1248" s="15" t="str" cm="1">
        <f t="array" ref="L1248">IFERROR(_xlfn.IFS(
N1248="MPR ISSUE","PDH",
N1248="BSS Hardware Issue","BSS",
N1248="Sites strategiques, MLL, Pylone, etc.","ENVTECH",
N1248="AKTIVCO DEFAUT GE &amp; POWER Cabinet","AKTIVCO",
N1248="AKTIVCO Coupure ENEO &amp; Baisse de tension","AKTIVCO GRID ONLY",
N1248="Coupure ENEO &amp; Baisse de tension","IHS GRID ONLY",
N1248="Defaut GE &amp; POWER Cabinet","IHS",
N1248="Sharing","Partners",
N1248="Sites strategiques &amp; DataCenter","SST &amp; DC",
N1248="Exclu","Exclu",
N1248="SAT","SAT",
N1248="SPARE-ISSUE","SPARE-ISSUE",
N1248="Fiber CAmtel","TRANS_FO_CAMTEL",
N1248="Fiber AOF","Fiber AOF",
N1248="Projet OCM (HUAWEI)","TRAVAUX-HUAWEI",
N1248="Projet OCM (NOKIA)","TRAVAUX-NOKIA",
N1248="ACCESS-ISSUE","ACCESS-ISSUE",
N1248="Projet OCM (ZTE, NOKIA, autres projets)","TRAVAUX OCM",
N1248="No root CAuse","No root cause",
N1248="ODU HS","PDH",
N1248="IP &amp; VLAN","PDH",
N1248="Warehouse HUAWEI","SPARE-ISSUE",
N1248="SPARE-HS","SPARE-ISSUE",
N1248="Power Telco","BSS"
),"")</f>
        <v>No root cause</v>
      </c>
      <c r="M1248" s="16" t="str" cm="1">
        <f t="array" ref="M1248">IFERROR(_xlfn.IFS(
N1248="MPR ISSUE","TX ISSUE",
N1248="BSS Hardware Issue","RAN ISSUE",
N1248="Sites strategiques, MLL, Pylone, etc.","ENVTECH",
N1248="AKTIVCO DEFAUT GE &amp; POWER Cabinet","POWER ISSUE",
N1248="AKTIVCO Coupure ENEO &amp; Baisse de tension","POWER ISSUE",
N1248="Coupure ENEO &amp; Baisse de tension","POWER ISSUE",
N1248="Defaut GE &amp; POWER Cabinet","POWER ISSUE",
N1248="Sharing","POWER ISSUE",
N1248="Sites strategiques &amp; DataCenter","POWER ISSUE",
N1248="Exclu","Exclu",
N1248="SAT","TX ISSUE",
N1248="SPARE-ISSUE","SPARE-ISSUE",
N1248="Fiber CAmtel","TX ISSUE",
N1248="Fiber AOF","TX ISSUE",
N1248="Projet OCM (HUAWEI)","TRAVAUX-HUAWEI",
N1248="Projet OCM (NOKIA)","TRAVAUX -NOKIA",
N1248="ACCESS-ISSUE","ACCESS-ISSUE",
N1248="Projet OCM (ZTE, NOKIA, autres projets)","TRAVAUX OCM",
N1248="No root CAuse","No root cause",
N1248="ODU HS","TX ISSUE",
N1248="IP &amp; VLAN","TX ISSUE",
N1248="Warehouse HUAWEI","SPARE-ISSUE",
N1248="SPARE-HS","SPARE-ISSUE",
N1248="Power Telco","RAN ISSUE"
),"")</f>
        <v>No root cause</v>
      </c>
      <c r="N1248" s="29" t="s">
        <v>5652</v>
      </c>
      <c r="O1248" s="17" t="str" cm="1">
        <f t="array" ref="O1248">IFERROR(_xlfn.IFS(
N1248="MPR ISSUE","ACTIVE",
N1248="BSS Hardware Issue","ACTIVE",
N1248="Sites strategiques, MLL, Pylone, etc.","PASSIVE",
N1248="AKTIVCO DEFAUT GE &amp; POWER Cabinet","PASSIVE",
N1248="AKTIVCO Coupure ENEO &amp; Baisse de tension","PASSIVE",
N1248="Coupure ENEO &amp; Baisse de tension","PASSIVE",
N1248="Defaut GE &amp; POWER Cabinet","PASSIVE",
N1248="Sharing","PASSIVE",
N1248="Sites strategiques &amp; DataCenter","PASSIVE",
N1248="Exclu","Exclu",
N1248="SAT","ACTIVE",
N1248="SPARE-ISSUE","SPARE-ISSUE",
N1248="Fiber CAmtel","ACTIVE",
N1248="Fiber AOF","ACTIVE",
N1248="Projet OCM (HUAWEI)","PLANNED WORKS",
N1248="Projet OCM (NOKIA)","PLANNED WORKS",
N1248="ACCESS-ISSUE","ACCESS-ISSUE",
N1248="Projet OCM (ZTE, NOKIA, autres projets)","PLANNED WORKS",
N1248="No root CAuse","No root cause",
N1248="ODU HS","ACTIVE",
N1248="IP &amp; VLAN","ACTIVE",
N1248="Warehouse HUAWEI","SPARE-ISSUE",
N1248="SPARE-HS","SPARE-ISSUE",
N1248="Power Telco","ACTIVE"
),"")</f>
        <v>No root cause</v>
      </c>
      <c r="P1248" s="59">
        <v>0</v>
      </c>
      <c r="Q1248" s="59">
        <v>0</v>
      </c>
      <c r="R1248" s="59">
        <v>0</v>
      </c>
      <c r="S1248" s="59">
        <v>0</v>
      </c>
      <c r="T1248" s="59">
        <v>0</v>
      </c>
      <c r="U1248" s="59">
        <v>0</v>
      </c>
      <c r="V1248" s="14"/>
      <c r="W1248" s="14"/>
      <c r="X1248" s="14"/>
      <c r="Y1248" s="14"/>
      <c r="Z1248" s="14"/>
      <c r="AA1248" s="31" t="s">
        <v>16</v>
      </c>
      <c r="AB1248" s="31" t="s">
        <v>16</v>
      </c>
      <c r="AC1248" s="7" t="s">
        <v>16</v>
      </c>
      <c r="AD1248" s="3"/>
      <c r="AE1248" s="3" t="s">
        <v>16</v>
      </c>
      <c r="AF1248" s="7" t="s">
        <v>16</v>
      </c>
      <c r="AG1248" s="32" t="s">
        <v>16</v>
      </c>
      <c r="AH1248" s="32" t="s">
        <v>16</v>
      </c>
      <c r="AI1248" s="32" t="s">
        <v>16</v>
      </c>
      <c r="AJ1248" s="32" t="s">
        <v>16</v>
      </c>
      <c r="AK1248" s="32" t="s">
        <v>16</v>
      </c>
      <c r="AL1248" s="32" t="s">
        <v>16</v>
      </c>
      <c r="AM1248" s="32" t="s">
        <v>16</v>
      </c>
      <c r="AN1248" s="9" t="s">
        <v>16</v>
      </c>
      <c r="AO1248" s="9" t="s">
        <v>16</v>
      </c>
      <c r="AP1248" s="9" t="s">
        <v>16</v>
      </c>
      <c r="AQ1248" s="14"/>
      <c r="AR1248" s="14"/>
    </row>
    <row r="1249" spans="1:44" s="9" customFormat="1" hidden="1" x14ac:dyDescent="0.3">
      <c r="A1249" s="1" t="s">
        <v>1802</v>
      </c>
      <c r="B1249" s="1" t="s">
        <v>1803</v>
      </c>
      <c r="C1249" s="1" t="s">
        <v>22</v>
      </c>
      <c r="D1249" s="1" t="s">
        <v>711</v>
      </c>
      <c r="E1249" s="56" t="s">
        <v>56</v>
      </c>
      <c r="F1249" s="1" t="s">
        <v>1627</v>
      </c>
      <c r="G1249" s="49" t="s">
        <v>5897</v>
      </c>
      <c r="H1249" s="22" t="str">
        <f>_xlfn.XLOOKUP(B1249,[1]SITE!$B:$B,[1]SITE!$CK:$CK,"")</f>
        <v>INSECURITY</v>
      </c>
      <c r="I1249" s="22"/>
      <c r="J1249" s="22" t="str">
        <f>_xlfn.XLOOKUP(B1249,[1]SITE!$B:$B,[1]SITE!$I:$I,"")</f>
        <v>No impact</v>
      </c>
      <c r="K1249" s="30"/>
      <c r="L1249" s="15" t="str" cm="1">
        <f t="array" ref="L1249">IFERROR(_xlfn.IFS(
N1249="MPR ISSUE","PDH",
N1249="BSS Hardware Issue","BSS",
N1249="Sites strategiques, MLL, Pylone, etc.","ENVTECH",
N1249="AKTIVCO DEFAUT GE &amp; POWER Cabinet","AKTIVCO",
N1249="AKTIVCO Coupure ENEO &amp; Baisse de tension","AKTIVCO GRID ONLY",
N1249="Coupure ENEO &amp; Baisse de tension","IHS GRID ONLY",
N1249="Defaut GE &amp; POWER Cabinet","IHS",
N1249="Sharing","Partners",
N1249="Sites strategiques &amp; DataCenter","SST &amp; DC",
N1249="Exclu","Exclu",
N1249="SAT","SAT",
N1249="SPARE-ISSUE","SPARE-ISSUE",
N1249="Fiber CAmtel","TRANS_FO_CAMTEL",
N1249="Fiber AOF","Fiber AOF",
N1249="Projet OCM (HUAWEI)","TRAVAUX-HUAWEI",
N1249="Projet OCM (NOKIA)","TRAVAUX-NOKIA",
N1249="ACCESS-ISSUE","ACCESS-ISSUE",
N1249="Projet OCM (ZTE, NOKIA, autres projets)","TRAVAUX OCM",
N1249="No root CAuse","No root cause",
N1249="ODU HS","PDH",
N1249="IP &amp; VLAN","PDH",
N1249="Warehouse HUAWEI","SPARE-ISSUE",
N1249="SPARE-HS","SPARE-ISSUE",
N1249="Power Telco","BSS"
),"")</f>
        <v>No root cause</v>
      </c>
      <c r="M1249" s="16" t="str" cm="1">
        <f t="array" ref="M1249">IFERROR(_xlfn.IFS(
N1249="MPR ISSUE","TX ISSUE",
N1249="BSS Hardware Issue","RAN ISSUE",
N1249="Sites strategiques, MLL, Pylone, etc.","ENVTECH",
N1249="AKTIVCO DEFAUT GE &amp; POWER Cabinet","POWER ISSUE",
N1249="AKTIVCO Coupure ENEO &amp; Baisse de tension","POWER ISSUE",
N1249="Coupure ENEO &amp; Baisse de tension","POWER ISSUE",
N1249="Defaut GE &amp; POWER Cabinet","POWER ISSUE",
N1249="Sharing","POWER ISSUE",
N1249="Sites strategiques &amp; DataCenter","POWER ISSUE",
N1249="Exclu","Exclu",
N1249="SAT","TX ISSUE",
N1249="SPARE-ISSUE","SPARE-ISSUE",
N1249="Fiber CAmtel","TX ISSUE",
N1249="Fiber AOF","TX ISSUE",
N1249="Projet OCM (HUAWEI)","TRAVAUX-HUAWEI",
N1249="Projet OCM (NOKIA)","TRAVAUX -NOKIA",
N1249="ACCESS-ISSUE","ACCESS-ISSUE",
N1249="Projet OCM (ZTE, NOKIA, autres projets)","TRAVAUX OCM",
N1249="No root CAuse","No root cause",
N1249="ODU HS","TX ISSUE",
N1249="IP &amp; VLAN","TX ISSUE",
N1249="Warehouse HUAWEI","SPARE-ISSUE",
N1249="SPARE-HS","SPARE-ISSUE",
N1249="Power Telco","RAN ISSUE"
),"")</f>
        <v>No root cause</v>
      </c>
      <c r="N1249" s="29" t="s">
        <v>5652</v>
      </c>
      <c r="O1249" s="17" t="str" cm="1">
        <f t="array" ref="O1249">IFERROR(_xlfn.IFS(
N1249="MPR ISSUE","ACTIVE",
N1249="BSS Hardware Issue","ACTIVE",
N1249="Sites strategiques, MLL, Pylone, etc.","PASSIVE",
N1249="AKTIVCO DEFAUT GE &amp; POWER Cabinet","PASSIVE",
N1249="AKTIVCO Coupure ENEO &amp; Baisse de tension","PASSIVE",
N1249="Coupure ENEO &amp; Baisse de tension","PASSIVE",
N1249="Defaut GE &amp; POWER Cabinet","PASSIVE",
N1249="Sharing","PASSIVE",
N1249="Sites strategiques &amp; DataCenter","PASSIVE",
N1249="Exclu","Exclu",
N1249="SAT","ACTIVE",
N1249="SPARE-ISSUE","SPARE-ISSUE",
N1249="Fiber CAmtel","ACTIVE",
N1249="Fiber AOF","ACTIVE",
N1249="Projet OCM (HUAWEI)","PLANNED WORKS",
N1249="Projet OCM (NOKIA)","PLANNED WORKS",
N1249="ACCESS-ISSUE","ACCESS-ISSUE",
N1249="Projet OCM (ZTE, NOKIA, autres projets)","PLANNED WORKS",
N1249="No root CAuse","No root cause",
N1249="ODU HS","ACTIVE",
N1249="IP &amp; VLAN","ACTIVE",
N1249="Warehouse HUAWEI","SPARE-ISSUE",
N1249="SPARE-HS","SPARE-ISSUE",
N1249="Power Telco","ACTIVE"
),"")</f>
        <v>No root cause</v>
      </c>
      <c r="P1249" s="59">
        <v>0</v>
      </c>
      <c r="Q1249" s="59">
        <v>0</v>
      </c>
      <c r="R1249" s="59">
        <v>0</v>
      </c>
      <c r="S1249" s="59">
        <v>2.675261747609386E-4</v>
      </c>
      <c r="T1249" s="59">
        <v>0</v>
      </c>
      <c r="U1249" s="59">
        <v>0</v>
      </c>
      <c r="V1249" s="14"/>
      <c r="W1249" s="14"/>
      <c r="X1249" s="14"/>
      <c r="Y1249" s="14"/>
      <c r="Z1249" s="14"/>
      <c r="AA1249" s="31" t="s">
        <v>16</v>
      </c>
      <c r="AB1249" s="31" t="s">
        <v>16</v>
      </c>
      <c r="AC1249" s="7" t="s">
        <v>16</v>
      </c>
      <c r="AD1249" s="3"/>
      <c r="AE1249" s="3" t="s">
        <v>16</v>
      </c>
      <c r="AF1249" s="7" t="s">
        <v>16</v>
      </c>
      <c r="AG1249" s="32" t="s">
        <v>16</v>
      </c>
      <c r="AH1249" s="32" t="s">
        <v>16</v>
      </c>
      <c r="AI1249" s="32" t="s">
        <v>16</v>
      </c>
      <c r="AJ1249" s="32" t="s">
        <v>16</v>
      </c>
      <c r="AK1249" s="32" t="s">
        <v>16</v>
      </c>
      <c r="AL1249" s="32" t="s">
        <v>16</v>
      </c>
      <c r="AM1249" s="32" t="s">
        <v>16</v>
      </c>
      <c r="AN1249" s="9" t="s">
        <v>16</v>
      </c>
      <c r="AO1249" s="9" t="s">
        <v>5424</v>
      </c>
      <c r="AP1249" s="9" t="s">
        <v>16</v>
      </c>
      <c r="AQ1249" s="14"/>
      <c r="AR1249" s="14"/>
    </row>
    <row r="1250" spans="1:44" s="9" customFormat="1" hidden="1" x14ac:dyDescent="0.3">
      <c r="A1250" s="1" t="s">
        <v>3124</v>
      </c>
      <c r="B1250" s="51" t="s">
        <v>3125</v>
      </c>
      <c r="C1250" s="51" t="s">
        <v>11</v>
      </c>
      <c r="D1250" s="51" t="s">
        <v>1305</v>
      </c>
      <c r="E1250" s="56" t="s">
        <v>56</v>
      </c>
      <c r="F1250" s="51" t="s">
        <v>3124</v>
      </c>
      <c r="G1250" s="49" t="s">
        <v>5897</v>
      </c>
      <c r="H1250" s="22" t="str">
        <f>_xlfn.XLOOKUP(B1250,[1]SITE!$B:$B,[1]SITE!$CK:$CK,"")</f>
        <v>Insecurity</v>
      </c>
      <c r="I1250" s="22"/>
      <c r="J1250" s="22" t="str">
        <f>_xlfn.XLOOKUP(B1250,[1]SITE!$B:$B,[1]SITE!$I:$I,"")</f>
        <v>No impact</v>
      </c>
      <c r="K1250" s="30"/>
      <c r="L1250" s="15" t="str" cm="1">
        <f t="array" ref="L1250">IFERROR(_xlfn.IFS(
N1250="MPR ISSUE","PDH",
N1250="BSS Hardware Issue","BSS",
N1250="Sites strategiques, MLL, Pylone, etc.","ENVTECH",
N1250="AKTIVCO DEFAUT GE &amp; POWER Cabinet","AKTIVCO",
N1250="AKTIVCO Coupure ENEO &amp; Baisse de tension","AKTIVCO GRID ONLY",
N1250="Coupure ENEO &amp; Baisse de tension","IHS GRID ONLY",
N1250="Defaut GE &amp; POWER Cabinet","IHS",
N1250="Sharing","Partners",
N1250="Sites strategiques &amp; DataCenter","SST &amp; DC",
N1250="Exclu","Exclu",
N1250="SAT","SAT",
N1250="SPARE-ISSUE","SPARE-ISSUE",
N1250="Fiber CAmtel","TRANS_FO_CAMTEL",
N1250="Fiber AOF","Fiber AOF",
N1250="Projet OCM (HUAWEI)","TRAVAUX-HUAWEI",
N1250="Projet OCM (NOKIA)","TRAVAUX-NOKIA",
N1250="ACCESS-ISSUE","ACCESS-ISSUE",
N1250="Projet OCM (ZTE, NOKIA, autres projets)","TRAVAUX OCM",
N1250="No root CAuse","No root cause",
N1250="ODU HS","PDH",
N1250="IP &amp; VLAN","PDH",
N1250="Warehouse HUAWEI","SPARE-ISSUE",
N1250="SPARE-HS","SPARE-ISSUE",
N1250="Power Telco","BSS"
),"")</f>
        <v>No root cause</v>
      </c>
      <c r="M1250" s="16" t="str" cm="1">
        <f t="array" ref="M1250">IFERROR(_xlfn.IFS(
N1250="MPR ISSUE","TX ISSUE",
N1250="BSS Hardware Issue","RAN ISSUE",
N1250="Sites strategiques, MLL, Pylone, etc.","ENVTECH",
N1250="AKTIVCO DEFAUT GE &amp; POWER Cabinet","POWER ISSUE",
N1250="AKTIVCO Coupure ENEO &amp; Baisse de tension","POWER ISSUE",
N1250="Coupure ENEO &amp; Baisse de tension","POWER ISSUE",
N1250="Defaut GE &amp; POWER Cabinet","POWER ISSUE",
N1250="Sharing","POWER ISSUE",
N1250="Sites strategiques &amp; DataCenter","POWER ISSUE",
N1250="Exclu","Exclu",
N1250="SAT","TX ISSUE",
N1250="SPARE-ISSUE","SPARE-ISSUE",
N1250="Fiber CAmtel","TX ISSUE",
N1250="Fiber AOF","TX ISSUE",
N1250="Projet OCM (HUAWEI)","TRAVAUX-HUAWEI",
N1250="Projet OCM (NOKIA)","TRAVAUX -NOKIA",
N1250="ACCESS-ISSUE","ACCESS-ISSUE",
N1250="Projet OCM (ZTE, NOKIA, autres projets)","TRAVAUX OCM",
N1250="No root CAuse","No root cause",
N1250="ODU HS","TX ISSUE",
N1250="IP &amp; VLAN","TX ISSUE",
N1250="Warehouse HUAWEI","SPARE-ISSUE",
N1250="SPARE-HS","SPARE-ISSUE",
N1250="Power Telco","RAN ISSUE"
),"")</f>
        <v>No root cause</v>
      </c>
      <c r="N1250" s="29" t="s">
        <v>5652</v>
      </c>
      <c r="O1250" s="17" t="str" cm="1">
        <f t="array" ref="O1250">IFERROR(_xlfn.IFS(
N1250="MPR ISSUE","ACTIVE",
N1250="BSS Hardware Issue","ACTIVE",
N1250="Sites strategiques, MLL, Pylone, etc.","PASSIVE",
N1250="AKTIVCO DEFAUT GE &amp; POWER Cabinet","PASSIVE",
N1250="AKTIVCO Coupure ENEO &amp; Baisse de tension","PASSIVE",
N1250="Coupure ENEO &amp; Baisse de tension","PASSIVE",
N1250="Defaut GE &amp; POWER Cabinet","PASSIVE",
N1250="Sharing","PASSIVE",
N1250="Sites strategiques &amp; DataCenter","PASSIVE",
N1250="Exclu","Exclu",
N1250="SAT","ACTIVE",
N1250="SPARE-ISSUE","SPARE-ISSUE",
N1250="Fiber CAmtel","ACTIVE",
N1250="Fiber AOF","ACTIVE",
N1250="Projet OCM (HUAWEI)","PLANNED WORKS",
N1250="Projet OCM (NOKIA)","PLANNED WORKS",
N1250="ACCESS-ISSUE","ACCESS-ISSUE",
N1250="Projet OCM (ZTE, NOKIA, autres projets)","PLANNED WORKS",
N1250="No root CAuse","No root cause",
N1250="ODU HS","ACTIVE",
N1250="IP &amp; VLAN","ACTIVE",
N1250="Warehouse HUAWEI","SPARE-ISSUE",
N1250="SPARE-HS","SPARE-ISSUE",
N1250="Power Telco","ACTIVE"
),"")</f>
        <v>No root cause</v>
      </c>
      <c r="P1250" s="59">
        <v>0</v>
      </c>
      <c r="Q1250" s="59">
        <v>0</v>
      </c>
      <c r="R1250" s="59">
        <v>8.9175391586979543E-5</v>
      </c>
      <c r="S1250" s="59">
        <v>4.8154711456968938E-3</v>
      </c>
      <c r="T1250" s="59">
        <v>2.9674003304483314</v>
      </c>
      <c r="U1250" s="59">
        <v>0</v>
      </c>
      <c r="V1250" s="14"/>
      <c r="W1250" s="14"/>
      <c r="X1250" s="14"/>
      <c r="Y1250" s="14"/>
      <c r="Z1250" s="14"/>
      <c r="AA1250" s="31" t="s">
        <v>16</v>
      </c>
      <c r="AB1250" s="31" t="s">
        <v>16</v>
      </c>
      <c r="AC1250" s="7" t="s">
        <v>16</v>
      </c>
      <c r="AD1250" s="3"/>
      <c r="AE1250" s="3" t="s">
        <v>16</v>
      </c>
      <c r="AF1250" s="7" t="s">
        <v>16</v>
      </c>
      <c r="AG1250" s="32" t="s">
        <v>16</v>
      </c>
      <c r="AH1250" s="32" t="s">
        <v>16</v>
      </c>
      <c r="AI1250" s="32" t="s">
        <v>16</v>
      </c>
      <c r="AJ1250" s="32" t="s">
        <v>16</v>
      </c>
      <c r="AK1250" s="32" t="s">
        <v>16</v>
      </c>
      <c r="AL1250" s="32" t="s">
        <v>16</v>
      </c>
      <c r="AM1250" s="32" t="s">
        <v>16</v>
      </c>
      <c r="AN1250" s="9" t="s">
        <v>16</v>
      </c>
      <c r="AO1250" s="9" t="s">
        <v>16</v>
      </c>
      <c r="AP1250" s="9" t="s">
        <v>16</v>
      </c>
      <c r="AQ1250" s="14"/>
      <c r="AR1250" s="14"/>
    </row>
    <row r="1251" spans="1:44" s="9" customFormat="1" hidden="1" x14ac:dyDescent="0.3">
      <c r="A1251" s="1" t="s">
        <v>1780</v>
      </c>
      <c r="B1251" s="1" t="s">
        <v>1781</v>
      </c>
      <c r="C1251" s="1" t="s">
        <v>11</v>
      </c>
      <c r="D1251" s="1" t="s">
        <v>12</v>
      </c>
      <c r="E1251" s="56" t="s">
        <v>24</v>
      </c>
      <c r="F1251" s="1" t="s">
        <v>25</v>
      </c>
      <c r="G1251" s="49" t="s">
        <v>5897</v>
      </c>
      <c r="H1251" s="22" t="str">
        <f>_xlfn.XLOOKUP(B1251,[1]SITE!$B:$B,[1]SITE!$CK:$CK,"")</f>
        <v>Operationnel</v>
      </c>
      <c r="I1251" s="22"/>
      <c r="J1251" s="22" t="str">
        <f>_xlfn.XLOOKUP(B1251,[1]SITE!$B:$B,[1]SITE!$I:$I,"")</f>
        <v>No impact</v>
      </c>
      <c r="K1251" s="30"/>
      <c r="L1251" s="15" t="str" cm="1">
        <f t="array" ref="L1251">IFERROR(_xlfn.IFS(
N1251="MPR ISSUE","PDH",
N1251="BSS Hardware Issue","BSS",
N1251="Sites strategiques, MLL, Pylone, etc.","ENVTECH",
N1251="AKTIVCO DEFAUT GE &amp; POWER Cabinet","AKTIVCO",
N1251="AKTIVCO Coupure ENEO &amp; Baisse de tension","AKTIVCO GRID ONLY",
N1251="Coupure ENEO &amp; Baisse de tension","IHS GRID ONLY",
N1251="Defaut GE &amp; POWER Cabinet","IHS",
N1251="Sharing","Partners",
N1251="Sites strategiques &amp; DataCenter","SST &amp; DC",
N1251="Exclu","Exclu",
N1251="SAT","SAT",
N1251="SPARE-ISSUE","SPARE-ISSUE",
N1251="Fiber CAmtel","TRANS_FO_CAMTEL",
N1251="Fiber AOF","Fiber AOF",
N1251="Projet OCM (HUAWEI)","TRAVAUX-HUAWEI",
N1251="Projet OCM (NOKIA)","TRAVAUX-NOKIA",
N1251="ACCESS-ISSUE","ACCESS-ISSUE",
N1251="Projet OCM (ZTE, NOKIA, autres projets)","TRAVAUX OCM",
N1251="No root CAuse","No root cause",
N1251="ODU HS","PDH",
N1251="IP &amp; VLAN","PDH",
N1251="Warehouse HUAWEI","SPARE-ISSUE",
N1251="SPARE-HS","SPARE-ISSUE",
N1251="Power Telco","BSS"
),"")</f>
        <v>No root cause</v>
      </c>
      <c r="M1251" s="16" t="str" cm="1">
        <f t="array" ref="M1251">IFERROR(_xlfn.IFS(
N1251="MPR ISSUE","TX ISSUE",
N1251="BSS Hardware Issue","RAN ISSUE",
N1251="Sites strategiques, MLL, Pylone, etc.","ENVTECH",
N1251="AKTIVCO DEFAUT GE &amp; POWER Cabinet","POWER ISSUE",
N1251="AKTIVCO Coupure ENEO &amp; Baisse de tension","POWER ISSUE",
N1251="Coupure ENEO &amp; Baisse de tension","POWER ISSUE",
N1251="Defaut GE &amp; POWER Cabinet","POWER ISSUE",
N1251="Sharing","POWER ISSUE",
N1251="Sites strategiques &amp; DataCenter","POWER ISSUE",
N1251="Exclu","Exclu",
N1251="SAT","TX ISSUE",
N1251="SPARE-ISSUE","SPARE-ISSUE",
N1251="Fiber CAmtel","TX ISSUE",
N1251="Fiber AOF","TX ISSUE",
N1251="Projet OCM (HUAWEI)","TRAVAUX-HUAWEI",
N1251="Projet OCM (NOKIA)","TRAVAUX -NOKIA",
N1251="ACCESS-ISSUE","ACCESS-ISSUE",
N1251="Projet OCM (ZTE, NOKIA, autres projets)","TRAVAUX OCM",
N1251="No root CAuse","No root cause",
N1251="ODU HS","TX ISSUE",
N1251="IP &amp; VLAN","TX ISSUE",
N1251="Warehouse HUAWEI","SPARE-ISSUE",
N1251="SPARE-HS","SPARE-ISSUE",
N1251="Power Telco","RAN ISSUE"
),"")</f>
        <v>No root cause</v>
      </c>
      <c r="N1251" s="29" t="s">
        <v>5652</v>
      </c>
      <c r="O1251" s="17" t="str" cm="1">
        <f t="array" ref="O1251">IFERROR(_xlfn.IFS(
N1251="MPR ISSUE","ACTIVE",
N1251="BSS Hardware Issue","ACTIVE",
N1251="Sites strategiques, MLL, Pylone, etc.","PASSIVE",
N1251="AKTIVCO DEFAUT GE &amp; POWER Cabinet","PASSIVE",
N1251="AKTIVCO Coupure ENEO &amp; Baisse de tension","PASSIVE",
N1251="Coupure ENEO &amp; Baisse de tension","PASSIVE",
N1251="Defaut GE &amp; POWER Cabinet","PASSIVE",
N1251="Sharing","PASSIVE",
N1251="Sites strategiques &amp; DataCenter","PASSIVE",
N1251="Exclu","Exclu",
N1251="SAT","ACTIVE",
N1251="SPARE-ISSUE","SPARE-ISSUE",
N1251="Fiber CAmtel","ACTIVE",
N1251="Fiber AOF","ACTIVE",
N1251="Projet OCM (HUAWEI)","PLANNED WORKS",
N1251="Projet OCM (NOKIA)","PLANNED WORKS",
N1251="ACCESS-ISSUE","ACCESS-ISSUE",
N1251="Projet OCM (ZTE, NOKIA, autres projets)","PLANNED WORKS",
N1251="No root CAuse","No root cause",
N1251="ODU HS","ACTIVE",
N1251="IP &amp; VLAN","ACTIVE",
N1251="Warehouse HUAWEI","SPARE-ISSUE",
N1251="SPARE-HS","SPARE-ISSUE",
N1251="Power Telco","ACTIVE"
),"")</f>
        <v>No root cause</v>
      </c>
      <c r="P1251" s="59">
        <v>0</v>
      </c>
      <c r="Q1251" s="59">
        <v>0</v>
      </c>
      <c r="R1251" s="59">
        <v>0</v>
      </c>
      <c r="S1251" s="59">
        <v>0</v>
      </c>
      <c r="T1251" s="59">
        <v>0</v>
      </c>
      <c r="U1251" s="59">
        <v>0</v>
      </c>
      <c r="V1251" s="14"/>
      <c r="W1251" s="14"/>
      <c r="X1251" s="14"/>
      <c r="Y1251" s="14"/>
      <c r="Z1251" s="14"/>
      <c r="AA1251" s="31" t="s">
        <v>16</v>
      </c>
      <c r="AB1251" s="31" t="s">
        <v>16</v>
      </c>
      <c r="AC1251" s="7" t="s">
        <v>16</v>
      </c>
      <c r="AD1251" s="3"/>
      <c r="AE1251" s="3" t="s">
        <v>16</v>
      </c>
      <c r="AF1251" s="7" t="s">
        <v>16</v>
      </c>
      <c r="AG1251" s="32" t="s">
        <v>16</v>
      </c>
      <c r="AH1251" s="32" t="s">
        <v>16</v>
      </c>
      <c r="AI1251" s="32" t="s">
        <v>16</v>
      </c>
      <c r="AJ1251" s="32" t="s">
        <v>16</v>
      </c>
      <c r="AK1251" s="32" t="s">
        <v>16</v>
      </c>
      <c r="AL1251" s="32" t="s">
        <v>16</v>
      </c>
      <c r="AM1251" s="32" t="s">
        <v>16</v>
      </c>
      <c r="AN1251" s="9" t="s">
        <v>16</v>
      </c>
      <c r="AO1251" s="9" t="s">
        <v>16</v>
      </c>
      <c r="AP1251" s="9" t="s">
        <v>16</v>
      </c>
      <c r="AQ1251" s="14"/>
      <c r="AR1251" s="14"/>
    </row>
    <row r="1252" spans="1:44" s="9" customFormat="1" hidden="1" x14ac:dyDescent="0.3">
      <c r="A1252" s="1" t="s">
        <v>3331</v>
      </c>
      <c r="B1252" s="51" t="s">
        <v>3332</v>
      </c>
      <c r="C1252" s="51" t="s">
        <v>22</v>
      </c>
      <c r="D1252" s="51" t="s">
        <v>711</v>
      </c>
      <c r="E1252" s="56" t="s">
        <v>56</v>
      </c>
      <c r="F1252" s="51" t="s">
        <v>3333</v>
      </c>
      <c r="G1252" s="50" t="s">
        <v>5898</v>
      </c>
      <c r="H1252" s="22" t="str">
        <f>_xlfn.XLOOKUP(B1252,[1]SITE!$B:$B,[1]SITE!$CK:$CK,"")</f>
        <v>Insecurity</v>
      </c>
      <c r="I1252" s="22"/>
      <c r="J1252" s="22" t="str">
        <f>_xlfn.XLOOKUP(B1252,[1]SITE!$B:$B,[1]SITE!$I:$I,"")</f>
        <v>No impact</v>
      </c>
      <c r="K1252" s="30"/>
      <c r="L1252" s="15" t="str" cm="1">
        <f t="array" ref="L1252">IFERROR(_xlfn.IFS(
N1252="MPR ISSUE","PDH",
N1252="BSS Hardware Issue","BSS",
N1252="Sites strategiques, MLL, Pylone, etc.","ENVTECH",
N1252="AKTIVCO DEFAUT GE &amp; POWER Cabinet","AKTIVCO",
N1252="AKTIVCO Coupure ENEO &amp; Baisse de tension","AKTIVCO GRID ONLY",
N1252="Coupure ENEO &amp; Baisse de tension","IHS GRID ONLY",
N1252="Defaut GE &amp; POWER Cabinet","IHS",
N1252="Sharing","Partners",
N1252="Sites strategiques &amp; DataCenter","SST &amp; DC",
N1252="Exclu","Exclu",
N1252="SAT","SAT",
N1252="SPARE-ISSUE","SPARE-ISSUE",
N1252="Fiber CAmtel","TRANS_FO_CAMTEL",
N1252="Fiber AOF","Fiber AOF",
N1252="Projet OCM (HUAWEI)","TRAVAUX-HUAWEI",
N1252="Projet OCM (NOKIA)","TRAVAUX-NOKIA",
N1252="ACCESS-ISSUE","ACCESS-ISSUE",
N1252="Projet OCM (ZTE, NOKIA, autres projets)","TRAVAUX OCM",
N1252="No root CAuse","No root cause",
N1252="ODU HS","PDH",
N1252="IP &amp; VLAN","PDH",
N1252="Warehouse HUAWEI","SPARE-ISSUE",
N1252="SPARE-HS","SPARE-ISSUE",
N1252="Power Telco","BSS"
),"")</f>
        <v>No root cause</v>
      </c>
      <c r="M1252" s="16" t="str" cm="1">
        <f t="array" ref="M1252">IFERROR(_xlfn.IFS(
N1252="MPR ISSUE","TX ISSUE",
N1252="BSS Hardware Issue","RAN ISSUE",
N1252="Sites strategiques, MLL, Pylone, etc.","ENVTECH",
N1252="AKTIVCO DEFAUT GE &amp; POWER Cabinet","POWER ISSUE",
N1252="AKTIVCO Coupure ENEO &amp; Baisse de tension","POWER ISSUE",
N1252="Coupure ENEO &amp; Baisse de tension","POWER ISSUE",
N1252="Defaut GE &amp; POWER Cabinet","POWER ISSUE",
N1252="Sharing","POWER ISSUE",
N1252="Sites strategiques &amp; DataCenter","POWER ISSUE",
N1252="Exclu","Exclu",
N1252="SAT","TX ISSUE",
N1252="SPARE-ISSUE","SPARE-ISSUE",
N1252="Fiber CAmtel","TX ISSUE",
N1252="Fiber AOF","TX ISSUE",
N1252="Projet OCM (HUAWEI)","TRAVAUX-HUAWEI",
N1252="Projet OCM (NOKIA)","TRAVAUX -NOKIA",
N1252="ACCESS-ISSUE","ACCESS-ISSUE",
N1252="Projet OCM (ZTE, NOKIA, autres projets)","TRAVAUX OCM",
N1252="No root CAuse","No root cause",
N1252="ODU HS","TX ISSUE",
N1252="IP &amp; VLAN","TX ISSUE",
N1252="Warehouse HUAWEI","SPARE-ISSUE",
N1252="SPARE-HS","SPARE-ISSUE",
N1252="Power Telco","RAN ISSUE"
),"")</f>
        <v>No root cause</v>
      </c>
      <c r="N1252" s="36" t="s">
        <v>5652</v>
      </c>
      <c r="O1252" s="17" t="str" cm="1">
        <f t="array" ref="O1252">IFERROR(_xlfn.IFS(
N1252="MPR ISSUE","ACTIVE",
N1252="BSS Hardware Issue","ACTIVE",
N1252="Sites strategiques, MLL, Pylone, etc.","PASSIVE",
N1252="AKTIVCO DEFAUT GE &amp; POWER Cabinet","PASSIVE",
N1252="AKTIVCO Coupure ENEO &amp; Baisse de tension","PASSIVE",
N1252="Coupure ENEO &amp; Baisse de tension","PASSIVE",
N1252="Defaut GE &amp; POWER Cabinet","PASSIVE",
N1252="Sharing","PASSIVE",
N1252="Sites strategiques &amp; DataCenter","PASSIVE",
N1252="Exclu","Exclu",
N1252="SAT","ACTIVE",
N1252="SPARE-ISSUE","SPARE-ISSUE",
N1252="Fiber CAmtel","ACTIVE",
N1252="Fiber AOF","ACTIVE",
N1252="Projet OCM (HUAWEI)","PLANNED WORKS",
N1252="Projet OCM (NOKIA)","PLANNED WORKS",
N1252="ACCESS-ISSUE","ACCESS-ISSUE",
N1252="Projet OCM (ZTE, NOKIA, autres projets)","PLANNED WORKS",
N1252="No root CAuse","No root cause",
N1252="ODU HS","ACTIVE",
N1252="IP &amp; VLAN","ACTIVE",
N1252="Warehouse HUAWEI","SPARE-ISSUE",
N1252="SPARE-HS","SPARE-ISSUE",
N1252="Power Telco","ACTIVE"
),"")</f>
        <v>No root cause</v>
      </c>
      <c r="P1252" s="59">
        <v>0</v>
      </c>
      <c r="Q1252" s="59">
        <v>0</v>
      </c>
      <c r="R1252" s="59">
        <v>0</v>
      </c>
      <c r="S1252" s="59">
        <v>1.2485999961061364E-2</v>
      </c>
      <c r="T1252" s="59">
        <v>0</v>
      </c>
      <c r="U1252" s="59">
        <v>0</v>
      </c>
      <c r="V1252" s="14"/>
      <c r="W1252" s="14"/>
      <c r="X1252" s="14"/>
      <c r="Y1252" s="14"/>
      <c r="Z1252" s="14"/>
      <c r="AA1252" s="31" t="s">
        <v>5609</v>
      </c>
      <c r="AB1252" s="31" t="s">
        <v>16</v>
      </c>
      <c r="AC1252" s="7" t="s">
        <v>16</v>
      </c>
      <c r="AD1252" s="3"/>
      <c r="AE1252" s="3" t="s">
        <v>16</v>
      </c>
      <c r="AF1252" s="7" t="s">
        <v>16</v>
      </c>
      <c r="AG1252" s="32" t="s">
        <v>16</v>
      </c>
      <c r="AH1252" s="32" t="s">
        <v>16</v>
      </c>
      <c r="AI1252" s="32" t="s">
        <v>16</v>
      </c>
      <c r="AJ1252" s="32" t="s">
        <v>16</v>
      </c>
      <c r="AK1252" s="32" t="s">
        <v>16</v>
      </c>
      <c r="AL1252" s="32" t="s">
        <v>16</v>
      </c>
      <c r="AM1252" s="32" t="s">
        <v>16</v>
      </c>
      <c r="AN1252" s="9" t="s">
        <v>5609</v>
      </c>
      <c r="AO1252" s="9" t="s">
        <v>16</v>
      </c>
      <c r="AP1252" s="9" t="s">
        <v>16</v>
      </c>
      <c r="AQ1252" s="14"/>
      <c r="AR1252" s="14"/>
    </row>
    <row r="1253" spans="1:44" s="9" customFormat="1" hidden="1" x14ac:dyDescent="0.3">
      <c r="A1253" s="1" t="s">
        <v>981</v>
      </c>
      <c r="B1253" s="1" t="s">
        <v>982</v>
      </c>
      <c r="C1253" s="1" t="s">
        <v>22</v>
      </c>
      <c r="D1253" s="1" t="s">
        <v>90</v>
      </c>
      <c r="E1253" s="56" t="s">
        <v>24</v>
      </c>
      <c r="F1253" s="1" t="s">
        <v>25</v>
      </c>
      <c r="G1253" s="49" t="s">
        <v>5897</v>
      </c>
      <c r="H1253" s="22" t="str">
        <f>_xlfn.XLOOKUP(B1253,[1]SITE!$B:$B,[1]SITE!$CK:$CK,"")</f>
        <v>Operationnel</v>
      </c>
      <c r="I1253" s="22"/>
      <c r="J1253" s="22" t="str">
        <f>_xlfn.XLOOKUP(B1253,[1]SITE!$B:$B,[1]SITE!$I:$I,"")</f>
        <v>No impact</v>
      </c>
      <c r="K1253" s="30"/>
      <c r="L1253" s="15" t="str" cm="1">
        <f t="array" ref="L1253">IFERROR(_xlfn.IFS(
N1253="MPR ISSUE","PDH",
N1253="BSS Hardware Issue","BSS",
N1253="Sites strategiques, MLL, Pylone, etc.","ENVTECH",
N1253="AKTIVCO DEFAUT GE &amp; POWER Cabinet","AKTIVCO",
N1253="AKTIVCO Coupure ENEO &amp; Baisse de tension","AKTIVCO GRID ONLY",
N1253="Coupure ENEO &amp; Baisse de tension","IHS GRID ONLY",
N1253="Defaut GE &amp; POWER Cabinet","IHS",
N1253="Sharing","Partners",
N1253="Sites strategiques &amp; DataCenter","SST &amp; DC",
N1253="Exclu","Exclu",
N1253="SAT","SAT",
N1253="SPARE-ISSUE","SPARE-ISSUE",
N1253="Fiber CAmtel","TRANS_FO_CAMTEL",
N1253="Fiber AOF","Fiber AOF",
N1253="Projet OCM (HUAWEI)","TRAVAUX-HUAWEI",
N1253="Projet OCM (NOKIA)","TRAVAUX-NOKIA",
N1253="ACCESS-ISSUE","ACCESS-ISSUE",
N1253="Projet OCM (ZTE, NOKIA, autres projets)","TRAVAUX OCM",
N1253="No root CAuse","No root cause",
N1253="ODU HS","PDH",
N1253="IP &amp; VLAN","PDH",
N1253="Warehouse HUAWEI","SPARE-ISSUE",
N1253="SPARE-HS","SPARE-ISSUE",
N1253="Power Telco","BSS"
),"")</f>
        <v>No root cause</v>
      </c>
      <c r="M1253" s="16" t="str" cm="1">
        <f t="array" ref="M1253">IFERROR(_xlfn.IFS(
N1253="MPR ISSUE","TX ISSUE",
N1253="BSS Hardware Issue","RAN ISSUE",
N1253="Sites strategiques, MLL, Pylone, etc.","ENVTECH",
N1253="AKTIVCO DEFAUT GE &amp; POWER Cabinet","POWER ISSUE",
N1253="AKTIVCO Coupure ENEO &amp; Baisse de tension","POWER ISSUE",
N1253="Coupure ENEO &amp; Baisse de tension","POWER ISSUE",
N1253="Defaut GE &amp; POWER Cabinet","POWER ISSUE",
N1253="Sharing","POWER ISSUE",
N1253="Sites strategiques &amp; DataCenter","POWER ISSUE",
N1253="Exclu","Exclu",
N1253="SAT","TX ISSUE",
N1253="SPARE-ISSUE","SPARE-ISSUE",
N1253="Fiber CAmtel","TX ISSUE",
N1253="Fiber AOF","TX ISSUE",
N1253="Projet OCM (HUAWEI)","TRAVAUX-HUAWEI",
N1253="Projet OCM (NOKIA)","TRAVAUX -NOKIA",
N1253="ACCESS-ISSUE","ACCESS-ISSUE",
N1253="Projet OCM (ZTE, NOKIA, autres projets)","TRAVAUX OCM",
N1253="No root CAuse","No root cause",
N1253="ODU HS","TX ISSUE",
N1253="IP &amp; VLAN","TX ISSUE",
N1253="Warehouse HUAWEI","SPARE-ISSUE",
N1253="SPARE-HS","SPARE-ISSUE",
N1253="Power Telco","RAN ISSUE"
),"")</f>
        <v>No root cause</v>
      </c>
      <c r="N1253" s="29" t="s">
        <v>5652</v>
      </c>
      <c r="O1253" s="17" t="str" cm="1">
        <f t="array" ref="O1253">IFERROR(_xlfn.IFS(
N1253="MPR ISSUE","ACTIVE",
N1253="BSS Hardware Issue","ACTIVE",
N1253="Sites strategiques, MLL, Pylone, etc.","PASSIVE",
N1253="AKTIVCO DEFAUT GE &amp; POWER Cabinet","PASSIVE",
N1253="AKTIVCO Coupure ENEO &amp; Baisse de tension","PASSIVE",
N1253="Coupure ENEO &amp; Baisse de tension","PASSIVE",
N1253="Defaut GE &amp; POWER Cabinet","PASSIVE",
N1253="Sharing","PASSIVE",
N1253="Sites strategiques &amp; DataCenter","PASSIVE",
N1253="Exclu","Exclu",
N1253="SAT","ACTIVE",
N1253="SPARE-ISSUE","SPARE-ISSUE",
N1253="Fiber CAmtel","ACTIVE",
N1253="Fiber AOF","ACTIVE",
N1253="Projet OCM (HUAWEI)","PLANNED WORKS",
N1253="Projet OCM (NOKIA)","PLANNED WORKS",
N1253="ACCESS-ISSUE","ACCESS-ISSUE",
N1253="Projet OCM (ZTE, NOKIA, autres projets)","PLANNED WORKS",
N1253="No root CAuse","No root cause",
N1253="ODU HS","ACTIVE",
N1253="IP &amp; VLAN","ACTIVE",
N1253="Warehouse HUAWEI","SPARE-ISSUE",
N1253="SPARE-HS","SPARE-ISSUE",
N1253="Power Telco","ACTIVE"
),"")</f>
        <v>No root cause</v>
      </c>
      <c r="P1253" s="59">
        <v>0</v>
      </c>
      <c r="Q1253" s="59">
        <v>0</v>
      </c>
      <c r="R1253" s="59">
        <v>0</v>
      </c>
      <c r="S1253" s="59">
        <v>0</v>
      </c>
      <c r="T1253" s="59">
        <v>0</v>
      </c>
      <c r="U1253" s="59">
        <v>0</v>
      </c>
      <c r="V1253" s="14"/>
      <c r="W1253" s="14"/>
      <c r="X1253" s="14"/>
      <c r="Y1253" s="14"/>
      <c r="Z1253" s="14"/>
      <c r="AA1253" s="31" t="s">
        <v>16</v>
      </c>
      <c r="AB1253" s="31" t="s">
        <v>16</v>
      </c>
      <c r="AC1253" s="7" t="s">
        <v>16</v>
      </c>
      <c r="AD1253" s="33"/>
      <c r="AE1253" s="3" t="s">
        <v>16</v>
      </c>
      <c r="AF1253" s="7" t="s">
        <v>16</v>
      </c>
      <c r="AG1253" s="32" t="s">
        <v>16</v>
      </c>
      <c r="AH1253" s="32" t="s">
        <v>16</v>
      </c>
      <c r="AI1253" s="32" t="s">
        <v>16</v>
      </c>
      <c r="AJ1253" s="32" t="s">
        <v>16</v>
      </c>
      <c r="AK1253" s="32" t="s">
        <v>16</v>
      </c>
      <c r="AL1253" s="32" t="s">
        <v>16</v>
      </c>
      <c r="AM1253" s="32" t="s">
        <v>16</v>
      </c>
      <c r="AN1253" s="9" t="s">
        <v>16</v>
      </c>
      <c r="AO1253" s="9" t="s">
        <v>16</v>
      </c>
      <c r="AP1253" s="9" t="s">
        <v>16</v>
      </c>
      <c r="AQ1253" s="14"/>
      <c r="AR1253" s="14"/>
    </row>
    <row r="1254" spans="1:44" s="9" customFormat="1" hidden="1" x14ac:dyDescent="0.3">
      <c r="A1254" s="1" t="s">
        <v>151</v>
      </c>
      <c r="B1254" s="51" t="s">
        <v>152</v>
      </c>
      <c r="C1254" s="51" t="s">
        <v>22</v>
      </c>
      <c r="D1254" s="51" t="s">
        <v>31</v>
      </c>
      <c r="E1254" s="56" t="s">
        <v>32</v>
      </c>
      <c r="F1254" s="51" t="s">
        <v>33</v>
      </c>
      <c r="G1254" s="22" t="s">
        <v>5896</v>
      </c>
      <c r="H1254" s="22" t="str">
        <f>_xlfn.XLOOKUP(B1254,[1]SITE!$B:$B,[1]SITE!$CK:$CK,"")</f>
        <v>Operationnel</v>
      </c>
      <c r="I1254" s="22"/>
      <c r="J1254" s="22" t="str">
        <f>_xlfn.XLOOKUP(B1254,[1]SITE!$B:$B,[1]SITE!$I:$I,"")</f>
        <v>No impact</v>
      </c>
      <c r="K1254" s="30"/>
      <c r="L1254" s="15" t="str" cm="1">
        <f t="array" ref="L1254">IFERROR(_xlfn.IFS(
N1254="MPR ISSUE","PDH",
N1254="BSS Hardware Issue","BSS",
N1254="Sites strategiques, MLL, Pylone, etc.","ENVTECH",
N1254="AKTIVCO DEFAUT GE &amp; POWER Cabinet","AKTIVCO",
N1254="AKTIVCO Coupure ENEO &amp; Baisse de tension","AKTIVCO GRID ONLY",
N1254="Coupure ENEO &amp; Baisse de tension","IHS GRID ONLY",
N1254="Defaut GE &amp; POWER Cabinet","IHS",
N1254="Sharing","Partners",
N1254="Sites strategiques &amp; DataCenter","SST &amp; DC",
N1254="Exclu","Exclu",
N1254="SAT","SAT",
N1254="SPARE-ISSUE","SPARE-ISSUE",
N1254="Fiber CAmtel","TRANS_FO_CAMTEL",
N1254="Fiber AOF","Fiber AOF",
N1254="Projet OCM (HUAWEI)","TRAVAUX-HUAWEI",
N1254="Projet OCM (NOKIA)","TRAVAUX-NOKIA",
N1254="ACCESS-ISSUE","ACCESS-ISSUE",
N1254="Projet OCM (ZTE, NOKIA, autres projets)","TRAVAUX OCM",
N1254="No root CAuse","No root cause",
N1254="ODU HS","PDH",
N1254="IP &amp; VLAN","PDH",
N1254="Warehouse HUAWEI","SPARE-ISSUE",
N1254="SPARE-HS","SPARE-ISSUE",
N1254="Power Telco","BSS"
),"")</f>
        <v>No root cause</v>
      </c>
      <c r="M1254" s="16" t="str" cm="1">
        <f t="array" ref="M1254">IFERROR(_xlfn.IFS(
N1254="MPR ISSUE","TX ISSUE",
N1254="BSS Hardware Issue","RAN ISSUE",
N1254="Sites strategiques, MLL, Pylone, etc.","ENVTECH",
N1254="AKTIVCO DEFAUT GE &amp; POWER Cabinet","POWER ISSUE",
N1254="AKTIVCO Coupure ENEO &amp; Baisse de tension","POWER ISSUE",
N1254="Coupure ENEO &amp; Baisse de tension","POWER ISSUE",
N1254="Defaut GE &amp; POWER Cabinet","POWER ISSUE",
N1254="Sharing","POWER ISSUE",
N1254="Sites strategiques &amp; DataCenter","POWER ISSUE",
N1254="Exclu","Exclu",
N1254="SAT","TX ISSUE",
N1254="SPARE-ISSUE","SPARE-ISSUE",
N1254="Fiber CAmtel","TX ISSUE",
N1254="Fiber AOF","TX ISSUE",
N1254="Projet OCM (HUAWEI)","TRAVAUX-HUAWEI",
N1254="Projet OCM (NOKIA)","TRAVAUX -NOKIA",
N1254="ACCESS-ISSUE","ACCESS-ISSUE",
N1254="Projet OCM (ZTE, NOKIA, autres projets)","TRAVAUX OCM",
N1254="No root CAuse","No root cause",
N1254="ODU HS","TX ISSUE",
N1254="IP &amp; VLAN","TX ISSUE",
N1254="Warehouse HUAWEI","SPARE-ISSUE",
N1254="SPARE-HS","SPARE-ISSUE",
N1254="Power Telco","RAN ISSUE"
),"")</f>
        <v>No root cause</v>
      </c>
      <c r="N1254" s="29" t="s">
        <v>5652</v>
      </c>
      <c r="O1254" s="17" t="str" cm="1">
        <f t="array" ref="O1254">IFERROR(_xlfn.IFS(
N1254="MPR ISSUE","ACTIVE",
N1254="BSS Hardware Issue","ACTIVE",
N1254="Sites strategiques, MLL, Pylone, etc.","PASSIVE",
N1254="AKTIVCO DEFAUT GE &amp; POWER Cabinet","PASSIVE",
N1254="AKTIVCO Coupure ENEO &amp; Baisse de tension","PASSIVE",
N1254="Coupure ENEO &amp; Baisse de tension","PASSIVE",
N1254="Defaut GE &amp; POWER Cabinet","PASSIVE",
N1254="Sharing","PASSIVE",
N1254="Sites strategiques &amp; DataCenter","PASSIVE",
N1254="Exclu","Exclu",
N1254="SAT","ACTIVE",
N1254="SPARE-ISSUE","SPARE-ISSUE",
N1254="Fiber CAmtel","ACTIVE",
N1254="Fiber AOF","ACTIVE",
N1254="Projet OCM (HUAWEI)","PLANNED WORKS",
N1254="Projet OCM (NOKIA)","PLANNED WORKS",
N1254="ACCESS-ISSUE","ACCESS-ISSUE",
N1254="Projet OCM (ZTE, NOKIA, autres projets)","PLANNED WORKS",
N1254="No root CAuse","No root cause",
N1254="ODU HS","ACTIVE",
N1254="IP &amp; VLAN","ACTIVE",
N1254="Warehouse HUAWEI","SPARE-ISSUE",
N1254="SPARE-HS","SPARE-ISSUE",
N1254="Power Telco","ACTIVE"
),"")</f>
        <v>No root cause</v>
      </c>
      <c r="P1254" s="59">
        <v>0</v>
      </c>
      <c r="Q1254" s="59">
        <v>0</v>
      </c>
      <c r="R1254" s="59">
        <v>0</v>
      </c>
      <c r="S1254" s="59">
        <v>0</v>
      </c>
      <c r="T1254" s="59">
        <v>0</v>
      </c>
      <c r="U1254" s="59">
        <v>0</v>
      </c>
      <c r="V1254" s="14"/>
      <c r="W1254" s="14"/>
      <c r="X1254" s="14"/>
      <c r="Y1254" s="14"/>
      <c r="Z1254" s="14"/>
      <c r="AA1254" s="31" t="s">
        <v>16</v>
      </c>
      <c r="AB1254" s="31" t="s">
        <v>16</v>
      </c>
      <c r="AC1254" s="7" t="s">
        <v>16</v>
      </c>
      <c r="AD1254" s="3"/>
      <c r="AE1254" s="3" t="s">
        <v>16</v>
      </c>
      <c r="AF1254" s="7" t="s">
        <v>16</v>
      </c>
      <c r="AG1254" s="32" t="s">
        <v>16</v>
      </c>
      <c r="AH1254" s="32" t="s">
        <v>16</v>
      </c>
      <c r="AI1254" s="32" t="s">
        <v>16</v>
      </c>
      <c r="AJ1254" s="32" t="s">
        <v>16</v>
      </c>
      <c r="AK1254" s="32" t="s">
        <v>16</v>
      </c>
      <c r="AL1254" s="32" t="s">
        <v>16</v>
      </c>
      <c r="AM1254" s="32" t="s">
        <v>16</v>
      </c>
      <c r="AN1254" s="9" t="s">
        <v>16</v>
      </c>
      <c r="AO1254" s="9" t="s">
        <v>16</v>
      </c>
      <c r="AP1254" s="9" t="s">
        <v>16</v>
      </c>
      <c r="AQ1254" s="14"/>
      <c r="AR1254" s="14"/>
    </row>
    <row r="1255" spans="1:44" s="9" customFormat="1" hidden="1" x14ac:dyDescent="0.3">
      <c r="A1255" s="1" t="s">
        <v>1694</v>
      </c>
      <c r="B1255" s="1" t="s">
        <v>1695</v>
      </c>
      <c r="C1255" s="1" t="s">
        <v>11</v>
      </c>
      <c r="D1255" s="1" t="s">
        <v>146</v>
      </c>
      <c r="E1255" s="56" t="s">
        <v>103</v>
      </c>
      <c r="F1255" s="1" t="s">
        <v>104</v>
      </c>
      <c r="G1255" s="49" t="s">
        <v>5897</v>
      </c>
      <c r="H1255" s="22" t="str">
        <f>_xlfn.XLOOKUP(B1255,[1]SITE!$B:$B,[1]SITE!$CK:$CK,"")</f>
        <v>Operationnel</v>
      </c>
      <c r="I1255" s="22"/>
      <c r="J1255" s="22" t="str">
        <f>_xlfn.XLOOKUP(B1255,[1]SITE!$B:$B,[1]SITE!$I:$I,"")</f>
        <v>No impact</v>
      </c>
      <c r="K1255" s="30"/>
      <c r="L1255" s="15" t="str" cm="1">
        <f t="array" ref="L1255">IFERROR(_xlfn.IFS(
N1255="MPR ISSUE","PDH",
N1255="BSS Hardware Issue","BSS",
N1255="Sites strategiques, MLL, Pylone, etc.","ENVTECH",
N1255="AKTIVCO DEFAUT GE &amp; POWER Cabinet","AKTIVCO",
N1255="AKTIVCO Coupure ENEO &amp; Baisse de tension","AKTIVCO GRID ONLY",
N1255="Coupure ENEO &amp; Baisse de tension","IHS GRID ONLY",
N1255="Defaut GE &amp; POWER Cabinet","IHS",
N1255="Sharing","Partners",
N1255="Sites strategiques &amp; DataCenter","SST &amp; DC",
N1255="Exclu","Exclu",
N1255="SAT","SAT",
N1255="SPARE-ISSUE","SPARE-ISSUE",
N1255="Fiber CAmtel","TRANS_FO_CAMTEL",
N1255="Fiber AOF","Fiber AOF",
N1255="Projet OCM (HUAWEI)","TRAVAUX-HUAWEI",
N1255="Projet OCM (NOKIA)","TRAVAUX-NOKIA",
N1255="ACCESS-ISSUE","ACCESS-ISSUE",
N1255="Projet OCM (ZTE, NOKIA, autres projets)","TRAVAUX OCM",
N1255="No root CAuse","No root cause",
N1255="ODU HS","PDH",
N1255="IP &amp; VLAN","PDH",
N1255="Warehouse HUAWEI","SPARE-ISSUE",
N1255="SPARE-HS","SPARE-ISSUE",
N1255="Power Telco","BSS"
),"")</f>
        <v>No root cause</v>
      </c>
      <c r="M1255" s="16" t="str" cm="1">
        <f t="array" ref="M1255">IFERROR(_xlfn.IFS(
N1255="MPR ISSUE","TX ISSUE",
N1255="BSS Hardware Issue","RAN ISSUE",
N1255="Sites strategiques, MLL, Pylone, etc.","ENVTECH",
N1255="AKTIVCO DEFAUT GE &amp; POWER Cabinet","POWER ISSUE",
N1255="AKTIVCO Coupure ENEO &amp; Baisse de tension","POWER ISSUE",
N1255="Coupure ENEO &amp; Baisse de tension","POWER ISSUE",
N1255="Defaut GE &amp; POWER Cabinet","POWER ISSUE",
N1255="Sharing","POWER ISSUE",
N1255="Sites strategiques &amp; DataCenter","POWER ISSUE",
N1255="Exclu","Exclu",
N1255="SAT","TX ISSUE",
N1255="SPARE-ISSUE","SPARE-ISSUE",
N1255="Fiber CAmtel","TX ISSUE",
N1255="Fiber AOF","TX ISSUE",
N1255="Projet OCM (HUAWEI)","TRAVAUX-HUAWEI",
N1255="Projet OCM (NOKIA)","TRAVAUX -NOKIA",
N1255="ACCESS-ISSUE","ACCESS-ISSUE",
N1255="Projet OCM (ZTE, NOKIA, autres projets)","TRAVAUX OCM",
N1255="No root CAuse","No root cause",
N1255="ODU HS","TX ISSUE",
N1255="IP &amp; VLAN","TX ISSUE",
N1255="Warehouse HUAWEI","SPARE-ISSUE",
N1255="SPARE-HS","SPARE-ISSUE",
N1255="Power Telco","RAN ISSUE"
),"")</f>
        <v>No root cause</v>
      </c>
      <c r="N1255" s="29" t="s">
        <v>5652</v>
      </c>
      <c r="O1255" s="17" t="str" cm="1">
        <f t="array" ref="O1255">IFERROR(_xlfn.IFS(
N1255="MPR ISSUE","ACTIVE",
N1255="BSS Hardware Issue","ACTIVE",
N1255="Sites strategiques, MLL, Pylone, etc.","PASSIVE",
N1255="AKTIVCO DEFAUT GE &amp; POWER Cabinet","PASSIVE",
N1255="AKTIVCO Coupure ENEO &amp; Baisse de tension","PASSIVE",
N1255="Coupure ENEO &amp; Baisse de tension","PASSIVE",
N1255="Defaut GE &amp; POWER Cabinet","PASSIVE",
N1255="Sharing","PASSIVE",
N1255="Sites strategiques &amp; DataCenter","PASSIVE",
N1255="Exclu","Exclu",
N1255="SAT","ACTIVE",
N1255="SPARE-ISSUE","SPARE-ISSUE",
N1255="Fiber CAmtel","ACTIVE",
N1255="Fiber AOF","ACTIVE",
N1255="Projet OCM (HUAWEI)","PLANNED WORKS",
N1255="Projet OCM (NOKIA)","PLANNED WORKS",
N1255="ACCESS-ISSUE","ACCESS-ISSUE",
N1255="Projet OCM (ZTE, NOKIA, autres projets)","PLANNED WORKS",
N1255="No root CAuse","No root cause",
N1255="ODU HS","ACTIVE",
N1255="IP &amp; VLAN","ACTIVE",
N1255="Warehouse HUAWEI","SPARE-ISSUE",
N1255="SPARE-HS","SPARE-ISSUE",
N1255="Power Telco","ACTIVE"
),"")</f>
        <v>No root cause</v>
      </c>
      <c r="P1255" s="59">
        <v>0</v>
      </c>
      <c r="Q1255" s="59">
        <v>0</v>
      </c>
      <c r="R1255" s="59">
        <v>0</v>
      </c>
      <c r="S1255" s="59">
        <v>0</v>
      </c>
      <c r="T1255" s="59">
        <v>0</v>
      </c>
      <c r="U1255" s="59">
        <v>0</v>
      </c>
      <c r="V1255" s="14"/>
      <c r="W1255" s="14"/>
      <c r="X1255" s="14"/>
      <c r="Y1255" s="14"/>
      <c r="Z1255" s="14"/>
      <c r="AA1255" s="31" t="s">
        <v>16</v>
      </c>
      <c r="AB1255" s="31" t="s">
        <v>16</v>
      </c>
      <c r="AC1255" s="7" t="s">
        <v>16</v>
      </c>
      <c r="AD1255" s="3"/>
      <c r="AE1255" s="3" t="s">
        <v>16</v>
      </c>
      <c r="AF1255" s="7" t="s">
        <v>16</v>
      </c>
      <c r="AG1255" s="32" t="s">
        <v>16</v>
      </c>
      <c r="AH1255" s="32" t="s">
        <v>16</v>
      </c>
      <c r="AI1255" s="32" t="s">
        <v>16</v>
      </c>
      <c r="AJ1255" s="32" t="s">
        <v>16</v>
      </c>
      <c r="AK1255" s="32" t="s">
        <v>16</v>
      </c>
      <c r="AL1255" s="32" t="s">
        <v>16</v>
      </c>
      <c r="AM1255" s="32" t="s">
        <v>16</v>
      </c>
      <c r="AN1255" s="9" t="s">
        <v>16</v>
      </c>
      <c r="AO1255" s="9" t="s">
        <v>16</v>
      </c>
      <c r="AP1255" s="9" t="s">
        <v>16</v>
      </c>
      <c r="AQ1255" s="14"/>
      <c r="AR1255" s="14"/>
    </row>
    <row r="1256" spans="1:44" s="9" customFormat="1" hidden="1" x14ac:dyDescent="0.3">
      <c r="A1256" s="1" t="s">
        <v>1390</v>
      </c>
      <c r="B1256" s="51" t="s">
        <v>1391</v>
      </c>
      <c r="C1256" s="51" t="s">
        <v>11</v>
      </c>
      <c r="D1256" s="51" t="s">
        <v>12</v>
      </c>
      <c r="E1256" s="56" t="s">
        <v>13</v>
      </c>
      <c r="F1256" s="51" t="s">
        <v>1390</v>
      </c>
      <c r="G1256" s="50" t="s">
        <v>5898</v>
      </c>
      <c r="H1256" s="22" t="str">
        <f>_xlfn.XLOOKUP(B1256,[1]SITE!$B:$B,[1]SITE!$CK:$CK,"")</f>
        <v>Insecurity</v>
      </c>
      <c r="I1256" s="22"/>
      <c r="J1256" s="22" t="str">
        <f>_xlfn.XLOOKUP(B1256,[1]SITE!$B:$B,[1]SITE!$I:$I,"")</f>
        <v>No impact</v>
      </c>
      <c r="K1256" s="30"/>
      <c r="L1256" s="15" t="str" cm="1">
        <f t="array" ref="L1256">IFERROR(_xlfn.IFS(
N1256="MPR ISSUE","PDH",
N1256="BSS Hardware Issue","BSS",
N1256="Sites strategiques, MLL, Pylone, etc.","ENVTECH",
N1256="AKTIVCO DEFAUT GE &amp; POWER Cabinet","AKTIVCO",
N1256="AKTIVCO Coupure ENEO &amp; Baisse de tension","AKTIVCO GRID ONLY",
N1256="Coupure ENEO &amp; Baisse de tension","IHS GRID ONLY",
N1256="Defaut GE &amp; POWER Cabinet","IHS",
N1256="Sharing","Partners",
N1256="Sites strategiques &amp; DataCenter","SST &amp; DC",
N1256="Exclu","Exclu",
N1256="SAT","SAT",
N1256="SPARE-ISSUE","SPARE-ISSUE",
N1256="Fiber CAmtel","TRANS_FO_CAMTEL",
N1256="Fiber AOF","Fiber AOF",
N1256="Projet OCM (HUAWEI)","TRAVAUX-HUAWEI",
N1256="Projet OCM (NOKIA)","TRAVAUX-NOKIA",
N1256="ACCESS-ISSUE","ACCESS-ISSUE",
N1256="Projet OCM (ZTE, NOKIA, autres projets)","TRAVAUX OCM",
N1256="No root CAuse","No root cause",
N1256="ODU HS","PDH",
N1256="IP &amp; VLAN","PDH",
N1256="Warehouse HUAWEI","SPARE-ISSUE",
N1256="SPARE-HS","SPARE-ISSUE",
N1256="Power Telco","BSS"
),"")</f>
        <v>No root cause</v>
      </c>
      <c r="M1256" s="16" t="str" cm="1">
        <f t="array" ref="M1256">IFERROR(_xlfn.IFS(
N1256="MPR ISSUE","TX ISSUE",
N1256="BSS Hardware Issue","RAN ISSUE",
N1256="Sites strategiques, MLL, Pylone, etc.","ENVTECH",
N1256="AKTIVCO DEFAUT GE &amp; POWER Cabinet","POWER ISSUE",
N1256="AKTIVCO Coupure ENEO &amp; Baisse de tension","POWER ISSUE",
N1256="Coupure ENEO &amp; Baisse de tension","POWER ISSUE",
N1256="Defaut GE &amp; POWER Cabinet","POWER ISSUE",
N1256="Sharing","POWER ISSUE",
N1256="Sites strategiques &amp; DataCenter","POWER ISSUE",
N1256="Exclu","Exclu",
N1256="SAT","TX ISSUE",
N1256="SPARE-ISSUE","SPARE-ISSUE",
N1256="Fiber CAmtel","TX ISSUE",
N1256="Fiber AOF","TX ISSUE",
N1256="Projet OCM (HUAWEI)","TRAVAUX-HUAWEI",
N1256="Projet OCM (NOKIA)","TRAVAUX -NOKIA",
N1256="ACCESS-ISSUE","ACCESS-ISSUE",
N1256="Projet OCM (ZTE, NOKIA, autres projets)","TRAVAUX OCM",
N1256="No root CAuse","No root cause",
N1256="ODU HS","TX ISSUE",
N1256="IP &amp; VLAN","TX ISSUE",
N1256="Warehouse HUAWEI","SPARE-ISSUE",
N1256="SPARE-HS","SPARE-ISSUE",
N1256="Power Telco","RAN ISSUE"
),"")</f>
        <v>No root cause</v>
      </c>
      <c r="N1256" s="29" t="s">
        <v>5652</v>
      </c>
      <c r="O1256" s="17" t="str" cm="1">
        <f t="array" ref="O1256">IFERROR(_xlfn.IFS(
N1256="MPR ISSUE","ACTIVE",
N1256="BSS Hardware Issue","ACTIVE",
N1256="Sites strategiques, MLL, Pylone, etc.","PASSIVE",
N1256="AKTIVCO DEFAUT GE &amp; POWER Cabinet","PASSIVE",
N1256="AKTIVCO Coupure ENEO &amp; Baisse de tension","PASSIVE",
N1256="Coupure ENEO &amp; Baisse de tension","PASSIVE",
N1256="Defaut GE &amp; POWER Cabinet","PASSIVE",
N1256="Sharing","PASSIVE",
N1256="Sites strategiques &amp; DataCenter","PASSIVE",
N1256="Exclu","Exclu",
N1256="SAT","ACTIVE",
N1256="SPARE-ISSUE","SPARE-ISSUE",
N1256="Fiber CAmtel","ACTIVE",
N1256="Fiber AOF","ACTIVE",
N1256="Projet OCM (HUAWEI)","PLANNED WORKS",
N1256="Projet OCM (NOKIA)","PLANNED WORKS",
N1256="ACCESS-ISSUE","ACCESS-ISSUE",
N1256="Projet OCM (ZTE, NOKIA, autres projets)","PLANNED WORKS",
N1256="No root CAuse","No root cause",
N1256="ODU HS","ACTIVE",
N1256="IP &amp; VLAN","ACTIVE",
N1256="Warehouse HUAWEI","SPARE-ISSUE",
N1256="SPARE-HS","SPARE-ISSUE",
N1256="Power Telco","ACTIVE"
),"")</f>
        <v>No root cause</v>
      </c>
      <c r="P1256" s="59">
        <v>0</v>
      </c>
      <c r="Q1256" s="59">
        <v>0</v>
      </c>
      <c r="R1256" s="59">
        <v>0</v>
      </c>
      <c r="S1256" s="59">
        <v>0</v>
      </c>
      <c r="T1256" s="59">
        <v>0</v>
      </c>
      <c r="U1256" s="59">
        <v>0</v>
      </c>
      <c r="V1256" s="14"/>
      <c r="W1256" s="14"/>
      <c r="X1256" s="14"/>
      <c r="Y1256" s="14"/>
      <c r="Z1256" s="14"/>
      <c r="AA1256" s="31" t="s">
        <v>16</v>
      </c>
      <c r="AB1256" s="31" t="s">
        <v>16</v>
      </c>
      <c r="AC1256" s="7" t="s">
        <v>16</v>
      </c>
      <c r="AD1256" s="3"/>
      <c r="AE1256" s="3" t="s">
        <v>16</v>
      </c>
      <c r="AF1256" s="7" t="s">
        <v>16</v>
      </c>
      <c r="AG1256" s="32" t="s">
        <v>16</v>
      </c>
      <c r="AH1256" s="32" t="s">
        <v>16</v>
      </c>
      <c r="AI1256" s="32" t="s">
        <v>16</v>
      </c>
      <c r="AJ1256" s="32" t="s">
        <v>16</v>
      </c>
      <c r="AK1256" s="32" t="s">
        <v>16</v>
      </c>
      <c r="AL1256" s="32" t="s">
        <v>16</v>
      </c>
      <c r="AM1256" s="32" t="s">
        <v>16</v>
      </c>
      <c r="AN1256" s="9" t="s">
        <v>16</v>
      </c>
      <c r="AO1256" s="9" t="s">
        <v>16</v>
      </c>
      <c r="AP1256" s="9" t="s">
        <v>16</v>
      </c>
      <c r="AQ1256" s="14"/>
      <c r="AR1256" s="14"/>
    </row>
    <row r="1257" spans="1:44" s="9" customFormat="1" hidden="1" x14ac:dyDescent="0.3">
      <c r="A1257" s="1" t="s">
        <v>4445</v>
      </c>
      <c r="B1257" s="51" t="s">
        <v>4446</v>
      </c>
      <c r="C1257" s="51" t="s">
        <v>11</v>
      </c>
      <c r="D1257" s="51" t="s">
        <v>12</v>
      </c>
      <c r="E1257" s="56" t="s">
        <v>103</v>
      </c>
      <c r="F1257" s="51" t="s">
        <v>4445</v>
      </c>
      <c r="G1257" s="49" t="s">
        <v>5897</v>
      </c>
      <c r="H1257" s="22" t="str">
        <f>_xlfn.XLOOKUP(B1257,[1]SITE!$B:$B,[1]SITE!$CK:$CK,"")</f>
        <v>Operationnel</v>
      </c>
      <c r="I1257" s="22"/>
      <c r="J1257" s="22" t="str">
        <f>_xlfn.XLOOKUP(B1257,[1]SITE!$B:$B,[1]SITE!$I:$I,"")</f>
        <v>No impact</v>
      </c>
      <c r="K1257" s="30"/>
      <c r="L1257" s="15" t="str" cm="1">
        <f t="array" ref="L1257">IFERROR(_xlfn.IFS(
N1257="MPR ISSUE","PDH",
N1257="BSS Hardware Issue","BSS",
N1257="Sites strategiques, MLL, Pylone, etc.","ENVTECH",
N1257="AKTIVCO DEFAUT GE &amp; POWER Cabinet","AKTIVCO",
N1257="AKTIVCO Coupure ENEO &amp; Baisse de tension","AKTIVCO GRID ONLY",
N1257="Coupure ENEO &amp; Baisse de tension","IHS GRID ONLY",
N1257="Defaut GE &amp; POWER Cabinet","IHS",
N1257="Sharing","Partners",
N1257="Sites strategiques &amp; DataCenter","SST &amp; DC",
N1257="Exclu","Exclu",
N1257="SAT","SAT",
N1257="SPARE-ISSUE","SPARE-ISSUE",
N1257="Fiber CAmtel","TRANS_FO_CAMTEL",
N1257="Fiber AOF","Fiber AOF",
N1257="Projet OCM (HUAWEI)","TRAVAUX-HUAWEI",
N1257="Projet OCM (NOKIA)","TRAVAUX-NOKIA",
N1257="ACCESS-ISSUE","ACCESS-ISSUE",
N1257="Projet OCM (ZTE, NOKIA, autres projets)","TRAVAUX OCM",
N1257="No root CAuse","No root cause",
N1257="ODU HS","PDH",
N1257="IP &amp; VLAN","PDH",
N1257="Warehouse HUAWEI","SPARE-ISSUE",
N1257="SPARE-HS","SPARE-ISSUE",
N1257="Power Telco","BSS"
),"")</f>
        <v>No root cause</v>
      </c>
      <c r="M1257" s="16" t="str" cm="1">
        <f t="array" ref="M1257">IFERROR(_xlfn.IFS(
N1257="MPR ISSUE","TX ISSUE",
N1257="BSS Hardware Issue","RAN ISSUE",
N1257="Sites strategiques, MLL, Pylone, etc.","ENVTECH",
N1257="AKTIVCO DEFAUT GE &amp; POWER Cabinet","POWER ISSUE",
N1257="AKTIVCO Coupure ENEO &amp; Baisse de tension","POWER ISSUE",
N1257="Coupure ENEO &amp; Baisse de tension","POWER ISSUE",
N1257="Defaut GE &amp; POWER Cabinet","POWER ISSUE",
N1257="Sharing","POWER ISSUE",
N1257="Sites strategiques &amp; DataCenter","POWER ISSUE",
N1257="Exclu","Exclu",
N1257="SAT","TX ISSUE",
N1257="SPARE-ISSUE","SPARE-ISSUE",
N1257="Fiber CAmtel","TX ISSUE",
N1257="Fiber AOF","TX ISSUE",
N1257="Projet OCM (HUAWEI)","TRAVAUX-HUAWEI",
N1257="Projet OCM (NOKIA)","TRAVAUX -NOKIA",
N1257="ACCESS-ISSUE","ACCESS-ISSUE",
N1257="Projet OCM (ZTE, NOKIA, autres projets)","TRAVAUX OCM",
N1257="No root CAuse","No root cause",
N1257="ODU HS","TX ISSUE",
N1257="IP &amp; VLAN","TX ISSUE",
N1257="Warehouse HUAWEI","SPARE-ISSUE",
N1257="SPARE-HS","SPARE-ISSUE",
N1257="Power Telco","RAN ISSUE"
),"")</f>
        <v>No root cause</v>
      </c>
      <c r="N1257" s="36" t="s">
        <v>5652</v>
      </c>
      <c r="O1257" s="17" t="str" cm="1">
        <f t="array" ref="O1257">IFERROR(_xlfn.IFS(
N1257="MPR ISSUE","ACTIVE",
N1257="BSS Hardware Issue","ACTIVE",
N1257="Sites strategiques, MLL, Pylone, etc.","PASSIVE",
N1257="AKTIVCO DEFAUT GE &amp; POWER Cabinet","PASSIVE",
N1257="AKTIVCO Coupure ENEO &amp; Baisse de tension","PASSIVE",
N1257="Coupure ENEO &amp; Baisse de tension","PASSIVE",
N1257="Defaut GE &amp; POWER Cabinet","PASSIVE",
N1257="Sharing","PASSIVE",
N1257="Sites strategiques &amp; DataCenter","PASSIVE",
N1257="Exclu","Exclu",
N1257="SAT","ACTIVE",
N1257="SPARE-ISSUE","SPARE-ISSUE",
N1257="Fiber CAmtel","ACTIVE",
N1257="Fiber AOF","ACTIVE",
N1257="Projet OCM (HUAWEI)","PLANNED WORKS",
N1257="Projet OCM (NOKIA)","PLANNED WORKS",
N1257="ACCESS-ISSUE","ACCESS-ISSUE",
N1257="Projet OCM (ZTE, NOKIA, autres projets)","PLANNED WORKS",
N1257="No root CAuse","No root cause",
N1257="ODU HS","ACTIVE",
N1257="IP &amp; VLAN","ACTIVE",
N1257="Warehouse HUAWEI","SPARE-ISSUE",
N1257="SPARE-HS","SPARE-ISSUE",
N1257="Power Telco","ACTIVE"
),"")</f>
        <v>No root cause</v>
      </c>
      <c r="P1257" s="59">
        <v>0</v>
      </c>
      <c r="Q1257" s="59">
        <v>0</v>
      </c>
      <c r="R1257" s="59">
        <v>0</v>
      </c>
      <c r="S1257" s="59">
        <v>3.7453664466531407E-3</v>
      </c>
      <c r="T1257" s="59">
        <v>0</v>
      </c>
      <c r="U1257" s="59">
        <v>0</v>
      </c>
      <c r="V1257" s="14"/>
      <c r="W1257" s="14"/>
      <c r="X1257" s="14"/>
      <c r="Y1257" s="14"/>
      <c r="Z1257" s="14"/>
      <c r="AA1257" s="31" t="s">
        <v>5610</v>
      </c>
      <c r="AB1257" s="31" t="s">
        <v>16</v>
      </c>
      <c r="AC1257" s="7" t="s">
        <v>16</v>
      </c>
      <c r="AD1257" s="3"/>
      <c r="AE1257" s="3" t="s">
        <v>16</v>
      </c>
      <c r="AF1257" s="7" t="s">
        <v>16</v>
      </c>
      <c r="AG1257" s="32" t="s">
        <v>16</v>
      </c>
      <c r="AH1257" s="32" t="s">
        <v>16</v>
      </c>
      <c r="AI1257" s="32" t="s">
        <v>16</v>
      </c>
      <c r="AJ1257" s="32" t="s">
        <v>16</v>
      </c>
      <c r="AK1257" s="32" t="s">
        <v>16</v>
      </c>
      <c r="AL1257" s="32" t="s">
        <v>16</v>
      </c>
      <c r="AM1257" s="32" t="s">
        <v>16</v>
      </c>
      <c r="AN1257" s="9" t="s">
        <v>5610</v>
      </c>
      <c r="AO1257" s="9" t="s">
        <v>16</v>
      </c>
      <c r="AP1257" s="9" t="s">
        <v>16</v>
      </c>
      <c r="AQ1257" s="14"/>
      <c r="AR1257" s="14"/>
    </row>
    <row r="1258" spans="1:44" s="9" customFormat="1" hidden="1" x14ac:dyDescent="0.3">
      <c r="A1258" s="1" t="s">
        <v>121</v>
      </c>
      <c r="B1258" s="51" t="s">
        <v>122</v>
      </c>
      <c r="C1258" s="51" t="s">
        <v>22</v>
      </c>
      <c r="D1258" s="51" t="s">
        <v>123</v>
      </c>
      <c r="E1258" s="56" t="s">
        <v>56</v>
      </c>
      <c r="F1258" s="51" t="s">
        <v>121</v>
      </c>
      <c r="G1258" s="49" t="s">
        <v>5897</v>
      </c>
      <c r="H1258" s="22" t="str">
        <f>_xlfn.XLOOKUP(B1258,[1]SITE!$B:$B,[1]SITE!$CK:$CK,"")</f>
        <v>Insecurity</v>
      </c>
      <c r="I1258" s="22"/>
      <c r="J1258" s="22" t="str">
        <f>_xlfn.XLOOKUP(B1258,[1]SITE!$B:$B,[1]SITE!$I:$I,"")</f>
        <v>No impact</v>
      </c>
      <c r="K1258" s="30"/>
      <c r="L1258" s="15" t="str" cm="1">
        <f t="array" ref="L1258">IFERROR(_xlfn.IFS(
N1258="MPR ISSUE","PDH",
N1258="BSS Hardware Issue","BSS",
N1258="Sites strategiques, MLL, Pylone, etc.","ENVTECH",
N1258="AKTIVCO DEFAUT GE &amp; POWER Cabinet","AKTIVCO",
N1258="AKTIVCO Coupure ENEO &amp; Baisse de tension","AKTIVCO GRID ONLY",
N1258="Coupure ENEO &amp; Baisse de tension","IHS GRID ONLY",
N1258="Defaut GE &amp; POWER Cabinet","IHS",
N1258="Sharing","Partners",
N1258="Sites strategiques &amp; DataCenter","SST &amp; DC",
N1258="Exclu","Exclu",
N1258="SAT","SAT",
N1258="SPARE-ISSUE","SPARE-ISSUE",
N1258="Fiber CAmtel","TRANS_FO_CAMTEL",
N1258="Fiber AOF","Fiber AOF",
N1258="Projet OCM (HUAWEI)","TRAVAUX-HUAWEI",
N1258="Projet OCM (NOKIA)","TRAVAUX-NOKIA",
N1258="ACCESS-ISSUE","ACCESS-ISSUE",
N1258="Projet OCM (ZTE, NOKIA, autres projets)","TRAVAUX OCM",
N1258="No root CAuse","No root cause",
N1258="ODU HS","PDH",
N1258="IP &amp; VLAN","PDH",
N1258="Warehouse HUAWEI","SPARE-ISSUE",
N1258="SPARE-HS","SPARE-ISSUE",
N1258="Power Telco","BSS"
),"")</f>
        <v>No root cause</v>
      </c>
      <c r="M1258" s="16" t="str" cm="1">
        <f t="array" ref="M1258">IFERROR(_xlfn.IFS(
N1258="MPR ISSUE","TX ISSUE",
N1258="BSS Hardware Issue","RAN ISSUE",
N1258="Sites strategiques, MLL, Pylone, etc.","ENVTECH",
N1258="AKTIVCO DEFAUT GE &amp; POWER Cabinet","POWER ISSUE",
N1258="AKTIVCO Coupure ENEO &amp; Baisse de tension","POWER ISSUE",
N1258="Coupure ENEO &amp; Baisse de tension","POWER ISSUE",
N1258="Defaut GE &amp; POWER Cabinet","POWER ISSUE",
N1258="Sharing","POWER ISSUE",
N1258="Sites strategiques &amp; DataCenter","POWER ISSUE",
N1258="Exclu","Exclu",
N1258="SAT","TX ISSUE",
N1258="SPARE-ISSUE","SPARE-ISSUE",
N1258="Fiber CAmtel","TX ISSUE",
N1258="Fiber AOF","TX ISSUE",
N1258="Projet OCM (HUAWEI)","TRAVAUX-HUAWEI",
N1258="Projet OCM (NOKIA)","TRAVAUX -NOKIA",
N1258="ACCESS-ISSUE","ACCESS-ISSUE",
N1258="Projet OCM (ZTE, NOKIA, autres projets)","TRAVAUX OCM",
N1258="No root CAuse","No root cause",
N1258="ODU HS","TX ISSUE",
N1258="IP &amp; VLAN","TX ISSUE",
N1258="Warehouse HUAWEI","SPARE-ISSUE",
N1258="SPARE-HS","SPARE-ISSUE",
N1258="Power Telco","RAN ISSUE"
),"")</f>
        <v>No root cause</v>
      </c>
      <c r="N1258" s="29" t="s">
        <v>5652</v>
      </c>
      <c r="O1258" s="17" t="str" cm="1">
        <f t="array" ref="O1258">IFERROR(_xlfn.IFS(
N1258="MPR ISSUE","ACTIVE",
N1258="BSS Hardware Issue","ACTIVE",
N1258="Sites strategiques, MLL, Pylone, etc.","PASSIVE",
N1258="AKTIVCO DEFAUT GE &amp; POWER Cabinet","PASSIVE",
N1258="AKTIVCO Coupure ENEO &amp; Baisse de tension","PASSIVE",
N1258="Coupure ENEO &amp; Baisse de tension","PASSIVE",
N1258="Defaut GE &amp; POWER Cabinet","PASSIVE",
N1258="Sharing","PASSIVE",
N1258="Sites strategiques &amp; DataCenter","PASSIVE",
N1258="Exclu","Exclu",
N1258="SAT","ACTIVE",
N1258="SPARE-ISSUE","SPARE-ISSUE",
N1258="Fiber CAmtel","ACTIVE",
N1258="Fiber AOF","ACTIVE",
N1258="Projet OCM (HUAWEI)","PLANNED WORKS",
N1258="Projet OCM (NOKIA)","PLANNED WORKS",
N1258="ACCESS-ISSUE","ACCESS-ISSUE",
N1258="Projet OCM (ZTE, NOKIA, autres projets)","PLANNED WORKS",
N1258="No root CAuse","No root cause",
N1258="ODU HS","ACTIVE",
N1258="IP &amp; VLAN","ACTIVE",
N1258="Warehouse HUAWEI","SPARE-ISSUE",
N1258="SPARE-HS","SPARE-ISSUE",
N1258="Power Telco","ACTIVE"
),"")</f>
        <v>No root cause</v>
      </c>
      <c r="P1258" s="59">
        <v>0</v>
      </c>
      <c r="Q1258" s="59">
        <v>0</v>
      </c>
      <c r="R1258" s="59">
        <v>0</v>
      </c>
      <c r="S1258" s="59">
        <v>0</v>
      </c>
      <c r="T1258" s="59">
        <v>0</v>
      </c>
      <c r="U1258" s="59">
        <v>0</v>
      </c>
      <c r="V1258" s="14"/>
      <c r="W1258" s="14"/>
      <c r="X1258" s="14"/>
      <c r="Y1258" s="14"/>
      <c r="Z1258" s="14"/>
      <c r="AA1258" s="31" t="s">
        <v>16</v>
      </c>
      <c r="AB1258" s="31" t="s">
        <v>16</v>
      </c>
      <c r="AC1258" s="7" t="s">
        <v>16</v>
      </c>
      <c r="AD1258" s="3"/>
      <c r="AE1258" s="3" t="s">
        <v>16</v>
      </c>
      <c r="AF1258" s="7" t="s">
        <v>16</v>
      </c>
      <c r="AG1258" s="32" t="s">
        <v>16</v>
      </c>
      <c r="AH1258" s="32" t="s">
        <v>16</v>
      </c>
      <c r="AI1258" s="32" t="s">
        <v>16</v>
      </c>
      <c r="AJ1258" s="32" t="s">
        <v>16</v>
      </c>
      <c r="AK1258" s="32" t="s">
        <v>16</v>
      </c>
      <c r="AL1258" s="32" t="s">
        <v>16</v>
      </c>
      <c r="AM1258" s="32" t="s">
        <v>16</v>
      </c>
      <c r="AN1258" s="9" t="s">
        <v>16</v>
      </c>
      <c r="AO1258" s="9" t="s">
        <v>16</v>
      </c>
      <c r="AP1258" s="9" t="s">
        <v>16</v>
      </c>
      <c r="AQ1258" s="14"/>
      <c r="AR1258" s="14"/>
    </row>
    <row r="1259" spans="1:44" s="9" customFormat="1" hidden="1" x14ac:dyDescent="0.3">
      <c r="A1259" s="1" t="s">
        <v>2204</v>
      </c>
      <c r="B1259" s="51" t="s">
        <v>2205</v>
      </c>
      <c r="C1259" s="51" t="s">
        <v>22</v>
      </c>
      <c r="D1259" s="51" t="s">
        <v>23</v>
      </c>
      <c r="E1259" s="56" t="s">
        <v>38</v>
      </c>
      <c r="F1259" s="51" t="s">
        <v>39</v>
      </c>
      <c r="G1259" s="22" t="s">
        <v>5896</v>
      </c>
      <c r="H1259" s="22" t="str">
        <f>_xlfn.XLOOKUP(B1259,[1]SITE!$B:$B,[1]SITE!$CK:$CK,"")</f>
        <v>Operationnel</v>
      </c>
      <c r="I1259" s="22"/>
      <c r="J1259" s="22" t="str">
        <f>_xlfn.XLOOKUP(B1259,[1]SITE!$B:$B,[1]SITE!$I:$I,"")</f>
        <v>No impact</v>
      </c>
      <c r="K1259" s="30"/>
      <c r="L1259" s="15" t="str" cm="1">
        <f t="array" ref="L1259">IFERROR(_xlfn.IFS(
N1259="MPR ISSUE","PDH",
N1259="BSS Hardware Issue","BSS",
N1259="Sites strategiques, MLL, Pylone, etc.","ENVTECH",
N1259="AKTIVCO DEFAUT GE &amp; POWER Cabinet","AKTIVCO",
N1259="AKTIVCO Coupure ENEO &amp; Baisse de tension","AKTIVCO GRID ONLY",
N1259="Coupure ENEO &amp; Baisse de tension","IHS GRID ONLY",
N1259="Defaut GE &amp; POWER Cabinet","IHS",
N1259="Sharing","Partners",
N1259="Sites strategiques &amp; DataCenter","SST &amp; DC",
N1259="Exclu","Exclu",
N1259="SAT","SAT",
N1259="SPARE-ISSUE","SPARE-ISSUE",
N1259="Fiber CAmtel","TRANS_FO_CAMTEL",
N1259="Fiber AOF","Fiber AOF",
N1259="Projet OCM (HUAWEI)","TRAVAUX-HUAWEI",
N1259="Projet OCM (NOKIA)","TRAVAUX-NOKIA",
N1259="ACCESS-ISSUE","ACCESS-ISSUE",
N1259="Projet OCM (ZTE, NOKIA, autres projets)","TRAVAUX OCM",
N1259="No root CAuse","No root cause",
N1259="ODU HS","PDH",
N1259="IP &amp; VLAN","PDH",
N1259="Warehouse HUAWEI","SPARE-ISSUE",
N1259="SPARE-HS","SPARE-ISSUE",
N1259="Power Telco","BSS"
),"")</f>
        <v>No root cause</v>
      </c>
      <c r="M1259" s="16" t="str" cm="1">
        <f t="array" ref="M1259">IFERROR(_xlfn.IFS(
N1259="MPR ISSUE","TX ISSUE",
N1259="BSS Hardware Issue","RAN ISSUE",
N1259="Sites strategiques, MLL, Pylone, etc.","ENVTECH",
N1259="AKTIVCO DEFAUT GE &amp; POWER Cabinet","POWER ISSUE",
N1259="AKTIVCO Coupure ENEO &amp; Baisse de tension","POWER ISSUE",
N1259="Coupure ENEO &amp; Baisse de tension","POWER ISSUE",
N1259="Defaut GE &amp; POWER Cabinet","POWER ISSUE",
N1259="Sharing","POWER ISSUE",
N1259="Sites strategiques &amp; DataCenter","POWER ISSUE",
N1259="Exclu","Exclu",
N1259="SAT","TX ISSUE",
N1259="SPARE-ISSUE","SPARE-ISSUE",
N1259="Fiber CAmtel","TX ISSUE",
N1259="Fiber AOF","TX ISSUE",
N1259="Projet OCM (HUAWEI)","TRAVAUX-HUAWEI",
N1259="Projet OCM (NOKIA)","TRAVAUX -NOKIA",
N1259="ACCESS-ISSUE","ACCESS-ISSUE",
N1259="Projet OCM (ZTE, NOKIA, autres projets)","TRAVAUX OCM",
N1259="No root CAuse","No root cause",
N1259="ODU HS","TX ISSUE",
N1259="IP &amp; VLAN","TX ISSUE",
N1259="Warehouse HUAWEI","SPARE-ISSUE",
N1259="SPARE-HS","SPARE-ISSUE",
N1259="Power Telco","RAN ISSUE"
),"")</f>
        <v>No root cause</v>
      </c>
      <c r="N1259" s="36" t="s">
        <v>5652</v>
      </c>
      <c r="O1259" s="17" t="str" cm="1">
        <f t="array" ref="O1259">IFERROR(_xlfn.IFS(
N1259="MPR ISSUE","ACTIVE",
N1259="BSS Hardware Issue","ACTIVE",
N1259="Sites strategiques, MLL, Pylone, etc.","PASSIVE",
N1259="AKTIVCO DEFAUT GE &amp; POWER Cabinet","PASSIVE",
N1259="AKTIVCO Coupure ENEO &amp; Baisse de tension","PASSIVE",
N1259="Coupure ENEO &amp; Baisse de tension","PASSIVE",
N1259="Defaut GE &amp; POWER Cabinet","PASSIVE",
N1259="Sharing","PASSIVE",
N1259="Sites strategiques &amp; DataCenter","PASSIVE",
N1259="Exclu","Exclu",
N1259="SAT","ACTIVE",
N1259="SPARE-ISSUE","SPARE-ISSUE",
N1259="Fiber CAmtel","ACTIVE",
N1259="Fiber AOF","ACTIVE",
N1259="Projet OCM (HUAWEI)","PLANNED WORKS",
N1259="Projet OCM (NOKIA)","PLANNED WORKS",
N1259="ACCESS-ISSUE","ACCESS-ISSUE",
N1259="Projet OCM (ZTE, NOKIA, autres projets)","PLANNED WORKS",
N1259="No root CAuse","No root cause",
N1259="ODU HS","ACTIVE",
N1259="IP &amp; VLAN","ACTIVE",
N1259="Warehouse HUAWEI","SPARE-ISSUE",
N1259="SPARE-HS","SPARE-ISSUE",
N1259="Power Telco","ACTIVE"
),"")</f>
        <v>No root cause</v>
      </c>
      <c r="P1259" s="59">
        <v>0</v>
      </c>
      <c r="Q1259" s="59">
        <v>2.611162476136665</v>
      </c>
      <c r="R1259" s="59">
        <v>0</v>
      </c>
      <c r="S1259" s="59">
        <v>0</v>
      </c>
      <c r="T1259" s="59">
        <v>0</v>
      </c>
      <c r="U1259" s="59">
        <v>0</v>
      </c>
      <c r="V1259" s="14"/>
      <c r="W1259" s="14"/>
      <c r="X1259" s="14"/>
      <c r="Y1259" s="14"/>
      <c r="Z1259" s="14"/>
      <c r="AA1259" s="31" t="s">
        <v>5611</v>
      </c>
      <c r="AB1259" s="31" t="s">
        <v>16</v>
      </c>
      <c r="AC1259" s="7" t="s">
        <v>16</v>
      </c>
      <c r="AD1259" s="3"/>
      <c r="AE1259" s="3" t="s">
        <v>16</v>
      </c>
      <c r="AF1259" s="7" t="s">
        <v>16</v>
      </c>
      <c r="AG1259" s="32" t="s">
        <v>16</v>
      </c>
      <c r="AH1259" s="32" t="s">
        <v>16</v>
      </c>
      <c r="AI1259" s="32" t="s">
        <v>16</v>
      </c>
      <c r="AJ1259" s="32" t="s">
        <v>16</v>
      </c>
      <c r="AK1259" s="32" t="s">
        <v>16</v>
      </c>
      <c r="AL1259" s="32" t="s">
        <v>16</v>
      </c>
      <c r="AM1259" s="32" t="s">
        <v>16</v>
      </c>
      <c r="AN1259" s="9" t="s">
        <v>5611</v>
      </c>
      <c r="AO1259" s="9" t="s">
        <v>16</v>
      </c>
      <c r="AP1259" s="9" t="s">
        <v>16</v>
      </c>
      <c r="AQ1259" s="14"/>
      <c r="AR1259" s="14"/>
    </row>
    <row r="1260" spans="1:44" s="9" customFormat="1" hidden="1" x14ac:dyDescent="0.3">
      <c r="A1260" s="1" t="s">
        <v>604</v>
      </c>
      <c r="B1260" s="1" t="s">
        <v>605</v>
      </c>
      <c r="C1260" s="1" t="s">
        <v>11</v>
      </c>
      <c r="D1260" s="1" t="s">
        <v>12</v>
      </c>
      <c r="E1260" s="56" t="s">
        <v>56</v>
      </c>
      <c r="F1260" s="1" t="s">
        <v>85</v>
      </c>
      <c r="G1260" s="49" t="s">
        <v>5897</v>
      </c>
      <c r="H1260" s="22" t="str">
        <f>_xlfn.XLOOKUP(B1260,[1]SITE!$B:$B,[1]SITE!$CK:$CK,"")</f>
        <v>Operationnel</v>
      </c>
      <c r="I1260" s="22"/>
      <c r="J1260" s="22" t="str">
        <f>_xlfn.XLOOKUP(B1260,[1]SITE!$B:$B,[1]SITE!$I:$I,"")</f>
        <v>No impact</v>
      </c>
      <c r="K1260" s="30"/>
      <c r="L1260" s="15" t="str" cm="1">
        <f t="array" ref="L1260">IFERROR(_xlfn.IFS(
N1260="MPR ISSUE","PDH",
N1260="BSS Hardware Issue","BSS",
N1260="Sites strategiques, MLL, Pylone, etc.","ENVTECH",
N1260="AKTIVCO DEFAUT GE &amp; POWER Cabinet","AKTIVCO",
N1260="AKTIVCO Coupure ENEO &amp; Baisse de tension","AKTIVCO GRID ONLY",
N1260="Coupure ENEO &amp; Baisse de tension","IHS GRID ONLY",
N1260="Defaut GE &amp; POWER Cabinet","IHS",
N1260="Sharing","Partners",
N1260="Sites strategiques &amp; DataCenter","SST &amp; DC",
N1260="Exclu","Exclu",
N1260="SAT","SAT",
N1260="SPARE-ISSUE","SPARE-ISSUE",
N1260="Fiber CAmtel","TRANS_FO_CAMTEL",
N1260="Fiber AOF","Fiber AOF",
N1260="Projet OCM (HUAWEI)","TRAVAUX-HUAWEI",
N1260="Projet OCM (NOKIA)","TRAVAUX-NOKIA",
N1260="ACCESS-ISSUE","ACCESS-ISSUE",
N1260="Projet OCM (ZTE, NOKIA, autres projets)","TRAVAUX OCM",
N1260="No root CAuse","No root cause",
N1260="ODU HS","PDH",
N1260="IP &amp; VLAN","PDH",
N1260="Warehouse HUAWEI","SPARE-ISSUE",
N1260="SPARE-HS","SPARE-ISSUE",
N1260="Power Telco","BSS"
),"")</f>
        <v>No root cause</v>
      </c>
      <c r="M1260" s="16" t="str" cm="1">
        <f t="array" ref="M1260">IFERROR(_xlfn.IFS(
N1260="MPR ISSUE","TX ISSUE",
N1260="BSS Hardware Issue","RAN ISSUE",
N1260="Sites strategiques, MLL, Pylone, etc.","ENVTECH",
N1260="AKTIVCO DEFAUT GE &amp; POWER Cabinet","POWER ISSUE",
N1260="AKTIVCO Coupure ENEO &amp; Baisse de tension","POWER ISSUE",
N1260="Coupure ENEO &amp; Baisse de tension","POWER ISSUE",
N1260="Defaut GE &amp; POWER Cabinet","POWER ISSUE",
N1260="Sharing","POWER ISSUE",
N1260="Sites strategiques &amp; DataCenter","POWER ISSUE",
N1260="Exclu","Exclu",
N1260="SAT","TX ISSUE",
N1260="SPARE-ISSUE","SPARE-ISSUE",
N1260="Fiber CAmtel","TX ISSUE",
N1260="Fiber AOF","TX ISSUE",
N1260="Projet OCM (HUAWEI)","TRAVAUX-HUAWEI",
N1260="Projet OCM (NOKIA)","TRAVAUX -NOKIA",
N1260="ACCESS-ISSUE","ACCESS-ISSUE",
N1260="Projet OCM (ZTE, NOKIA, autres projets)","TRAVAUX OCM",
N1260="No root CAuse","No root cause",
N1260="ODU HS","TX ISSUE",
N1260="IP &amp; VLAN","TX ISSUE",
N1260="Warehouse HUAWEI","SPARE-ISSUE",
N1260="SPARE-HS","SPARE-ISSUE",
N1260="Power Telco","RAN ISSUE"
),"")</f>
        <v>No root cause</v>
      </c>
      <c r="N1260" s="29" t="s">
        <v>5652</v>
      </c>
      <c r="O1260" s="17" t="str" cm="1">
        <f t="array" ref="O1260">IFERROR(_xlfn.IFS(
N1260="MPR ISSUE","ACTIVE",
N1260="BSS Hardware Issue","ACTIVE",
N1260="Sites strategiques, MLL, Pylone, etc.","PASSIVE",
N1260="AKTIVCO DEFAUT GE &amp; POWER Cabinet","PASSIVE",
N1260="AKTIVCO Coupure ENEO &amp; Baisse de tension","PASSIVE",
N1260="Coupure ENEO &amp; Baisse de tension","PASSIVE",
N1260="Defaut GE &amp; POWER Cabinet","PASSIVE",
N1260="Sharing","PASSIVE",
N1260="Sites strategiques &amp; DataCenter","PASSIVE",
N1260="Exclu","Exclu",
N1260="SAT","ACTIVE",
N1260="SPARE-ISSUE","SPARE-ISSUE",
N1260="Fiber CAmtel","ACTIVE",
N1260="Fiber AOF","ACTIVE",
N1260="Projet OCM (HUAWEI)","PLANNED WORKS",
N1260="Projet OCM (NOKIA)","PLANNED WORKS",
N1260="ACCESS-ISSUE","ACCESS-ISSUE",
N1260="Projet OCM (ZTE, NOKIA, autres projets)","PLANNED WORKS",
N1260="No root CAuse","No root cause",
N1260="ODU HS","ACTIVE",
N1260="IP &amp; VLAN","ACTIVE",
N1260="Warehouse HUAWEI","SPARE-ISSUE",
N1260="SPARE-HS","SPARE-ISSUE",
N1260="Power Telco","ACTIVE"
),"")</f>
        <v>No root cause</v>
      </c>
      <c r="P1260" s="59">
        <v>0</v>
      </c>
      <c r="Q1260" s="59">
        <v>0</v>
      </c>
      <c r="R1260" s="59">
        <v>0</v>
      </c>
      <c r="S1260" s="59">
        <v>0</v>
      </c>
      <c r="T1260" s="59">
        <v>0</v>
      </c>
      <c r="U1260" s="59">
        <v>0</v>
      </c>
      <c r="V1260" s="14"/>
      <c r="W1260" s="14"/>
      <c r="X1260" s="14"/>
      <c r="Y1260" s="14"/>
      <c r="Z1260" s="14"/>
      <c r="AA1260" s="31" t="s">
        <v>16</v>
      </c>
      <c r="AB1260" s="31" t="s">
        <v>16</v>
      </c>
      <c r="AC1260" s="7" t="s">
        <v>16</v>
      </c>
      <c r="AD1260" s="3"/>
      <c r="AE1260" s="3" t="s">
        <v>16</v>
      </c>
      <c r="AF1260" s="7" t="s">
        <v>16</v>
      </c>
      <c r="AG1260" s="32" t="s">
        <v>16</v>
      </c>
      <c r="AH1260" s="32" t="s">
        <v>16</v>
      </c>
      <c r="AI1260" s="32" t="s">
        <v>16</v>
      </c>
      <c r="AJ1260" s="32" t="s">
        <v>16</v>
      </c>
      <c r="AK1260" s="32" t="s">
        <v>16</v>
      </c>
      <c r="AL1260" s="32" t="s">
        <v>16</v>
      </c>
      <c r="AM1260" s="32" t="s">
        <v>16</v>
      </c>
      <c r="AN1260" s="9" t="s">
        <v>16</v>
      </c>
      <c r="AO1260" s="9" t="s">
        <v>16</v>
      </c>
      <c r="AP1260" s="9" t="s">
        <v>16</v>
      </c>
      <c r="AQ1260" s="14"/>
      <c r="AR1260" s="14"/>
    </row>
    <row r="1261" spans="1:44" s="9" customFormat="1" hidden="1" x14ac:dyDescent="0.3">
      <c r="A1261" s="1" t="s">
        <v>4581</v>
      </c>
      <c r="B1261" s="51" t="s">
        <v>4582</v>
      </c>
      <c r="C1261" s="51" t="s">
        <v>11</v>
      </c>
      <c r="D1261" s="51" t="s">
        <v>12</v>
      </c>
      <c r="E1261" s="56" t="s">
        <v>38</v>
      </c>
      <c r="F1261" s="51" t="s">
        <v>39</v>
      </c>
      <c r="G1261" s="22" t="s">
        <v>5896</v>
      </c>
      <c r="H1261" s="22" t="str">
        <f>_xlfn.XLOOKUP(B1261,[1]SITE!$B:$B,[1]SITE!$CK:$CK,"")</f>
        <v>Operationnel</v>
      </c>
      <c r="I1261" s="22"/>
      <c r="J1261" s="22" t="str">
        <f>_xlfn.XLOOKUP(B1261,[1]SITE!$B:$B,[1]SITE!$I:$I,"")</f>
        <v>No impact</v>
      </c>
      <c r="K1261" s="30"/>
      <c r="L1261" s="15" t="str" cm="1">
        <f t="array" ref="L1261">IFERROR(_xlfn.IFS(
N1261="MPR ISSUE","PDH",
N1261="BSS Hardware Issue","BSS",
N1261="Sites strategiques, MLL, Pylone, etc.","ENVTECH",
N1261="AKTIVCO DEFAUT GE &amp; POWER Cabinet","AKTIVCO",
N1261="AKTIVCO Coupure ENEO &amp; Baisse de tension","AKTIVCO GRID ONLY",
N1261="Coupure ENEO &amp; Baisse de tension","IHS GRID ONLY",
N1261="Defaut GE &amp; POWER Cabinet","IHS",
N1261="Sharing","Partners",
N1261="Sites strategiques &amp; DataCenter","SST &amp; DC",
N1261="Exclu","Exclu",
N1261="SAT","SAT",
N1261="SPARE-ISSUE","SPARE-ISSUE",
N1261="Fiber CAmtel","TRANS_FO_CAMTEL",
N1261="Fiber AOF","Fiber AOF",
N1261="Projet OCM (HUAWEI)","TRAVAUX-HUAWEI",
N1261="Projet OCM (NOKIA)","TRAVAUX-NOKIA",
N1261="ACCESS-ISSUE","ACCESS-ISSUE",
N1261="Projet OCM (ZTE, NOKIA, autres projets)","TRAVAUX OCM",
N1261="No root CAuse","No root cause",
N1261="ODU HS","PDH",
N1261="IP &amp; VLAN","PDH",
N1261="Warehouse HUAWEI","SPARE-ISSUE",
N1261="SPARE-HS","SPARE-ISSUE",
N1261="Power Telco","BSS"
),"")</f>
        <v>No root cause</v>
      </c>
      <c r="M1261" s="16" t="str" cm="1">
        <f t="array" ref="M1261">IFERROR(_xlfn.IFS(
N1261="MPR ISSUE","TX ISSUE",
N1261="BSS Hardware Issue","RAN ISSUE",
N1261="Sites strategiques, MLL, Pylone, etc.","ENVTECH",
N1261="AKTIVCO DEFAUT GE &amp; POWER Cabinet","POWER ISSUE",
N1261="AKTIVCO Coupure ENEO &amp; Baisse de tension","POWER ISSUE",
N1261="Coupure ENEO &amp; Baisse de tension","POWER ISSUE",
N1261="Defaut GE &amp; POWER Cabinet","POWER ISSUE",
N1261="Sharing","POWER ISSUE",
N1261="Sites strategiques &amp; DataCenter","POWER ISSUE",
N1261="Exclu","Exclu",
N1261="SAT","TX ISSUE",
N1261="SPARE-ISSUE","SPARE-ISSUE",
N1261="Fiber CAmtel","TX ISSUE",
N1261="Fiber AOF","TX ISSUE",
N1261="Projet OCM (HUAWEI)","TRAVAUX-HUAWEI",
N1261="Projet OCM (NOKIA)","TRAVAUX -NOKIA",
N1261="ACCESS-ISSUE","ACCESS-ISSUE",
N1261="Projet OCM (ZTE, NOKIA, autres projets)","TRAVAUX OCM",
N1261="No root CAuse","No root cause",
N1261="ODU HS","TX ISSUE",
N1261="IP &amp; VLAN","TX ISSUE",
N1261="Warehouse HUAWEI","SPARE-ISSUE",
N1261="SPARE-HS","SPARE-ISSUE",
N1261="Power Telco","RAN ISSUE"
),"")</f>
        <v>No root cause</v>
      </c>
      <c r="N1261" s="29" t="s">
        <v>5652</v>
      </c>
      <c r="O1261" s="17" t="str" cm="1">
        <f t="array" ref="O1261">IFERROR(_xlfn.IFS(
N1261="MPR ISSUE","ACTIVE",
N1261="BSS Hardware Issue","ACTIVE",
N1261="Sites strategiques, MLL, Pylone, etc.","PASSIVE",
N1261="AKTIVCO DEFAUT GE &amp; POWER Cabinet","PASSIVE",
N1261="AKTIVCO Coupure ENEO &amp; Baisse de tension","PASSIVE",
N1261="Coupure ENEO &amp; Baisse de tension","PASSIVE",
N1261="Defaut GE &amp; POWER Cabinet","PASSIVE",
N1261="Sharing","PASSIVE",
N1261="Sites strategiques &amp; DataCenter","PASSIVE",
N1261="Exclu","Exclu",
N1261="SAT","ACTIVE",
N1261="SPARE-ISSUE","SPARE-ISSUE",
N1261="Fiber CAmtel","ACTIVE",
N1261="Fiber AOF","ACTIVE",
N1261="Projet OCM (HUAWEI)","PLANNED WORKS",
N1261="Projet OCM (NOKIA)","PLANNED WORKS",
N1261="ACCESS-ISSUE","ACCESS-ISSUE",
N1261="Projet OCM (ZTE, NOKIA, autres projets)","PLANNED WORKS",
N1261="No root CAuse","No root cause",
N1261="ODU HS","ACTIVE",
N1261="IP &amp; VLAN","ACTIVE",
N1261="Warehouse HUAWEI","SPARE-ISSUE",
N1261="SPARE-HS","SPARE-ISSUE",
N1261="Power Telco","ACTIVE"
),"")</f>
        <v>No root cause</v>
      </c>
      <c r="P1261" s="59">
        <v>0</v>
      </c>
      <c r="Q1261" s="59">
        <v>4.329625777252712</v>
      </c>
      <c r="R1261" s="59">
        <v>0</v>
      </c>
      <c r="S1261" s="59">
        <v>0</v>
      </c>
      <c r="T1261" s="59">
        <v>0</v>
      </c>
      <c r="U1261" s="59">
        <v>0</v>
      </c>
      <c r="V1261" s="14"/>
      <c r="W1261" s="14"/>
      <c r="X1261" s="14"/>
      <c r="Y1261" s="14"/>
      <c r="Z1261" s="14"/>
      <c r="AA1261" s="31" t="s">
        <v>16</v>
      </c>
      <c r="AB1261" s="31" t="s">
        <v>16</v>
      </c>
      <c r="AC1261" s="7" t="s">
        <v>16</v>
      </c>
      <c r="AD1261" s="3"/>
      <c r="AE1261" s="3" t="s">
        <v>16</v>
      </c>
      <c r="AF1261" s="7" t="s">
        <v>16</v>
      </c>
      <c r="AG1261" s="32" t="s">
        <v>16</v>
      </c>
      <c r="AH1261" s="32" t="s">
        <v>16</v>
      </c>
      <c r="AI1261" s="32" t="s">
        <v>16</v>
      </c>
      <c r="AJ1261" s="32" t="s">
        <v>16</v>
      </c>
      <c r="AK1261" s="32" t="s">
        <v>16</v>
      </c>
      <c r="AL1261" s="32" t="s">
        <v>16</v>
      </c>
      <c r="AM1261" s="32" t="s">
        <v>16</v>
      </c>
      <c r="AN1261" s="9" t="s">
        <v>16</v>
      </c>
      <c r="AO1261" s="9" t="s">
        <v>16</v>
      </c>
      <c r="AP1261" s="9" t="s">
        <v>16</v>
      </c>
      <c r="AQ1261" s="14"/>
      <c r="AR1261" s="14"/>
    </row>
    <row r="1262" spans="1:44" s="9" customFormat="1" hidden="1" x14ac:dyDescent="0.3">
      <c r="A1262" s="1" t="s">
        <v>1646</v>
      </c>
      <c r="B1262" s="51" t="s">
        <v>1647</v>
      </c>
      <c r="C1262" s="1" t="s">
        <v>11</v>
      </c>
      <c r="D1262" s="51"/>
      <c r="E1262" s="56" t="s">
        <v>227</v>
      </c>
      <c r="F1262" s="51" t="s">
        <v>25</v>
      </c>
      <c r="G1262" s="22" t="s">
        <v>5896</v>
      </c>
      <c r="H1262" s="22" t="str">
        <f>_xlfn.XLOOKUP(B1262,[1]SITE!$B:$B,[1]SITE!$CK:$CK,"")</f>
        <v>Operationnel</v>
      </c>
      <c r="I1262" s="22"/>
      <c r="J1262" s="22" t="str">
        <f>_xlfn.XLOOKUP(B1262,[1]SITE!$B:$B,[1]SITE!$I:$I,"")</f>
        <v>No impact</v>
      </c>
      <c r="K1262" s="30"/>
      <c r="L1262" s="15" t="str" cm="1">
        <f t="array" ref="L1262">IFERROR(_xlfn.IFS(
N1262="MPR ISSUE","PDH",
N1262="BSS Hardware Issue","BSS",
N1262="Sites strategiques, MLL, Pylone, etc.","ENVTECH",
N1262="AKTIVCO DEFAUT GE &amp; POWER Cabinet","AKTIVCO",
N1262="AKTIVCO Coupure ENEO &amp; Baisse de tension","AKTIVCO GRID ONLY",
N1262="Coupure ENEO &amp; Baisse de tension","IHS GRID ONLY",
N1262="Defaut GE &amp; POWER Cabinet","IHS",
N1262="Sharing","Partners",
N1262="Sites strategiques &amp; DataCenter","SST &amp; DC",
N1262="Exclu","Exclu",
N1262="SAT","SAT",
N1262="SPARE-ISSUE","SPARE-ISSUE",
N1262="Fiber CAmtel","TRANS_FO_CAMTEL",
N1262="Fiber AOF","Fiber AOF",
N1262="Projet OCM (HUAWEI)","TRAVAUX-HUAWEI",
N1262="Projet OCM (NOKIA)","TRAVAUX-NOKIA",
N1262="ACCESS-ISSUE","ACCESS-ISSUE",
N1262="Projet OCM (ZTE, NOKIA, autres projets)","TRAVAUX OCM",
N1262="No root CAuse","No root cause",
N1262="ODU HS","PDH",
N1262="IP &amp; VLAN","PDH",
N1262="Warehouse HUAWEI","SPARE-ISSUE",
N1262="SPARE-HS","SPARE-ISSUE",
N1262="Power Telco","BSS"
),"")</f>
        <v>No root cause</v>
      </c>
      <c r="M1262" s="16" t="str" cm="1">
        <f t="array" ref="M1262">IFERROR(_xlfn.IFS(
N1262="MPR ISSUE","TX ISSUE",
N1262="BSS Hardware Issue","RAN ISSUE",
N1262="Sites strategiques, MLL, Pylone, etc.","ENVTECH",
N1262="AKTIVCO DEFAUT GE &amp; POWER Cabinet","POWER ISSUE",
N1262="AKTIVCO Coupure ENEO &amp; Baisse de tension","POWER ISSUE",
N1262="Coupure ENEO &amp; Baisse de tension","POWER ISSUE",
N1262="Defaut GE &amp; POWER Cabinet","POWER ISSUE",
N1262="Sharing","POWER ISSUE",
N1262="Sites strategiques &amp; DataCenter","POWER ISSUE",
N1262="Exclu","Exclu",
N1262="SAT","TX ISSUE",
N1262="SPARE-ISSUE","SPARE-ISSUE",
N1262="Fiber CAmtel","TX ISSUE",
N1262="Fiber AOF","TX ISSUE",
N1262="Projet OCM (HUAWEI)","TRAVAUX-HUAWEI",
N1262="Projet OCM (NOKIA)","TRAVAUX -NOKIA",
N1262="ACCESS-ISSUE","ACCESS-ISSUE",
N1262="Projet OCM (ZTE, NOKIA, autres projets)","TRAVAUX OCM",
N1262="No root CAuse","No root cause",
N1262="ODU HS","TX ISSUE",
N1262="IP &amp; VLAN","TX ISSUE",
N1262="Warehouse HUAWEI","SPARE-ISSUE",
N1262="SPARE-HS","SPARE-ISSUE",
N1262="Power Telco","RAN ISSUE"
),"")</f>
        <v>No root cause</v>
      </c>
      <c r="N1262" s="29" t="s">
        <v>5652</v>
      </c>
      <c r="O1262" s="17" t="str" cm="1">
        <f t="array" ref="O1262">IFERROR(_xlfn.IFS(
N1262="MPR ISSUE","ACTIVE",
N1262="BSS Hardware Issue","ACTIVE",
N1262="Sites strategiques, MLL, Pylone, etc.","PASSIVE",
N1262="AKTIVCO DEFAUT GE &amp; POWER Cabinet","PASSIVE",
N1262="AKTIVCO Coupure ENEO &amp; Baisse de tension","PASSIVE",
N1262="Coupure ENEO &amp; Baisse de tension","PASSIVE",
N1262="Defaut GE &amp; POWER Cabinet","PASSIVE",
N1262="Sharing","PASSIVE",
N1262="Sites strategiques &amp; DataCenter","PASSIVE",
N1262="Exclu","Exclu",
N1262="SAT","ACTIVE",
N1262="SPARE-ISSUE","SPARE-ISSUE",
N1262="Fiber CAmtel","ACTIVE",
N1262="Fiber AOF","ACTIVE",
N1262="Projet OCM (HUAWEI)","PLANNED WORKS",
N1262="Projet OCM (NOKIA)","PLANNED WORKS",
N1262="ACCESS-ISSUE","ACCESS-ISSUE",
N1262="Projet OCM (ZTE, NOKIA, autres projets)","PLANNED WORKS",
N1262="No root CAuse","No root cause",
N1262="ODU HS","ACTIVE",
N1262="IP &amp; VLAN","ACTIVE",
N1262="Warehouse HUAWEI","SPARE-ISSUE",
N1262="SPARE-HS","SPARE-ISSUE",
N1262="Power Telco","ACTIVE"
),"")</f>
        <v>No root cause</v>
      </c>
      <c r="P1262" s="59">
        <v>0</v>
      </c>
      <c r="Q1262" s="59">
        <v>0</v>
      </c>
      <c r="R1262" s="59">
        <v>0</v>
      </c>
      <c r="S1262" s="59">
        <v>0</v>
      </c>
      <c r="T1262" s="59">
        <v>0</v>
      </c>
      <c r="U1262" s="59">
        <v>0</v>
      </c>
      <c r="V1262" s="14"/>
      <c r="W1262" s="14"/>
      <c r="X1262" s="14"/>
      <c r="Y1262" s="14"/>
      <c r="Z1262" s="14"/>
      <c r="AA1262" s="31" t="s">
        <v>16</v>
      </c>
      <c r="AB1262" s="31" t="s">
        <v>16</v>
      </c>
      <c r="AC1262" s="7" t="s">
        <v>16</v>
      </c>
      <c r="AD1262" s="3"/>
      <c r="AE1262" s="3" t="s">
        <v>16</v>
      </c>
      <c r="AF1262" s="7" t="s">
        <v>16</v>
      </c>
      <c r="AG1262" s="32" t="s">
        <v>16</v>
      </c>
      <c r="AH1262" s="32" t="s">
        <v>16</v>
      </c>
      <c r="AI1262" s="32" t="s">
        <v>16</v>
      </c>
      <c r="AJ1262" s="32" t="s">
        <v>16</v>
      </c>
      <c r="AK1262" s="32" t="s">
        <v>16</v>
      </c>
      <c r="AL1262" s="32" t="s">
        <v>16</v>
      </c>
      <c r="AM1262" s="32" t="s">
        <v>16</v>
      </c>
      <c r="AN1262" s="9" t="s">
        <v>16</v>
      </c>
      <c r="AO1262" s="9" t="s">
        <v>16</v>
      </c>
      <c r="AP1262" s="9" t="s">
        <v>16</v>
      </c>
      <c r="AQ1262" s="14"/>
      <c r="AR1262" s="14"/>
    </row>
    <row r="1263" spans="1:44" s="9" customFormat="1" hidden="1" x14ac:dyDescent="0.3">
      <c r="A1263" s="1" t="s">
        <v>2494</v>
      </c>
      <c r="B1263" s="51" t="s">
        <v>2495</v>
      </c>
      <c r="C1263" s="51" t="s">
        <v>11</v>
      </c>
      <c r="D1263" s="51" t="s">
        <v>12</v>
      </c>
      <c r="E1263" s="56" t="s">
        <v>32</v>
      </c>
      <c r="F1263" s="51" t="s">
        <v>33</v>
      </c>
      <c r="G1263" s="22" t="s">
        <v>5896</v>
      </c>
      <c r="H1263" s="22" t="str">
        <f>_xlfn.XLOOKUP(B1263,[1]SITE!$B:$B,[1]SITE!$CK:$CK,"")</f>
        <v>Operationnel</v>
      </c>
      <c r="I1263" s="22"/>
      <c r="J1263" s="22" t="str">
        <f>_xlfn.XLOOKUP(B1263,[1]SITE!$B:$B,[1]SITE!$I:$I,"")</f>
        <v>No impact</v>
      </c>
      <c r="K1263" s="30"/>
      <c r="L1263" s="15" t="str" cm="1">
        <f t="array" ref="L1263">IFERROR(_xlfn.IFS(
N1263="MPR ISSUE","PDH",
N1263="BSS Hardware Issue","BSS",
N1263="Sites strategiques, MLL, Pylone, etc.","ENVTECH",
N1263="AKTIVCO DEFAUT GE &amp; POWER Cabinet","AKTIVCO",
N1263="AKTIVCO Coupure ENEO &amp; Baisse de tension","AKTIVCO GRID ONLY",
N1263="Coupure ENEO &amp; Baisse de tension","IHS GRID ONLY",
N1263="Defaut GE &amp; POWER Cabinet","IHS",
N1263="Sharing","Partners",
N1263="Sites strategiques &amp; DataCenter","SST &amp; DC",
N1263="Exclu","Exclu",
N1263="SAT","SAT",
N1263="SPARE-ISSUE","SPARE-ISSUE",
N1263="Fiber CAmtel","TRANS_FO_CAMTEL",
N1263="Fiber AOF","Fiber AOF",
N1263="Projet OCM (HUAWEI)","TRAVAUX-HUAWEI",
N1263="Projet OCM (NOKIA)","TRAVAUX-NOKIA",
N1263="ACCESS-ISSUE","ACCESS-ISSUE",
N1263="Projet OCM (ZTE, NOKIA, autres projets)","TRAVAUX OCM",
N1263="No root CAuse","No root cause",
N1263="ODU HS","PDH",
N1263="IP &amp; VLAN","PDH",
N1263="Warehouse HUAWEI","SPARE-ISSUE",
N1263="SPARE-HS","SPARE-ISSUE",
N1263="Power Telco","BSS"
),"")</f>
        <v>No root cause</v>
      </c>
      <c r="M1263" s="16" t="str" cm="1">
        <f t="array" ref="M1263">IFERROR(_xlfn.IFS(
N1263="MPR ISSUE","TX ISSUE",
N1263="BSS Hardware Issue","RAN ISSUE",
N1263="Sites strategiques, MLL, Pylone, etc.","ENVTECH",
N1263="AKTIVCO DEFAUT GE &amp; POWER Cabinet","POWER ISSUE",
N1263="AKTIVCO Coupure ENEO &amp; Baisse de tension","POWER ISSUE",
N1263="Coupure ENEO &amp; Baisse de tension","POWER ISSUE",
N1263="Defaut GE &amp; POWER Cabinet","POWER ISSUE",
N1263="Sharing","POWER ISSUE",
N1263="Sites strategiques &amp; DataCenter","POWER ISSUE",
N1263="Exclu","Exclu",
N1263="SAT","TX ISSUE",
N1263="SPARE-ISSUE","SPARE-ISSUE",
N1263="Fiber CAmtel","TX ISSUE",
N1263="Fiber AOF","TX ISSUE",
N1263="Projet OCM (HUAWEI)","TRAVAUX-HUAWEI",
N1263="Projet OCM (NOKIA)","TRAVAUX -NOKIA",
N1263="ACCESS-ISSUE","ACCESS-ISSUE",
N1263="Projet OCM (ZTE, NOKIA, autres projets)","TRAVAUX OCM",
N1263="No root CAuse","No root cause",
N1263="ODU HS","TX ISSUE",
N1263="IP &amp; VLAN","TX ISSUE",
N1263="Warehouse HUAWEI","SPARE-ISSUE",
N1263="SPARE-HS","SPARE-ISSUE",
N1263="Power Telco","RAN ISSUE"
),"")</f>
        <v>No root cause</v>
      </c>
      <c r="N1263" s="29" t="s">
        <v>5652</v>
      </c>
      <c r="O1263" s="17" t="str" cm="1">
        <f t="array" ref="O1263">IFERROR(_xlfn.IFS(
N1263="MPR ISSUE","ACTIVE",
N1263="BSS Hardware Issue","ACTIVE",
N1263="Sites strategiques, MLL, Pylone, etc.","PASSIVE",
N1263="AKTIVCO DEFAUT GE &amp; POWER Cabinet","PASSIVE",
N1263="AKTIVCO Coupure ENEO &amp; Baisse de tension","PASSIVE",
N1263="Coupure ENEO &amp; Baisse de tension","PASSIVE",
N1263="Defaut GE &amp; POWER Cabinet","PASSIVE",
N1263="Sharing","PASSIVE",
N1263="Sites strategiques &amp; DataCenter","PASSIVE",
N1263="Exclu","Exclu",
N1263="SAT","ACTIVE",
N1263="SPARE-ISSUE","SPARE-ISSUE",
N1263="Fiber CAmtel","ACTIVE",
N1263="Fiber AOF","ACTIVE",
N1263="Projet OCM (HUAWEI)","PLANNED WORKS",
N1263="Projet OCM (NOKIA)","PLANNED WORKS",
N1263="ACCESS-ISSUE","ACCESS-ISSUE",
N1263="Projet OCM (ZTE, NOKIA, autres projets)","PLANNED WORKS",
N1263="No root CAuse","No root cause",
N1263="ODU HS","ACTIVE",
N1263="IP &amp; VLAN","ACTIVE",
N1263="Warehouse HUAWEI","SPARE-ISSUE",
N1263="SPARE-HS","SPARE-ISSUE",
N1263="Power Telco","ACTIVE"
),"")</f>
        <v>No root cause</v>
      </c>
      <c r="P1263" s="59">
        <v>0</v>
      </c>
      <c r="Q1263" s="59">
        <v>0</v>
      </c>
      <c r="R1263" s="59">
        <v>0</v>
      </c>
      <c r="S1263" s="59">
        <v>0</v>
      </c>
      <c r="T1263" s="59">
        <v>0</v>
      </c>
      <c r="U1263" s="59">
        <v>0</v>
      </c>
      <c r="V1263" s="14"/>
      <c r="W1263" s="14"/>
      <c r="X1263" s="14"/>
      <c r="Y1263" s="14"/>
      <c r="Z1263" s="14"/>
      <c r="AA1263" s="31" t="s">
        <v>16</v>
      </c>
      <c r="AB1263" s="31" t="s">
        <v>16</v>
      </c>
      <c r="AC1263" s="7" t="s">
        <v>16</v>
      </c>
      <c r="AD1263" s="3"/>
      <c r="AE1263" s="3" t="s">
        <v>16</v>
      </c>
      <c r="AF1263" s="7" t="s">
        <v>16</v>
      </c>
      <c r="AG1263" s="32" t="s">
        <v>16</v>
      </c>
      <c r="AH1263" s="32" t="s">
        <v>16</v>
      </c>
      <c r="AI1263" s="32" t="s">
        <v>16</v>
      </c>
      <c r="AJ1263" s="32" t="s">
        <v>16</v>
      </c>
      <c r="AK1263" s="32" t="s">
        <v>16</v>
      </c>
      <c r="AL1263" s="32" t="s">
        <v>16</v>
      </c>
      <c r="AM1263" s="32" t="s">
        <v>16</v>
      </c>
      <c r="AN1263" s="9" t="s">
        <v>16</v>
      </c>
      <c r="AO1263" s="9" t="s">
        <v>16</v>
      </c>
      <c r="AP1263" s="9" t="s">
        <v>16</v>
      </c>
      <c r="AQ1263" s="14"/>
      <c r="AR1263" s="14"/>
    </row>
    <row r="1264" spans="1:44" s="9" customFormat="1" hidden="1" x14ac:dyDescent="0.3">
      <c r="A1264" s="1" t="s">
        <v>1820</v>
      </c>
      <c r="B1264" s="51" t="s">
        <v>1821</v>
      </c>
      <c r="C1264" s="51" t="s">
        <v>11</v>
      </c>
      <c r="D1264" s="51" t="s">
        <v>238</v>
      </c>
      <c r="E1264" s="56" t="s">
        <v>32</v>
      </c>
      <c r="F1264" s="51" t="s">
        <v>1822</v>
      </c>
      <c r="G1264" s="50" t="s">
        <v>5898</v>
      </c>
      <c r="H1264" s="22" t="str">
        <f>_xlfn.XLOOKUP(B1264,[1]SITE!$B:$B,[1]SITE!$CK:$CK,"")</f>
        <v>Operationnel</v>
      </c>
      <c r="I1264" s="22"/>
      <c r="J1264" s="22" t="str">
        <f>_xlfn.XLOOKUP(B1264,[1]SITE!$B:$B,[1]SITE!$I:$I,"")</f>
        <v>No impact</v>
      </c>
      <c r="K1264" s="30"/>
      <c r="L1264" s="15" t="str" cm="1">
        <f t="array" ref="L1264">IFERROR(_xlfn.IFS(
N1264="MPR ISSUE","PDH",
N1264="BSS Hardware Issue","BSS",
N1264="Sites strategiques, MLL, Pylone, etc.","ENVTECH",
N1264="AKTIVCO DEFAUT GE &amp; POWER Cabinet","AKTIVCO",
N1264="AKTIVCO Coupure ENEO &amp; Baisse de tension","AKTIVCO GRID ONLY",
N1264="Coupure ENEO &amp; Baisse de tension","IHS GRID ONLY",
N1264="Defaut GE &amp; POWER Cabinet","IHS",
N1264="Sharing","Partners",
N1264="Sites strategiques &amp; DataCenter","SST &amp; DC",
N1264="Exclu","Exclu",
N1264="SAT","SAT",
N1264="SPARE-ISSUE","SPARE-ISSUE",
N1264="Fiber CAmtel","TRANS_FO_CAMTEL",
N1264="Fiber AOF","Fiber AOF",
N1264="Projet OCM (HUAWEI)","TRAVAUX-HUAWEI",
N1264="Projet OCM (NOKIA)","TRAVAUX-NOKIA",
N1264="ACCESS-ISSUE","ACCESS-ISSUE",
N1264="Projet OCM (ZTE, NOKIA, autres projets)","TRAVAUX OCM",
N1264="No root CAuse","No root cause",
N1264="ODU HS","PDH",
N1264="IP &amp; VLAN","PDH",
N1264="Warehouse HUAWEI","SPARE-ISSUE",
N1264="SPARE-HS","SPARE-ISSUE",
N1264="Power Telco","BSS"
),"")</f>
        <v>No root cause</v>
      </c>
      <c r="M1264" s="16" t="str" cm="1">
        <f t="array" ref="M1264">IFERROR(_xlfn.IFS(
N1264="MPR ISSUE","TX ISSUE",
N1264="BSS Hardware Issue","RAN ISSUE",
N1264="Sites strategiques, MLL, Pylone, etc.","ENVTECH",
N1264="AKTIVCO DEFAUT GE &amp; POWER Cabinet","POWER ISSUE",
N1264="AKTIVCO Coupure ENEO &amp; Baisse de tension","POWER ISSUE",
N1264="Coupure ENEO &amp; Baisse de tension","POWER ISSUE",
N1264="Defaut GE &amp; POWER Cabinet","POWER ISSUE",
N1264="Sharing","POWER ISSUE",
N1264="Sites strategiques &amp; DataCenter","POWER ISSUE",
N1264="Exclu","Exclu",
N1264="SAT","TX ISSUE",
N1264="SPARE-ISSUE","SPARE-ISSUE",
N1264="Fiber CAmtel","TX ISSUE",
N1264="Fiber AOF","TX ISSUE",
N1264="Projet OCM (HUAWEI)","TRAVAUX-HUAWEI",
N1264="Projet OCM (NOKIA)","TRAVAUX -NOKIA",
N1264="ACCESS-ISSUE","ACCESS-ISSUE",
N1264="Projet OCM (ZTE, NOKIA, autres projets)","TRAVAUX OCM",
N1264="No root CAuse","No root cause",
N1264="ODU HS","TX ISSUE",
N1264="IP &amp; VLAN","TX ISSUE",
N1264="Warehouse HUAWEI","SPARE-ISSUE",
N1264="SPARE-HS","SPARE-ISSUE",
N1264="Power Telco","RAN ISSUE"
),"")</f>
        <v>No root cause</v>
      </c>
      <c r="N1264" s="29" t="s">
        <v>5652</v>
      </c>
      <c r="O1264" s="17" t="str" cm="1">
        <f t="array" ref="O1264">IFERROR(_xlfn.IFS(
N1264="MPR ISSUE","ACTIVE",
N1264="BSS Hardware Issue","ACTIVE",
N1264="Sites strategiques, MLL, Pylone, etc.","PASSIVE",
N1264="AKTIVCO DEFAUT GE &amp; POWER Cabinet","PASSIVE",
N1264="AKTIVCO Coupure ENEO &amp; Baisse de tension","PASSIVE",
N1264="Coupure ENEO &amp; Baisse de tension","PASSIVE",
N1264="Defaut GE &amp; POWER Cabinet","PASSIVE",
N1264="Sharing","PASSIVE",
N1264="Sites strategiques &amp; DataCenter","PASSIVE",
N1264="Exclu","Exclu",
N1264="SAT","ACTIVE",
N1264="SPARE-ISSUE","SPARE-ISSUE",
N1264="Fiber CAmtel","ACTIVE",
N1264="Fiber AOF","ACTIVE",
N1264="Projet OCM (HUAWEI)","PLANNED WORKS",
N1264="Projet OCM (NOKIA)","PLANNED WORKS",
N1264="ACCESS-ISSUE","ACCESS-ISSUE",
N1264="Projet OCM (ZTE, NOKIA, autres projets)","PLANNED WORKS",
N1264="No root CAuse","No root cause",
N1264="ODU HS","ACTIVE",
N1264="IP &amp; VLAN","ACTIVE",
N1264="Warehouse HUAWEI","SPARE-ISSUE",
N1264="SPARE-HS","SPARE-ISSUE",
N1264="Power Telco","ACTIVE"
),"")</f>
        <v>No root cause</v>
      </c>
      <c r="P1264" s="59">
        <v>0</v>
      </c>
      <c r="Q1264" s="59">
        <v>0</v>
      </c>
      <c r="R1264" s="59">
        <v>0</v>
      </c>
      <c r="S1264" s="59">
        <v>0</v>
      </c>
      <c r="T1264" s="59">
        <v>0</v>
      </c>
      <c r="U1264" s="59">
        <v>0</v>
      </c>
      <c r="V1264" s="14"/>
      <c r="W1264" s="14"/>
      <c r="X1264" s="14"/>
      <c r="Y1264" s="14"/>
      <c r="Z1264" s="14"/>
      <c r="AA1264" s="31" t="s">
        <v>16</v>
      </c>
      <c r="AB1264" s="31" t="s">
        <v>16</v>
      </c>
      <c r="AC1264" s="7" t="s">
        <v>16</v>
      </c>
      <c r="AD1264" s="3"/>
      <c r="AE1264" s="3" t="s">
        <v>16</v>
      </c>
      <c r="AF1264" s="7" t="s">
        <v>16</v>
      </c>
      <c r="AG1264" s="32" t="s">
        <v>16</v>
      </c>
      <c r="AH1264" s="32" t="s">
        <v>16</v>
      </c>
      <c r="AI1264" s="32" t="s">
        <v>16</v>
      </c>
      <c r="AJ1264" s="32" t="s">
        <v>16</v>
      </c>
      <c r="AK1264" s="32" t="s">
        <v>16</v>
      </c>
      <c r="AL1264" s="32" t="s">
        <v>16</v>
      </c>
      <c r="AM1264" s="32" t="s">
        <v>16</v>
      </c>
      <c r="AN1264" s="9" t="s">
        <v>16</v>
      </c>
      <c r="AO1264" s="9" t="s">
        <v>16</v>
      </c>
      <c r="AP1264" s="9" t="s">
        <v>16</v>
      </c>
      <c r="AQ1264" s="14"/>
      <c r="AR1264" s="14"/>
    </row>
    <row r="1265" spans="1:44" s="9" customFormat="1" hidden="1" x14ac:dyDescent="0.3">
      <c r="A1265" s="1" t="s">
        <v>3370</v>
      </c>
      <c r="B1265" s="51" t="s">
        <v>3371</v>
      </c>
      <c r="C1265" s="51" t="s">
        <v>11</v>
      </c>
      <c r="D1265" s="51" t="s">
        <v>238</v>
      </c>
      <c r="E1265" s="56" t="s">
        <v>56</v>
      </c>
      <c r="F1265" s="51" t="s">
        <v>3370</v>
      </c>
      <c r="G1265" s="49" t="s">
        <v>5897</v>
      </c>
      <c r="H1265" s="22" t="str">
        <f>_xlfn.XLOOKUP(B1265,[1]SITE!$B:$B,[1]SITE!$CK:$CK,"")</f>
        <v>Insecurity</v>
      </c>
      <c r="I1265" s="22"/>
      <c r="J1265" s="22" t="str">
        <f>_xlfn.XLOOKUP(B1265,[1]SITE!$B:$B,[1]SITE!$I:$I,"")</f>
        <v>No impact</v>
      </c>
      <c r="K1265" s="30"/>
      <c r="L1265" s="15" t="str" cm="1">
        <f t="array" ref="L1265">IFERROR(_xlfn.IFS(
N1265="MPR ISSUE","PDH",
N1265="BSS Hardware Issue","BSS",
N1265="Sites strategiques, MLL, Pylone, etc.","ENVTECH",
N1265="AKTIVCO DEFAUT GE &amp; POWER Cabinet","AKTIVCO",
N1265="AKTIVCO Coupure ENEO &amp; Baisse de tension","AKTIVCO GRID ONLY",
N1265="Coupure ENEO &amp; Baisse de tension","IHS GRID ONLY",
N1265="Defaut GE &amp; POWER Cabinet","IHS",
N1265="Sharing","Partners",
N1265="Sites strategiques &amp; DataCenter","SST &amp; DC",
N1265="Exclu","Exclu",
N1265="SAT","SAT",
N1265="SPARE-ISSUE","SPARE-ISSUE",
N1265="Fiber CAmtel","TRANS_FO_CAMTEL",
N1265="Fiber AOF","Fiber AOF",
N1265="Projet OCM (HUAWEI)","TRAVAUX-HUAWEI",
N1265="Projet OCM (NOKIA)","TRAVAUX-NOKIA",
N1265="ACCESS-ISSUE","ACCESS-ISSUE",
N1265="Projet OCM (ZTE, NOKIA, autres projets)","TRAVAUX OCM",
N1265="No root CAuse","No root cause",
N1265="ODU HS","PDH",
N1265="IP &amp; VLAN","PDH",
N1265="Warehouse HUAWEI","SPARE-ISSUE",
N1265="SPARE-HS","SPARE-ISSUE",
N1265="Power Telco","BSS"
),"")</f>
        <v>No root cause</v>
      </c>
      <c r="M1265" s="16" t="str" cm="1">
        <f t="array" ref="M1265">IFERROR(_xlfn.IFS(
N1265="MPR ISSUE","TX ISSUE",
N1265="BSS Hardware Issue","RAN ISSUE",
N1265="Sites strategiques, MLL, Pylone, etc.","ENVTECH",
N1265="AKTIVCO DEFAUT GE &amp; POWER Cabinet","POWER ISSUE",
N1265="AKTIVCO Coupure ENEO &amp; Baisse de tension","POWER ISSUE",
N1265="Coupure ENEO &amp; Baisse de tension","POWER ISSUE",
N1265="Defaut GE &amp; POWER Cabinet","POWER ISSUE",
N1265="Sharing","POWER ISSUE",
N1265="Sites strategiques &amp; DataCenter","POWER ISSUE",
N1265="Exclu","Exclu",
N1265="SAT","TX ISSUE",
N1265="SPARE-ISSUE","SPARE-ISSUE",
N1265="Fiber CAmtel","TX ISSUE",
N1265="Fiber AOF","TX ISSUE",
N1265="Projet OCM (HUAWEI)","TRAVAUX-HUAWEI",
N1265="Projet OCM (NOKIA)","TRAVAUX -NOKIA",
N1265="ACCESS-ISSUE","ACCESS-ISSUE",
N1265="Projet OCM (ZTE, NOKIA, autres projets)","TRAVAUX OCM",
N1265="No root CAuse","No root cause",
N1265="ODU HS","TX ISSUE",
N1265="IP &amp; VLAN","TX ISSUE",
N1265="Warehouse HUAWEI","SPARE-ISSUE",
N1265="SPARE-HS","SPARE-ISSUE",
N1265="Power Telco","RAN ISSUE"
),"")</f>
        <v>No root cause</v>
      </c>
      <c r="N1265" s="29" t="s">
        <v>5652</v>
      </c>
      <c r="O1265" s="17" t="str" cm="1">
        <f t="array" ref="O1265">IFERROR(_xlfn.IFS(
N1265="MPR ISSUE","ACTIVE",
N1265="BSS Hardware Issue","ACTIVE",
N1265="Sites strategiques, MLL, Pylone, etc.","PASSIVE",
N1265="AKTIVCO DEFAUT GE &amp; POWER Cabinet","PASSIVE",
N1265="AKTIVCO Coupure ENEO &amp; Baisse de tension","PASSIVE",
N1265="Coupure ENEO &amp; Baisse de tension","PASSIVE",
N1265="Defaut GE &amp; POWER Cabinet","PASSIVE",
N1265="Sharing","PASSIVE",
N1265="Sites strategiques &amp; DataCenter","PASSIVE",
N1265="Exclu","Exclu",
N1265="SAT","ACTIVE",
N1265="SPARE-ISSUE","SPARE-ISSUE",
N1265="Fiber CAmtel","ACTIVE",
N1265="Fiber AOF","ACTIVE",
N1265="Projet OCM (HUAWEI)","PLANNED WORKS",
N1265="Projet OCM (NOKIA)","PLANNED WORKS",
N1265="ACCESS-ISSUE","ACCESS-ISSUE",
N1265="Projet OCM (ZTE, NOKIA, autres projets)","PLANNED WORKS",
N1265="No root CAuse","No root cause",
N1265="ODU HS","ACTIVE",
N1265="IP &amp; VLAN","ACTIVE",
N1265="Warehouse HUAWEI","SPARE-ISSUE",
N1265="SPARE-HS","SPARE-ISSUE",
N1265="Power Telco","ACTIVE"
),"")</f>
        <v>No root cause</v>
      </c>
      <c r="P1265" s="59">
        <v>0</v>
      </c>
      <c r="Q1265" s="59">
        <v>0</v>
      </c>
      <c r="R1265" s="59">
        <v>0</v>
      </c>
      <c r="S1265" s="59">
        <v>5.3505234952187721E-4</v>
      </c>
      <c r="T1265" s="59">
        <v>0</v>
      </c>
      <c r="U1265" s="59">
        <v>0</v>
      </c>
      <c r="V1265" s="14"/>
      <c r="W1265" s="14"/>
      <c r="X1265" s="14"/>
      <c r="Y1265" s="14"/>
      <c r="Z1265" s="14"/>
      <c r="AA1265" s="31" t="s">
        <v>16</v>
      </c>
      <c r="AB1265" s="31" t="s">
        <v>16</v>
      </c>
      <c r="AC1265" s="7" t="s">
        <v>16</v>
      </c>
      <c r="AD1265" s="3"/>
      <c r="AE1265" s="3" t="s">
        <v>16</v>
      </c>
      <c r="AF1265" s="7" t="s">
        <v>16</v>
      </c>
      <c r="AG1265" s="32" t="s">
        <v>16</v>
      </c>
      <c r="AH1265" s="32" t="s">
        <v>16</v>
      </c>
      <c r="AI1265" s="32" t="s">
        <v>16</v>
      </c>
      <c r="AJ1265" s="32" t="s">
        <v>16</v>
      </c>
      <c r="AK1265" s="32" t="s">
        <v>16</v>
      </c>
      <c r="AL1265" s="32" t="s">
        <v>16</v>
      </c>
      <c r="AM1265" s="32" t="s">
        <v>16</v>
      </c>
      <c r="AN1265" s="9" t="s">
        <v>16</v>
      </c>
      <c r="AO1265" s="9" t="s">
        <v>16</v>
      </c>
      <c r="AP1265" s="9" t="s">
        <v>16</v>
      </c>
      <c r="AQ1265" s="14"/>
      <c r="AR1265" s="14"/>
    </row>
    <row r="1266" spans="1:44" s="9" customFormat="1" hidden="1" x14ac:dyDescent="0.3">
      <c r="A1266" s="3" t="s">
        <v>3052</v>
      </c>
      <c r="B1266" s="3" t="s">
        <v>3053</v>
      </c>
      <c r="C1266" s="56" t="s">
        <v>11</v>
      </c>
      <c r="D1266" s="56" t="s">
        <v>97</v>
      </c>
      <c r="E1266" s="56" t="s">
        <v>32</v>
      </c>
      <c r="F1266" s="3" t="s">
        <v>3054</v>
      </c>
      <c r="G1266" s="50" t="s">
        <v>5898</v>
      </c>
      <c r="H1266" s="22" t="str">
        <f>_xlfn.XLOOKUP(B1266,[1]SITE!$B:$B,[1]SITE!$CK:$CK,"")</f>
        <v>Operationnel</v>
      </c>
      <c r="I1266" s="22"/>
      <c r="J1266" s="22" t="str">
        <f>_xlfn.XLOOKUP(B1266,[1]SITE!$B:$B,[1]SITE!$I:$I,"")</f>
        <v>No impact</v>
      </c>
      <c r="K1266" s="30"/>
      <c r="L1266" s="15" t="str" cm="1">
        <f t="array" ref="L1266">IFERROR(_xlfn.IFS(
N1266="MPR ISSUE","PDH",
N1266="BSS Hardware Issue","BSS",
N1266="Sites strategiques, MLL, Pylone, etc.","ENVTECH",
N1266="AKTIVCO DEFAUT GE &amp; POWER Cabinet","AKTIVCO",
N1266="AKTIVCO Coupure ENEO &amp; Baisse de tension","AKTIVCO GRID ONLY",
N1266="Coupure ENEO &amp; Baisse de tension","IHS GRID ONLY",
N1266="Defaut GE &amp; POWER Cabinet","IHS",
N1266="Sharing","Partners",
N1266="Sites strategiques &amp; DataCenter","SST &amp; DC",
N1266="Exclu","Exclu",
N1266="SAT","SAT",
N1266="SPARE-ISSUE","SPARE-ISSUE",
N1266="Fiber CAmtel","TRANS_FO_CAMTEL",
N1266="Fiber AOF","Fiber AOF",
N1266="Projet OCM (HUAWEI)","TRAVAUX-HUAWEI",
N1266="Projet OCM (NOKIA)","TRAVAUX-NOKIA",
N1266="ACCESS-ISSUE","ACCESS-ISSUE",
N1266="Projet OCM (ZTE, NOKIA, autres projets)","TRAVAUX OCM",
N1266="No root CAuse","No root cause",
N1266="ODU HS","PDH",
N1266="IP &amp; VLAN","PDH",
N1266="Warehouse HUAWEI","SPARE-ISSUE",
N1266="SPARE-HS","SPARE-ISSUE",
N1266="Power Telco","BSS"
),"")</f>
        <v>No root cause</v>
      </c>
      <c r="M1266" s="16" t="str" cm="1">
        <f t="array" ref="M1266">IFERROR(_xlfn.IFS(
N1266="MPR ISSUE","TX ISSUE",
N1266="BSS Hardware Issue","RAN ISSUE",
N1266="Sites strategiques, MLL, Pylone, etc.","ENVTECH",
N1266="AKTIVCO DEFAUT GE &amp; POWER Cabinet","POWER ISSUE",
N1266="AKTIVCO Coupure ENEO &amp; Baisse de tension","POWER ISSUE",
N1266="Coupure ENEO &amp; Baisse de tension","POWER ISSUE",
N1266="Defaut GE &amp; POWER Cabinet","POWER ISSUE",
N1266="Sharing","POWER ISSUE",
N1266="Sites strategiques &amp; DataCenter","POWER ISSUE",
N1266="Exclu","Exclu",
N1266="SAT","TX ISSUE",
N1266="SPARE-ISSUE","SPARE-ISSUE",
N1266="Fiber CAmtel","TX ISSUE",
N1266="Fiber AOF","TX ISSUE",
N1266="Projet OCM (HUAWEI)","TRAVAUX-HUAWEI",
N1266="Projet OCM (NOKIA)","TRAVAUX -NOKIA",
N1266="ACCESS-ISSUE","ACCESS-ISSUE",
N1266="Projet OCM (ZTE, NOKIA, autres projets)","TRAVAUX OCM",
N1266="No root CAuse","No root cause",
N1266="ODU HS","TX ISSUE",
N1266="IP &amp; VLAN","TX ISSUE",
N1266="Warehouse HUAWEI","SPARE-ISSUE",
N1266="SPARE-HS","SPARE-ISSUE",
N1266="Power Telco","RAN ISSUE"
),"")</f>
        <v>No root cause</v>
      </c>
      <c r="N1266" s="29" t="s">
        <v>5652</v>
      </c>
      <c r="O1266" s="17" t="str" cm="1">
        <f t="array" ref="O1266">IFERROR(_xlfn.IFS(
N1266="MPR ISSUE","ACTIVE",
N1266="BSS Hardware Issue","ACTIVE",
N1266="Sites strategiques, MLL, Pylone, etc.","PASSIVE",
N1266="AKTIVCO DEFAUT GE &amp; POWER Cabinet","PASSIVE",
N1266="AKTIVCO Coupure ENEO &amp; Baisse de tension","PASSIVE",
N1266="Coupure ENEO &amp; Baisse de tension","PASSIVE",
N1266="Defaut GE &amp; POWER Cabinet","PASSIVE",
N1266="Sharing","PASSIVE",
N1266="Sites strategiques &amp; DataCenter","PASSIVE",
N1266="Exclu","Exclu",
N1266="SAT","ACTIVE",
N1266="SPARE-ISSUE","SPARE-ISSUE",
N1266="Fiber CAmtel","ACTIVE",
N1266="Fiber AOF","ACTIVE",
N1266="Projet OCM (HUAWEI)","PLANNED WORKS",
N1266="Projet OCM (NOKIA)","PLANNED WORKS",
N1266="ACCESS-ISSUE","ACCESS-ISSUE",
N1266="Projet OCM (ZTE, NOKIA, autres projets)","PLANNED WORKS",
N1266="No root CAuse","No root cause",
N1266="ODU HS","ACTIVE",
N1266="IP &amp; VLAN","ACTIVE",
N1266="Warehouse HUAWEI","SPARE-ISSUE",
N1266="SPARE-HS","SPARE-ISSUE",
N1266="Power Telco","ACTIVE"
),"")</f>
        <v>No root cause</v>
      </c>
      <c r="P1266" s="59">
        <v>0</v>
      </c>
      <c r="Q1266" s="59">
        <v>0</v>
      </c>
      <c r="R1266" s="59">
        <v>0</v>
      </c>
      <c r="S1266" s="59">
        <v>0</v>
      </c>
      <c r="T1266" s="59">
        <v>0</v>
      </c>
      <c r="U1266" s="59">
        <v>0</v>
      </c>
      <c r="V1266" s="14"/>
      <c r="W1266" s="14"/>
      <c r="X1266" s="14"/>
      <c r="Y1266" s="14"/>
      <c r="Z1266" s="14"/>
      <c r="AA1266" s="31" t="s">
        <v>16</v>
      </c>
      <c r="AB1266" s="31" t="s">
        <v>16</v>
      </c>
      <c r="AC1266" s="7" t="s">
        <v>16</v>
      </c>
      <c r="AD1266" s="3"/>
      <c r="AE1266" s="3" t="s">
        <v>16</v>
      </c>
      <c r="AF1266" s="7" t="s">
        <v>16</v>
      </c>
      <c r="AG1266" s="32" t="s">
        <v>16</v>
      </c>
      <c r="AH1266" s="32" t="s">
        <v>16</v>
      </c>
      <c r="AI1266" s="32" t="s">
        <v>16</v>
      </c>
      <c r="AJ1266" s="32" t="s">
        <v>16</v>
      </c>
      <c r="AK1266" s="32" t="s">
        <v>16</v>
      </c>
      <c r="AL1266" s="32" t="s">
        <v>16</v>
      </c>
      <c r="AM1266" s="32" t="s">
        <v>16</v>
      </c>
      <c r="AN1266" s="9" t="s">
        <v>16</v>
      </c>
      <c r="AO1266" s="9" t="s">
        <v>16</v>
      </c>
      <c r="AP1266" s="9" t="s">
        <v>16</v>
      </c>
      <c r="AQ1266" s="14"/>
      <c r="AR1266" s="14"/>
    </row>
    <row r="1267" spans="1:44" s="9" customFormat="1" hidden="1" x14ac:dyDescent="0.3">
      <c r="A1267" s="1" t="s">
        <v>3881</v>
      </c>
      <c r="B1267" s="1" t="s">
        <v>3882</v>
      </c>
      <c r="C1267" s="1" t="s">
        <v>11</v>
      </c>
      <c r="D1267" s="1" t="s">
        <v>12</v>
      </c>
      <c r="E1267" s="56" t="s">
        <v>56</v>
      </c>
      <c r="F1267" s="1" t="s">
        <v>85</v>
      </c>
      <c r="G1267" s="49" t="s">
        <v>5897</v>
      </c>
      <c r="H1267" s="22" t="str">
        <f>_xlfn.XLOOKUP(B1267,[1]SITE!$B:$B,[1]SITE!$CK:$CK,"")</f>
        <v>Operationnel</v>
      </c>
      <c r="I1267" s="22"/>
      <c r="J1267" s="22" t="str">
        <f>_xlfn.XLOOKUP(B1267,[1]SITE!$B:$B,[1]SITE!$I:$I,"")</f>
        <v>No impact</v>
      </c>
      <c r="K1267" s="30"/>
      <c r="L1267" s="15" t="str" cm="1">
        <f t="array" ref="L1267">IFERROR(_xlfn.IFS(
N1267="MPR ISSUE","PDH",
N1267="BSS Hardware Issue","BSS",
N1267="Sites strategiques, MLL, Pylone, etc.","ENVTECH",
N1267="AKTIVCO DEFAUT GE &amp; POWER Cabinet","AKTIVCO",
N1267="AKTIVCO Coupure ENEO &amp; Baisse de tension","AKTIVCO GRID ONLY",
N1267="Coupure ENEO &amp; Baisse de tension","IHS GRID ONLY",
N1267="Defaut GE &amp; POWER Cabinet","IHS",
N1267="Sharing","Partners",
N1267="Sites strategiques &amp; DataCenter","SST &amp; DC",
N1267="Exclu","Exclu",
N1267="SAT","SAT",
N1267="SPARE-ISSUE","SPARE-ISSUE",
N1267="Fiber CAmtel","TRANS_FO_CAMTEL",
N1267="Fiber AOF","Fiber AOF",
N1267="Projet OCM (HUAWEI)","TRAVAUX-HUAWEI",
N1267="Projet OCM (NOKIA)","TRAVAUX-NOKIA",
N1267="ACCESS-ISSUE","ACCESS-ISSUE",
N1267="Projet OCM (ZTE, NOKIA, autres projets)","TRAVAUX OCM",
N1267="No root CAuse","No root cause",
N1267="ODU HS","PDH",
N1267="IP &amp; VLAN","PDH",
N1267="Warehouse HUAWEI","SPARE-ISSUE",
N1267="SPARE-HS","SPARE-ISSUE",
N1267="Power Telco","BSS"
),"")</f>
        <v>No root cause</v>
      </c>
      <c r="M1267" s="16" t="str" cm="1">
        <f t="array" ref="M1267">IFERROR(_xlfn.IFS(
N1267="MPR ISSUE","TX ISSUE",
N1267="BSS Hardware Issue","RAN ISSUE",
N1267="Sites strategiques, MLL, Pylone, etc.","ENVTECH",
N1267="AKTIVCO DEFAUT GE &amp; POWER Cabinet","POWER ISSUE",
N1267="AKTIVCO Coupure ENEO &amp; Baisse de tension","POWER ISSUE",
N1267="Coupure ENEO &amp; Baisse de tension","POWER ISSUE",
N1267="Defaut GE &amp; POWER Cabinet","POWER ISSUE",
N1267="Sharing","POWER ISSUE",
N1267="Sites strategiques &amp; DataCenter","POWER ISSUE",
N1267="Exclu","Exclu",
N1267="SAT","TX ISSUE",
N1267="SPARE-ISSUE","SPARE-ISSUE",
N1267="Fiber CAmtel","TX ISSUE",
N1267="Fiber AOF","TX ISSUE",
N1267="Projet OCM (HUAWEI)","TRAVAUX-HUAWEI",
N1267="Projet OCM (NOKIA)","TRAVAUX -NOKIA",
N1267="ACCESS-ISSUE","ACCESS-ISSUE",
N1267="Projet OCM (ZTE, NOKIA, autres projets)","TRAVAUX OCM",
N1267="No root CAuse","No root cause",
N1267="ODU HS","TX ISSUE",
N1267="IP &amp; VLAN","TX ISSUE",
N1267="Warehouse HUAWEI","SPARE-ISSUE",
N1267="SPARE-HS","SPARE-ISSUE",
N1267="Power Telco","RAN ISSUE"
),"")</f>
        <v>No root cause</v>
      </c>
      <c r="N1267" s="29" t="s">
        <v>5652</v>
      </c>
      <c r="O1267" s="17" t="str" cm="1">
        <f t="array" ref="O1267">IFERROR(_xlfn.IFS(
N1267="MPR ISSUE","ACTIVE",
N1267="BSS Hardware Issue","ACTIVE",
N1267="Sites strategiques, MLL, Pylone, etc.","PASSIVE",
N1267="AKTIVCO DEFAUT GE &amp; POWER Cabinet","PASSIVE",
N1267="AKTIVCO Coupure ENEO &amp; Baisse de tension","PASSIVE",
N1267="Coupure ENEO &amp; Baisse de tension","PASSIVE",
N1267="Defaut GE &amp; POWER Cabinet","PASSIVE",
N1267="Sharing","PASSIVE",
N1267="Sites strategiques &amp; DataCenter","PASSIVE",
N1267="Exclu","Exclu",
N1267="SAT","ACTIVE",
N1267="SPARE-ISSUE","SPARE-ISSUE",
N1267="Fiber CAmtel","ACTIVE",
N1267="Fiber AOF","ACTIVE",
N1267="Projet OCM (HUAWEI)","PLANNED WORKS",
N1267="Projet OCM (NOKIA)","PLANNED WORKS",
N1267="ACCESS-ISSUE","ACCESS-ISSUE",
N1267="Projet OCM (ZTE, NOKIA, autres projets)","PLANNED WORKS",
N1267="No root CAuse","No root cause",
N1267="ODU HS","ACTIVE",
N1267="IP &amp; VLAN","ACTIVE",
N1267="Warehouse HUAWEI","SPARE-ISSUE",
N1267="SPARE-HS","SPARE-ISSUE",
N1267="Power Telco","ACTIVE"
),"")</f>
        <v>No root cause</v>
      </c>
      <c r="P1267" s="59">
        <v>0</v>
      </c>
      <c r="Q1267" s="59">
        <v>0</v>
      </c>
      <c r="R1267" s="59">
        <v>0</v>
      </c>
      <c r="S1267" s="59">
        <v>0</v>
      </c>
      <c r="T1267" s="59">
        <v>0</v>
      </c>
      <c r="U1267" s="59">
        <v>0</v>
      </c>
      <c r="V1267" s="14"/>
      <c r="W1267" s="14"/>
      <c r="X1267" s="14"/>
      <c r="Y1267" s="14"/>
      <c r="Z1267" s="14"/>
      <c r="AA1267" s="31" t="s">
        <v>16</v>
      </c>
      <c r="AB1267" s="31" t="s">
        <v>16</v>
      </c>
      <c r="AC1267" s="7" t="s">
        <v>16</v>
      </c>
      <c r="AD1267" s="3"/>
      <c r="AE1267" s="3" t="s">
        <v>16</v>
      </c>
      <c r="AF1267" s="7" t="s">
        <v>16</v>
      </c>
      <c r="AG1267" s="32" t="s">
        <v>16</v>
      </c>
      <c r="AH1267" s="32" t="s">
        <v>16</v>
      </c>
      <c r="AI1267" s="32" t="s">
        <v>16</v>
      </c>
      <c r="AJ1267" s="32" t="s">
        <v>16</v>
      </c>
      <c r="AK1267" s="32" t="s">
        <v>16</v>
      </c>
      <c r="AL1267" s="32" t="s">
        <v>16</v>
      </c>
      <c r="AM1267" s="32" t="s">
        <v>16</v>
      </c>
      <c r="AN1267" s="9" t="s">
        <v>16</v>
      </c>
      <c r="AO1267" s="9" t="s">
        <v>16</v>
      </c>
      <c r="AP1267" s="9" t="s">
        <v>16</v>
      </c>
      <c r="AQ1267" s="14"/>
      <c r="AR1267" s="14"/>
    </row>
    <row r="1268" spans="1:44" s="9" customFormat="1" hidden="1" x14ac:dyDescent="0.3">
      <c r="A1268" s="1" t="s">
        <v>406</v>
      </c>
      <c r="B1268" s="1" t="s">
        <v>407</v>
      </c>
      <c r="C1268" s="1" t="s">
        <v>11</v>
      </c>
      <c r="D1268" s="1" t="s">
        <v>12</v>
      </c>
      <c r="E1268" s="56" t="s">
        <v>13</v>
      </c>
      <c r="F1268" s="1" t="s">
        <v>107</v>
      </c>
      <c r="G1268" s="49" t="s">
        <v>5897</v>
      </c>
      <c r="H1268" s="22" t="str">
        <f>_xlfn.XLOOKUP(B1268,[1]SITE!$B:$B,[1]SITE!$CK:$CK,"")</f>
        <v>Operationnel</v>
      </c>
      <c r="I1268" s="22"/>
      <c r="J1268" s="22" t="str">
        <f>_xlfn.XLOOKUP(B1268,[1]SITE!$B:$B,[1]SITE!$I:$I,"")</f>
        <v>No impact</v>
      </c>
      <c r="K1268" s="30"/>
      <c r="L1268" s="15" t="str" cm="1">
        <f t="array" ref="L1268">IFERROR(_xlfn.IFS(
N1268="MPR ISSUE","PDH",
N1268="BSS Hardware Issue","BSS",
N1268="Sites strategiques, MLL, Pylone, etc.","ENVTECH",
N1268="AKTIVCO DEFAUT GE &amp; POWER Cabinet","AKTIVCO",
N1268="AKTIVCO Coupure ENEO &amp; Baisse de tension","AKTIVCO GRID ONLY",
N1268="Coupure ENEO &amp; Baisse de tension","IHS GRID ONLY",
N1268="Defaut GE &amp; POWER Cabinet","IHS",
N1268="Sharing","Partners",
N1268="Sites strategiques &amp; DataCenter","SST &amp; DC",
N1268="Exclu","Exclu",
N1268="SAT","SAT",
N1268="SPARE-ISSUE","SPARE-ISSUE",
N1268="Fiber CAmtel","TRANS_FO_CAMTEL",
N1268="Fiber AOF","Fiber AOF",
N1268="Projet OCM (HUAWEI)","TRAVAUX-HUAWEI",
N1268="Projet OCM (NOKIA)","TRAVAUX-NOKIA",
N1268="ACCESS-ISSUE","ACCESS-ISSUE",
N1268="Projet OCM (ZTE, NOKIA, autres projets)","TRAVAUX OCM",
N1268="No root CAuse","No root cause",
N1268="ODU HS","PDH",
N1268="IP &amp; VLAN","PDH",
N1268="Warehouse HUAWEI","SPARE-ISSUE",
N1268="SPARE-HS","SPARE-ISSUE",
N1268="Power Telco","BSS"
),"")</f>
        <v>No root cause</v>
      </c>
      <c r="M1268" s="16" t="str" cm="1">
        <f t="array" ref="M1268">IFERROR(_xlfn.IFS(
N1268="MPR ISSUE","TX ISSUE",
N1268="BSS Hardware Issue","RAN ISSUE",
N1268="Sites strategiques, MLL, Pylone, etc.","ENVTECH",
N1268="AKTIVCO DEFAUT GE &amp; POWER Cabinet","POWER ISSUE",
N1268="AKTIVCO Coupure ENEO &amp; Baisse de tension","POWER ISSUE",
N1268="Coupure ENEO &amp; Baisse de tension","POWER ISSUE",
N1268="Defaut GE &amp; POWER Cabinet","POWER ISSUE",
N1268="Sharing","POWER ISSUE",
N1268="Sites strategiques &amp; DataCenter","POWER ISSUE",
N1268="Exclu","Exclu",
N1268="SAT","TX ISSUE",
N1268="SPARE-ISSUE","SPARE-ISSUE",
N1268="Fiber CAmtel","TX ISSUE",
N1268="Fiber AOF","TX ISSUE",
N1268="Projet OCM (HUAWEI)","TRAVAUX-HUAWEI",
N1268="Projet OCM (NOKIA)","TRAVAUX -NOKIA",
N1268="ACCESS-ISSUE","ACCESS-ISSUE",
N1268="Projet OCM (ZTE, NOKIA, autres projets)","TRAVAUX OCM",
N1268="No root CAuse","No root cause",
N1268="ODU HS","TX ISSUE",
N1268="IP &amp; VLAN","TX ISSUE",
N1268="Warehouse HUAWEI","SPARE-ISSUE",
N1268="SPARE-HS","SPARE-ISSUE",
N1268="Power Telco","RAN ISSUE"
),"")</f>
        <v>No root cause</v>
      </c>
      <c r="N1268" s="29" t="s">
        <v>5652</v>
      </c>
      <c r="O1268" s="17" t="str" cm="1">
        <f t="array" ref="O1268">IFERROR(_xlfn.IFS(
N1268="MPR ISSUE","ACTIVE",
N1268="BSS Hardware Issue","ACTIVE",
N1268="Sites strategiques, MLL, Pylone, etc.","PASSIVE",
N1268="AKTIVCO DEFAUT GE &amp; POWER Cabinet","PASSIVE",
N1268="AKTIVCO Coupure ENEO &amp; Baisse de tension","PASSIVE",
N1268="Coupure ENEO &amp; Baisse de tension","PASSIVE",
N1268="Defaut GE &amp; POWER Cabinet","PASSIVE",
N1268="Sharing","PASSIVE",
N1268="Sites strategiques &amp; DataCenter","PASSIVE",
N1268="Exclu","Exclu",
N1268="SAT","ACTIVE",
N1268="SPARE-ISSUE","SPARE-ISSUE",
N1268="Fiber CAmtel","ACTIVE",
N1268="Fiber AOF","ACTIVE",
N1268="Projet OCM (HUAWEI)","PLANNED WORKS",
N1268="Projet OCM (NOKIA)","PLANNED WORKS",
N1268="ACCESS-ISSUE","ACCESS-ISSUE",
N1268="Projet OCM (ZTE, NOKIA, autres projets)","PLANNED WORKS",
N1268="No root CAuse","No root cause",
N1268="ODU HS","ACTIVE",
N1268="IP &amp; VLAN","ACTIVE",
N1268="Warehouse HUAWEI","SPARE-ISSUE",
N1268="SPARE-HS","SPARE-ISSUE",
N1268="Power Telco","ACTIVE"
),"")</f>
        <v>No root cause</v>
      </c>
      <c r="P1268" s="59">
        <v>0</v>
      </c>
      <c r="Q1268" s="59">
        <v>2.675261747609386E-4</v>
      </c>
      <c r="R1268" s="59">
        <v>0</v>
      </c>
      <c r="S1268" s="59">
        <v>0</v>
      </c>
      <c r="T1268" s="59">
        <v>0</v>
      </c>
      <c r="U1268" s="59">
        <v>0</v>
      </c>
      <c r="V1268" s="14"/>
      <c r="W1268" s="14"/>
      <c r="X1268" s="14"/>
      <c r="Y1268" s="14"/>
      <c r="Z1268" s="14"/>
      <c r="AA1268" s="31" t="s">
        <v>16</v>
      </c>
      <c r="AB1268" s="31" t="s">
        <v>16</v>
      </c>
      <c r="AC1268" s="7" t="s">
        <v>16</v>
      </c>
      <c r="AD1268" s="3"/>
      <c r="AE1268" s="3" t="s">
        <v>16</v>
      </c>
      <c r="AF1268" s="7" t="s">
        <v>16</v>
      </c>
      <c r="AG1268" s="32" t="s">
        <v>16</v>
      </c>
      <c r="AH1268" s="32" t="s">
        <v>16</v>
      </c>
      <c r="AI1268" s="32" t="s">
        <v>16</v>
      </c>
      <c r="AJ1268" s="32" t="s">
        <v>16</v>
      </c>
      <c r="AK1268" s="32" t="s">
        <v>16</v>
      </c>
      <c r="AL1268" s="32" t="s">
        <v>16</v>
      </c>
      <c r="AM1268" s="32" t="s">
        <v>16</v>
      </c>
      <c r="AN1268" s="9" t="s">
        <v>16</v>
      </c>
      <c r="AO1268" s="9" t="s">
        <v>16</v>
      </c>
      <c r="AP1268" s="9" t="s">
        <v>16</v>
      </c>
      <c r="AQ1268" s="14"/>
      <c r="AR1268" s="14"/>
    </row>
    <row r="1269" spans="1:44" s="9" customFormat="1" hidden="1" x14ac:dyDescent="0.3">
      <c r="A1269" s="1" t="s">
        <v>3194</v>
      </c>
      <c r="B1269" s="51" t="s">
        <v>3195</v>
      </c>
      <c r="C1269" s="51" t="s">
        <v>11</v>
      </c>
      <c r="D1269" s="51" t="s">
        <v>12</v>
      </c>
      <c r="E1269" s="56" t="s">
        <v>38</v>
      </c>
      <c r="F1269" s="51" t="s">
        <v>2617</v>
      </c>
      <c r="G1269" s="22" t="s">
        <v>5896</v>
      </c>
      <c r="H1269" s="22" t="str">
        <f>_xlfn.XLOOKUP(B1269,[1]SITE!$B:$B,[1]SITE!$CK:$CK,"")</f>
        <v>Operationnel</v>
      </c>
      <c r="I1269" s="22"/>
      <c r="J1269" s="22" t="str">
        <f>_xlfn.XLOOKUP(B1269,[1]SITE!$B:$B,[1]SITE!$I:$I,"")</f>
        <v>No impact</v>
      </c>
      <c r="K1269" s="30"/>
      <c r="L1269" s="15" t="str" cm="1">
        <f t="array" ref="L1269">IFERROR(_xlfn.IFS(
N1269="MPR ISSUE","PDH",
N1269="BSS Hardware Issue","BSS",
N1269="Sites strategiques, MLL, Pylone, etc.","ENVTECH",
N1269="AKTIVCO DEFAUT GE &amp; POWER Cabinet","AKTIVCO",
N1269="AKTIVCO Coupure ENEO &amp; Baisse de tension","AKTIVCO GRID ONLY",
N1269="Coupure ENEO &amp; Baisse de tension","IHS GRID ONLY",
N1269="Defaut GE &amp; POWER Cabinet","IHS",
N1269="Sharing","Partners",
N1269="Sites strategiques &amp; DataCenter","SST &amp; DC",
N1269="Exclu","Exclu",
N1269="SAT","SAT",
N1269="SPARE-ISSUE","SPARE-ISSUE",
N1269="Fiber CAmtel","TRANS_FO_CAMTEL",
N1269="Fiber AOF","Fiber AOF",
N1269="Projet OCM (HUAWEI)","TRAVAUX-HUAWEI",
N1269="Projet OCM (NOKIA)","TRAVAUX-NOKIA",
N1269="ACCESS-ISSUE","ACCESS-ISSUE",
N1269="Projet OCM (ZTE, NOKIA, autres projets)","TRAVAUX OCM",
N1269="No root CAuse","No root cause",
N1269="ODU HS","PDH",
N1269="IP &amp; VLAN","PDH",
N1269="Warehouse HUAWEI","SPARE-ISSUE",
N1269="SPARE-HS","SPARE-ISSUE",
N1269="Power Telco","BSS"
),"")</f>
        <v>No root cause</v>
      </c>
      <c r="M1269" s="16" t="str" cm="1">
        <f t="array" ref="M1269">IFERROR(_xlfn.IFS(
N1269="MPR ISSUE","TX ISSUE",
N1269="BSS Hardware Issue","RAN ISSUE",
N1269="Sites strategiques, MLL, Pylone, etc.","ENVTECH",
N1269="AKTIVCO DEFAUT GE &amp; POWER Cabinet","POWER ISSUE",
N1269="AKTIVCO Coupure ENEO &amp; Baisse de tension","POWER ISSUE",
N1269="Coupure ENEO &amp; Baisse de tension","POWER ISSUE",
N1269="Defaut GE &amp; POWER Cabinet","POWER ISSUE",
N1269="Sharing","POWER ISSUE",
N1269="Sites strategiques &amp; DataCenter","POWER ISSUE",
N1269="Exclu","Exclu",
N1269="SAT","TX ISSUE",
N1269="SPARE-ISSUE","SPARE-ISSUE",
N1269="Fiber CAmtel","TX ISSUE",
N1269="Fiber AOF","TX ISSUE",
N1269="Projet OCM (HUAWEI)","TRAVAUX-HUAWEI",
N1269="Projet OCM (NOKIA)","TRAVAUX -NOKIA",
N1269="ACCESS-ISSUE","ACCESS-ISSUE",
N1269="Projet OCM (ZTE, NOKIA, autres projets)","TRAVAUX OCM",
N1269="No root CAuse","No root cause",
N1269="ODU HS","TX ISSUE",
N1269="IP &amp; VLAN","TX ISSUE",
N1269="Warehouse HUAWEI","SPARE-ISSUE",
N1269="SPARE-HS","SPARE-ISSUE",
N1269="Power Telco","RAN ISSUE"
),"")</f>
        <v>No root cause</v>
      </c>
      <c r="N1269" s="29" t="s">
        <v>5652</v>
      </c>
      <c r="O1269" s="17" t="str" cm="1">
        <f t="array" ref="O1269">IFERROR(_xlfn.IFS(
N1269="MPR ISSUE","ACTIVE",
N1269="BSS Hardware Issue","ACTIVE",
N1269="Sites strategiques, MLL, Pylone, etc.","PASSIVE",
N1269="AKTIVCO DEFAUT GE &amp; POWER Cabinet","PASSIVE",
N1269="AKTIVCO Coupure ENEO &amp; Baisse de tension","PASSIVE",
N1269="Coupure ENEO &amp; Baisse de tension","PASSIVE",
N1269="Defaut GE &amp; POWER Cabinet","PASSIVE",
N1269="Sharing","PASSIVE",
N1269="Sites strategiques &amp; DataCenter","PASSIVE",
N1269="Exclu","Exclu",
N1269="SAT","ACTIVE",
N1269="SPARE-ISSUE","SPARE-ISSUE",
N1269="Fiber CAmtel","ACTIVE",
N1269="Fiber AOF","ACTIVE",
N1269="Projet OCM (HUAWEI)","PLANNED WORKS",
N1269="Projet OCM (NOKIA)","PLANNED WORKS",
N1269="ACCESS-ISSUE","ACCESS-ISSUE",
N1269="Projet OCM (ZTE, NOKIA, autres projets)","PLANNED WORKS",
N1269="No root CAuse","No root cause",
N1269="ODU HS","ACTIVE",
N1269="IP &amp; VLAN","ACTIVE",
N1269="Warehouse HUAWEI","SPARE-ISSUE",
N1269="SPARE-HS","SPARE-ISSUE",
N1269="Power Telco","ACTIVE"
),"")</f>
        <v>No root cause</v>
      </c>
      <c r="P1269" s="59">
        <v>0</v>
      </c>
      <c r="Q1269" s="59">
        <v>0</v>
      </c>
      <c r="R1269" s="59">
        <v>0</v>
      </c>
      <c r="S1269" s="59">
        <v>0</v>
      </c>
      <c r="T1269" s="59">
        <v>0</v>
      </c>
      <c r="U1269" s="59">
        <v>0</v>
      </c>
      <c r="V1269" s="14"/>
      <c r="W1269" s="14"/>
      <c r="X1269" s="14"/>
      <c r="Y1269" s="14"/>
      <c r="Z1269" s="14"/>
      <c r="AA1269" s="31" t="s">
        <v>16</v>
      </c>
      <c r="AB1269" s="31" t="s">
        <v>16</v>
      </c>
      <c r="AC1269" s="7" t="s">
        <v>16</v>
      </c>
      <c r="AD1269" s="3"/>
      <c r="AE1269" s="3" t="s">
        <v>16</v>
      </c>
      <c r="AF1269" s="7" t="s">
        <v>16</v>
      </c>
      <c r="AG1269" s="32" t="s">
        <v>16</v>
      </c>
      <c r="AH1269" s="32" t="s">
        <v>16</v>
      </c>
      <c r="AI1269" s="32" t="s">
        <v>16</v>
      </c>
      <c r="AJ1269" s="32" t="s">
        <v>16</v>
      </c>
      <c r="AK1269" s="32" t="s">
        <v>16</v>
      </c>
      <c r="AL1269" s="32" t="s">
        <v>16</v>
      </c>
      <c r="AM1269" s="32" t="s">
        <v>16</v>
      </c>
      <c r="AN1269" s="9" t="s">
        <v>16</v>
      </c>
      <c r="AO1269" s="9" t="s">
        <v>16</v>
      </c>
      <c r="AP1269" s="9" t="s">
        <v>16</v>
      </c>
      <c r="AQ1269" s="14"/>
      <c r="AR1269" s="14"/>
    </row>
    <row r="1270" spans="1:44" s="9" customFormat="1" hidden="1" x14ac:dyDescent="0.3">
      <c r="A1270" s="1" t="s">
        <v>1998</v>
      </c>
      <c r="B1270" s="1" t="s">
        <v>1999</v>
      </c>
      <c r="C1270" s="1" t="s">
        <v>22</v>
      </c>
      <c r="D1270" s="1" t="s">
        <v>989</v>
      </c>
      <c r="E1270" s="56" t="s">
        <v>103</v>
      </c>
      <c r="F1270" s="1" t="s">
        <v>1178</v>
      </c>
      <c r="G1270" s="49" t="s">
        <v>5897</v>
      </c>
      <c r="H1270" s="22" t="str">
        <f>_xlfn.XLOOKUP(B1270,[1]SITE!$B:$B,[1]SITE!$CK:$CK,"")</f>
        <v>Operationnel</v>
      </c>
      <c r="I1270" s="22"/>
      <c r="J1270" s="22" t="str">
        <f>_xlfn.XLOOKUP(B1270,[1]SITE!$B:$B,[1]SITE!$I:$I,"")</f>
        <v>No impact</v>
      </c>
      <c r="K1270" s="30"/>
      <c r="L1270" s="15" t="str" cm="1">
        <f t="array" ref="L1270">IFERROR(_xlfn.IFS(
N1270="MPR ISSUE","PDH",
N1270="BSS Hardware Issue","BSS",
N1270="Sites strategiques, MLL, Pylone, etc.","ENVTECH",
N1270="AKTIVCO DEFAUT GE &amp; POWER Cabinet","AKTIVCO",
N1270="AKTIVCO Coupure ENEO &amp; Baisse de tension","AKTIVCO GRID ONLY",
N1270="Coupure ENEO &amp; Baisse de tension","IHS GRID ONLY",
N1270="Defaut GE &amp; POWER Cabinet","IHS",
N1270="Sharing","Partners",
N1270="Sites strategiques &amp; DataCenter","SST &amp; DC",
N1270="Exclu","Exclu",
N1270="SAT","SAT",
N1270="SPARE-ISSUE","SPARE-ISSUE",
N1270="Fiber CAmtel","TRANS_FO_CAMTEL",
N1270="Fiber AOF","Fiber AOF",
N1270="Projet OCM (HUAWEI)","TRAVAUX-HUAWEI",
N1270="Projet OCM (NOKIA)","TRAVAUX-NOKIA",
N1270="ACCESS-ISSUE","ACCESS-ISSUE",
N1270="Projet OCM (ZTE, NOKIA, autres projets)","TRAVAUX OCM",
N1270="No root CAuse","No root cause",
N1270="ODU HS","PDH",
N1270="IP &amp; VLAN","PDH",
N1270="Warehouse HUAWEI","SPARE-ISSUE",
N1270="SPARE-HS","SPARE-ISSUE",
N1270="Power Telco","BSS"
),"")</f>
        <v>No root cause</v>
      </c>
      <c r="M1270" s="16" t="str" cm="1">
        <f t="array" ref="M1270">IFERROR(_xlfn.IFS(
N1270="MPR ISSUE","TX ISSUE",
N1270="BSS Hardware Issue","RAN ISSUE",
N1270="Sites strategiques, MLL, Pylone, etc.","ENVTECH",
N1270="AKTIVCO DEFAUT GE &amp; POWER Cabinet","POWER ISSUE",
N1270="AKTIVCO Coupure ENEO &amp; Baisse de tension","POWER ISSUE",
N1270="Coupure ENEO &amp; Baisse de tension","POWER ISSUE",
N1270="Defaut GE &amp; POWER Cabinet","POWER ISSUE",
N1270="Sharing","POWER ISSUE",
N1270="Sites strategiques &amp; DataCenter","POWER ISSUE",
N1270="Exclu","Exclu",
N1270="SAT","TX ISSUE",
N1270="SPARE-ISSUE","SPARE-ISSUE",
N1270="Fiber CAmtel","TX ISSUE",
N1270="Fiber AOF","TX ISSUE",
N1270="Projet OCM (HUAWEI)","TRAVAUX-HUAWEI",
N1270="Projet OCM (NOKIA)","TRAVAUX -NOKIA",
N1270="ACCESS-ISSUE","ACCESS-ISSUE",
N1270="Projet OCM (ZTE, NOKIA, autres projets)","TRAVAUX OCM",
N1270="No root CAuse","No root cause",
N1270="ODU HS","TX ISSUE",
N1270="IP &amp; VLAN","TX ISSUE",
N1270="Warehouse HUAWEI","SPARE-ISSUE",
N1270="SPARE-HS","SPARE-ISSUE",
N1270="Power Telco","RAN ISSUE"
),"")</f>
        <v>No root cause</v>
      </c>
      <c r="N1270" s="36" t="s">
        <v>5652</v>
      </c>
      <c r="O1270" s="17" t="str" cm="1">
        <f t="array" ref="O1270">IFERROR(_xlfn.IFS(
N1270="MPR ISSUE","ACTIVE",
N1270="BSS Hardware Issue","ACTIVE",
N1270="Sites strategiques, MLL, Pylone, etc.","PASSIVE",
N1270="AKTIVCO DEFAUT GE &amp; POWER Cabinet","PASSIVE",
N1270="AKTIVCO Coupure ENEO &amp; Baisse de tension","PASSIVE",
N1270="Coupure ENEO &amp; Baisse de tension","PASSIVE",
N1270="Defaut GE &amp; POWER Cabinet","PASSIVE",
N1270="Sharing","PASSIVE",
N1270="Sites strategiques &amp; DataCenter","PASSIVE",
N1270="Exclu","Exclu",
N1270="SAT","ACTIVE",
N1270="SPARE-ISSUE","SPARE-ISSUE",
N1270="Fiber CAmtel","ACTIVE",
N1270="Fiber AOF","ACTIVE",
N1270="Projet OCM (HUAWEI)","PLANNED WORKS",
N1270="Projet OCM (NOKIA)","PLANNED WORKS",
N1270="ACCESS-ISSUE","ACCESS-ISSUE",
N1270="Projet OCM (ZTE, NOKIA, autres projets)","PLANNED WORKS",
N1270="No root CAuse","No root cause",
N1270="ODU HS","ACTIVE",
N1270="IP &amp; VLAN","ACTIVE",
N1270="Warehouse HUAWEI","SPARE-ISSUE",
N1270="SPARE-HS","SPARE-ISSUE",
N1270="Power Telco","ACTIVE"
),"")</f>
        <v>No root cause</v>
      </c>
      <c r="P1270" s="59">
        <v>0</v>
      </c>
      <c r="Q1270" s="59">
        <v>0</v>
      </c>
      <c r="R1270" s="59">
        <v>0</v>
      </c>
      <c r="S1270" s="59">
        <v>0.49715280809741091</v>
      </c>
      <c r="T1270" s="59">
        <v>2.0504989541510077</v>
      </c>
      <c r="U1270" s="59">
        <v>0</v>
      </c>
      <c r="V1270" s="14"/>
      <c r="W1270" s="14"/>
      <c r="X1270" s="14"/>
      <c r="Y1270" s="14"/>
      <c r="Z1270" s="14"/>
      <c r="AA1270" s="31" t="s">
        <v>5612</v>
      </c>
      <c r="AB1270" s="31" t="s">
        <v>16</v>
      </c>
      <c r="AC1270" s="7" t="s">
        <v>16</v>
      </c>
      <c r="AD1270" s="3"/>
      <c r="AE1270" s="3" t="s">
        <v>16</v>
      </c>
      <c r="AF1270" s="7" t="s">
        <v>16</v>
      </c>
      <c r="AG1270" s="32" t="s">
        <v>16</v>
      </c>
      <c r="AH1270" s="32" t="s">
        <v>16</v>
      </c>
      <c r="AI1270" s="32" t="s">
        <v>16</v>
      </c>
      <c r="AJ1270" s="32" t="s">
        <v>16</v>
      </c>
      <c r="AK1270" s="32" t="s">
        <v>16</v>
      </c>
      <c r="AL1270" s="32" t="s">
        <v>16</v>
      </c>
      <c r="AM1270" s="32" t="s">
        <v>16</v>
      </c>
      <c r="AN1270" s="9" t="s">
        <v>5612</v>
      </c>
      <c r="AO1270" s="9" t="s">
        <v>16</v>
      </c>
      <c r="AP1270" s="9" t="s">
        <v>16</v>
      </c>
      <c r="AQ1270" s="14"/>
      <c r="AR1270" s="14"/>
    </row>
    <row r="1271" spans="1:44" s="9" customFormat="1" hidden="1" x14ac:dyDescent="0.3">
      <c r="A1271" s="1" t="s">
        <v>1191</v>
      </c>
      <c r="B1271" s="51" t="s">
        <v>1192</v>
      </c>
      <c r="C1271" s="51" t="s">
        <v>11</v>
      </c>
      <c r="D1271" s="51" t="s">
        <v>12</v>
      </c>
      <c r="E1271" s="56" t="s">
        <v>24</v>
      </c>
      <c r="F1271" s="51" t="s">
        <v>1193</v>
      </c>
      <c r="G1271" s="50" t="s">
        <v>5898</v>
      </c>
      <c r="H1271" s="22" t="str">
        <f>_xlfn.XLOOKUP(B1271,[1]SITE!$B:$B,[1]SITE!$CK:$CK,"")</f>
        <v>Operationnel</v>
      </c>
      <c r="I1271" s="22"/>
      <c r="J1271" s="22" t="str">
        <f>_xlfn.XLOOKUP(B1271,[1]SITE!$B:$B,[1]SITE!$I:$I,"")</f>
        <v>No impact</v>
      </c>
      <c r="K1271" s="30"/>
      <c r="L1271" s="15" t="str" cm="1">
        <f t="array" ref="L1271">IFERROR(_xlfn.IFS(
N1271="MPR ISSUE","PDH",
N1271="BSS Hardware Issue","BSS",
N1271="Sites strategiques, MLL, Pylone, etc.","ENVTECH",
N1271="AKTIVCO DEFAUT GE &amp; POWER Cabinet","AKTIVCO",
N1271="AKTIVCO Coupure ENEO &amp; Baisse de tension","AKTIVCO GRID ONLY",
N1271="Coupure ENEO &amp; Baisse de tension","IHS GRID ONLY",
N1271="Defaut GE &amp; POWER Cabinet","IHS",
N1271="Sharing","Partners",
N1271="Sites strategiques &amp; DataCenter","SST &amp; DC",
N1271="Exclu","Exclu",
N1271="SAT","SAT",
N1271="SPARE-ISSUE","SPARE-ISSUE",
N1271="Fiber CAmtel","TRANS_FO_CAMTEL",
N1271="Fiber AOF","Fiber AOF",
N1271="Projet OCM (HUAWEI)","TRAVAUX-HUAWEI",
N1271="Projet OCM (NOKIA)","TRAVAUX-NOKIA",
N1271="ACCESS-ISSUE","ACCESS-ISSUE",
N1271="Projet OCM (ZTE, NOKIA, autres projets)","TRAVAUX OCM",
N1271="No root CAuse","No root cause",
N1271="ODU HS","PDH",
N1271="IP &amp; VLAN","PDH",
N1271="Warehouse HUAWEI","SPARE-ISSUE",
N1271="SPARE-HS","SPARE-ISSUE",
N1271="Power Telco","BSS"
),"")</f>
        <v>No root cause</v>
      </c>
      <c r="M1271" s="16" t="str" cm="1">
        <f t="array" ref="M1271">IFERROR(_xlfn.IFS(
N1271="MPR ISSUE","TX ISSUE",
N1271="BSS Hardware Issue","RAN ISSUE",
N1271="Sites strategiques, MLL, Pylone, etc.","ENVTECH",
N1271="AKTIVCO DEFAUT GE &amp; POWER Cabinet","POWER ISSUE",
N1271="AKTIVCO Coupure ENEO &amp; Baisse de tension","POWER ISSUE",
N1271="Coupure ENEO &amp; Baisse de tension","POWER ISSUE",
N1271="Defaut GE &amp; POWER Cabinet","POWER ISSUE",
N1271="Sharing","POWER ISSUE",
N1271="Sites strategiques &amp; DataCenter","POWER ISSUE",
N1271="Exclu","Exclu",
N1271="SAT","TX ISSUE",
N1271="SPARE-ISSUE","SPARE-ISSUE",
N1271="Fiber CAmtel","TX ISSUE",
N1271="Fiber AOF","TX ISSUE",
N1271="Projet OCM (HUAWEI)","TRAVAUX-HUAWEI",
N1271="Projet OCM (NOKIA)","TRAVAUX -NOKIA",
N1271="ACCESS-ISSUE","ACCESS-ISSUE",
N1271="Projet OCM (ZTE, NOKIA, autres projets)","TRAVAUX OCM",
N1271="No root CAuse","No root cause",
N1271="ODU HS","TX ISSUE",
N1271="IP &amp; VLAN","TX ISSUE",
N1271="Warehouse HUAWEI","SPARE-ISSUE",
N1271="SPARE-HS","SPARE-ISSUE",
N1271="Power Telco","RAN ISSUE"
),"")</f>
        <v>No root cause</v>
      </c>
      <c r="N1271" s="29" t="s">
        <v>5652</v>
      </c>
      <c r="O1271" s="17" t="str" cm="1">
        <f t="array" ref="O1271">IFERROR(_xlfn.IFS(
N1271="MPR ISSUE","ACTIVE",
N1271="BSS Hardware Issue","ACTIVE",
N1271="Sites strategiques, MLL, Pylone, etc.","PASSIVE",
N1271="AKTIVCO DEFAUT GE &amp; POWER Cabinet","PASSIVE",
N1271="AKTIVCO Coupure ENEO &amp; Baisse de tension","PASSIVE",
N1271="Coupure ENEO &amp; Baisse de tension","PASSIVE",
N1271="Defaut GE &amp; POWER Cabinet","PASSIVE",
N1271="Sharing","PASSIVE",
N1271="Sites strategiques &amp; DataCenter","PASSIVE",
N1271="Exclu","Exclu",
N1271="SAT","ACTIVE",
N1271="SPARE-ISSUE","SPARE-ISSUE",
N1271="Fiber CAmtel","ACTIVE",
N1271="Fiber AOF","ACTIVE",
N1271="Projet OCM (HUAWEI)","PLANNED WORKS",
N1271="Projet OCM (NOKIA)","PLANNED WORKS",
N1271="ACCESS-ISSUE","ACCESS-ISSUE",
N1271="Projet OCM (ZTE, NOKIA, autres projets)","PLANNED WORKS",
N1271="No root CAuse","No root cause",
N1271="ODU HS","ACTIVE",
N1271="IP &amp; VLAN","ACTIVE",
N1271="Warehouse HUAWEI","SPARE-ISSUE",
N1271="SPARE-HS","SPARE-ISSUE",
N1271="Power Telco","ACTIVE"
),"")</f>
        <v>No root cause</v>
      </c>
      <c r="P1271" s="59">
        <v>0</v>
      </c>
      <c r="Q1271" s="59">
        <v>0</v>
      </c>
      <c r="R1271" s="59">
        <v>0</v>
      </c>
      <c r="S1271" s="59">
        <v>0</v>
      </c>
      <c r="T1271" s="59">
        <v>0</v>
      </c>
      <c r="U1271" s="59">
        <v>0</v>
      </c>
      <c r="V1271" s="14"/>
      <c r="W1271" s="14"/>
      <c r="X1271" s="14"/>
      <c r="Y1271" s="14"/>
      <c r="Z1271" s="14"/>
      <c r="AA1271" s="31" t="s">
        <v>16</v>
      </c>
      <c r="AB1271" s="31" t="s">
        <v>16</v>
      </c>
      <c r="AC1271" s="7" t="s">
        <v>16</v>
      </c>
      <c r="AD1271" s="3"/>
      <c r="AE1271" s="3" t="s">
        <v>16</v>
      </c>
      <c r="AF1271" s="7" t="s">
        <v>16</v>
      </c>
      <c r="AG1271" s="32" t="s">
        <v>16</v>
      </c>
      <c r="AH1271" s="32" t="s">
        <v>16</v>
      </c>
      <c r="AI1271" s="32" t="s">
        <v>16</v>
      </c>
      <c r="AJ1271" s="32" t="s">
        <v>16</v>
      </c>
      <c r="AK1271" s="32" t="s">
        <v>16</v>
      </c>
      <c r="AL1271" s="32" t="s">
        <v>16</v>
      </c>
      <c r="AM1271" s="32" t="s">
        <v>16</v>
      </c>
      <c r="AN1271" s="9" t="s">
        <v>16</v>
      </c>
      <c r="AO1271" s="9" t="s">
        <v>16</v>
      </c>
      <c r="AP1271" s="9" t="s">
        <v>16</v>
      </c>
      <c r="AQ1271" s="14"/>
      <c r="AR1271" s="14"/>
    </row>
    <row r="1272" spans="1:44" s="9" customFormat="1" hidden="1" x14ac:dyDescent="0.3">
      <c r="A1272" s="1" t="s">
        <v>3774</v>
      </c>
      <c r="B1272" s="1" t="s">
        <v>3775</v>
      </c>
      <c r="C1272" s="1" t="s">
        <v>11</v>
      </c>
      <c r="D1272" s="1" t="s">
        <v>12</v>
      </c>
      <c r="E1272" s="56" t="s">
        <v>56</v>
      </c>
      <c r="F1272" s="1" t="s">
        <v>186</v>
      </c>
      <c r="G1272" s="49" t="s">
        <v>5897</v>
      </c>
      <c r="H1272" s="22" t="str">
        <f>_xlfn.XLOOKUP(B1272,[1]SITE!$B:$B,[1]SITE!$CK:$CK,"")</f>
        <v>INSECURITY</v>
      </c>
      <c r="I1272" s="22"/>
      <c r="J1272" s="22" t="str">
        <f>_xlfn.XLOOKUP(B1272,[1]SITE!$B:$B,[1]SITE!$I:$I,"")</f>
        <v>No impact</v>
      </c>
      <c r="K1272" s="30"/>
      <c r="L1272" s="15" t="str" cm="1">
        <f t="array" ref="L1272">IFERROR(_xlfn.IFS(
N1272="MPR ISSUE","PDH",
N1272="BSS Hardware Issue","BSS",
N1272="Sites strategiques, MLL, Pylone, etc.","ENVTECH",
N1272="AKTIVCO DEFAUT GE &amp; POWER Cabinet","AKTIVCO",
N1272="AKTIVCO Coupure ENEO &amp; Baisse de tension","AKTIVCO GRID ONLY",
N1272="Coupure ENEO &amp; Baisse de tension","IHS GRID ONLY",
N1272="Defaut GE &amp; POWER Cabinet","IHS",
N1272="Sharing","Partners",
N1272="Sites strategiques &amp; DataCenter","SST &amp; DC",
N1272="Exclu","Exclu",
N1272="SAT","SAT",
N1272="SPARE-ISSUE","SPARE-ISSUE",
N1272="Fiber CAmtel","TRANS_FO_CAMTEL",
N1272="Fiber AOF","Fiber AOF",
N1272="Projet OCM (HUAWEI)","TRAVAUX-HUAWEI",
N1272="Projet OCM (NOKIA)","TRAVAUX-NOKIA",
N1272="ACCESS-ISSUE","ACCESS-ISSUE",
N1272="Projet OCM (ZTE, NOKIA, autres projets)","TRAVAUX OCM",
N1272="No root CAuse","No root cause",
N1272="ODU HS","PDH",
N1272="IP &amp; VLAN","PDH",
N1272="Warehouse HUAWEI","SPARE-ISSUE",
N1272="SPARE-HS","SPARE-ISSUE",
N1272="Power Telco","BSS"
),"")</f>
        <v>No root cause</v>
      </c>
      <c r="M1272" s="16" t="str" cm="1">
        <f t="array" ref="M1272">IFERROR(_xlfn.IFS(
N1272="MPR ISSUE","TX ISSUE",
N1272="BSS Hardware Issue","RAN ISSUE",
N1272="Sites strategiques, MLL, Pylone, etc.","ENVTECH",
N1272="AKTIVCO DEFAUT GE &amp; POWER Cabinet","POWER ISSUE",
N1272="AKTIVCO Coupure ENEO &amp; Baisse de tension","POWER ISSUE",
N1272="Coupure ENEO &amp; Baisse de tension","POWER ISSUE",
N1272="Defaut GE &amp; POWER Cabinet","POWER ISSUE",
N1272="Sharing","POWER ISSUE",
N1272="Sites strategiques &amp; DataCenter","POWER ISSUE",
N1272="Exclu","Exclu",
N1272="SAT","TX ISSUE",
N1272="SPARE-ISSUE","SPARE-ISSUE",
N1272="Fiber CAmtel","TX ISSUE",
N1272="Fiber AOF","TX ISSUE",
N1272="Projet OCM (HUAWEI)","TRAVAUX-HUAWEI",
N1272="Projet OCM (NOKIA)","TRAVAUX -NOKIA",
N1272="ACCESS-ISSUE","ACCESS-ISSUE",
N1272="Projet OCM (ZTE, NOKIA, autres projets)","TRAVAUX OCM",
N1272="No root CAuse","No root cause",
N1272="ODU HS","TX ISSUE",
N1272="IP &amp; VLAN","TX ISSUE",
N1272="Warehouse HUAWEI","SPARE-ISSUE",
N1272="SPARE-HS","SPARE-ISSUE",
N1272="Power Telco","RAN ISSUE"
),"")</f>
        <v>No root cause</v>
      </c>
      <c r="N1272" s="29" t="s">
        <v>5652</v>
      </c>
      <c r="O1272" s="17" t="str" cm="1">
        <f t="array" ref="O1272">IFERROR(_xlfn.IFS(
N1272="MPR ISSUE","ACTIVE",
N1272="BSS Hardware Issue","ACTIVE",
N1272="Sites strategiques, MLL, Pylone, etc.","PASSIVE",
N1272="AKTIVCO DEFAUT GE &amp; POWER Cabinet","PASSIVE",
N1272="AKTIVCO Coupure ENEO &amp; Baisse de tension","PASSIVE",
N1272="Coupure ENEO &amp; Baisse de tension","PASSIVE",
N1272="Defaut GE &amp; POWER Cabinet","PASSIVE",
N1272="Sharing","PASSIVE",
N1272="Sites strategiques &amp; DataCenter","PASSIVE",
N1272="Exclu","Exclu",
N1272="SAT","ACTIVE",
N1272="SPARE-ISSUE","SPARE-ISSUE",
N1272="Fiber CAmtel","ACTIVE",
N1272="Fiber AOF","ACTIVE",
N1272="Projet OCM (HUAWEI)","PLANNED WORKS",
N1272="Projet OCM (NOKIA)","PLANNED WORKS",
N1272="ACCESS-ISSUE","ACCESS-ISSUE",
N1272="Projet OCM (ZTE, NOKIA, autres projets)","PLANNED WORKS",
N1272="No root CAuse","No root cause",
N1272="ODU HS","ACTIVE",
N1272="IP &amp; VLAN","ACTIVE",
N1272="Warehouse HUAWEI","SPARE-ISSUE",
N1272="SPARE-HS","SPARE-ISSUE",
N1272="Power Telco","ACTIVE"
),"")</f>
        <v>No root cause</v>
      </c>
      <c r="P1272" s="59">
        <v>0</v>
      </c>
      <c r="Q1272" s="59">
        <v>0</v>
      </c>
      <c r="R1272" s="59">
        <v>2.1034869718319915</v>
      </c>
      <c r="S1272" s="59">
        <v>0</v>
      </c>
      <c r="T1272" s="59">
        <v>0</v>
      </c>
      <c r="U1272" s="59">
        <v>0</v>
      </c>
      <c r="V1272" s="14"/>
      <c r="W1272" s="14"/>
      <c r="X1272" s="14"/>
      <c r="Y1272" s="14"/>
      <c r="Z1272" s="14"/>
      <c r="AA1272" s="31" t="s">
        <v>16</v>
      </c>
      <c r="AB1272" s="31" t="s">
        <v>16</v>
      </c>
      <c r="AC1272" s="7" t="s">
        <v>16</v>
      </c>
      <c r="AD1272" s="3"/>
      <c r="AE1272" s="3" t="s">
        <v>16</v>
      </c>
      <c r="AF1272" s="7" t="s">
        <v>16</v>
      </c>
      <c r="AG1272" s="32" t="s">
        <v>16</v>
      </c>
      <c r="AH1272" s="32" t="s">
        <v>16</v>
      </c>
      <c r="AI1272" s="32" t="s">
        <v>16</v>
      </c>
      <c r="AJ1272" s="32" t="s">
        <v>16</v>
      </c>
      <c r="AK1272" s="32" t="s">
        <v>16</v>
      </c>
      <c r="AL1272" s="32" t="s">
        <v>16</v>
      </c>
      <c r="AM1272" s="32" t="s">
        <v>16</v>
      </c>
      <c r="AN1272" s="9" t="s">
        <v>16</v>
      </c>
      <c r="AO1272" s="9" t="s">
        <v>16</v>
      </c>
      <c r="AP1272" s="9" t="s">
        <v>16</v>
      </c>
      <c r="AQ1272" s="14"/>
      <c r="AR1272" s="14"/>
    </row>
    <row r="1273" spans="1:44" s="9" customFormat="1" hidden="1" x14ac:dyDescent="0.3">
      <c r="A1273" s="1" t="s">
        <v>3292</v>
      </c>
      <c r="B1273" s="51" t="s">
        <v>3293</v>
      </c>
      <c r="C1273" s="51" t="s">
        <v>11</v>
      </c>
      <c r="D1273" s="51" t="s">
        <v>97</v>
      </c>
      <c r="E1273" s="56" t="s">
        <v>32</v>
      </c>
      <c r="F1273" s="51" t="s">
        <v>3292</v>
      </c>
      <c r="G1273" s="50" t="s">
        <v>5898</v>
      </c>
      <c r="H1273" s="22" t="str">
        <f>_xlfn.XLOOKUP(B1273,[1]SITE!$B:$B,[1]SITE!$CK:$CK,"")</f>
        <v>Operationnel</v>
      </c>
      <c r="I1273" s="22"/>
      <c r="J1273" s="22" t="str">
        <f>_xlfn.XLOOKUP(B1273,[1]SITE!$B:$B,[1]SITE!$I:$I,"")</f>
        <v>No impact</v>
      </c>
      <c r="K1273" s="30"/>
      <c r="L1273" s="15" t="str" cm="1">
        <f t="array" ref="L1273">IFERROR(_xlfn.IFS(
N1273="MPR ISSUE","PDH",
N1273="BSS Hardware Issue","BSS",
N1273="Sites strategiques, MLL, Pylone, etc.","ENVTECH",
N1273="AKTIVCO DEFAUT GE &amp; POWER Cabinet","AKTIVCO",
N1273="AKTIVCO Coupure ENEO &amp; Baisse de tension","AKTIVCO GRID ONLY",
N1273="Coupure ENEO &amp; Baisse de tension","IHS GRID ONLY",
N1273="Defaut GE &amp; POWER Cabinet","IHS",
N1273="Sharing","Partners",
N1273="Sites strategiques &amp; DataCenter","SST &amp; DC",
N1273="Exclu","Exclu",
N1273="SAT","SAT",
N1273="SPARE-ISSUE","SPARE-ISSUE",
N1273="Fiber CAmtel","TRANS_FO_CAMTEL",
N1273="Fiber AOF","Fiber AOF",
N1273="Projet OCM (HUAWEI)","TRAVAUX-HUAWEI",
N1273="Projet OCM (NOKIA)","TRAVAUX-NOKIA",
N1273="ACCESS-ISSUE","ACCESS-ISSUE",
N1273="Projet OCM (ZTE, NOKIA, autres projets)","TRAVAUX OCM",
N1273="No root CAuse","No root cause",
N1273="ODU HS","PDH",
N1273="IP &amp; VLAN","PDH",
N1273="Warehouse HUAWEI","SPARE-ISSUE",
N1273="SPARE-HS","SPARE-ISSUE",
N1273="Power Telco","BSS"
),"")</f>
        <v>No root cause</v>
      </c>
      <c r="M1273" s="16" t="str" cm="1">
        <f t="array" ref="M1273">IFERROR(_xlfn.IFS(
N1273="MPR ISSUE","TX ISSUE",
N1273="BSS Hardware Issue","RAN ISSUE",
N1273="Sites strategiques, MLL, Pylone, etc.","ENVTECH",
N1273="AKTIVCO DEFAUT GE &amp; POWER Cabinet","POWER ISSUE",
N1273="AKTIVCO Coupure ENEO &amp; Baisse de tension","POWER ISSUE",
N1273="Coupure ENEO &amp; Baisse de tension","POWER ISSUE",
N1273="Defaut GE &amp; POWER Cabinet","POWER ISSUE",
N1273="Sharing","POWER ISSUE",
N1273="Sites strategiques &amp; DataCenter","POWER ISSUE",
N1273="Exclu","Exclu",
N1273="SAT","TX ISSUE",
N1273="SPARE-ISSUE","SPARE-ISSUE",
N1273="Fiber CAmtel","TX ISSUE",
N1273="Fiber AOF","TX ISSUE",
N1273="Projet OCM (HUAWEI)","TRAVAUX-HUAWEI",
N1273="Projet OCM (NOKIA)","TRAVAUX -NOKIA",
N1273="ACCESS-ISSUE","ACCESS-ISSUE",
N1273="Projet OCM (ZTE, NOKIA, autres projets)","TRAVAUX OCM",
N1273="No root CAuse","No root cause",
N1273="ODU HS","TX ISSUE",
N1273="IP &amp; VLAN","TX ISSUE",
N1273="Warehouse HUAWEI","SPARE-ISSUE",
N1273="SPARE-HS","SPARE-ISSUE",
N1273="Power Telco","RAN ISSUE"
),"")</f>
        <v>No root cause</v>
      </c>
      <c r="N1273" s="29" t="s">
        <v>5652</v>
      </c>
      <c r="O1273" s="17" t="str" cm="1">
        <f t="array" ref="O1273">IFERROR(_xlfn.IFS(
N1273="MPR ISSUE","ACTIVE",
N1273="BSS Hardware Issue","ACTIVE",
N1273="Sites strategiques, MLL, Pylone, etc.","PASSIVE",
N1273="AKTIVCO DEFAUT GE &amp; POWER Cabinet","PASSIVE",
N1273="AKTIVCO Coupure ENEO &amp; Baisse de tension","PASSIVE",
N1273="Coupure ENEO &amp; Baisse de tension","PASSIVE",
N1273="Defaut GE &amp; POWER Cabinet","PASSIVE",
N1273="Sharing","PASSIVE",
N1273="Sites strategiques &amp; DataCenter","PASSIVE",
N1273="Exclu","Exclu",
N1273="SAT","ACTIVE",
N1273="SPARE-ISSUE","SPARE-ISSUE",
N1273="Fiber CAmtel","ACTIVE",
N1273="Fiber AOF","ACTIVE",
N1273="Projet OCM (HUAWEI)","PLANNED WORKS",
N1273="Projet OCM (NOKIA)","PLANNED WORKS",
N1273="ACCESS-ISSUE","ACCESS-ISSUE",
N1273="Projet OCM (ZTE, NOKIA, autres projets)","PLANNED WORKS",
N1273="No root CAuse","No root cause",
N1273="ODU HS","ACTIVE",
N1273="IP &amp; VLAN","ACTIVE",
N1273="Warehouse HUAWEI","SPARE-ISSUE",
N1273="SPARE-HS","SPARE-ISSUE",
N1273="Power Telco","ACTIVE"
),"")</f>
        <v>No root cause</v>
      </c>
      <c r="P1273" s="59">
        <v>0</v>
      </c>
      <c r="Q1273" s="59">
        <v>3.3351596453530495E-2</v>
      </c>
      <c r="R1273" s="59">
        <v>0</v>
      </c>
      <c r="S1273" s="59">
        <v>0</v>
      </c>
      <c r="T1273" s="59">
        <v>0</v>
      </c>
      <c r="U1273" s="59">
        <v>0</v>
      </c>
      <c r="V1273" s="14"/>
      <c r="W1273" s="14"/>
      <c r="X1273" s="14"/>
      <c r="Y1273" s="14"/>
      <c r="Z1273" s="14"/>
      <c r="AA1273" s="31" t="s">
        <v>16</v>
      </c>
      <c r="AB1273" s="31" t="s">
        <v>16</v>
      </c>
      <c r="AC1273" s="7" t="s">
        <v>16</v>
      </c>
      <c r="AD1273" s="3"/>
      <c r="AE1273" s="3" t="s">
        <v>16</v>
      </c>
      <c r="AF1273" s="7" t="s">
        <v>16</v>
      </c>
      <c r="AG1273" s="32" t="s">
        <v>16</v>
      </c>
      <c r="AH1273" s="32" t="s">
        <v>16</v>
      </c>
      <c r="AI1273" s="32" t="s">
        <v>16</v>
      </c>
      <c r="AJ1273" s="32" t="s">
        <v>16</v>
      </c>
      <c r="AK1273" s="32" t="s">
        <v>16</v>
      </c>
      <c r="AL1273" s="32" t="s">
        <v>16</v>
      </c>
      <c r="AM1273" s="32" t="s">
        <v>16</v>
      </c>
      <c r="AN1273" s="9" t="s">
        <v>16</v>
      </c>
      <c r="AO1273" s="9" t="s">
        <v>16</v>
      </c>
      <c r="AP1273" s="9" t="s">
        <v>16</v>
      </c>
      <c r="AQ1273" s="14"/>
      <c r="AR1273" s="14"/>
    </row>
    <row r="1274" spans="1:44" s="9" customFormat="1" hidden="1" x14ac:dyDescent="0.3">
      <c r="A1274" s="1" t="s">
        <v>2386</v>
      </c>
      <c r="B1274" s="51" t="s">
        <v>2387</v>
      </c>
      <c r="C1274" s="51" t="s">
        <v>11</v>
      </c>
      <c r="D1274" s="51" t="s">
        <v>12</v>
      </c>
      <c r="E1274" s="56" t="s">
        <v>32</v>
      </c>
      <c r="F1274" s="51" t="s">
        <v>33</v>
      </c>
      <c r="G1274" s="22" t="s">
        <v>5896</v>
      </c>
      <c r="H1274" s="22" t="str">
        <f>_xlfn.XLOOKUP(B1274,[1]SITE!$B:$B,[1]SITE!$CK:$CK,"")</f>
        <v>Operationnel</v>
      </c>
      <c r="I1274" s="22"/>
      <c r="J1274" s="22" t="str">
        <f>_xlfn.XLOOKUP(B1274,[1]SITE!$B:$B,[1]SITE!$I:$I,"")</f>
        <v>No impact</v>
      </c>
      <c r="K1274" s="30"/>
      <c r="L1274" s="15" t="str" cm="1">
        <f t="array" ref="L1274">IFERROR(_xlfn.IFS(
N1274="MPR ISSUE","PDH",
N1274="BSS Hardware Issue","BSS",
N1274="Sites strategiques, MLL, Pylone, etc.","ENVTECH",
N1274="AKTIVCO DEFAUT GE &amp; POWER Cabinet","AKTIVCO",
N1274="AKTIVCO Coupure ENEO &amp; Baisse de tension","AKTIVCO GRID ONLY",
N1274="Coupure ENEO &amp; Baisse de tension","IHS GRID ONLY",
N1274="Defaut GE &amp; POWER Cabinet","IHS",
N1274="Sharing","Partners",
N1274="Sites strategiques &amp; DataCenter","SST &amp; DC",
N1274="Exclu","Exclu",
N1274="SAT","SAT",
N1274="SPARE-ISSUE","SPARE-ISSUE",
N1274="Fiber CAmtel","TRANS_FO_CAMTEL",
N1274="Fiber AOF","Fiber AOF",
N1274="Projet OCM (HUAWEI)","TRAVAUX-HUAWEI",
N1274="Projet OCM (NOKIA)","TRAVAUX-NOKIA",
N1274="ACCESS-ISSUE","ACCESS-ISSUE",
N1274="Projet OCM (ZTE, NOKIA, autres projets)","TRAVAUX OCM",
N1274="No root CAuse","No root cause",
N1274="ODU HS","PDH",
N1274="IP &amp; VLAN","PDH",
N1274="Warehouse HUAWEI","SPARE-ISSUE",
N1274="SPARE-HS","SPARE-ISSUE",
N1274="Power Telco","BSS"
),"")</f>
        <v>No root cause</v>
      </c>
      <c r="M1274" s="16" t="str" cm="1">
        <f t="array" ref="M1274">IFERROR(_xlfn.IFS(
N1274="MPR ISSUE","TX ISSUE",
N1274="BSS Hardware Issue","RAN ISSUE",
N1274="Sites strategiques, MLL, Pylone, etc.","ENVTECH",
N1274="AKTIVCO DEFAUT GE &amp; POWER Cabinet","POWER ISSUE",
N1274="AKTIVCO Coupure ENEO &amp; Baisse de tension","POWER ISSUE",
N1274="Coupure ENEO &amp; Baisse de tension","POWER ISSUE",
N1274="Defaut GE &amp; POWER Cabinet","POWER ISSUE",
N1274="Sharing","POWER ISSUE",
N1274="Sites strategiques &amp; DataCenter","POWER ISSUE",
N1274="Exclu","Exclu",
N1274="SAT","TX ISSUE",
N1274="SPARE-ISSUE","SPARE-ISSUE",
N1274="Fiber CAmtel","TX ISSUE",
N1274="Fiber AOF","TX ISSUE",
N1274="Projet OCM (HUAWEI)","TRAVAUX-HUAWEI",
N1274="Projet OCM (NOKIA)","TRAVAUX -NOKIA",
N1274="ACCESS-ISSUE","ACCESS-ISSUE",
N1274="Projet OCM (ZTE, NOKIA, autres projets)","TRAVAUX OCM",
N1274="No root CAuse","No root cause",
N1274="ODU HS","TX ISSUE",
N1274="IP &amp; VLAN","TX ISSUE",
N1274="Warehouse HUAWEI","SPARE-ISSUE",
N1274="SPARE-HS","SPARE-ISSUE",
N1274="Power Telco","RAN ISSUE"
),"")</f>
        <v>No root cause</v>
      </c>
      <c r="N1274" s="29" t="s">
        <v>5652</v>
      </c>
      <c r="O1274" s="17" t="str" cm="1">
        <f t="array" ref="O1274">IFERROR(_xlfn.IFS(
N1274="MPR ISSUE","ACTIVE",
N1274="BSS Hardware Issue","ACTIVE",
N1274="Sites strategiques, MLL, Pylone, etc.","PASSIVE",
N1274="AKTIVCO DEFAUT GE &amp; POWER Cabinet","PASSIVE",
N1274="AKTIVCO Coupure ENEO &amp; Baisse de tension","PASSIVE",
N1274="Coupure ENEO &amp; Baisse de tension","PASSIVE",
N1274="Defaut GE &amp; POWER Cabinet","PASSIVE",
N1274="Sharing","PASSIVE",
N1274="Sites strategiques &amp; DataCenter","PASSIVE",
N1274="Exclu","Exclu",
N1274="SAT","ACTIVE",
N1274="SPARE-ISSUE","SPARE-ISSUE",
N1274="Fiber CAmtel","ACTIVE",
N1274="Fiber AOF","ACTIVE",
N1274="Projet OCM (HUAWEI)","PLANNED WORKS",
N1274="Projet OCM (NOKIA)","PLANNED WORKS",
N1274="ACCESS-ISSUE","ACCESS-ISSUE",
N1274="Projet OCM (ZTE, NOKIA, autres projets)","PLANNED WORKS",
N1274="No root CAuse","No root cause",
N1274="ODU HS","ACTIVE",
N1274="IP &amp; VLAN","ACTIVE",
N1274="Warehouse HUAWEI","SPARE-ISSUE",
N1274="SPARE-HS","SPARE-ISSUE",
N1274="Power Telco","ACTIVE"
),"")</f>
        <v>No root cause</v>
      </c>
      <c r="P1274" s="59">
        <v>0</v>
      </c>
      <c r="Q1274" s="59">
        <v>0</v>
      </c>
      <c r="R1274" s="59">
        <v>0</v>
      </c>
      <c r="S1274" s="59">
        <v>0</v>
      </c>
      <c r="T1274" s="59">
        <v>0</v>
      </c>
      <c r="U1274" s="59">
        <v>0</v>
      </c>
      <c r="V1274" s="14"/>
      <c r="W1274" s="14"/>
      <c r="X1274" s="14"/>
      <c r="Y1274" s="14"/>
      <c r="Z1274" s="14"/>
      <c r="AA1274" s="31" t="s">
        <v>16</v>
      </c>
      <c r="AB1274" s="31" t="s">
        <v>16</v>
      </c>
      <c r="AC1274" s="7" t="s">
        <v>16</v>
      </c>
      <c r="AD1274" s="3"/>
      <c r="AE1274" s="3" t="s">
        <v>16</v>
      </c>
      <c r="AF1274" s="7" t="s">
        <v>16</v>
      </c>
      <c r="AG1274" s="32" t="s">
        <v>16</v>
      </c>
      <c r="AH1274" s="32" t="s">
        <v>16</v>
      </c>
      <c r="AI1274" s="32" t="s">
        <v>16</v>
      </c>
      <c r="AJ1274" s="32" t="s">
        <v>16</v>
      </c>
      <c r="AK1274" s="32" t="s">
        <v>16</v>
      </c>
      <c r="AL1274" s="32" t="s">
        <v>16</v>
      </c>
      <c r="AM1274" s="32" t="s">
        <v>16</v>
      </c>
      <c r="AN1274" s="9" t="s">
        <v>16</v>
      </c>
      <c r="AO1274" s="9" t="s">
        <v>16</v>
      </c>
      <c r="AP1274" s="9" t="s">
        <v>16</v>
      </c>
      <c r="AQ1274" s="14"/>
      <c r="AR1274" s="14"/>
    </row>
    <row r="1275" spans="1:44" s="9" customFormat="1" hidden="1" x14ac:dyDescent="0.3">
      <c r="A1275" s="1" t="s">
        <v>947</v>
      </c>
      <c r="B1275" s="1" t="s">
        <v>948</v>
      </c>
      <c r="C1275" s="1" t="s">
        <v>11</v>
      </c>
      <c r="D1275" s="1" t="s">
        <v>97</v>
      </c>
      <c r="E1275" s="56" t="s">
        <v>13</v>
      </c>
      <c r="F1275" s="1" t="s">
        <v>107</v>
      </c>
      <c r="G1275" s="49" t="s">
        <v>5897</v>
      </c>
      <c r="H1275" s="22" t="str">
        <f>_xlfn.XLOOKUP(B1275,[1]SITE!$B:$B,[1]SITE!$CK:$CK,"")</f>
        <v>Operationnel</v>
      </c>
      <c r="I1275" s="22"/>
      <c r="J1275" s="22" t="str">
        <f>_xlfn.XLOOKUP(B1275,[1]SITE!$B:$B,[1]SITE!$I:$I,"")</f>
        <v>No impact</v>
      </c>
      <c r="K1275" s="30"/>
      <c r="L1275" s="15" t="str" cm="1">
        <f t="array" ref="L1275">IFERROR(_xlfn.IFS(
N1275="MPR ISSUE","PDH",
N1275="BSS Hardware Issue","BSS",
N1275="Sites strategiques, MLL, Pylone, etc.","ENVTECH",
N1275="AKTIVCO DEFAUT GE &amp; POWER Cabinet","AKTIVCO",
N1275="AKTIVCO Coupure ENEO &amp; Baisse de tension","AKTIVCO GRID ONLY",
N1275="Coupure ENEO &amp; Baisse de tension","IHS GRID ONLY",
N1275="Defaut GE &amp; POWER Cabinet","IHS",
N1275="Sharing","Partners",
N1275="Sites strategiques &amp; DataCenter","SST &amp; DC",
N1275="Exclu","Exclu",
N1275="SAT","SAT",
N1275="SPARE-ISSUE","SPARE-ISSUE",
N1275="Fiber CAmtel","TRANS_FO_CAMTEL",
N1275="Fiber AOF","Fiber AOF",
N1275="Projet OCM (HUAWEI)","TRAVAUX-HUAWEI",
N1275="Projet OCM (NOKIA)","TRAVAUX-NOKIA",
N1275="ACCESS-ISSUE","ACCESS-ISSUE",
N1275="Projet OCM (ZTE, NOKIA, autres projets)","TRAVAUX OCM",
N1275="No root CAuse","No root cause",
N1275="ODU HS","PDH",
N1275="IP &amp; VLAN","PDH",
N1275="Warehouse HUAWEI","SPARE-ISSUE",
N1275="SPARE-HS","SPARE-ISSUE",
N1275="Power Telco","BSS"
),"")</f>
        <v>No root cause</v>
      </c>
      <c r="M1275" s="16" t="str" cm="1">
        <f t="array" ref="M1275">IFERROR(_xlfn.IFS(
N1275="MPR ISSUE","TX ISSUE",
N1275="BSS Hardware Issue","RAN ISSUE",
N1275="Sites strategiques, MLL, Pylone, etc.","ENVTECH",
N1275="AKTIVCO DEFAUT GE &amp; POWER Cabinet","POWER ISSUE",
N1275="AKTIVCO Coupure ENEO &amp; Baisse de tension","POWER ISSUE",
N1275="Coupure ENEO &amp; Baisse de tension","POWER ISSUE",
N1275="Defaut GE &amp; POWER Cabinet","POWER ISSUE",
N1275="Sharing","POWER ISSUE",
N1275="Sites strategiques &amp; DataCenter","POWER ISSUE",
N1275="Exclu","Exclu",
N1275="SAT","TX ISSUE",
N1275="SPARE-ISSUE","SPARE-ISSUE",
N1275="Fiber CAmtel","TX ISSUE",
N1275="Fiber AOF","TX ISSUE",
N1275="Projet OCM (HUAWEI)","TRAVAUX-HUAWEI",
N1275="Projet OCM (NOKIA)","TRAVAUX -NOKIA",
N1275="ACCESS-ISSUE","ACCESS-ISSUE",
N1275="Projet OCM (ZTE, NOKIA, autres projets)","TRAVAUX OCM",
N1275="No root CAuse","No root cause",
N1275="ODU HS","TX ISSUE",
N1275="IP &amp; VLAN","TX ISSUE",
N1275="Warehouse HUAWEI","SPARE-ISSUE",
N1275="SPARE-HS","SPARE-ISSUE",
N1275="Power Telco","RAN ISSUE"
),"")</f>
        <v>No root cause</v>
      </c>
      <c r="N1275" s="29" t="s">
        <v>5652</v>
      </c>
      <c r="O1275" s="17" t="str" cm="1">
        <f t="array" ref="O1275">IFERROR(_xlfn.IFS(
N1275="MPR ISSUE","ACTIVE",
N1275="BSS Hardware Issue","ACTIVE",
N1275="Sites strategiques, MLL, Pylone, etc.","PASSIVE",
N1275="AKTIVCO DEFAUT GE &amp; POWER Cabinet","PASSIVE",
N1275="AKTIVCO Coupure ENEO &amp; Baisse de tension","PASSIVE",
N1275="Coupure ENEO &amp; Baisse de tension","PASSIVE",
N1275="Defaut GE &amp; POWER Cabinet","PASSIVE",
N1275="Sharing","PASSIVE",
N1275="Sites strategiques &amp; DataCenter","PASSIVE",
N1275="Exclu","Exclu",
N1275="SAT","ACTIVE",
N1275="SPARE-ISSUE","SPARE-ISSUE",
N1275="Fiber CAmtel","ACTIVE",
N1275="Fiber AOF","ACTIVE",
N1275="Projet OCM (HUAWEI)","PLANNED WORKS",
N1275="Projet OCM (NOKIA)","PLANNED WORKS",
N1275="ACCESS-ISSUE","ACCESS-ISSUE",
N1275="Projet OCM (ZTE, NOKIA, autres projets)","PLANNED WORKS",
N1275="No root CAuse","No root cause",
N1275="ODU HS","ACTIVE",
N1275="IP &amp; VLAN","ACTIVE",
N1275="Warehouse HUAWEI","SPARE-ISSUE",
N1275="SPARE-HS","SPARE-ISSUE",
N1275="Power Telco","ACTIVE"
),"")</f>
        <v>No root cause</v>
      </c>
      <c r="P1275" s="59">
        <v>0</v>
      </c>
      <c r="Q1275" s="59">
        <v>0</v>
      </c>
      <c r="R1275" s="59">
        <v>0</v>
      </c>
      <c r="S1275" s="59">
        <v>1.9618586149135497E-3</v>
      </c>
      <c r="T1275" s="59">
        <v>0</v>
      </c>
      <c r="U1275" s="59">
        <v>0</v>
      </c>
      <c r="V1275" s="14"/>
      <c r="W1275" s="14"/>
      <c r="X1275" s="14"/>
      <c r="Y1275" s="14"/>
      <c r="Z1275" s="14"/>
      <c r="AA1275" s="31" t="s">
        <v>16</v>
      </c>
      <c r="AB1275" s="31" t="s">
        <v>16</v>
      </c>
      <c r="AC1275" s="7" t="s">
        <v>16</v>
      </c>
      <c r="AD1275" s="3"/>
      <c r="AE1275" s="3" t="s">
        <v>16</v>
      </c>
      <c r="AF1275" s="7" t="s">
        <v>16</v>
      </c>
      <c r="AG1275" s="32" t="s">
        <v>16</v>
      </c>
      <c r="AH1275" s="32" t="s">
        <v>16</v>
      </c>
      <c r="AI1275" s="32" t="s">
        <v>16</v>
      </c>
      <c r="AJ1275" s="32" t="s">
        <v>16</v>
      </c>
      <c r="AK1275" s="32" t="s">
        <v>16</v>
      </c>
      <c r="AL1275" s="32" t="s">
        <v>16</v>
      </c>
      <c r="AM1275" s="32" t="s">
        <v>16</v>
      </c>
      <c r="AN1275" s="9" t="s">
        <v>16</v>
      </c>
      <c r="AO1275" s="9" t="s">
        <v>16</v>
      </c>
      <c r="AP1275" s="9" t="s">
        <v>16</v>
      </c>
      <c r="AQ1275" s="14"/>
      <c r="AR1275" s="14"/>
    </row>
    <row r="1276" spans="1:44" s="9" customFormat="1" hidden="1" x14ac:dyDescent="0.3">
      <c r="A1276" s="1" t="s">
        <v>2390</v>
      </c>
      <c r="B1276" s="51" t="s">
        <v>2391</v>
      </c>
      <c r="C1276" s="51" t="s">
        <v>11</v>
      </c>
      <c r="D1276" s="51" t="s">
        <v>12</v>
      </c>
      <c r="E1276" s="56" t="s">
        <v>32</v>
      </c>
      <c r="F1276" s="51" t="s">
        <v>33</v>
      </c>
      <c r="G1276" s="22" t="s">
        <v>5896</v>
      </c>
      <c r="H1276" s="22" t="str">
        <f>_xlfn.XLOOKUP(B1276,[1]SITE!$B:$B,[1]SITE!$CK:$CK,"")</f>
        <v>Operationnel</v>
      </c>
      <c r="I1276" s="22"/>
      <c r="J1276" s="22" t="str">
        <f>_xlfn.XLOOKUP(B1276,[1]SITE!$B:$B,[1]SITE!$I:$I,"")</f>
        <v>No impact</v>
      </c>
      <c r="K1276" s="30"/>
      <c r="L1276" s="15" t="str" cm="1">
        <f t="array" ref="L1276">IFERROR(_xlfn.IFS(
N1276="MPR ISSUE","PDH",
N1276="BSS Hardware Issue","BSS",
N1276="Sites strategiques, MLL, Pylone, etc.","ENVTECH",
N1276="AKTIVCO DEFAUT GE &amp; POWER Cabinet","AKTIVCO",
N1276="AKTIVCO Coupure ENEO &amp; Baisse de tension","AKTIVCO GRID ONLY",
N1276="Coupure ENEO &amp; Baisse de tension","IHS GRID ONLY",
N1276="Defaut GE &amp; POWER Cabinet","IHS",
N1276="Sharing","Partners",
N1276="Sites strategiques &amp; DataCenter","SST &amp; DC",
N1276="Exclu","Exclu",
N1276="SAT","SAT",
N1276="SPARE-ISSUE","SPARE-ISSUE",
N1276="Fiber CAmtel","TRANS_FO_CAMTEL",
N1276="Fiber AOF","Fiber AOF",
N1276="Projet OCM (HUAWEI)","TRAVAUX-HUAWEI",
N1276="Projet OCM (NOKIA)","TRAVAUX-NOKIA",
N1276="ACCESS-ISSUE","ACCESS-ISSUE",
N1276="Projet OCM (ZTE, NOKIA, autres projets)","TRAVAUX OCM",
N1276="No root CAuse","No root cause",
N1276="ODU HS","PDH",
N1276="IP &amp; VLAN","PDH",
N1276="Warehouse HUAWEI","SPARE-ISSUE",
N1276="SPARE-HS","SPARE-ISSUE",
N1276="Power Telco","BSS"
),"")</f>
        <v>No root cause</v>
      </c>
      <c r="M1276" s="16" t="str" cm="1">
        <f t="array" ref="M1276">IFERROR(_xlfn.IFS(
N1276="MPR ISSUE","TX ISSUE",
N1276="BSS Hardware Issue","RAN ISSUE",
N1276="Sites strategiques, MLL, Pylone, etc.","ENVTECH",
N1276="AKTIVCO DEFAUT GE &amp; POWER Cabinet","POWER ISSUE",
N1276="AKTIVCO Coupure ENEO &amp; Baisse de tension","POWER ISSUE",
N1276="Coupure ENEO &amp; Baisse de tension","POWER ISSUE",
N1276="Defaut GE &amp; POWER Cabinet","POWER ISSUE",
N1276="Sharing","POWER ISSUE",
N1276="Sites strategiques &amp; DataCenter","POWER ISSUE",
N1276="Exclu","Exclu",
N1276="SAT","TX ISSUE",
N1276="SPARE-ISSUE","SPARE-ISSUE",
N1276="Fiber CAmtel","TX ISSUE",
N1276="Fiber AOF","TX ISSUE",
N1276="Projet OCM (HUAWEI)","TRAVAUX-HUAWEI",
N1276="Projet OCM (NOKIA)","TRAVAUX -NOKIA",
N1276="ACCESS-ISSUE","ACCESS-ISSUE",
N1276="Projet OCM (ZTE, NOKIA, autres projets)","TRAVAUX OCM",
N1276="No root CAuse","No root cause",
N1276="ODU HS","TX ISSUE",
N1276="IP &amp; VLAN","TX ISSUE",
N1276="Warehouse HUAWEI","SPARE-ISSUE",
N1276="SPARE-HS","SPARE-ISSUE",
N1276="Power Telco","RAN ISSUE"
),"")</f>
        <v>No root cause</v>
      </c>
      <c r="N1276" s="29" t="s">
        <v>5652</v>
      </c>
      <c r="O1276" s="17" t="str" cm="1">
        <f t="array" ref="O1276">IFERROR(_xlfn.IFS(
N1276="MPR ISSUE","ACTIVE",
N1276="BSS Hardware Issue","ACTIVE",
N1276="Sites strategiques, MLL, Pylone, etc.","PASSIVE",
N1276="AKTIVCO DEFAUT GE &amp; POWER Cabinet","PASSIVE",
N1276="AKTIVCO Coupure ENEO &amp; Baisse de tension","PASSIVE",
N1276="Coupure ENEO &amp; Baisse de tension","PASSIVE",
N1276="Defaut GE &amp; POWER Cabinet","PASSIVE",
N1276="Sharing","PASSIVE",
N1276="Sites strategiques &amp; DataCenter","PASSIVE",
N1276="Exclu","Exclu",
N1276="SAT","ACTIVE",
N1276="SPARE-ISSUE","SPARE-ISSUE",
N1276="Fiber CAmtel","ACTIVE",
N1276="Fiber AOF","ACTIVE",
N1276="Projet OCM (HUAWEI)","PLANNED WORKS",
N1276="Projet OCM (NOKIA)","PLANNED WORKS",
N1276="ACCESS-ISSUE","ACCESS-ISSUE",
N1276="Projet OCM (ZTE, NOKIA, autres projets)","PLANNED WORKS",
N1276="No root CAuse","No root cause",
N1276="ODU HS","ACTIVE",
N1276="IP &amp; VLAN","ACTIVE",
N1276="Warehouse HUAWEI","SPARE-ISSUE",
N1276="SPARE-HS","SPARE-ISSUE",
N1276="Power Telco","ACTIVE"
),"")</f>
        <v>No root cause</v>
      </c>
      <c r="P1276" s="59">
        <v>0</v>
      </c>
      <c r="Q1276" s="59">
        <v>0</v>
      </c>
      <c r="R1276" s="59">
        <v>0</v>
      </c>
      <c r="S1276" s="59">
        <v>0</v>
      </c>
      <c r="T1276" s="59">
        <v>0</v>
      </c>
      <c r="U1276" s="59">
        <v>0</v>
      </c>
      <c r="V1276" s="14"/>
      <c r="W1276" s="14"/>
      <c r="X1276" s="14"/>
      <c r="Y1276" s="14"/>
      <c r="Z1276" s="14"/>
      <c r="AA1276" s="31" t="s">
        <v>16</v>
      </c>
      <c r="AB1276" s="31" t="s">
        <v>16</v>
      </c>
      <c r="AC1276" s="7" t="s">
        <v>16</v>
      </c>
      <c r="AD1276" s="3"/>
      <c r="AE1276" s="3" t="s">
        <v>16</v>
      </c>
      <c r="AF1276" s="7" t="s">
        <v>16</v>
      </c>
      <c r="AG1276" s="32" t="s">
        <v>16</v>
      </c>
      <c r="AH1276" s="32" t="s">
        <v>16</v>
      </c>
      <c r="AI1276" s="32" t="s">
        <v>16</v>
      </c>
      <c r="AJ1276" s="32" t="s">
        <v>16</v>
      </c>
      <c r="AK1276" s="32" t="s">
        <v>16</v>
      </c>
      <c r="AL1276" s="32" t="s">
        <v>16</v>
      </c>
      <c r="AM1276" s="32" t="s">
        <v>16</v>
      </c>
      <c r="AN1276" s="9" t="s">
        <v>16</v>
      </c>
      <c r="AO1276" s="9" t="s">
        <v>16</v>
      </c>
      <c r="AP1276" s="9" t="s">
        <v>16</v>
      </c>
      <c r="AQ1276" s="14"/>
      <c r="AR1276" s="14"/>
    </row>
    <row r="1277" spans="1:44" s="9" customFormat="1" hidden="1" x14ac:dyDescent="0.3">
      <c r="A1277" s="1" t="s">
        <v>214</v>
      </c>
      <c r="B1277" s="1" t="s">
        <v>215</v>
      </c>
      <c r="C1277" s="1" t="s">
        <v>11</v>
      </c>
      <c r="D1277" s="1" t="s">
        <v>12</v>
      </c>
      <c r="E1277" s="56" t="s">
        <v>13</v>
      </c>
      <c r="F1277" s="1" t="s">
        <v>14</v>
      </c>
      <c r="G1277" s="49" t="s">
        <v>5897</v>
      </c>
      <c r="H1277" s="22" t="str">
        <f>_xlfn.XLOOKUP(B1277,[1]SITE!$B:$B,[1]SITE!$CK:$CK,"")</f>
        <v>Operationnel</v>
      </c>
      <c r="I1277" s="22"/>
      <c r="J1277" s="22" t="str">
        <f>_xlfn.XLOOKUP(B1277,[1]SITE!$B:$B,[1]SITE!$I:$I,"")</f>
        <v>No impact</v>
      </c>
      <c r="K1277" s="30"/>
      <c r="L1277" s="15" t="str" cm="1">
        <f t="array" ref="L1277">IFERROR(_xlfn.IFS(
N1277="MPR ISSUE","PDH",
N1277="BSS Hardware Issue","BSS",
N1277="Sites strategiques, MLL, Pylone, etc.","ENVTECH",
N1277="AKTIVCO DEFAUT GE &amp; POWER Cabinet","AKTIVCO",
N1277="AKTIVCO Coupure ENEO &amp; Baisse de tension","AKTIVCO GRID ONLY",
N1277="Coupure ENEO &amp; Baisse de tension","IHS GRID ONLY",
N1277="Defaut GE &amp; POWER Cabinet","IHS",
N1277="Sharing","Partners",
N1277="Sites strategiques &amp; DataCenter","SST &amp; DC",
N1277="Exclu","Exclu",
N1277="SAT","SAT",
N1277="SPARE-ISSUE","SPARE-ISSUE",
N1277="Fiber CAmtel","TRANS_FO_CAMTEL",
N1277="Fiber AOF","Fiber AOF",
N1277="Projet OCM (HUAWEI)","TRAVAUX-HUAWEI",
N1277="Projet OCM (NOKIA)","TRAVAUX-NOKIA",
N1277="ACCESS-ISSUE","ACCESS-ISSUE",
N1277="Projet OCM (ZTE, NOKIA, autres projets)","TRAVAUX OCM",
N1277="No root CAuse","No root cause",
N1277="ODU HS","PDH",
N1277="IP &amp; VLAN","PDH",
N1277="Warehouse HUAWEI","SPARE-ISSUE",
N1277="SPARE-HS","SPARE-ISSUE",
N1277="Power Telco","BSS"
),"")</f>
        <v>No root cause</v>
      </c>
      <c r="M1277" s="16" t="str" cm="1">
        <f t="array" ref="M1277">IFERROR(_xlfn.IFS(
N1277="MPR ISSUE","TX ISSUE",
N1277="BSS Hardware Issue","RAN ISSUE",
N1277="Sites strategiques, MLL, Pylone, etc.","ENVTECH",
N1277="AKTIVCO DEFAUT GE &amp; POWER Cabinet","POWER ISSUE",
N1277="AKTIVCO Coupure ENEO &amp; Baisse de tension","POWER ISSUE",
N1277="Coupure ENEO &amp; Baisse de tension","POWER ISSUE",
N1277="Defaut GE &amp; POWER Cabinet","POWER ISSUE",
N1277="Sharing","POWER ISSUE",
N1277="Sites strategiques &amp; DataCenter","POWER ISSUE",
N1277="Exclu","Exclu",
N1277="SAT","TX ISSUE",
N1277="SPARE-ISSUE","SPARE-ISSUE",
N1277="Fiber CAmtel","TX ISSUE",
N1277="Fiber AOF","TX ISSUE",
N1277="Projet OCM (HUAWEI)","TRAVAUX-HUAWEI",
N1277="Projet OCM (NOKIA)","TRAVAUX -NOKIA",
N1277="ACCESS-ISSUE","ACCESS-ISSUE",
N1277="Projet OCM (ZTE, NOKIA, autres projets)","TRAVAUX OCM",
N1277="No root CAuse","No root cause",
N1277="ODU HS","TX ISSUE",
N1277="IP &amp; VLAN","TX ISSUE",
N1277="Warehouse HUAWEI","SPARE-ISSUE",
N1277="SPARE-HS","SPARE-ISSUE",
N1277="Power Telco","RAN ISSUE"
),"")</f>
        <v>No root cause</v>
      </c>
      <c r="N1277" s="29" t="s">
        <v>5652</v>
      </c>
      <c r="O1277" s="17" t="str" cm="1">
        <f t="array" ref="O1277">IFERROR(_xlfn.IFS(
N1277="MPR ISSUE","ACTIVE",
N1277="BSS Hardware Issue","ACTIVE",
N1277="Sites strategiques, MLL, Pylone, etc.","PASSIVE",
N1277="AKTIVCO DEFAUT GE &amp; POWER Cabinet","PASSIVE",
N1277="AKTIVCO Coupure ENEO &amp; Baisse de tension","PASSIVE",
N1277="Coupure ENEO &amp; Baisse de tension","PASSIVE",
N1277="Defaut GE &amp; POWER Cabinet","PASSIVE",
N1277="Sharing","PASSIVE",
N1277="Sites strategiques &amp; DataCenter","PASSIVE",
N1277="Exclu","Exclu",
N1277="SAT","ACTIVE",
N1277="SPARE-ISSUE","SPARE-ISSUE",
N1277="Fiber CAmtel","ACTIVE",
N1277="Fiber AOF","ACTIVE",
N1277="Projet OCM (HUAWEI)","PLANNED WORKS",
N1277="Projet OCM (NOKIA)","PLANNED WORKS",
N1277="ACCESS-ISSUE","ACCESS-ISSUE",
N1277="Projet OCM (ZTE, NOKIA, autres projets)","PLANNED WORKS",
N1277="No root CAuse","No root cause",
N1277="ODU HS","ACTIVE",
N1277="IP &amp; VLAN","ACTIVE",
N1277="Warehouse HUAWEI","SPARE-ISSUE",
N1277="SPARE-HS","SPARE-ISSUE",
N1277="Power Telco","ACTIVE"
),"")</f>
        <v>No root cause</v>
      </c>
      <c r="P1277" s="59">
        <v>0</v>
      </c>
      <c r="Q1277" s="59">
        <v>8.0079501645107607E-3</v>
      </c>
      <c r="R1277" s="59">
        <v>0</v>
      </c>
      <c r="S1277" s="59">
        <v>0</v>
      </c>
      <c r="T1277" s="59">
        <v>0</v>
      </c>
      <c r="U1277" s="59">
        <v>0</v>
      </c>
      <c r="V1277" s="14"/>
      <c r="W1277" s="14"/>
      <c r="X1277" s="14"/>
      <c r="Y1277" s="14"/>
      <c r="Z1277" s="14"/>
      <c r="AA1277" s="31" t="s">
        <v>16</v>
      </c>
      <c r="AB1277" s="31" t="s">
        <v>16</v>
      </c>
      <c r="AC1277" s="7" t="s">
        <v>16</v>
      </c>
      <c r="AD1277" s="33"/>
      <c r="AE1277" s="3" t="s">
        <v>16</v>
      </c>
      <c r="AF1277" s="7" t="s">
        <v>16</v>
      </c>
      <c r="AG1277" s="32" t="s">
        <v>16</v>
      </c>
      <c r="AH1277" s="32" t="s">
        <v>16</v>
      </c>
      <c r="AI1277" s="32" t="s">
        <v>16</v>
      </c>
      <c r="AJ1277" s="32" t="s">
        <v>16</v>
      </c>
      <c r="AK1277" s="32" t="s">
        <v>16</v>
      </c>
      <c r="AL1277" s="32" t="s">
        <v>16</v>
      </c>
      <c r="AM1277" s="32" t="s">
        <v>16</v>
      </c>
      <c r="AN1277" s="9" t="s">
        <v>16</v>
      </c>
      <c r="AO1277" s="9" t="s">
        <v>16</v>
      </c>
      <c r="AP1277" s="9" t="s">
        <v>16</v>
      </c>
      <c r="AQ1277" s="14"/>
      <c r="AR1277" s="14"/>
    </row>
    <row r="1278" spans="1:44" s="9" customFormat="1" hidden="1" x14ac:dyDescent="0.3">
      <c r="A1278" s="1" t="s">
        <v>2576</v>
      </c>
      <c r="B1278" s="51" t="s">
        <v>2577</v>
      </c>
      <c r="C1278" s="51" t="s">
        <v>22</v>
      </c>
      <c r="D1278" s="51" t="s">
        <v>123</v>
      </c>
      <c r="E1278" s="56" t="s">
        <v>32</v>
      </c>
      <c r="F1278" s="51" t="s">
        <v>2576</v>
      </c>
      <c r="G1278" s="50" t="s">
        <v>5898</v>
      </c>
      <c r="H1278" s="22" t="str">
        <f>_xlfn.XLOOKUP(B1278,[1]SITE!$B:$B,[1]SITE!$CK:$CK,"")</f>
        <v>EXCLU</v>
      </c>
      <c r="I1278" s="22"/>
      <c r="J1278" s="22" t="str">
        <f>_xlfn.XLOOKUP(B1278,[1]SITE!$B:$B,[1]SITE!$I:$I,"")</f>
        <v>No impact</v>
      </c>
      <c r="K1278" s="30"/>
      <c r="L1278" s="15" t="str" cm="1">
        <f t="array" ref="L1278">IFERROR(_xlfn.IFS(
N1278="MPR ISSUE","PDH",
N1278="BSS Hardware Issue","BSS",
N1278="Sites strategiques, MLL, Pylone, etc.","ENVTECH",
N1278="AKTIVCO DEFAUT GE &amp; POWER Cabinet","AKTIVCO",
N1278="AKTIVCO Coupure ENEO &amp; Baisse de tension","AKTIVCO GRID ONLY",
N1278="Coupure ENEO &amp; Baisse de tension","IHS GRID ONLY",
N1278="Defaut GE &amp; POWER Cabinet","IHS",
N1278="Sharing","Partners",
N1278="Sites strategiques &amp; DataCenter","SST &amp; DC",
N1278="Exclu","Exclu",
N1278="SAT","SAT",
N1278="SPARE-ISSUE","SPARE-ISSUE",
N1278="Fiber CAmtel","TRANS_FO_CAMTEL",
N1278="Fiber AOF","Fiber AOF",
N1278="Projet OCM (HUAWEI)","TRAVAUX-HUAWEI",
N1278="Projet OCM (NOKIA)","TRAVAUX-NOKIA",
N1278="ACCESS-ISSUE","ACCESS-ISSUE",
N1278="Projet OCM (ZTE, NOKIA, autres projets)","TRAVAUX OCM",
N1278="No root CAuse","No root cause",
N1278="ODU HS","PDH",
N1278="IP &amp; VLAN","PDH",
N1278="Warehouse HUAWEI","SPARE-ISSUE",
N1278="SPARE-HS","SPARE-ISSUE",
N1278="Power Telco","BSS"
),"")</f>
        <v>No root cause</v>
      </c>
      <c r="M1278" s="16" t="str" cm="1">
        <f t="array" ref="M1278">IFERROR(_xlfn.IFS(
N1278="MPR ISSUE","TX ISSUE",
N1278="BSS Hardware Issue","RAN ISSUE",
N1278="Sites strategiques, MLL, Pylone, etc.","ENVTECH",
N1278="AKTIVCO DEFAUT GE &amp; POWER Cabinet","POWER ISSUE",
N1278="AKTIVCO Coupure ENEO &amp; Baisse de tension","POWER ISSUE",
N1278="Coupure ENEO &amp; Baisse de tension","POWER ISSUE",
N1278="Defaut GE &amp; POWER Cabinet","POWER ISSUE",
N1278="Sharing","POWER ISSUE",
N1278="Sites strategiques &amp; DataCenter","POWER ISSUE",
N1278="Exclu","Exclu",
N1278="SAT","TX ISSUE",
N1278="SPARE-ISSUE","SPARE-ISSUE",
N1278="Fiber CAmtel","TX ISSUE",
N1278="Fiber AOF","TX ISSUE",
N1278="Projet OCM (HUAWEI)","TRAVAUX-HUAWEI",
N1278="Projet OCM (NOKIA)","TRAVAUX -NOKIA",
N1278="ACCESS-ISSUE","ACCESS-ISSUE",
N1278="Projet OCM (ZTE, NOKIA, autres projets)","TRAVAUX OCM",
N1278="No root CAuse","No root cause",
N1278="ODU HS","TX ISSUE",
N1278="IP &amp; VLAN","TX ISSUE",
N1278="Warehouse HUAWEI","SPARE-ISSUE",
N1278="SPARE-HS","SPARE-ISSUE",
N1278="Power Telco","RAN ISSUE"
),"")</f>
        <v>No root cause</v>
      </c>
      <c r="N1278" s="29" t="s">
        <v>5652</v>
      </c>
      <c r="O1278" s="17" t="str" cm="1">
        <f t="array" ref="O1278">IFERROR(_xlfn.IFS(
N1278="MPR ISSUE","ACTIVE",
N1278="BSS Hardware Issue","ACTIVE",
N1278="Sites strategiques, MLL, Pylone, etc.","PASSIVE",
N1278="AKTIVCO DEFAUT GE &amp; POWER Cabinet","PASSIVE",
N1278="AKTIVCO Coupure ENEO &amp; Baisse de tension","PASSIVE",
N1278="Coupure ENEO &amp; Baisse de tension","PASSIVE",
N1278="Defaut GE &amp; POWER Cabinet","PASSIVE",
N1278="Sharing","PASSIVE",
N1278="Sites strategiques &amp; DataCenter","PASSIVE",
N1278="Exclu","Exclu",
N1278="SAT","ACTIVE",
N1278="SPARE-ISSUE","SPARE-ISSUE",
N1278="Fiber CAmtel","ACTIVE",
N1278="Fiber AOF","ACTIVE",
N1278="Projet OCM (HUAWEI)","PLANNED WORKS",
N1278="Projet OCM (NOKIA)","PLANNED WORKS",
N1278="ACCESS-ISSUE","ACCESS-ISSUE",
N1278="Projet OCM (ZTE, NOKIA, autres projets)","PLANNED WORKS",
N1278="No root CAuse","No root cause",
N1278="ODU HS","ACTIVE",
N1278="IP &amp; VLAN","ACTIVE",
N1278="Warehouse HUAWEI","SPARE-ISSUE",
N1278="SPARE-HS","SPARE-ISSUE",
N1278="Power Telco","ACTIVE"
),"")</f>
        <v>No root cause</v>
      </c>
      <c r="P1278" s="59">
        <v>0</v>
      </c>
      <c r="Q1278" s="59">
        <v>6.1531020195013534E-3</v>
      </c>
      <c r="R1278" s="59">
        <v>0</v>
      </c>
      <c r="S1278" s="59">
        <v>0</v>
      </c>
      <c r="T1278" s="59">
        <v>0</v>
      </c>
      <c r="U1278" s="59">
        <v>0</v>
      </c>
      <c r="V1278" s="14"/>
      <c r="W1278" s="14"/>
      <c r="X1278" s="14"/>
      <c r="Y1278" s="14"/>
      <c r="Z1278" s="14"/>
      <c r="AA1278" s="31" t="s">
        <v>16</v>
      </c>
      <c r="AB1278" s="31" t="s">
        <v>16</v>
      </c>
      <c r="AC1278" s="7" t="s">
        <v>16</v>
      </c>
      <c r="AD1278" s="33"/>
      <c r="AE1278" s="3" t="s">
        <v>16</v>
      </c>
      <c r="AF1278" s="7" t="s">
        <v>16</v>
      </c>
      <c r="AG1278" s="32" t="s">
        <v>16</v>
      </c>
      <c r="AH1278" s="32" t="s">
        <v>16</v>
      </c>
      <c r="AI1278" s="32" t="s">
        <v>16</v>
      </c>
      <c r="AJ1278" s="32" t="s">
        <v>16</v>
      </c>
      <c r="AK1278" s="32" t="s">
        <v>16</v>
      </c>
      <c r="AL1278" s="32" t="s">
        <v>16</v>
      </c>
      <c r="AM1278" s="32" t="s">
        <v>16</v>
      </c>
      <c r="AN1278" s="9" t="s">
        <v>16</v>
      </c>
      <c r="AO1278" s="9" t="s">
        <v>16</v>
      </c>
      <c r="AP1278" s="9" t="s">
        <v>16</v>
      </c>
      <c r="AQ1278" s="14"/>
      <c r="AR1278" s="14"/>
    </row>
    <row r="1279" spans="1:44" s="9" customFormat="1" hidden="1" x14ac:dyDescent="0.3">
      <c r="A1279" s="1" t="s">
        <v>4277</v>
      </c>
      <c r="B1279" s="51" t="s">
        <v>4278</v>
      </c>
      <c r="C1279" s="51" t="s">
        <v>11</v>
      </c>
      <c r="D1279" s="51" t="s">
        <v>12</v>
      </c>
      <c r="E1279" s="56" t="s">
        <v>103</v>
      </c>
      <c r="F1279" s="51" t="s">
        <v>4279</v>
      </c>
      <c r="G1279" s="49" t="s">
        <v>5897</v>
      </c>
      <c r="H1279" s="22" t="str">
        <f>_xlfn.XLOOKUP(B1279,[1]SITE!$B:$B,[1]SITE!$CK:$CK,"")</f>
        <v>Operationnel</v>
      </c>
      <c r="I1279" s="22"/>
      <c r="J1279" s="22" t="str">
        <f>_xlfn.XLOOKUP(B1279,[1]SITE!$B:$B,[1]SITE!$I:$I,"")</f>
        <v>No impact</v>
      </c>
      <c r="K1279" s="30"/>
      <c r="L1279" s="15" t="str" cm="1">
        <f t="array" ref="L1279">IFERROR(_xlfn.IFS(
N1279="MPR ISSUE","PDH",
N1279="BSS Hardware Issue","BSS",
N1279="Sites strategiques, MLL, Pylone, etc.","ENVTECH",
N1279="AKTIVCO DEFAUT GE &amp; POWER Cabinet","AKTIVCO",
N1279="AKTIVCO Coupure ENEO &amp; Baisse de tension","AKTIVCO GRID ONLY",
N1279="Coupure ENEO &amp; Baisse de tension","IHS GRID ONLY",
N1279="Defaut GE &amp; POWER Cabinet","IHS",
N1279="Sharing","Partners",
N1279="Sites strategiques &amp; DataCenter","SST &amp; DC",
N1279="Exclu","Exclu",
N1279="SAT","SAT",
N1279="SPARE-ISSUE","SPARE-ISSUE",
N1279="Fiber CAmtel","TRANS_FO_CAMTEL",
N1279="Fiber AOF","Fiber AOF",
N1279="Projet OCM (HUAWEI)","TRAVAUX-HUAWEI",
N1279="Projet OCM (NOKIA)","TRAVAUX-NOKIA",
N1279="ACCESS-ISSUE","ACCESS-ISSUE",
N1279="Projet OCM (ZTE, NOKIA, autres projets)","TRAVAUX OCM",
N1279="No root CAuse","No root cause",
N1279="ODU HS","PDH",
N1279="IP &amp; VLAN","PDH",
N1279="Warehouse HUAWEI","SPARE-ISSUE",
N1279="SPARE-HS","SPARE-ISSUE",
N1279="Power Telco","BSS"
),"")</f>
        <v>No root cause</v>
      </c>
      <c r="M1279" s="16" t="str" cm="1">
        <f t="array" ref="M1279">IFERROR(_xlfn.IFS(
N1279="MPR ISSUE","TX ISSUE",
N1279="BSS Hardware Issue","RAN ISSUE",
N1279="Sites strategiques, MLL, Pylone, etc.","ENVTECH",
N1279="AKTIVCO DEFAUT GE &amp; POWER Cabinet","POWER ISSUE",
N1279="AKTIVCO Coupure ENEO &amp; Baisse de tension","POWER ISSUE",
N1279="Coupure ENEO &amp; Baisse de tension","POWER ISSUE",
N1279="Defaut GE &amp; POWER Cabinet","POWER ISSUE",
N1279="Sharing","POWER ISSUE",
N1279="Sites strategiques &amp; DataCenter","POWER ISSUE",
N1279="Exclu","Exclu",
N1279="SAT","TX ISSUE",
N1279="SPARE-ISSUE","SPARE-ISSUE",
N1279="Fiber CAmtel","TX ISSUE",
N1279="Fiber AOF","TX ISSUE",
N1279="Projet OCM (HUAWEI)","TRAVAUX-HUAWEI",
N1279="Projet OCM (NOKIA)","TRAVAUX -NOKIA",
N1279="ACCESS-ISSUE","ACCESS-ISSUE",
N1279="Projet OCM (ZTE, NOKIA, autres projets)","TRAVAUX OCM",
N1279="No root CAuse","No root cause",
N1279="ODU HS","TX ISSUE",
N1279="IP &amp; VLAN","TX ISSUE",
N1279="Warehouse HUAWEI","SPARE-ISSUE",
N1279="SPARE-HS","SPARE-ISSUE",
N1279="Power Telco","RAN ISSUE"
),"")</f>
        <v>No root cause</v>
      </c>
      <c r="N1279" s="29" t="s">
        <v>5652</v>
      </c>
      <c r="O1279" s="17" t="str" cm="1">
        <f t="array" ref="O1279">IFERROR(_xlfn.IFS(
N1279="MPR ISSUE","ACTIVE",
N1279="BSS Hardware Issue","ACTIVE",
N1279="Sites strategiques, MLL, Pylone, etc.","PASSIVE",
N1279="AKTIVCO DEFAUT GE &amp; POWER Cabinet","PASSIVE",
N1279="AKTIVCO Coupure ENEO &amp; Baisse de tension","PASSIVE",
N1279="Coupure ENEO &amp; Baisse de tension","PASSIVE",
N1279="Defaut GE &amp; POWER Cabinet","PASSIVE",
N1279="Sharing","PASSIVE",
N1279="Sites strategiques &amp; DataCenter","PASSIVE",
N1279="Exclu","Exclu",
N1279="SAT","ACTIVE",
N1279="SPARE-ISSUE","SPARE-ISSUE",
N1279="Fiber CAmtel","ACTIVE",
N1279="Fiber AOF","ACTIVE",
N1279="Projet OCM (HUAWEI)","PLANNED WORKS",
N1279="Projet OCM (NOKIA)","PLANNED WORKS",
N1279="ACCESS-ISSUE","ACCESS-ISSUE",
N1279="Projet OCM (ZTE, NOKIA, autres projets)","PLANNED WORKS",
N1279="No root CAuse","No root cause",
N1279="ODU HS","ACTIVE",
N1279="IP &amp; VLAN","ACTIVE",
N1279="Warehouse HUAWEI","SPARE-ISSUE",
N1279="SPARE-HS","SPARE-ISSUE",
N1279="Power Telco","ACTIVE"
),"")</f>
        <v>No root cause</v>
      </c>
      <c r="P1279" s="59">
        <v>0</v>
      </c>
      <c r="Q1279" s="59">
        <v>0</v>
      </c>
      <c r="R1279" s="59">
        <v>0</v>
      </c>
      <c r="S1279" s="59">
        <v>0</v>
      </c>
      <c r="T1279" s="59">
        <v>0</v>
      </c>
      <c r="U1279" s="59">
        <v>0</v>
      </c>
      <c r="V1279" s="14"/>
      <c r="W1279" s="14"/>
      <c r="X1279" s="14"/>
      <c r="Y1279" s="14"/>
      <c r="Z1279" s="14"/>
      <c r="AA1279" s="31" t="s">
        <v>16</v>
      </c>
      <c r="AB1279" s="31" t="s">
        <v>16</v>
      </c>
      <c r="AC1279" s="7" t="s">
        <v>16</v>
      </c>
      <c r="AD1279" s="33"/>
      <c r="AE1279" s="3" t="s">
        <v>16</v>
      </c>
      <c r="AF1279" s="7" t="s">
        <v>16</v>
      </c>
      <c r="AG1279" s="32" t="s">
        <v>16</v>
      </c>
      <c r="AH1279" s="32" t="s">
        <v>16</v>
      </c>
      <c r="AI1279" s="32" t="s">
        <v>16</v>
      </c>
      <c r="AJ1279" s="32" t="s">
        <v>16</v>
      </c>
      <c r="AK1279" s="32" t="s">
        <v>16</v>
      </c>
      <c r="AL1279" s="32" t="s">
        <v>16</v>
      </c>
      <c r="AM1279" s="32" t="s">
        <v>16</v>
      </c>
      <c r="AN1279" s="9" t="s">
        <v>16</v>
      </c>
      <c r="AO1279" s="9" t="s">
        <v>16</v>
      </c>
      <c r="AP1279" s="9" t="s">
        <v>16</v>
      </c>
      <c r="AQ1279" s="14"/>
      <c r="AR1279" s="14"/>
    </row>
    <row r="1280" spans="1:44" s="9" customFormat="1" hidden="1" x14ac:dyDescent="0.3">
      <c r="A1280" s="1" t="s">
        <v>3532</v>
      </c>
      <c r="B1280" s="51" t="s">
        <v>3533</v>
      </c>
      <c r="C1280" s="51" t="s">
        <v>11</v>
      </c>
      <c r="D1280" s="51" t="s">
        <v>12</v>
      </c>
      <c r="E1280" s="56" t="s">
        <v>24</v>
      </c>
      <c r="F1280" s="51" t="s">
        <v>3532</v>
      </c>
      <c r="G1280" s="49" t="s">
        <v>5897</v>
      </c>
      <c r="H1280" s="22" t="str">
        <f>_xlfn.XLOOKUP(B1280,[1]SITE!$B:$B,[1]SITE!$CK:$CK,"")</f>
        <v>Operationnel</v>
      </c>
      <c r="I1280" s="22"/>
      <c r="J1280" s="22" t="str">
        <f>_xlfn.XLOOKUP(B1280,[1]SITE!$B:$B,[1]SITE!$I:$I,"")</f>
        <v>No impact</v>
      </c>
      <c r="K1280" s="30"/>
      <c r="L1280" s="15" t="str" cm="1">
        <f t="array" ref="L1280">IFERROR(_xlfn.IFS(
N1280="MPR ISSUE","PDH",
N1280="BSS Hardware Issue","BSS",
N1280="Sites strategiques, MLL, Pylone, etc.","ENVTECH",
N1280="AKTIVCO DEFAUT GE &amp; POWER Cabinet","AKTIVCO",
N1280="AKTIVCO Coupure ENEO &amp; Baisse de tension","AKTIVCO GRID ONLY",
N1280="Coupure ENEO &amp; Baisse de tension","IHS GRID ONLY",
N1280="Defaut GE &amp; POWER Cabinet","IHS",
N1280="Sharing","Partners",
N1280="Sites strategiques &amp; DataCenter","SST &amp; DC",
N1280="Exclu","Exclu",
N1280="SAT","SAT",
N1280="SPARE-ISSUE","SPARE-ISSUE",
N1280="Fiber CAmtel","TRANS_FO_CAMTEL",
N1280="Fiber AOF","Fiber AOF",
N1280="Projet OCM (HUAWEI)","TRAVAUX-HUAWEI",
N1280="Projet OCM (NOKIA)","TRAVAUX-NOKIA",
N1280="ACCESS-ISSUE","ACCESS-ISSUE",
N1280="Projet OCM (ZTE, NOKIA, autres projets)","TRAVAUX OCM",
N1280="No root CAuse","No root cause",
N1280="ODU HS","PDH",
N1280="IP &amp; VLAN","PDH",
N1280="Warehouse HUAWEI","SPARE-ISSUE",
N1280="SPARE-HS","SPARE-ISSUE",
N1280="Power Telco","BSS"
),"")</f>
        <v>No root cause</v>
      </c>
      <c r="M1280" s="16" t="str" cm="1">
        <f t="array" ref="M1280">IFERROR(_xlfn.IFS(
N1280="MPR ISSUE","TX ISSUE",
N1280="BSS Hardware Issue","RAN ISSUE",
N1280="Sites strategiques, MLL, Pylone, etc.","ENVTECH",
N1280="AKTIVCO DEFAUT GE &amp; POWER Cabinet","POWER ISSUE",
N1280="AKTIVCO Coupure ENEO &amp; Baisse de tension","POWER ISSUE",
N1280="Coupure ENEO &amp; Baisse de tension","POWER ISSUE",
N1280="Defaut GE &amp; POWER Cabinet","POWER ISSUE",
N1280="Sharing","POWER ISSUE",
N1280="Sites strategiques &amp; DataCenter","POWER ISSUE",
N1280="Exclu","Exclu",
N1280="SAT","TX ISSUE",
N1280="SPARE-ISSUE","SPARE-ISSUE",
N1280="Fiber CAmtel","TX ISSUE",
N1280="Fiber AOF","TX ISSUE",
N1280="Projet OCM (HUAWEI)","TRAVAUX-HUAWEI",
N1280="Projet OCM (NOKIA)","TRAVAUX -NOKIA",
N1280="ACCESS-ISSUE","ACCESS-ISSUE",
N1280="Projet OCM (ZTE, NOKIA, autres projets)","TRAVAUX OCM",
N1280="No root CAuse","No root cause",
N1280="ODU HS","TX ISSUE",
N1280="IP &amp; VLAN","TX ISSUE",
N1280="Warehouse HUAWEI","SPARE-ISSUE",
N1280="SPARE-HS","SPARE-ISSUE",
N1280="Power Telco","RAN ISSUE"
),"")</f>
        <v>No root cause</v>
      </c>
      <c r="N1280" s="29" t="s">
        <v>5652</v>
      </c>
      <c r="O1280" s="17" t="str" cm="1">
        <f t="array" ref="O1280">IFERROR(_xlfn.IFS(
N1280="MPR ISSUE","ACTIVE",
N1280="BSS Hardware Issue","ACTIVE",
N1280="Sites strategiques, MLL, Pylone, etc.","PASSIVE",
N1280="AKTIVCO DEFAUT GE &amp; POWER Cabinet","PASSIVE",
N1280="AKTIVCO Coupure ENEO &amp; Baisse de tension","PASSIVE",
N1280="Coupure ENEO &amp; Baisse de tension","PASSIVE",
N1280="Defaut GE &amp; POWER Cabinet","PASSIVE",
N1280="Sharing","PASSIVE",
N1280="Sites strategiques &amp; DataCenter","PASSIVE",
N1280="Exclu","Exclu",
N1280="SAT","ACTIVE",
N1280="SPARE-ISSUE","SPARE-ISSUE",
N1280="Fiber CAmtel","ACTIVE",
N1280="Fiber AOF","ACTIVE",
N1280="Projet OCM (HUAWEI)","PLANNED WORKS",
N1280="Projet OCM (NOKIA)","PLANNED WORKS",
N1280="ACCESS-ISSUE","ACCESS-ISSUE",
N1280="Projet OCM (ZTE, NOKIA, autres projets)","PLANNED WORKS",
N1280="No root CAuse","No root cause",
N1280="ODU HS","ACTIVE",
N1280="IP &amp; VLAN","ACTIVE",
N1280="Warehouse HUAWEI","SPARE-ISSUE",
N1280="SPARE-HS","SPARE-ISSUE",
N1280="Power Telco","ACTIVE"
),"")</f>
        <v>No root cause</v>
      </c>
      <c r="P1280" s="59">
        <v>0</v>
      </c>
      <c r="Q1280" s="59">
        <v>0.32477677615977946</v>
      </c>
      <c r="R1280" s="59">
        <v>0</v>
      </c>
      <c r="S1280" s="59">
        <v>6.3136177243581513E-3</v>
      </c>
      <c r="T1280" s="59">
        <v>0.26558215122434248</v>
      </c>
      <c r="U1280" s="59">
        <v>0</v>
      </c>
      <c r="V1280" s="14"/>
      <c r="W1280" s="14"/>
      <c r="X1280" s="14"/>
      <c r="Y1280" s="14"/>
      <c r="Z1280" s="14"/>
      <c r="AA1280" s="31" t="s">
        <v>16</v>
      </c>
      <c r="AB1280" s="31" t="s">
        <v>16</v>
      </c>
      <c r="AC1280" s="7" t="s">
        <v>16</v>
      </c>
      <c r="AD1280" s="3"/>
      <c r="AE1280" s="3" t="s">
        <v>16</v>
      </c>
      <c r="AF1280" s="7" t="s">
        <v>16</v>
      </c>
      <c r="AG1280" s="32" t="s">
        <v>16</v>
      </c>
      <c r="AH1280" s="32" t="s">
        <v>16</v>
      </c>
      <c r="AI1280" s="32" t="s">
        <v>16</v>
      </c>
      <c r="AJ1280" s="32" t="s">
        <v>16</v>
      </c>
      <c r="AK1280" s="32" t="s">
        <v>16</v>
      </c>
      <c r="AL1280" s="32" t="s">
        <v>16</v>
      </c>
      <c r="AM1280" s="32" t="s">
        <v>16</v>
      </c>
      <c r="AN1280" s="9" t="s">
        <v>16</v>
      </c>
      <c r="AO1280" s="9" t="s">
        <v>16</v>
      </c>
      <c r="AP1280" s="9" t="s">
        <v>16</v>
      </c>
      <c r="AQ1280" s="14"/>
      <c r="AR1280" s="14"/>
    </row>
    <row r="1281" spans="1:44" s="9" customFormat="1" hidden="1" x14ac:dyDescent="0.3">
      <c r="A1281" s="2" t="s">
        <v>1429</v>
      </c>
      <c r="B1281" s="51" t="s">
        <v>1430</v>
      </c>
      <c r="C1281" s="51" t="s">
        <v>11</v>
      </c>
      <c r="D1281" s="51" t="s">
        <v>97</v>
      </c>
      <c r="E1281" s="56" t="s">
        <v>91</v>
      </c>
      <c r="F1281" s="51" t="s">
        <v>1429</v>
      </c>
      <c r="G1281" s="50" t="s">
        <v>5898</v>
      </c>
      <c r="H1281" s="22" t="str">
        <f>_xlfn.XLOOKUP(B1281,[1]SITE!$B:$B,[1]SITE!$CK:$CK,"")</f>
        <v>Operationnel</v>
      </c>
      <c r="I1281" s="22"/>
      <c r="J1281" s="22" t="str">
        <f>_xlfn.XLOOKUP(B1281,[1]SITE!$B:$B,[1]SITE!$I:$I,"")</f>
        <v>No impact</v>
      </c>
      <c r="K1281" s="30"/>
      <c r="L1281" s="15" t="str" cm="1">
        <f t="array" ref="L1281">IFERROR(_xlfn.IFS(
N1281="MPR ISSUE","PDH",
N1281="BSS Hardware Issue","BSS",
N1281="Sites strategiques, MLL, Pylone, etc.","ENVTECH",
N1281="AKTIVCO DEFAUT GE &amp; POWER Cabinet","AKTIVCO",
N1281="AKTIVCO Coupure ENEO &amp; Baisse de tension","AKTIVCO GRID ONLY",
N1281="Coupure ENEO &amp; Baisse de tension","IHS GRID ONLY",
N1281="Defaut GE &amp; POWER Cabinet","IHS",
N1281="Sharing","Partners",
N1281="Sites strategiques &amp; DataCenter","SST &amp; DC",
N1281="Exclu","Exclu",
N1281="SAT","SAT",
N1281="SPARE-ISSUE","SPARE-ISSUE",
N1281="Fiber CAmtel","TRANS_FO_CAMTEL",
N1281="Fiber AOF","Fiber AOF",
N1281="Projet OCM (HUAWEI)","TRAVAUX-HUAWEI",
N1281="Projet OCM (NOKIA)","TRAVAUX-NOKIA",
N1281="ACCESS-ISSUE","ACCESS-ISSUE",
N1281="Projet OCM (ZTE, NOKIA, autres projets)","TRAVAUX OCM",
N1281="No root CAuse","No root cause",
N1281="ODU HS","PDH",
N1281="IP &amp; VLAN","PDH",
N1281="Warehouse HUAWEI","SPARE-ISSUE",
N1281="SPARE-HS","SPARE-ISSUE",
N1281="Power Telco","BSS"
),"")</f>
        <v>No root cause</v>
      </c>
      <c r="M1281" s="16" t="str" cm="1">
        <f t="array" ref="M1281">IFERROR(_xlfn.IFS(
N1281="MPR ISSUE","TX ISSUE",
N1281="BSS Hardware Issue","RAN ISSUE",
N1281="Sites strategiques, MLL, Pylone, etc.","ENVTECH",
N1281="AKTIVCO DEFAUT GE &amp; POWER Cabinet","POWER ISSUE",
N1281="AKTIVCO Coupure ENEO &amp; Baisse de tension","POWER ISSUE",
N1281="Coupure ENEO &amp; Baisse de tension","POWER ISSUE",
N1281="Defaut GE &amp; POWER Cabinet","POWER ISSUE",
N1281="Sharing","POWER ISSUE",
N1281="Sites strategiques &amp; DataCenter","POWER ISSUE",
N1281="Exclu","Exclu",
N1281="SAT","TX ISSUE",
N1281="SPARE-ISSUE","SPARE-ISSUE",
N1281="Fiber CAmtel","TX ISSUE",
N1281="Fiber AOF","TX ISSUE",
N1281="Projet OCM (HUAWEI)","TRAVAUX-HUAWEI",
N1281="Projet OCM (NOKIA)","TRAVAUX -NOKIA",
N1281="ACCESS-ISSUE","ACCESS-ISSUE",
N1281="Projet OCM (ZTE, NOKIA, autres projets)","TRAVAUX OCM",
N1281="No root CAuse","No root cause",
N1281="ODU HS","TX ISSUE",
N1281="IP &amp; VLAN","TX ISSUE",
N1281="Warehouse HUAWEI","SPARE-ISSUE",
N1281="SPARE-HS","SPARE-ISSUE",
N1281="Power Telco","RAN ISSUE"
),"")</f>
        <v>No root cause</v>
      </c>
      <c r="N1281" s="29" t="s">
        <v>5652</v>
      </c>
      <c r="O1281" s="17" t="str" cm="1">
        <f t="array" ref="O1281">IFERROR(_xlfn.IFS(
N1281="MPR ISSUE","ACTIVE",
N1281="BSS Hardware Issue","ACTIVE",
N1281="Sites strategiques, MLL, Pylone, etc.","PASSIVE",
N1281="AKTIVCO DEFAUT GE &amp; POWER Cabinet","PASSIVE",
N1281="AKTIVCO Coupure ENEO &amp; Baisse de tension","PASSIVE",
N1281="Coupure ENEO &amp; Baisse de tension","PASSIVE",
N1281="Defaut GE &amp; POWER Cabinet","PASSIVE",
N1281="Sharing","PASSIVE",
N1281="Sites strategiques &amp; DataCenter","PASSIVE",
N1281="Exclu","Exclu",
N1281="SAT","ACTIVE",
N1281="SPARE-ISSUE","SPARE-ISSUE",
N1281="Fiber CAmtel","ACTIVE",
N1281="Fiber AOF","ACTIVE",
N1281="Projet OCM (HUAWEI)","PLANNED WORKS",
N1281="Projet OCM (NOKIA)","PLANNED WORKS",
N1281="ACCESS-ISSUE","ACCESS-ISSUE",
N1281="Projet OCM (ZTE, NOKIA, autres projets)","PLANNED WORKS",
N1281="No root CAuse","No root cause",
N1281="ODU HS","ACTIVE",
N1281="IP &amp; VLAN","ACTIVE",
N1281="Warehouse HUAWEI","SPARE-ISSUE",
N1281="SPARE-HS","SPARE-ISSUE",
N1281="Power Telco","ACTIVE"
),"")</f>
        <v>No root cause</v>
      </c>
      <c r="P1281" s="59">
        <v>0</v>
      </c>
      <c r="Q1281" s="59">
        <v>0</v>
      </c>
      <c r="R1281" s="59">
        <v>0</v>
      </c>
      <c r="S1281" s="59">
        <v>3.4782428462958332E-3</v>
      </c>
      <c r="T1281" s="59">
        <v>1.6054357700533064E-3</v>
      </c>
      <c r="U1281" s="59">
        <v>0</v>
      </c>
      <c r="V1281" s="14"/>
      <c r="W1281" s="14"/>
      <c r="X1281" s="14"/>
      <c r="Y1281" s="14"/>
      <c r="Z1281" s="14"/>
      <c r="AA1281" s="31" t="s">
        <v>16</v>
      </c>
      <c r="AB1281" s="31" t="s">
        <v>16</v>
      </c>
      <c r="AC1281" s="7" t="s">
        <v>16</v>
      </c>
      <c r="AD1281" s="3"/>
      <c r="AE1281" s="3" t="s">
        <v>16</v>
      </c>
      <c r="AF1281" s="7" t="s">
        <v>16</v>
      </c>
      <c r="AG1281" s="32" t="s">
        <v>16</v>
      </c>
      <c r="AH1281" s="32" t="s">
        <v>16</v>
      </c>
      <c r="AI1281" s="32" t="s">
        <v>16</v>
      </c>
      <c r="AJ1281" s="32" t="s">
        <v>16</v>
      </c>
      <c r="AK1281" s="32" t="s">
        <v>16</v>
      </c>
      <c r="AL1281" s="32" t="s">
        <v>16</v>
      </c>
      <c r="AM1281" s="32" t="s">
        <v>16</v>
      </c>
      <c r="AN1281" s="9" t="s">
        <v>16</v>
      </c>
      <c r="AO1281" s="9" t="s">
        <v>16</v>
      </c>
      <c r="AP1281" s="9" t="s">
        <v>16</v>
      </c>
      <c r="AQ1281" s="14"/>
      <c r="AR1281" s="14"/>
    </row>
    <row r="1282" spans="1:44" s="9" customFormat="1" hidden="1" x14ac:dyDescent="0.3">
      <c r="A1282" s="1" t="s">
        <v>798</v>
      </c>
      <c r="B1282" s="51" t="s">
        <v>799</v>
      </c>
      <c r="C1282" s="51" t="s">
        <v>11</v>
      </c>
      <c r="D1282" s="51" t="s">
        <v>12</v>
      </c>
      <c r="E1282" s="56" t="s">
        <v>32</v>
      </c>
      <c r="F1282" s="51" t="s">
        <v>33</v>
      </c>
      <c r="G1282" s="22" t="s">
        <v>5896</v>
      </c>
      <c r="H1282" s="22" t="str">
        <f>_xlfn.XLOOKUP(B1282,[1]SITE!$B:$B,[1]SITE!$CK:$CK,"")</f>
        <v>Operationnel</v>
      </c>
      <c r="I1282" s="22"/>
      <c r="J1282" s="22" t="str">
        <f>_xlfn.XLOOKUP(B1282,[1]SITE!$B:$B,[1]SITE!$I:$I,"")</f>
        <v>No impact</v>
      </c>
      <c r="K1282" s="30"/>
      <c r="L1282" s="15" t="str" cm="1">
        <f t="array" ref="L1282">IFERROR(_xlfn.IFS(
N1282="MPR ISSUE","PDH",
N1282="BSS Hardware Issue","BSS",
N1282="Sites strategiques, MLL, Pylone, etc.","ENVTECH",
N1282="AKTIVCO DEFAUT GE &amp; POWER Cabinet","AKTIVCO",
N1282="AKTIVCO Coupure ENEO &amp; Baisse de tension","AKTIVCO GRID ONLY",
N1282="Coupure ENEO &amp; Baisse de tension","IHS GRID ONLY",
N1282="Defaut GE &amp; POWER Cabinet","IHS",
N1282="Sharing","Partners",
N1282="Sites strategiques &amp; DataCenter","SST &amp; DC",
N1282="Exclu","Exclu",
N1282="SAT","SAT",
N1282="SPARE-ISSUE","SPARE-ISSUE",
N1282="Fiber CAmtel","TRANS_FO_CAMTEL",
N1282="Fiber AOF","Fiber AOF",
N1282="Projet OCM (HUAWEI)","TRAVAUX-HUAWEI",
N1282="Projet OCM (NOKIA)","TRAVAUX-NOKIA",
N1282="ACCESS-ISSUE","ACCESS-ISSUE",
N1282="Projet OCM (ZTE, NOKIA, autres projets)","TRAVAUX OCM",
N1282="No root CAuse","No root cause",
N1282="ODU HS","PDH",
N1282="IP &amp; VLAN","PDH",
N1282="Warehouse HUAWEI","SPARE-ISSUE",
N1282="SPARE-HS","SPARE-ISSUE",
N1282="Power Telco","BSS"
),"")</f>
        <v>No root cause</v>
      </c>
      <c r="M1282" s="16" t="str" cm="1">
        <f t="array" ref="M1282">IFERROR(_xlfn.IFS(
N1282="MPR ISSUE","TX ISSUE",
N1282="BSS Hardware Issue","RAN ISSUE",
N1282="Sites strategiques, MLL, Pylone, etc.","ENVTECH",
N1282="AKTIVCO DEFAUT GE &amp; POWER Cabinet","POWER ISSUE",
N1282="AKTIVCO Coupure ENEO &amp; Baisse de tension","POWER ISSUE",
N1282="Coupure ENEO &amp; Baisse de tension","POWER ISSUE",
N1282="Defaut GE &amp; POWER Cabinet","POWER ISSUE",
N1282="Sharing","POWER ISSUE",
N1282="Sites strategiques &amp; DataCenter","POWER ISSUE",
N1282="Exclu","Exclu",
N1282="SAT","TX ISSUE",
N1282="SPARE-ISSUE","SPARE-ISSUE",
N1282="Fiber CAmtel","TX ISSUE",
N1282="Fiber AOF","TX ISSUE",
N1282="Projet OCM (HUAWEI)","TRAVAUX-HUAWEI",
N1282="Projet OCM (NOKIA)","TRAVAUX -NOKIA",
N1282="ACCESS-ISSUE","ACCESS-ISSUE",
N1282="Projet OCM (ZTE, NOKIA, autres projets)","TRAVAUX OCM",
N1282="No root CAuse","No root cause",
N1282="ODU HS","TX ISSUE",
N1282="IP &amp; VLAN","TX ISSUE",
N1282="Warehouse HUAWEI","SPARE-ISSUE",
N1282="SPARE-HS","SPARE-ISSUE",
N1282="Power Telco","RAN ISSUE"
),"")</f>
        <v>No root cause</v>
      </c>
      <c r="N1282" s="29" t="s">
        <v>5652</v>
      </c>
      <c r="O1282" s="17" t="str" cm="1">
        <f t="array" ref="O1282">IFERROR(_xlfn.IFS(
N1282="MPR ISSUE","ACTIVE",
N1282="BSS Hardware Issue","ACTIVE",
N1282="Sites strategiques, MLL, Pylone, etc.","PASSIVE",
N1282="AKTIVCO DEFAUT GE &amp; POWER Cabinet","PASSIVE",
N1282="AKTIVCO Coupure ENEO &amp; Baisse de tension","PASSIVE",
N1282="Coupure ENEO &amp; Baisse de tension","PASSIVE",
N1282="Defaut GE &amp; POWER Cabinet","PASSIVE",
N1282="Sharing","PASSIVE",
N1282="Sites strategiques &amp; DataCenter","PASSIVE",
N1282="Exclu","Exclu",
N1282="SAT","ACTIVE",
N1282="SPARE-ISSUE","SPARE-ISSUE",
N1282="Fiber CAmtel","ACTIVE",
N1282="Fiber AOF","ACTIVE",
N1282="Projet OCM (HUAWEI)","PLANNED WORKS",
N1282="Projet OCM (NOKIA)","PLANNED WORKS",
N1282="ACCESS-ISSUE","ACCESS-ISSUE",
N1282="Projet OCM (ZTE, NOKIA, autres projets)","PLANNED WORKS",
N1282="No root CAuse","No root cause",
N1282="ODU HS","ACTIVE",
N1282="IP &amp; VLAN","ACTIVE",
N1282="Warehouse HUAWEI","SPARE-ISSUE",
N1282="SPARE-HS","SPARE-ISSUE",
N1282="Power Telco","ACTIVE"
),"")</f>
        <v>No root cause</v>
      </c>
      <c r="P1282" s="59">
        <v>0</v>
      </c>
      <c r="Q1282" s="59">
        <v>0</v>
      </c>
      <c r="R1282" s="59">
        <v>0</v>
      </c>
      <c r="S1282" s="59">
        <v>0</v>
      </c>
      <c r="T1282" s="59">
        <v>0</v>
      </c>
      <c r="U1282" s="59">
        <v>0</v>
      </c>
      <c r="V1282" s="14"/>
      <c r="W1282" s="14"/>
      <c r="X1282" s="14"/>
      <c r="Y1282" s="14"/>
      <c r="Z1282" s="14"/>
      <c r="AA1282" s="31" t="s">
        <v>16</v>
      </c>
      <c r="AB1282" s="31" t="s">
        <v>16</v>
      </c>
      <c r="AC1282" s="7" t="s">
        <v>16</v>
      </c>
      <c r="AD1282" s="3"/>
      <c r="AE1282" s="3" t="s">
        <v>16</v>
      </c>
      <c r="AF1282" s="7" t="s">
        <v>16</v>
      </c>
      <c r="AG1282" s="32" t="s">
        <v>16</v>
      </c>
      <c r="AH1282" s="32" t="s">
        <v>16</v>
      </c>
      <c r="AI1282" s="32" t="s">
        <v>16</v>
      </c>
      <c r="AJ1282" s="32" t="s">
        <v>16</v>
      </c>
      <c r="AK1282" s="32" t="s">
        <v>16</v>
      </c>
      <c r="AL1282" s="32" t="s">
        <v>16</v>
      </c>
      <c r="AM1282" s="32" t="s">
        <v>16</v>
      </c>
      <c r="AN1282" s="9" t="s">
        <v>16</v>
      </c>
      <c r="AO1282" s="9" t="s">
        <v>16</v>
      </c>
      <c r="AP1282" s="9" t="s">
        <v>16</v>
      </c>
      <c r="AQ1282" s="14"/>
      <c r="AR1282" s="14"/>
    </row>
    <row r="1283" spans="1:44" s="9" customFormat="1" hidden="1" x14ac:dyDescent="0.3">
      <c r="A1283" s="1" t="s">
        <v>4700</v>
      </c>
      <c r="B1283" s="51" t="s">
        <v>4701</v>
      </c>
      <c r="C1283" s="51" t="s">
        <v>11</v>
      </c>
      <c r="D1283" s="51" t="s">
        <v>12</v>
      </c>
      <c r="E1283" s="56" t="s">
        <v>91</v>
      </c>
      <c r="F1283" s="51" t="s">
        <v>4700</v>
      </c>
      <c r="G1283" s="50" t="s">
        <v>5898</v>
      </c>
      <c r="H1283" s="22" t="str">
        <f>_xlfn.XLOOKUP(B1283,[1]SITE!$B:$B,[1]SITE!$CK:$CK,"")</f>
        <v>Operationnel</v>
      </c>
      <c r="I1283" s="22"/>
      <c r="J1283" s="22" t="str">
        <f>_xlfn.XLOOKUP(B1283,[1]SITE!$B:$B,[1]SITE!$I:$I,"")</f>
        <v>No impact</v>
      </c>
      <c r="K1283" s="30"/>
      <c r="L1283" s="15" t="str" cm="1">
        <f t="array" ref="L1283">IFERROR(_xlfn.IFS(
N1283="MPR ISSUE","PDH",
N1283="BSS Hardware Issue","BSS",
N1283="Sites strategiques, MLL, Pylone, etc.","ENVTECH",
N1283="AKTIVCO DEFAUT GE &amp; POWER Cabinet","AKTIVCO",
N1283="AKTIVCO Coupure ENEO &amp; Baisse de tension","AKTIVCO GRID ONLY",
N1283="Coupure ENEO &amp; Baisse de tension","IHS GRID ONLY",
N1283="Defaut GE &amp; POWER Cabinet","IHS",
N1283="Sharing","Partners",
N1283="Sites strategiques &amp; DataCenter","SST &amp; DC",
N1283="Exclu","Exclu",
N1283="SAT","SAT",
N1283="SPARE-ISSUE","SPARE-ISSUE",
N1283="Fiber CAmtel","TRANS_FO_CAMTEL",
N1283="Fiber AOF","Fiber AOF",
N1283="Projet OCM (HUAWEI)","TRAVAUX-HUAWEI",
N1283="Projet OCM (NOKIA)","TRAVAUX-NOKIA",
N1283="ACCESS-ISSUE","ACCESS-ISSUE",
N1283="Projet OCM (ZTE, NOKIA, autres projets)","TRAVAUX OCM",
N1283="No root CAuse","No root cause",
N1283="ODU HS","PDH",
N1283="IP &amp; VLAN","PDH",
N1283="Warehouse HUAWEI","SPARE-ISSUE",
N1283="SPARE-HS","SPARE-ISSUE",
N1283="Power Telco","BSS"
),"")</f>
        <v>No root cause</v>
      </c>
      <c r="M1283" s="16" t="str" cm="1">
        <f t="array" ref="M1283">IFERROR(_xlfn.IFS(
N1283="MPR ISSUE","TX ISSUE",
N1283="BSS Hardware Issue","RAN ISSUE",
N1283="Sites strategiques, MLL, Pylone, etc.","ENVTECH",
N1283="AKTIVCO DEFAUT GE &amp; POWER Cabinet","POWER ISSUE",
N1283="AKTIVCO Coupure ENEO &amp; Baisse de tension","POWER ISSUE",
N1283="Coupure ENEO &amp; Baisse de tension","POWER ISSUE",
N1283="Defaut GE &amp; POWER Cabinet","POWER ISSUE",
N1283="Sharing","POWER ISSUE",
N1283="Sites strategiques &amp; DataCenter","POWER ISSUE",
N1283="Exclu","Exclu",
N1283="SAT","TX ISSUE",
N1283="SPARE-ISSUE","SPARE-ISSUE",
N1283="Fiber CAmtel","TX ISSUE",
N1283="Fiber AOF","TX ISSUE",
N1283="Projet OCM (HUAWEI)","TRAVAUX-HUAWEI",
N1283="Projet OCM (NOKIA)","TRAVAUX -NOKIA",
N1283="ACCESS-ISSUE","ACCESS-ISSUE",
N1283="Projet OCM (ZTE, NOKIA, autres projets)","TRAVAUX OCM",
N1283="No root CAuse","No root cause",
N1283="ODU HS","TX ISSUE",
N1283="IP &amp; VLAN","TX ISSUE",
N1283="Warehouse HUAWEI","SPARE-ISSUE",
N1283="SPARE-HS","SPARE-ISSUE",
N1283="Power Telco","RAN ISSUE"
),"")</f>
        <v>No root cause</v>
      </c>
      <c r="N1283" s="29" t="s">
        <v>5652</v>
      </c>
      <c r="O1283" s="17" t="str" cm="1">
        <f t="array" ref="O1283">IFERROR(_xlfn.IFS(
N1283="MPR ISSUE","ACTIVE",
N1283="BSS Hardware Issue","ACTIVE",
N1283="Sites strategiques, MLL, Pylone, etc.","PASSIVE",
N1283="AKTIVCO DEFAUT GE &amp; POWER Cabinet","PASSIVE",
N1283="AKTIVCO Coupure ENEO &amp; Baisse de tension","PASSIVE",
N1283="Coupure ENEO &amp; Baisse de tension","PASSIVE",
N1283="Defaut GE &amp; POWER Cabinet","PASSIVE",
N1283="Sharing","PASSIVE",
N1283="Sites strategiques &amp; DataCenter","PASSIVE",
N1283="Exclu","Exclu",
N1283="SAT","ACTIVE",
N1283="SPARE-ISSUE","SPARE-ISSUE",
N1283="Fiber CAmtel","ACTIVE",
N1283="Fiber AOF","ACTIVE",
N1283="Projet OCM (HUAWEI)","PLANNED WORKS",
N1283="Projet OCM (NOKIA)","PLANNED WORKS",
N1283="ACCESS-ISSUE","ACCESS-ISSUE",
N1283="Projet OCM (ZTE, NOKIA, autres projets)","PLANNED WORKS",
N1283="No root CAuse","No root cause",
N1283="ODU HS","ACTIVE",
N1283="IP &amp; VLAN","ACTIVE",
N1283="Warehouse HUAWEI","SPARE-ISSUE",
N1283="SPARE-HS","SPARE-ISSUE",
N1283="Power Telco","ACTIVE"
),"")</f>
        <v>No root cause</v>
      </c>
      <c r="P1283" s="59">
        <v>0</v>
      </c>
      <c r="Q1283" s="59">
        <v>0</v>
      </c>
      <c r="R1283" s="59">
        <v>0</v>
      </c>
      <c r="S1283" s="59">
        <v>0</v>
      </c>
      <c r="T1283" s="59">
        <v>0</v>
      </c>
      <c r="U1283" s="59">
        <v>0</v>
      </c>
      <c r="V1283" s="14"/>
      <c r="W1283" s="14"/>
      <c r="X1283" s="14"/>
      <c r="Y1283" s="14"/>
      <c r="Z1283" s="14"/>
      <c r="AA1283" s="31" t="s">
        <v>16</v>
      </c>
      <c r="AB1283" s="31" t="s">
        <v>16</v>
      </c>
      <c r="AC1283" s="7" t="s">
        <v>16</v>
      </c>
      <c r="AD1283" s="3"/>
      <c r="AE1283" s="3" t="s">
        <v>16</v>
      </c>
      <c r="AF1283" s="7" t="s">
        <v>16</v>
      </c>
      <c r="AG1283" s="32" t="s">
        <v>16</v>
      </c>
      <c r="AH1283" s="32" t="s">
        <v>16</v>
      </c>
      <c r="AI1283" s="32" t="s">
        <v>16</v>
      </c>
      <c r="AJ1283" s="32" t="s">
        <v>16</v>
      </c>
      <c r="AK1283" s="32" t="s">
        <v>16</v>
      </c>
      <c r="AL1283" s="32" t="s">
        <v>16</v>
      </c>
      <c r="AM1283" s="32" t="s">
        <v>16</v>
      </c>
      <c r="AN1283" s="9" t="s">
        <v>16</v>
      </c>
      <c r="AO1283" s="9" t="s">
        <v>16</v>
      </c>
      <c r="AP1283" s="9" t="s">
        <v>16</v>
      </c>
      <c r="AQ1283" s="14"/>
      <c r="AR1283" s="14"/>
    </row>
    <row r="1284" spans="1:44" s="9" customFormat="1" hidden="1" x14ac:dyDescent="0.3">
      <c r="A1284" s="1" t="s">
        <v>1764</v>
      </c>
      <c r="B1284" s="51" t="s">
        <v>1765</v>
      </c>
      <c r="C1284" s="51" t="s">
        <v>11</v>
      </c>
      <c r="D1284" s="51" t="s">
        <v>67</v>
      </c>
      <c r="E1284" s="56" t="s">
        <v>91</v>
      </c>
      <c r="F1284" s="51" t="s">
        <v>1766</v>
      </c>
      <c r="G1284" s="50" t="s">
        <v>5898</v>
      </c>
      <c r="H1284" s="22" t="str">
        <f>_xlfn.XLOOKUP(B1284,[1]SITE!$B:$B,[1]SITE!$CK:$CK,"")</f>
        <v>Operationnel</v>
      </c>
      <c r="I1284" s="22"/>
      <c r="J1284" s="22" t="str">
        <f>_xlfn.XLOOKUP(B1284,[1]SITE!$B:$B,[1]SITE!$I:$I,"")</f>
        <v>No impact</v>
      </c>
      <c r="K1284" s="30"/>
      <c r="L1284" s="15" t="str" cm="1">
        <f t="array" ref="L1284">IFERROR(_xlfn.IFS(
N1284="MPR ISSUE","PDH",
N1284="BSS Hardware Issue","BSS",
N1284="Sites strategiques, MLL, Pylone, etc.","ENVTECH",
N1284="AKTIVCO DEFAUT GE &amp; POWER Cabinet","AKTIVCO",
N1284="AKTIVCO Coupure ENEO &amp; Baisse de tension","AKTIVCO GRID ONLY",
N1284="Coupure ENEO &amp; Baisse de tension","IHS GRID ONLY",
N1284="Defaut GE &amp; POWER Cabinet","IHS",
N1284="Sharing","Partners",
N1284="Sites strategiques &amp; DataCenter","SST &amp; DC",
N1284="Exclu","Exclu",
N1284="SAT","SAT",
N1284="SPARE-ISSUE","SPARE-ISSUE",
N1284="Fiber CAmtel","TRANS_FO_CAMTEL",
N1284="Fiber AOF","Fiber AOF",
N1284="Projet OCM (HUAWEI)","TRAVAUX-HUAWEI",
N1284="Projet OCM (NOKIA)","TRAVAUX-NOKIA",
N1284="ACCESS-ISSUE","ACCESS-ISSUE",
N1284="Projet OCM (ZTE, NOKIA, autres projets)","TRAVAUX OCM",
N1284="No root CAuse","No root cause",
N1284="ODU HS","PDH",
N1284="IP &amp; VLAN","PDH",
N1284="Warehouse HUAWEI","SPARE-ISSUE",
N1284="SPARE-HS","SPARE-ISSUE",
N1284="Power Telco","BSS"
),"")</f>
        <v>No root cause</v>
      </c>
      <c r="M1284" s="16" t="str" cm="1">
        <f t="array" ref="M1284">IFERROR(_xlfn.IFS(
N1284="MPR ISSUE","TX ISSUE",
N1284="BSS Hardware Issue","RAN ISSUE",
N1284="Sites strategiques, MLL, Pylone, etc.","ENVTECH",
N1284="AKTIVCO DEFAUT GE &amp; POWER Cabinet","POWER ISSUE",
N1284="AKTIVCO Coupure ENEO &amp; Baisse de tension","POWER ISSUE",
N1284="Coupure ENEO &amp; Baisse de tension","POWER ISSUE",
N1284="Defaut GE &amp; POWER Cabinet","POWER ISSUE",
N1284="Sharing","POWER ISSUE",
N1284="Sites strategiques &amp; DataCenter","POWER ISSUE",
N1284="Exclu","Exclu",
N1284="SAT","TX ISSUE",
N1284="SPARE-ISSUE","SPARE-ISSUE",
N1284="Fiber CAmtel","TX ISSUE",
N1284="Fiber AOF","TX ISSUE",
N1284="Projet OCM (HUAWEI)","TRAVAUX-HUAWEI",
N1284="Projet OCM (NOKIA)","TRAVAUX -NOKIA",
N1284="ACCESS-ISSUE","ACCESS-ISSUE",
N1284="Projet OCM (ZTE, NOKIA, autres projets)","TRAVAUX OCM",
N1284="No root CAuse","No root cause",
N1284="ODU HS","TX ISSUE",
N1284="IP &amp; VLAN","TX ISSUE",
N1284="Warehouse HUAWEI","SPARE-ISSUE",
N1284="SPARE-HS","SPARE-ISSUE",
N1284="Power Telco","RAN ISSUE"
),"")</f>
        <v>No root cause</v>
      </c>
      <c r="N1284" s="29" t="s">
        <v>5652</v>
      </c>
      <c r="O1284" s="17" t="str" cm="1">
        <f t="array" ref="O1284">IFERROR(_xlfn.IFS(
N1284="MPR ISSUE","ACTIVE",
N1284="BSS Hardware Issue","ACTIVE",
N1284="Sites strategiques, MLL, Pylone, etc.","PASSIVE",
N1284="AKTIVCO DEFAUT GE &amp; POWER Cabinet","PASSIVE",
N1284="AKTIVCO Coupure ENEO &amp; Baisse de tension","PASSIVE",
N1284="Coupure ENEO &amp; Baisse de tension","PASSIVE",
N1284="Defaut GE &amp; POWER Cabinet","PASSIVE",
N1284="Sharing","PASSIVE",
N1284="Sites strategiques &amp; DataCenter","PASSIVE",
N1284="Exclu","Exclu",
N1284="SAT","ACTIVE",
N1284="SPARE-ISSUE","SPARE-ISSUE",
N1284="Fiber CAmtel","ACTIVE",
N1284="Fiber AOF","ACTIVE",
N1284="Projet OCM (HUAWEI)","PLANNED WORKS",
N1284="Projet OCM (NOKIA)","PLANNED WORKS",
N1284="ACCESS-ISSUE","ACCESS-ISSUE",
N1284="Projet OCM (ZTE, NOKIA, autres projets)","PLANNED WORKS",
N1284="No root CAuse","No root cause",
N1284="ODU HS","ACTIVE",
N1284="IP &amp; VLAN","ACTIVE",
N1284="Warehouse HUAWEI","SPARE-ISSUE",
N1284="SPARE-HS","SPARE-ISSUE",
N1284="Power Telco","ACTIVE"
),"")</f>
        <v>No root cause</v>
      </c>
      <c r="P1284" s="59">
        <v>0</v>
      </c>
      <c r="Q1284" s="59">
        <v>0</v>
      </c>
      <c r="R1284" s="59">
        <v>0</v>
      </c>
      <c r="S1284" s="59">
        <v>6.0646285525157335E-3</v>
      </c>
      <c r="T1284" s="59">
        <v>2.140581026737913E-3</v>
      </c>
      <c r="U1284" s="59">
        <v>0</v>
      </c>
      <c r="V1284" s="14"/>
      <c r="W1284" s="14"/>
      <c r="X1284" s="14"/>
      <c r="Y1284" s="14"/>
      <c r="Z1284" s="14"/>
      <c r="AA1284" s="31" t="s">
        <v>16</v>
      </c>
      <c r="AB1284" s="31" t="s">
        <v>16</v>
      </c>
      <c r="AC1284" s="7" t="s">
        <v>16</v>
      </c>
      <c r="AD1284" s="3"/>
      <c r="AE1284" s="3" t="s">
        <v>16</v>
      </c>
      <c r="AF1284" s="7" t="s">
        <v>16</v>
      </c>
      <c r="AG1284" s="32" t="s">
        <v>16</v>
      </c>
      <c r="AH1284" s="32" t="s">
        <v>16</v>
      </c>
      <c r="AI1284" s="32" t="s">
        <v>16</v>
      </c>
      <c r="AJ1284" s="32" t="s">
        <v>16</v>
      </c>
      <c r="AK1284" s="32" t="s">
        <v>16</v>
      </c>
      <c r="AL1284" s="32" t="s">
        <v>16</v>
      </c>
      <c r="AM1284" s="32" t="s">
        <v>16</v>
      </c>
      <c r="AN1284" s="9" t="s">
        <v>16</v>
      </c>
      <c r="AO1284" s="9" t="s">
        <v>16</v>
      </c>
      <c r="AP1284" s="9" t="s">
        <v>16</v>
      </c>
      <c r="AQ1284" s="14"/>
      <c r="AR1284" s="14"/>
    </row>
    <row r="1285" spans="1:44" s="9" customFormat="1" hidden="1" x14ac:dyDescent="0.3">
      <c r="A1285" s="1" t="s">
        <v>3461</v>
      </c>
      <c r="B1285" s="51" t="s">
        <v>3462</v>
      </c>
      <c r="C1285" s="51" t="s">
        <v>11</v>
      </c>
      <c r="D1285" s="51" t="s">
        <v>12</v>
      </c>
      <c r="E1285" s="56" t="s">
        <v>91</v>
      </c>
      <c r="F1285" s="51" t="s">
        <v>3463</v>
      </c>
      <c r="G1285" s="50" t="s">
        <v>5898</v>
      </c>
      <c r="H1285" s="22" t="str">
        <f>_xlfn.XLOOKUP(B1285,[1]SITE!$B:$B,[1]SITE!$CK:$CK,"")</f>
        <v>Operationnel</v>
      </c>
      <c r="I1285" s="22"/>
      <c r="J1285" s="22" t="str">
        <f>_xlfn.XLOOKUP(B1285,[1]SITE!$B:$B,[1]SITE!$I:$I,"")</f>
        <v>No impact</v>
      </c>
      <c r="K1285" s="30"/>
      <c r="L1285" s="15" t="str" cm="1">
        <f t="array" ref="L1285">IFERROR(_xlfn.IFS(
N1285="MPR ISSUE","PDH",
N1285="BSS Hardware Issue","BSS",
N1285="Sites strategiques, MLL, Pylone, etc.","ENVTECH",
N1285="AKTIVCO DEFAUT GE &amp; POWER Cabinet","AKTIVCO",
N1285="AKTIVCO Coupure ENEO &amp; Baisse de tension","AKTIVCO GRID ONLY",
N1285="Coupure ENEO &amp; Baisse de tension","IHS GRID ONLY",
N1285="Defaut GE &amp; POWER Cabinet","IHS",
N1285="Sharing","Partners",
N1285="Sites strategiques &amp; DataCenter","SST &amp; DC",
N1285="Exclu","Exclu",
N1285="SAT","SAT",
N1285="SPARE-ISSUE","SPARE-ISSUE",
N1285="Fiber CAmtel","TRANS_FO_CAMTEL",
N1285="Fiber AOF","Fiber AOF",
N1285="Projet OCM (HUAWEI)","TRAVAUX-HUAWEI",
N1285="Projet OCM (NOKIA)","TRAVAUX-NOKIA",
N1285="ACCESS-ISSUE","ACCESS-ISSUE",
N1285="Projet OCM (ZTE, NOKIA, autres projets)","TRAVAUX OCM",
N1285="No root CAuse","No root cause",
N1285="ODU HS","PDH",
N1285="IP &amp; VLAN","PDH",
N1285="Warehouse HUAWEI","SPARE-ISSUE",
N1285="SPARE-HS","SPARE-ISSUE",
N1285="Power Telco","BSS"
),"")</f>
        <v>No root cause</v>
      </c>
      <c r="M1285" s="16" t="str" cm="1">
        <f t="array" ref="M1285">IFERROR(_xlfn.IFS(
N1285="MPR ISSUE","TX ISSUE",
N1285="BSS Hardware Issue","RAN ISSUE",
N1285="Sites strategiques, MLL, Pylone, etc.","ENVTECH",
N1285="AKTIVCO DEFAUT GE &amp; POWER Cabinet","POWER ISSUE",
N1285="AKTIVCO Coupure ENEO &amp; Baisse de tension","POWER ISSUE",
N1285="Coupure ENEO &amp; Baisse de tension","POWER ISSUE",
N1285="Defaut GE &amp; POWER Cabinet","POWER ISSUE",
N1285="Sharing","POWER ISSUE",
N1285="Sites strategiques &amp; DataCenter","POWER ISSUE",
N1285="Exclu","Exclu",
N1285="SAT","TX ISSUE",
N1285="SPARE-ISSUE","SPARE-ISSUE",
N1285="Fiber CAmtel","TX ISSUE",
N1285="Fiber AOF","TX ISSUE",
N1285="Projet OCM (HUAWEI)","TRAVAUX-HUAWEI",
N1285="Projet OCM (NOKIA)","TRAVAUX -NOKIA",
N1285="ACCESS-ISSUE","ACCESS-ISSUE",
N1285="Projet OCM (ZTE, NOKIA, autres projets)","TRAVAUX OCM",
N1285="No root CAuse","No root cause",
N1285="ODU HS","TX ISSUE",
N1285="IP &amp; VLAN","TX ISSUE",
N1285="Warehouse HUAWEI","SPARE-ISSUE",
N1285="SPARE-HS","SPARE-ISSUE",
N1285="Power Telco","RAN ISSUE"
),"")</f>
        <v>No root cause</v>
      </c>
      <c r="N1285" s="29" t="s">
        <v>5652</v>
      </c>
      <c r="O1285" s="17" t="str" cm="1">
        <f t="array" ref="O1285">IFERROR(_xlfn.IFS(
N1285="MPR ISSUE","ACTIVE",
N1285="BSS Hardware Issue","ACTIVE",
N1285="Sites strategiques, MLL, Pylone, etc.","PASSIVE",
N1285="AKTIVCO DEFAUT GE &amp; POWER Cabinet","PASSIVE",
N1285="AKTIVCO Coupure ENEO &amp; Baisse de tension","PASSIVE",
N1285="Coupure ENEO &amp; Baisse de tension","PASSIVE",
N1285="Defaut GE &amp; POWER Cabinet","PASSIVE",
N1285="Sharing","PASSIVE",
N1285="Sites strategiques &amp; DataCenter","PASSIVE",
N1285="Exclu","Exclu",
N1285="SAT","ACTIVE",
N1285="SPARE-ISSUE","SPARE-ISSUE",
N1285="Fiber CAmtel","ACTIVE",
N1285="Fiber AOF","ACTIVE",
N1285="Projet OCM (HUAWEI)","PLANNED WORKS",
N1285="Projet OCM (NOKIA)","PLANNED WORKS",
N1285="ACCESS-ISSUE","ACCESS-ISSUE",
N1285="Projet OCM (ZTE, NOKIA, autres projets)","PLANNED WORKS",
N1285="No root CAuse","No root cause",
N1285="ODU HS","ACTIVE",
N1285="IP &amp; VLAN","ACTIVE",
N1285="Warehouse HUAWEI","SPARE-ISSUE",
N1285="SPARE-HS","SPARE-ISSUE",
N1285="Power Telco","ACTIVE"
),"")</f>
        <v>No root cause</v>
      </c>
      <c r="P1285" s="59">
        <v>0</v>
      </c>
      <c r="Q1285" s="59">
        <v>0</v>
      </c>
      <c r="R1285" s="59">
        <v>0</v>
      </c>
      <c r="S1285" s="59">
        <v>0</v>
      </c>
      <c r="T1285" s="59">
        <v>0</v>
      </c>
      <c r="U1285" s="59">
        <v>0</v>
      </c>
      <c r="V1285" s="14"/>
      <c r="W1285" s="14"/>
      <c r="X1285" s="14"/>
      <c r="Y1285" s="14"/>
      <c r="Z1285" s="14"/>
      <c r="AA1285" s="31" t="s">
        <v>16</v>
      </c>
      <c r="AB1285" s="31" t="s">
        <v>16</v>
      </c>
      <c r="AC1285" s="7" t="s">
        <v>16</v>
      </c>
      <c r="AD1285" s="3"/>
      <c r="AE1285" s="3" t="s">
        <v>16</v>
      </c>
      <c r="AF1285" s="7" t="s">
        <v>16</v>
      </c>
      <c r="AG1285" s="32" t="s">
        <v>16</v>
      </c>
      <c r="AH1285" s="32" t="s">
        <v>16</v>
      </c>
      <c r="AI1285" s="32" t="s">
        <v>16</v>
      </c>
      <c r="AJ1285" s="32" t="s">
        <v>16</v>
      </c>
      <c r="AK1285" s="32" t="s">
        <v>16</v>
      </c>
      <c r="AL1285" s="32" t="s">
        <v>16</v>
      </c>
      <c r="AM1285" s="32" t="s">
        <v>16</v>
      </c>
      <c r="AN1285" s="9" t="s">
        <v>16</v>
      </c>
      <c r="AO1285" s="9" t="s">
        <v>16</v>
      </c>
      <c r="AP1285" s="9" t="s">
        <v>16</v>
      </c>
      <c r="AQ1285" s="14"/>
      <c r="AR1285" s="14"/>
    </row>
    <row r="1286" spans="1:44" s="9" customFormat="1" hidden="1" x14ac:dyDescent="0.3">
      <c r="A1286" s="1" t="s">
        <v>1791</v>
      </c>
      <c r="B1286" s="51" t="s">
        <v>1792</v>
      </c>
      <c r="C1286" s="51" t="s">
        <v>11</v>
      </c>
      <c r="D1286" s="51" t="s">
        <v>97</v>
      </c>
      <c r="E1286" s="56" t="s">
        <v>91</v>
      </c>
      <c r="F1286" s="51" t="s">
        <v>1793</v>
      </c>
      <c r="G1286" s="50" t="s">
        <v>5898</v>
      </c>
      <c r="H1286" s="22" t="str">
        <f>_xlfn.XLOOKUP(B1286,[1]SITE!$B:$B,[1]SITE!$CK:$CK,"")</f>
        <v>Operationnel</v>
      </c>
      <c r="I1286" s="22"/>
      <c r="J1286" s="22" t="str">
        <f>_xlfn.XLOOKUP(B1286,[1]SITE!$B:$B,[1]SITE!$I:$I,"")</f>
        <v>No impact</v>
      </c>
      <c r="K1286" s="30"/>
      <c r="L1286" s="15" t="str" cm="1">
        <f t="array" ref="L1286">IFERROR(_xlfn.IFS(
N1286="MPR ISSUE","PDH",
N1286="BSS Hardware Issue","BSS",
N1286="Sites strategiques, MLL, Pylone, etc.","ENVTECH",
N1286="AKTIVCO DEFAUT GE &amp; POWER Cabinet","AKTIVCO",
N1286="AKTIVCO Coupure ENEO &amp; Baisse de tension","AKTIVCO GRID ONLY",
N1286="Coupure ENEO &amp; Baisse de tension","IHS GRID ONLY",
N1286="Defaut GE &amp; POWER Cabinet","IHS",
N1286="Sharing","Partners",
N1286="Sites strategiques &amp; DataCenter","SST &amp; DC",
N1286="Exclu","Exclu",
N1286="SAT","SAT",
N1286="SPARE-ISSUE","SPARE-ISSUE",
N1286="Fiber CAmtel","TRANS_FO_CAMTEL",
N1286="Fiber AOF","Fiber AOF",
N1286="Projet OCM (HUAWEI)","TRAVAUX-HUAWEI",
N1286="Projet OCM (NOKIA)","TRAVAUX-NOKIA",
N1286="ACCESS-ISSUE","ACCESS-ISSUE",
N1286="Projet OCM (ZTE, NOKIA, autres projets)","TRAVAUX OCM",
N1286="No root CAuse","No root cause",
N1286="ODU HS","PDH",
N1286="IP &amp; VLAN","PDH",
N1286="Warehouse HUAWEI","SPARE-ISSUE",
N1286="SPARE-HS","SPARE-ISSUE",
N1286="Power Telco","BSS"
),"")</f>
        <v>No root cause</v>
      </c>
      <c r="M1286" s="16" t="str" cm="1">
        <f t="array" ref="M1286">IFERROR(_xlfn.IFS(
N1286="MPR ISSUE","TX ISSUE",
N1286="BSS Hardware Issue","RAN ISSUE",
N1286="Sites strategiques, MLL, Pylone, etc.","ENVTECH",
N1286="AKTIVCO DEFAUT GE &amp; POWER Cabinet","POWER ISSUE",
N1286="AKTIVCO Coupure ENEO &amp; Baisse de tension","POWER ISSUE",
N1286="Coupure ENEO &amp; Baisse de tension","POWER ISSUE",
N1286="Defaut GE &amp; POWER Cabinet","POWER ISSUE",
N1286="Sharing","POWER ISSUE",
N1286="Sites strategiques &amp; DataCenter","POWER ISSUE",
N1286="Exclu","Exclu",
N1286="SAT","TX ISSUE",
N1286="SPARE-ISSUE","SPARE-ISSUE",
N1286="Fiber CAmtel","TX ISSUE",
N1286="Fiber AOF","TX ISSUE",
N1286="Projet OCM (HUAWEI)","TRAVAUX-HUAWEI",
N1286="Projet OCM (NOKIA)","TRAVAUX -NOKIA",
N1286="ACCESS-ISSUE","ACCESS-ISSUE",
N1286="Projet OCM (ZTE, NOKIA, autres projets)","TRAVAUX OCM",
N1286="No root CAuse","No root cause",
N1286="ODU HS","TX ISSUE",
N1286="IP &amp; VLAN","TX ISSUE",
N1286="Warehouse HUAWEI","SPARE-ISSUE",
N1286="SPARE-HS","SPARE-ISSUE",
N1286="Power Telco","RAN ISSUE"
),"")</f>
        <v>No root cause</v>
      </c>
      <c r="N1286" s="29" t="s">
        <v>5652</v>
      </c>
      <c r="O1286" s="17" t="str" cm="1">
        <f t="array" ref="O1286">IFERROR(_xlfn.IFS(
N1286="MPR ISSUE","ACTIVE",
N1286="BSS Hardware Issue","ACTIVE",
N1286="Sites strategiques, MLL, Pylone, etc.","PASSIVE",
N1286="AKTIVCO DEFAUT GE &amp; POWER Cabinet","PASSIVE",
N1286="AKTIVCO Coupure ENEO &amp; Baisse de tension","PASSIVE",
N1286="Coupure ENEO &amp; Baisse de tension","PASSIVE",
N1286="Defaut GE &amp; POWER Cabinet","PASSIVE",
N1286="Sharing","PASSIVE",
N1286="Sites strategiques &amp; DataCenter","PASSIVE",
N1286="Exclu","Exclu",
N1286="SAT","ACTIVE",
N1286="SPARE-ISSUE","SPARE-ISSUE",
N1286="Fiber CAmtel","ACTIVE",
N1286="Fiber AOF","ACTIVE",
N1286="Projet OCM (HUAWEI)","PLANNED WORKS",
N1286="Projet OCM (NOKIA)","PLANNED WORKS",
N1286="ACCESS-ISSUE","ACCESS-ISSUE",
N1286="Projet OCM (ZTE, NOKIA, autres projets)","PLANNED WORKS",
N1286="No root CAuse","No root cause",
N1286="ODU HS","ACTIVE",
N1286="IP &amp; VLAN","ACTIVE",
N1286="Warehouse HUAWEI","SPARE-ISSUE",
N1286="SPARE-HS","SPARE-ISSUE",
N1286="Power Telco","ACTIVE"
),"")</f>
        <v>No root cause</v>
      </c>
      <c r="P1286" s="59">
        <v>0</v>
      </c>
      <c r="Q1286" s="59">
        <v>0</v>
      </c>
      <c r="R1286" s="59">
        <v>0</v>
      </c>
      <c r="S1286" s="59">
        <v>2.1404571361821043E-3</v>
      </c>
      <c r="T1286" s="59">
        <v>1.4270540178252754E-3</v>
      </c>
      <c r="U1286" s="59">
        <v>0</v>
      </c>
      <c r="V1286" s="14"/>
      <c r="W1286" s="14"/>
      <c r="X1286" s="14"/>
      <c r="Y1286" s="14"/>
      <c r="Z1286" s="14"/>
      <c r="AA1286" s="31" t="s">
        <v>16</v>
      </c>
      <c r="AB1286" s="31" t="s">
        <v>16</v>
      </c>
      <c r="AC1286" s="7" t="s">
        <v>16</v>
      </c>
      <c r="AD1286" s="3"/>
      <c r="AE1286" s="3" t="s">
        <v>16</v>
      </c>
      <c r="AF1286" s="7" t="s">
        <v>16</v>
      </c>
      <c r="AG1286" s="32" t="s">
        <v>16</v>
      </c>
      <c r="AH1286" s="32" t="s">
        <v>16</v>
      </c>
      <c r="AI1286" s="32" t="s">
        <v>16</v>
      </c>
      <c r="AJ1286" s="32" t="s">
        <v>16</v>
      </c>
      <c r="AK1286" s="32" t="s">
        <v>16</v>
      </c>
      <c r="AL1286" s="32" t="s">
        <v>16</v>
      </c>
      <c r="AM1286" s="32" t="s">
        <v>16</v>
      </c>
      <c r="AN1286" s="9" t="s">
        <v>16</v>
      </c>
      <c r="AO1286" s="9" t="s">
        <v>16</v>
      </c>
      <c r="AP1286" s="9" t="s">
        <v>16</v>
      </c>
      <c r="AQ1286" s="14"/>
      <c r="AR1286" s="14"/>
    </row>
    <row r="1287" spans="1:44" s="9" customFormat="1" hidden="1" x14ac:dyDescent="0.3">
      <c r="A1287" s="1" t="s">
        <v>2263</v>
      </c>
      <c r="B1287" s="1" t="s">
        <v>2264</v>
      </c>
      <c r="C1287" s="1" t="s">
        <v>22</v>
      </c>
      <c r="D1287" s="1" t="s">
        <v>23</v>
      </c>
      <c r="E1287" s="56" t="s">
        <v>56</v>
      </c>
      <c r="F1287" s="1" t="s">
        <v>85</v>
      </c>
      <c r="G1287" s="49" t="s">
        <v>5897</v>
      </c>
      <c r="H1287" s="22" t="str">
        <f>_xlfn.XLOOKUP(B1287,[1]SITE!$B:$B,[1]SITE!$CK:$CK,"")</f>
        <v>Operationnel</v>
      </c>
      <c r="I1287" s="22"/>
      <c r="J1287" s="22" t="str">
        <f>_xlfn.XLOOKUP(B1287,[1]SITE!$B:$B,[1]SITE!$I:$I,"")</f>
        <v>No impact</v>
      </c>
      <c r="K1287" s="30"/>
      <c r="L1287" s="15" t="str" cm="1">
        <f t="array" ref="L1287">IFERROR(_xlfn.IFS(
N1287="MPR ISSUE","PDH",
N1287="BSS Hardware Issue","BSS",
N1287="Sites strategiques, MLL, Pylone, etc.","ENVTECH",
N1287="AKTIVCO DEFAUT GE &amp; POWER Cabinet","AKTIVCO",
N1287="AKTIVCO Coupure ENEO &amp; Baisse de tension","AKTIVCO GRID ONLY",
N1287="Coupure ENEO &amp; Baisse de tension","IHS GRID ONLY",
N1287="Defaut GE &amp; POWER Cabinet","IHS",
N1287="Sharing","Partners",
N1287="Sites strategiques &amp; DataCenter","SST &amp; DC",
N1287="Exclu","Exclu",
N1287="SAT","SAT",
N1287="SPARE-ISSUE","SPARE-ISSUE",
N1287="Fiber CAmtel","TRANS_FO_CAMTEL",
N1287="Fiber AOF","Fiber AOF",
N1287="Projet OCM (HUAWEI)","TRAVAUX-HUAWEI",
N1287="Projet OCM (NOKIA)","TRAVAUX-NOKIA",
N1287="ACCESS-ISSUE","ACCESS-ISSUE",
N1287="Projet OCM (ZTE, NOKIA, autres projets)","TRAVAUX OCM",
N1287="No root CAuse","No root cause",
N1287="ODU HS","PDH",
N1287="IP &amp; VLAN","PDH",
N1287="Warehouse HUAWEI","SPARE-ISSUE",
N1287="SPARE-HS","SPARE-ISSUE",
N1287="Power Telco","BSS"
),"")</f>
        <v>No root cause</v>
      </c>
      <c r="M1287" s="16" t="str" cm="1">
        <f t="array" ref="M1287">IFERROR(_xlfn.IFS(
N1287="MPR ISSUE","TX ISSUE",
N1287="BSS Hardware Issue","RAN ISSUE",
N1287="Sites strategiques, MLL, Pylone, etc.","ENVTECH",
N1287="AKTIVCO DEFAUT GE &amp; POWER Cabinet","POWER ISSUE",
N1287="AKTIVCO Coupure ENEO &amp; Baisse de tension","POWER ISSUE",
N1287="Coupure ENEO &amp; Baisse de tension","POWER ISSUE",
N1287="Defaut GE &amp; POWER Cabinet","POWER ISSUE",
N1287="Sharing","POWER ISSUE",
N1287="Sites strategiques &amp; DataCenter","POWER ISSUE",
N1287="Exclu","Exclu",
N1287="SAT","TX ISSUE",
N1287="SPARE-ISSUE","SPARE-ISSUE",
N1287="Fiber CAmtel","TX ISSUE",
N1287="Fiber AOF","TX ISSUE",
N1287="Projet OCM (HUAWEI)","TRAVAUX-HUAWEI",
N1287="Projet OCM (NOKIA)","TRAVAUX -NOKIA",
N1287="ACCESS-ISSUE","ACCESS-ISSUE",
N1287="Projet OCM (ZTE, NOKIA, autres projets)","TRAVAUX OCM",
N1287="No root CAuse","No root cause",
N1287="ODU HS","TX ISSUE",
N1287="IP &amp; VLAN","TX ISSUE",
N1287="Warehouse HUAWEI","SPARE-ISSUE",
N1287="SPARE-HS","SPARE-ISSUE",
N1287="Power Telco","RAN ISSUE"
),"")</f>
        <v>No root cause</v>
      </c>
      <c r="N1287" s="29" t="s">
        <v>5652</v>
      </c>
      <c r="O1287" s="17" t="str" cm="1">
        <f t="array" ref="O1287">IFERROR(_xlfn.IFS(
N1287="MPR ISSUE","ACTIVE",
N1287="BSS Hardware Issue","ACTIVE",
N1287="Sites strategiques, MLL, Pylone, etc.","PASSIVE",
N1287="AKTIVCO DEFAUT GE &amp; POWER Cabinet","PASSIVE",
N1287="AKTIVCO Coupure ENEO &amp; Baisse de tension","PASSIVE",
N1287="Coupure ENEO &amp; Baisse de tension","PASSIVE",
N1287="Defaut GE &amp; POWER Cabinet","PASSIVE",
N1287="Sharing","PASSIVE",
N1287="Sites strategiques &amp; DataCenter","PASSIVE",
N1287="Exclu","Exclu",
N1287="SAT","ACTIVE",
N1287="SPARE-ISSUE","SPARE-ISSUE",
N1287="Fiber CAmtel","ACTIVE",
N1287="Fiber AOF","ACTIVE",
N1287="Projet OCM (HUAWEI)","PLANNED WORKS",
N1287="Projet OCM (NOKIA)","PLANNED WORKS",
N1287="ACCESS-ISSUE","ACCESS-ISSUE",
N1287="Projet OCM (ZTE, NOKIA, autres projets)","PLANNED WORKS",
N1287="No root CAuse","No root cause",
N1287="ODU HS","ACTIVE",
N1287="IP &amp; VLAN","ACTIVE",
N1287="Warehouse HUAWEI","SPARE-ISSUE",
N1287="SPARE-HS","SPARE-ISSUE",
N1287="Power Telco","ACTIVE"
),"")</f>
        <v>No root cause</v>
      </c>
      <c r="P1287" s="59">
        <v>0</v>
      </c>
      <c r="Q1287" s="59">
        <v>0</v>
      </c>
      <c r="R1287" s="59">
        <v>0</v>
      </c>
      <c r="S1287" s="59">
        <v>0</v>
      </c>
      <c r="T1287" s="59">
        <v>0.18708997154948306</v>
      </c>
      <c r="U1287" s="59">
        <v>0</v>
      </c>
      <c r="V1287" s="14"/>
      <c r="W1287" s="14"/>
      <c r="X1287" s="14"/>
      <c r="Y1287" s="14"/>
      <c r="Z1287" s="14"/>
      <c r="AA1287" s="31" t="s">
        <v>16</v>
      </c>
      <c r="AB1287" s="31" t="s">
        <v>16</v>
      </c>
      <c r="AC1287" s="7" t="s">
        <v>16</v>
      </c>
      <c r="AD1287" s="3"/>
      <c r="AE1287" s="3" t="s">
        <v>16</v>
      </c>
      <c r="AF1287" s="7" t="s">
        <v>16</v>
      </c>
      <c r="AG1287" s="32" t="s">
        <v>16</v>
      </c>
      <c r="AH1287" s="32" t="s">
        <v>16</v>
      </c>
      <c r="AI1287" s="32" t="s">
        <v>16</v>
      </c>
      <c r="AJ1287" s="32" t="s">
        <v>16</v>
      </c>
      <c r="AK1287" s="32" t="s">
        <v>16</v>
      </c>
      <c r="AL1287" s="32" t="s">
        <v>16</v>
      </c>
      <c r="AM1287" s="32" t="s">
        <v>16</v>
      </c>
      <c r="AN1287" s="9" t="s">
        <v>16</v>
      </c>
      <c r="AO1287" s="9" t="s">
        <v>16</v>
      </c>
      <c r="AP1287" s="9" t="s">
        <v>16</v>
      </c>
      <c r="AQ1287" s="14"/>
      <c r="AR1287" s="14"/>
    </row>
    <row r="1288" spans="1:44" s="9" customFormat="1" hidden="1" x14ac:dyDescent="0.3">
      <c r="A1288" s="1" t="s">
        <v>3758</v>
      </c>
      <c r="B1288" s="1" t="s">
        <v>3759</v>
      </c>
      <c r="C1288" s="1" t="s">
        <v>11</v>
      </c>
      <c r="D1288" s="1" t="s">
        <v>12</v>
      </c>
      <c r="E1288" s="56" t="s">
        <v>56</v>
      </c>
      <c r="F1288" s="1" t="s">
        <v>85</v>
      </c>
      <c r="G1288" s="49" t="s">
        <v>5897</v>
      </c>
      <c r="H1288" s="22" t="str">
        <f>_xlfn.XLOOKUP(B1288,[1]SITE!$B:$B,[1]SITE!$CK:$CK,"")</f>
        <v>Operationnel</v>
      </c>
      <c r="I1288" s="22"/>
      <c r="J1288" s="22" t="str">
        <f>_xlfn.XLOOKUP(B1288,[1]SITE!$B:$B,[1]SITE!$I:$I,"")</f>
        <v>No impact</v>
      </c>
      <c r="K1288" s="30"/>
      <c r="L1288" s="15" t="str" cm="1">
        <f t="array" ref="L1288">IFERROR(_xlfn.IFS(
N1288="MPR ISSUE","PDH",
N1288="BSS Hardware Issue","BSS",
N1288="Sites strategiques, MLL, Pylone, etc.","ENVTECH",
N1288="AKTIVCO DEFAUT GE &amp; POWER Cabinet","AKTIVCO",
N1288="AKTIVCO Coupure ENEO &amp; Baisse de tension","AKTIVCO GRID ONLY",
N1288="Coupure ENEO &amp; Baisse de tension","IHS GRID ONLY",
N1288="Defaut GE &amp; POWER Cabinet","IHS",
N1288="Sharing","Partners",
N1288="Sites strategiques &amp; DataCenter","SST &amp; DC",
N1288="Exclu","Exclu",
N1288="SAT","SAT",
N1288="SPARE-ISSUE","SPARE-ISSUE",
N1288="Fiber CAmtel","TRANS_FO_CAMTEL",
N1288="Fiber AOF","Fiber AOF",
N1288="Projet OCM (HUAWEI)","TRAVAUX-HUAWEI",
N1288="Projet OCM (NOKIA)","TRAVAUX-NOKIA",
N1288="ACCESS-ISSUE","ACCESS-ISSUE",
N1288="Projet OCM (ZTE, NOKIA, autres projets)","TRAVAUX OCM",
N1288="No root CAuse","No root cause",
N1288="ODU HS","PDH",
N1288="IP &amp; VLAN","PDH",
N1288="Warehouse HUAWEI","SPARE-ISSUE",
N1288="SPARE-HS","SPARE-ISSUE",
N1288="Power Telco","BSS"
),"")</f>
        <v>IHS</v>
      </c>
      <c r="M1288" s="16" t="str" cm="1">
        <f t="array" ref="M1288">IFERROR(_xlfn.IFS(
N1288="MPR ISSUE","TX ISSUE",
N1288="BSS Hardware Issue","RAN ISSUE",
N1288="Sites strategiques, MLL, Pylone, etc.","ENVTECH",
N1288="AKTIVCO DEFAUT GE &amp; POWER Cabinet","POWER ISSUE",
N1288="AKTIVCO Coupure ENEO &amp; Baisse de tension","POWER ISSUE",
N1288="Coupure ENEO &amp; Baisse de tension","POWER ISSUE",
N1288="Defaut GE &amp; POWER Cabinet","POWER ISSUE",
N1288="Sharing","POWER ISSUE",
N1288="Sites strategiques &amp; DataCenter","POWER ISSUE",
N1288="Exclu","Exclu",
N1288="SAT","TX ISSUE",
N1288="SPARE-ISSUE","SPARE-ISSUE",
N1288="Fiber CAmtel","TX ISSUE",
N1288="Fiber AOF","TX ISSUE",
N1288="Projet OCM (HUAWEI)","TRAVAUX-HUAWEI",
N1288="Projet OCM (NOKIA)","TRAVAUX -NOKIA",
N1288="ACCESS-ISSUE","ACCESS-ISSUE",
N1288="Projet OCM (ZTE, NOKIA, autres projets)","TRAVAUX OCM",
N1288="No root CAuse","No root cause",
N1288="ODU HS","TX ISSUE",
N1288="IP &amp; VLAN","TX ISSUE",
N1288="Warehouse HUAWEI","SPARE-ISSUE",
N1288="SPARE-HS","SPARE-ISSUE",
N1288="Power Telco","RAN ISSUE"
),"")</f>
        <v>POWER ISSUE</v>
      </c>
      <c r="N1288" s="29" t="s">
        <v>5336</v>
      </c>
      <c r="O1288" s="17" t="str" cm="1">
        <f t="array" ref="O1288">IFERROR(_xlfn.IFS(
N1288="MPR ISSUE","ACTIVE",
N1288="BSS Hardware Issue","ACTIVE",
N1288="Sites strategiques, MLL, Pylone, etc.","PASSIVE",
N1288="AKTIVCO DEFAUT GE &amp; POWER Cabinet","PASSIVE",
N1288="AKTIVCO Coupure ENEO &amp; Baisse de tension","PASSIVE",
N1288="Coupure ENEO &amp; Baisse de tension","PASSIVE",
N1288="Defaut GE &amp; POWER Cabinet","PASSIVE",
N1288="Sharing","PASSIVE",
N1288="Sites strategiques &amp; DataCenter","PASSIVE",
N1288="Exclu","Exclu",
N1288="SAT","ACTIVE",
N1288="SPARE-ISSUE","SPARE-ISSUE",
N1288="Fiber CAmtel","ACTIVE",
N1288="Fiber AOF","ACTIVE",
N1288="Projet OCM (HUAWEI)","PLANNED WORKS",
N1288="Projet OCM (NOKIA)","PLANNED WORKS",
N1288="ACCESS-ISSUE","ACCESS-ISSUE",
N1288="Projet OCM (ZTE, NOKIA, autres projets)","PLANNED WORKS",
N1288="No root CAuse","No root cause",
N1288="ODU HS","ACTIVE",
N1288="IP &amp; VLAN","ACTIVE",
N1288="Warehouse HUAWEI","SPARE-ISSUE",
N1288="SPARE-HS","SPARE-ISSUE",
N1288="Power Telco","ACTIVE"
),"")</f>
        <v>PASSIVE</v>
      </c>
      <c r="P1288" s="59">
        <v>0</v>
      </c>
      <c r="Q1288" s="59">
        <v>0</v>
      </c>
      <c r="R1288" s="59">
        <v>0</v>
      </c>
      <c r="S1288" s="59">
        <v>0</v>
      </c>
      <c r="T1288" s="59">
        <v>0</v>
      </c>
      <c r="U1288" s="59">
        <v>0</v>
      </c>
      <c r="V1288" s="14"/>
      <c r="W1288" s="14"/>
      <c r="X1288" s="14"/>
      <c r="Y1288" s="14"/>
      <c r="Z1288" s="14"/>
      <c r="AA1288" s="31" t="s">
        <v>5613</v>
      </c>
      <c r="AB1288" s="31" t="s">
        <v>16</v>
      </c>
      <c r="AC1288" s="7" t="s">
        <v>16</v>
      </c>
      <c r="AD1288" s="3"/>
      <c r="AE1288" s="3" t="s">
        <v>16</v>
      </c>
      <c r="AF1288" s="7" t="s">
        <v>16</v>
      </c>
      <c r="AG1288" s="32" t="s">
        <v>16</v>
      </c>
      <c r="AH1288" s="32" t="s">
        <v>16</v>
      </c>
      <c r="AI1288" s="32" t="s">
        <v>16</v>
      </c>
      <c r="AJ1288" s="32" t="s">
        <v>16</v>
      </c>
      <c r="AK1288" s="32" t="s">
        <v>16</v>
      </c>
      <c r="AL1288" s="32" t="s">
        <v>16</v>
      </c>
      <c r="AM1288" s="32" t="s">
        <v>16</v>
      </c>
      <c r="AN1288" s="9" t="s">
        <v>5613</v>
      </c>
      <c r="AO1288" s="9" t="s">
        <v>16</v>
      </c>
      <c r="AP1288" s="9" t="s">
        <v>16</v>
      </c>
      <c r="AQ1288" s="14"/>
      <c r="AR1288" s="14"/>
    </row>
    <row r="1289" spans="1:44" s="9" customFormat="1" hidden="1" x14ac:dyDescent="0.3">
      <c r="A1289" s="1" t="s">
        <v>3144</v>
      </c>
      <c r="B1289" s="1" t="s">
        <v>3145</v>
      </c>
      <c r="C1289" s="1" t="s">
        <v>11</v>
      </c>
      <c r="D1289" s="1" t="s">
        <v>12</v>
      </c>
      <c r="E1289" s="56" t="s">
        <v>56</v>
      </c>
      <c r="F1289" s="1" t="s">
        <v>85</v>
      </c>
      <c r="G1289" s="49" t="s">
        <v>5897</v>
      </c>
      <c r="H1289" s="22" t="str">
        <f>_xlfn.XLOOKUP(B1289,[1]SITE!$B:$B,[1]SITE!$CK:$CK,"")</f>
        <v>Operationnel</v>
      </c>
      <c r="I1289" s="22"/>
      <c r="J1289" s="22" t="str">
        <f>_xlfn.XLOOKUP(B1289,[1]SITE!$B:$B,[1]SITE!$I:$I,"")</f>
        <v>No impact</v>
      </c>
      <c r="K1289" s="30"/>
      <c r="L1289" s="15" t="str" cm="1">
        <f t="array" ref="L1289">IFERROR(_xlfn.IFS(
N1289="MPR ISSUE","PDH",
N1289="BSS Hardware Issue","BSS",
N1289="Sites strategiques, MLL, Pylone, etc.","ENVTECH",
N1289="AKTIVCO DEFAUT GE &amp; POWER Cabinet","AKTIVCO",
N1289="AKTIVCO Coupure ENEO &amp; Baisse de tension","AKTIVCO GRID ONLY",
N1289="Coupure ENEO &amp; Baisse de tension","IHS GRID ONLY",
N1289="Defaut GE &amp; POWER Cabinet","IHS",
N1289="Sharing","Partners",
N1289="Sites strategiques &amp; DataCenter","SST &amp; DC",
N1289="Exclu","Exclu",
N1289="SAT","SAT",
N1289="SPARE-ISSUE","SPARE-ISSUE",
N1289="Fiber CAmtel","TRANS_FO_CAMTEL",
N1289="Fiber AOF","Fiber AOF",
N1289="Projet OCM (HUAWEI)","TRAVAUX-HUAWEI",
N1289="Projet OCM (NOKIA)","TRAVAUX-NOKIA",
N1289="ACCESS-ISSUE","ACCESS-ISSUE",
N1289="Projet OCM (ZTE, NOKIA, autres projets)","TRAVAUX OCM",
N1289="No root CAuse","No root cause",
N1289="ODU HS","PDH",
N1289="IP &amp; VLAN","PDH",
N1289="Warehouse HUAWEI","SPARE-ISSUE",
N1289="SPARE-HS","SPARE-ISSUE",
N1289="Power Telco","BSS"
),"")</f>
        <v>No root cause</v>
      </c>
      <c r="M1289" s="16" t="str" cm="1">
        <f t="array" ref="M1289">IFERROR(_xlfn.IFS(
N1289="MPR ISSUE","TX ISSUE",
N1289="BSS Hardware Issue","RAN ISSUE",
N1289="Sites strategiques, MLL, Pylone, etc.","ENVTECH",
N1289="AKTIVCO DEFAUT GE &amp; POWER Cabinet","POWER ISSUE",
N1289="AKTIVCO Coupure ENEO &amp; Baisse de tension","POWER ISSUE",
N1289="Coupure ENEO &amp; Baisse de tension","POWER ISSUE",
N1289="Defaut GE &amp; POWER Cabinet","POWER ISSUE",
N1289="Sharing","POWER ISSUE",
N1289="Sites strategiques &amp; DataCenter","POWER ISSUE",
N1289="Exclu","Exclu",
N1289="SAT","TX ISSUE",
N1289="SPARE-ISSUE","SPARE-ISSUE",
N1289="Fiber CAmtel","TX ISSUE",
N1289="Fiber AOF","TX ISSUE",
N1289="Projet OCM (HUAWEI)","TRAVAUX-HUAWEI",
N1289="Projet OCM (NOKIA)","TRAVAUX -NOKIA",
N1289="ACCESS-ISSUE","ACCESS-ISSUE",
N1289="Projet OCM (ZTE, NOKIA, autres projets)","TRAVAUX OCM",
N1289="No root CAuse","No root cause",
N1289="ODU HS","TX ISSUE",
N1289="IP &amp; VLAN","TX ISSUE",
N1289="Warehouse HUAWEI","SPARE-ISSUE",
N1289="SPARE-HS","SPARE-ISSUE",
N1289="Power Telco","RAN ISSUE"
),"")</f>
        <v>No root cause</v>
      </c>
      <c r="N1289" s="36" t="s">
        <v>5652</v>
      </c>
      <c r="O1289" s="17" t="str" cm="1">
        <f t="array" ref="O1289">IFERROR(_xlfn.IFS(
N1289="MPR ISSUE","ACTIVE",
N1289="BSS Hardware Issue","ACTIVE",
N1289="Sites strategiques, MLL, Pylone, etc.","PASSIVE",
N1289="AKTIVCO DEFAUT GE &amp; POWER Cabinet","PASSIVE",
N1289="AKTIVCO Coupure ENEO &amp; Baisse de tension","PASSIVE",
N1289="Coupure ENEO &amp; Baisse de tension","PASSIVE",
N1289="Defaut GE &amp; POWER Cabinet","PASSIVE",
N1289="Sharing","PASSIVE",
N1289="Sites strategiques &amp; DataCenter","PASSIVE",
N1289="Exclu","Exclu",
N1289="SAT","ACTIVE",
N1289="SPARE-ISSUE","SPARE-ISSUE",
N1289="Fiber CAmtel","ACTIVE",
N1289="Fiber AOF","ACTIVE",
N1289="Projet OCM (HUAWEI)","PLANNED WORKS",
N1289="Projet OCM (NOKIA)","PLANNED WORKS",
N1289="ACCESS-ISSUE","ACCESS-ISSUE",
N1289="Projet OCM (ZTE, NOKIA, autres projets)","PLANNED WORKS",
N1289="No root CAuse","No root cause",
N1289="ODU HS","ACTIVE",
N1289="IP &amp; VLAN","ACTIVE",
N1289="Warehouse HUAWEI","SPARE-ISSUE",
N1289="SPARE-HS","SPARE-ISSUE",
N1289="Power Telco","ACTIVE"
),"")</f>
        <v>No root cause</v>
      </c>
      <c r="P1289" s="59">
        <v>0</v>
      </c>
      <c r="Q1289" s="59">
        <v>0</v>
      </c>
      <c r="R1289" s="59">
        <v>0</v>
      </c>
      <c r="S1289" s="59">
        <v>0</v>
      </c>
      <c r="T1289" s="59">
        <v>0</v>
      </c>
      <c r="U1289" s="59">
        <v>0</v>
      </c>
      <c r="V1289" s="14"/>
      <c r="W1289" s="14"/>
      <c r="X1289" s="14"/>
      <c r="Y1289" s="14"/>
      <c r="Z1289" s="14"/>
      <c r="AA1289" s="31" t="s">
        <v>5424</v>
      </c>
      <c r="AB1289" s="31" t="s">
        <v>16</v>
      </c>
      <c r="AC1289" s="7" t="s">
        <v>16</v>
      </c>
      <c r="AD1289" s="3"/>
      <c r="AE1289" s="3" t="s">
        <v>16</v>
      </c>
      <c r="AF1289" s="7" t="s">
        <v>16</v>
      </c>
      <c r="AG1289" s="32" t="s">
        <v>16</v>
      </c>
      <c r="AH1289" s="32" t="s">
        <v>16</v>
      </c>
      <c r="AI1289" s="32" t="s">
        <v>16</v>
      </c>
      <c r="AJ1289" s="32" t="s">
        <v>16</v>
      </c>
      <c r="AK1289" s="32" t="s">
        <v>16</v>
      </c>
      <c r="AL1289" s="32" t="s">
        <v>16</v>
      </c>
      <c r="AM1289" s="32" t="s">
        <v>5424</v>
      </c>
      <c r="AN1289" s="9" t="s">
        <v>16</v>
      </c>
      <c r="AO1289" s="9" t="s">
        <v>16</v>
      </c>
      <c r="AP1289" s="9" t="s">
        <v>16</v>
      </c>
      <c r="AQ1289" s="14"/>
      <c r="AR1289" s="14"/>
    </row>
    <row r="1290" spans="1:44" s="9" customFormat="1" hidden="1" x14ac:dyDescent="0.3">
      <c r="A1290" s="1" t="s">
        <v>3789</v>
      </c>
      <c r="B1290" s="1" t="s">
        <v>3790</v>
      </c>
      <c r="C1290" s="1" t="s">
        <v>11</v>
      </c>
      <c r="D1290" s="1" t="s">
        <v>12</v>
      </c>
      <c r="E1290" s="56" t="s">
        <v>56</v>
      </c>
      <c r="F1290" s="1" t="s">
        <v>85</v>
      </c>
      <c r="G1290" s="49" t="s">
        <v>5897</v>
      </c>
      <c r="H1290" s="22" t="str">
        <f>_xlfn.XLOOKUP(B1290,[1]SITE!$B:$B,[1]SITE!$CK:$CK,"")</f>
        <v>Operationnel</v>
      </c>
      <c r="I1290" s="22"/>
      <c r="J1290" s="22" t="str">
        <f>_xlfn.XLOOKUP(B1290,[1]SITE!$B:$B,[1]SITE!$I:$I,"")</f>
        <v>No impact</v>
      </c>
      <c r="K1290" s="30"/>
      <c r="L1290" s="15" t="str" cm="1">
        <f t="array" ref="L1290">IFERROR(_xlfn.IFS(
N1290="MPR ISSUE","PDH",
N1290="BSS Hardware Issue","BSS",
N1290="Sites strategiques, MLL, Pylone, etc.","ENVTECH",
N1290="AKTIVCO DEFAUT GE &amp; POWER Cabinet","AKTIVCO",
N1290="AKTIVCO Coupure ENEO &amp; Baisse de tension","AKTIVCO GRID ONLY",
N1290="Coupure ENEO &amp; Baisse de tension","IHS GRID ONLY",
N1290="Defaut GE &amp; POWER Cabinet","IHS",
N1290="Sharing","Partners",
N1290="Sites strategiques &amp; DataCenter","SST &amp; DC",
N1290="Exclu","Exclu",
N1290="SAT","SAT",
N1290="SPARE-ISSUE","SPARE-ISSUE",
N1290="Fiber CAmtel","TRANS_FO_CAMTEL",
N1290="Fiber AOF","Fiber AOF",
N1290="Projet OCM (HUAWEI)","TRAVAUX-HUAWEI",
N1290="Projet OCM (NOKIA)","TRAVAUX-NOKIA",
N1290="ACCESS-ISSUE","ACCESS-ISSUE",
N1290="Projet OCM (ZTE, NOKIA, autres projets)","TRAVAUX OCM",
N1290="No root CAuse","No root cause",
N1290="ODU HS","PDH",
N1290="IP &amp; VLAN","PDH",
N1290="Warehouse HUAWEI","SPARE-ISSUE",
N1290="SPARE-HS","SPARE-ISSUE",
N1290="Power Telco","BSS"
),"")</f>
        <v>No root cause</v>
      </c>
      <c r="M1290" s="16" t="str" cm="1">
        <f t="array" ref="M1290">IFERROR(_xlfn.IFS(
N1290="MPR ISSUE","TX ISSUE",
N1290="BSS Hardware Issue","RAN ISSUE",
N1290="Sites strategiques, MLL, Pylone, etc.","ENVTECH",
N1290="AKTIVCO DEFAUT GE &amp; POWER Cabinet","POWER ISSUE",
N1290="AKTIVCO Coupure ENEO &amp; Baisse de tension","POWER ISSUE",
N1290="Coupure ENEO &amp; Baisse de tension","POWER ISSUE",
N1290="Defaut GE &amp; POWER Cabinet","POWER ISSUE",
N1290="Sharing","POWER ISSUE",
N1290="Sites strategiques &amp; DataCenter","POWER ISSUE",
N1290="Exclu","Exclu",
N1290="SAT","TX ISSUE",
N1290="SPARE-ISSUE","SPARE-ISSUE",
N1290="Fiber CAmtel","TX ISSUE",
N1290="Fiber AOF","TX ISSUE",
N1290="Projet OCM (HUAWEI)","TRAVAUX-HUAWEI",
N1290="Projet OCM (NOKIA)","TRAVAUX -NOKIA",
N1290="ACCESS-ISSUE","ACCESS-ISSUE",
N1290="Projet OCM (ZTE, NOKIA, autres projets)","TRAVAUX OCM",
N1290="No root CAuse","No root cause",
N1290="ODU HS","TX ISSUE",
N1290="IP &amp; VLAN","TX ISSUE",
N1290="Warehouse HUAWEI","SPARE-ISSUE",
N1290="SPARE-HS","SPARE-ISSUE",
N1290="Power Telco","RAN ISSUE"
),"")</f>
        <v>No root cause</v>
      </c>
      <c r="N1290" s="29" t="s">
        <v>5652</v>
      </c>
      <c r="O1290" s="17" t="str" cm="1">
        <f t="array" ref="O1290">IFERROR(_xlfn.IFS(
N1290="MPR ISSUE","ACTIVE",
N1290="BSS Hardware Issue","ACTIVE",
N1290="Sites strategiques, MLL, Pylone, etc.","PASSIVE",
N1290="AKTIVCO DEFAUT GE &amp; POWER Cabinet","PASSIVE",
N1290="AKTIVCO Coupure ENEO &amp; Baisse de tension","PASSIVE",
N1290="Coupure ENEO &amp; Baisse de tension","PASSIVE",
N1290="Defaut GE &amp; POWER Cabinet","PASSIVE",
N1290="Sharing","PASSIVE",
N1290="Sites strategiques &amp; DataCenter","PASSIVE",
N1290="Exclu","Exclu",
N1290="SAT","ACTIVE",
N1290="SPARE-ISSUE","SPARE-ISSUE",
N1290="Fiber CAmtel","ACTIVE",
N1290="Fiber AOF","ACTIVE",
N1290="Projet OCM (HUAWEI)","PLANNED WORKS",
N1290="Projet OCM (NOKIA)","PLANNED WORKS",
N1290="ACCESS-ISSUE","ACCESS-ISSUE",
N1290="Projet OCM (ZTE, NOKIA, autres projets)","PLANNED WORKS",
N1290="No root CAuse","No root cause",
N1290="ODU HS","ACTIVE",
N1290="IP &amp; VLAN","ACTIVE",
N1290="Warehouse HUAWEI","SPARE-ISSUE",
N1290="SPARE-HS","SPARE-ISSUE",
N1290="Power Telco","ACTIVE"
),"")</f>
        <v>No root cause</v>
      </c>
      <c r="P1290" s="59">
        <v>0</v>
      </c>
      <c r="Q1290" s="59">
        <v>0.51186674770926266</v>
      </c>
      <c r="R1290" s="59">
        <v>0</v>
      </c>
      <c r="S1290" s="59">
        <v>0.52595645958000536</v>
      </c>
      <c r="T1290" s="59">
        <v>0</v>
      </c>
      <c r="U1290" s="59">
        <v>0</v>
      </c>
      <c r="V1290" s="14"/>
      <c r="W1290" s="14"/>
      <c r="X1290" s="14"/>
      <c r="Y1290" s="14"/>
      <c r="Z1290" s="14"/>
      <c r="AA1290" s="31" t="s">
        <v>16</v>
      </c>
      <c r="AB1290" s="31" t="s">
        <v>16</v>
      </c>
      <c r="AC1290" s="7" t="s">
        <v>16</v>
      </c>
      <c r="AD1290" s="3"/>
      <c r="AE1290" s="3" t="s">
        <v>16</v>
      </c>
      <c r="AF1290" s="7" t="s">
        <v>16</v>
      </c>
      <c r="AG1290" s="32" t="s">
        <v>16</v>
      </c>
      <c r="AH1290" s="32" t="s">
        <v>16</v>
      </c>
      <c r="AI1290" s="32" t="s">
        <v>16</v>
      </c>
      <c r="AJ1290" s="32" t="s">
        <v>16</v>
      </c>
      <c r="AK1290" s="32" t="s">
        <v>16</v>
      </c>
      <c r="AL1290" s="32" t="s">
        <v>16</v>
      </c>
      <c r="AM1290" s="32" t="s">
        <v>16</v>
      </c>
      <c r="AN1290" s="9" t="s">
        <v>16</v>
      </c>
      <c r="AO1290" s="9" t="s">
        <v>16</v>
      </c>
      <c r="AP1290" s="9" t="s">
        <v>16</v>
      </c>
      <c r="AQ1290" s="14"/>
      <c r="AR1290" s="14"/>
    </row>
    <row r="1291" spans="1:44" s="9" customFormat="1" hidden="1" x14ac:dyDescent="0.3">
      <c r="A1291" s="1" t="s">
        <v>2822</v>
      </c>
      <c r="B1291" s="51" t="s">
        <v>2823</v>
      </c>
      <c r="C1291" s="51" t="s">
        <v>11</v>
      </c>
      <c r="D1291" s="51" t="s">
        <v>238</v>
      </c>
      <c r="E1291" s="56" t="s">
        <v>24</v>
      </c>
      <c r="F1291" s="51" t="s">
        <v>2822</v>
      </c>
      <c r="G1291" s="49" t="s">
        <v>5897</v>
      </c>
      <c r="H1291" s="22" t="str">
        <f>_xlfn.XLOOKUP(B1291,[1]SITE!$B:$B,[1]SITE!$CK:$CK,"")</f>
        <v>Operationnel</v>
      </c>
      <c r="I1291" s="22"/>
      <c r="J1291" s="22" t="str">
        <f>_xlfn.XLOOKUP(B1291,[1]SITE!$B:$B,[1]SITE!$I:$I,"")</f>
        <v>No impact</v>
      </c>
      <c r="K1291" s="30"/>
      <c r="L1291" s="15" t="str" cm="1">
        <f t="array" ref="L1291">IFERROR(_xlfn.IFS(
N1291="MPR ISSUE","PDH",
N1291="BSS Hardware Issue","BSS",
N1291="Sites strategiques, MLL, Pylone, etc.","ENVTECH",
N1291="AKTIVCO DEFAUT GE &amp; POWER Cabinet","AKTIVCO",
N1291="AKTIVCO Coupure ENEO &amp; Baisse de tension","AKTIVCO GRID ONLY",
N1291="Coupure ENEO &amp; Baisse de tension","IHS GRID ONLY",
N1291="Defaut GE &amp; POWER Cabinet","IHS",
N1291="Sharing","Partners",
N1291="Sites strategiques &amp; DataCenter","SST &amp; DC",
N1291="Exclu","Exclu",
N1291="SAT","SAT",
N1291="SPARE-ISSUE","SPARE-ISSUE",
N1291="Fiber CAmtel","TRANS_FO_CAMTEL",
N1291="Fiber AOF","Fiber AOF",
N1291="Projet OCM (HUAWEI)","TRAVAUX-HUAWEI",
N1291="Projet OCM (NOKIA)","TRAVAUX-NOKIA",
N1291="ACCESS-ISSUE","ACCESS-ISSUE",
N1291="Projet OCM (ZTE, NOKIA, autres projets)","TRAVAUX OCM",
N1291="No root CAuse","No root cause",
N1291="ODU HS","PDH",
N1291="IP &amp; VLAN","PDH",
N1291="Warehouse HUAWEI","SPARE-ISSUE",
N1291="SPARE-HS","SPARE-ISSUE",
N1291="Power Telco","BSS"
),"")</f>
        <v>No root cause</v>
      </c>
      <c r="M1291" s="16" t="str" cm="1">
        <f t="array" ref="M1291">IFERROR(_xlfn.IFS(
N1291="MPR ISSUE","TX ISSUE",
N1291="BSS Hardware Issue","RAN ISSUE",
N1291="Sites strategiques, MLL, Pylone, etc.","ENVTECH",
N1291="AKTIVCO DEFAUT GE &amp; POWER Cabinet","POWER ISSUE",
N1291="AKTIVCO Coupure ENEO &amp; Baisse de tension","POWER ISSUE",
N1291="Coupure ENEO &amp; Baisse de tension","POWER ISSUE",
N1291="Defaut GE &amp; POWER Cabinet","POWER ISSUE",
N1291="Sharing","POWER ISSUE",
N1291="Sites strategiques &amp; DataCenter","POWER ISSUE",
N1291="Exclu","Exclu",
N1291="SAT","TX ISSUE",
N1291="SPARE-ISSUE","SPARE-ISSUE",
N1291="Fiber CAmtel","TX ISSUE",
N1291="Fiber AOF","TX ISSUE",
N1291="Projet OCM (HUAWEI)","TRAVAUX-HUAWEI",
N1291="Projet OCM (NOKIA)","TRAVAUX -NOKIA",
N1291="ACCESS-ISSUE","ACCESS-ISSUE",
N1291="Projet OCM (ZTE, NOKIA, autres projets)","TRAVAUX OCM",
N1291="No root CAuse","No root cause",
N1291="ODU HS","TX ISSUE",
N1291="IP &amp; VLAN","TX ISSUE",
N1291="Warehouse HUAWEI","SPARE-ISSUE",
N1291="SPARE-HS","SPARE-ISSUE",
N1291="Power Telco","RAN ISSUE"
),"")</f>
        <v>No root cause</v>
      </c>
      <c r="N1291" s="29" t="s">
        <v>5652</v>
      </c>
      <c r="O1291" s="17" t="str" cm="1">
        <f t="array" ref="O1291">IFERROR(_xlfn.IFS(
N1291="MPR ISSUE","ACTIVE",
N1291="BSS Hardware Issue","ACTIVE",
N1291="Sites strategiques, MLL, Pylone, etc.","PASSIVE",
N1291="AKTIVCO DEFAUT GE &amp; POWER Cabinet","PASSIVE",
N1291="AKTIVCO Coupure ENEO &amp; Baisse de tension","PASSIVE",
N1291="Coupure ENEO &amp; Baisse de tension","PASSIVE",
N1291="Defaut GE &amp; POWER Cabinet","PASSIVE",
N1291="Sharing","PASSIVE",
N1291="Sites strategiques &amp; DataCenter","PASSIVE",
N1291="Exclu","Exclu",
N1291="SAT","ACTIVE",
N1291="SPARE-ISSUE","SPARE-ISSUE",
N1291="Fiber CAmtel","ACTIVE",
N1291="Fiber AOF","ACTIVE",
N1291="Projet OCM (HUAWEI)","PLANNED WORKS",
N1291="Projet OCM (NOKIA)","PLANNED WORKS",
N1291="ACCESS-ISSUE","ACCESS-ISSUE",
N1291="Projet OCM (ZTE, NOKIA, autres projets)","PLANNED WORKS",
N1291="No root CAuse","No root cause",
N1291="ODU HS","ACTIVE",
N1291="IP &amp; VLAN","ACTIVE",
N1291="Warehouse HUAWEI","SPARE-ISSUE",
N1291="SPARE-HS","SPARE-ISSUE",
N1291="Power Telco","ACTIVE"
),"")</f>
        <v>No root cause</v>
      </c>
      <c r="P1291" s="59">
        <v>0</v>
      </c>
      <c r="Q1291" s="59">
        <v>0</v>
      </c>
      <c r="R1291" s="59">
        <v>0</v>
      </c>
      <c r="S1291" s="59">
        <v>0</v>
      </c>
      <c r="T1291" s="59">
        <v>0</v>
      </c>
      <c r="U1291" s="59">
        <v>0</v>
      </c>
      <c r="V1291" s="14"/>
      <c r="W1291" s="14"/>
      <c r="X1291" s="14"/>
      <c r="Y1291" s="14"/>
      <c r="Z1291" s="14"/>
      <c r="AA1291" s="31" t="s">
        <v>16</v>
      </c>
      <c r="AB1291" s="31" t="s">
        <v>16</v>
      </c>
      <c r="AC1291" s="7" t="s">
        <v>16</v>
      </c>
      <c r="AD1291" s="3"/>
      <c r="AE1291" s="3" t="s">
        <v>16</v>
      </c>
      <c r="AF1291" s="7" t="s">
        <v>16</v>
      </c>
      <c r="AG1291" s="32" t="s">
        <v>16</v>
      </c>
      <c r="AH1291" s="32" t="s">
        <v>16</v>
      </c>
      <c r="AI1291" s="32" t="s">
        <v>16</v>
      </c>
      <c r="AJ1291" s="32" t="s">
        <v>16</v>
      </c>
      <c r="AK1291" s="32" t="s">
        <v>16</v>
      </c>
      <c r="AL1291" s="32" t="s">
        <v>16</v>
      </c>
      <c r="AM1291" s="32" t="s">
        <v>16</v>
      </c>
      <c r="AN1291" s="9" t="s">
        <v>16</v>
      </c>
      <c r="AO1291" s="9" t="s">
        <v>16</v>
      </c>
      <c r="AP1291" s="9" t="s">
        <v>16</v>
      </c>
      <c r="AQ1291" s="14"/>
      <c r="AR1291" s="14"/>
    </row>
    <row r="1292" spans="1:44" s="9" customFormat="1" hidden="1" x14ac:dyDescent="0.3">
      <c r="A1292" s="1" t="s">
        <v>2959</v>
      </c>
      <c r="B1292" s="1" t="s">
        <v>2960</v>
      </c>
      <c r="C1292" s="1" t="s">
        <v>11</v>
      </c>
      <c r="D1292" s="1" t="s">
        <v>12</v>
      </c>
      <c r="E1292" s="56" t="s">
        <v>91</v>
      </c>
      <c r="F1292" s="1" t="s">
        <v>92</v>
      </c>
      <c r="G1292" s="49" t="s">
        <v>5897</v>
      </c>
      <c r="H1292" s="22" t="str">
        <f>_xlfn.XLOOKUP(B1292,[1]SITE!$B:$B,[1]SITE!$CK:$CK,"")</f>
        <v>Operationnel</v>
      </c>
      <c r="I1292" s="22"/>
      <c r="J1292" s="22" t="str">
        <f>_xlfn.XLOOKUP(B1292,[1]SITE!$B:$B,[1]SITE!$I:$I,"")</f>
        <v>No impact</v>
      </c>
      <c r="K1292" s="30"/>
      <c r="L1292" s="15" t="str" cm="1">
        <f t="array" ref="L1292">IFERROR(_xlfn.IFS(
N1292="MPR ISSUE","PDH",
N1292="BSS Hardware Issue","BSS",
N1292="Sites strategiques, MLL, Pylone, etc.","ENVTECH",
N1292="AKTIVCO DEFAUT GE &amp; POWER Cabinet","AKTIVCO",
N1292="AKTIVCO Coupure ENEO &amp; Baisse de tension","AKTIVCO GRID ONLY",
N1292="Coupure ENEO &amp; Baisse de tension","IHS GRID ONLY",
N1292="Defaut GE &amp; POWER Cabinet","IHS",
N1292="Sharing","Partners",
N1292="Sites strategiques &amp; DataCenter","SST &amp; DC",
N1292="Exclu","Exclu",
N1292="SAT","SAT",
N1292="SPARE-ISSUE","SPARE-ISSUE",
N1292="Fiber CAmtel","TRANS_FO_CAMTEL",
N1292="Fiber AOF","Fiber AOF",
N1292="Projet OCM (HUAWEI)","TRAVAUX-HUAWEI",
N1292="Projet OCM (NOKIA)","TRAVAUX-NOKIA",
N1292="ACCESS-ISSUE","ACCESS-ISSUE",
N1292="Projet OCM (ZTE, NOKIA, autres projets)","TRAVAUX OCM",
N1292="No root CAuse","No root cause",
N1292="ODU HS","PDH",
N1292="IP &amp; VLAN","PDH",
N1292="Warehouse HUAWEI","SPARE-ISSUE",
N1292="SPARE-HS","SPARE-ISSUE",
N1292="Power Telco","BSS"
),"")</f>
        <v>No root cause</v>
      </c>
      <c r="M1292" s="16" t="str" cm="1">
        <f t="array" ref="M1292">IFERROR(_xlfn.IFS(
N1292="MPR ISSUE","TX ISSUE",
N1292="BSS Hardware Issue","RAN ISSUE",
N1292="Sites strategiques, MLL, Pylone, etc.","ENVTECH",
N1292="AKTIVCO DEFAUT GE &amp; POWER Cabinet","POWER ISSUE",
N1292="AKTIVCO Coupure ENEO &amp; Baisse de tension","POWER ISSUE",
N1292="Coupure ENEO &amp; Baisse de tension","POWER ISSUE",
N1292="Defaut GE &amp; POWER Cabinet","POWER ISSUE",
N1292="Sharing","POWER ISSUE",
N1292="Sites strategiques &amp; DataCenter","POWER ISSUE",
N1292="Exclu","Exclu",
N1292="SAT","TX ISSUE",
N1292="SPARE-ISSUE","SPARE-ISSUE",
N1292="Fiber CAmtel","TX ISSUE",
N1292="Fiber AOF","TX ISSUE",
N1292="Projet OCM (HUAWEI)","TRAVAUX-HUAWEI",
N1292="Projet OCM (NOKIA)","TRAVAUX -NOKIA",
N1292="ACCESS-ISSUE","ACCESS-ISSUE",
N1292="Projet OCM (ZTE, NOKIA, autres projets)","TRAVAUX OCM",
N1292="No root CAuse","No root cause",
N1292="ODU HS","TX ISSUE",
N1292="IP &amp; VLAN","TX ISSUE",
N1292="Warehouse HUAWEI","SPARE-ISSUE",
N1292="SPARE-HS","SPARE-ISSUE",
N1292="Power Telco","RAN ISSUE"
),"")</f>
        <v>No root cause</v>
      </c>
      <c r="N1292" s="29" t="s">
        <v>5652</v>
      </c>
      <c r="O1292" s="17" t="str" cm="1">
        <f t="array" ref="O1292">IFERROR(_xlfn.IFS(
N1292="MPR ISSUE","ACTIVE",
N1292="BSS Hardware Issue","ACTIVE",
N1292="Sites strategiques, MLL, Pylone, etc.","PASSIVE",
N1292="AKTIVCO DEFAUT GE &amp; POWER Cabinet","PASSIVE",
N1292="AKTIVCO Coupure ENEO &amp; Baisse de tension","PASSIVE",
N1292="Coupure ENEO &amp; Baisse de tension","PASSIVE",
N1292="Defaut GE &amp; POWER Cabinet","PASSIVE",
N1292="Sharing","PASSIVE",
N1292="Sites strategiques &amp; DataCenter","PASSIVE",
N1292="Exclu","Exclu",
N1292="SAT","ACTIVE",
N1292="SPARE-ISSUE","SPARE-ISSUE",
N1292="Fiber CAmtel","ACTIVE",
N1292="Fiber AOF","ACTIVE",
N1292="Projet OCM (HUAWEI)","PLANNED WORKS",
N1292="Projet OCM (NOKIA)","PLANNED WORKS",
N1292="ACCESS-ISSUE","ACCESS-ISSUE",
N1292="Projet OCM (ZTE, NOKIA, autres projets)","PLANNED WORKS",
N1292="No root CAuse","No root cause",
N1292="ODU HS","ACTIVE",
N1292="IP &amp; VLAN","ACTIVE",
N1292="Warehouse HUAWEI","SPARE-ISSUE",
N1292="SPARE-HS","SPARE-ISSUE",
N1292="Power Telco","ACTIVE"
),"")</f>
        <v>No root cause</v>
      </c>
      <c r="P1292" s="59">
        <v>0</v>
      </c>
      <c r="Q1292" s="59">
        <v>1.1128197116139176</v>
      </c>
      <c r="R1292" s="59">
        <v>0</v>
      </c>
      <c r="S1292" s="59">
        <v>0</v>
      </c>
      <c r="T1292" s="59">
        <v>1.4409851526540021</v>
      </c>
      <c r="U1292" s="59">
        <v>0</v>
      </c>
      <c r="V1292" s="14"/>
      <c r="W1292" s="14"/>
      <c r="X1292" s="14"/>
      <c r="Y1292" s="14"/>
      <c r="Z1292" s="14"/>
      <c r="AA1292" s="31" t="s">
        <v>16</v>
      </c>
      <c r="AB1292" s="31" t="s">
        <v>16</v>
      </c>
      <c r="AC1292" s="7" t="s">
        <v>16</v>
      </c>
      <c r="AD1292" s="3"/>
      <c r="AE1292" s="3" t="s">
        <v>16</v>
      </c>
      <c r="AF1292" s="7" t="s">
        <v>16</v>
      </c>
      <c r="AG1292" s="32" t="s">
        <v>16</v>
      </c>
      <c r="AH1292" s="32" t="s">
        <v>16</v>
      </c>
      <c r="AI1292" s="32" t="s">
        <v>16</v>
      </c>
      <c r="AJ1292" s="32" t="s">
        <v>16</v>
      </c>
      <c r="AK1292" s="32" t="s">
        <v>16</v>
      </c>
      <c r="AL1292" s="32" t="s">
        <v>16</v>
      </c>
      <c r="AM1292" s="32" t="s">
        <v>16</v>
      </c>
      <c r="AN1292" s="9" t="s">
        <v>16</v>
      </c>
      <c r="AO1292" s="9" t="s">
        <v>16</v>
      </c>
      <c r="AP1292" s="9" t="s">
        <v>16</v>
      </c>
      <c r="AQ1292" s="14"/>
      <c r="AR1292" s="14"/>
    </row>
    <row r="1293" spans="1:44" s="9" customFormat="1" hidden="1" x14ac:dyDescent="0.3">
      <c r="A1293" s="1" t="s">
        <v>614</v>
      </c>
      <c r="B1293" s="51" t="s">
        <v>615</v>
      </c>
      <c r="C1293" s="51" t="s">
        <v>22</v>
      </c>
      <c r="D1293" s="51" t="s">
        <v>123</v>
      </c>
      <c r="E1293" s="56" t="s">
        <v>38</v>
      </c>
      <c r="F1293" s="51" t="s">
        <v>39</v>
      </c>
      <c r="G1293" s="22" t="s">
        <v>5896</v>
      </c>
      <c r="H1293" s="22" t="str">
        <f>_xlfn.XLOOKUP(B1293,[1]SITE!$B:$B,[1]SITE!$CK:$CK,"")</f>
        <v>Operationnel</v>
      </c>
      <c r="I1293" s="22"/>
      <c r="J1293" s="22" t="str">
        <f>_xlfn.XLOOKUP(B1293,[1]SITE!$B:$B,[1]SITE!$I:$I,"")</f>
        <v>No impact</v>
      </c>
      <c r="K1293" s="30"/>
      <c r="L1293" s="15" t="str" cm="1">
        <f t="array" ref="L1293">IFERROR(_xlfn.IFS(
N1293="MPR ISSUE","PDH",
N1293="BSS Hardware Issue","BSS",
N1293="Sites strategiques, MLL, Pylone, etc.","ENVTECH",
N1293="AKTIVCO DEFAUT GE &amp; POWER Cabinet","AKTIVCO",
N1293="AKTIVCO Coupure ENEO &amp; Baisse de tension","AKTIVCO GRID ONLY",
N1293="Coupure ENEO &amp; Baisse de tension","IHS GRID ONLY",
N1293="Defaut GE &amp; POWER Cabinet","IHS",
N1293="Sharing","Partners",
N1293="Sites strategiques &amp; DataCenter","SST &amp; DC",
N1293="Exclu","Exclu",
N1293="SAT","SAT",
N1293="SPARE-ISSUE","SPARE-ISSUE",
N1293="Fiber CAmtel","TRANS_FO_CAMTEL",
N1293="Fiber AOF","Fiber AOF",
N1293="Projet OCM (HUAWEI)","TRAVAUX-HUAWEI",
N1293="Projet OCM (NOKIA)","TRAVAUX-NOKIA",
N1293="ACCESS-ISSUE","ACCESS-ISSUE",
N1293="Projet OCM (ZTE, NOKIA, autres projets)","TRAVAUX OCM",
N1293="No root CAuse","No root cause",
N1293="ODU HS","PDH",
N1293="IP &amp; VLAN","PDH",
N1293="Warehouse HUAWEI","SPARE-ISSUE",
N1293="SPARE-HS","SPARE-ISSUE",
N1293="Power Telco","BSS"
),"")</f>
        <v>No root cause</v>
      </c>
      <c r="M1293" s="16" t="str" cm="1">
        <f t="array" ref="M1293">IFERROR(_xlfn.IFS(
N1293="MPR ISSUE","TX ISSUE",
N1293="BSS Hardware Issue","RAN ISSUE",
N1293="Sites strategiques, MLL, Pylone, etc.","ENVTECH",
N1293="AKTIVCO DEFAUT GE &amp; POWER Cabinet","POWER ISSUE",
N1293="AKTIVCO Coupure ENEO &amp; Baisse de tension","POWER ISSUE",
N1293="Coupure ENEO &amp; Baisse de tension","POWER ISSUE",
N1293="Defaut GE &amp; POWER Cabinet","POWER ISSUE",
N1293="Sharing","POWER ISSUE",
N1293="Sites strategiques &amp; DataCenter","POWER ISSUE",
N1293="Exclu","Exclu",
N1293="SAT","TX ISSUE",
N1293="SPARE-ISSUE","SPARE-ISSUE",
N1293="Fiber CAmtel","TX ISSUE",
N1293="Fiber AOF","TX ISSUE",
N1293="Projet OCM (HUAWEI)","TRAVAUX-HUAWEI",
N1293="Projet OCM (NOKIA)","TRAVAUX -NOKIA",
N1293="ACCESS-ISSUE","ACCESS-ISSUE",
N1293="Projet OCM (ZTE, NOKIA, autres projets)","TRAVAUX OCM",
N1293="No root CAuse","No root cause",
N1293="ODU HS","TX ISSUE",
N1293="IP &amp; VLAN","TX ISSUE",
N1293="Warehouse HUAWEI","SPARE-ISSUE",
N1293="SPARE-HS","SPARE-ISSUE",
N1293="Power Telco","RAN ISSUE"
),"")</f>
        <v>No root cause</v>
      </c>
      <c r="N1293" s="29" t="s">
        <v>5652</v>
      </c>
      <c r="O1293" s="17" t="str" cm="1">
        <f t="array" ref="O1293">IFERROR(_xlfn.IFS(
N1293="MPR ISSUE","ACTIVE",
N1293="BSS Hardware Issue","ACTIVE",
N1293="Sites strategiques, MLL, Pylone, etc.","PASSIVE",
N1293="AKTIVCO DEFAUT GE &amp; POWER Cabinet","PASSIVE",
N1293="AKTIVCO Coupure ENEO &amp; Baisse de tension","PASSIVE",
N1293="Coupure ENEO &amp; Baisse de tension","PASSIVE",
N1293="Defaut GE &amp; POWER Cabinet","PASSIVE",
N1293="Sharing","PASSIVE",
N1293="Sites strategiques &amp; DataCenter","PASSIVE",
N1293="Exclu","Exclu",
N1293="SAT","ACTIVE",
N1293="SPARE-ISSUE","SPARE-ISSUE",
N1293="Fiber CAmtel","ACTIVE",
N1293="Fiber AOF","ACTIVE",
N1293="Projet OCM (HUAWEI)","PLANNED WORKS",
N1293="Projet OCM (NOKIA)","PLANNED WORKS",
N1293="ACCESS-ISSUE","ACCESS-ISSUE",
N1293="Projet OCM (ZTE, NOKIA, autres projets)","PLANNED WORKS",
N1293="No root CAuse","No root cause",
N1293="ODU HS","ACTIVE",
N1293="IP &amp; VLAN","ACTIVE",
N1293="Warehouse HUAWEI","SPARE-ISSUE",
N1293="SPARE-HS","SPARE-ISSUE",
N1293="Power Telco","ACTIVE"
),"")</f>
        <v>No root cause</v>
      </c>
      <c r="P1293" s="59">
        <v>0</v>
      </c>
      <c r="Q1293" s="59">
        <v>3.9058821515100552E-3</v>
      </c>
      <c r="R1293" s="59">
        <v>0</v>
      </c>
      <c r="S1293" s="59">
        <v>0</v>
      </c>
      <c r="T1293" s="59">
        <v>0</v>
      </c>
      <c r="U1293" s="59">
        <v>0</v>
      </c>
      <c r="V1293" s="14"/>
      <c r="W1293" s="14"/>
      <c r="X1293" s="14"/>
      <c r="Y1293" s="14"/>
      <c r="Z1293" s="14"/>
      <c r="AA1293" s="31" t="s">
        <v>16</v>
      </c>
      <c r="AB1293" s="31" t="s">
        <v>16</v>
      </c>
      <c r="AC1293" s="7" t="s">
        <v>16</v>
      </c>
      <c r="AD1293" s="3"/>
      <c r="AE1293" s="3" t="s">
        <v>16</v>
      </c>
      <c r="AF1293" s="7" t="s">
        <v>16</v>
      </c>
      <c r="AG1293" s="32" t="s">
        <v>16</v>
      </c>
      <c r="AH1293" s="32" t="s">
        <v>16</v>
      </c>
      <c r="AI1293" s="32" t="s">
        <v>16</v>
      </c>
      <c r="AJ1293" s="32" t="s">
        <v>16</v>
      </c>
      <c r="AK1293" s="32" t="s">
        <v>16</v>
      </c>
      <c r="AL1293" s="32" t="s">
        <v>16</v>
      </c>
      <c r="AM1293" s="32" t="s">
        <v>16</v>
      </c>
      <c r="AN1293" s="9" t="s">
        <v>16</v>
      </c>
      <c r="AO1293" s="9" t="s">
        <v>16</v>
      </c>
      <c r="AP1293" s="9" t="s">
        <v>16</v>
      </c>
      <c r="AQ1293" s="14"/>
      <c r="AR1293" s="14"/>
    </row>
    <row r="1294" spans="1:44" s="9" customFormat="1" hidden="1" x14ac:dyDescent="0.3">
      <c r="A1294" s="1" t="s">
        <v>864</v>
      </c>
      <c r="B1294" s="51" t="s">
        <v>865</v>
      </c>
      <c r="C1294" s="51" t="s">
        <v>22</v>
      </c>
      <c r="D1294" s="51" t="s">
        <v>31</v>
      </c>
      <c r="E1294" s="56" t="s">
        <v>32</v>
      </c>
      <c r="F1294" s="51" t="s">
        <v>33</v>
      </c>
      <c r="G1294" s="22" t="s">
        <v>5896</v>
      </c>
      <c r="H1294" s="22" t="str">
        <f>_xlfn.XLOOKUP(B1294,[1]SITE!$B:$B,[1]SITE!$CK:$CK,"")</f>
        <v>Operationnel</v>
      </c>
      <c r="I1294" s="22"/>
      <c r="J1294" s="22" t="str">
        <f>_xlfn.XLOOKUP(B1294,[1]SITE!$B:$B,[1]SITE!$I:$I,"")</f>
        <v>No impact</v>
      </c>
      <c r="K1294" s="30"/>
      <c r="L1294" s="15" t="str" cm="1">
        <f t="array" ref="L1294">IFERROR(_xlfn.IFS(
N1294="MPR ISSUE","PDH",
N1294="BSS Hardware Issue","BSS",
N1294="Sites strategiques, MLL, Pylone, etc.","ENVTECH",
N1294="AKTIVCO DEFAUT GE &amp; POWER Cabinet","AKTIVCO",
N1294="AKTIVCO Coupure ENEO &amp; Baisse de tension","AKTIVCO GRID ONLY",
N1294="Coupure ENEO &amp; Baisse de tension","IHS GRID ONLY",
N1294="Defaut GE &amp; POWER Cabinet","IHS",
N1294="Sharing","Partners",
N1294="Sites strategiques &amp; DataCenter","SST &amp; DC",
N1294="Exclu","Exclu",
N1294="SAT","SAT",
N1294="SPARE-ISSUE","SPARE-ISSUE",
N1294="Fiber CAmtel","TRANS_FO_CAMTEL",
N1294="Fiber AOF","Fiber AOF",
N1294="Projet OCM (HUAWEI)","TRAVAUX-HUAWEI",
N1294="Projet OCM (NOKIA)","TRAVAUX-NOKIA",
N1294="ACCESS-ISSUE","ACCESS-ISSUE",
N1294="Projet OCM (ZTE, NOKIA, autres projets)","TRAVAUX OCM",
N1294="No root CAuse","No root cause",
N1294="ODU HS","PDH",
N1294="IP &amp; VLAN","PDH",
N1294="Warehouse HUAWEI","SPARE-ISSUE",
N1294="SPARE-HS","SPARE-ISSUE",
N1294="Power Telco","BSS"
),"")</f>
        <v>No root cause</v>
      </c>
      <c r="M1294" s="16" t="str" cm="1">
        <f t="array" ref="M1294">IFERROR(_xlfn.IFS(
N1294="MPR ISSUE","TX ISSUE",
N1294="BSS Hardware Issue","RAN ISSUE",
N1294="Sites strategiques, MLL, Pylone, etc.","ENVTECH",
N1294="AKTIVCO DEFAUT GE &amp; POWER Cabinet","POWER ISSUE",
N1294="AKTIVCO Coupure ENEO &amp; Baisse de tension","POWER ISSUE",
N1294="Coupure ENEO &amp; Baisse de tension","POWER ISSUE",
N1294="Defaut GE &amp; POWER Cabinet","POWER ISSUE",
N1294="Sharing","POWER ISSUE",
N1294="Sites strategiques &amp; DataCenter","POWER ISSUE",
N1294="Exclu","Exclu",
N1294="SAT","TX ISSUE",
N1294="SPARE-ISSUE","SPARE-ISSUE",
N1294="Fiber CAmtel","TX ISSUE",
N1294="Fiber AOF","TX ISSUE",
N1294="Projet OCM (HUAWEI)","TRAVAUX-HUAWEI",
N1294="Projet OCM (NOKIA)","TRAVAUX -NOKIA",
N1294="ACCESS-ISSUE","ACCESS-ISSUE",
N1294="Projet OCM (ZTE, NOKIA, autres projets)","TRAVAUX OCM",
N1294="No root CAuse","No root cause",
N1294="ODU HS","TX ISSUE",
N1294="IP &amp; VLAN","TX ISSUE",
N1294="Warehouse HUAWEI","SPARE-ISSUE",
N1294="SPARE-HS","SPARE-ISSUE",
N1294="Power Telco","RAN ISSUE"
),"")</f>
        <v>No root cause</v>
      </c>
      <c r="N1294" s="29" t="s">
        <v>5652</v>
      </c>
      <c r="O1294" s="17" t="str" cm="1">
        <f t="array" ref="O1294">IFERROR(_xlfn.IFS(
N1294="MPR ISSUE","ACTIVE",
N1294="BSS Hardware Issue","ACTIVE",
N1294="Sites strategiques, MLL, Pylone, etc.","PASSIVE",
N1294="AKTIVCO DEFAUT GE &amp; POWER Cabinet","PASSIVE",
N1294="AKTIVCO Coupure ENEO &amp; Baisse de tension","PASSIVE",
N1294="Coupure ENEO &amp; Baisse de tension","PASSIVE",
N1294="Defaut GE &amp; POWER Cabinet","PASSIVE",
N1294="Sharing","PASSIVE",
N1294="Sites strategiques &amp; DataCenter","PASSIVE",
N1294="Exclu","Exclu",
N1294="SAT","ACTIVE",
N1294="SPARE-ISSUE","SPARE-ISSUE",
N1294="Fiber CAmtel","ACTIVE",
N1294="Fiber AOF","ACTIVE",
N1294="Projet OCM (HUAWEI)","PLANNED WORKS",
N1294="Projet OCM (NOKIA)","PLANNED WORKS",
N1294="ACCESS-ISSUE","ACCESS-ISSUE",
N1294="Projet OCM (ZTE, NOKIA, autres projets)","PLANNED WORKS",
N1294="No root CAuse","No root cause",
N1294="ODU HS","ACTIVE",
N1294="IP &amp; VLAN","ACTIVE",
N1294="Warehouse HUAWEI","SPARE-ISSUE",
N1294="SPARE-HS","SPARE-ISSUE",
N1294="Power Telco","ACTIVE"
),"")</f>
        <v>No root cause</v>
      </c>
      <c r="P1294" s="59">
        <v>0</v>
      </c>
      <c r="Q1294" s="59">
        <v>8.5493518019136356</v>
      </c>
      <c r="R1294" s="59">
        <v>0</v>
      </c>
      <c r="S1294" s="59">
        <v>0</v>
      </c>
      <c r="T1294" s="59">
        <v>0</v>
      </c>
      <c r="U1294" s="59">
        <v>0</v>
      </c>
      <c r="V1294" s="14"/>
      <c r="W1294" s="14"/>
      <c r="X1294" s="14"/>
      <c r="Y1294" s="14"/>
      <c r="Z1294" s="14"/>
      <c r="AA1294" s="31" t="s">
        <v>16</v>
      </c>
      <c r="AB1294" s="31" t="s">
        <v>16</v>
      </c>
      <c r="AC1294" s="7" t="s">
        <v>16</v>
      </c>
      <c r="AD1294" s="3"/>
      <c r="AE1294" s="3" t="s">
        <v>16</v>
      </c>
      <c r="AF1294" s="7" t="s">
        <v>16</v>
      </c>
      <c r="AG1294" s="32" t="s">
        <v>16</v>
      </c>
      <c r="AH1294" s="32" t="s">
        <v>16</v>
      </c>
      <c r="AI1294" s="32" t="s">
        <v>16</v>
      </c>
      <c r="AJ1294" s="32" t="s">
        <v>16</v>
      </c>
      <c r="AK1294" s="32" t="s">
        <v>16</v>
      </c>
      <c r="AL1294" s="32" t="s">
        <v>16</v>
      </c>
      <c r="AM1294" s="32" t="s">
        <v>16</v>
      </c>
      <c r="AN1294" s="9" t="s">
        <v>16</v>
      </c>
      <c r="AO1294" s="9" t="s">
        <v>16</v>
      </c>
      <c r="AP1294" s="9" t="s">
        <v>16</v>
      </c>
      <c r="AQ1294" s="14"/>
      <c r="AR1294" s="14"/>
    </row>
    <row r="1295" spans="1:44" s="9" customFormat="1" hidden="1" x14ac:dyDescent="0.3">
      <c r="A1295" s="1" t="s">
        <v>2692</v>
      </c>
      <c r="B1295" s="51" t="s">
        <v>2693</v>
      </c>
      <c r="C1295" s="51" t="s">
        <v>22</v>
      </c>
      <c r="D1295" s="51" t="s">
        <v>123</v>
      </c>
      <c r="E1295" s="56" t="s">
        <v>56</v>
      </c>
      <c r="F1295" s="51" t="s">
        <v>2692</v>
      </c>
      <c r="G1295" s="49" t="s">
        <v>5897</v>
      </c>
      <c r="H1295" s="22" t="str">
        <f>_xlfn.XLOOKUP(B1295,[1]SITE!$B:$B,[1]SITE!$CK:$CK,"")</f>
        <v>Insecurity</v>
      </c>
      <c r="I1295" s="22"/>
      <c r="J1295" s="22" t="str">
        <f>_xlfn.XLOOKUP(B1295,[1]SITE!$B:$B,[1]SITE!$I:$I,"")</f>
        <v>No impact</v>
      </c>
      <c r="K1295" s="30"/>
      <c r="L1295" s="15" t="str" cm="1">
        <f t="array" ref="L1295">IFERROR(_xlfn.IFS(
N1295="MPR ISSUE","PDH",
N1295="BSS Hardware Issue","BSS",
N1295="Sites strategiques, MLL, Pylone, etc.","ENVTECH",
N1295="AKTIVCO DEFAUT GE &amp; POWER Cabinet","AKTIVCO",
N1295="AKTIVCO Coupure ENEO &amp; Baisse de tension","AKTIVCO GRID ONLY",
N1295="Coupure ENEO &amp; Baisse de tension","IHS GRID ONLY",
N1295="Defaut GE &amp; POWER Cabinet","IHS",
N1295="Sharing","Partners",
N1295="Sites strategiques &amp; DataCenter","SST &amp; DC",
N1295="Exclu","Exclu",
N1295="SAT","SAT",
N1295="SPARE-ISSUE","SPARE-ISSUE",
N1295="Fiber CAmtel","TRANS_FO_CAMTEL",
N1295="Fiber AOF","Fiber AOF",
N1295="Projet OCM (HUAWEI)","TRAVAUX-HUAWEI",
N1295="Projet OCM (NOKIA)","TRAVAUX-NOKIA",
N1295="ACCESS-ISSUE","ACCESS-ISSUE",
N1295="Projet OCM (ZTE, NOKIA, autres projets)","TRAVAUX OCM",
N1295="No root CAuse","No root cause",
N1295="ODU HS","PDH",
N1295="IP &amp; VLAN","PDH",
N1295="Warehouse HUAWEI","SPARE-ISSUE",
N1295="SPARE-HS","SPARE-ISSUE",
N1295="Power Telco","BSS"
),"")</f>
        <v>No root cause</v>
      </c>
      <c r="M1295" s="16" t="str" cm="1">
        <f t="array" ref="M1295">IFERROR(_xlfn.IFS(
N1295="MPR ISSUE","TX ISSUE",
N1295="BSS Hardware Issue","RAN ISSUE",
N1295="Sites strategiques, MLL, Pylone, etc.","ENVTECH",
N1295="AKTIVCO DEFAUT GE &amp; POWER Cabinet","POWER ISSUE",
N1295="AKTIVCO Coupure ENEO &amp; Baisse de tension","POWER ISSUE",
N1295="Coupure ENEO &amp; Baisse de tension","POWER ISSUE",
N1295="Defaut GE &amp; POWER Cabinet","POWER ISSUE",
N1295="Sharing","POWER ISSUE",
N1295="Sites strategiques &amp; DataCenter","POWER ISSUE",
N1295="Exclu","Exclu",
N1295="SAT","TX ISSUE",
N1295="SPARE-ISSUE","SPARE-ISSUE",
N1295="Fiber CAmtel","TX ISSUE",
N1295="Fiber AOF","TX ISSUE",
N1295="Projet OCM (HUAWEI)","TRAVAUX-HUAWEI",
N1295="Projet OCM (NOKIA)","TRAVAUX -NOKIA",
N1295="ACCESS-ISSUE","ACCESS-ISSUE",
N1295="Projet OCM (ZTE, NOKIA, autres projets)","TRAVAUX OCM",
N1295="No root CAuse","No root cause",
N1295="ODU HS","TX ISSUE",
N1295="IP &amp; VLAN","TX ISSUE",
N1295="Warehouse HUAWEI","SPARE-ISSUE",
N1295="SPARE-HS","SPARE-ISSUE",
N1295="Power Telco","RAN ISSUE"
),"")</f>
        <v>No root cause</v>
      </c>
      <c r="N1295" s="29" t="s">
        <v>5652</v>
      </c>
      <c r="O1295" s="17" t="str" cm="1">
        <f t="array" ref="O1295">IFERROR(_xlfn.IFS(
N1295="MPR ISSUE","ACTIVE",
N1295="BSS Hardware Issue","ACTIVE",
N1295="Sites strategiques, MLL, Pylone, etc.","PASSIVE",
N1295="AKTIVCO DEFAUT GE &amp; POWER Cabinet","PASSIVE",
N1295="AKTIVCO Coupure ENEO &amp; Baisse de tension","PASSIVE",
N1295="Coupure ENEO &amp; Baisse de tension","PASSIVE",
N1295="Defaut GE &amp; POWER Cabinet","PASSIVE",
N1295="Sharing","PASSIVE",
N1295="Sites strategiques &amp; DataCenter","PASSIVE",
N1295="Exclu","Exclu",
N1295="SAT","ACTIVE",
N1295="SPARE-ISSUE","SPARE-ISSUE",
N1295="Fiber CAmtel","ACTIVE",
N1295="Fiber AOF","ACTIVE",
N1295="Projet OCM (HUAWEI)","PLANNED WORKS",
N1295="Projet OCM (NOKIA)","PLANNED WORKS",
N1295="ACCESS-ISSUE","ACCESS-ISSUE",
N1295="Projet OCM (ZTE, NOKIA, autres projets)","PLANNED WORKS",
N1295="No root CAuse","No root cause",
N1295="ODU HS","ACTIVE",
N1295="IP &amp; VLAN","ACTIVE",
N1295="Warehouse HUAWEI","SPARE-ISSUE",
N1295="SPARE-HS","SPARE-ISSUE",
N1295="Power Telco","ACTIVE"
),"")</f>
        <v>No root cause</v>
      </c>
      <c r="P1295" s="59">
        <v>0</v>
      </c>
      <c r="Q1295" s="59">
        <v>0</v>
      </c>
      <c r="R1295" s="59">
        <v>0</v>
      </c>
      <c r="S1295" s="59">
        <v>0</v>
      </c>
      <c r="T1295" s="59">
        <v>0</v>
      </c>
      <c r="U1295" s="59">
        <v>0</v>
      </c>
      <c r="V1295" s="14"/>
      <c r="W1295" s="14"/>
      <c r="X1295" s="14"/>
      <c r="Y1295" s="14"/>
      <c r="Z1295" s="14"/>
      <c r="AA1295" s="31" t="s">
        <v>16</v>
      </c>
      <c r="AB1295" s="31" t="s">
        <v>16</v>
      </c>
      <c r="AC1295" s="7" t="s">
        <v>16</v>
      </c>
      <c r="AD1295" s="3"/>
      <c r="AE1295" s="3" t="s">
        <v>16</v>
      </c>
      <c r="AF1295" s="7" t="s">
        <v>16</v>
      </c>
      <c r="AG1295" s="32" t="s">
        <v>16</v>
      </c>
      <c r="AH1295" s="32" t="s">
        <v>16</v>
      </c>
      <c r="AI1295" s="32" t="s">
        <v>16</v>
      </c>
      <c r="AJ1295" s="32" t="s">
        <v>16</v>
      </c>
      <c r="AK1295" s="32" t="s">
        <v>16</v>
      </c>
      <c r="AL1295" s="32" t="s">
        <v>16</v>
      </c>
      <c r="AM1295" s="32" t="s">
        <v>16</v>
      </c>
      <c r="AN1295" s="9" t="s">
        <v>16</v>
      </c>
      <c r="AO1295" s="9" t="s">
        <v>16</v>
      </c>
      <c r="AP1295" s="9" t="s">
        <v>16</v>
      </c>
      <c r="AQ1295" s="14"/>
      <c r="AR1295" s="14"/>
    </row>
    <row r="1296" spans="1:44" s="9" customFormat="1" hidden="1" x14ac:dyDescent="0.3">
      <c r="A1296" s="1" t="s">
        <v>3806</v>
      </c>
      <c r="B1296" s="51" t="s">
        <v>3807</v>
      </c>
      <c r="C1296" s="51" t="s">
        <v>11</v>
      </c>
      <c r="D1296" s="51" t="s">
        <v>67</v>
      </c>
      <c r="E1296" s="56" t="s">
        <v>56</v>
      </c>
      <c r="F1296" s="51" t="s">
        <v>3808</v>
      </c>
      <c r="G1296" s="49" t="s">
        <v>5897</v>
      </c>
      <c r="H1296" s="22" t="str">
        <f>_xlfn.XLOOKUP(B1296,[1]SITE!$B:$B,[1]SITE!$CK:$CK,"")</f>
        <v>Insecurity</v>
      </c>
      <c r="I1296" s="22"/>
      <c r="J1296" s="22" t="str">
        <f>_xlfn.XLOOKUP(B1296,[1]SITE!$B:$B,[1]SITE!$I:$I,"")</f>
        <v>No impact</v>
      </c>
      <c r="K1296" s="30"/>
      <c r="L1296" s="15" t="str" cm="1">
        <f t="array" ref="L1296">IFERROR(_xlfn.IFS(
N1296="MPR ISSUE","PDH",
N1296="BSS Hardware Issue","BSS",
N1296="Sites strategiques, MLL, Pylone, etc.","ENVTECH",
N1296="AKTIVCO DEFAUT GE &amp; POWER Cabinet","AKTIVCO",
N1296="AKTIVCO Coupure ENEO &amp; Baisse de tension","AKTIVCO GRID ONLY",
N1296="Coupure ENEO &amp; Baisse de tension","IHS GRID ONLY",
N1296="Defaut GE &amp; POWER Cabinet","IHS",
N1296="Sharing","Partners",
N1296="Sites strategiques &amp; DataCenter","SST &amp; DC",
N1296="Exclu","Exclu",
N1296="SAT","SAT",
N1296="SPARE-ISSUE","SPARE-ISSUE",
N1296="Fiber CAmtel","TRANS_FO_CAMTEL",
N1296="Fiber AOF","Fiber AOF",
N1296="Projet OCM (HUAWEI)","TRAVAUX-HUAWEI",
N1296="Projet OCM (NOKIA)","TRAVAUX-NOKIA",
N1296="ACCESS-ISSUE","ACCESS-ISSUE",
N1296="Projet OCM (ZTE, NOKIA, autres projets)","TRAVAUX OCM",
N1296="No root CAuse","No root cause",
N1296="ODU HS","PDH",
N1296="IP &amp; VLAN","PDH",
N1296="Warehouse HUAWEI","SPARE-ISSUE",
N1296="SPARE-HS","SPARE-ISSUE",
N1296="Power Telco","BSS"
),"")</f>
        <v>No root cause</v>
      </c>
      <c r="M1296" s="16" t="str" cm="1">
        <f t="array" ref="M1296">IFERROR(_xlfn.IFS(
N1296="MPR ISSUE","TX ISSUE",
N1296="BSS Hardware Issue","RAN ISSUE",
N1296="Sites strategiques, MLL, Pylone, etc.","ENVTECH",
N1296="AKTIVCO DEFAUT GE &amp; POWER Cabinet","POWER ISSUE",
N1296="AKTIVCO Coupure ENEO &amp; Baisse de tension","POWER ISSUE",
N1296="Coupure ENEO &amp; Baisse de tension","POWER ISSUE",
N1296="Defaut GE &amp; POWER Cabinet","POWER ISSUE",
N1296="Sharing","POWER ISSUE",
N1296="Sites strategiques &amp; DataCenter","POWER ISSUE",
N1296="Exclu","Exclu",
N1296="SAT","TX ISSUE",
N1296="SPARE-ISSUE","SPARE-ISSUE",
N1296="Fiber CAmtel","TX ISSUE",
N1296="Fiber AOF","TX ISSUE",
N1296="Projet OCM (HUAWEI)","TRAVAUX-HUAWEI",
N1296="Projet OCM (NOKIA)","TRAVAUX -NOKIA",
N1296="ACCESS-ISSUE","ACCESS-ISSUE",
N1296="Projet OCM (ZTE, NOKIA, autres projets)","TRAVAUX OCM",
N1296="No root CAuse","No root cause",
N1296="ODU HS","TX ISSUE",
N1296="IP &amp; VLAN","TX ISSUE",
N1296="Warehouse HUAWEI","SPARE-ISSUE",
N1296="SPARE-HS","SPARE-ISSUE",
N1296="Power Telco","RAN ISSUE"
),"")</f>
        <v>No root cause</v>
      </c>
      <c r="N1296" s="29" t="s">
        <v>5652</v>
      </c>
      <c r="O1296" s="17" t="str" cm="1">
        <f t="array" ref="O1296">IFERROR(_xlfn.IFS(
N1296="MPR ISSUE","ACTIVE",
N1296="BSS Hardware Issue","ACTIVE",
N1296="Sites strategiques, MLL, Pylone, etc.","PASSIVE",
N1296="AKTIVCO DEFAUT GE &amp; POWER Cabinet","PASSIVE",
N1296="AKTIVCO Coupure ENEO &amp; Baisse de tension","PASSIVE",
N1296="Coupure ENEO &amp; Baisse de tension","PASSIVE",
N1296="Defaut GE &amp; POWER Cabinet","PASSIVE",
N1296="Sharing","PASSIVE",
N1296="Sites strategiques &amp; DataCenter","PASSIVE",
N1296="Exclu","Exclu",
N1296="SAT","ACTIVE",
N1296="SPARE-ISSUE","SPARE-ISSUE",
N1296="Fiber CAmtel","ACTIVE",
N1296="Fiber AOF","ACTIVE",
N1296="Projet OCM (HUAWEI)","PLANNED WORKS",
N1296="Projet OCM (NOKIA)","PLANNED WORKS",
N1296="ACCESS-ISSUE","ACCESS-ISSUE",
N1296="Projet OCM (ZTE, NOKIA, autres projets)","PLANNED WORKS",
N1296="No root CAuse","No root cause",
N1296="ODU HS","ACTIVE",
N1296="IP &amp; VLAN","ACTIVE",
N1296="Warehouse HUAWEI","SPARE-ISSUE",
N1296="SPARE-HS","SPARE-ISSUE",
N1296="Power Telco","ACTIVE"
),"")</f>
        <v>No root cause</v>
      </c>
      <c r="P1296" s="59">
        <v>0</v>
      </c>
      <c r="Q1296" s="59">
        <v>0</v>
      </c>
      <c r="R1296" s="59">
        <v>0</v>
      </c>
      <c r="S1296" s="59">
        <v>0</v>
      </c>
      <c r="T1296" s="59">
        <v>0</v>
      </c>
      <c r="U1296" s="59">
        <v>0</v>
      </c>
      <c r="V1296" s="14"/>
      <c r="W1296" s="14"/>
      <c r="X1296" s="14"/>
      <c r="Y1296" s="14"/>
      <c r="Z1296" s="14"/>
      <c r="AA1296" s="31" t="s">
        <v>16</v>
      </c>
      <c r="AB1296" s="31" t="s">
        <v>16</v>
      </c>
      <c r="AC1296" s="7" t="s">
        <v>16</v>
      </c>
      <c r="AD1296" s="3"/>
      <c r="AE1296" s="3" t="s">
        <v>16</v>
      </c>
      <c r="AF1296" s="7" t="s">
        <v>16</v>
      </c>
      <c r="AG1296" s="32" t="s">
        <v>16</v>
      </c>
      <c r="AH1296" s="32" t="s">
        <v>16</v>
      </c>
      <c r="AI1296" s="32" t="s">
        <v>16</v>
      </c>
      <c r="AJ1296" s="32" t="s">
        <v>16</v>
      </c>
      <c r="AK1296" s="32" t="s">
        <v>16</v>
      </c>
      <c r="AL1296" s="32" t="s">
        <v>16</v>
      </c>
      <c r="AM1296" s="32" t="s">
        <v>16</v>
      </c>
      <c r="AN1296" s="9" t="s">
        <v>16</v>
      </c>
      <c r="AO1296" s="9" t="s">
        <v>16</v>
      </c>
      <c r="AP1296" s="9" t="s">
        <v>16</v>
      </c>
      <c r="AQ1296" s="14"/>
      <c r="AR1296" s="14"/>
    </row>
    <row r="1297" spans="1:44" s="9" customFormat="1" hidden="1" x14ac:dyDescent="0.3">
      <c r="A1297" s="1" t="s">
        <v>679</v>
      </c>
      <c r="B1297" s="51" t="s">
        <v>680</v>
      </c>
      <c r="C1297" s="51" t="s">
        <v>22</v>
      </c>
      <c r="D1297" s="51" t="s">
        <v>37</v>
      </c>
      <c r="E1297" s="56" t="s">
        <v>32</v>
      </c>
      <c r="F1297" s="51" t="s">
        <v>33</v>
      </c>
      <c r="G1297" s="22" t="s">
        <v>5896</v>
      </c>
      <c r="H1297" s="22" t="str">
        <f>_xlfn.XLOOKUP(B1297,[1]SITE!$B:$B,[1]SITE!$CK:$CK,"")</f>
        <v>Operationnel</v>
      </c>
      <c r="I1297" s="22"/>
      <c r="J1297" s="22" t="str">
        <f>_xlfn.XLOOKUP(B1297,[1]SITE!$B:$B,[1]SITE!$I:$I,"")</f>
        <v>No impact</v>
      </c>
      <c r="K1297" s="30"/>
      <c r="L1297" s="15" t="str" cm="1">
        <f t="array" ref="L1297">IFERROR(_xlfn.IFS(
N1297="MPR ISSUE","PDH",
N1297="BSS Hardware Issue","BSS",
N1297="Sites strategiques, MLL, Pylone, etc.","ENVTECH",
N1297="AKTIVCO DEFAUT GE &amp; POWER Cabinet","AKTIVCO",
N1297="AKTIVCO Coupure ENEO &amp; Baisse de tension","AKTIVCO GRID ONLY",
N1297="Coupure ENEO &amp; Baisse de tension","IHS GRID ONLY",
N1297="Defaut GE &amp; POWER Cabinet","IHS",
N1297="Sharing","Partners",
N1297="Sites strategiques &amp; DataCenter","SST &amp; DC",
N1297="Exclu","Exclu",
N1297="SAT","SAT",
N1297="SPARE-ISSUE","SPARE-ISSUE",
N1297="Fiber CAmtel","TRANS_FO_CAMTEL",
N1297="Fiber AOF","Fiber AOF",
N1297="Projet OCM (HUAWEI)","TRAVAUX-HUAWEI",
N1297="Projet OCM (NOKIA)","TRAVAUX-NOKIA",
N1297="ACCESS-ISSUE","ACCESS-ISSUE",
N1297="Projet OCM (ZTE, NOKIA, autres projets)","TRAVAUX OCM",
N1297="No root CAuse","No root cause",
N1297="ODU HS","PDH",
N1297="IP &amp; VLAN","PDH",
N1297="Warehouse HUAWEI","SPARE-ISSUE",
N1297="SPARE-HS","SPARE-ISSUE",
N1297="Power Telco","BSS"
),"")</f>
        <v>No root cause</v>
      </c>
      <c r="M1297" s="16" t="str" cm="1">
        <f t="array" ref="M1297">IFERROR(_xlfn.IFS(
N1297="MPR ISSUE","TX ISSUE",
N1297="BSS Hardware Issue","RAN ISSUE",
N1297="Sites strategiques, MLL, Pylone, etc.","ENVTECH",
N1297="AKTIVCO DEFAUT GE &amp; POWER Cabinet","POWER ISSUE",
N1297="AKTIVCO Coupure ENEO &amp; Baisse de tension","POWER ISSUE",
N1297="Coupure ENEO &amp; Baisse de tension","POWER ISSUE",
N1297="Defaut GE &amp; POWER Cabinet","POWER ISSUE",
N1297="Sharing","POWER ISSUE",
N1297="Sites strategiques &amp; DataCenter","POWER ISSUE",
N1297="Exclu","Exclu",
N1297="SAT","TX ISSUE",
N1297="SPARE-ISSUE","SPARE-ISSUE",
N1297="Fiber CAmtel","TX ISSUE",
N1297="Fiber AOF","TX ISSUE",
N1297="Projet OCM (HUAWEI)","TRAVAUX-HUAWEI",
N1297="Projet OCM (NOKIA)","TRAVAUX -NOKIA",
N1297="ACCESS-ISSUE","ACCESS-ISSUE",
N1297="Projet OCM (ZTE, NOKIA, autres projets)","TRAVAUX OCM",
N1297="No root CAuse","No root cause",
N1297="ODU HS","TX ISSUE",
N1297="IP &amp; VLAN","TX ISSUE",
N1297="Warehouse HUAWEI","SPARE-ISSUE",
N1297="SPARE-HS","SPARE-ISSUE",
N1297="Power Telco","RAN ISSUE"
),"")</f>
        <v>No root cause</v>
      </c>
      <c r="N1297" s="29" t="s">
        <v>5652</v>
      </c>
      <c r="O1297" s="17" t="str" cm="1">
        <f t="array" ref="O1297">IFERROR(_xlfn.IFS(
N1297="MPR ISSUE","ACTIVE",
N1297="BSS Hardware Issue","ACTIVE",
N1297="Sites strategiques, MLL, Pylone, etc.","PASSIVE",
N1297="AKTIVCO DEFAUT GE &amp; POWER Cabinet","PASSIVE",
N1297="AKTIVCO Coupure ENEO &amp; Baisse de tension","PASSIVE",
N1297="Coupure ENEO &amp; Baisse de tension","PASSIVE",
N1297="Defaut GE &amp; POWER Cabinet","PASSIVE",
N1297="Sharing","PASSIVE",
N1297="Sites strategiques &amp; DataCenter","PASSIVE",
N1297="Exclu","Exclu",
N1297="SAT","ACTIVE",
N1297="SPARE-ISSUE","SPARE-ISSUE",
N1297="Fiber CAmtel","ACTIVE",
N1297="Fiber AOF","ACTIVE",
N1297="Projet OCM (HUAWEI)","PLANNED WORKS",
N1297="Projet OCM (NOKIA)","PLANNED WORKS",
N1297="ACCESS-ISSUE","ACCESS-ISSUE",
N1297="Projet OCM (ZTE, NOKIA, autres projets)","PLANNED WORKS",
N1297="No root CAuse","No root cause",
N1297="ODU HS","ACTIVE",
N1297="IP &amp; VLAN","ACTIVE",
N1297="Warehouse HUAWEI","SPARE-ISSUE",
N1297="SPARE-HS","SPARE-ISSUE",
N1297="Power Telco","ACTIVE"
),"")</f>
        <v>No root cause</v>
      </c>
      <c r="P1297" s="59">
        <v>0</v>
      </c>
      <c r="Q1297" s="59">
        <v>0</v>
      </c>
      <c r="R1297" s="59">
        <v>0</v>
      </c>
      <c r="S1297" s="59">
        <v>0</v>
      </c>
      <c r="T1297" s="59">
        <v>0</v>
      </c>
      <c r="U1297" s="59">
        <v>0</v>
      </c>
      <c r="V1297" s="14"/>
      <c r="W1297" s="14"/>
      <c r="X1297" s="14"/>
      <c r="Y1297" s="14"/>
      <c r="Z1297" s="14"/>
      <c r="AA1297" s="31" t="s">
        <v>16</v>
      </c>
      <c r="AB1297" s="31" t="s">
        <v>16</v>
      </c>
      <c r="AC1297" s="7" t="s">
        <v>16</v>
      </c>
      <c r="AD1297" s="3"/>
      <c r="AE1297" s="3" t="s">
        <v>16</v>
      </c>
      <c r="AF1297" s="7" t="s">
        <v>16</v>
      </c>
      <c r="AG1297" s="32" t="s">
        <v>16</v>
      </c>
      <c r="AH1297" s="32" t="s">
        <v>16</v>
      </c>
      <c r="AI1297" s="32" t="s">
        <v>16</v>
      </c>
      <c r="AJ1297" s="32" t="s">
        <v>16</v>
      </c>
      <c r="AK1297" s="32" t="s">
        <v>16</v>
      </c>
      <c r="AL1297" s="32" t="s">
        <v>16</v>
      </c>
      <c r="AM1297" s="32" t="s">
        <v>16</v>
      </c>
      <c r="AN1297" s="9" t="s">
        <v>16</v>
      </c>
      <c r="AO1297" s="9" t="s">
        <v>16</v>
      </c>
      <c r="AP1297" s="9" t="s">
        <v>16</v>
      </c>
      <c r="AQ1297" s="14"/>
      <c r="AR1297" s="14"/>
    </row>
    <row r="1298" spans="1:44" s="9" customFormat="1" ht="19.5" hidden="1" customHeight="1" x14ac:dyDescent="0.3">
      <c r="A1298" s="1" t="s">
        <v>4815</v>
      </c>
      <c r="B1298" s="51" t="s">
        <v>4816</v>
      </c>
      <c r="C1298" s="51" t="s">
        <v>11</v>
      </c>
      <c r="D1298" s="51" t="s">
        <v>146</v>
      </c>
      <c r="E1298" s="56" t="s">
        <v>38</v>
      </c>
      <c r="F1298" s="51" t="s">
        <v>39</v>
      </c>
      <c r="G1298" s="22" t="s">
        <v>5896</v>
      </c>
      <c r="H1298" s="22" t="str">
        <f>_xlfn.XLOOKUP(B1298,[1]SITE!$B:$B,[1]SITE!$CK:$CK,"")</f>
        <v>Operationnel</v>
      </c>
      <c r="I1298" s="22"/>
      <c r="J1298" s="22" t="str">
        <f>_xlfn.XLOOKUP(B1298,[1]SITE!$B:$B,[1]SITE!$I:$I,"")</f>
        <v>No impact</v>
      </c>
      <c r="K1298" s="30"/>
      <c r="L1298" s="15" t="str" cm="1">
        <f t="array" ref="L1298">IFERROR(_xlfn.IFS(
N1298="MPR ISSUE","PDH",
N1298="BSS Hardware Issue","BSS",
N1298="Sites strategiques, MLL, Pylone, etc.","ENVTECH",
N1298="AKTIVCO DEFAUT GE &amp; POWER Cabinet","AKTIVCO",
N1298="AKTIVCO Coupure ENEO &amp; Baisse de tension","AKTIVCO GRID ONLY",
N1298="Coupure ENEO &amp; Baisse de tension","IHS GRID ONLY",
N1298="Defaut GE &amp; POWER Cabinet","IHS",
N1298="Sharing","Partners",
N1298="Sites strategiques &amp; DataCenter","SST &amp; DC",
N1298="Exclu","Exclu",
N1298="SAT","SAT",
N1298="SPARE-ISSUE","SPARE-ISSUE",
N1298="Fiber CAmtel","TRANS_FO_CAMTEL",
N1298="Fiber AOF","Fiber AOF",
N1298="Projet OCM (HUAWEI)","TRAVAUX-HUAWEI",
N1298="Projet OCM (NOKIA)","TRAVAUX-NOKIA",
N1298="ACCESS-ISSUE","ACCESS-ISSUE",
N1298="Projet OCM (ZTE, NOKIA, autres projets)","TRAVAUX OCM",
N1298="No root CAuse","No root cause",
N1298="ODU HS","PDH",
N1298="IP &amp; VLAN","PDH",
N1298="Warehouse HUAWEI","SPARE-ISSUE",
N1298="SPARE-HS","SPARE-ISSUE",
N1298="Power Telco","BSS"
),"")</f>
        <v>No root cause</v>
      </c>
      <c r="M1298" s="16" t="str" cm="1">
        <f t="array" ref="M1298">IFERROR(_xlfn.IFS(
N1298="MPR ISSUE","TX ISSUE",
N1298="BSS Hardware Issue","RAN ISSUE",
N1298="Sites strategiques, MLL, Pylone, etc.","ENVTECH",
N1298="AKTIVCO DEFAUT GE &amp; POWER Cabinet","POWER ISSUE",
N1298="AKTIVCO Coupure ENEO &amp; Baisse de tension","POWER ISSUE",
N1298="Coupure ENEO &amp; Baisse de tension","POWER ISSUE",
N1298="Defaut GE &amp; POWER Cabinet","POWER ISSUE",
N1298="Sharing","POWER ISSUE",
N1298="Sites strategiques &amp; DataCenter","POWER ISSUE",
N1298="Exclu","Exclu",
N1298="SAT","TX ISSUE",
N1298="SPARE-ISSUE","SPARE-ISSUE",
N1298="Fiber CAmtel","TX ISSUE",
N1298="Fiber AOF","TX ISSUE",
N1298="Projet OCM (HUAWEI)","TRAVAUX-HUAWEI",
N1298="Projet OCM (NOKIA)","TRAVAUX -NOKIA",
N1298="ACCESS-ISSUE","ACCESS-ISSUE",
N1298="Projet OCM (ZTE, NOKIA, autres projets)","TRAVAUX OCM",
N1298="No root CAuse","No root cause",
N1298="ODU HS","TX ISSUE",
N1298="IP &amp; VLAN","TX ISSUE",
N1298="Warehouse HUAWEI","SPARE-ISSUE",
N1298="SPARE-HS","SPARE-ISSUE",
N1298="Power Telco","RAN ISSUE"
),"")</f>
        <v>No root cause</v>
      </c>
      <c r="N1298" s="29" t="s">
        <v>5652</v>
      </c>
      <c r="O1298" s="17" t="str" cm="1">
        <f t="array" ref="O1298">IFERROR(_xlfn.IFS(
N1298="MPR ISSUE","ACTIVE",
N1298="BSS Hardware Issue","ACTIVE",
N1298="Sites strategiques, MLL, Pylone, etc.","PASSIVE",
N1298="AKTIVCO DEFAUT GE &amp; POWER Cabinet","PASSIVE",
N1298="AKTIVCO Coupure ENEO &amp; Baisse de tension","PASSIVE",
N1298="Coupure ENEO &amp; Baisse de tension","PASSIVE",
N1298="Defaut GE &amp; POWER Cabinet","PASSIVE",
N1298="Sharing","PASSIVE",
N1298="Sites strategiques &amp; DataCenter","PASSIVE",
N1298="Exclu","Exclu",
N1298="SAT","ACTIVE",
N1298="SPARE-ISSUE","SPARE-ISSUE",
N1298="Fiber CAmtel","ACTIVE",
N1298="Fiber AOF","ACTIVE",
N1298="Projet OCM (HUAWEI)","PLANNED WORKS",
N1298="Projet OCM (NOKIA)","PLANNED WORKS",
N1298="ACCESS-ISSUE","ACCESS-ISSUE",
N1298="Projet OCM (ZTE, NOKIA, autres projets)","PLANNED WORKS",
N1298="No root CAuse","No root cause",
N1298="ODU HS","ACTIVE",
N1298="IP &amp; VLAN","ACTIVE",
N1298="Warehouse HUAWEI","SPARE-ISSUE",
N1298="SPARE-HS","SPARE-ISSUE",
N1298="Power Telco","ACTIVE"
),"")</f>
        <v>No root cause</v>
      </c>
      <c r="P1298" s="59">
        <v>0</v>
      </c>
      <c r="Q1298" s="59">
        <v>0</v>
      </c>
      <c r="R1298" s="59">
        <v>0</v>
      </c>
      <c r="S1298" s="59">
        <v>0</v>
      </c>
      <c r="T1298" s="59">
        <v>0</v>
      </c>
      <c r="U1298" s="59">
        <v>0</v>
      </c>
      <c r="V1298" s="14"/>
      <c r="W1298" s="14"/>
      <c r="X1298" s="14"/>
      <c r="Y1298" s="14"/>
      <c r="Z1298" s="14"/>
      <c r="AA1298" s="31" t="s">
        <v>16</v>
      </c>
      <c r="AB1298" s="31" t="s">
        <v>16</v>
      </c>
      <c r="AC1298" s="7" t="s">
        <v>16</v>
      </c>
      <c r="AD1298" s="3"/>
      <c r="AE1298" s="3" t="s">
        <v>16</v>
      </c>
      <c r="AF1298" s="7" t="s">
        <v>16</v>
      </c>
      <c r="AG1298" s="32" t="s">
        <v>16</v>
      </c>
      <c r="AH1298" s="32" t="s">
        <v>16</v>
      </c>
      <c r="AI1298" s="32" t="s">
        <v>16</v>
      </c>
      <c r="AJ1298" s="32" t="s">
        <v>16</v>
      </c>
      <c r="AK1298" s="32" t="s">
        <v>16</v>
      </c>
      <c r="AL1298" s="32" t="s">
        <v>16</v>
      </c>
      <c r="AM1298" s="32" t="s">
        <v>16</v>
      </c>
      <c r="AN1298" s="9" t="s">
        <v>16</v>
      </c>
      <c r="AO1298" s="9" t="s">
        <v>16</v>
      </c>
      <c r="AP1298" s="9" t="s">
        <v>16</v>
      </c>
      <c r="AQ1298" s="14"/>
      <c r="AR1298" s="14"/>
    </row>
    <row r="1299" spans="1:44" s="9" customFormat="1" hidden="1" x14ac:dyDescent="0.3">
      <c r="A1299" s="1" t="s">
        <v>493</v>
      </c>
      <c r="B1299" s="51" t="s">
        <v>494</v>
      </c>
      <c r="C1299" s="51" t="s">
        <v>11</v>
      </c>
      <c r="D1299" s="51" t="s">
        <v>146</v>
      </c>
      <c r="E1299" s="56" t="s">
        <v>32</v>
      </c>
      <c r="F1299" s="51" t="s">
        <v>33</v>
      </c>
      <c r="G1299" s="22" t="s">
        <v>5896</v>
      </c>
      <c r="H1299" s="22" t="str">
        <f>_xlfn.XLOOKUP(B1299,[1]SITE!$B:$B,[1]SITE!$CK:$CK,"")</f>
        <v>Operationnel</v>
      </c>
      <c r="I1299" s="22"/>
      <c r="J1299" s="22" t="str">
        <f>_xlfn.XLOOKUP(B1299,[1]SITE!$B:$B,[1]SITE!$I:$I,"")</f>
        <v>No impact</v>
      </c>
      <c r="K1299" s="30"/>
      <c r="L1299" s="15" t="str" cm="1">
        <f t="array" ref="L1299">IFERROR(_xlfn.IFS(
N1299="MPR ISSUE","PDH",
N1299="BSS Hardware Issue","BSS",
N1299="Sites strategiques, MLL, Pylone, etc.","ENVTECH",
N1299="AKTIVCO DEFAUT GE &amp; POWER Cabinet","AKTIVCO",
N1299="AKTIVCO Coupure ENEO &amp; Baisse de tension","AKTIVCO GRID ONLY",
N1299="Coupure ENEO &amp; Baisse de tension","IHS GRID ONLY",
N1299="Defaut GE &amp; POWER Cabinet","IHS",
N1299="Sharing","Partners",
N1299="Sites strategiques &amp; DataCenter","SST &amp; DC",
N1299="Exclu","Exclu",
N1299="SAT","SAT",
N1299="SPARE-ISSUE","SPARE-ISSUE",
N1299="Fiber CAmtel","TRANS_FO_CAMTEL",
N1299="Fiber AOF","Fiber AOF",
N1299="Projet OCM (HUAWEI)","TRAVAUX-HUAWEI",
N1299="Projet OCM (NOKIA)","TRAVAUX-NOKIA",
N1299="ACCESS-ISSUE","ACCESS-ISSUE",
N1299="Projet OCM (ZTE, NOKIA, autres projets)","TRAVAUX OCM",
N1299="No root CAuse","No root cause",
N1299="ODU HS","PDH",
N1299="IP &amp; VLAN","PDH",
N1299="Warehouse HUAWEI","SPARE-ISSUE",
N1299="SPARE-HS","SPARE-ISSUE",
N1299="Power Telco","BSS"
),"")</f>
        <v>No root cause</v>
      </c>
      <c r="M1299" s="16" t="str" cm="1">
        <f t="array" ref="M1299">IFERROR(_xlfn.IFS(
N1299="MPR ISSUE","TX ISSUE",
N1299="BSS Hardware Issue","RAN ISSUE",
N1299="Sites strategiques, MLL, Pylone, etc.","ENVTECH",
N1299="AKTIVCO DEFAUT GE &amp; POWER Cabinet","POWER ISSUE",
N1299="AKTIVCO Coupure ENEO &amp; Baisse de tension","POWER ISSUE",
N1299="Coupure ENEO &amp; Baisse de tension","POWER ISSUE",
N1299="Defaut GE &amp; POWER Cabinet","POWER ISSUE",
N1299="Sharing","POWER ISSUE",
N1299="Sites strategiques &amp; DataCenter","POWER ISSUE",
N1299="Exclu","Exclu",
N1299="SAT","TX ISSUE",
N1299="SPARE-ISSUE","SPARE-ISSUE",
N1299="Fiber CAmtel","TX ISSUE",
N1299="Fiber AOF","TX ISSUE",
N1299="Projet OCM (HUAWEI)","TRAVAUX-HUAWEI",
N1299="Projet OCM (NOKIA)","TRAVAUX -NOKIA",
N1299="ACCESS-ISSUE","ACCESS-ISSUE",
N1299="Projet OCM (ZTE, NOKIA, autres projets)","TRAVAUX OCM",
N1299="No root CAuse","No root cause",
N1299="ODU HS","TX ISSUE",
N1299="IP &amp; VLAN","TX ISSUE",
N1299="Warehouse HUAWEI","SPARE-ISSUE",
N1299="SPARE-HS","SPARE-ISSUE",
N1299="Power Telco","RAN ISSUE"
),"")</f>
        <v>No root cause</v>
      </c>
      <c r="N1299" s="29" t="s">
        <v>5652</v>
      </c>
      <c r="O1299" s="17" t="str" cm="1">
        <f t="array" ref="O1299">IFERROR(_xlfn.IFS(
N1299="MPR ISSUE","ACTIVE",
N1299="BSS Hardware Issue","ACTIVE",
N1299="Sites strategiques, MLL, Pylone, etc.","PASSIVE",
N1299="AKTIVCO DEFAUT GE &amp; POWER Cabinet","PASSIVE",
N1299="AKTIVCO Coupure ENEO &amp; Baisse de tension","PASSIVE",
N1299="Coupure ENEO &amp; Baisse de tension","PASSIVE",
N1299="Defaut GE &amp; POWER Cabinet","PASSIVE",
N1299="Sharing","PASSIVE",
N1299="Sites strategiques &amp; DataCenter","PASSIVE",
N1299="Exclu","Exclu",
N1299="SAT","ACTIVE",
N1299="SPARE-ISSUE","SPARE-ISSUE",
N1299="Fiber CAmtel","ACTIVE",
N1299="Fiber AOF","ACTIVE",
N1299="Projet OCM (HUAWEI)","PLANNED WORKS",
N1299="Projet OCM (NOKIA)","PLANNED WORKS",
N1299="ACCESS-ISSUE","ACCESS-ISSUE",
N1299="Projet OCM (ZTE, NOKIA, autres projets)","PLANNED WORKS",
N1299="No root CAuse","No root cause",
N1299="ODU HS","ACTIVE",
N1299="IP &amp; VLAN","ACTIVE",
N1299="Warehouse HUAWEI","SPARE-ISSUE",
N1299="SPARE-HS","SPARE-ISSUE",
N1299="Power Telco","ACTIVE"
),"")</f>
        <v>No root cause</v>
      </c>
      <c r="P1299" s="59">
        <v>0</v>
      </c>
      <c r="Q1299" s="59">
        <v>2.0047876484235228</v>
      </c>
      <c r="R1299" s="59">
        <v>0</v>
      </c>
      <c r="S1299" s="59">
        <v>0</v>
      </c>
      <c r="T1299" s="59">
        <v>0</v>
      </c>
      <c r="U1299" s="59">
        <v>0</v>
      </c>
      <c r="V1299" s="14"/>
      <c r="W1299" s="14"/>
      <c r="X1299" s="14"/>
      <c r="Y1299" s="14"/>
      <c r="Z1299" s="14"/>
      <c r="AA1299" s="31" t="s">
        <v>16</v>
      </c>
      <c r="AB1299" s="31" t="s">
        <v>16</v>
      </c>
      <c r="AC1299" s="7" t="s">
        <v>16</v>
      </c>
      <c r="AD1299" s="3"/>
      <c r="AE1299" s="3" t="s">
        <v>16</v>
      </c>
      <c r="AF1299" s="7" t="s">
        <v>16</v>
      </c>
      <c r="AG1299" s="32" t="s">
        <v>16</v>
      </c>
      <c r="AH1299" s="32" t="s">
        <v>16</v>
      </c>
      <c r="AI1299" s="32" t="s">
        <v>16</v>
      </c>
      <c r="AJ1299" s="32" t="s">
        <v>16</v>
      </c>
      <c r="AK1299" s="32" t="s">
        <v>16</v>
      </c>
      <c r="AL1299" s="32" t="s">
        <v>16</v>
      </c>
      <c r="AM1299" s="32" t="s">
        <v>16</v>
      </c>
      <c r="AN1299" s="9" t="s">
        <v>16</v>
      </c>
      <c r="AO1299" s="9" t="s">
        <v>16</v>
      </c>
      <c r="AP1299" s="9" t="s">
        <v>16</v>
      </c>
      <c r="AQ1299" s="14"/>
      <c r="AR1299" s="14"/>
    </row>
    <row r="1300" spans="1:44" s="9" customFormat="1" hidden="1" x14ac:dyDescent="0.3">
      <c r="A1300" s="1" t="s">
        <v>824</v>
      </c>
      <c r="B1300" s="51" t="s">
        <v>825</v>
      </c>
      <c r="C1300" s="51" t="s">
        <v>11</v>
      </c>
      <c r="D1300" s="51" t="s">
        <v>12</v>
      </c>
      <c r="E1300" s="56" t="s">
        <v>32</v>
      </c>
      <c r="F1300" s="51" t="s">
        <v>33</v>
      </c>
      <c r="G1300" s="22" t="s">
        <v>5896</v>
      </c>
      <c r="H1300" s="22" t="str">
        <f>_xlfn.XLOOKUP(B1300,[1]SITE!$B:$B,[1]SITE!$CK:$CK,"")</f>
        <v>Operationnel</v>
      </c>
      <c r="I1300" s="22"/>
      <c r="J1300" s="22" t="str">
        <f>_xlfn.XLOOKUP(B1300,[1]SITE!$B:$B,[1]SITE!$I:$I,"")</f>
        <v>No impact</v>
      </c>
      <c r="K1300" s="30"/>
      <c r="L1300" s="15" t="str" cm="1">
        <f t="array" ref="L1300">IFERROR(_xlfn.IFS(
N1300="MPR ISSUE","PDH",
N1300="BSS Hardware Issue","BSS",
N1300="Sites strategiques, MLL, Pylone, etc.","ENVTECH",
N1300="AKTIVCO DEFAUT GE &amp; POWER Cabinet","AKTIVCO",
N1300="AKTIVCO Coupure ENEO &amp; Baisse de tension","AKTIVCO GRID ONLY",
N1300="Coupure ENEO &amp; Baisse de tension","IHS GRID ONLY",
N1300="Defaut GE &amp; POWER Cabinet","IHS",
N1300="Sharing","Partners",
N1300="Sites strategiques &amp; DataCenter","SST &amp; DC",
N1300="Exclu","Exclu",
N1300="SAT","SAT",
N1300="SPARE-ISSUE","SPARE-ISSUE",
N1300="Fiber CAmtel","TRANS_FO_CAMTEL",
N1300="Fiber AOF","Fiber AOF",
N1300="Projet OCM (HUAWEI)","TRAVAUX-HUAWEI",
N1300="Projet OCM (NOKIA)","TRAVAUX-NOKIA",
N1300="ACCESS-ISSUE","ACCESS-ISSUE",
N1300="Projet OCM (ZTE, NOKIA, autres projets)","TRAVAUX OCM",
N1300="No root CAuse","No root cause",
N1300="ODU HS","PDH",
N1300="IP &amp; VLAN","PDH",
N1300="Warehouse HUAWEI","SPARE-ISSUE",
N1300="SPARE-HS","SPARE-ISSUE",
N1300="Power Telco","BSS"
),"")</f>
        <v>No root cause</v>
      </c>
      <c r="M1300" s="16" t="str" cm="1">
        <f t="array" ref="M1300">IFERROR(_xlfn.IFS(
N1300="MPR ISSUE","TX ISSUE",
N1300="BSS Hardware Issue","RAN ISSUE",
N1300="Sites strategiques, MLL, Pylone, etc.","ENVTECH",
N1300="AKTIVCO DEFAUT GE &amp; POWER Cabinet","POWER ISSUE",
N1300="AKTIVCO Coupure ENEO &amp; Baisse de tension","POWER ISSUE",
N1300="Coupure ENEO &amp; Baisse de tension","POWER ISSUE",
N1300="Defaut GE &amp; POWER Cabinet","POWER ISSUE",
N1300="Sharing","POWER ISSUE",
N1300="Sites strategiques &amp; DataCenter","POWER ISSUE",
N1300="Exclu","Exclu",
N1300="SAT","TX ISSUE",
N1300="SPARE-ISSUE","SPARE-ISSUE",
N1300="Fiber CAmtel","TX ISSUE",
N1300="Fiber AOF","TX ISSUE",
N1300="Projet OCM (HUAWEI)","TRAVAUX-HUAWEI",
N1300="Projet OCM (NOKIA)","TRAVAUX -NOKIA",
N1300="ACCESS-ISSUE","ACCESS-ISSUE",
N1300="Projet OCM (ZTE, NOKIA, autres projets)","TRAVAUX OCM",
N1300="No root CAuse","No root cause",
N1300="ODU HS","TX ISSUE",
N1300="IP &amp; VLAN","TX ISSUE",
N1300="Warehouse HUAWEI","SPARE-ISSUE",
N1300="SPARE-HS","SPARE-ISSUE",
N1300="Power Telco","RAN ISSUE"
),"")</f>
        <v>No root cause</v>
      </c>
      <c r="N1300" s="29" t="s">
        <v>5652</v>
      </c>
      <c r="O1300" s="17" t="str" cm="1">
        <f t="array" ref="O1300">IFERROR(_xlfn.IFS(
N1300="MPR ISSUE","ACTIVE",
N1300="BSS Hardware Issue","ACTIVE",
N1300="Sites strategiques, MLL, Pylone, etc.","PASSIVE",
N1300="AKTIVCO DEFAUT GE &amp; POWER Cabinet","PASSIVE",
N1300="AKTIVCO Coupure ENEO &amp; Baisse de tension","PASSIVE",
N1300="Coupure ENEO &amp; Baisse de tension","PASSIVE",
N1300="Defaut GE &amp; POWER Cabinet","PASSIVE",
N1300="Sharing","PASSIVE",
N1300="Sites strategiques &amp; DataCenter","PASSIVE",
N1300="Exclu","Exclu",
N1300="SAT","ACTIVE",
N1300="SPARE-ISSUE","SPARE-ISSUE",
N1300="Fiber CAmtel","ACTIVE",
N1300="Fiber AOF","ACTIVE",
N1300="Projet OCM (HUAWEI)","PLANNED WORKS",
N1300="Projet OCM (NOKIA)","PLANNED WORKS",
N1300="ACCESS-ISSUE","ACCESS-ISSUE",
N1300="Projet OCM (ZTE, NOKIA, autres projets)","PLANNED WORKS",
N1300="No root CAuse","No root cause",
N1300="ODU HS","ACTIVE",
N1300="IP &amp; VLAN","ACTIVE",
N1300="Warehouse HUAWEI","SPARE-ISSUE",
N1300="SPARE-HS","SPARE-ISSUE",
N1300="Power Telco","ACTIVE"
),"")</f>
        <v>No root cause</v>
      </c>
      <c r="P1300" s="59">
        <v>0</v>
      </c>
      <c r="Q1300" s="59">
        <v>0</v>
      </c>
      <c r="R1300" s="59">
        <v>0</v>
      </c>
      <c r="S1300" s="59">
        <v>0</v>
      </c>
      <c r="T1300" s="59">
        <v>0</v>
      </c>
      <c r="U1300" s="59">
        <v>0</v>
      </c>
      <c r="V1300" s="14"/>
      <c r="W1300" s="14"/>
      <c r="X1300" s="14"/>
      <c r="Y1300" s="14"/>
      <c r="Z1300" s="14"/>
      <c r="AA1300" s="31" t="s">
        <v>16</v>
      </c>
      <c r="AB1300" s="31" t="s">
        <v>16</v>
      </c>
      <c r="AC1300" s="7" t="s">
        <v>16</v>
      </c>
      <c r="AD1300" s="3"/>
      <c r="AE1300" s="3" t="s">
        <v>16</v>
      </c>
      <c r="AF1300" s="7" t="s">
        <v>16</v>
      </c>
      <c r="AG1300" s="32" t="s">
        <v>16</v>
      </c>
      <c r="AH1300" s="32" t="s">
        <v>16</v>
      </c>
      <c r="AI1300" s="32" t="s">
        <v>16</v>
      </c>
      <c r="AJ1300" s="32" t="s">
        <v>16</v>
      </c>
      <c r="AK1300" s="32" t="s">
        <v>16</v>
      </c>
      <c r="AL1300" s="32" t="s">
        <v>16</v>
      </c>
      <c r="AM1300" s="32" t="s">
        <v>16</v>
      </c>
      <c r="AN1300" s="9" t="s">
        <v>16</v>
      </c>
      <c r="AO1300" s="9" t="s">
        <v>16</v>
      </c>
      <c r="AP1300" s="9" t="s">
        <v>16</v>
      </c>
      <c r="AQ1300" s="14"/>
      <c r="AR1300" s="14"/>
    </row>
    <row r="1301" spans="1:44" s="9" customFormat="1" hidden="1" x14ac:dyDescent="0.3">
      <c r="A1301" s="1" t="s">
        <v>3438</v>
      </c>
      <c r="B1301" s="51" t="s">
        <v>3439</v>
      </c>
      <c r="C1301" s="51" t="s">
        <v>11</v>
      </c>
      <c r="D1301" s="51" t="s">
        <v>146</v>
      </c>
      <c r="E1301" s="56" t="s">
        <v>38</v>
      </c>
      <c r="F1301" s="51" t="s">
        <v>39</v>
      </c>
      <c r="G1301" s="22" t="s">
        <v>5896</v>
      </c>
      <c r="H1301" s="22" t="str">
        <f>_xlfn.XLOOKUP(B1301,[1]SITE!$B:$B,[1]SITE!$CK:$CK,"")</f>
        <v>Operationnel</v>
      </c>
      <c r="I1301" s="22"/>
      <c r="J1301" s="22" t="str">
        <f>_xlfn.XLOOKUP(B1301,[1]SITE!$B:$B,[1]SITE!$I:$I,"")</f>
        <v>No impact</v>
      </c>
      <c r="K1301" s="30"/>
      <c r="L1301" s="15" t="str" cm="1">
        <f t="array" ref="L1301">IFERROR(_xlfn.IFS(
N1301="MPR ISSUE","PDH",
N1301="BSS Hardware Issue","BSS",
N1301="Sites strategiques, MLL, Pylone, etc.","ENVTECH",
N1301="AKTIVCO DEFAUT GE &amp; POWER Cabinet","AKTIVCO",
N1301="AKTIVCO Coupure ENEO &amp; Baisse de tension","AKTIVCO GRID ONLY",
N1301="Coupure ENEO &amp; Baisse de tension","IHS GRID ONLY",
N1301="Defaut GE &amp; POWER Cabinet","IHS",
N1301="Sharing","Partners",
N1301="Sites strategiques &amp; DataCenter","SST &amp; DC",
N1301="Exclu","Exclu",
N1301="SAT","SAT",
N1301="SPARE-ISSUE","SPARE-ISSUE",
N1301="Fiber CAmtel","TRANS_FO_CAMTEL",
N1301="Fiber AOF","Fiber AOF",
N1301="Projet OCM (HUAWEI)","TRAVAUX-HUAWEI",
N1301="Projet OCM (NOKIA)","TRAVAUX-NOKIA",
N1301="ACCESS-ISSUE","ACCESS-ISSUE",
N1301="Projet OCM (ZTE, NOKIA, autres projets)","TRAVAUX OCM",
N1301="No root CAuse","No root cause",
N1301="ODU HS","PDH",
N1301="IP &amp; VLAN","PDH",
N1301="Warehouse HUAWEI","SPARE-ISSUE",
N1301="SPARE-HS","SPARE-ISSUE",
N1301="Power Telco","BSS"
),"")</f>
        <v>No root cause</v>
      </c>
      <c r="M1301" s="16" t="str" cm="1">
        <f t="array" ref="M1301">IFERROR(_xlfn.IFS(
N1301="MPR ISSUE","TX ISSUE",
N1301="BSS Hardware Issue","RAN ISSUE",
N1301="Sites strategiques, MLL, Pylone, etc.","ENVTECH",
N1301="AKTIVCO DEFAUT GE &amp; POWER Cabinet","POWER ISSUE",
N1301="AKTIVCO Coupure ENEO &amp; Baisse de tension","POWER ISSUE",
N1301="Coupure ENEO &amp; Baisse de tension","POWER ISSUE",
N1301="Defaut GE &amp; POWER Cabinet","POWER ISSUE",
N1301="Sharing","POWER ISSUE",
N1301="Sites strategiques &amp; DataCenter","POWER ISSUE",
N1301="Exclu","Exclu",
N1301="SAT","TX ISSUE",
N1301="SPARE-ISSUE","SPARE-ISSUE",
N1301="Fiber CAmtel","TX ISSUE",
N1301="Fiber AOF","TX ISSUE",
N1301="Projet OCM (HUAWEI)","TRAVAUX-HUAWEI",
N1301="Projet OCM (NOKIA)","TRAVAUX -NOKIA",
N1301="ACCESS-ISSUE","ACCESS-ISSUE",
N1301="Projet OCM (ZTE, NOKIA, autres projets)","TRAVAUX OCM",
N1301="No root CAuse","No root cause",
N1301="ODU HS","TX ISSUE",
N1301="IP &amp; VLAN","TX ISSUE",
N1301="Warehouse HUAWEI","SPARE-ISSUE",
N1301="SPARE-HS","SPARE-ISSUE",
N1301="Power Telco","RAN ISSUE"
),"")</f>
        <v>No root cause</v>
      </c>
      <c r="N1301" s="29" t="s">
        <v>5652</v>
      </c>
      <c r="O1301" s="17" t="str" cm="1">
        <f t="array" ref="O1301">IFERROR(_xlfn.IFS(
N1301="MPR ISSUE","ACTIVE",
N1301="BSS Hardware Issue","ACTIVE",
N1301="Sites strategiques, MLL, Pylone, etc.","PASSIVE",
N1301="AKTIVCO DEFAUT GE &amp; POWER Cabinet","PASSIVE",
N1301="AKTIVCO Coupure ENEO &amp; Baisse de tension","PASSIVE",
N1301="Coupure ENEO &amp; Baisse de tension","PASSIVE",
N1301="Defaut GE &amp; POWER Cabinet","PASSIVE",
N1301="Sharing","PASSIVE",
N1301="Sites strategiques &amp; DataCenter","PASSIVE",
N1301="Exclu","Exclu",
N1301="SAT","ACTIVE",
N1301="SPARE-ISSUE","SPARE-ISSUE",
N1301="Fiber CAmtel","ACTIVE",
N1301="Fiber AOF","ACTIVE",
N1301="Projet OCM (HUAWEI)","PLANNED WORKS",
N1301="Projet OCM (NOKIA)","PLANNED WORKS",
N1301="ACCESS-ISSUE","ACCESS-ISSUE",
N1301="Projet OCM (ZTE, NOKIA, autres projets)","PLANNED WORKS",
N1301="No root CAuse","No root cause",
N1301="ODU HS","ACTIVE",
N1301="IP &amp; VLAN","ACTIVE",
N1301="Warehouse HUAWEI","SPARE-ISSUE",
N1301="SPARE-HS","SPARE-ISSUE",
N1301="Power Telco","ACTIVE"
),"")</f>
        <v>No root cause</v>
      </c>
      <c r="P1301" s="59">
        <v>0</v>
      </c>
      <c r="Q1301" s="59">
        <v>0</v>
      </c>
      <c r="R1301" s="59">
        <v>0</v>
      </c>
      <c r="S1301" s="59">
        <v>0</v>
      </c>
      <c r="T1301" s="59">
        <v>0</v>
      </c>
      <c r="U1301" s="59">
        <v>0</v>
      </c>
      <c r="V1301" s="14"/>
      <c r="W1301" s="14"/>
      <c r="X1301" s="14"/>
      <c r="Y1301" s="14"/>
      <c r="Z1301" s="14"/>
      <c r="AA1301" s="31" t="s">
        <v>16</v>
      </c>
      <c r="AB1301" s="31" t="s">
        <v>16</v>
      </c>
      <c r="AC1301" s="7" t="s">
        <v>16</v>
      </c>
      <c r="AD1301" s="3"/>
      <c r="AE1301" s="3" t="s">
        <v>16</v>
      </c>
      <c r="AF1301" s="7" t="s">
        <v>16</v>
      </c>
      <c r="AG1301" s="32" t="s">
        <v>16</v>
      </c>
      <c r="AH1301" s="32" t="s">
        <v>16</v>
      </c>
      <c r="AI1301" s="32" t="s">
        <v>16</v>
      </c>
      <c r="AJ1301" s="32" t="s">
        <v>16</v>
      </c>
      <c r="AK1301" s="32" t="s">
        <v>16</v>
      </c>
      <c r="AL1301" s="32" t="s">
        <v>16</v>
      </c>
      <c r="AM1301" s="32" t="s">
        <v>16</v>
      </c>
      <c r="AN1301" s="9" t="s">
        <v>16</v>
      </c>
      <c r="AO1301" s="9" t="s">
        <v>16</v>
      </c>
      <c r="AP1301" s="9" t="s">
        <v>16</v>
      </c>
      <c r="AQ1301" s="14"/>
      <c r="AR1301" s="14"/>
    </row>
    <row r="1302" spans="1:44" s="9" customFormat="1" hidden="1" x14ac:dyDescent="0.3">
      <c r="A1302" s="1" t="s">
        <v>29</v>
      </c>
      <c r="B1302" s="51" t="s">
        <v>30</v>
      </c>
      <c r="C1302" s="51" t="s">
        <v>22</v>
      </c>
      <c r="D1302" s="51" t="s">
        <v>31</v>
      </c>
      <c r="E1302" s="56" t="s">
        <v>32</v>
      </c>
      <c r="F1302" s="51" t="s">
        <v>33</v>
      </c>
      <c r="G1302" s="22" t="s">
        <v>5896</v>
      </c>
      <c r="H1302" s="22" t="str">
        <f>_xlfn.XLOOKUP(B1302,[1]SITE!$B:$B,[1]SITE!$CK:$CK,"")</f>
        <v>Operationnel</v>
      </c>
      <c r="I1302" s="22"/>
      <c r="J1302" s="22" t="str">
        <f>_xlfn.XLOOKUP(B1302,[1]SITE!$B:$B,[1]SITE!$I:$I,"")</f>
        <v>No impact</v>
      </c>
      <c r="K1302" s="30"/>
      <c r="L1302" s="15" t="str" cm="1">
        <f t="array" ref="L1302">IFERROR(_xlfn.IFS(
N1302="MPR ISSUE","PDH",
N1302="BSS Hardware Issue","BSS",
N1302="Sites strategiques, MLL, Pylone, etc.","ENVTECH",
N1302="AKTIVCO DEFAUT GE &amp; POWER Cabinet","AKTIVCO",
N1302="AKTIVCO Coupure ENEO &amp; Baisse de tension","AKTIVCO GRID ONLY",
N1302="Coupure ENEO &amp; Baisse de tension","IHS GRID ONLY",
N1302="Defaut GE &amp; POWER Cabinet","IHS",
N1302="Sharing","Partners",
N1302="Sites strategiques &amp; DataCenter","SST &amp; DC",
N1302="Exclu","Exclu",
N1302="SAT","SAT",
N1302="SPARE-ISSUE","SPARE-ISSUE",
N1302="Fiber CAmtel","TRANS_FO_CAMTEL",
N1302="Fiber AOF","Fiber AOF",
N1302="Projet OCM (HUAWEI)","TRAVAUX-HUAWEI",
N1302="Projet OCM (NOKIA)","TRAVAUX-NOKIA",
N1302="ACCESS-ISSUE","ACCESS-ISSUE",
N1302="Projet OCM (ZTE, NOKIA, autres projets)","TRAVAUX OCM",
N1302="No root CAuse","No root cause",
N1302="ODU HS","PDH",
N1302="IP &amp; VLAN","PDH",
N1302="Warehouse HUAWEI","SPARE-ISSUE",
N1302="SPARE-HS","SPARE-ISSUE",
N1302="Power Telco","BSS"
),"")</f>
        <v>No root cause</v>
      </c>
      <c r="M1302" s="16" t="str" cm="1">
        <f t="array" ref="M1302">IFERROR(_xlfn.IFS(
N1302="MPR ISSUE","TX ISSUE",
N1302="BSS Hardware Issue","RAN ISSUE",
N1302="Sites strategiques, MLL, Pylone, etc.","ENVTECH",
N1302="AKTIVCO DEFAUT GE &amp; POWER Cabinet","POWER ISSUE",
N1302="AKTIVCO Coupure ENEO &amp; Baisse de tension","POWER ISSUE",
N1302="Coupure ENEO &amp; Baisse de tension","POWER ISSUE",
N1302="Defaut GE &amp; POWER Cabinet","POWER ISSUE",
N1302="Sharing","POWER ISSUE",
N1302="Sites strategiques &amp; DataCenter","POWER ISSUE",
N1302="Exclu","Exclu",
N1302="SAT","TX ISSUE",
N1302="SPARE-ISSUE","SPARE-ISSUE",
N1302="Fiber CAmtel","TX ISSUE",
N1302="Fiber AOF","TX ISSUE",
N1302="Projet OCM (HUAWEI)","TRAVAUX-HUAWEI",
N1302="Projet OCM (NOKIA)","TRAVAUX -NOKIA",
N1302="ACCESS-ISSUE","ACCESS-ISSUE",
N1302="Projet OCM (ZTE, NOKIA, autres projets)","TRAVAUX OCM",
N1302="No root CAuse","No root cause",
N1302="ODU HS","TX ISSUE",
N1302="IP &amp; VLAN","TX ISSUE",
N1302="Warehouse HUAWEI","SPARE-ISSUE",
N1302="SPARE-HS","SPARE-ISSUE",
N1302="Power Telco","RAN ISSUE"
),"")</f>
        <v>No root cause</v>
      </c>
      <c r="N1302" s="29" t="s">
        <v>5652</v>
      </c>
      <c r="O1302" s="17" t="str" cm="1">
        <f t="array" ref="O1302">IFERROR(_xlfn.IFS(
N1302="MPR ISSUE","ACTIVE",
N1302="BSS Hardware Issue","ACTIVE",
N1302="Sites strategiques, MLL, Pylone, etc.","PASSIVE",
N1302="AKTIVCO DEFAUT GE &amp; POWER Cabinet","PASSIVE",
N1302="AKTIVCO Coupure ENEO &amp; Baisse de tension","PASSIVE",
N1302="Coupure ENEO &amp; Baisse de tension","PASSIVE",
N1302="Defaut GE &amp; POWER Cabinet","PASSIVE",
N1302="Sharing","PASSIVE",
N1302="Sites strategiques &amp; DataCenter","PASSIVE",
N1302="Exclu","Exclu",
N1302="SAT","ACTIVE",
N1302="SPARE-ISSUE","SPARE-ISSUE",
N1302="Fiber CAmtel","ACTIVE",
N1302="Fiber AOF","ACTIVE",
N1302="Projet OCM (HUAWEI)","PLANNED WORKS",
N1302="Projet OCM (NOKIA)","PLANNED WORKS",
N1302="ACCESS-ISSUE","ACCESS-ISSUE",
N1302="Projet OCM (ZTE, NOKIA, autres projets)","PLANNED WORKS",
N1302="No root CAuse","No root cause",
N1302="ODU HS","ACTIVE",
N1302="IP &amp; VLAN","ACTIVE",
N1302="Warehouse HUAWEI","SPARE-ISSUE",
N1302="SPARE-HS","SPARE-ISSUE",
N1302="Power Telco","ACTIVE"
),"")</f>
        <v>No root cause</v>
      </c>
      <c r="P1302" s="59">
        <v>0</v>
      </c>
      <c r="Q1302" s="59">
        <v>0</v>
      </c>
      <c r="R1302" s="59">
        <v>0</v>
      </c>
      <c r="S1302" s="59">
        <v>0.19006842962848783</v>
      </c>
      <c r="T1302" s="59">
        <v>0</v>
      </c>
      <c r="U1302" s="59">
        <v>0</v>
      </c>
      <c r="V1302" s="14"/>
      <c r="W1302" s="14"/>
      <c r="X1302" s="14"/>
      <c r="Y1302" s="14"/>
      <c r="Z1302" s="14"/>
      <c r="AA1302" s="31" t="s">
        <v>16</v>
      </c>
      <c r="AB1302" s="31" t="s">
        <v>16</v>
      </c>
      <c r="AC1302" s="7" t="s">
        <v>16</v>
      </c>
      <c r="AD1302" s="3"/>
      <c r="AE1302" s="3" t="s">
        <v>16</v>
      </c>
      <c r="AF1302" s="7" t="s">
        <v>16</v>
      </c>
      <c r="AG1302" s="32" t="s">
        <v>16</v>
      </c>
      <c r="AH1302" s="32" t="s">
        <v>16</v>
      </c>
      <c r="AI1302" s="32" t="s">
        <v>16</v>
      </c>
      <c r="AJ1302" s="32" t="s">
        <v>16</v>
      </c>
      <c r="AK1302" s="32" t="s">
        <v>16</v>
      </c>
      <c r="AL1302" s="32" t="s">
        <v>16</v>
      </c>
      <c r="AM1302" s="32" t="s">
        <v>16</v>
      </c>
      <c r="AN1302" s="9" t="s">
        <v>16</v>
      </c>
      <c r="AO1302" s="9" t="s">
        <v>16</v>
      </c>
      <c r="AP1302" s="9" t="s">
        <v>5424</v>
      </c>
      <c r="AQ1302" s="14"/>
      <c r="AR1302" s="14"/>
    </row>
    <row r="1303" spans="1:44" s="9" customFormat="1" hidden="1" x14ac:dyDescent="0.3">
      <c r="A1303" s="1" t="s">
        <v>826</v>
      </c>
      <c r="B1303" s="51" t="s">
        <v>827</v>
      </c>
      <c r="C1303" s="51" t="s">
        <v>22</v>
      </c>
      <c r="D1303" s="51" t="s">
        <v>37</v>
      </c>
      <c r="E1303" s="56" t="s">
        <v>32</v>
      </c>
      <c r="F1303" s="51" t="s">
        <v>33</v>
      </c>
      <c r="G1303" s="22" t="s">
        <v>5896</v>
      </c>
      <c r="H1303" s="22" t="str">
        <f>_xlfn.XLOOKUP(B1303,[1]SITE!$B:$B,[1]SITE!$CK:$CK,"")</f>
        <v>Operationnel</v>
      </c>
      <c r="I1303" s="22"/>
      <c r="J1303" s="22" t="str">
        <f>_xlfn.XLOOKUP(B1303,[1]SITE!$B:$B,[1]SITE!$I:$I,"")</f>
        <v>No impact</v>
      </c>
      <c r="K1303" s="30"/>
      <c r="L1303" s="15" t="str" cm="1">
        <f t="array" ref="L1303">IFERROR(_xlfn.IFS(
N1303="MPR ISSUE","PDH",
N1303="BSS Hardware Issue","BSS",
N1303="Sites strategiques, MLL, Pylone, etc.","ENVTECH",
N1303="AKTIVCO DEFAUT GE &amp; POWER Cabinet","AKTIVCO",
N1303="AKTIVCO Coupure ENEO &amp; Baisse de tension","AKTIVCO GRID ONLY",
N1303="Coupure ENEO &amp; Baisse de tension","IHS GRID ONLY",
N1303="Defaut GE &amp; POWER Cabinet","IHS",
N1303="Sharing","Partners",
N1303="Sites strategiques &amp; DataCenter","SST &amp; DC",
N1303="Exclu","Exclu",
N1303="SAT","SAT",
N1303="SPARE-ISSUE","SPARE-ISSUE",
N1303="Fiber CAmtel","TRANS_FO_CAMTEL",
N1303="Fiber AOF","Fiber AOF",
N1303="Projet OCM (HUAWEI)","TRAVAUX-HUAWEI",
N1303="Projet OCM (NOKIA)","TRAVAUX-NOKIA",
N1303="ACCESS-ISSUE","ACCESS-ISSUE",
N1303="Projet OCM (ZTE, NOKIA, autres projets)","TRAVAUX OCM",
N1303="No root CAuse","No root cause",
N1303="ODU HS","PDH",
N1303="IP &amp; VLAN","PDH",
N1303="Warehouse HUAWEI","SPARE-ISSUE",
N1303="SPARE-HS","SPARE-ISSUE",
N1303="Power Telco","BSS"
),"")</f>
        <v>No root cause</v>
      </c>
      <c r="M1303" s="16" t="str" cm="1">
        <f t="array" ref="M1303">IFERROR(_xlfn.IFS(
N1303="MPR ISSUE","TX ISSUE",
N1303="BSS Hardware Issue","RAN ISSUE",
N1303="Sites strategiques, MLL, Pylone, etc.","ENVTECH",
N1303="AKTIVCO DEFAUT GE &amp; POWER Cabinet","POWER ISSUE",
N1303="AKTIVCO Coupure ENEO &amp; Baisse de tension","POWER ISSUE",
N1303="Coupure ENEO &amp; Baisse de tension","POWER ISSUE",
N1303="Defaut GE &amp; POWER Cabinet","POWER ISSUE",
N1303="Sharing","POWER ISSUE",
N1303="Sites strategiques &amp; DataCenter","POWER ISSUE",
N1303="Exclu","Exclu",
N1303="SAT","TX ISSUE",
N1303="SPARE-ISSUE","SPARE-ISSUE",
N1303="Fiber CAmtel","TX ISSUE",
N1303="Fiber AOF","TX ISSUE",
N1303="Projet OCM (HUAWEI)","TRAVAUX-HUAWEI",
N1303="Projet OCM (NOKIA)","TRAVAUX -NOKIA",
N1303="ACCESS-ISSUE","ACCESS-ISSUE",
N1303="Projet OCM (ZTE, NOKIA, autres projets)","TRAVAUX OCM",
N1303="No root CAuse","No root cause",
N1303="ODU HS","TX ISSUE",
N1303="IP &amp; VLAN","TX ISSUE",
N1303="Warehouse HUAWEI","SPARE-ISSUE",
N1303="SPARE-HS","SPARE-ISSUE",
N1303="Power Telco","RAN ISSUE"
),"")</f>
        <v>No root cause</v>
      </c>
      <c r="N1303" s="29" t="s">
        <v>5652</v>
      </c>
      <c r="O1303" s="17" t="str" cm="1">
        <f t="array" ref="O1303">IFERROR(_xlfn.IFS(
N1303="MPR ISSUE","ACTIVE",
N1303="BSS Hardware Issue","ACTIVE",
N1303="Sites strategiques, MLL, Pylone, etc.","PASSIVE",
N1303="AKTIVCO DEFAUT GE &amp; POWER Cabinet","PASSIVE",
N1303="AKTIVCO Coupure ENEO &amp; Baisse de tension","PASSIVE",
N1303="Coupure ENEO &amp; Baisse de tension","PASSIVE",
N1303="Defaut GE &amp; POWER Cabinet","PASSIVE",
N1303="Sharing","PASSIVE",
N1303="Sites strategiques &amp; DataCenter","PASSIVE",
N1303="Exclu","Exclu",
N1303="SAT","ACTIVE",
N1303="SPARE-ISSUE","SPARE-ISSUE",
N1303="Fiber CAmtel","ACTIVE",
N1303="Fiber AOF","ACTIVE",
N1303="Projet OCM (HUAWEI)","PLANNED WORKS",
N1303="Projet OCM (NOKIA)","PLANNED WORKS",
N1303="ACCESS-ISSUE","ACCESS-ISSUE",
N1303="Projet OCM (ZTE, NOKIA, autres projets)","PLANNED WORKS",
N1303="No root CAuse","No root cause",
N1303="ODU HS","ACTIVE",
N1303="IP &amp; VLAN","ACTIVE",
N1303="Warehouse HUAWEI","SPARE-ISSUE",
N1303="SPARE-HS","SPARE-ISSUE",
N1303="Power Telco","ACTIVE"
),"")</f>
        <v>No root cause</v>
      </c>
      <c r="P1303" s="59">
        <v>0</v>
      </c>
      <c r="Q1303" s="59">
        <v>0</v>
      </c>
      <c r="R1303" s="59">
        <v>0</v>
      </c>
      <c r="S1303" s="59">
        <v>0</v>
      </c>
      <c r="T1303" s="59">
        <v>0</v>
      </c>
      <c r="U1303" s="59">
        <v>0</v>
      </c>
      <c r="V1303" s="14"/>
      <c r="W1303" s="14"/>
      <c r="X1303" s="14"/>
      <c r="Y1303" s="14"/>
      <c r="Z1303" s="14"/>
      <c r="AA1303" s="31" t="s">
        <v>16</v>
      </c>
      <c r="AB1303" s="31" t="s">
        <v>16</v>
      </c>
      <c r="AC1303" s="7" t="s">
        <v>16</v>
      </c>
      <c r="AD1303" s="3"/>
      <c r="AE1303" s="3" t="s">
        <v>16</v>
      </c>
      <c r="AF1303" s="7" t="s">
        <v>16</v>
      </c>
      <c r="AG1303" s="32" t="s">
        <v>16</v>
      </c>
      <c r="AH1303" s="32" t="s">
        <v>16</v>
      </c>
      <c r="AI1303" s="32" t="s">
        <v>16</v>
      </c>
      <c r="AJ1303" s="32" t="s">
        <v>16</v>
      </c>
      <c r="AK1303" s="32" t="s">
        <v>16</v>
      </c>
      <c r="AL1303" s="32" t="s">
        <v>16</v>
      </c>
      <c r="AM1303" s="32" t="s">
        <v>16</v>
      </c>
      <c r="AN1303" s="9" t="s">
        <v>16</v>
      </c>
      <c r="AO1303" s="9" t="s">
        <v>16</v>
      </c>
      <c r="AP1303" s="9" t="s">
        <v>16</v>
      </c>
      <c r="AQ1303" s="14"/>
      <c r="AR1303" s="14"/>
    </row>
    <row r="1304" spans="1:44" s="9" customFormat="1" hidden="1" x14ac:dyDescent="0.3">
      <c r="A1304" s="1" t="s">
        <v>2118</v>
      </c>
      <c r="B1304" s="51" t="s">
        <v>2119</v>
      </c>
      <c r="C1304" s="51" t="s">
        <v>11</v>
      </c>
      <c r="D1304" s="51" t="s">
        <v>146</v>
      </c>
      <c r="E1304" s="56" t="s">
        <v>38</v>
      </c>
      <c r="F1304" s="51" t="s">
        <v>39</v>
      </c>
      <c r="G1304" s="22" t="s">
        <v>5896</v>
      </c>
      <c r="H1304" s="22" t="str">
        <f>_xlfn.XLOOKUP(B1304,[1]SITE!$B:$B,[1]SITE!$CK:$CK,"")</f>
        <v>Operationnel</v>
      </c>
      <c r="I1304" s="22"/>
      <c r="J1304" s="22" t="str">
        <f>_xlfn.XLOOKUP(B1304,[1]SITE!$B:$B,[1]SITE!$I:$I,"")</f>
        <v>No impact</v>
      </c>
      <c r="K1304" s="30"/>
      <c r="L1304" s="15" t="str" cm="1">
        <f t="array" ref="L1304">IFERROR(_xlfn.IFS(
N1304="MPR ISSUE","PDH",
N1304="BSS Hardware Issue","BSS",
N1304="Sites strategiques, MLL, Pylone, etc.","ENVTECH",
N1304="AKTIVCO DEFAUT GE &amp; POWER Cabinet","AKTIVCO",
N1304="AKTIVCO Coupure ENEO &amp; Baisse de tension","AKTIVCO GRID ONLY",
N1304="Coupure ENEO &amp; Baisse de tension","IHS GRID ONLY",
N1304="Defaut GE &amp; POWER Cabinet","IHS",
N1304="Sharing","Partners",
N1304="Sites strategiques &amp; DataCenter","SST &amp; DC",
N1304="Exclu","Exclu",
N1304="SAT","SAT",
N1304="SPARE-ISSUE","SPARE-ISSUE",
N1304="Fiber CAmtel","TRANS_FO_CAMTEL",
N1304="Fiber AOF","Fiber AOF",
N1304="Projet OCM (HUAWEI)","TRAVAUX-HUAWEI",
N1304="Projet OCM (NOKIA)","TRAVAUX-NOKIA",
N1304="ACCESS-ISSUE","ACCESS-ISSUE",
N1304="Projet OCM (ZTE, NOKIA, autres projets)","TRAVAUX OCM",
N1304="No root CAuse","No root cause",
N1304="ODU HS","PDH",
N1304="IP &amp; VLAN","PDH",
N1304="Warehouse HUAWEI","SPARE-ISSUE",
N1304="SPARE-HS","SPARE-ISSUE",
N1304="Power Telco","BSS"
),"")</f>
        <v>No root cause</v>
      </c>
      <c r="M1304" s="16" t="str" cm="1">
        <f t="array" ref="M1304">IFERROR(_xlfn.IFS(
N1304="MPR ISSUE","TX ISSUE",
N1304="BSS Hardware Issue","RAN ISSUE",
N1304="Sites strategiques, MLL, Pylone, etc.","ENVTECH",
N1304="AKTIVCO DEFAUT GE &amp; POWER Cabinet","POWER ISSUE",
N1304="AKTIVCO Coupure ENEO &amp; Baisse de tension","POWER ISSUE",
N1304="Coupure ENEO &amp; Baisse de tension","POWER ISSUE",
N1304="Defaut GE &amp; POWER Cabinet","POWER ISSUE",
N1304="Sharing","POWER ISSUE",
N1304="Sites strategiques &amp; DataCenter","POWER ISSUE",
N1304="Exclu","Exclu",
N1304="SAT","TX ISSUE",
N1304="SPARE-ISSUE","SPARE-ISSUE",
N1304="Fiber CAmtel","TX ISSUE",
N1304="Fiber AOF","TX ISSUE",
N1304="Projet OCM (HUAWEI)","TRAVAUX-HUAWEI",
N1304="Projet OCM (NOKIA)","TRAVAUX -NOKIA",
N1304="ACCESS-ISSUE","ACCESS-ISSUE",
N1304="Projet OCM (ZTE, NOKIA, autres projets)","TRAVAUX OCM",
N1304="No root CAuse","No root cause",
N1304="ODU HS","TX ISSUE",
N1304="IP &amp; VLAN","TX ISSUE",
N1304="Warehouse HUAWEI","SPARE-ISSUE",
N1304="SPARE-HS","SPARE-ISSUE",
N1304="Power Telco","RAN ISSUE"
),"")</f>
        <v>No root cause</v>
      </c>
      <c r="N1304" s="29" t="s">
        <v>5652</v>
      </c>
      <c r="O1304" s="17" t="str" cm="1">
        <f t="array" ref="O1304">IFERROR(_xlfn.IFS(
N1304="MPR ISSUE","ACTIVE",
N1304="BSS Hardware Issue","ACTIVE",
N1304="Sites strategiques, MLL, Pylone, etc.","PASSIVE",
N1304="AKTIVCO DEFAUT GE &amp; POWER Cabinet","PASSIVE",
N1304="AKTIVCO Coupure ENEO &amp; Baisse de tension","PASSIVE",
N1304="Coupure ENEO &amp; Baisse de tension","PASSIVE",
N1304="Defaut GE &amp; POWER Cabinet","PASSIVE",
N1304="Sharing","PASSIVE",
N1304="Sites strategiques &amp; DataCenter","PASSIVE",
N1304="Exclu","Exclu",
N1304="SAT","ACTIVE",
N1304="SPARE-ISSUE","SPARE-ISSUE",
N1304="Fiber CAmtel","ACTIVE",
N1304="Fiber AOF","ACTIVE",
N1304="Projet OCM (HUAWEI)","PLANNED WORKS",
N1304="Projet OCM (NOKIA)","PLANNED WORKS",
N1304="ACCESS-ISSUE","ACCESS-ISSUE",
N1304="Projet OCM (ZTE, NOKIA, autres projets)","PLANNED WORKS",
N1304="No root CAuse","No root cause",
N1304="ODU HS","ACTIVE",
N1304="IP &amp; VLAN","ACTIVE",
N1304="Warehouse HUAWEI","SPARE-ISSUE",
N1304="SPARE-HS","SPARE-ISSUE",
N1304="Power Telco","ACTIVE"
),"")</f>
        <v>No root cause</v>
      </c>
      <c r="P1304" s="59">
        <v>0</v>
      </c>
      <c r="Q1304" s="59">
        <v>0</v>
      </c>
      <c r="R1304" s="59">
        <v>0</v>
      </c>
      <c r="S1304" s="59">
        <v>5.2877618546198573</v>
      </c>
      <c r="T1304" s="59">
        <v>22.157908929809693</v>
      </c>
      <c r="U1304" s="59">
        <v>0</v>
      </c>
      <c r="V1304" s="14"/>
      <c r="W1304" s="14"/>
      <c r="X1304" s="14"/>
      <c r="Y1304" s="14"/>
      <c r="Z1304" s="14"/>
      <c r="AA1304" s="31" t="s">
        <v>5842</v>
      </c>
      <c r="AB1304" s="31" t="s">
        <v>16</v>
      </c>
      <c r="AC1304" s="7" t="s">
        <v>16</v>
      </c>
      <c r="AD1304" s="3"/>
      <c r="AE1304" s="3" t="s">
        <v>5842</v>
      </c>
      <c r="AF1304" s="7" t="s">
        <v>16</v>
      </c>
      <c r="AG1304" s="32" t="s">
        <v>16</v>
      </c>
      <c r="AH1304" s="32" t="s">
        <v>16</v>
      </c>
      <c r="AI1304" s="32" t="s">
        <v>16</v>
      </c>
      <c r="AJ1304" s="32" t="s">
        <v>16</v>
      </c>
      <c r="AK1304" s="32" t="s">
        <v>16</v>
      </c>
      <c r="AL1304" s="32" t="s">
        <v>16</v>
      </c>
      <c r="AM1304" s="32" t="s">
        <v>16</v>
      </c>
      <c r="AN1304" s="9" t="s">
        <v>16</v>
      </c>
      <c r="AO1304" s="9" t="s">
        <v>16</v>
      </c>
      <c r="AP1304" s="9" t="s">
        <v>16</v>
      </c>
      <c r="AQ1304" s="14"/>
      <c r="AR1304" s="14"/>
    </row>
    <row r="1305" spans="1:44" s="9" customFormat="1" hidden="1" x14ac:dyDescent="0.3">
      <c r="A1305" s="1" t="s">
        <v>527</v>
      </c>
      <c r="B1305" s="51" t="s">
        <v>528</v>
      </c>
      <c r="C1305" s="51" t="s">
        <v>11</v>
      </c>
      <c r="D1305" s="51" t="s">
        <v>12</v>
      </c>
      <c r="E1305" s="56" t="s">
        <v>32</v>
      </c>
      <c r="F1305" s="51" t="s">
        <v>33</v>
      </c>
      <c r="G1305" s="22" t="s">
        <v>5896</v>
      </c>
      <c r="H1305" s="22" t="str">
        <f>_xlfn.XLOOKUP(B1305,[1]SITE!$B:$B,[1]SITE!$CK:$CK,"")</f>
        <v>Operationnel</v>
      </c>
      <c r="I1305" s="22"/>
      <c r="J1305" s="22" t="str">
        <f>_xlfn.XLOOKUP(B1305,[1]SITE!$B:$B,[1]SITE!$I:$I,"")</f>
        <v>No impact</v>
      </c>
      <c r="K1305" s="30"/>
      <c r="L1305" s="15" t="str" cm="1">
        <f t="array" ref="L1305">IFERROR(_xlfn.IFS(
N1305="MPR ISSUE","PDH",
N1305="BSS Hardware Issue","BSS",
N1305="Sites strategiques, MLL, Pylone, etc.","ENVTECH",
N1305="AKTIVCO DEFAUT GE &amp; POWER Cabinet","AKTIVCO",
N1305="AKTIVCO Coupure ENEO &amp; Baisse de tension","AKTIVCO GRID ONLY",
N1305="Coupure ENEO &amp; Baisse de tension","IHS GRID ONLY",
N1305="Defaut GE &amp; POWER Cabinet","IHS",
N1305="Sharing","Partners",
N1305="Sites strategiques &amp; DataCenter","SST &amp; DC",
N1305="Exclu","Exclu",
N1305="SAT","SAT",
N1305="SPARE-ISSUE","SPARE-ISSUE",
N1305="Fiber CAmtel","TRANS_FO_CAMTEL",
N1305="Fiber AOF","Fiber AOF",
N1305="Projet OCM (HUAWEI)","TRAVAUX-HUAWEI",
N1305="Projet OCM (NOKIA)","TRAVAUX-NOKIA",
N1305="ACCESS-ISSUE","ACCESS-ISSUE",
N1305="Projet OCM (ZTE, NOKIA, autres projets)","TRAVAUX OCM",
N1305="No root CAuse","No root cause",
N1305="ODU HS","PDH",
N1305="IP &amp; VLAN","PDH",
N1305="Warehouse HUAWEI","SPARE-ISSUE",
N1305="SPARE-HS","SPARE-ISSUE",
N1305="Power Telco","BSS"
),"")</f>
        <v>No root cause</v>
      </c>
      <c r="M1305" s="16" t="str" cm="1">
        <f t="array" ref="M1305">IFERROR(_xlfn.IFS(
N1305="MPR ISSUE","TX ISSUE",
N1305="BSS Hardware Issue","RAN ISSUE",
N1305="Sites strategiques, MLL, Pylone, etc.","ENVTECH",
N1305="AKTIVCO DEFAUT GE &amp; POWER Cabinet","POWER ISSUE",
N1305="AKTIVCO Coupure ENEO &amp; Baisse de tension","POWER ISSUE",
N1305="Coupure ENEO &amp; Baisse de tension","POWER ISSUE",
N1305="Defaut GE &amp; POWER Cabinet","POWER ISSUE",
N1305="Sharing","POWER ISSUE",
N1305="Sites strategiques &amp; DataCenter","POWER ISSUE",
N1305="Exclu","Exclu",
N1305="SAT","TX ISSUE",
N1305="SPARE-ISSUE","SPARE-ISSUE",
N1305="Fiber CAmtel","TX ISSUE",
N1305="Fiber AOF","TX ISSUE",
N1305="Projet OCM (HUAWEI)","TRAVAUX-HUAWEI",
N1305="Projet OCM (NOKIA)","TRAVAUX -NOKIA",
N1305="ACCESS-ISSUE","ACCESS-ISSUE",
N1305="Projet OCM (ZTE, NOKIA, autres projets)","TRAVAUX OCM",
N1305="No root CAuse","No root cause",
N1305="ODU HS","TX ISSUE",
N1305="IP &amp; VLAN","TX ISSUE",
N1305="Warehouse HUAWEI","SPARE-ISSUE",
N1305="SPARE-HS","SPARE-ISSUE",
N1305="Power Telco","RAN ISSUE"
),"")</f>
        <v>No root cause</v>
      </c>
      <c r="N1305" s="29" t="s">
        <v>5652</v>
      </c>
      <c r="O1305" s="17" t="str" cm="1">
        <f t="array" ref="O1305">IFERROR(_xlfn.IFS(
N1305="MPR ISSUE","ACTIVE",
N1305="BSS Hardware Issue","ACTIVE",
N1305="Sites strategiques, MLL, Pylone, etc.","PASSIVE",
N1305="AKTIVCO DEFAUT GE &amp; POWER Cabinet","PASSIVE",
N1305="AKTIVCO Coupure ENEO &amp; Baisse de tension","PASSIVE",
N1305="Coupure ENEO &amp; Baisse de tension","PASSIVE",
N1305="Defaut GE &amp; POWER Cabinet","PASSIVE",
N1305="Sharing","PASSIVE",
N1305="Sites strategiques &amp; DataCenter","PASSIVE",
N1305="Exclu","Exclu",
N1305="SAT","ACTIVE",
N1305="SPARE-ISSUE","SPARE-ISSUE",
N1305="Fiber CAmtel","ACTIVE",
N1305="Fiber AOF","ACTIVE",
N1305="Projet OCM (HUAWEI)","PLANNED WORKS",
N1305="Projet OCM (NOKIA)","PLANNED WORKS",
N1305="ACCESS-ISSUE","ACCESS-ISSUE",
N1305="Projet OCM (ZTE, NOKIA, autres projets)","PLANNED WORKS",
N1305="No root CAuse","No root cause",
N1305="ODU HS","ACTIVE",
N1305="IP &amp; VLAN","ACTIVE",
N1305="Warehouse HUAWEI","SPARE-ISSUE",
N1305="SPARE-HS","SPARE-ISSUE",
N1305="Power Telco","ACTIVE"
),"")</f>
        <v>No root cause</v>
      </c>
      <c r="P1305" s="59">
        <v>0</v>
      </c>
      <c r="Q1305" s="59">
        <v>0</v>
      </c>
      <c r="R1305" s="59">
        <v>0</v>
      </c>
      <c r="S1305" s="59">
        <v>0</v>
      </c>
      <c r="T1305" s="59">
        <v>0</v>
      </c>
      <c r="U1305" s="59">
        <v>0</v>
      </c>
      <c r="V1305" s="14"/>
      <c r="W1305" s="14"/>
      <c r="X1305" s="14"/>
      <c r="Y1305" s="14"/>
      <c r="Z1305" s="14"/>
      <c r="AA1305" s="31" t="s">
        <v>16</v>
      </c>
      <c r="AB1305" s="31" t="s">
        <v>16</v>
      </c>
      <c r="AC1305" s="7" t="s">
        <v>16</v>
      </c>
      <c r="AD1305" s="3"/>
      <c r="AE1305" s="3" t="s">
        <v>16</v>
      </c>
      <c r="AF1305" s="7" t="s">
        <v>16</v>
      </c>
      <c r="AG1305" s="32" t="s">
        <v>16</v>
      </c>
      <c r="AH1305" s="32" t="s">
        <v>16</v>
      </c>
      <c r="AI1305" s="32" t="s">
        <v>16</v>
      </c>
      <c r="AJ1305" s="32" t="s">
        <v>16</v>
      </c>
      <c r="AK1305" s="32" t="s">
        <v>16</v>
      </c>
      <c r="AL1305" s="32" t="s">
        <v>16</v>
      </c>
      <c r="AM1305" s="32" t="s">
        <v>16</v>
      </c>
      <c r="AN1305" s="9" t="s">
        <v>16</v>
      </c>
      <c r="AO1305" s="9" t="s">
        <v>16</v>
      </c>
      <c r="AP1305" s="9" t="s">
        <v>16</v>
      </c>
      <c r="AQ1305" s="14"/>
      <c r="AR1305" s="14"/>
    </row>
    <row r="1306" spans="1:44" s="9" customFormat="1" hidden="1" x14ac:dyDescent="0.3">
      <c r="A1306" s="1" t="s">
        <v>3286</v>
      </c>
      <c r="B1306" s="51" t="s">
        <v>3287</v>
      </c>
      <c r="C1306" s="51" t="s">
        <v>11</v>
      </c>
      <c r="D1306" s="51" t="s">
        <v>12</v>
      </c>
      <c r="E1306" s="56" t="s">
        <v>32</v>
      </c>
      <c r="F1306" s="51" t="s">
        <v>355</v>
      </c>
      <c r="G1306" s="22" t="s">
        <v>5896</v>
      </c>
      <c r="H1306" s="22" t="str">
        <f>_xlfn.XLOOKUP(B1306,[1]SITE!$B:$B,[1]SITE!$CK:$CK,"")</f>
        <v>Operationnel</v>
      </c>
      <c r="I1306" s="22"/>
      <c r="J1306" s="22" t="str">
        <f>_xlfn.XLOOKUP(B1306,[1]SITE!$B:$B,[1]SITE!$I:$I,"")</f>
        <v>No impact</v>
      </c>
      <c r="K1306" s="30"/>
      <c r="L1306" s="15" t="str" cm="1">
        <f t="array" ref="L1306">IFERROR(_xlfn.IFS(
N1306="MPR ISSUE","PDH",
N1306="BSS Hardware Issue","BSS",
N1306="Sites strategiques, MLL, Pylone, etc.","ENVTECH",
N1306="AKTIVCO DEFAUT GE &amp; POWER Cabinet","AKTIVCO",
N1306="AKTIVCO Coupure ENEO &amp; Baisse de tension","AKTIVCO GRID ONLY",
N1306="Coupure ENEO &amp; Baisse de tension","IHS GRID ONLY",
N1306="Defaut GE &amp; POWER Cabinet","IHS",
N1306="Sharing","Partners",
N1306="Sites strategiques &amp; DataCenter","SST &amp; DC",
N1306="Exclu","Exclu",
N1306="SAT","SAT",
N1306="SPARE-ISSUE","SPARE-ISSUE",
N1306="Fiber CAmtel","TRANS_FO_CAMTEL",
N1306="Fiber AOF","Fiber AOF",
N1306="Projet OCM (HUAWEI)","TRAVAUX-HUAWEI",
N1306="Projet OCM (NOKIA)","TRAVAUX-NOKIA",
N1306="ACCESS-ISSUE","ACCESS-ISSUE",
N1306="Projet OCM (ZTE, NOKIA, autres projets)","TRAVAUX OCM",
N1306="No root CAuse","No root cause",
N1306="ODU HS","PDH",
N1306="IP &amp; VLAN","PDH",
N1306="Warehouse HUAWEI","SPARE-ISSUE",
N1306="SPARE-HS","SPARE-ISSUE",
N1306="Power Telco","BSS"
),"")</f>
        <v>No root cause</v>
      </c>
      <c r="M1306" s="16" t="str" cm="1">
        <f t="array" ref="M1306">IFERROR(_xlfn.IFS(
N1306="MPR ISSUE","TX ISSUE",
N1306="BSS Hardware Issue","RAN ISSUE",
N1306="Sites strategiques, MLL, Pylone, etc.","ENVTECH",
N1306="AKTIVCO DEFAUT GE &amp; POWER Cabinet","POWER ISSUE",
N1306="AKTIVCO Coupure ENEO &amp; Baisse de tension","POWER ISSUE",
N1306="Coupure ENEO &amp; Baisse de tension","POWER ISSUE",
N1306="Defaut GE &amp; POWER Cabinet","POWER ISSUE",
N1306="Sharing","POWER ISSUE",
N1306="Sites strategiques &amp; DataCenter","POWER ISSUE",
N1306="Exclu","Exclu",
N1306="SAT","TX ISSUE",
N1306="SPARE-ISSUE","SPARE-ISSUE",
N1306="Fiber CAmtel","TX ISSUE",
N1306="Fiber AOF","TX ISSUE",
N1306="Projet OCM (HUAWEI)","TRAVAUX-HUAWEI",
N1306="Projet OCM (NOKIA)","TRAVAUX -NOKIA",
N1306="ACCESS-ISSUE","ACCESS-ISSUE",
N1306="Projet OCM (ZTE, NOKIA, autres projets)","TRAVAUX OCM",
N1306="No root CAuse","No root cause",
N1306="ODU HS","TX ISSUE",
N1306="IP &amp; VLAN","TX ISSUE",
N1306="Warehouse HUAWEI","SPARE-ISSUE",
N1306="SPARE-HS","SPARE-ISSUE",
N1306="Power Telco","RAN ISSUE"
),"")</f>
        <v>No root cause</v>
      </c>
      <c r="N1306" s="29" t="s">
        <v>5652</v>
      </c>
      <c r="O1306" s="17" t="str" cm="1">
        <f t="array" ref="O1306">IFERROR(_xlfn.IFS(
N1306="MPR ISSUE","ACTIVE",
N1306="BSS Hardware Issue","ACTIVE",
N1306="Sites strategiques, MLL, Pylone, etc.","PASSIVE",
N1306="AKTIVCO DEFAUT GE &amp; POWER Cabinet","PASSIVE",
N1306="AKTIVCO Coupure ENEO &amp; Baisse de tension","PASSIVE",
N1306="Coupure ENEO &amp; Baisse de tension","PASSIVE",
N1306="Defaut GE &amp; POWER Cabinet","PASSIVE",
N1306="Sharing","PASSIVE",
N1306="Sites strategiques &amp; DataCenter","PASSIVE",
N1306="Exclu","Exclu",
N1306="SAT","ACTIVE",
N1306="SPARE-ISSUE","SPARE-ISSUE",
N1306="Fiber CAmtel","ACTIVE",
N1306="Fiber AOF","ACTIVE",
N1306="Projet OCM (HUAWEI)","PLANNED WORKS",
N1306="Projet OCM (NOKIA)","PLANNED WORKS",
N1306="ACCESS-ISSUE","ACCESS-ISSUE",
N1306="Projet OCM (ZTE, NOKIA, autres projets)","PLANNED WORKS",
N1306="No root CAuse","No root cause",
N1306="ODU HS","ACTIVE",
N1306="IP &amp; VLAN","ACTIVE",
N1306="Warehouse HUAWEI","SPARE-ISSUE",
N1306="SPARE-HS","SPARE-ISSUE",
N1306="Power Telco","ACTIVE"
),"")</f>
        <v>No root cause</v>
      </c>
      <c r="P1306" s="59">
        <v>0</v>
      </c>
      <c r="Q1306" s="59">
        <v>0</v>
      </c>
      <c r="R1306" s="59">
        <v>0</v>
      </c>
      <c r="S1306" s="59">
        <v>0</v>
      </c>
      <c r="T1306" s="59">
        <v>0</v>
      </c>
      <c r="U1306" s="59">
        <v>0</v>
      </c>
      <c r="V1306" s="14"/>
      <c r="W1306" s="14"/>
      <c r="X1306" s="14"/>
      <c r="Y1306" s="14"/>
      <c r="Z1306" s="14"/>
      <c r="AA1306" s="31" t="s">
        <v>16</v>
      </c>
      <c r="AB1306" s="31" t="s">
        <v>16</v>
      </c>
      <c r="AC1306" s="7" t="s">
        <v>16</v>
      </c>
      <c r="AD1306" s="3"/>
      <c r="AE1306" s="3" t="s">
        <v>16</v>
      </c>
      <c r="AF1306" s="7" t="s">
        <v>16</v>
      </c>
      <c r="AG1306" s="32" t="s">
        <v>16</v>
      </c>
      <c r="AH1306" s="32" t="s">
        <v>16</v>
      </c>
      <c r="AI1306" s="32" t="s">
        <v>16</v>
      </c>
      <c r="AJ1306" s="32" t="s">
        <v>16</v>
      </c>
      <c r="AK1306" s="32" t="s">
        <v>16</v>
      </c>
      <c r="AL1306" s="32" t="s">
        <v>16</v>
      </c>
      <c r="AM1306" s="32" t="s">
        <v>16</v>
      </c>
      <c r="AN1306" s="9" t="s">
        <v>16</v>
      </c>
      <c r="AO1306" s="9" t="s">
        <v>16</v>
      </c>
      <c r="AP1306" s="9" t="s">
        <v>16</v>
      </c>
      <c r="AQ1306" s="14"/>
      <c r="AR1306" s="14"/>
    </row>
    <row r="1307" spans="1:44" s="9" customFormat="1" hidden="1" x14ac:dyDescent="0.3">
      <c r="A1307" s="1" t="s">
        <v>907</v>
      </c>
      <c r="B1307" s="1" t="s">
        <v>908</v>
      </c>
      <c r="C1307" s="1" t="s">
        <v>22</v>
      </c>
      <c r="D1307" s="1" t="s">
        <v>23</v>
      </c>
      <c r="E1307" s="56" t="s">
        <v>24</v>
      </c>
      <c r="F1307" s="1" t="s">
        <v>25</v>
      </c>
      <c r="G1307" s="49" t="s">
        <v>5897</v>
      </c>
      <c r="H1307" s="22" t="str">
        <f>_xlfn.XLOOKUP(B1307,[1]SITE!$B:$B,[1]SITE!$CK:$CK,"")</f>
        <v>Operationnel</v>
      </c>
      <c r="I1307" s="22"/>
      <c r="J1307" s="22" t="str">
        <f>_xlfn.XLOOKUP(B1307,[1]SITE!$B:$B,[1]SITE!$I:$I,"")</f>
        <v>No impact</v>
      </c>
      <c r="K1307" s="30"/>
      <c r="L1307" s="15" t="str" cm="1">
        <f t="array" ref="L1307">IFERROR(_xlfn.IFS(
N1307="MPR ISSUE","PDH",
N1307="BSS Hardware Issue","BSS",
N1307="Sites strategiques, MLL, Pylone, etc.","ENVTECH",
N1307="AKTIVCO DEFAUT GE &amp; POWER Cabinet","AKTIVCO",
N1307="AKTIVCO Coupure ENEO &amp; Baisse de tension","AKTIVCO GRID ONLY",
N1307="Coupure ENEO &amp; Baisse de tension","IHS GRID ONLY",
N1307="Defaut GE &amp; POWER Cabinet","IHS",
N1307="Sharing","Partners",
N1307="Sites strategiques &amp; DataCenter","SST &amp; DC",
N1307="Exclu","Exclu",
N1307="SAT","SAT",
N1307="SPARE-ISSUE","SPARE-ISSUE",
N1307="Fiber CAmtel","TRANS_FO_CAMTEL",
N1307="Fiber AOF","Fiber AOF",
N1307="Projet OCM (HUAWEI)","TRAVAUX-HUAWEI",
N1307="Projet OCM (NOKIA)","TRAVAUX-NOKIA",
N1307="ACCESS-ISSUE","ACCESS-ISSUE",
N1307="Projet OCM (ZTE, NOKIA, autres projets)","TRAVAUX OCM",
N1307="No root CAuse","No root cause",
N1307="ODU HS","PDH",
N1307="IP &amp; VLAN","PDH",
N1307="Warehouse HUAWEI","SPARE-ISSUE",
N1307="SPARE-HS","SPARE-ISSUE",
N1307="Power Telco","BSS"
),"")</f>
        <v>No root cause</v>
      </c>
      <c r="M1307" s="16" t="str" cm="1">
        <f t="array" ref="M1307">IFERROR(_xlfn.IFS(
N1307="MPR ISSUE","TX ISSUE",
N1307="BSS Hardware Issue","RAN ISSUE",
N1307="Sites strategiques, MLL, Pylone, etc.","ENVTECH",
N1307="AKTIVCO DEFAUT GE &amp; POWER Cabinet","POWER ISSUE",
N1307="AKTIVCO Coupure ENEO &amp; Baisse de tension","POWER ISSUE",
N1307="Coupure ENEO &amp; Baisse de tension","POWER ISSUE",
N1307="Defaut GE &amp; POWER Cabinet","POWER ISSUE",
N1307="Sharing","POWER ISSUE",
N1307="Sites strategiques &amp; DataCenter","POWER ISSUE",
N1307="Exclu","Exclu",
N1307="SAT","TX ISSUE",
N1307="SPARE-ISSUE","SPARE-ISSUE",
N1307="Fiber CAmtel","TX ISSUE",
N1307="Fiber AOF","TX ISSUE",
N1307="Projet OCM (HUAWEI)","TRAVAUX-HUAWEI",
N1307="Projet OCM (NOKIA)","TRAVAUX -NOKIA",
N1307="ACCESS-ISSUE","ACCESS-ISSUE",
N1307="Projet OCM (ZTE, NOKIA, autres projets)","TRAVAUX OCM",
N1307="No root CAuse","No root cause",
N1307="ODU HS","TX ISSUE",
N1307="IP &amp; VLAN","TX ISSUE",
N1307="Warehouse HUAWEI","SPARE-ISSUE",
N1307="SPARE-HS","SPARE-ISSUE",
N1307="Power Telco","RAN ISSUE"
),"")</f>
        <v>No root cause</v>
      </c>
      <c r="N1307" s="29" t="s">
        <v>5652</v>
      </c>
      <c r="O1307" s="17" t="str" cm="1">
        <f t="array" ref="O1307">IFERROR(_xlfn.IFS(
N1307="MPR ISSUE","ACTIVE",
N1307="BSS Hardware Issue","ACTIVE",
N1307="Sites strategiques, MLL, Pylone, etc.","PASSIVE",
N1307="AKTIVCO DEFAUT GE &amp; POWER Cabinet","PASSIVE",
N1307="AKTIVCO Coupure ENEO &amp; Baisse de tension","PASSIVE",
N1307="Coupure ENEO &amp; Baisse de tension","PASSIVE",
N1307="Defaut GE &amp; POWER Cabinet","PASSIVE",
N1307="Sharing","PASSIVE",
N1307="Sites strategiques &amp; DataCenter","PASSIVE",
N1307="Exclu","Exclu",
N1307="SAT","ACTIVE",
N1307="SPARE-ISSUE","SPARE-ISSUE",
N1307="Fiber CAmtel","ACTIVE",
N1307="Fiber AOF","ACTIVE",
N1307="Projet OCM (HUAWEI)","PLANNED WORKS",
N1307="Projet OCM (NOKIA)","PLANNED WORKS",
N1307="ACCESS-ISSUE","ACCESS-ISSUE",
N1307="Projet OCM (ZTE, NOKIA, autres projets)","PLANNED WORKS",
N1307="No root CAuse","No root cause",
N1307="ODU HS","ACTIVE",
N1307="IP &amp; VLAN","ACTIVE",
N1307="Warehouse HUAWEI","SPARE-ISSUE",
N1307="SPARE-HS","SPARE-ISSUE",
N1307="Power Telco","ACTIVE"
),"")</f>
        <v>No root cause</v>
      </c>
      <c r="P1307" s="59">
        <v>0</v>
      </c>
      <c r="Q1307" s="59">
        <v>0</v>
      </c>
      <c r="R1307" s="59">
        <v>0</v>
      </c>
      <c r="S1307" s="59">
        <v>0</v>
      </c>
      <c r="T1307" s="59">
        <v>0</v>
      </c>
      <c r="U1307" s="59">
        <v>0</v>
      </c>
      <c r="V1307" s="14"/>
      <c r="W1307" s="14"/>
      <c r="X1307" s="14"/>
      <c r="Y1307" s="14"/>
      <c r="Z1307" s="14"/>
      <c r="AA1307" s="31" t="s">
        <v>16</v>
      </c>
      <c r="AB1307" s="31" t="s">
        <v>16</v>
      </c>
      <c r="AC1307" s="7" t="s">
        <v>16</v>
      </c>
      <c r="AD1307" s="3"/>
      <c r="AE1307" s="3" t="s">
        <v>16</v>
      </c>
      <c r="AF1307" s="7" t="s">
        <v>16</v>
      </c>
      <c r="AG1307" s="32" t="s">
        <v>16</v>
      </c>
      <c r="AH1307" s="32" t="s">
        <v>16</v>
      </c>
      <c r="AI1307" s="32" t="s">
        <v>16</v>
      </c>
      <c r="AJ1307" s="32" t="s">
        <v>16</v>
      </c>
      <c r="AK1307" s="32" t="s">
        <v>16</v>
      </c>
      <c r="AL1307" s="32" t="s">
        <v>16</v>
      </c>
      <c r="AM1307" s="32" t="s">
        <v>16</v>
      </c>
      <c r="AN1307" s="9" t="s">
        <v>16</v>
      </c>
      <c r="AO1307" s="9" t="s">
        <v>16</v>
      </c>
      <c r="AP1307" s="9" t="s">
        <v>16</v>
      </c>
      <c r="AQ1307" s="14"/>
      <c r="AR1307" s="14"/>
    </row>
    <row r="1308" spans="1:44" s="9" customFormat="1" hidden="1" x14ac:dyDescent="0.3">
      <c r="A1308" s="1" t="s">
        <v>3021</v>
      </c>
      <c r="B1308" s="1" t="s">
        <v>3022</v>
      </c>
      <c r="C1308" s="1" t="s">
        <v>11</v>
      </c>
      <c r="D1308" s="1" t="s">
        <v>12</v>
      </c>
      <c r="E1308" s="56" t="s">
        <v>56</v>
      </c>
      <c r="F1308" s="1" t="s">
        <v>186</v>
      </c>
      <c r="G1308" s="49" t="s">
        <v>5897</v>
      </c>
      <c r="H1308" s="22" t="str">
        <f>_xlfn.XLOOKUP(B1308,[1]SITE!$B:$B,[1]SITE!$CK:$CK,"")</f>
        <v>INSECURITY</v>
      </c>
      <c r="I1308" s="22"/>
      <c r="J1308" s="22" t="str">
        <f>_xlfn.XLOOKUP(B1308,[1]SITE!$B:$B,[1]SITE!$I:$I,"")</f>
        <v>No impact</v>
      </c>
      <c r="K1308" s="30"/>
      <c r="L1308" s="15" t="str" cm="1">
        <f t="array" ref="L1308">IFERROR(_xlfn.IFS(
N1308="MPR ISSUE","PDH",
N1308="BSS Hardware Issue","BSS",
N1308="Sites strategiques, MLL, Pylone, etc.","ENVTECH",
N1308="AKTIVCO DEFAUT GE &amp; POWER Cabinet","AKTIVCO",
N1308="AKTIVCO Coupure ENEO &amp; Baisse de tension","AKTIVCO GRID ONLY",
N1308="Coupure ENEO &amp; Baisse de tension","IHS GRID ONLY",
N1308="Defaut GE &amp; POWER Cabinet","IHS",
N1308="Sharing","Partners",
N1308="Sites strategiques &amp; DataCenter","SST &amp; DC",
N1308="Exclu","Exclu",
N1308="SAT","SAT",
N1308="SPARE-ISSUE","SPARE-ISSUE",
N1308="Fiber CAmtel","TRANS_FO_CAMTEL",
N1308="Fiber AOF","Fiber AOF",
N1308="Projet OCM (HUAWEI)","TRAVAUX-HUAWEI",
N1308="Projet OCM (NOKIA)","TRAVAUX-NOKIA",
N1308="ACCESS-ISSUE","ACCESS-ISSUE",
N1308="Projet OCM (ZTE, NOKIA, autres projets)","TRAVAUX OCM",
N1308="No root CAuse","No root cause",
N1308="ODU HS","PDH",
N1308="IP &amp; VLAN","PDH",
N1308="Warehouse HUAWEI","SPARE-ISSUE",
N1308="SPARE-HS","SPARE-ISSUE",
N1308="Power Telco","BSS"
),"")</f>
        <v>No root cause</v>
      </c>
      <c r="M1308" s="16" t="str" cm="1">
        <f t="array" ref="M1308">IFERROR(_xlfn.IFS(
N1308="MPR ISSUE","TX ISSUE",
N1308="BSS Hardware Issue","RAN ISSUE",
N1308="Sites strategiques, MLL, Pylone, etc.","ENVTECH",
N1308="AKTIVCO DEFAUT GE &amp; POWER Cabinet","POWER ISSUE",
N1308="AKTIVCO Coupure ENEO &amp; Baisse de tension","POWER ISSUE",
N1308="Coupure ENEO &amp; Baisse de tension","POWER ISSUE",
N1308="Defaut GE &amp; POWER Cabinet","POWER ISSUE",
N1308="Sharing","POWER ISSUE",
N1308="Sites strategiques &amp; DataCenter","POWER ISSUE",
N1308="Exclu","Exclu",
N1308="SAT","TX ISSUE",
N1308="SPARE-ISSUE","SPARE-ISSUE",
N1308="Fiber CAmtel","TX ISSUE",
N1308="Fiber AOF","TX ISSUE",
N1308="Projet OCM (HUAWEI)","TRAVAUX-HUAWEI",
N1308="Projet OCM (NOKIA)","TRAVAUX -NOKIA",
N1308="ACCESS-ISSUE","ACCESS-ISSUE",
N1308="Projet OCM (ZTE, NOKIA, autres projets)","TRAVAUX OCM",
N1308="No root CAuse","No root cause",
N1308="ODU HS","TX ISSUE",
N1308="IP &amp; VLAN","TX ISSUE",
N1308="Warehouse HUAWEI","SPARE-ISSUE",
N1308="SPARE-HS","SPARE-ISSUE",
N1308="Power Telco","RAN ISSUE"
),"")</f>
        <v>No root cause</v>
      </c>
      <c r="N1308" s="29" t="s">
        <v>5652</v>
      </c>
      <c r="O1308" s="17" t="str" cm="1">
        <f t="array" ref="O1308">IFERROR(_xlfn.IFS(
N1308="MPR ISSUE","ACTIVE",
N1308="BSS Hardware Issue","ACTIVE",
N1308="Sites strategiques, MLL, Pylone, etc.","PASSIVE",
N1308="AKTIVCO DEFAUT GE &amp; POWER Cabinet","PASSIVE",
N1308="AKTIVCO Coupure ENEO &amp; Baisse de tension","PASSIVE",
N1308="Coupure ENEO &amp; Baisse de tension","PASSIVE",
N1308="Defaut GE &amp; POWER Cabinet","PASSIVE",
N1308="Sharing","PASSIVE",
N1308="Sites strategiques &amp; DataCenter","PASSIVE",
N1308="Exclu","Exclu",
N1308="SAT","ACTIVE",
N1308="SPARE-ISSUE","SPARE-ISSUE",
N1308="Fiber CAmtel","ACTIVE",
N1308="Fiber AOF","ACTIVE",
N1308="Projet OCM (HUAWEI)","PLANNED WORKS",
N1308="Projet OCM (NOKIA)","PLANNED WORKS",
N1308="ACCESS-ISSUE","ACCESS-ISSUE",
N1308="Projet OCM (ZTE, NOKIA, autres projets)","PLANNED WORKS",
N1308="No root CAuse","No root cause",
N1308="ODU HS","ACTIVE",
N1308="IP &amp; VLAN","ACTIVE",
N1308="Warehouse HUAWEI","SPARE-ISSUE",
N1308="SPARE-HS","SPARE-ISSUE",
N1308="Power Telco","ACTIVE"
),"")</f>
        <v>No root cause</v>
      </c>
      <c r="P1308" s="59">
        <v>0</v>
      </c>
      <c r="Q1308" s="59">
        <v>0</v>
      </c>
      <c r="R1308" s="59">
        <v>0</v>
      </c>
      <c r="S1308" s="59">
        <v>0</v>
      </c>
      <c r="T1308" s="59">
        <v>0</v>
      </c>
      <c r="U1308" s="59">
        <v>0</v>
      </c>
      <c r="V1308" s="14"/>
      <c r="W1308" s="14"/>
      <c r="X1308" s="14"/>
      <c r="Y1308" s="14"/>
      <c r="Z1308" s="14"/>
      <c r="AA1308" s="31" t="s">
        <v>16</v>
      </c>
      <c r="AB1308" s="31" t="s">
        <v>16</v>
      </c>
      <c r="AC1308" s="7" t="s">
        <v>16</v>
      </c>
      <c r="AD1308" s="3"/>
      <c r="AE1308" s="3" t="s">
        <v>16</v>
      </c>
      <c r="AF1308" s="7" t="s">
        <v>16</v>
      </c>
      <c r="AG1308" s="32" t="s">
        <v>16</v>
      </c>
      <c r="AH1308" s="32" t="s">
        <v>16</v>
      </c>
      <c r="AI1308" s="32" t="s">
        <v>16</v>
      </c>
      <c r="AJ1308" s="32" t="s">
        <v>16</v>
      </c>
      <c r="AK1308" s="32" t="s">
        <v>16</v>
      </c>
      <c r="AL1308" s="32" t="s">
        <v>16</v>
      </c>
      <c r="AM1308" s="32" t="s">
        <v>16</v>
      </c>
      <c r="AN1308" s="9" t="s">
        <v>16</v>
      </c>
      <c r="AO1308" s="9" t="s">
        <v>16</v>
      </c>
      <c r="AP1308" s="9" t="s">
        <v>16</v>
      </c>
      <c r="AQ1308" s="14"/>
      <c r="AR1308" s="14"/>
    </row>
    <row r="1309" spans="1:44" s="9" customFormat="1" hidden="1" x14ac:dyDescent="0.3">
      <c r="A1309" s="1" t="s">
        <v>408</v>
      </c>
      <c r="B1309" s="51" t="s">
        <v>409</v>
      </c>
      <c r="C1309" s="51" t="s">
        <v>11</v>
      </c>
      <c r="D1309" s="51" t="s">
        <v>12</v>
      </c>
      <c r="E1309" s="56" t="s">
        <v>32</v>
      </c>
      <c r="F1309" s="51" t="s">
        <v>33</v>
      </c>
      <c r="G1309" s="22" t="s">
        <v>5896</v>
      </c>
      <c r="H1309" s="22" t="str">
        <f>_xlfn.XLOOKUP(B1309,[1]SITE!$B:$B,[1]SITE!$CK:$CK,"")</f>
        <v>Operationnel</v>
      </c>
      <c r="I1309" s="22"/>
      <c r="J1309" s="22" t="str">
        <f>_xlfn.XLOOKUP(B1309,[1]SITE!$B:$B,[1]SITE!$I:$I,"")</f>
        <v>No impact</v>
      </c>
      <c r="K1309" s="30"/>
      <c r="L1309" s="15" t="str" cm="1">
        <f t="array" ref="L1309">IFERROR(_xlfn.IFS(
N1309="MPR ISSUE","PDH",
N1309="BSS Hardware Issue","BSS",
N1309="Sites strategiques, MLL, Pylone, etc.","ENVTECH",
N1309="AKTIVCO DEFAUT GE &amp; POWER Cabinet","AKTIVCO",
N1309="AKTIVCO Coupure ENEO &amp; Baisse de tension","AKTIVCO GRID ONLY",
N1309="Coupure ENEO &amp; Baisse de tension","IHS GRID ONLY",
N1309="Defaut GE &amp; POWER Cabinet","IHS",
N1309="Sharing","Partners",
N1309="Sites strategiques &amp; DataCenter","SST &amp; DC",
N1309="Exclu","Exclu",
N1309="SAT","SAT",
N1309="SPARE-ISSUE","SPARE-ISSUE",
N1309="Fiber CAmtel","TRANS_FO_CAMTEL",
N1309="Fiber AOF","Fiber AOF",
N1309="Projet OCM (HUAWEI)","TRAVAUX-HUAWEI",
N1309="Projet OCM (NOKIA)","TRAVAUX-NOKIA",
N1309="ACCESS-ISSUE","ACCESS-ISSUE",
N1309="Projet OCM (ZTE, NOKIA, autres projets)","TRAVAUX OCM",
N1309="No root CAuse","No root cause",
N1309="ODU HS","PDH",
N1309="IP &amp; VLAN","PDH",
N1309="Warehouse HUAWEI","SPARE-ISSUE",
N1309="SPARE-HS","SPARE-ISSUE",
N1309="Power Telco","BSS"
),"")</f>
        <v>No root cause</v>
      </c>
      <c r="M1309" s="16" t="str" cm="1">
        <f t="array" ref="M1309">IFERROR(_xlfn.IFS(
N1309="MPR ISSUE","TX ISSUE",
N1309="BSS Hardware Issue","RAN ISSUE",
N1309="Sites strategiques, MLL, Pylone, etc.","ENVTECH",
N1309="AKTIVCO DEFAUT GE &amp; POWER Cabinet","POWER ISSUE",
N1309="AKTIVCO Coupure ENEO &amp; Baisse de tension","POWER ISSUE",
N1309="Coupure ENEO &amp; Baisse de tension","POWER ISSUE",
N1309="Defaut GE &amp; POWER Cabinet","POWER ISSUE",
N1309="Sharing","POWER ISSUE",
N1309="Sites strategiques &amp; DataCenter","POWER ISSUE",
N1309="Exclu","Exclu",
N1309="SAT","TX ISSUE",
N1309="SPARE-ISSUE","SPARE-ISSUE",
N1309="Fiber CAmtel","TX ISSUE",
N1309="Fiber AOF","TX ISSUE",
N1309="Projet OCM (HUAWEI)","TRAVAUX-HUAWEI",
N1309="Projet OCM (NOKIA)","TRAVAUX -NOKIA",
N1309="ACCESS-ISSUE","ACCESS-ISSUE",
N1309="Projet OCM (ZTE, NOKIA, autres projets)","TRAVAUX OCM",
N1309="No root CAuse","No root cause",
N1309="ODU HS","TX ISSUE",
N1309="IP &amp; VLAN","TX ISSUE",
N1309="Warehouse HUAWEI","SPARE-ISSUE",
N1309="SPARE-HS","SPARE-ISSUE",
N1309="Power Telco","RAN ISSUE"
),"")</f>
        <v>No root cause</v>
      </c>
      <c r="N1309" s="29" t="s">
        <v>5652</v>
      </c>
      <c r="O1309" s="17" t="str" cm="1">
        <f t="array" ref="O1309">IFERROR(_xlfn.IFS(
N1309="MPR ISSUE","ACTIVE",
N1309="BSS Hardware Issue","ACTIVE",
N1309="Sites strategiques, MLL, Pylone, etc.","PASSIVE",
N1309="AKTIVCO DEFAUT GE &amp; POWER Cabinet","PASSIVE",
N1309="AKTIVCO Coupure ENEO &amp; Baisse de tension","PASSIVE",
N1309="Coupure ENEO &amp; Baisse de tension","PASSIVE",
N1309="Defaut GE &amp; POWER Cabinet","PASSIVE",
N1309="Sharing","PASSIVE",
N1309="Sites strategiques &amp; DataCenter","PASSIVE",
N1309="Exclu","Exclu",
N1309="SAT","ACTIVE",
N1309="SPARE-ISSUE","SPARE-ISSUE",
N1309="Fiber CAmtel","ACTIVE",
N1309="Fiber AOF","ACTIVE",
N1309="Projet OCM (HUAWEI)","PLANNED WORKS",
N1309="Projet OCM (NOKIA)","PLANNED WORKS",
N1309="ACCESS-ISSUE","ACCESS-ISSUE",
N1309="Projet OCM (ZTE, NOKIA, autres projets)","PLANNED WORKS",
N1309="No root CAuse","No root cause",
N1309="ODU HS","ACTIVE",
N1309="IP &amp; VLAN","ACTIVE",
N1309="Warehouse HUAWEI","SPARE-ISSUE",
N1309="SPARE-HS","SPARE-ISSUE",
N1309="Power Telco","ACTIVE"
),"")</f>
        <v>No root cause</v>
      </c>
      <c r="P1309" s="59">
        <v>0</v>
      </c>
      <c r="Q1309" s="59">
        <v>0</v>
      </c>
      <c r="R1309" s="59">
        <v>0</v>
      </c>
      <c r="S1309" s="59">
        <v>0</v>
      </c>
      <c r="T1309" s="59">
        <v>0</v>
      </c>
      <c r="U1309" s="59">
        <v>0</v>
      </c>
      <c r="V1309" s="14"/>
      <c r="W1309" s="14"/>
      <c r="X1309" s="14"/>
      <c r="Y1309" s="14"/>
      <c r="Z1309" s="14"/>
      <c r="AA1309" s="31" t="s">
        <v>16</v>
      </c>
      <c r="AB1309" s="31" t="s">
        <v>16</v>
      </c>
      <c r="AC1309" s="7" t="s">
        <v>16</v>
      </c>
      <c r="AD1309" s="3"/>
      <c r="AE1309" s="3" t="s">
        <v>16</v>
      </c>
      <c r="AF1309" s="7" t="s">
        <v>16</v>
      </c>
      <c r="AG1309" s="32" t="s">
        <v>16</v>
      </c>
      <c r="AH1309" s="32" t="s">
        <v>16</v>
      </c>
      <c r="AI1309" s="32" t="s">
        <v>16</v>
      </c>
      <c r="AJ1309" s="32" t="s">
        <v>16</v>
      </c>
      <c r="AK1309" s="32" t="s">
        <v>16</v>
      </c>
      <c r="AL1309" s="32" t="s">
        <v>16</v>
      </c>
      <c r="AM1309" s="32" t="s">
        <v>16</v>
      </c>
      <c r="AN1309" s="9" t="s">
        <v>16</v>
      </c>
      <c r="AO1309" s="9" t="s">
        <v>16</v>
      </c>
      <c r="AP1309" s="9" t="s">
        <v>16</v>
      </c>
      <c r="AQ1309" s="14"/>
      <c r="AR1309" s="14"/>
    </row>
    <row r="1310" spans="1:44" s="9" customFormat="1" hidden="1" x14ac:dyDescent="0.3">
      <c r="A1310" s="1" t="s">
        <v>3164</v>
      </c>
      <c r="B1310" s="51" t="s">
        <v>3165</v>
      </c>
      <c r="C1310" s="51" t="s">
        <v>22</v>
      </c>
      <c r="D1310" s="51" t="s">
        <v>31</v>
      </c>
      <c r="E1310" s="56" t="s">
        <v>32</v>
      </c>
      <c r="F1310" s="51" t="s">
        <v>33</v>
      </c>
      <c r="G1310" s="22" t="s">
        <v>5896</v>
      </c>
      <c r="H1310" s="22" t="str">
        <f>_xlfn.XLOOKUP(B1310,[1]SITE!$B:$B,[1]SITE!$CK:$CK,"")</f>
        <v>Operationnel</v>
      </c>
      <c r="I1310" s="22"/>
      <c r="J1310" s="22" t="str">
        <f>_xlfn.XLOOKUP(B1310,[1]SITE!$B:$B,[1]SITE!$I:$I,"")</f>
        <v>No impact</v>
      </c>
      <c r="K1310" s="30"/>
      <c r="L1310" s="15" t="str" cm="1">
        <f t="array" ref="L1310">IFERROR(_xlfn.IFS(
N1310="MPR ISSUE","PDH",
N1310="BSS Hardware Issue","BSS",
N1310="Sites strategiques, MLL, Pylone, etc.","ENVTECH",
N1310="AKTIVCO DEFAUT GE &amp; POWER Cabinet","AKTIVCO",
N1310="AKTIVCO Coupure ENEO &amp; Baisse de tension","AKTIVCO GRID ONLY",
N1310="Coupure ENEO &amp; Baisse de tension","IHS GRID ONLY",
N1310="Defaut GE &amp; POWER Cabinet","IHS",
N1310="Sharing","Partners",
N1310="Sites strategiques &amp; DataCenter","SST &amp; DC",
N1310="Exclu","Exclu",
N1310="SAT","SAT",
N1310="SPARE-ISSUE","SPARE-ISSUE",
N1310="Fiber CAmtel","TRANS_FO_CAMTEL",
N1310="Fiber AOF","Fiber AOF",
N1310="Projet OCM (HUAWEI)","TRAVAUX-HUAWEI",
N1310="Projet OCM (NOKIA)","TRAVAUX-NOKIA",
N1310="ACCESS-ISSUE","ACCESS-ISSUE",
N1310="Projet OCM (ZTE, NOKIA, autres projets)","TRAVAUX OCM",
N1310="No root CAuse","No root cause",
N1310="ODU HS","PDH",
N1310="IP &amp; VLAN","PDH",
N1310="Warehouse HUAWEI","SPARE-ISSUE",
N1310="SPARE-HS","SPARE-ISSUE",
N1310="Power Telco","BSS"
),"")</f>
        <v>No root cause</v>
      </c>
      <c r="M1310" s="16" t="str" cm="1">
        <f t="array" ref="M1310">IFERROR(_xlfn.IFS(
N1310="MPR ISSUE","TX ISSUE",
N1310="BSS Hardware Issue","RAN ISSUE",
N1310="Sites strategiques, MLL, Pylone, etc.","ENVTECH",
N1310="AKTIVCO DEFAUT GE &amp; POWER Cabinet","POWER ISSUE",
N1310="AKTIVCO Coupure ENEO &amp; Baisse de tension","POWER ISSUE",
N1310="Coupure ENEO &amp; Baisse de tension","POWER ISSUE",
N1310="Defaut GE &amp; POWER Cabinet","POWER ISSUE",
N1310="Sharing","POWER ISSUE",
N1310="Sites strategiques &amp; DataCenter","POWER ISSUE",
N1310="Exclu","Exclu",
N1310="SAT","TX ISSUE",
N1310="SPARE-ISSUE","SPARE-ISSUE",
N1310="Fiber CAmtel","TX ISSUE",
N1310="Fiber AOF","TX ISSUE",
N1310="Projet OCM (HUAWEI)","TRAVAUX-HUAWEI",
N1310="Projet OCM (NOKIA)","TRAVAUX -NOKIA",
N1310="ACCESS-ISSUE","ACCESS-ISSUE",
N1310="Projet OCM (ZTE, NOKIA, autres projets)","TRAVAUX OCM",
N1310="No root CAuse","No root cause",
N1310="ODU HS","TX ISSUE",
N1310="IP &amp; VLAN","TX ISSUE",
N1310="Warehouse HUAWEI","SPARE-ISSUE",
N1310="SPARE-HS","SPARE-ISSUE",
N1310="Power Telco","RAN ISSUE"
),"")</f>
        <v>No root cause</v>
      </c>
      <c r="N1310" s="29" t="s">
        <v>5652</v>
      </c>
      <c r="O1310" s="17" t="str" cm="1">
        <f t="array" ref="O1310">IFERROR(_xlfn.IFS(
N1310="MPR ISSUE","ACTIVE",
N1310="BSS Hardware Issue","ACTIVE",
N1310="Sites strategiques, MLL, Pylone, etc.","PASSIVE",
N1310="AKTIVCO DEFAUT GE &amp; POWER Cabinet","PASSIVE",
N1310="AKTIVCO Coupure ENEO &amp; Baisse de tension","PASSIVE",
N1310="Coupure ENEO &amp; Baisse de tension","PASSIVE",
N1310="Defaut GE &amp; POWER Cabinet","PASSIVE",
N1310="Sharing","PASSIVE",
N1310="Sites strategiques &amp; DataCenter","PASSIVE",
N1310="Exclu","Exclu",
N1310="SAT","ACTIVE",
N1310="SPARE-ISSUE","SPARE-ISSUE",
N1310="Fiber CAmtel","ACTIVE",
N1310="Fiber AOF","ACTIVE",
N1310="Projet OCM (HUAWEI)","PLANNED WORKS",
N1310="Projet OCM (NOKIA)","PLANNED WORKS",
N1310="ACCESS-ISSUE","ACCESS-ISSUE",
N1310="Projet OCM (ZTE, NOKIA, autres projets)","PLANNED WORKS",
N1310="No root CAuse","No root cause",
N1310="ODU HS","ACTIVE",
N1310="IP &amp; VLAN","ACTIVE",
N1310="Warehouse HUAWEI","SPARE-ISSUE",
N1310="SPARE-HS","SPARE-ISSUE",
N1310="Power Telco","ACTIVE"
),"")</f>
        <v>No root cause</v>
      </c>
      <c r="P1310" s="59">
        <v>0</v>
      </c>
      <c r="Q1310" s="59">
        <v>0</v>
      </c>
      <c r="R1310" s="59">
        <v>0</v>
      </c>
      <c r="S1310" s="59">
        <v>0</v>
      </c>
      <c r="T1310" s="59">
        <v>0</v>
      </c>
      <c r="U1310" s="59">
        <v>0</v>
      </c>
      <c r="V1310" s="14"/>
      <c r="W1310" s="14"/>
      <c r="X1310" s="14"/>
      <c r="Y1310" s="14"/>
      <c r="Z1310" s="14"/>
      <c r="AA1310" s="31" t="s">
        <v>16</v>
      </c>
      <c r="AB1310" s="31" t="s">
        <v>16</v>
      </c>
      <c r="AC1310" s="7" t="s">
        <v>16</v>
      </c>
      <c r="AD1310" s="3"/>
      <c r="AE1310" s="3" t="s">
        <v>16</v>
      </c>
      <c r="AF1310" s="7" t="s">
        <v>16</v>
      </c>
      <c r="AG1310" s="32" t="s">
        <v>16</v>
      </c>
      <c r="AH1310" s="32" t="s">
        <v>16</v>
      </c>
      <c r="AI1310" s="32" t="s">
        <v>16</v>
      </c>
      <c r="AJ1310" s="32" t="s">
        <v>16</v>
      </c>
      <c r="AK1310" s="32" t="s">
        <v>16</v>
      </c>
      <c r="AL1310" s="32" t="s">
        <v>16</v>
      </c>
      <c r="AM1310" s="32" t="s">
        <v>16</v>
      </c>
      <c r="AN1310" s="9" t="s">
        <v>16</v>
      </c>
      <c r="AO1310" s="9" t="s">
        <v>16</v>
      </c>
      <c r="AP1310" s="9" t="s">
        <v>16</v>
      </c>
      <c r="AQ1310" s="14"/>
      <c r="AR1310" s="14"/>
    </row>
    <row r="1311" spans="1:44" s="9" customFormat="1" hidden="1" x14ac:dyDescent="0.3">
      <c r="A1311" s="1" t="s">
        <v>2718</v>
      </c>
      <c r="B1311" s="51" t="s">
        <v>2719</v>
      </c>
      <c r="C1311" s="51" t="s">
        <v>11</v>
      </c>
      <c r="D1311" s="51" t="s">
        <v>758</v>
      </c>
      <c r="E1311" s="56" t="s">
        <v>32</v>
      </c>
      <c r="F1311" s="51" t="s">
        <v>33</v>
      </c>
      <c r="G1311" s="22" t="s">
        <v>5896</v>
      </c>
      <c r="H1311" s="22" t="str">
        <f>_xlfn.XLOOKUP(B1311,[1]SITE!$B:$B,[1]SITE!$CK:$CK,"")</f>
        <v>Operationnel</v>
      </c>
      <c r="I1311" s="22"/>
      <c r="J1311" s="22" t="str">
        <f>_xlfn.XLOOKUP(B1311,[1]SITE!$B:$B,[1]SITE!$I:$I,"")</f>
        <v>No impact</v>
      </c>
      <c r="K1311" s="30"/>
      <c r="L1311" s="15" t="str" cm="1">
        <f t="array" ref="L1311">IFERROR(_xlfn.IFS(
N1311="MPR ISSUE","PDH",
N1311="BSS Hardware Issue","BSS",
N1311="Sites strategiques, MLL, Pylone, etc.","ENVTECH",
N1311="AKTIVCO DEFAUT GE &amp; POWER Cabinet","AKTIVCO",
N1311="AKTIVCO Coupure ENEO &amp; Baisse de tension","AKTIVCO GRID ONLY",
N1311="Coupure ENEO &amp; Baisse de tension","IHS GRID ONLY",
N1311="Defaut GE &amp; POWER Cabinet","IHS",
N1311="Sharing","Partners",
N1311="Sites strategiques &amp; DataCenter","SST &amp; DC",
N1311="Exclu","Exclu",
N1311="SAT","SAT",
N1311="SPARE-ISSUE","SPARE-ISSUE",
N1311="Fiber CAmtel","TRANS_FO_CAMTEL",
N1311="Fiber AOF","Fiber AOF",
N1311="Projet OCM (HUAWEI)","TRAVAUX-HUAWEI",
N1311="Projet OCM (NOKIA)","TRAVAUX-NOKIA",
N1311="ACCESS-ISSUE","ACCESS-ISSUE",
N1311="Projet OCM (ZTE, NOKIA, autres projets)","TRAVAUX OCM",
N1311="No root CAuse","No root cause",
N1311="ODU HS","PDH",
N1311="IP &amp; VLAN","PDH",
N1311="Warehouse HUAWEI","SPARE-ISSUE",
N1311="SPARE-HS","SPARE-ISSUE",
N1311="Power Telco","BSS"
),"")</f>
        <v>No root cause</v>
      </c>
      <c r="M1311" s="16" t="str" cm="1">
        <f t="array" ref="M1311">IFERROR(_xlfn.IFS(
N1311="MPR ISSUE","TX ISSUE",
N1311="BSS Hardware Issue","RAN ISSUE",
N1311="Sites strategiques, MLL, Pylone, etc.","ENVTECH",
N1311="AKTIVCO DEFAUT GE &amp; POWER Cabinet","POWER ISSUE",
N1311="AKTIVCO Coupure ENEO &amp; Baisse de tension","POWER ISSUE",
N1311="Coupure ENEO &amp; Baisse de tension","POWER ISSUE",
N1311="Defaut GE &amp; POWER Cabinet","POWER ISSUE",
N1311="Sharing","POWER ISSUE",
N1311="Sites strategiques &amp; DataCenter","POWER ISSUE",
N1311="Exclu","Exclu",
N1311="SAT","TX ISSUE",
N1311="SPARE-ISSUE","SPARE-ISSUE",
N1311="Fiber CAmtel","TX ISSUE",
N1311="Fiber AOF","TX ISSUE",
N1311="Projet OCM (HUAWEI)","TRAVAUX-HUAWEI",
N1311="Projet OCM (NOKIA)","TRAVAUX -NOKIA",
N1311="ACCESS-ISSUE","ACCESS-ISSUE",
N1311="Projet OCM (ZTE, NOKIA, autres projets)","TRAVAUX OCM",
N1311="No root CAuse","No root cause",
N1311="ODU HS","TX ISSUE",
N1311="IP &amp; VLAN","TX ISSUE",
N1311="Warehouse HUAWEI","SPARE-ISSUE",
N1311="SPARE-HS","SPARE-ISSUE",
N1311="Power Telco","RAN ISSUE"
),"")</f>
        <v>No root cause</v>
      </c>
      <c r="N1311" s="29" t="s">
        <v>5652</v>
      </c>
      <c r="O1311" s="17" t="str" cm="1">
        <f t="array" ref="O1311">IFERROR(_xlfn.IFS(
N1311="MPR ISSUE","ACTIVE",
N1311="BSS Hardware Issue","ACTIVE",
N1311="Sites strategiques, MLL, Pylone, etc.","PASSIVE",
N1311="AKTIVCO DEFAUT GE &amp; POWER Cabinet","PASSIVE",
N1311="AKTIVCO Coupure ENEO &amp; Baisse de tension","PASSIVE",
N1311="Coupure ENEO &amp; Baisse de tension","PASSIVE",
N1311="Defaut GE &amp; POWER Cabinet","PASSIVE",
N1311="Sharing","PASSIVE",
N1311="Sites strategiques &amp; DataCenter","PASSIVE",
N1311="Exclu","Exclu",
N1311="SAT","ACTIVE",
N1311="SPARE-ISSUE","SPARE-ISSUE",
N1311="Fiber CAmtel","ACTIVE",
N1311="Fiber AOF","ACTIVE",
N1311="Projet OCM (HUAWEI)","PLANNED WORKS",
N1311="Projet OCM (NOKIA)","PLANNED WORKS",
N1311="ACCESS-ISSUE","ACCESS-ISSUE",
N1311="Projet OCM (ZTE, NOKIA, autres projets)","PLANNED WORKS",
N1311="No root CAuse","No root cause",
N1311="ODU HS","ACTIVE",
N1311="IP &amp; VLAN","ACTIVE",
N1311="Warehouse HUAWEI","SPARE-ISSUE",
N1311="SPARE-HS","SPARE-ISSUE",
N1311="Power Telco","ACTIVE"
),"")</f>
        <v>No root cause</v>
      </c>
      <c r="P1311" s="59">
        <v>0</v>
      </c>
      <c r="Q1311" s="59">
        <v>0</v>
      </c>
      <c r="R1311" s="59">
        <v>0</v>
      </c>
      <c r="S1311" s="59">
        <v>7.3801554077384549E-2</v>
      </c>
      <c r="T1311" s="59">
        <v>0</v>
      </c>
      <c r="U1311" s="59">
        <v>0</v>
      </c>
      <c r="V1311" s="14"/>
      <c r="W1311" s="14"/>
      <c r="X1311" s="14"/>
      <c r="Y1311" s="14"/>
      <c r="Z1311" s="14"/>
      <c r="AA1311" s="31" t="s">
        <v>16</v>
      </c>
      <c r="AB1311" s="31" t="s">
        <v>16</v>
      </c>
      <c r="AC1311" s="7" t="s">
        <v>16</v>
      </c>
      <c r="AD1311" s="3"/>
      <c r="AE1311" s="3" t="s">
        <v>16</v>
      </c>
      <c r="AF1311" s="7" t="s">
        <v>16</v>
      </c>
      <c r="AG1311" s="32" t="s">
        <v>16</v>
      </c>
      <c r="AH1311" s="32" t="s">
        <v>16</v>
      </c>
      <c r="AI1311" s="32" t="s">
        <v>16</v>
      </c>
      <c r="AJ1311" s="32" t="s">
        <v>16</v>
      </c>
      <c r="AK1311" s="32" t="s">
        <v>16</v>
      </c>
      <c r="AL1311" s="32" t="s">
        <v>16</v>
      </c>
      <c r="AM1311" s="32" t="s">
        <v>16</v>
      </c>
      <c r="AN1311" s="9" t="s">
        <v>16</v>
      </c>
      <c r="AO1311" s="9" t="s">
        <v>16</v>
      </c>
      <c r="AP1311" s="9" t="s">
        <v>16</v>
      </c>
      <c r="AQ1311" s="14"/>
      <c r="AR1311" s="14"/>
    </row>
    <row r="1312" spans="1:44" s="9" customFormat="1" hidden="1" x14ac:dyDescent="0.3">
      <c r="A1312" s="1" t="s">
        <v>4967</v>
      </c>
      <c r="B1312" s="51" t="s">
        <v>4968</v>
      </c>
      <c r="C1312" s="51" t="s">
        <v>11</v>
      </c>
      <c r="D1312" s="51" t="s">
        <v>595</v>
      </c>
      <c r="E1312" s="56" t="s">
        <v>32</v>
      </c>
      <c r="F1312" s="51" t="s">
        <v>33</v>
      </c>
      <c r="G1312" s="22" t="s">
        <v>5896</v>
      </c>
      <c r="H1312" s="22" t="str">
        <f>_xlfn.XLOOKUP(B1312,[1]SITE!$B:$B,[1]SITE!$CK:$CK,"")</f>
        <v>Operationnel</v>
      </c>
      <c r="I1312" s="22"/>
      <c r="J1312" s="22" t="str">
        <f>_xlfn.XLOOKUP(B1312,[1]SITE!$B:$B,[1]SITE!$I:$I,"")</f>
        <v>No impact</v>
      </c>
      <c r="K1312" s="30"/>
      <c r="L1312" s="15" t="str" cm="1">
        <f t="array" ref="L1312">IFERROR(_xlfn.IFS(
N1312="MPR ISSUE","PDH",
N1312="BSS Hardware Issue","BSS",
N1312="Sites strategiques, MLL, Pylone, etc.","ENVTECH",
N1312="AKTIVCO DEFAUT GE &amp; POWER Cabinet","AKTIVCO",
N1312="AKTIVCO Coupure ENEO &amp; Baisse de tension","AKTIVCO GRID ONLY",
N1312="Coupure ENEO &amp; Baisse de tension","IHS GRID ONLY",
N1312="Defaut GE &amp; POWER Cabinet","IHS",
N1312="Sharing","Partners",
N1312="Sites strategiques &amp; DataCenter","SST &amp; DC",
N1312="Exclu","Exclu",
N1312="SAT","SAT",
N1312="SPARE-ISSUE","SPARE-ISSUE",
N1312="Fiber CAmtel","TRANS_FO_CAMTEL",
N1312="Fiber AOF","Fiber AOF",
N1312="Projet OCM (HUAWEI)","TRAVAUX-HUAWEI",
N1312="Projet OCM (NOKIA)","TRAVAUX-NOKIA",
N1312="ACCESS-ISSUE","ACCESS-ISSUE",
N1312="Projet OCM (ZTE, NOKIA, autres projets)","TRAVAUX OCM",
N1312="No root CAuse","No root cause",
N1312="ODU HS","PDH",
N1312="IP &amp; VLAN","PDH",
N1312="Warehouse HUAWEI","SPARE-ISSUE",
N1312="SPARE-HS","SPARE-ISSUE",
N1312="Power Telco","BSS"
),"")</f>
        <v>No root cause</v>
      </c>
      <c r="M1312" s="16" t="str" cm="1">
        <f t="array" ref="M1312">IFERROR(_xlfn.IFS(
N1312="MPR ISSUE","TX ISSUE",
N1312="BSS Hardware Issue","RAN ISSUE",
N1312="Sites strategiques, MLL, Pylone, etc.","ENVTECH",
N1312="AKTIVCO DEFAUT GE &amp; POWER Cabinet","POWER ISSUE",
N1312="AKTIVCO Coupure ENEO &amp; Baisse de tension","POWER ISSUE",
N1312="Coupure ENEO &amp; Baisse de tension","POWER ISSUE",
N1312="Defaut GE &amp; POWER Cabinet","POWER ISSUE",
N1312="Sharing","POWER ISSUE",
N1312="Sites strategiques &amp; DataCenter","POWER ISSUE",
N1312="Exclu","Exclu",
N1312="SAT","TX ISSUE",
N1312="SPARE-ISSUE","SPARE-ISSUE",
N1312="Fiber CAmtel","TX ISSUE",
N1312="Fiber AOF","TX ISSUE",
N1312="Projet OCM (HUAWEI)","TRAVAUX-HUAWEI",
N1312="Projet OCM (NOKIA)","TRAVAUX -NOKIA",
N1312="ACCESS-ISSUE","ACCESS-ISSUE",
N1312="Projet OCM (ZTE, NOKIA, autres projets)","TRAVAUX OCM",
N1312="No root CAuse","No root cause",
N1312="ODU HS","TX ISSUE",
N1312="IP &amp; VLAN","TX ISSUE",
N1312="Warehouse HUAWEI","SPARE-ISSUE",
N1312="SPARE-HS","SPARE-ISSUE",
N1312="Power Telco","RAN ISSUE"
),"")</f>
        <v>No root cause</v>
      </c>
      <c r="N1312" s="29" t="s">
        <v>5652</v>
      </c>
      <c r="O1312" s="17" t="str" cm="1">
        <f t="array" ref="O1312">IFERROR(_xlfn.IFS(
N1312="MPR ISSUE","ACTIVE",
N1312="BSS Hardware Issue","ACTIVE",
N1312="Sites strategiques, MLL, Pylone, etc.","PASSIVE",
N1312="AKTIVCO DEFAUT GE &amp; POWER Cabinet","PASSIVE",
N1312="AKTIVCO Coupure ENEO &amp; Baisse de tension","PASSIVE",
N1312="Coupure ENEO &amp; Baisse de tension","PASSIVE",
N1312="Defaut GE &amp; POWER Cabinet","PASSIVE",
N1312="Sharing","PASSIVE",
N1312="Sites strategiques &amp; DataCenter","PASSIVE",
N1312="Exclu","Exclu",
N1312="SAT","ACTIVE",
N1312="SPARE-ISSUE","SPARE-ISSUE",
N1312="Fiber CAmtel","ACTIVE",
N1312="Fiber AOF","ACTIVE",
N1312="Projet OCM (HUAWEI)","PLANNED WORKS",
N1312="Projet OCM (NOKIA)","PLANNED WORKS",
N1312="ACCESS-ISSUE","ACCESS-ISSUE",
N1312="Projet OCM (ZTE, NOKIA, autres projets)","PLANNED WORKS",
N1312="No root CAuse","No root cause",
N1312="ODU HS","ACTIVE",
N1312="IP &amp; VLAN","ACTIVE",
N1312="Warehouse HUAWEI","SPARE-ISSUE",
N1312="SPARE-HS","SPARE-ISSUE",
N1312="Power Telco","ACTIVE"
),"")</f>
        <v>No root cause</v>
      </c>
      <c r="P1312" s="59">
        <v>0</v>
      </c>
      <c r="Q1312" s="59">
        <v>0</v>
      </c>
      <c r="R1312" s="59">
        <v>0</v>
      </c>
      <c r="S1312" s="59">
        <v>0</v>
      </c>
      <c r="T1312" s="59">
        <v>0</v>
      </c>
      <c r="U1312" s="59">
        <v>0</v>
      </c>
      <c r="V1312" s="14"/>
      <c r="W1312" s="14"/>
      <c r="X1312" s="14"/>
      <c r="Y1312" s="14"/>
      <c r="Z1312" s="14"/>
      <c r="AA1312" s="31" t="s">
        <v>16</v>
      </c>
      <c r="AB1312" s="31" t="s">
        <v>16</v>
      </c>
      <c r="AC1312" s="7" t="s">
        <v>16</v>
      </c>
      <c r="AD1312" s="3"/>
      <c r="AE1312" s="3" t="s">
        <v>16</v>
      </c>
      <c r="AF1312" s="7" t="s">
        <v>16</v>
      </c>
      <c r="AG1312" s="32" t="s">
        <v>16</v>
      </c>
      <c r="AH1312" s="32" t="s">
        <v>16</v>
      </c>
      <c r="AI1312" s="32" t="s">
        <v>16</v>
      </c>
      <c r="AJ1312" s="32" t="s">
        <v>16</v>
      </c>
      <c r="AK1312" s="32" t="s">
        <v>16</v>
      </c>
      <c r="AL1312" s="32" t="s">
        <v>16</v>
      </c>
      <c r="AM1312" s="32" t="s">
        <v>16</v>
      </c>
      <c r="AN1312" s="9" t="s">
        <v>16</v>
      </c>
      <c r="AO1312" s="9" t="s">
        <v>16</v>
      </c>
      <c r="AP1312" s="9" t="s">
        <v>16</v>
      </c>
      <c r="AQ1312" s="14"/>
      <c r="AR1312" s="14"/>
    </row>
    <row r="1313" spans="1:44" s="9" customFormat="1" hidden="1" x14ac:dyDescent="0.3">
      <c r="A1313" s="1" t="s">
        <v>2150</v>
      </c>
      <c r="B1313" s="51" t="s">
        <v>2151</v>
      </c>
      <c r="C1313" s="51" t="s">
        <v>11</v>
      </c>
      <c r="D1313" s="51" t="s">
        <v>12</v>
      </c>
      <c r="E1313" s="56" t="s">
        <v>227</v>
      </c>
      <c r="F1313" s="51" t="s">
        <v>490</v>
      </c>
      <c r="G1313" s="22" t="s">
        <v>5896</v>
      </c>
      <c r="H1313" s="22" t="str">
        <f>_xlfn.XLOOKUP(B1313,[1]SITE!$B:$B,[1]SITE!$CK:$CK,"")</f>
        <v>Operationnel</v>
      </c>
      <c r="I1313" s="22"/>
      <c r="J1313" s="22" t="str">
        <f>_xlfn.XLOOKUP(B1313,[1]SITE!$B:$B,[1]SITE!$I:$I,"")</f>
        <v>No impact</v>
      </c>
      <c r="K1313" s="30"/>
      <c r="L1313" s="15" t="str" cm="1">
        <f t="array" ref="L1313">IFERROR(_xlfn.IFS(
N1313="MPR ISSUE","PDH",
N1313="BSS Hardware Issue","BSS",
N1313="Sites strategiques, MLL, Pylone, etc.","ENVTECH",
N1313="AKTIVCO DEFAUT GE &amp; POWER Cabinet","AKTIVCO",
N1313="AKTIVCO Coupure ENEO &amp; Baisse de tension","AKTIVCO GRID ONLY",
N1313="Coupure ENEO &amp; Baisse de tension","IHS GRID ONLY",
N1313="Defaut GE &amp; POWER Cabinet","IHS",
N1313="Sharing","Partners",
N1313="Sites strategiques &amp; DataCenter","SST &amp; DC",
N1313="Exclu","Exclu",
N1313="SAT","SAT",
N1313="SPARE-ISSUE","SPARE-ISSUE",
N1313="Fiber CAmtel","TRANS_FO_CAMTEL",
N1313="Fiber AOF","Fiber AOF",
N1313="Projet OCM (HUAWEI)","TRAVAUX-HUAWEI",
N1313="Projet OCM (NOKIA)","TRAVAUX-NOKIA",
N1313="ACCESS-ISSUE","ACCESS-ISSUE",
N1313="Projet OCM (ZTE, NOKIA, autres projets)","TRAVAUX OCM",
N1313="No root CAuse","No root cause",
N1313="ODU HS","PDH",
N1313="IP &amp; VLAN","PDH",
N1313="Warehouse HUAWEI","SPARE-ISSUE",
N1313="SPARE-HS","SPARE-ISSUE",
N1313="Power Telco","BSS"
),"")</f>
        <v>No root cause</v>
      </c>
      <c r="M1313" s="16" t="str" cm="1">
        <f t="array" ref="M1313">IFERROR(_xlfn.IFS(
N1313="MPR ISSUE","TX ISSUE",
N1313="BSS Hardware Issue","RAN ISSUE",
N1313="Sites strategiques, MLL, Pylone, etc.","ENVTECH",
N1313="AKTIVCO DEFAUT GE &amp; POWER Cabinet","POWER ISSUE",
N1313="AKTIVCO Coupure ENEO &amp; Baisse de tension","POWER ISSUE",
N1313="Coupure ENEO &amp; Baisse de tension","POWER ISSUE",
N1313="Defaut GE &amp; POWER Cabinet","POWER ISSUE",
N1313="Sharing","POWER ISSUE",
N1313="Sites strategiques &amp; DataCenter","POWER ISSUE",
N1313="Exclu","Exclu",
N1313="SAT","TX ISSUE",
N1313="SPARE-ISSUE","SPARE-ISSUE",
N1313="Fiber CAmtel","TX ISSUE",
N1313="Fiber AOF","TX ISSUE",
N1313="Projet OCM (HUAWEI)","TRAVAUX-HUAWEI",
N1313="Projet OCM (NOKIA)","TRAVAUX -NOKIA",
N1313="ACCESS-ISSUE","ACCESS-ISSUE",
N1313="Projet OCM (ZTE, NOKIA, autres projets)","TRAVAUX OCM",
N1313="No root CAuse","No root cause",
N1313="ODU HS","TX ISSUE",
N1313="IP &amp; VLAN","TX ISSUE",
N1313="Warehouse HUAWEI","SPARE-ISSUE",
N1313="SPARE-HS","SPARE-ISSUE",
N1313="Power Telco","RAN ISSUE"
),"")</f>
        <v>No root cause</v>
      </c>
      <c r="N1313" s="29" t="s">
        <v>5652</v>
      </c>
      <c r="O1313" s="17" t="str" cm="1">
        <f t="array" ref="O1313">IFERROR(_xlfn.IFS(
N1313="MPR ISSUE","ACTIVE",
N1313="BSS Hardware Issue","ACTIVE",
N1313="Sites strategiques, MLL, Pylone, etc.","PASSIVE",
N1313="AKTIVCO DEFAUT GE &amp; POWER Cabinet","PASSIVE",
N1313="AKTIVCO Coupure ENEO &amp; Baisse de tension","PASSIVE",
N1313="Coupure ENEO &amp; Baisse de tension","PASSIVE",
N1313="Defaut GE &amp; POWER Cabinet","PASSIVE",
N1313="Sharing","PASSIVE",
N1313="Sites strategiques &amp; DataCenter","PASSIVE",
N1313="Exclu","Exclu",
N1313="SAT","ACTIVE",
N1313="SPARE-ISSUE","SPARE-ISSUE",
N1313="Fiber CAmtel","ACTIVE",
N1313="Fiber AOF","ACTIVE",
N1313="Projet OCM (HUAWEI)","PLANNED WORKS",
N1313="Projet OCM (NOKIA)","PLANNED WORKS",
N1313="ACCESS-ISSUE","ACCESS-ISSUE",
N1313="Projet OCM (ZTE, NOKIA, autres projets)","PLANNED WORKS",
N1313="No root CAuse","No root cause",
N1313="ODU HS","ACTIVE",
N1313="IP &amp; VLAN","ACTIVE",
N1313="Warehouse HUAWEI","SPARE-ISSUE",
N1313="SPARE-HS","SPARE-ISSUE",
N1313="Power Telco","ACTIVE"
),"")</f>
        <v>No root cause</v>
      </c>
      <c r="P1313" s="59">
        <v>0</v>
      </c>
      <c r="Q1313" s="59">
        <v>0</v>
      </c>
      <c r="R1313" s="59">
        <v>0</v>
      </c>
      <c r="S1313" s="59">
        <v>0</v>
      </c>
      <c r="T1313" s="59">
        <v>0</v>
      </c>
      <c r="U1313" s="59">
        <v>0</v>
      </c>
      <c r="V1313" s="14"/>
      <c r="W1313" s="14"/>
      <c r="X1313" s="14"/>
      <c r="Y1313" s="14"/>
      <c r="Z1313" s="14"/>
      <c r="AA1313" s="31" t="s">
        <v>16</v>
      </c>
      <c r="AB1313" s="31" t="s">
        <v>16</v>
      </c>
      <c r="AC1313" s="7" t="s">
        <v>16</v>
      </c>
      <c r="AD1313" s="3"/>
      <c r="AE1313" s="3" t="s">
        <v>16</v>
      </c>
      <c r="AF1313" s="7" t="s">
        <v>16</v>
      </c>
      <c r="AG1313" s="32" t="s">
        <v>16</v>
      </c>
      <c r="AH1313" s="32" t="s">
        <v>16</v>
      </c>
      <c r="AI1313" s="32" t="s">
        <v>16</v>
      </c>
      <c r="AJ1313" s="32" t="s">
        <v>16</v>
      </c>
      <c r="AK1313" s="32" t="s">
        <v>16</v>
      </c>
      <c r="AL1313" s="32" t="s">
        <v>16</v>
      </c>
      <c r="AM1313" s="32" t="s">
        <v>16</v>
      </c>
      <c r="AN1313" s="9" t="s">
        <v>16</v>
      </c>
      <c r="AO1313" s="9" t="s">
        <v>16</v>
      </c>
      <c r="AP1313" s="9" t="s">
        <v>16</v>
      </c>
      <c r="AQ1313" s="14"/>
      <c r="AR1313" s="14"/>
    </row>
    <row r="1314" spans="1:44" s="9" customFormat="1" hidden="1" x14ac:dyDescent="0.3">
      <c r="A1314" s="1" t="s">
        <v>1932</v>
      </c>
      <c r="B1314" s="51" t="s">
        <v>1933</v>
      </c>
      <c r="C1314" s="51" t="s">
        <v>22</v>
      </c>
      <c r="D1314" s="51" t="s">
        <v>31</v>
      </c>
      <c r="E1314" s="56" t="s">
        <v>32</v>
      </c>
      <c r="F1314" s="51" t="s">
        <v>33</v>
      </c>
      <c r="G1314" s="22" t="s">
        <v>5896</v>
      </c>
      <c r="H1314" s="22" t="str">
        <f>_xlfn.XLOOKUP(B1314,[1]SITE!$B:$B,[1]SITE!$CK:$CK,"")</f>
        <v>Operationnel</v>
      </c>
      <c r="I1314" s="22"/>
      <c r="J1314" s="22" t="str">
        <f>_xlfn.XLOOKUP(B1314,[1]SITE!$B:$B,[1]SITE!$I:$I,"")</f>
        <v>No impact</v>
      </c>
      <c r="K1314" s="30"/>
      <c r="L1314" s="15" t="str" cm="1">
        <f t="array" ref="L1314">IFERROR(_xlfn.IFS(
N1314="MPR ISSUE","PDH",
N1314="BSS Hardware Issue","BSS",
N1314="Sites strategiques, MLL, Pylone, etc.","ENVTECH",
N1314="AKTIVCO DEFAUT GE &amp; POWER Cabinet","AKTIVCO",
N1314="AKTIVCO Coupure ENEO &amp; Baisse de tension","AKTIVCO GRID ONLY",
N1314="Coupure ENEO &amp; Baisse de tension","IHS GRID ONLY",
N1314="Defaut GE &amp; POWER Cabinet","IHS",
N1314="Sharing","Partners",
N1314="Sites strategiques &amp; DataCenter","SST &amp; DC",
N1314="Exclu","Exclu",
N1314="SAT","SAT",
N1314="SPARE-ISSUE","SPARE-ISSUE",
N1314="Fiber CAmtel","TRANS_FO_CAMTEL",
N1314="Fiber AOF","Fiber AOF",
N1314="Projet OCM (HUAWEI)","TRAVAUX-HUAWEI",
N1314="Projet OCM (NOKIA)","TRAVAUX-NOKIA",
N1314="ACCESS-ISSUE","ACCESS-ISSUE",
N1314="Projet OCM (ZTE, NOKIA, autres projets)","TRAVAUX OCM",
N1314="No root CAuse","No root cause",
N1314="ODU HS","PDH",
N1314="IP &amp; VLAN","PDH",
N1314="Warehouse HUAWEI","SPARE-ISSUE",
N1314="SPARE-HS","SPARE-ISSUE",
N1314="Power Telco","BSS"
),"")</f>
        <v>No root cause</v>
      </c>
      <c r="M1314" s="16" t="str" cm="1">
        <f t="array" ref="M1314">IFERROR(_xlfn.IFS(
N1314="MPR ISSUE","TX ISSUE",
N1314="BSS Hardware Issue","RAN ISSUE",
N1314="Sites strategiques, MLL, Pylone, etc.","ENVTECH",
N1314="AKTIVCO DEFAUT GE &amp; POWER Cabinet","POWER ISSUE",
N1314="AKTIVCO Coupure ENEO &amp; Baisse de tension","POWER ISSUE",
N1314="Coupure ENEO &amp; Baisse de tension","POWER ISSUE",
N1314="Defaut GE &amp; POWER Cabinet","POWER ISSUE",
N1314="Sharing","POWER ISSUE",
N1314="Sites strategiques &amp; DataCenter","POWER ISSUE",
N1314="Exclu","Exclu",
N1314="SAT","TX ISSUE",
N1314="SPARE-ISSUE","SPARE-ISSUE",
N1314="Fiber CAmtel","TX ISSUE",
N1314="Fiber AOF","TX ISSUE",
N1314="Projet OCM (HUAWEI)","TRAVAUX-HUAWEI",
N1314="Projet OCM (NOKIA)","TRAVAUX -NOKIA",
N1314="ACCESS-ISSUE","ACCESS-ISSUE",
N1314="Projet OCM (ZTE, NOKIA, autres projets)","TRAVAUX OCM",
N1314="No root CAuse","No root cause",
N1314="ODU HS","TX ISSUE",
N1314="IP &amp; VLAN","TX ISSUE",
N1314="Warehouse HUAWEI","SPARE-ISSUE",
N1314="SPARE-HS","SPARE-ISSUE",
N1314="Power Telco","RAN ISSUE"
),"")</f>
        <v>No root cause</v>
      </c>
      <c r="N1314" s="29" t="s">
        <v>5652</v>
      </c>
      <c r="O1314" s="17" t="str" cm="1">
        <f t="array" ref="O1314">IFERROR(_xlfn.IFS(
N1314="MPR ISSUE","ACTIVE",
N1314="BSS Hardware Issue","ACTIVE",
N1314="Sites strategiques, MLL, Pylone, etc.","PASSIVE",
N1314="AKTIVCO DEFAUT GE &amp; POWER Cabinet","PASSIVE",
N1314="AKTIVCO Coupure ENEO &amp; Baisse de tension","PASSIVE",
N1314="Coupure ENEO &amp; Baisse de tension","PASSIVE",
N1314="Defaut GE &amp; POWER Cabinet","PASSIVE",
N1314="Sharing","PASSIVE",
N1314="Sites strategiques &amp; DataCenter","PASSIVE",
N1314="Exclu","Exclu",
N1314="SAT","ACTIVE",
N1314="SPARE-ISSUE","SPARE-ISSUE",
N1314="Fiber CAmtel","ACTIVE",
N1314="Fiber AOF","ACTIVE",
N1314="Projet OCM (HUAWEI)","PLANNED WORKS",
N1314="Projet OCM (NOKIA)","PLANNED WORKS",
N1314="ACCESS-ISSUE","ACCESS-ISSUE",
N1314="Projet OCM (ZTE, NOKIA, autres projets)","PLANNED WORKS",
N1314="No root CAuse","No root cause",
N1314="ODU HS","ACTIVE",
N1314="IP &amp; VLAN","ACTIVE",
N1314="Warehouse HUAWEI","SPARE-ISSUE",
N1314="SPARE-HS","SPARE-ISSUE",
N1314="Power Telco","ACTIVE"
),"")</f>
        <v>No root cause</v>
      </c>
      <c r="P1314" s="59">
        <v>0</v>
      </c>
      <c r="Q1314" s="59">
        <v>0</v>
      </c>
      <c r="R1314" s="59">
        <v>0</v>
      </c>
      <c r="S1314" s="59">
        <v>0</v>
      </c>
      <c r="T1314" s="59">
        <v>0</v>
      </c>
      <c r="U1314" s="59">
        <v>0</v>
      </c>
      <c r="V1314" s="14"/>
      <c r="W1314" s="14"/>
      <c r="X1314" s="14"/>
      <c r="Y1314" s="14"/>
      <c r="Z1314" s="14"/>
      <c r="AA1314" s="31" t="s">
        <v>16</v>
      </c>
      <c r="AB1314" s="31" t="s">
        <v>16</v>
      </c>
      <c r="AC1314" s="7" t="s">
        <v>16</v>
      </c>
      <c r="AD1314" s="3"/>
      <c r="AE1314" s="3" t="s">
        <v>16</v>
      </c>
      <c r="AF1314" s="7" t="s">
        <v>16</v>
      </c>
      <c r="AG1314" s="32" t="s">
        <v>16</v>
      </c>
      <c r="AH1314" s="32" t="s">
        <v>16</v>
      </c>
      <c r="AI1314" s="32" t="s">
        <v>16</v>
      </c>
      <c r="AJ1314" s="32" t="s">
        <v>16</v>
      </c>
      <c r="AK1314" s="32" t="s">
        <v>16</v>
      </c>
      <c r="AL1314" s="32" t="s">
        <v>16</v>
      </c>
      <c r="AM1314" s="32" t="s">
        <v>16</v>
      </c>
      <c r="AN1314" s="9" t="s">
        <v>16</v>
      </c>
      <c r="AO1314" s="9" t="s">
        <v>16</v>
      </c>
      <c r="AP1314" s="9" t="s">
        <v>16</v>
      </c>
      <c r="AQ1314" s="14"/>
      <c r="AR1314" s="14"/>
    </row>
    <row r="1315" spans="1:44" s="9" customFormat="1" hidden="1" x14ac:dyDescent="0.3">
      <c r="A1315" s="1" t="s">
        <v>1594</v>
      </c>
      <c r="B1315" s="1" t="s">
        <v>1595</v>
      </c>
      <c r="C1315" s="1" t="s">
        <v>11</v>
      </c>
      <c r="D1315" s="1" t="s">
        <v>12</v>
      </c>
      <c r="E1315" s="56" t="s">
        <v>24</v>
      </c>
      <c r="F1315" s="1" t="s">
        <v>25</v>
      </c>
      <c r="G1315" s="49" t="s">
        <v>5897</v>
      </c>
      <c r="H1315" s="22" t="str">
        <f>_xlfn.XLOOKUP(B1315,[1]SITE!$B:$B,[1]SITE!$CK:$CK,"")</f>
        <v>Operationnel</v>
      </c>
      <c r="I1315" s="22"/>
      <c r="J1315" s="22" t="str">
        <f>_xlfn.XLOOKUP(B1315,[1]SITE!$B:$B,[1]SITE!$I:$I,"")</f>
        <v>No impact</v>
      </c>
      <c r="K1315" s="30"/>
      <c r="L1315" s="15" t="str" cm="1">
        <f t="array" ref="L1315">IFERROR(_xlfn.IFS(
N1315="MPR ISSUE","PDH",
N1315="BSS Hardware Issue","BSS",
N1315="Sites strategiques, MLL, Pylone, etc.","ENVTECH",
N1315="AKTIVCO DEFAUT GE &amp; POWER Cabinet","AKTIVCO",
N1315="AKTIVCO Coupure ENEO &amp; Baisse de tension","AKTIVCO GRID ONLY",
N1315="Coupure ENEO &amp; Baisse de tension","IHS GRID ONLY",
N1315="Defaut GE &amp; POWER Cabinet","IHS",
N1315="Sharing","Partners",
N1315="Sites strategiques &amp; DataCenter","SST &amp; DC",
N1315="Exclu","Exclu",
N1315="SAT","SAT",
N1315="SPARE-ISSUE","SPARE-ISSUE",
N1315="Fiber CAmtel","TRANS_FO_CAMTEL",
N1315="Fiber AOF","Fiber AOF",
N1315="Projet OCM (HUAWEI)","TRAVAUX-HUAWEI",
N1315="Projet OCM (NOKIA)","TRAVAUX-NOKIA",
N1315="ACCESS-ISSUE","ACCESS-ISSUE",
N1315="Projet OCM (ZTE, NOKIA, autres projets)","TRAVAUX OCM",
N1315="No root CAuse","No root cause",
N1315="ODU HS","PDH",
N1315="IP &amp; VLAN","PDH",
N1315="Warehouse HUAWEI","SPARE-ISSUE",
N1315="SPARE-HS","SPARE-ISSUE",
N1315="Power Telco","BSS"
),"")</f>
        <v>No root cause</v>
      </c>
      <c r="M1315" s="16" t="str" cm="1">
        <f t="array" ref="M1315">IFERROR(_xlfn.IFS(
N1315="MPR ISSUE","TX ISSUE",
N1315="BSS Hardware Issue","RAN ISSUE",
N1315="Sites strategiques, MLL, Pylone, etc.","ENVTECH",
N1315="AKTIVCO DEFAUT GE &amp; POWER Cabinet","POWER ISSUE",
N1315="AKTIVCO Coupure ENEO &amp; Baisse de tension","POWER ISSUE",
N1315="Coupure ENEO &amp; Baisse de tension","POWER ISSUE",
N1315="Defaut GE &amp; POWER Cabinet","POWER ISSUE",
N1315="Sharing","POWER ISSUE",
N1315="Sites strategiques &amp; DataCenter","POWER ISSUE",
N1315="Exclu","Exclu",
N1315="SAT","TX ISSUE",
N1315="SPARE-ISSUE","SPARE-ISSUE",
N1315="Fiber CAmtel","TX ISSUE",
N1315="Fiber AOF","TX ISSUE",
N1315="Projet OCM (HUAWEI)","TRAVAUX-HUAWEI",
N1315="Projet OCM (NOKIA)","TRAVAUX -NOKIA",
N1315="ACCESS-ISSUE","ACCESS-ISSUE",
N1315="Projet OCM (ZTE, NOKIA, autres projets)","TRAVAUX OCM",
N1315="No root CAuse","No root cause",
N1315="ODU HS","TX ISSUE",
N1315="IP &amp; VLAN","TX ISSUE",
N1315="Warehouse HUAWEI","SPARE-ISSUE",
N1315="SPARE-HS","SPARE-ISSUE",
N1315="Power Telco","RAN ISSUE"
),"")</f>
        <v>No root cause</v>
      </c>
      <c r="N1315" s="29" t="s">
        <v>5652</v>
      </c>
      <c r="O1315" s="17" t="str" cm="1">
        <f t="array" ref="O1315">IFERROR(_xlfn.IFS(
N1315="MPR ISSUE","ACTIVE",
N1315="BSS Hardware Issue","ACTIVE",
N1315="Sites strategiques, MLL, Pylone, etc.","PASSIVE",
N1315="AKTIVCO DEFAUT GE &amp; POWER Cabinet","PASSIVE",
N1315="AKTIVCO Coupure ENEO &amp; Baisse de tension","PASSIVE",
N1315="Coupure ENEO &amp; Baisse de tension","PASSIVE",
N1315="Defaut GE &amp; POWER Cabinet","PASSIVE",
N1315="Sharing","PASSIVE",
N1315="Sites strategiques &amp; DataCenter","PASSIVE",
N1315="Exclu","Exclu",
N1315="SAT","ACTIVE",
N1315="SPARE-ISSUE","SPARE-ISSUE",
N1315="Fiber CAmtel","ACTIVE",
N1315="Fiber AOF","ACTIVE",
N1315="Projet OCM (HUAWEI)","PLANNED WORKS",
N1315="Projet OCM (NOKIA)","PLANNED WORKS",
N1315="ACCESS-ISSUE","ACCESS-ISSUE",
N1315="Projet OCM (ZTE, NOKIA, autres projets)","PLANNED WORKS",
N1315="No root CAuse","No root cause",
N1315="ODU HS","ACTIVE",
N1315="IP &amp; VLAN","ACTIVE",
N1315="Warehouse HUAWEI","SPARE-ISSUE",
N1315="SPARE-HS","SPARE-ISSUE",
N1315="Power Telco","ACTIVE"
),"")</f>
        <v>No root cause</v>
      </c>
      <c r="P1315" s="59">
        <v>0</v>
      </c>
      <c r="Q1315" s="59">
        <v>0</v>
      </c>
      <c r="R1315" s="59">
        <v>0</v>
      </c>
      <c r="S1315" s="59">
        <v>0.13135535180762084</v>
      </c>
      <c r="T1315" s="59">
        <v>0</v>
      </c>
      <c r="U1315" s="59">
        <v>0</v>
      </c>
      <c r="V1315" s="14"/>
      <c r="W1315" s="14"/>
      <c r="X1315" s="14"/>
      <c r="Y1315" s="14"/>
      <c r="Z1315" s="14"/>
      <c r="AA1315" s="31" t="s">
        <v>16</v>
      </c>
      <c r="AB1315" s="31" t="s">
        <v>16</v>
      </c>
      <c r="AC1315" s="7" t="s">
        <v>16</v>
      </c>
      <c r="AD1315" s="3"/>
      <c r="AE1315" s="3" t="s">
        <v>16</v>
      </c>
      <c r="AF1315" s="7" t="s">
        <v>16</v>
      </c>
      <c r="AG1315" s="32" t="s">
        <v>16</v>
      </c>
      <c r="AH1315" s="32" t="s">
        <v>16</v>
      </c>
      <c r="AI1315" s="32" t="s">
        <v>16</v>
      </c>
      <c r="AJ1315" s="32" t="s">
        <v>16</v>
      </c>
      <c r="AK1315" s="32" t="s">
        <v>16</v>
      </c>
      <c r="AL1315" s="32" t="s">
        <v>16</v>
      </c>
      <c r="AM1315" s="32" t="s">
        <v>16</v>
      </c>
      <c r="AN1315" s="9" t="s">
        <v>16</v>
      </c>
      <c r="AO1315" s="9" t="s">
        <v>16</v>
      </c>
      <c r="AP1315" s="9" t="s">
        <v>16</v>
      </c>
      <c r="AQ1315" s="14"/>
      <c r="AR1315" s="14"/>
    </row>
    <row r="1316" spans="1:44" s="9" customFormat="1" hidden="1" x14ac:dyDescent="0.3">
      <c r="A1316" s="3" t="s">
        <v>2299</v>
      </c>
      <c r="B1316" s="3" t="s">
        <v>2300</v>
      </c>
      <c r="C1316" s="1"/>
      <c r="D1316" s="56" t="e">
        <v>#N/A</v>
      </c>
      <c r="E1316" s="56" t="s">
        <v>38</v>
      </c>
      <c r="F1316" s="3" t="s">
        <v>39</v>
      </c>
      <c r="G1316" s="22" t="s">
        <v>5896</v>
      </c>
      <c r="H1316" s="22" t="str">
        <f>_xlfn.XLOOKUP(B1316,[1]SITE!$B:$B,[1]SITE!$CK:$CK,"")</f>
        <v>Operationnel</v>
      </c>
      <c r="I1316" s="22"/>
      <c r="J1316" s="22" t="str">
        <f>_xlfn.XLOOKUP(B1316,[1]SITE!$B:$B,[1]SITE!$I:$I,"")</f>
        <v>No impact</v>
      </c>
      <c r="K1316" s="30"/>
      <c r="L1316" s="15" t="str" cm="1">
        <f t="array" ref="L1316">IFERROR(_xlfn.IFS(
N1316="MPR ISSUE","PDH",
N1316="BSS Hardware Issue","BSS",
N1316="Sites strategiques, MLL, Pylone, etc.","ENVTECH",
N1316="AKTIVCO DEFAUT GE &amp; POWER Cabinet","AKTIVCO",
N1316="AKTIVCO Coupure ENEO &amp; Baisse de tension","AKTIVCO GRID ONLY",
N1316="Coupure ENEO &amp; Baisse de tension","IHS GRID ONLY",
N1316="Defaut GE &amp; POWER Cabinet","IHS",
N1316="Sharing","Partners",
N1316="Sites strategiques &amp; DataCenter","SST &amp; DC",
N1316="Exclu","Exclu",
N1316="SAT","SAT",
N1316="SPARE-ISSUE","SPARE-ISSUE",
N1316="Fiber CAmtel","TRANS_FO_CAMTEL",
N1316="Fiber AOF","Fiber AOF",
N1316="Projet OCM (HUAWEI)","TRAVAUX-HUAWEI",
N1316="Projet OCM (NOKIA)","TRAVAUX-NOKIA",
N1316="ACCESS-ISSUE","ACCESS-ISSUE",
N1316="Projet OCM (ZTE, NOKIA, autres projets)","TRAVAUX OCM",
N1316="No root CAuse","No root cause",
N1316="ODU HS","PDH",
N1316="IP &amp; VLAN","PDH",
N1316="Warehouse HUAWEI","SPARE-ISSUE",
N1316="SPARE-HS","SPARE-ISSUE",
N1316="Power Telco","BSS"
),"")</f>
        <v>No root cause</v>
      </c>
      <c r="M1316" s="16" t="str" cm="1">
        <f t="array" ref="M1316">IFERROR(_xlfn.IFS(
N1316="MPR ISSUE","TX ISSUE",
N1316="BSS Hardware Issue","RAN ISSUE",
N1316="Sites strategiques, MLL, Pylone, etc.","ENVTECH",
N1316="AKTIVCO DEFAUT GE &amp; POWER Cabinet","POWER ISSUE",
N1316="AKTIVCO Coupure ENEO &amp; Baisse de tension","POWER ISSUE",
N1316="Coupure ENEO &amp; Baisse de tension","POWER ISSUE",
N1316="Defaut GE &amp; POWER Cabinet","POWER ISSUE",
N1316="Sharing","POWER ISSUE",
N1316="Sites strategiques &amp; DataCenter","POWER ISSUE",
N1316="Exclu","Exclu",
N1316="SAT","TX ISSUE",
N1316="SPARE-ISSUE","SPARE-ISSUE",
N1316="Fiber CAmtel","TX ISSUE",
N1316="Fiber AOF","TX ISSUE",
N1316="Projet OCM (HUAWEI)","TRAVAUX-HUAWEI",
N1316="Projet OCM (NOKIA)","TRAVAUX -NOKIA",
N1316="ACCESS-ISSUE","ACCESS-ISSUE",
N1316="Projet OCM (ZTE, NOKIA, autres projets)","TRAVAUX OCM",
N1316="No root CAuse","No root cause",
N1316="ODU HS","TX ISSUE",
N1316="IP &amp; VLAN","TX ISSUE",
N1316="Warehouse HUAWEI","SPARE-ISSUE",
N1316="SPARE-HS","SPARE-ISSUE",
N1316="Power Telco","RAN ISSUE"
),"")</f>
        <v>No root cause</v>
      </c>
      <c r="N1316" s="29" t="s">
        <v>5652</v>
      </c>
      <c r="O1316" s="17" t="str" cm="1">
        <f t="array" ref="O1316">IFERROR(_xlfn.IFS(
N1316="MPR ISSUE","ACTIVE",
N1316="BSS Hardware Issue","ACTIVE",
N1316="Sites strategiques, MLL, Pylone, etc.","PASSIVE",
N1316="AKTIVCO DEFAUT GE &amp; POWER Cabinet","PASSIVE",
N1316="AKTIVCO Coupure ENEO &amp; Baisse de tension","PASSIVE",
N1316="Coupure ENEO &amp; Baisse de tension","PASSIVE",
N1316="Defaut GE &amp; POWER Cabinet","PASSIVE",
N1316="Sharing","PASSIVE",
N1316="Sites strategiques &amp; DataCenter","PASSIVE",
N1316="Exclu","Exclu",
N1316="SAT","ACTIVE",
N1316="SPARE-ISSUE","SPARE-ISSUE",
N1316="Fiber CAmtel","ACTIVE",
N1316="Fiber AOF","ACTIVE",
N1316="Projet OCM (HUAWEI)","PLANNED WORKS",
N1316="Projet OCM (NOKIA)","PLANNED WORKS",
N1316="ACCESS-ISSUE","ACCESS-ISSUE",
N1316="Projet OCM (ZTE, NOKIA, autres projets)","PLANNED WORKS",
N1316="No root CAuse","No root cause",
N1316="ODU HS","ACTIVE",
N1316="IP &amp; VLAN","ACTIVE",
N1316="Warehouse HUAWEI","SPARE-ISSUE",
N1316="SPARE-HS","SPARE-ISSUE",
N1316="Power Telco","ACTIVE"
),"")</f>
        <v>No root cause</v>
      </c>
      <c r="P1316" s="59">
        <v>0</v>
      </c>
      <c r="Q1316" s="59">
        <v>1.4405392756960678</v>
      </c>
      <c r="R1316" s="59">
        <v>0</v>
      </c>
      <c r="S1316" s="59">
        <v>0</v>
      </c>
      <c r="T1316" s="59">
        <v>0</v>
      </c>
      <c r="U1316" s="59">
        <v>0</v>
      </c>
      <c r="V1316" s="14"/>
      <c r="W1316" s="14"/>
      <c r="X1316" s="14"/>
      <c r="Y1316" s="14"/>
      <c r="Z1316" s="14"/>
      <c r="AA1316" s="31" t="s">
        <v>16</v>
      </c>
      <c r="AB1316" s="31" t="s">
        <v>16</v>
      </c>
      <c r="AC1316" s="7" t="s">
        <v>16</v>
      </c>
      <c r="AD1316" s="33"/>
      <c r="AE1316" s="3" t="s">
        <v>16</v>
      </c>
      <c r="AF1316" s="7" t="s">
        <v>16</v>
      </c>
      <c r="AG1316" s="32" t="s">
        <v>16</v>
      </c>
      <c r="AH1316" s="32" t="s">
        <v>16</v>
      </c>
      <c r="AI1316" s="32" t="s">
        <v>16</v>
      </c>
      <c r="AJ1316" s="32" t="s">
        <v>16</v>
      </c>
      <c r="AK1316" s="32" t="s">
        <v>16</v>
      </c>
      <c r="AL1316" s="32" t="s">
        <v>16</v>
      </c>
      <c r="AM1316" s="32" t="s">
        <v>16</v>
      </c>
      <c r="AN1316" s="9" t="s">
        <v>16</v>
      </c>
      <c r="AO1316" s="9" t="s">
        <v>16</v>
      </c>
      <c r="AP1316" s="9" t="s">
        <v>16</v>
      </c>
      <c r="AQ1316" s="14"/>
      <c r="AR1316" s="14"/>
    </row>
    <row r="1317" spans="1:44" s="9" customFormat="1" hidden="1" x14ac:dyDescent="0.3">
      <c r="A1317" s="1" t="s">
        <v>292</v>
      </c>
      <c r="B1317" s="51" t="s">
        <v>293</v>
      </c>
      <c r="C1317" s="51" t="s">
        <v>22</v>
      </c>
      <c r="D1317" s="51" t="s">
        <v>31</v>
      </c>
      <c r="E1317" s="56" t="s">
        <v>38</v>
      </c>
      <c r="F1317" s="51" t="s">
        <v>39</v>
      </c>
      <c r="G1317" s="22" t="s">
        <v>5896</v>
      </c>
      <c r="H1317" s="22" t="str">
        <f>_xlfn.XLOOKUP(B1317,[1]SITE!$B:$B,[1]SITE!$CK:$CK,"")</f>
        <v>Operationnel</v>
      </c>
      <c r="I1317" s="22"/>
      <c r="J1317" s="22" t="str">
        <f>_xlfn.XLOOKUP(B1317,[1]SITE!$B:$B,[1]SITE!$I:$I,"")</f>
        <v>No impact</v>
      </c>
      <c r="K1317" s="30"/>
      <c r="L1317" s="15" t="str" cm="1">
        <f t="array" ref="L1317">IFERROR(_xlfn.IFS(
N1317="MPR ISSUE","PDH",
N1317="BSS Hardware Issue","BSS",
N1317="Sites strategiques, MLL, Pylone, etc.","ENVTECH",
N1317="AKTIVCO DEFAUT GE &amp; POWER Cabinet","AKTIVCO",
N1317="AKTIVCO Coupure ENEO &amp; Baisse de tension","AKTIVCO GRID ONLY",
N1317="Coupure ENEO &amp; Baisse de tension","IHS GRID ONLY",
N1317="Defaut GE &amp; POWER Cabinet","IHS",
N1317="Sharing","Partners",
N1317="Sites strategiques &amp; DataCenter","SST &amp; DC",
N1317="Exclu","Exclu",
N1317="SAT","SAT",
N1317="SPARE-ISSUE","SPARE-ISSUE",
N1317="Fiber CAmtel","TRANS_FO_CAMTEL",
N1317="Fiber AOF","Fiber AOF",
N1317="Projet OCM (HUAWEI)","TRAVAUX-HUAWEI",
N1317="Projet OCM (NOKIA)","TRAVAUX-NOKIA",
N1317="ACCESS-ISSUE","ACCESS-ISSUE",
N1317="Projet OCM (ZTE, NOKIA, autres projets)","TRAVAUX OCM",
N1317="No root CAuse","No root cause",
N1317="ODU HS","PDH",
N1317="IP &amp; VLAN","PDH",
N1317="Warehouse HUAWEI","SPARE-ISSUE",
N1317="SPARE-HS","SPARE-ISSUE",
N1317="Power Telco","BSS"
),"")</f>
        <v>No root cause</v>
      </c>
      <c r="M1317" s="16" t="str" cm="1">
        <f t="array" ref="M1317">IFERROR(_xlfn.IFS(
N1317="MPR ISSUE","TX ISSUE",
N1317="BSS Hardware Issue","RAN ISSUE",
N1317="Sites strategiques, MLL, Pylone, etc.","ENVTECH",
N1317="AKTIVCO DEFAUT GE &amp; POWER Cabinet","POWER ISSUE",
N1317="AKTIVCO Coupure ENEO &amp; Baisse de tension","POWER ISSUE",
N1317="Coupure ENEO &amp; Baisse de tension","POWER ISSUE",
N1317="Defaut GE &amp; POWER Cabinet","POWER ISSUE",
N1317="Sharing","POWER ISSUE",
N1317="Sites strategiques &amp; DataCenter","POWER ISSUE",
N1317="Exclu","Exclu",
N1317="SAT","TX ISSUE",
N1317="SPARE-ISSUE","SPARE-ISSUE",
N1317="Fiber CAmtel","TX ISSUE",
N1317="Fiber AOF","TX ISSUE",
N1317="Projet OCM (HUAWEI)","TRAVAUX-HUAWEI",
N1317="Projet OCM (NOKIA)","TRAVAUX -NOKIA",
N1317="ACCESS-ISSUE","ACCESS-ISSUE",
N1317="Projet OCM (ZTE, NOKIA, autres projets)","TRAVAUX OCM",
N1317="No root CAuse","No root cause",
N1317="ODU HS","TX ISSUE",
N1317="IP &amp; VLAN","TX ISSUE",
N1317="Warehouse HUAWEI","SPARE-ISSUE",
N1317="SPARE-HS","SPARE-ISSUE",
N1317="Power Telco","RAN ISSUE"
),"")</f>
        <v>No root cause</v>
      </c>
      <c r="N1317" s="29" t="s">
        <v>5652</v>
      </c>
      <c r="O1317" s="17" t="str" cm="1">
        <f t="array" ref="O1317">IFERROR(_xlfn.IFS(
N1317="MPR ISSUE","ACTIVE",
N1317="BSS Hardware Issue","ACTIVE",
N1317="Sites strategiques, MLL, Pylone, etc.","PASSIVE",
N1317="AKTIVCO DEFAUT GE &amp; POWER Cabinet","PASSIVE",
N1317="AKTIVCO Coupure ENEO &amp; Baisse de tension","PASSIVE",
N1317="Coupure ENEO &amp; Baisse de tension","PASSIVE",
N1317="Defaut GE &amp; POWER Cabinet","PASSIVE",
N1317="Sharing","PASSIVE",
N1317="Sites strategiques &amp; DataCenter","PASSIVE",
N1317="Exclu","Exclu",
N1317="SAT","ACTIVE",
N1317="SPARE-ISSUE","SPARE-ISSUE",
N1317="Fiber CAmtel","ACTIVE",
N1317="Fiber AOF","ACTIVE",
N1317="Projet OCM (HUAWEI)","PLANNED WORKS",
N1317="Projet OCM (NOKIA)","PLANNED WORKS",
N1317="ACCESS-ISSUE","ACCESS-ISSUE",
N1317="Projet OCM (ZTE, NOKIA, autres projets)","PLANNED WORKS",
N1317="No root CAuse","No root cause",
N1317="ODU HS","ACTIVE",
N1317="IP &amp; VLAN","ACTIVE",
N1317="Warehouse HUAWEI","SPARE-ISSUE",
N1317="SPARE-HS","SPARE-ISSUE",
N1317="Power Telco","ACTIVE"
),"")</f>
        <v>No root cause</v>
      </c>
      <c r="P1317" s="59">
        <v>0</v>
      </c>
      <c r="Q1317" s="59">
        <v>0</v>
      </c>
      <c r="R1317" s="59">
        <v>0</v>
      </c>
      <c r="S1317" s="59">
        <v>3.0751242034854029</v>
      </c>
      <c r="T1317" s="59">
        <v>0</v>
      </c>
      <c r="U1317" s="59">
        <v>0</v>
      </c>
      <c r="V1317" s="14"/>
      <c r="W1317" s="14"/>
      <c r="X1317" s="14"/>
      <c r="Y1317" s="14"/>
      <c r="Z1317" s="14"/>
      <c r="AA1317" s="31" t="s">
        <v>16</v>
      </c>
      <c r="AB1317" s="31" t="s">
        <v>16</v>
      </c>
      <c r="AC1317" s="7" t="s">
        <v>16</v>
      </c>
      <c r="AD1317" s="3"/>
      <c r="AE1317" s="3" t="s">
        <v>16</v>
      </c>
      <c r="AF1317" s="7" t="s">
        <v>16</v>
      </c>
      <c r="AG1317" s="32" t="s">
        <v>16</v>
      </c>
      <c r="AH1317" s="32" t="s">
        <v>16</v>
      </c>
      <c r="AI1317" s="32" t="s">
        <v>16</v>
      </c>
      <c r="AJ1317" s="32" t="s">
        <v>16</v>
      </c>
      <c r="AK1317" s="32" t="s">
        <v>16</v>
      </c>
      <c r="AL1317" s="32" t="s">
        <v>16</v>
      </c>
      <c r="AM1317" s="32" t="s">
        <v>16</v>
      </c>
      <c r="AN1317" s="9" t="s">
        <v>16</v>
      </c>
      <c r="AO1317" s="9" t="s">
        <v>16</v>
      </c>
      <c r="AP1317" s="9" t="s">
        <v>16</v>
      </c>
      <c r="AQ1317" s="14"/>
      <c r="AR1317" s="14"/>
    </row>
    <row r="1318" spans="1:44" s="9" customFormat="1" hidden="1" x14ac:dyDescent="0.3">
      <c r="A1318" s="1" t="s">
        <v>5024</v>
      </c>
      <c r="B1318" s="51" t="s">
        <v>5025</v>
      </c>
      <c r="C1318" s="51" t="s">
        <v>11</v>
      </c>
      <c r="D1318" s="51" t="s">
        <v>12</v>
      </c>
      <c r="E1318" s="56" t="s">
        <v>13</v>
      </c>
      <c r="F1318" s="51" t="s">
        <v>1433</v>
      </c>
      <c r="G1318" s="49" t="s">
        <v>5897</v>
      </c>
      <c r="H1318" s="22" t="str">
        <f>_xlfn.XLOOKUP(B1318,[1]SITE!$B:$B,[1]SITE!$CK:$CK,"")</f>
        <v>Insecurity</v>
      </c>
      <c r="I1318" s="22"/>
      <c r="J1318" s="22" t="str">
        <f>_xlfn.XLOOKUP(B1318,[1]SITE!$B:$B,[1]SITE!$I:$I,"")</f>
        <v>No impact</v>
      </c>
      <c r="K1318" s="30"/>
      <c r="L1318" s="15" t="str" cm="1">
        <f t="array" ref="L1318">IFERROR(_xlfn.IFS(
N1318="MPR ISSUE","PDH",
N1318="BSS Hardware Issue","BSS",
N1318="Sites strategiques, MLL, Pylone, etc.","ENVTECH",
N1318="AKTIVCO DEFAUT GE &amp; POWER Cabinet","AKTIVCO",
N1318="AKTIVCO Coupure ENEO &amp; Baisse de tension","AKTIVCO GRID ONLY",
N1318="Coupure ENEO &amp; Baisse de tension","IHS GRID ONLY",
N1318="Defaut GE &amp; POWER Cabinet","IHS",
N1318="Sharing","Partners",
N1318="Sites strategiques &amp; DataCenter","SST &amp; DC",
N1318="Exclu","Exclu",
N1318="SAT","SAT",
N1318="SPARE-ISSUE","SPARE-ISSUE",
N1318="Fiber CAmtel","TRANS_FO_CAMTEL",
N1318="Fiber AOF","Fiber AOF",
N1318="Projet OCM (HUAWEI)","TRAVAUX-HUAWEI",
N1318="Projet OCM (NOKIA)","TRAVAUX-NOKIA",
N1318="ACCESS-ISSUE","ACCESS-ISSUE",
N1318="Projet OCM (ZTE, NOKIA, autres projets)","TRAVAUX OCM",
N1318="No root CAuse","No root cause",
N1318="ODU HS","PDH",
N1318="IP &amp; VLAN","PDH",
N1318="Warehouse HUAWEI","SPARE-ISSUE",
N1318="SPARE-HS","SPARE-ISSUE",
N1318="Power Telco","BSS"
),"")</f>
        <v>No root cause</v>
      </c>
      <c r="M1318" s="16" t="str" cm="1">
        <f t="array" ref="M1318">IFERROR(_xlfn.IFS(
N1318="MPR ISSUE","TX ISSUE",
N1318="BSS Hardware Issue","RAN ISSUE",
N1318="Sites strategiques, MLL, Pylone, etc.","ENVTECH",
N1318="AKTIVCO DEFAUT GE &amp; POWER Cabinet","POWER ISSUE",
N1318="AKTIVCO Coupure ENEO &amp; Baisse de tension","POWER ISSUE",
N1318="Coupure ENEO &amp; Baisse de tension","POWER ISSUE",
N1318="Defaut GE &amp; POWER Cabinet","POWER ISSUE",
N1318="Sharing","POWER ISSUE",
N1318="Sites strategiques &amp; DataCenter","POWER ISSUE",
N1318="Exclu","Exclu",
N1318="SAT","TX ISSUE",
N1318="SPARE-ISSUE","SPARE-ISSUE",
N1318="Fiber CAmtel","TX ISSUE",
N1318="Fiber AOF","TX ISSUE",
N1318="Projet OCM (HUAWEI)","TRAVAUX-HUAWEI",
N1318="Projet OCM (NOKIA)","TRAVAUX -NOKIA",
N1318="ACCESS-ISSUE","ACCESS-ISSUE",
N1318="Projet OCM (ZTE, NOKIA, autres projets)","TRAVAUX OCM",
N1318="No root CAuse","No root cause",
N1318="ODU HS","TX ISSUE",
N1318="IP &amp; VLAN","TX ISSUE",
N1318="Warehouse HUAWEI","SPARE-ISSUE",
N1318="SPARE-HS","SPARE-ISSUE",
N1318="Power Telco","RAN ISSUE"
),"")</f>
        <v>No root cause</v>
      </c>
      <c r="N1318" s="36" t="s">
        <v>5652</v>
      </c>
      <c r="O1318" s="17" t="str" cm="1">
        <f t="array" ref="O1318">IFERROR(_xlfn.IFS(
N1318="MPR ISSUE","ACTIVE",
N1318="BSS Hardware Issue","ACTIVE",
N1318="Sites strategiques, MLL, Pylone, etc.","PASSIVE",
N1318="AKTIVCO DEFAUT GE &amp; POWER Cabinet","PASSIVE",
N1318="AKTIVCO Coupure ENEO &amp; Baisse de tension","PASSIVE",
N1318="Coupure ENEO &amp; Baisse de tension","PASSIVE",
N1318="Defaut GE &amp; POWER Cabinet","PASSIVE",
N1318="Sharing","PASSIVE",
N1318="Sites strategiques &amp; DataCenter","PASSIVE",
N1318="Exclu","Exclu",
N1318="SAT","ACTIVE",
N1318="SPARE-ISSUE","SPARE-ISSUE",
N1318="Fiber CAmtel","ACTIVE",
N1318="Fiber AOF","ACTIVE",
N1318="Projet OCM (HUAWEI)","PLANNED WORKS",
N1318="Projet OCM (NOKIA)","PLANNED WORKS",
N1318="ACCESS-ISSUE","ACCESS-ISSUE",
N1318="Projet OCM (ZTE, NOKIA, autres projets)","PLANNED WORKS",
N1318="No root CAuse","No root cause",
N1318="ODU HS","ACTIVE",
N1318="IP &amp; VLAN","ACTIVE",
N1318="Warehouse HUAWEI","SPARE-ISSUE",
N1318="SPARE-HS","SPARE-ISSUE",
N1318="Power Telco","ACTIVE"
),"")</f>
        <v>No root cause</v>
      </c>
      <c r="P1318" s="59">
        <v>0</v>
      </c>
      <c r="Q1318" s="59">
        <v>0</v>
      </c>
      <c r="R1318" s="59">
        <v>0</v>
      </c>
      <c r="S1318" s="59">
        <v>0</v>
      </c>
      <c r="T1318" s="59">
        <v>0</v>
      </c>
      <c r="U1318" s="59">
        <v>0</v>
      </c>
      <c r="V1318" s="14"/>
      <c r="W1318" s="14"/>
      <c r="X1318" s="14"/>
      <c r="Y1318" s="14"/>
      <c r="Z1318" s="14"/>
      <c r="AA1318" s="31" t="s">
        <v>5614</v>
      </c>
      <c r="AB1318" s="31" t="s">
        <v>16</v>
      </c>
      <c r="AC1318" s="7" t="s">
        <v>16</v>
      </c>
      <c r="AD1318" s="3"/>
      <c r="AE1318" s="3" t="s">
        <v>16</v>
      </c>
      <c r="AF1318" s="7" t="s">
        <v>16</v>
      </c>
      <c r="AG1318" s="32" t="s">
        <v>16</v>
      </c>
      <c r="AH1318" s="32" t="s">
        <v>16</v>
      </c>
      <c r="AI1318" s="32" t="s">
        <v>16</v>
      </c>
      <c r="AJ1318" s="32" t="s">
        <v>16</v>
      </c>
      <c r="AK1318" s="32" t="s">
        <v>16</v>
      </c>
      <c r="AL1318" s="32" t="s">
        <v>16</v>
      </c>
      <c r="AM1318" s="32" t="s">
        <v>16</v>
      </c>
      <c r="AN1318" s="9" t="s">
        <v>5614</v>
      </c>
      <c r="AO1318" s="9" t="s">
        <v>16</v>
      </c>
      <c r="AP1318" s="9" t="s">
        <v>16</v>
      </c>
      <c r="AQ1318" s="14"/>
      <c r="AR1318" s="14"/>
    </row>
    <row r="1319" spans="1:44" s="9" customFormat="1" hidden="1" x14ac:dyDescent="0.3">
      <c r="A1319" s="1" t="s">
        <v>683</v>
      </c>
      <c r="B1319" s="51" t="s">
        <v>684</v>
      </c>
      <c r="C1319" s="51" t="s">
        <v>11</v>
      </c>
      <c r="D1319" s="51" t="s">
        <v>97</v>
      </c>
      <c r="E1319" s="56" t="s">
        <v>13</v>
      </c>
      <c r="F1319" s="51" t="s">
        <v>685</v>
      </c>
      <c r="G1319" s="50" t="s">
        <v>5898</v>
      </c>
      <c r="H1319" s="22" t="str">
        <f>_xlfn.XLOOKUP(B1319,[1]SITE!$B:$B,[1]SITE!$CK:$CK,"")</f>
        <v>Insecurity</v>
      </c>
      <c r="I1319" s="22"/>
      <c r="J1319" s="22" t="str">
        <f>_xlfn.XLOOKUP(B1319,[1]SITE!$B:$B,[1]SITE!$I:$I,"")</f>
        <v>No impact</v>
      </c>
      <c r="K1319" s="30"/>
      <c r="L1319" s="15" t="str" cm="1">
        <f t="array" ref="L1319">IFERROR(_xlfn.IFS(
N1319="MPR ISSUE","PDH",
N1319="BSS Hardware Issue","BSS",
N1319="Sites strategiques, MLL, Pylone, etc.","ENVTECH",
N1319="AKTIVCO DEFAUT GE &amp; POWER Cabinet","AKTIVCO",
N1319="AKTIVCO Coupure ENEO &amp; Baisse de tension","AKTIVCO GRID ONLY",
N1319="Coupure ENEO &amp; Baisse de tension","IHS GRID ONLY",
N1319="Defaut GE &amp; POWER Cabinet","IHS",
N1319="Sharing","Partners",
N1319="Sites strategiques &amp; DataCenter","SST &amp; DC",
N1319="Exclu","Exclu",
N1319="SAT","SAT",
N1319="SPARE-ISSUE","SPARE-ISSUE",
N1319="Fiber CAmtel","TRANS_FO_CAMTEL",
N1319="Fiber AOF","Fiber AOF",
N1319="Projet OCM (HUAWEI)","TRAVAUX-HUAWEI",
N1319="Projet OCM (NOKIA)","TRAVAUX-NOKIA",
N1319="ACCESS-ISSUE","ACCESS-ISSUE",
N1319="Projet OCM (ZTE, NOKIA, autres projets)","TRAVAUX OCM",
N1319="No root CAuse","No root cause",
N1319="ODU HS","PDH",
N1319="IP &amp; VLAN","PDH",
N1319="Warehouse HUAWEI","SPARE-ISSUE",
N1319="SPARE-HS","SPARE-ISSUE",
N1319="Power Telco","BSS"
),"")</f>
        <v>No root cause</v>
      </c>
      <c r="M1319" s="16" t="str" cm="1">
        <f t="array" ref="M1319">IFERROR(_xlfn.IFS(
N1319="MPR ISSUE","TX ISSUE",
N1319="BSS Hardware Issue","RAN ISSUE",
N1319="Sites strategiques, MLL, Pylone, etc.","ENVTECH",
N1319="AKTIVCO DEFAUT GE &amp; POWER Cabinet","POWER ISSUE",
N1319="AKTIVCO Coupure ENEO &amp; Baisse de tension","POWER ISSUE",
N1319="Coupure ENEO &amp; Baisse de tension","POWER ISSUE",
N1319="Defaut GE &amp; POWER Cabinet","POWER ISSUE",
N1319="Sharing","POWER ISSUE",
N1319="Sites strategiques &amp; DataCenter","POWER ISSUE",
N1319="Exclu","Exclu",
N1319="SAT","TX ISSUE",
N1319="SPARE-ISSUE","SPARE-ISSUE",
N1319="Fiber CAmtel","TX ISSUE",
N1319="Fiber AOF","TX ISSUE",
N1319="Projet OCM (HUAWEI)","TRAVAUX-HUAWEI",
N1319="Projet OCM (NOKIA)","TRAVAUX -NOKIA",
N1319="ACCESS-ISSUE","ACCESS-ISSUE",
N1319="Projet OCM (ZTE, NOKIA, autres projets)","TRAVAUX OCM",
N1319="No root CAuse","No root cause",
N1319="ODU HS","TX ISSUE",
N1319="IP &amp; VLAN","TX ISSUE",
N1319="Warehouse HUAWEI","SPARE-ISSUE",
N1319="SPARE-HS","SPARE-ISSUE",
N1319="Power Telco","RAN ISSUE"
),"")</f>
        <v>No root cause</v>
      </c>
      <c r="N1319" s="29" t="s">
        <v>5652</v>
      </c>
      <c r="O1319" s="17" t="str" cm="1">
        <f t="array" ref="O1319">IFERROR(_xlfn.IFS(
N1319="MPR ISSUE","ACTIVE",
N1319="BSS Hardware Issue","ACTIVE",
N1319="Sites strategiques, MLL, Pylone, etc.","PASSIVE",
N1319="AKTIVCO DEFAUT GE &amp; POWER Cabinet","PASSIVE",
N1319="AKTIVCO Coupure ENEO &amp; Baisse de tension","PASSIVE",
N1319="Coupure ENEO &amp; Baisse de tension","PASSIVE",
N1319="Defaut GE &amp; POWER Cabinet","PASSIVE",
N1319="Sharing","PASSIVE",
N1319="Sites strategiques &amp; DataCenter","PASSIVE",
N1319="Exclu","Exclu",
N1319="SAT","ACTIVE",
N1319="SPARE-ISSUE","SPARE-ISSUE",
N1319="Fiber CAmtel","ACTIVE",
N1319="Fiber AOF","ACTIVE",
N1319="Projet OCM (HUAWEI)","PLANNED WORKS",
N1319="Projet OCM (NOKIA)","PLANNED WORKS",
N1319="ACCESS-ISSUE","ACCESS-ISSUE",
N1319="Projet OCM (ZTE, NOKIA, autres projets)","PLANNED WORKS",
N1319="No root CAuse","No root cause",
N1319="ODU HS","ACTIVE",
N1319="IP &amp; VLAN","ACTIVE",
N1319="Warehouse HUAWEI","SPARE-ISSUE",
N1319="SPARE-HS","SPARE-ISSUE",
N1319="Power Telco","ACTIVE"
),"")</f>
        <v>No root cause</v>
      </c>
      <c r="P1319" s="59">
        <v>0</v>
      </c>
      <c r="Q1319" s="59">
        <v>1.1200429183324607E-2</v>
      </c>
      <c r="R1319" s="59">
        <v>0</v>
      </c>
      <c r="S1319" s="59">
        <v>0.97292135729226403</v>
      </c>
      <c r="T1319" s="59">
        <v>0</v>
      </c>
      <c r="U1319" s="59">
        <v>0</v>
      </c>
      <c r="V1319" s="14"/>
      <c r="W1319" s="14"/>
      <c r="X1319" s="14"/>
      <c r="Y1319" s="14"/>
      <c r="Z1319" s="14"/>
      <c r="AA1319" s="31" t="s">
        <v>16</v>
      </c>
      <c r="AB1319" s="31" t="s">
        <v>16</v>
      </c>
      <c r="AC1319" s="7" t="s">
        <v>16</v>
      </c>
      <c r="AD1319" s="3"/>
      <c r="AE1319" s="3" t="s">
        <v>16</v>
      </c>
      <c r="AF1319" s="7" t="s">
        <v>16</v>
      </c>
      <c r="AG1319" s="32" t="s">
        <v>16</v>
      </c>
      <c r="AH1319" s="32" t="s">
        <v>16</v>
      </c>
      <c r="AI1319" s="32" t="s">
        <v>16</v>
      </c>
      <c r="AJ1319" s="32" t="s">
        <v>16</v>
      </c>
      <c r="AK1319" s="32" t="s">
        <v>16</v>
      </c>
      <c r="AL1319" s="32" t="s">
        <v>16</v>
      </c>
      <c r="AM1319" s="32" t="s">
        <v>16</v>
      </c>
      <c r="AN1319" s="9" t="s">
        <v>16</v>
      </c>
      <c r="AO1319" s="9" t="s">
        <v>16</v>
      </c>
      <c r="AP1319" s="9" t="s">
        <v>16</v>
      </c>
      <c r="AQ1319" s="14"/>
      <c r="AR1319" s="14"/>
    </row>
    <row r="1320" spans="1:44" s="9" customFormat="1" hidden="1" x14ac:dyDescent="0.3">
      <c r="A1320" s="1" t="s">
        <v>201</v>
      </c>
      <c r="B1320" s="51" t="s">
        <v>202</v>
      </c>
      <c r="C1320" s="51" t="s">
        <v>22</v>
      </c>
      <c r="D1320" s="51" t="s">
        <v>23</v>
      </c>
      <c r="E1320" s="56" t="s">
        <v>32</v>
      </c>
      <c r="F1320" s="51" t="s">
        <v>33</v>
      </c>
      <c r="G1320" s="22" t="s">
        <v>5896</v>
      </c>
      <c r="H1320" s="22" t="str">
        <f>_xlfn.XLOOKUP(B1320,[1]SITE!$B:$B,[1]SITE!$CK:$CK,"")</f>
        <v>Operationnel</v>
      </c>
      <c r="I1320" s="22"/>
      <c r="J1320" s="22" t="str">
        <f>_xlfn.XLOOKUP(B1320,[1]SITE!$B:$B,[1]SITE!$I:$I,"")</f>
        <v>No impact</v>
      </c>
      <c r="K1320" s="30"/>
      <c r="L1320" s="15" t="str" cm="1">
        <f t="array" ref="L1320">IFERROR(_xlfn.IFS(
N1320="MPR ISSUE","PDH",
N1320="BSS Hardware Issue","BSS",
N1320="Sites strategiques, MLL, Pylone, etc.","ENVTECH",
N1320="AKTIVCO DEFAUT GE &amp; POWER Cabinet","AKTIVCO",
N1320="AKTIVCO Coupure ENEO &amp; Baisse de tension","AKTIVCO GRID ONLY",
N1320="Coupure ENEO &amp; Baisse de tension","IHS GRID ONLY",
N1320="Defaut GE &amp; POWER Cabinet","IHS",
N1320="Sharing","Partners",
N1320="Sites strategiques &amp; DataCenter","SST &amp; DC",
N1320="Exclu","Exclu",
N1320="SAT","SAT",
N1320="SPARE-ISSUE","SPARE-ISSUE",
N1320="Fiber CAmtel","TRANS_FO_CAMTEL",
N1320="Fiber AOF","Fiber AOF",
N1320="Projet OCM (HUAWEI)","TRAVAUX-HUAWEI",
N1320="Projet OCM (NOKIA)","TRAVAUX-NOKIA",
N1320="ACCESS-ISSUE","ACCESS-ISSUE",
N1320="Projet OCM (ZTE, NOKIA, autres projets)","TRAVAUX OCM",
N1320="No root CAuse","No root cause",
N1320="ODU HS","PDH",
N1320="IP &amp; VLAN","PDH",
N1320="Warehouse HUAWEI","SPARE-ISSUE",
N1320="SPARE-HS","SPARE-ISSUE",
N1320="Power Telco","BSS"
),"")</f>
        <v>No root cause</v>
      </c>
      <c r="M1320" s="16" t="str" cm="1">
        <f t="array" ref="M1320">IFERROR(_xlfn.IFS(
N1320="MPR ISSUE","TX ISSUE",
N1320="BSS Hardware Issue","RAN ISSUE",
N1320="Sites strategiques, MLL, Pylone, etc.","ENVTECH",
N1320="AKTIVCO DEFAUT GE &amp; POWER Cabinet","POWER ISSUE",
N1320="AKTIVCO Coupure ENEO &amp; Baisse de tension","POWER ISSUE",
N1320="Coupure ENEO &amp; Baisse de tension","POWER ISSUE",
N1320="Defaut GE &amp; POWER Cabinet","POWER ISSUE",
N1320="Sharing","POWER ISSUE",
N1320="Sites strategiques &amp; DataCenter","POWER ISSUE",
N1320="Exclu","Exclu",
N1320="SAT","TX ISSUE",
N1320="SPARE-ISSUE","SPARE-ISSUE",
N1320="Fiber CAmtel","TX ISSUE",
N1320="Fiber AOF","TX ISSUE",
N1320="Projet OCM (HUAWEI)","TRAVAUX-HUAWEI",
N1320="Projet OCM (NOKIA)","TRAVAUX -NOKIA",
N1320="ACCESS-ISSUE","ACCESS-ISSUE",
N1320="Projet OCM (ZTE, NOKIA, autres projets)","TRAVAUX OCM",
N1320="No root CAuse","No root cause",
N1320="ODU HS","TX ISSUE",
N1320="IP &amp; VLAN","TX ISSUE",
N1320="Warehouse HUAWEI","SPARE-ISSUE",
N1320="SPARE-HS","SPARE-ISSUE",
N1320="Power Telco","RAN ISSUE"
),"")</f>
        <v>No root cause</v>
      </c>
      <c r="N1320" s="29" t="s">
        <v>5652</v>
      </c>
      <c r="O1320" s="17" t="str" cm="1">
        <f t="array" ref="O1320">IFERROR(_xlfn.IFS(
N1320="MPR ISSUE","ACTIVE",
N1320="BSS Hardware Issue","ACTIVE",
N1320="Sites strategiques, MLL, Pylone, etc.","PASSIVE",
N1320="AKTIVCO DEFAUT GE &amp; POWER Cabinet","PASSIVE",
N1320="AKTIVCO Coupure ENEO &amp; Baisse de tension","PASSIVE",
N1320="Coupure ENEO &amp; Baisse de tension","PASSIVE",
N1320="Defaut GE &amp; POWER Cabinet","PASSIVE",
N1320="Sharing","PASSIVE",
N1320="Sites strategiques &amp; DataCenter","PASSIVE",
N1320="Exclu","Exclu",
N1320="SAT","ACTIVE",
N1320="SPARE-ISSUE","SPARE-ISSUE",
N1320="Fiber CAmtel","ACTIVE",
N1320="Fiber AOF","ACTIVE",
N1320="Projet OCM (HUAWEI)","PLANNED WORKS",
N1320="Projet OCM (NOKIA)","PLANNED WORKS",
N1320="ACCESS-ISSUE","ACCESS-ISSUE",
N1320="Projet OCM (ZTE, NOKIA, autres projets)","PLANNED WORKS",
N1320="No root CAuse","No root cause",
N1320="ODU HS","ACTIVE",
N1320="IP &amp; VLAN","ACTIVE",
N1320="Warehouse HUAWEI","SPARE-ISSUE",
N1320="SPARE-HS","SPARE-ISSUE",
N1320="Power Telco","ACTIVE"
),"")</f>
        <v>No root cause</v>
      </c>
      <c r="P1320" s="59">
        <v>0</v>
      </c>
      <c r="Q1320" s="59">
        <v>0</v>
      </c>
      <c r="R1320" s="59">
        <v>0</v>
      </c>
      <c r="S1320" s="59">
        <v>0</v>
      </c>
      <c r="T1320" s="59">
        <v>0</v>
      </c>
      <c r="U1320" s="59">
        <v>0</v>
      </c>
      <c r="V1320" s="14"/>
      <c r="W1320" s="14"/>
      <c r="X1320" s="14"/>
      <c r="Y1320" s="14"/>
      <c r="Z1320" s="14"/>
      <c r="AA1320" s="31" t="s">
        <v>16</v>
      </c>
      <c r="AB1320" s="31" t="s">
        <v>16</v>
      </c>
      <c r="AC1320" s="7" t="s">
        <v>16</v>
      </c>
      <c r="AD1320" s="3"/>
      <c r="AE1320" s="3" t="s">
        <v>16</v>
      </c>
      <c r="AF1320" s="7" t="s">
        <v>16</v>
      </c>
      <c r="AG1320" s="32" t="s">
        <v>16</v>
      </c>
      <c r="AH1320" s="32" t="s">
        <v>16</v>
      </c>
      <c r="AI1320" s="32" t="s">
        <v>16</v>
      </c>
      <c r="AJ1320" s="32" t="s">
        <v>16</v>
      </c>
      <c r="AK1320" s="32" t="s">
        <v>16</v>
      </c>
      <c r="AL1320" s="32" t="s">
        <v>16</v>
      </c>
      <c r="AM1320" s="32" t="s">
        <v>16</v>
      </c>
      <c r="AN1320" s="9" t="s">
        <v>16</v>
      </c>
      <c r="AO1320" s="9" t="s">
        <v>16</v>
      </c>
      <c r="AP1320" s="9" t="s">
        <v>16</v>
      </c>
      <c r="AQ1320" s="14"/>
      <c r="AR1320" s="14"/>
    </row>
    <row r="1321" spans="1:44" s="9" customFormat="1" hidden="1" x14ac:dyDescent="0.3">
      <c r="A1321" s="1" t="s">
        <v>1431</v>
      </c>
      <c r="B1321" s="51" t="s">
        <v>1432</v>
      </c>
      <c r="C1321" s="51" t="s">
        <v>11</v>
      </c>
      <c r="D1321" s="51" t="s">
        <v>155</v>
      </c>
      <c r="E1321" s="56" t="s">
        <v>13</v>
      </c>
      <c r="F1321" s="51" t="s">
        <v>1433</v>
      </c>
      <c r="G1321" s="49" t="s">
        <v>5897</v>
      </c>
      <c r="H1321" s="22" t="str">
        <f>_xlfn.XLOOKUP(B1321,[1]SITE!$B:$B,[1]SITE!$CK:$CK,"")</f>
        <v>Insecurity</v>
      </c>
      <c r="I1321" s="22"/>
      <c r="J1321" s="22" t="str">
        <f>_xlfn.XLOOKUP(B1321,[1]SITE!$B:$B,[1]SITE!$I:$I,"")</f>
        <v>No impact</v>
      </c>
      <c r="K1321" s="30"/>
      <c r="L1321" s="15" t="str" cm="1">
        <f t="array" ref="L1321">IFERROR(_xlfn.IFS(
N1321="MPR ISSUE","PDH",
N1321="BSS Hardware Issue","BSS",
N1321="Sites strategiques, MLL, Pylone, etc.","ENVTECH",
N1321="AKTIVCO DEFAUT GE &amp; POWER Cabinet","AKTIVCO",
N1321="AKTIVCO Coupure ENEO &amp; Baisse de tension","AKTIVCO GRID ONLY",
N1321="Coupure ENEO &amp; Baisse de tension","IHS GRID ONLY",
N1321="Defaut GE &amp; POWER Cabinet","IHS",
N1321="Sharing","Partners",
N1321="Sites strategiques &amp; DataCenter","SST &amp; DC",
N1321="Exclu","Exclu",
N1321="SAT","SAT",
N1321="SPARE-ISSUE","SPARE-ISSUE",
N1321="Fiber CAmtel","TRANS_FO_CAMTEL",
N1321="Fiber AOF","Fiber AOF",
N1321="Projet OCM (HUAWEI)","TRAVAUX-HUAWEI",
N1321="Projet OCM (NOKIA)","TRAVAUX-NOKIA",
N1321="ACCESS-ISSUE","ACCESS-ISSUE",
N1321="Projet OCM (ZTE, NOKIA, autres projets)","TRAVAUX OCM",
N1321="No root CAuse","No root cause",
N1321="ODU HS","PDH",
N1321="IP &amp; VLAN","PDH",
N1321="Warehouse HUAWEI","SPARE-ISSUE",
N1321="SPARE-HS","SPARE-ISSUE",
N1321="Power Telco","BSS"
),"")</f>
        <v>No root cause</v>
      </c>
      <c r="M1321" s="16" t="str" cm="1">
        <f t="array" ref="M1321">IFERROR(_xlfn.IFS(
N1321="MPR ISSUE","TX ISSUE",
N1321="BSS Hardware Issue","RAN ISSUE",
N1321="Sites strategiques, MLL, Pylone, etc.","ENVTECH",
N1321="AKTIVCO DEFAUT GE &amp; POWER Cabinet","POWER ISSUE",
N1321="AKTIVCO Coupure ENEO &amp; Baisse de tension","POWER ISSUE",
N1321="Coupure ENEO &amp; Baisse de tension","POWER ISSUE",
N1321="Defaut GE &amp; POWER Cabinet","POWER ISSUE",
N1321="Sharing","POWER ISSUE",
N1321="Sites strategiques &amp; DataCenter","POWER ISSUE",
N1321="Exclu","Exclu",
N1321="SAT","TX ISSUE",
N1321="SPARE-ISSUE","SPARE-ISSUE",
N1321="Fiber CAmtel","TX ISSUE",
N1321="Fiber AOF","TX ISSUE",
N1321="Projet OCM (HUAWEI)","TRAVAUX-HUAWEI",
N1321="Projet OCM (NOKIA)","TRAVAUX -NOKIA",
N1321="ACCESS-ISSUE","ACCESS-ISSUE",
N1321="Projet OCM (ZTE, NOKIA, autres projets)","TRAVAUX OCM",
N1321="No root CAuse","No root cause",
N1321="ODU HS","TX ISSUE",
N1321="IP &amp; VLAN","TX ISSUE",
N1321="Warehouse HUAWEI","SPARE-ISSUE",
N1321="SPARE-HS","SPARE-ISSUE",
N1321="Power Telco","RAN ISSUE"
),"")</f>
        <v>No root cause</v>
      </c>
      <c r="N1321" s="29" t="s">
        <v>5652</v>
      </c>
      <c r="O1321" s="17" t="str" cm="1">
        <f t="array" ref="O1321">IFERROR(_xlfn.IFS(
N1321="MPR ISSUE","ACTIVE",
N1321="BSS Hardware Issue","ACTIVE",
N1321="Sites strategiques, MLL, Pylone, etc.","PASSIVE",
N1321="AKTIVCO DEFAUT GE &amp; POWER Cabinet","PASSIVE",
N1321="AKTIVCO Coupure ENEO &amp; Baisse de tension","PASSIVE",
N1321="Coupure ENEO &amp; Baisse de tension","PASSIVE",
N1321="Defaut GE &amp; POWER Cabinet","PASSIVE",
N1321="Sharing","PASSIVE",
N1321="Sites strategiques &amp; DataCenter","PASSIVE",
N1321="Exclu","Exclu",
N1321="SAT","ACTIVE",
N1321="SPARE-ISSUE","SPARE-ISSUE",
N1321="Fiber CAmtel","ACTIVE",
N1321="Fiber AOF","ACTIVE",
N1321="Projet OCM (HUAWEI)","PLANNED WORKS",
N1321="Projet OCM (NOKIA)","PLANNED WORKS",
N1321="ACCESS-ISSUE","ACCESS-ISSUE",
N1321="Projet OCM (ZTE, NOKIA, autres projets)","PLANNED WORKS",
N1321="No root CAuse","No root cause",
N1321="ODU HS","ACTIVE",
N1321="IP &amp; VLAN","ACTIVE",
N1321="Warehouse HUAWEI","SPARE-ISSUE",
N1321="SPARE-HS","SPARE-ISSUE",
N1321="Power Telco","ACTIVE"
),"")</f>
        <v>No root cause</v>
      </c>
      <c r="P1321" s="59">
        <v>0</v>
      </c>
      <c r="Q1321" s="59">
        <v>0</v>
      </c>
      <c r="R1321" s="59">
        <v>0</v>
      </c>
      <c r="S1321" s="59">
        <v>0</v>
      </c>
      <c r="T1321" s="59">
        <v>6.260112489405964E-2</v>
      </c>
      <c r="U1321" s="59">
        <v>0</v>
      </c>
      <c r="V1321" s="14"/>
      <c r="W1321" s="14"/>
      <c r="X1321" s="14"/>
      <c r="Y1321" s="14"/>
      <c r="Z1321" s="14"/>
      <c r="AA1321" s="31" t="s">
        <v>16</v>
      </c>
      <c r="AB1321" s="31" t="s">
        <v>16</v>
      </c>
      <c r="AC1321" s="7" t="s">
        <v>16</v>
      </c>
      <c r="AD1321" s="3"/>
      <c r="AE1321" s="3" t="s">
        <v>16</v>
      </c>
      <c r="AF1321" s="7" t="s">
        <v>16</v>
      </c>
      <c r="AG1321" s="32" t="s">
        <v>16</v>
      </c>
      <c r="AH1321" s="32" t="s">
        <v>16</v>
      </c>
      <c r="AI1321" s="32" t="s">
        <v>16</v>
      </c>
      <c r="AJ1321" s="32" t="s">
        <v>16</v>
      </c>
      <c r="AK1321" s="32" t="s">
        <v>16</v>
      </c>
      <c r="AL1321" s="32" t="s">
        <v>16</v>
      </c>
      <c r="AM1321" s="32" t="s">
        <v>16</v>
      </c>
      <c r="AN1321" s="9" t="s">
        <v>16</v>
      </c>
      <c r="AO1321" s="9" t="s">
        <v>16</v>
      </c>
      <c r="AP1321" s="9" t="s">
        <v>16</v>
      </c>
      <c r="AQ1321" s="14"/>
      <c r="AR1321" s="14"/>
    </row>
    <row r="1322" spans="1:44" s="9" customFormat="1" hidden="1" x14ac:dyDescent="0.3">
      <c r="A1322" s="1" t="s">
        <v>3400</v>
      </c>
      <c r="B1322" s="51" t="s">
        <v>3401</v>
      </c>
      <c r="C1322" s="1"/>
      <c r="D1322" s="51"/>
      <c r="E1322" s="56" t="s">
        <v>32</v>
      </c>
      <c r="F1322" s="51" t="s">
        <v>485</v>
      </c>
      <c r="G1322" s="22" t="s">
        <v>5896</v>
      </c>
      <c r="H1322" s="22" t="str">
        <f>_xlfn.XLOOKUP(B1322,[1]SITE!$B:$B,[1]SITE!$CK:$CK,"")</f>
        <v>Operationnel</v>
      </c>
      <c r="I1322" s="22"/>
      <c r="J1322" s="22" t="str">
        <f>_xlfn.XLOOKUP(B1322,[1]SITE!$B:$B,[1]SITE!$I:$I,"")</f>
        <v>No impact</v>
      </c>
      <c r="K1322" s="30"/>
      <c r="L1322" s="15" t="str" cm="1">
        <f t="array" ref="L1322">IFERROR(_xlfn.IFS(
N1322="MPR ISSUE","PDH",
N1322="BSS Hardware Issue","BSS",
N1322="Sites strategiques, MLL, Pylone, etc.","ENVTECH",
N1322="AKTIVCO DEFAUT GE &amp; POWER Cabinet","AKTIVCO",
N1322="AKTIVCO Coupure ENEO &amp; Baisse de tension","AKTIVCO GRID ONLY",
N1322="Coupure ENEO &amp; Baisse de tension","IHS GRID ONLY",
N1322="Defaut GE &amp; POWER Cabinet","IHS",
N1322="Sharing","Partners",
N1322="Sites strategiques &amp; DataCenter","SST &amp; DC",
N1322="Exclu","Exclu",
N1322="SAT","SAT",
N1322="SPARE-ISSUE","SPARE-ISSUE",
N1322="Fiber CAmtel","TRANS_FO_CAMTEL",
N1322="Fiber AOF","Fiber AOF",
N1322="Projet OCM (HUAWEI)","TRAVAUX-HUAWEI",
N1322="Projet OCM (NOKIA)","TRAVAUX-NOKIA",
N1322="ACCESS-ISSUE","ACCESS-ISSUE",
N1322="Projet OCM (ZTE, NOKIA, autres projets)","TRAVAUX OCM",
N1322="No root CAuse","No root cause",
N1322="ODU HS","PDH",
N1322="IP &amp; VLAN","PDH",
N1322="Warehouse HUAWEI","SPARE-ISSUE",
N1322="SPARE-HS","SPARE-ISSUE",
N1322="Power Telco","BSS"
),"")</f>
        <v>No root cause</v>
      </c>
      <c r="M1322" s="16" t="str" cm="1">
        <f t="array" ref="M1322">IFERROR(_xlfn.IFS(
N1322="MPR ISSUE","TX ISSUE",
N1322="BSS Hardware Issue","RAN ISSUE",
N1322="Sites strategiques, MLL, Pylone, etc.","ENVTECH",
N1322="AKTIVCO DEFAUT GE &amp; POWER Cabinet","POWER ISSUE",
N1322="AKTIVCO Coupure ENEO &amp; Baisse de tension","POWER ISSUE",
N1322="Coupure ENEO &amp; Baisse de tension","POWER ISSUE",
N1322="Defaut GE &amp; POWER Cabinet","POWER ISSUE",
N1322="Sharing","POWER ISSUE",
N1322="Sites strategiques &amp; DataCenter","POWER ISSUE",
N1322="Exclu","Exclu",
N1322="SAT","TX ISSUE",
N1322="SPARE-ISSUE","SPARE-ISSUE",
N1322="Fiber CAmtel","TX ISSUE",
N1322="Fiber AOF","TX ISSUE",
N1322="Projet OCM (HUAWEI)","TRAVAUX-HUAWEI",
N1322="Projet OCM (NOKIA)","TRAVAUX -NOKIA",
N1322="ACCESS-ISSUE","ACCESS-ISSUE",
N1322="Projet OCM (ZTE, NOKIA, autres projets)","TRAVAUX OCM",
N1322="No root CAuse","No root cause",
N1322="ODU HS","TX ISSUE",
N1322="IP &amp; VLAN","TX ISSUE",
N1322="Warehouse HUAWEI","SPARE-ISSUE",
N1322="SPARE-HS","SPARE-ISSUE",
N1322="Power Telco","RAN ISSUE"
),"")</f>
        <v>No root cause</v>
      </c>
      <c r="N1322" s="29" t="s">
        <v>5652</v>
      </c>
      <c r="O1322" s="17" t="str" cm="1">
        <f t="array" ref="O1322">IFERROR(_xlfn.IFS(
N1322="MPR ISSUE","ACTIVE",
N1322="BSS Hardware Issue","ACTIVE",
N1322="Sites strategiques, MLL, Pylone, etc.","PASSIVE",
N1322="AKTIVCO DEFAUT GE &amp; POWER Cabinet","PASSIVE",
N1322="AKTIVCO Coupure ENEO &amp; Baisse de tension","PASSIVE",
N1322="Coupure ENEO &amp; Baisse de tension","PASSIVE",
N1322="Defaut GE &amp; POWER Cabinet","PASSIVE",
N1322="Sharing","PASSIVE",
N1322="Sites strategiques &amp; DataCenter","PASSIVE",
N1322="Exclu","Exclu",
N1322="SAT","ACTIVE",
N1322="SPARE-ISSUE","SPARE-ISSUE",
N1322="Fiber CAmtel","ACTIVE",
N1322="Fiber AOF","ACTIVE",
N1322="Projet OCM (HUAWEI)","PLANNED WORKS",
N1322="Projet OCM (NOKIA)","PLANNED WORKS",
N1322="ACCESS-ISSUE","ACCESS-ISSUE",
N1322="Projet OCM (ZTE, NOKIA, autres projets)","PLANNED WORKS",
N1322="No root CAuse","No root cause",
N1322="ODU HS","ACTIVE",
N1322="IP &amp; VLAN","ACTIVE",
N1322="Warehouse HUAWEI","SPARE-ISSUE",
N1322="SPARE-HS","SPARE-ISSUE",
N1322="Power Telco","ACTIVE"
),"")</f>
        <v>No root cause</v>
      </c>
      <c r="P1322" s="59">
        <v>0</v>
      </c>
      <c r="Q1322" s="59">
        <v>0</v>
      </c>
      <c r="R1322" s="59">
        <v>0</v>
      </c>
      <c r="S1322" s="59">
        <v>0</v>
      </c>
      <c r="T1322" s="59">
        <v>0</v>
      </c>
      <c r="U1322" s="59">
        <v>0</v>
      </c>
      <c r="V1322" s="14"/>
      <c r="W1322" s="14"/>
      <c r="X1322" s="14"/>
      <c r="Y1322" s="14"/>
      <c r="Z1322" s="14"/>
      <c r="AA1322" s="31" t="s">
        <v>16</v>
      </c>
      <c r="AB1322" s="31" t="s">
        <v>16</v>
      </c>
      <c r="AC1322" s="7" t="s">
        <v>16</v>
      </c>
      <c r="AD1322" s="3"/>
      <c r="AE1322" s="3" t="s">
        <v>16</v>
      </c>
      <c r="AF1322" s="7" t="s">
        <v>16</v>
      </c>
      <c r="AG1322" s="32" t="s">
        <v>16</v>
      </c>
      <c r="AH1322" s="32" t="s">
        <v>16</v>
      </c>
      <c r="AI1322" s="32" t="s">
        <v>16</v>
      </c>
      <c r="AJ1322" s="32" t="s">
        <v>16</v>
      </c>
      <c r="AK1322" s="32" t="s">
        <v>16</v>
      </c>
      <c r="AL1322" s="32" t="s">
        <v>16</v>
      </c>
      <c r="AM1322" s="32" t="s">
        <v>16</v>
      </c>
      <c r="AN1322" s="9" t="s">
        <v>16</v>
      </c>
      <c r="AO1322" s="9" t="s">
        <v>16</v>
      </c>
      <c r="AP1322" s="9" t="s">
        <v>16</v>
      </c>
      <c r="AQ1322" s="14"/>
      <c r="AR1322" s="14"/>
    </row>
    <row r="1323" spans="1:44" s="9" customFormat="1" hidden="1" x14ac:dyDescent="0.3">
      <c r="A1323" s="1" t="s">
        <v>783</v>
      </c>
      <c r="B1323" s="51" t="s">
        <v>784</v>
      </c>
      <c r="C1323" s="51" t="s">
        <v>11</v>
      </c>
      <c r="D1323" s="51" t="s">
        <v>12</v>
      </c>
      <c r="E1323" s="56" t="s">
        <v>32</v>
      </c>
      <c r="F1323" s="51" t="s">
        <v>33</v>
      </c>
      <c r="G1323" s="22" t="s">
        <v>5896</v>
      </c>
      <c r="H1323" s="22" t="str">
        <f>_xlfn.XLOOKUP(B1323,[1]SITE!$B:$B,[1]SITE!$CK:$CK,"")</f>
        <v>Operationnel</v>
      </c>
      <c r="I1323" s="22"/>
      <c r="J1323" s="22" t="str">
        <f>_xlfn.XLOOKUP(B1323,[1]SITE!$B:$B,[1]SITE!$I:$I,"")</f>
        <v>No impact</v>
      </c>
      <c r="K1323" s="30"/>
      <c r="L1323" s="15" t="str" cm="1">
        <f t="array" ref="L1323">IFERROR(_xlfn.IFS(
N1323="MPR ISSUE","PDH",
N1323="BSS Hardware Issue","BSS",
N1323="Sites strategiques, MLL, Pylone, etc.","ENVTECH",
N1323="AKTIVCO DEFAUT GE &amp; POWER Cabinet","AKTIVCO",
N1323="AKTIVCO Coupure ENEO &amp; Baisse de tension","AKTIVCO GRID ONLY",
N1323="Coupure ENEO &amp; Baisse de tension","IHS GRID ONLY",
N1323="Defaut GE &amp; POWER Cabinet","IHS",
N1323="Sharing","Partners",
N1323="Sites strategiques &amp; DataCenter","SST &amp; DC",
N1323="Exclu","Exclu",
N1323="SAT","SAT",
N1323="SPARE-ISSUE","SPARE-ISSUE",
N1323="Fiber CAmtel","TRANS_FO_CAMTEL",
N1323="Fiber AOF","Fiber AOF",
N1323="Projet OCM (HUAWEI)","TRAVAUX-HUAWEI",
N1323="Projet OCM (NOKIA)","TRAVAUX-NOKIA",
N1323="ACCESS-ISSUE","ACCESS-ISSUE",
N1323="Projet OCM (ZTE, NOKIA, autres projets)","TRAVAUX OCM",
N1323="No root CAuse","No root cause",
N1323="ODU HS","PDH",
N1323="IP &amp; VLAN","PDH",
N1323="Warehouse HUAWEI","SPARE-ISSUE",
N1323="SPARE-HS","SPARE-ISSUE",
N1323="Power Telco","BSS"
),"")</f>
        <v>No root cause</v>
      </c>
      <c r="M1323" s="16" t="str" cm="1">
        <f t="array" ref="M1323">IFERROR(_xlfn.IFS(
N1323="MPR ISSUE","TX ISSUE",
N1323="BSS Hardware Issue","RAN ISSUE",
N1323="Sites strategiques, MLL, Pylone, etc.","ENVTECH",
N1323="AKTIVCO DEFAUT GE &amp; POWER Cabinet","POWER ISSUE",
N1323="AKTIVCO Coupure ENEO &amp; Baisse de tension","POWER ISSUE",
N1323="Coupure ENEO &amp; Baisse de tension","POWER ISSUE",
N1323="Defaut GE &amp; POWER Cabinet","POWER ISSUE",
N1323="Sharing","POWER ISSUE",
N1323="Sites strategiques &amp; DataCenter","POWER ISSUE",
N1323="Exclu","Exclu",
N1323="SAT","TX ISSUE",
N1323="SPARE-ISSUE","SPARE-ISSUE",
N1323="Fiber CAmtel","TX ISSUE",
N1323="Fiber AOF","TX ISSUE",
N1323="Projet OCM (HUAWEI)","TRAVAUX-HUAWEI",
N1323="Projet OCM (NOKIA)","TRAVAUX -NOKIA",
N1323="ACCESS-ISSUE","ACCESS-ISSUE",
N1323="Projet OCM (ZTE, NOKIA, autres projets)","TRAVAUX OCM",
N1323="No root CAuse","No root cause",
N1323="ODU HS","TX ISSUE",
N1323="IP &amp; VLAN","TX ISSUE",
N1323="Warehouse HUAWEI","SPARE-ISSUE",
N1323="SPARE-HS","SPARE-ISSUE",
N1323="Power Telco","RAN ISSUE"
),"")</f>
        <v>No root cause</v>
      </c>
      <c r="N1323" s="29" t="s">
        <v>5652</v>
      </c>
      <c r="O1323" s="17" t="str" cm="1">
        <f t="array" ref="O1323">IFERROR(_xlfn.IFS(
N1323="MPR ISSUE","ACTIVE",
N1323="BSS Hardware Issue","ACTIVE",
N1323="Sites strategiques, MLL, Pylone, etc.","PASSIVE",
N1323="AKTIVCO DEFAUT GE &amp; POWER Cabinet","PASSIVE",
N1323="AKTIVCO Coupure ENEO &amp; Baisse de tension","PASSIVE",
N1323="Coupure ENEO &amp; Baisse de tension","PASSIVE",
N1323="Defaut GE &amp; POWER Cabinet","PASSIVE",
N1323="Sharing","PASSIVE",
N1323="Sites strategiques &amp; DataCenter","PASSIVE",
N1323="Exclu","Exclu",
N1323="SAT","ACTIVE",
N1323="SPARE-ISSUE","SPARE-ISSUE",
N1323="Fiber CAmtel","ACTIVE",
N1323="Fiber AOF","ACTIVE",
N1323="Projet OCM (HUAWEI)","PLANNED WORKS",
N1323="Projet OCM (NOKIA)","PLANNED WORKS",
N1323="ACCESS-ISSUE","ACCESS-ISSUE",
N1323="Projet OCM (ZTE, NOKIA, autres projets)","PLANNED WORKS",
N1323="No root CAuse","No root cause",
N1323="ODU HS","ACTIVE",
N1323="IP &amp; VLAN","ACTIVE",
N1323="Warehouse HUAWEI","SPARE-ISSUE",
N1323="SPARE-HS","SPARE-ISSUE",
N1323="Power Telco","ACTIVE"
),"")</f>
        <v>No root cause</v>
      </c>
      <c r="P1323" s="59">
        <v>0</v>
      </c>
      <c r="Q1323" s="59">
        <v>0</v>
      </c>
      <c r="R1323" s="59">
        <v>0</v>
      </c>
      <c r="S1323" s="59">
        <v>0</v>
      </c>
      <c r="T1323" s="59">
        <v>0</v>
      </c>
      <c r="U1323" s="59">
        <v>0</v>
      </c>
      <c r="V1323" s="14"/>
      <c r="W1323" s="14"/>
      <c r="X1323" s="14"/>
      <c r="Y1323" s="14"/>
      <c r="Z1323" s="14"/>
      <c r="AA1323" s="31" t="s">
        <v>16</v>
      </c>
      <c r="AB1323" s="31" t="s">
        <v>16</v>
      </c>
      <c r="AC1323" s="7" t="s">
        <v>16</v>
      </c>
      <c r="AD1323" s="3"/>
      <c r="AE1323" s="3" t="s">
        <v>16</v>
      </c>
      <c r="AF1323" s="7" t="s">
        <v>16</v>
      </c>
      <c r="AG1323" s="32" t="s">
        <v>16</v>
      </c>
      <c r="AH1323" s="32" t="s">
        <v>16</v>
      </c>
      <c r="AI1323" s="32" t="s">
        <v>16</v>
      </c>
      <c r="AJ1323" s="32" t="s">
        <v>16</v>
      </c>
      <c r="AK1323" s="32" t="s">
        <v>16</v>
      </c>
      <c r="AL1323" s="32" t="s">
        <v>16</v>
      </c>
      <c r="AM1323" s="32" t="s">
        <v>16</v>
      </c>
      <c r="AN1323" s="9" t="s">
        <v>16</v>
      </c>
      <c r="AO1323" s="9" t="s">
        <v>16</v>
      </c>
      <c r="AP1323" s="9" t="s">
        <v>16</v>
      </c>
      <c r="AQ1323" s="14"/>
      <c r="AR1323" s="14"/>
    </row>
    <row r="1324" spans="1:44" s="9" customFormat="1" hidden="1" x14ac:dyDescent="0.3">
      <c r="A1324" s="1" t="s">
        <v>157</v>
      </c>
      <c r="B1324" s="51" t="s">
        <v>158</v>
      </c>
      <c r="C1324" s="51" t="s">
        <v>11</v>
      </c>
      <c r="D1324" s="51" t="s">
        <v>67</v>
      </c>
      <c r="E1324" s="56" t="s">
        <v>56</v>
      </c>
      <c r="F1324" s="51" t="s">
        <v>157</v>
      </c>
      <c r="G1324" s="49" t="s">
        <v>5897</v>
      </c>
      <c r="H1324" s="22" t="str">
        <f>_xlfn.XLOOKUP(B1324,[1]SITE!$B:$B,[1]SITE!$CK:$CK,"")</f>
        <v>Insecurity</v>
      </c>
      <c r="I1324" s="22"/>
      <c r="J1324" s="22" t="str">
        <f>_xlfn.XLOOKUP(B1324,[1]SITE!$B:$B,[1]SITE!$I:$I,"")</f>
        <v>No impact</v>
      </c>
      <c r="K1324" s="30"/>
      <c r="L1324" s="15" t="str" cm="1">
        <f t="array" ref="L1324">IFERROR(_xlfn.IFS(
N1324="MPR ISSUE","PDH",
N1324="BSS Hardware Issue","BSS",
N1324="Sites strategiques, MLL, Pylone, etc.","ENVTECH",
N1324="AKTIVCO DEFAUT GE &amp; POWER Cabinet","AKTIVCO",
N1324="AKTIVCO Coupure ENEO &amp; Baisse de tension","AKTIVCO GRID ONLY",
N1324="Coupure ENEO &amp; Baisse de tension","IHS GRID ONLY",
N1324="Defaut GE &amp; POWER Cabinet","IHS",
N1324="Sharing","Partners",
N1324="Sites strategiques &amp; DataCenter","SST &amp; DC",
N1324="Exclu","Exclu",
N1324="SAT","SAT",
N1324="SPARE-ISSUE","SPARE-ISSUE",
N1324="Fiber CAmtel","TRANS_FO_CAMTEL",
N1324="Fiber AOF","Fiber AOF",
N1324="Projet OCM (HUAWEI)","TRAVAUX-HUAWEI",
N1324="Projet OCM (NOKIA)","TRAVAUX-NOKIA",
N1324="ACCESS-ISSUE","ACCESS-ISSUE",
N1324="Projet OCM (ZTE, NOKIA, autres projets)","TRAVAUX OCM",
N1324="No root CAuse","No root cause",
N1324="ODU HS","PDH",
N1324="IP &amp; VLAN","PDH",
N1324="Warehouse HUAWEI","SPARE-ISSUE",
N1324="SPARE-HS","SPARE-ISSUE",
N1324="Power Telco","BSS"
),"")</f>
        <v>No root cause</v>
      </c>
      <c r="M1324" s="16" t="str" cm="1">
        <f t="array" ref="M1324">IFERROR(_xlfn.IFS(
N1324="MPR ISSUE","TX ISSUE",
N1324="BSS Hardware Issue","RAN ISSUE",
N1324="Sites strategiques, MLL, Pylone, etc.","ENVTECH",
N1324="AKTIVCO DEFAUT GE &amp; POWER Cabinet","POWER ISSUE",
N1324="AKTIVCO Coupure ENEO &amp; Baisse de tension","POWER ISSUE",
N1324="Coupure ENEO &amp; Baisse de tension","POWER ISSUE",
N1324="Defaut GE &amp; POWER Cabinet","POWER ISSUE",
N1324="Sharing","POWER ISSUE",
N1324="Sites strategiques &amp; DataCenter","POWER ISSUE",
N1324="Exclu","Exclu",
N1324="SAT","TX ISSUE",
N1324="SPARE-ISSUE","SPARE-ISSUE",
N1324="Fiber CAmtel","TX ISSUE",
N1324="Fiber AOF","TX ISSUE",
N1324="Projet OCM (HUAWEI)","TRAVAUX-HUAWEI",
N1324="Projet OCM (NOKIA)","TRAVAUX -NOKIA",
N1324="ACCESS-ISSUE","ACCESS-ISSUE",
N1324="Projet OCM (ZTE, NOKIA, autres projets)","TRAVAUX OCM",
N1324="No root CAuse","No root cause",
N1324="ODU HS","TX ISSUE",
N1324="IP &amp; VLAN","TX ISSUE",
N1324="Warehouse HUAWEI","SPARE-ISSUE",
N1324="SPARE-HS","SPARE-ISSUE",
N1324="Power Telco","RAN ISSUE"
),"")</f>
        <v>No root cause</v>
      </c>
      <c r="N1324" s="29" t="s">
        <v>5652</v>
      </c>
      <c r="O1324" s="17" t="str" cm="1">
        <f t="array" ref="O1324">IFERROR(_xlfn.IFS(
N1324="MPR ISSUE","ACTIVE",
N1324="BSS Hardware Issue","ACTIVE",
N1324="Sites strategiques, MLL, Pylone, etc.","PASSIVE",
N1324="AKTIVCO DEFAUT GE &amp; POWER Cabinet","PASSIVE",
N1324="AKTIVCO Coupure ENEO &amp; Baisse de tension","PASSIVE",
N1324="Coupure ENEO &amp; Baisse de tension","PASSIVE",
N1324="Defaut GE &amp; POWER Cabinet","PASSIVE",
N1324="Sharing","PASSIVE",
N1324="Sites strategiques &amp; DataCenter","PASSIVE",
N1324="Exclu","Exclu",
N1324="SAT","ACTIVE",
N1324="SPARE-ISSUE","SPARE-ISSUE",
N1324="Fiber CAmtel","ACTIVE",
N1324="Fiber AOF","ACTIVE",
N1324="Projet OCM (HUAWEI)","PLANNED WORKS",
N1324="Projet OCM (NOKIA)","PLANNED WORKS",
N1324="ACCESS-ISSUE","ACCESS-ISSUE",
N1324="Projet OCM (ZTE, NOKIA, autres projets)","PLANNED WORKS",
N1324="No root CAuse","No root cause",
N1324="ODU HS","ACTIVE",
N1324="IP &amp; VLAN","ACTIVE",
N1324="Warehouse HUAWEI","SPARE-ISSUE",
N1324="SPARE-HS","SPARE-ISSUE",
N1324="Power Telco","ACTIVE"
),"")</f>
        <v>No root cause</v>
      </c>
      <c r="P1324" s="59">
        <v>0</v>
      </c>
      <c r="Q1324" s="59">
        <v>1.1191511644165928</v>
      </c>
      <c r="R1324" s="59">
        <v>0</v>
      </c>
      <c r="S1324" s="59">
        <v>0</v>
      </c>
      <c r="T1324" s="59">
        <v>0</v>
      </c>
      <c r="U1324" s="59">
        <v>0</v>
      </c>
      <c r="V1324" s="14"/>
      <c r="W1324" s="14"/>
      <c r="X1324" s="14"/>
      <c r="Y1324" s="14"/>
      <c r="Z1324" s="14"/>
      <c r="AA1324" s="31" t="s">
        <v>16</v>
      </c>
      <c r="AB1324" s="31" t="s">
        <v>16</v>
      </c>
      <c r="AC1324" s="7" t="s">
        <v>16</v>
      </c>
      <c r="AD1324" s="3"/>
      <c r="AE1324" s="3" t="s">
        <v>16</v>
      </c>
      <c r="AF1324" s="7" t="s">
        <v>16</v>
      </c>
      <c r="AG1324" s="32" t="s">
        <v>16</v>
      </c>
      <c r="AH1324" s="32" t="s">
        <v>16</v>
      </c>
      <c r="AI1324" s="32" t="s">
        <v>16</v>
      </c>
      <c r="AJ1324" s="32" t="s">
        <v>16</v>
      </c>
      <c r="AK1324" s="32" t="s">
        <v>16</v>
      </c>
      <c r="AL1324" s="32" t="s">
        <v>16</v>
      </c>
      <c r="AM1324" s="32" t="s">
        <v>16</v>
      </c>
      <c r="AN1324" s="9" t="s">
        <v>16</v>
      </c>
      <c r="AO1324" s="9" t="s">
        <v>16</v>
      </c>
      <c r="AP1324" s="9" t="s">
        <v>16</v>
      </c>
      <c r="AQ1324" s="14"/>
      <c r="AR1324" s="14"/>
    </row>
    <row r="1325" spans="1:44" s="9" customFormat="1" hidden="1" x14ac:dyDescent="0.3">
      <c r="A1325" s="1" t="s">
        <v>3085</v>
      </c>
      <c r="B1325" s="1" t="s">
        <v>3086</v>
      </c>
      <c r="C1325" s="1" t="s">
        <v>22</v>
      </c>
      <c r="D1325" s="1" t="s">
        <v>711</v>
      </c>
      <c r="E1325" s="56" t="s">
        <v>56</v>
      </c>
      <c r="F1325" s="1" t="s">
        <v>186</v>
      </c>
      <c r="G1325" s="49" t="s">
        <v>5897</v>
      </c>
      <c r="H1325" s="22" t="str">
        <f>_xlfn.XLOOKUP(B1325,[1]SITE!$B:$B,[1]SITE!$CK:$CK,"")</f>
        <v>INSECURITY</v>
      </c>
      <c r="I1325" s="22"/>
      <c r="J1325" s="22" t="str">
        <f>_xlfn.XLOOKUP(B1325,[1]SITE!$B:$B,[1]SITE!$I:$I,"")</f>
        <v>No impact</v>
      </c>
      <c r="K1325" s="30"/>
      <c r="L1325" s="15" t="str" cm="1">
        <f t="array" ref="L1325">IFERROR(_xlfn.IFS(
N1325="MPR ISSUE","PDH",
N1325="BSS Hardware Issue","BSS",
N1325="Sites strategiques, MLL, Pylone, etc.","ENVTECH",
N1325="AKTIVCO DEFAUT GE &amp; POWER Cabinet","AKTIVCO",
N1325="AKTIVCO Coupure ENEO &amp; Baisse de tension","AKTIVCO GRID ONLY",
N1325="Coupure ENEO &amp; Baisse de tension","IHS GRID ONLY",
N1325="Defaut GE &amp; POWER Cabinet","IHS",
N1325="Sharing","Partners",
N1325="Sites strategiques &amp; DataCenter","SST &amp; DC",
N1325="Exclu","Exclu",
N1325="SAT","SAT",
N1325="SPARE-ISSUE","SPARE-ISSUE",
N1325="Fiber CAmtel","TRANS_FO_CAMTEL",
N1325="Fiber AOF","Fiber AOF",
N1325="Projet OCM (HUAWEI)","TRAVAUX-HUAWEI",
N1325="Projet OCM (NOKIA)","TRAVAUX-NOKIA",
N1325="ACCESS-ISSUE","ACCESS-ISSUE",
N1325="Projet OCM (ZTE, NOKIA, autres projets)","TRAVAUX OCM",
N1325="No root CAuse","No root cause",
N1325="ODU HS","PDH",
N1325="IP &amp; VLAN","PDH",
N1325="Warehouse HUAWEI","SPARE-ISSUE",
N1325="SPARE-HS","SPARE-ISSUE",
N1325="Power Telco","BSS"
),"")</f>
        <v>No root cause</v>
      </c>
      <c r="M1325" s="16" t="str" cm="1">
        <f t="array" ref="M1325">IFERROR(_xlfn.IFS(
N1325="MPR ISSUE","TX ISSUE",
N1325="BSS Hardware Issue","RAN ISSUE",
N1325="Sites strategiques, MLL, Pylone, etc.","ENVTECH",
N1325="AKTIVCO DEFAUT GE &amp; POWER Cabinet","POWER ISSUE",
N1325="AKTIVCO Coupure ENEO &amp; Baisse de tension","POWER ISSUE",
N1325="Coupure ENEO &amp; Baisse de tension","POWER ISSUE",
N1325="Defaut GE &amp; POWER Cabinet","POWER ISSUE",
N1325="Sharing","POWER ISSUE",
N1325="Sites strategiques &amp; DataCenter","POWER ISSUE",
N1325="Exclu","Exclu",
N1325="SAT","TX ISSUE",
N1325="SPARE-ISSUE","SPARE-ISSUE",
N1325="Fiber CAmtel","TX ISSUE",
N1325="Fiber AOF","TX ISSUE",
N1325="Projet OCM (HUAWEI)","TRAVAUX-HUAWEI",
N1325="Projet OCM (NOKIA)","TRAVAUX -NOKIA",
N1325="ACCESS-ISSUE","ACCESS-ISSUE",
N1325="Projet OCM (ZTE, NOKIA, autres projets)","TRAVAUX OCM",
N1325="No root CAuse","No root cause",
N1325="ODU HS","TX ISSUE",
N1325="IP &amp; VLAN","TX ISSUE",
N1325="Warehouse HUAWEI","SPARE-ISSUE",
N1325="SPARE-HS","SPARE-ISSUE",
N1325="Power Telco","RAN ISSUE"
),"")</f>
        <v>No root cause</v>
      </c>
      <c r="N1325" s="29" t="s">
        <v>5652</v>
      </c>
      <c r="O1325" s="17" t="str" cm="1">
        <f t="array" ref="O1325">IFERROR(_xlfn.IFS(
N1325="MPR ISSUE","ACTIVE",
N1325="BSS Hardware Issue","ACTIVE",
N1325="Sites strategiques, MLL, Pylone, etc.","PASSIVE",
N1325="AKTIVCO DEFAUT GE &amp; POWER Cabinet","PASSIVE",
N1325="AKTIVCO Coupure ENEO &amp; Baisse de tension","PASSIVE",
N1325="Coupure ENEO &amp; Baisse de tension","PASSIVE",
N1325="Defaut GE &amp; POWER Cabinet","PASSIVE",
N1325="Sharing","PASSIVE",
N1325="Sites strategiques &amp; DataCenter","PASSIVE",
N1325="Exclu","Exclu",
N1325="SAT","ACTIVE",
N1325="SPARE-ISSUE","SPARE-ISSUE",
N1325="Fiber CAmtel","ACTIVE",
N1325="Fiber AOF","ACTIVE",
N1325="Projet OCM (HUAWEI)","PLANNED WORKS",
N1325="Projet OCM (NOKIA)","PLANNED WORKS",
N1325="ACCESS-ISSUE","ACCESS-ISSUE",
N1325="Projet OCM (ZTE, NOKIA, autres projets)","PLANNED WORKS",
N1325="No root CAuse","No root cause",
N1325="ODU HS","ACTIVE",
N1325="IP &amp; VLAN","ACTIVE",
N1325="Warehouse HUAWEI","SPARE-ISSUE",
N1325="SPARE-HS","SPARE-ISSUE",
N1325="Power Telco","ACTIVE"
),"")</f>
        <v>No root cause</v>
      </c>
      <c r="P1325" s="59">
        <v>0</v>
      </c>
      <c r="Q1325" s="59">
        <v>0</v>
      </c>
      <c r="R1325" s="59">
        <v>0</v>
      </c>
      <c r="S1325" s="59">
        <v>0</v>
      </c>
      <c r="T1325" s="59">
        <v>0</v>
      </c>
      <c r="U1325" s="59">
        <v>0</v>
      </c>
      <c r="V1325" s="14"/>
      <c r="W1325" s="14"/>
      <c r="X1325" s="14"/>
      <c r="Y1325" s="14"/>
      <c r="Z1325" s="14"/>
      <c r="AA1325" s="31" t="s">
        <v>16</v>
      </c>
      <c r="AB1325" s="31" t="s">
        <v>16</v>
      </c>
      <c r="AC1325" s="7" t="s">
        <v>16</v>
      </c>
      <c r="AD1325" s="3"/>
      <c r="AE1325" s="3" t="s">
        <v>16</v>
      </c>
      <c r="AF1325" s="7" t="s">
        <v>16</v>
      </c>
      <c r="AG1325" s="32" t="s">
        <v>16</v>
      </c>
      <c r="AH1325" s="32" t="s">
        <v>16</v>
      </c>
      <c r="AI1325" s="32" t="s">
        <v>16</v>
      </c>
      <c r="AJ1325" s="32" t="s">
        <v>16</v>
      </c>
      <c r="AK1325" s="32" t="s">
        <v>16</v>
      </c>
      <c r="AL1325" s="32" t="s">
        <v>16</v>
      </c>
      <c r="AM1325" s="32" t="s">
        <v>16</v>
      </c>
      <c r="AN1325" s="9" t="s">
        <v>16</v>
      </c>
      <c r="AO1325" s="9" t="s">
        <v>16</v>
      </c>
      <c r="AP1325" s="9" t="s">
        <v>16</v>
      </c>
      <c r="AQ1325" s="14"/>
      <c r="AR1325" s="14"/>
    </row>
    <row r="1326" spans="1:44" s="9" customFormat="1" hidden="1" x14ac:dyDescent="0.3">
      <c r="A1326" s="1" t="s">
        <v>2602</v>
      </c>
      <c r="B1326" s="1" t="s">
        <v>2603</v>
      </c>
      <c r="C1326" s="1" t="s">
        <v>11</v>
      </c>
      <c r="D1326" s="1" t="s">
        <v>631</v>
      </c>
      <c r="E1326" s="56" t="s">
        <v>56</v>
      </c>
      <c r="F1326" s="1" t="s">
        <v>186</v>
      </c>
      <c r="G1326" s="49" t="s">
        <v>5897</v>
      </c>
      <c r="H1326" s="22" t="str">
        <f>_xlfn.XLOOKUP(B1326,[1]SITE!$B:$B,[1]SITE!$CK:$CK,"")</f>
        <v>INSECURITY</v>
      </c>
      <c r="I1326" s="22"/>
      <c r="J1326" s="22" t="str">
        <f>_xlfn.XLOOKUP(B1326,[1]SITE!$B:$B,[1]SITE!$I:$I,"")</f>
        <v>No impact</v>
      </c>
      <c r="K1326" s="30"/>
      <c r="L1326" s="15" t="str" cm="1">
        <f t="array" ref="L1326">IFERROR(_xlfn.IFS(
N1326="MPR ISSUE","PDH",
N1326="BSS Hardware Issue","BSS",
N1326="Sites strategiques, MLL, Pylone, etc.","ENVTECH",
N1326="AKTIVCO DEFAUT GE &amp; POWER Cabinet","AKTIVCO",
N1326="AKTIVCO Coupure ENEO &amp; Baisse de tension","AKTIVCO GRID ONLY",
N1326="Coupure ENEO &amp; Baisse de tension","IHS GRID ONLY",
N1326="Defaut GE &amp; POWER Cabinet","IHS",
N1326="Sharing","Partners",
N1326="Sites strategiques &amp; DataCenter","SST &amp; DC",
N1326="Exclu","Exclu",
N1326="SAT","SAT",
N1326="SPARE-ISSUE","SPARE-ISSUE",
N1326="Fiber CAmtel","TRANS_FO_CAMTEL",
N1326="Fiber AOF","Fiber AOF",
N1326="Projet OCM (HUAWEI)","TRAVAUX-HUAWEI",
N1326="Projet OCM (NOKIA)","TRAVAUX-NOKIA",
N1326="ACCESS-ISSUE","ACCESS-ISSUE",
N1326="Projet OCM (ZTE, NOKIA, autres projets)","TRAVAUX OCM",
N1326="No root CAuse","No root cause",
N1326="ODU HS","PDH",
N1326="IP &amp; VLAN","PDH",
N1326="Warehouse HUAWEI","SPARE-ISSUE",
N1326="SPARE-HS","SPARE-ISSUE",
N1326="Power Telco","BSS"
),"")</f>
        <v>No root cause</v>
      </c>
      <c r="M1326" s="16" t="str" cm="1">
        <f t="array" ref="M1326">IFERROR(_xlfn.IFS(
N1326="MPR ISSUE","TX ISSUE",
N1326="BSS Hardware Issue","RAN ISSUE",
N1326="Sites strategiques, MLL, Pylone, etc.","ENVTECH",
N1326="AKTIVCO DEFAUT GE &amp; POWER Cabinet","POWER ISSUE",
N1326="AKTIVCO Coupure ENEO &amp; Baisse de tension","POWER ISSUE",
N1326="Coupure ENEO &amp; Baisse de tension","POWER ISSUE",
N1326="Defaut GE &amp; POWER Cabinet","POWER ISSUE",
N1326="Sharing","POWER ISSUE",
N1326="Sites strategiques &amp; DataCenter","POWER ISSUE",
N1326="Exclu","Exclu",
N1326="SAT","TX ISSUE",
N1326="SPARE-ISSUE","SPARE-ISSUE",
N1326="Fiber CAmtel","TX ISSUE",
N1326="Fiber AOF","TX ISSUE",
N1326="Projet OCM (HUAWEI)","TRAVAUX-HUAWEI",
N1326="Projet OCM (NOKIA)","TRAVAUX -NOKIA",
N1326="ACCESS-ISSUE","ACCESS-ISSUE",
N1326="Projet OCM (ZTE, NOKIA, autres projets)","TRAVAUX OCM",
N1326="No root CAuse","No root cause",
N1326="ODU HS","TX ISSUE",
N1326="IP &amp; VLAN","TX ISSUE",
N1326="Warehouse HUAWEI","SPARE-ISSUE",
N1326="SPARE-HS","SPARE-ISSUE",
N1326="Power Telco","RAN ISSUE"
),"")</f>
        <v>No root cause</v>
      </c>
      <c r="N1326" s="29" t="s">
        <v>5652</v>
      </c>
      <c r="O1326" s="17" t="str" cm="1">
        <f t="array" ref="O1326">IFERROR(_xlfn.IFS(
N1326="MPR ISSUE","ACTIVE",
N1326="BSS Hardware Issue","ACTIVE",
N1326="Sites strategiques, MLL, Pylone, etc.","PASSIVE",
N1326="AKTIVCO DEFAUT GE &amp; POWER Cabinet","PASSIVE",
N1326="AKTIVCO Coupure ENEO &amp; Baisse de tension","PASSIVE",
N1326="Coupure ENEO &amp; Baisse de tension","PASSIVE",
N1326="Defaut GE &amp; POWER Cabinet","PASSIVE",
N1326="Sharing","PASSIVE",
N1326="Sites strategiques &amp; DataCenter","PASSIVE",
N1326="Exclu","Exclu",
N1326="SAT","ACTIVE",
N1326="SPARE-ISSUE","SPARE-ISSUE",
N1326="Fiber CAmtel","ACTIVE",
N1326="Fiber AOF","ACTIVE",
N1326="Projet OCM (HUAWEI)","PLANNED WORKS",
N1326="Projet OCM (NOKIA)","PLANNED WORKS",
N1326="ACCESS-ISSUE","ACCESS-ISSUE",
N1326="Projet OCM (ZTE, NOKIA, autres projets)","PLANNED WORKS",
N1326="No root CAuse","No root cause",
N1326="ODU HS","ACTIVE",
N1326="IP &amp; VLAN","ACTIVE",
N1326="Warehouse HUAWEI","SPARE-ISSUE",
N1326="SPARE-HS","SPARE-ISSUE",
N1326="Power Telco","ACTIVE"
),"")</f>
        <v>No root cause</v>
      </c>
      <c r="P1326" s="59">
        <v>0</v>
      </c>
      <c r="Q1326" s="59">
        <v>0</v>
      </c>
      <c r="R1326" s="59">
        <v>2.3166874980381413</v>
      </c>
      <c r="S1326" s="59">
        <v>4.4945824166103083</v>
      </c>
      <c r="T1326" s="59">
        <v>0</v>
      </c>
      <c r="U1326" s="59">
        <v>0</v>
      </c>
      <c r="V1326" s="14"/>
      <c r="W1326" s="14"/>
      <c r="X1326" s="14"/>
      <c r="Y1326" s="14"/>
      <c r="Z1326" s="14"/>
      <c r="AA1326" s="31" t="s">
        <v>16</v>
      </c>
      <c r="AB1326" s="31" t="s">
        <v>16</v>
      </c>
      <c r="AC1326" s="7" t="s">
        <v>16</v>
      </c>
      <c r="AD1326" s="3"/>
      <c r="AE1326" s="3" t="s">
        <v>16</v>
      </c>
      <c r="AF1326" s="7" t="s">
        <v>16</v>
      </c>
      <c r="AG1326" s="32" t="s">
        <v>16</v>
      </c>
      <c r="AH1326" s="32" t="s">
        <v>16</v>
      </c>
      <c r="AI1326" s="32" t="s">
        <v>16</v>
      </c>
      <c r="AJ1326" s="32" t="s">
        <v>16</v>
      </c>
      <c r="AK1326" s="32" t="s">
        <v>16</v>
      </c>
      <c r="AL1326" s="32" t="s">
        <v>16</v>
      </c>
      <c r="AM1326" s="32" t="s">
        <v>16</v>
      </c>
      <c r="AN1326" s="9" t="s">
        <v>16</v>
      </c>
      <c r="AO1326" s="9" t="s">
        <v>16</v>
      </c>
      <c r="AP1326" s="9" t="s">
        <v>16</v>
      </c>
      <c r="AQ1326" s="14"/>
      <c r="AR1326" s="14"/>
    </row>
    <row r="1327" spans="1:44" s="9" customFormat="1" hidden="1" x14ac:dyDescent="0.3">
      <c r="A1327" s="1" t="s">
        <v>2832</v>
      </c>
      <c r="B1327" s="51" t="s">
        <v>2833</v>
      </c>
      <c r="C1327" s="51" t="s">
        <v>11</v>
      </c>
      <c r="D1327" s="51" t="s">
        <v>146</v>
      </c>
      <c r="E1327" s="56" t="s">
        <v>32</v>
      </c>
      <c r="F1327" s="51" t="s">
        <v>33</v>
      </c>
      <c r="G1327" s="22" t="s">
        <v>5896</v>
      </c>
      <c r="H1327" s="22" t="str">
        <f>_xlfn.XLOOKUP(B1327,[1]SITE!$B:$B,[1]SITE!$CK:$CK,"")</f>
        <v>Operationnel</v>
      </c>
      <c r="I1327" s="22"/>
      <c r="J1327" s="22" t="str">
        <f>_xlfn.XLOOKUP(B1327,[1]SITE!$B:$B,[1]SITE!$I:$I,"")</f>
        <v>No impact</v>
      </c>
      <c r="K1327" s="30"/>
      <c r="L1327" s="15" t="str" cm="1">
        <f t="array" ref="L1327">IFERROR(_xlfn.IFS(
N1327="MPR ISSUE","PDH",
N1327="BSS Hardware Issue","BSS",
N1327="Sites strategiques, MLL, Pylone, etc.","ENVTECH",
N1327="AKTIVCO DEFAUT GE &amp; POWER Cabinet","AKTIVCO",
N1327="AKTIVCO Coupure ENEO &amp; Baisse de tension","AKTIVCO GRID ONLY",
N1327="Coupure ENEO &amp; Baisse de tension","IHS GRID ONLY",
N1327="Defaut GE &amp; POWER Cabinet","IHS",
N1327="Sharing","Partners",
N1327="Sites strategiques &amp; DataCenter","SST &amp; DC",
N1327="Exclu","Exclu",
N1327="SAT","SAT",
N1327="SPARE-ISSUE","SPARE-ISSUE",
N1327="Fiber CAmtel","TRANS_FO_CAMTEL",
N1327="Fiber AOF","Fiber AOF",
N1327="Projet OCM (HUAWEI)","TRAVAUX-HUAWEI",
N1327="Projet OCM (NOKIA)","TRAVAUX-NOKIA",
N1327="ACCESS-ISSUE","ACCESS-ISSUE",
N1327="Projet OCM (ZTE, NOKIA, autres projets)","TRAVAUX OCM",
N1327="No root CAuse","No root cause",
N1327="ODU HS","PDH",
N1327="IP &amp; VLAN","PDH",
N1327="Warehouse HUAWEI","SPARE-ISSUE",
N1327="SPARE-HS","SPARE-ISSUE",
N1327="Power Telco","BSS"
),"")</f>
        <v>No root cause</v>
      </c>
      <c r="M1327" s="16" t="str" cm="1">
        <f t="array" ref="M1327">IFERROR(_xlfn.IFS(
N1327="MPR ISSUE","TX ISSUE",
N1327="BSS Hardware Issue","RAN ISSUE",
N1327="Sites strategiques, MLL, Pylone, etc.","ENVTECH",
N1327="AKTIVCO DEFAUT GE &amp; POWER Cabinet","POWER ISSUE",
N1327="AKTIVCO Coupure ENEO &amp; Baisse de tension","POWER ISSUE",
N1327="Coupure ENEO &amp; Baisse de tension","POWER ISSUE",
N1327="Defaut GE &amp; POWER Cabinet","POWER ISSUE",
N1327="Sharing","POWER ISSUE",
N1327="Sites strategiques &amp; DataCenter","POWER ISSUE",
N1327="Exclu","Exclu",
N1327="SAT","TX ISSUE",
N1327="SPARE-ISSUE","SPARE-ISSUE",
N1327="Fiber CAmtel","TX ISSUE",
N1327="Fiber AOF","TX ISSUE",
N1327="Projet OCM (HUAWEI)","TRAVAUX-HUAWEI",
N1327="Projet OCM (NOKIA)","TRAVAUX -NOKIA",
N1327="ACCESS-ISSUE","ACCESS-ISSUE",
N1327="Projet OCM (ZTE, NOKIA, autres projets)","TRAVAUX OCM",
N1327="No root CAuse","No root cause",
N1327="ODU HS","TX ISSUE",
N1327="IP &amp; VLAN","TX ISSUE",
N1327="Warehouse HUAWEI","SPARE-ISSUE",
N1327="SPARE-HS","SPARE-ISSUE",
N1327="Power Telco","RAN ISSUE"
),"")</f>
        <v>No root cause</v>
      </c>
      <c r="N1327" s="29" t="s">
        <v>5652</v>
      </c>
      <c r="O1327" s="17" t="str" cm="1">
        <f t="array" ref="O1327">IFERROR(_xlfn.IFS(
N1327="MPR ISSUE","ACTIVE",
N1327="BSS Hardware Issue","ACTIVE",
N1327="Sites strategiques, MLL, Pylone, etc.","PASSIVE",
N1327="AKTIVCO DEFAUT GE &amp; POWER Cabinet","PASSIVE",
N1327="AKTIVCO Coupure ENEO &amp; Baisse de tension","PASSIVE",
N1327="Coupure ENEO &amp; Baisse de tension","PASSIVE",
N1327="Defaut GE &amp; POWER Cabinet","PASSIVE",
N1327="Sharing","PASSIVE",
N1327="Sites strategiques &amp; DataCenter","PASSIVE",
N1327="Exclu","Exclu",
N1327="SAT","ACTIVE",
N1327="SPARE-ISSUE","SPARE-ISSUE",
N1327="Fiber CAmtel","ACTIVE",
N1327="Fiber AOF","ACTIVE",
N1327="Projet OCM (HUAWEI)","PLANNED WORKS",
N1327="Projet OCM (NOKIA)","PLANNED WORKS",
N1327="ACCESS-ISSUE","ACCESS-ISSUE",
N1327="Projet OCM (ZTE, NOKIA, autres projets)","PLANNED WORKS",
N1327="No root CAuse","No root cause",
N1327="ODU HS","ACTIVE",
N1327="IP &amp; VLAN","ACTIVE",
N1327="Warehouse HUAWEI","SPARE-ISSUE",
N1327="SPARE-HS","SPARE-ISSUE",
N1327="Power Telco","ACTIVE"
),"")</f>
        <v>No root cause</v>
      </c>
      <c r="P1327" s="59">
        <v>0</v>
      </c>
      <c r="Q1327" s="59">
        <v>0</v>
      </c>
      <c r="R1327" s="59">
        <v>0</v>
      </c>
      <c r="S1327" s="59">
        <v>0.26048131882556713</v>
      </c>
      <c r="T1327" s="59">
        <v>0</v>
      </c>
      <c r="U1327" s="59">
        <v>0</v>
      </c>
      <c r="V1327" s="14"/>
      <c r="W1327" s="14"/>
      <c r="X1327" s="14"/>
      <c r="Y1327" s="14"/>
      <c r="Z1327" s="14"/>
      <c r="AA1327" s="31" t="s">
        <v>16</v>
      </c>
      <c r="AB1327" s="31" t="s">
        <v>16</v>
      </c>
      <c r="AC1327" s="7" t="s">
        <v>16</v>
      </c>
      <c r="AD1327" s="3"/>
      <c r="AE1327" s="3" t="s">
        <v>16</v>
      </c>
      <c r="AF1327" s="7" t="s">
        <v>16</v>
      </c>
      <c r="AG1327" s="32" t="s">
        <v>16</v>
      </c>
      <c r="AH1327" s="32" t="s">
        <v>16</v>
      </c>
      <c r="AI1327" s="32" t="s">
        <v>16</v>
      </c>
      <c r="AJ1327" s="32" t="s">
        <v>16</v>
      </c>
      <c r="AK1327" s="32" t="s">
        <v>16</v>
      </c>
      <c r="AL1327" s="32" t="s">
        <v>16</v>
      </c>
      <c r="AM1327" s="32" t="s">
        <v>16</v>
      </c>
      <c r="AN1327" s="9" t="s">
        <v>16</v>
      </c>
      <c r="AO1327" s="9" t="s">
        <v>16</v>
      </c>
      <c r="AP1327" s="9" t="s">
        <v>16</v>
      </c>
      <c r="AQ1327" s="14"/>
      <c r="AR1327" s="14"/>
    </row>
    <row r="1328" spans="1:44" s="9" customFormat="1" hidden="1" x14ac:dyDescent="0.3">
      <c r="A1328" s="1" t="s">
        <v>2568</v>
      </c>
      <c r="B1328" s="1" t="s">
        <v>2569</v>
      </c>
      <c r="C1328" s="1" t="s">
        <v>22</v>
      </c>
      <c r="D1328" s="1" t="s">
        <v>37</v>
      </c>
      <c r="E1328" s="56" t="s">
        <v>24</v>
      </c>
      <c r="F1328" s="1" t="s">
        <v>25</v>
      </c>
      <c r="G1328" s="49" t="s">
        <v>5897</v>
      </c>
      <c r="H1328" s="22" t="str">
        <f>_xlfn.XLOOKUP(B1328,[1]SITE!$B:$B,[1]SITE!$CK:$CK,"")</f>
        <v>Operationnel</v>
      </c>
      <c r="I1328" s="22"/>
      <c r="J1328" s="22" t="str">
        <f>_xlfn.XLOOKUP(B1328,[1]SITE!$B:$B,[1]SITE!$I:$I,"")</f>
        <v>No impact</v>
      </c>
      <c r="K1328" s="30"/>
      <c r="L1328" s="15" t="str" cm="1">
        <f t="array" ref="L1328">IFERROR(_xlfn.IFS(
N1328="MPR ISSUE","PDH",
N1328="BSS Hardware Issue","BSS",
N1328="Sites strategiques, MLL, Pylone, etc.","ENVTECH",
N1328="AKTIVCO DEFAUT GE &amp; POWER Cabinet","AKTIVCO",
N1328="AKTIVCO Coupure ENEO &amp; Baisse de tension","AKTIVCO GRID ONLY",
N1328="Coupure ENEO &amp; Baisse de tension","IHS GRID ONLY",
N1328="Defaut GE &amp; POWER Cabinet","IHS",
N1328="Sharing","Partners",
N1328="Sites strategiques &amp; DataCenter","SST &amp; DC",
N1328="Exclu","Exclu",
N1328="SAT","SAT",
N1328="SPARE-ISSUE","SPARE-ISSUE",
N1328="Fiber CAmtel","TRANS_FO_CAMTEL",
N1328="Fiber AOF","Fiber AOF",
N1328="Projet OCM (HUAWEI)","TRAVAUX-HUAWEI",
N1328="Projet OCM (NOKIA)","TRAVAUX-NOKIA",
N1328="ACCESS-ISSUE","ACCESS-ISSUE",
N1328="Projet OCM (ZTE, NOKIA, autres projets)","TRAVAUX OCM",
N1328="No root CAuse","No root cause",
N1328="ODU HS","PDH",
N1328="IP &amp; VLAN","PDH",
N1328="Warehouse HUAWEI","SPARE-ISSUE",
N1328="SPARE-HS","SPARE-ISSUE",
N1328="Power Telco","BSS"
),"")</f>
        <v>No root cause</v>
      </c>
      <c r="M1328" s="16" t="str" cm="1">
        <f t="array" ref="M1328">IFERROR(_xlfn.IFS(
N1328="MPR ISSUE","TX ISSUE",
N1328="BSS Hardware Issue","RAN ISSUE",
N1328="Sites strategiques, MLL, Pylone, etc.","ENVTECH",
N1328="AKTIVCO DEFAUT GE &amp; POWER Cabinet","POWER ISSUE",
N1328="AKTIVCO Coupure ENEO &amp; Baisse de tension","POWER ISSUE",
N1328="Coupure ENEO &amp; Baisse de tension","POWER ISSUE",
N1328="Defaut GE &amp; POWER Cabinet","POWER ISSUE",
N1328="Sharing","POWER ISSUE",
N1328="Sites strategiques &amp; DataCenter","POWER ISSUE",
N1328="Exclu","Exclu",
N1328="SAT","TX ISSUE",
N1328="SPARE-ISSUE","SPARE-ISSUE",
N1328="Fiber CAmtel","TX ISSUE",
N1328="Fiber AOF","TX ISSUE",
N1328="Projet OCM (HUAWEI)","TRAVAUX-HUAWEI",
N1328="Projet OCM (NOKIA)","TRAVAUX -NOKIA",
N1328="ACCESS-ISSUE","ACCESS-ISSUE",
N1328="Projet OCM (ZTE, NOKIA, autres projets)","TRAVAUX OCM",
N1328="No root CAuse","No root cause",
N1328="ODU HS","TX ISSUE",
N1328="IP &amp; VLAN","TX ISSUE",
N1328="Warehouse HUAWEI","SPARE-ISSUE",
N1328="SPARE-HS","SPARE-ISSUE",
N1328="Power Telco","RAN ISSUE"
),"")</f>
        <v>No root cause</v>
      </c>
      <c r="N1328" s="29" t="s">
        <v>5652</v>
      </c>
      <c r="O1328" s="17" t="str" cm="1">
        <f t="array" ref="O1328">IFERROR(_xlfn.IFS(
N1328="MPR ISSUE","ACTIVE",
N1328="BSS Hardware Issue","ACTIVE",
N1328="Sites strategiques, MLL, Pylone, etc.","PASSIVE",
N1328="AKTIVCO DEFAUT GE &amp; POWER Cabinet","PASSIVE",
N1328="AKTIVCO Coupure ENEO &amp; Baisse de tension","PASSIVE",
N1328="Coupure ENEO &amp; Baisse de tension","PASSIVE",
N1328="Defaut GE &amp; POWER Cabinet","PASSIVE",
N1328="Sharing","PASSIVE",
N1328="Sites strategiques &amp; DataCenter","PASSIVE",
N1328="Exclu","Exclu",
N1328="SAT","ACTIVE",
N1328="SPARE-ISSUE","SPARE-ISSUE",
N1328="Fiber CAmtel","ACTIVE",
N1328="Fiber AOF","ACTIVE",
N1328="Projet OCM (HUAWEI)","PLANNED WORKS",
N1328="Projet OCM (NOKIA)","PLANNED WORKS",
N1328="ACCESS-ISSUE","ACCESS-ISSUE",
N1328="Projet OCM (ZTE, NOKIA, autres projets)","PLANNED WORKS",
N1328="No root CAuse","No root cause",
N1328="ODU HS","ACTIVE",
N1328="IP &amp; VLAN","ACTIVE",
N1328="Warehouse HUAWEI","SPARE-ISSUE",
N1328="SPARE-HS","SPARE-ISSUE",
N1328="Power Telco","ACTIVE"
),"")</f>
        <v>No root cause</v>
      </c>
      <c r="P1328" s="59">
        <v>0</v>
      </c>
      <c r="Q1328" s="59">
        <v>0</v>
      </c>
      <c r="R1328" s="59">
        <v>0</v>
      </c>
      <c r="S1328" s="59">
        <v>0.71787973735350252</v>
      </c>
      <c r="T1328" s="59">
        <v>0</v>
      </c>
      <c r="U1328" s="59">
        <v>0</v>
      </c>
      <c r="V1328" s="14"/>
      <c r="W1328" s="14"/>
      <c r="X1328" s="14"/>
      <c r="Y1328" s="14"/>
      <c r="Z1328" s="14"/>
      <c r="AA1328" s="31" t="s">
        <v>16</v>
      </c>
      <c r="AB1328" s="31" t="s">
        <v>16</v>
      </c>
      <c r="AC1328" s="7" t="s">
        <v>16</v>
      </c>
      <c r="AD1328" s="3"/>
      <c r="AE1328" s="3" t="s">
        <v>16</v>
      </c>
      <c r="AF1328" s="7" t="s">
        <v>16</v>
      </c>
      <c r="AG1328" s="32" t="s">
        <v>16</v>
      </c>
      <c r="AH1328" s="32" t="s">
        <v>16</v>
      </c>
      <c r="AI1328" s="32" t="s">
        <v>16</v>
      </c>
      <c r="AJ1328" s="32" t="s">
        <v>16</v>
      </c>
      <c r="AK1328" s="32" t="s">
        <v>16</v>
      </c>
      <c r="AL1328" s="32" t="s">
        <v>16</v>
      </c>
      <c r="AM1328" s="32" t="s">
        <v>16</v>
      </c>
      <c r="AN1328" s="9" t="s">
        <v>16</v>
      </c>
      <c r="AO1328" s="9" t="s">
        <v>16</v>
      </c>
      <c r="AP1328" s="9" t="s">
        <v>16</v>
      </c>
      <c r="AQ1328" s="14"/>
      <c r="AR1328" s="14"/>
    </row>
    <row r="1329" spans="1:44" s="9" customFormat="1" hidden="1" x14ac:dyDescent="0.3">
      <c r="A1329" s="1" t="s">
        <v>942</v>
      </c>
      <c r="B1329" s="51" t="s">
        <v>943</v>
      </c>
      <c r="C1329" s="51" t="s">
        <v>11</v>
      </c>
      <c r="D1329" s="51" t="s">
        <v>97</v>
      </c>
      <c r="E1329" s="56" t="s">
        <v>52</v>
      </c>
      <c r="F1329" s="51" t="s">
        <v>944</v>
      </c>
      <c r="G1329" s="50" t="s">
        <v>5898</v>
      </c>
      <c r="H1329" s="22" t="str">
        <f>_xlfn.XLOOKUP(B1329,[1]SITE!$B:$B,[1]SITE!$CK:$CK,"")</f>
        <v>Insecurity</v>
      </c>
      <c r="I1329" s="22"/>
      <c r="J1329" s="22" t="str">
        <f>_xlfn.XLOOKUP(B1329,[1]SITE!$B:$B,[1]SITE!$I:$I,"")</f>
        <v>No impact</v>
      </c>
      <c r="K1329" s="30"/>
      <c r="L1329" s="15" t="str" cm="1">
        <f t="array" ref="L1329">IFERROR(_xlfn.IFS(
N1329="MPR ISSUE","PDH",
N1329="BSS Hardware Issue","BSS",
N1329="Sites strategiques, MLL, Pylone, etc.","ENVTECH",
N1329="AKTIVCO DEFAUT GE &amp; POWER Cabinet","AKTIVCO",
N1329="AKTIVCO Coupure ENEO &amp; Baisse de tension","AKTIVCO GRID ONLY",
N1329="Coupure ENEO &amp; Baisse de tension","IHS GRID ONLY",
N1329="Defaut GE &amp; POWER Cabinet","IHS",
N1329="Sharing","Partners",
N1329="Sites strategiques &amp; DataCenter","SST &amp; DC",
N1329="Exclu","Exclu",
N1329="SAT","SAT",
N1329="SPARE-ISSUE","SPARE-ISSUE",
N1329="Fiber CAmtel","TRANS_FO_CAMTEL",
N1329="Fiber AOF","Fiber AOF",
N1329="Projet OCM (HUAWEI)","TRAVAUX-HUAWEI",
N1329="Projet OCM (NOKIA)","TRAVAUX-NOKIA",
N1329="ACCESS-ISSUE","ACCESS-ISSUE",
N1329="Projet OCM (ZTE, NOKIA, autres projets)","TRAVAUX OCM",
N1329="No root CAuse","No root cause",
N1329="ODU HS","PDH",
N1329="IP &amp; VLAN","PDH",
N1329="Warehouse HUAWEI","SPARE-ISSUE",
N1329="SPARE-HS","SPARE-ISSUE",
N1329="Power Telco","BSS"
),"")</f>
        <v>No root cause</v>
      </c>
      <c r="M1329" s="16" t="str" cm="1">
        <f t="array" ref="M1329">IFERROR(_xlfn.IFS(
N1329="MPR ISSUE","TX ISSUE",
N1329="BSS Hardware Issue","RAN ISSUE",
N1329="Sites strategiques, MLL, Pylone, etc.","ENVTECH",
N1329="AKTIVCO DEFAUT GE &amp; POWER Cabinet","POWER ISSUE",
N1329="AKTIVCO Coupure ENEO &amp; Baisse de tension","POWER ISSUE",
N1329="Coupure ENEO &amp; Baisse de tension","POWER ISSUE",
N1329="Defaut GE &amp; POWER Cabinet","POWER ISSUE",
N1329="Sharing","POWER ISSUE",
N1329="Sites strategiques &amp; DataCenter","POWER ISSUE",
N1329="Exclu","Exclu",
N1329="SAT","TX ISSUE",
N1329="SPARE-ISSUE","SPARE-ISSUE",
N1329="Fiber CAmtel","TX ISSUE",
N1329="Fiber AOF","TX ISSUE",
N1329="Projet OCM (HUAWEI)","TRAVAUX-HUAWEI",
N1329="Projet OCM (NOKIA)","TRAVAUX -NOKIA",
N1329="ACCESS-ISSUE","ACCESS-ISSUE",
N1329="Projet OCM (ZTE, NOKIA, autres projets)","TRAVAUX OCM",
N1329="No root CAuse","No root cause",
N1329="ODU HS","TX ISSUE",
N1329="IP &amp; VLAN","TX ISSUE",
N1329="Warehouse HUAWEI","SPARE-ISSUE",
N1329="SPARE-HS","SPARE-ISSUE",
N1329="Power Telco","RAN ISSUE"
),"")</f>
        <v>No root cause</v>
      </c>
      <c r="N1329" s="29" t="s">
        <v>5652</v>
      </c>
      <c r="O1329" s="17" t="str" cm="1">
        <f t="array" ref="O1329">IFERROR(_xlfn.IFS(
N1329="MPR ISSUE","ACTIVE",
N1329="BSS Hardware Issue","ACTIVE",
N1329="Sites strategiques, MLL, Pylone, etc.","PASSIVE",
N1329="AKTIVCO DEFAUT GE &amp; POWER Cabinet","PASSIVE",
N1329="AKTIVCO Coupure ENEO &amp; Baisse de tension","PASSIVE",
N1329="Coupure ENEO &amp; Baisse de tension","PASSIVE",
N1329="Defaut GE &amp; POWER Cabinet","PASSIVE",
N1329="Sharing","PASSIVE",
N1329="Sites strategiques &amp; DataCenter","PASSIVE",
N1329="Exclu","Exclu",
N1329="SAT","ACTIVE",
N1329="SPARE-ISSUE","SPARE-ISSUE",
N1329="Fiber CAmtel","ACTIVE",
N1329="Fiber AOF","ACTIVE",
N1329="Projet OCM (HUAWEI)","PLANNED WORKS",
N1329="Projet OCM (NOKIA)","PLANNED WORKS",
N1329="ACCESS-ISSUE","ACCESS-ISSUE",
N1329="Projet OCM (ZTE, NOKIA, autres projets)","PLANNED WORKS",
N1329="No root CAuse","No root cause",
N1329="ODU HS","ACTIVE",
N1329="IP &amp; VLAN","ACTIVE",
N1329="Warehouse HUAWEI","SPARE-ISSUE",
N1329="SPARE-HS","SPARE-ISSUE",
N1329="Power Telco","ACTIVE"
),"")</f>
        <v>No root cause</v>
      </c>
      <c r="P1329" s="59">
        <v>0</v>
      </c>
      <c r="Q1329" s="59">
        <v>0</v>
      </c>
      <c r="R1329" s="59">
        <v>2.7287669825615642E-2</v>
      </c>
      <c r="S1329" s="59">
        <v>2.4184366198389016E-2</v>
      </c>
      <c r="T1329" s="59">
        <v>0</v>
      </c>
      <c r="U1329" s="59">
        <v>0</v>
      </c>
      <c r="V1329" s="14"/>
      <c r="W1329" s="14"/>
      <c r="X1329" s="14"/>
      <c r="Y1329" s="14"/>
      <c r="Z1329" s="14"/>
      <c r="AA1329" s="31" t="s">
        <v>16</v>
      </c>
      <c r="AB1329" s="31" t="s">
        <v>16</v>
      </c>
      <c r="AC1329" s="7" t="s">
        <v>16</v>
      </c>
      <c r="AD1329" s="3"/>
      <c r="AE1329" s="3" t="s">
        <v>16</v>
      </c>
      <c r="AF1329" s="7" t="s">
        <v>16</v>
      </c>
      <c r="AG1329" s="32" t="s">
        <v>16</v>
      </c>
      <c r="AH1329" s="32" t="s">
        <v>16</v>
      </c>
      <c r="AI1329" s="32" t="s">
        <v>16</v>
      </c>
      <c r="AJ1329" s="32" t="s">
        <v>16</v>
      </c>
      <c r="AK1329" s="32" t="s">
        <v>16</v>
      </c>
      <c r="AL1329" s="32" t="s">
        <v>16</v>
      </c>
      <c r="AM1329" s="32" t="s">
        <v>16</v>
      </c>
      <c r="AN1329" s="9" t="s">
        <v>16</v>
      </c>
      <c r="AO1329" s="9" t="s">
        <v>16</v>
      </c>
      <c r="AP1329" s="9" t="s">
        <v>16</v>
      </c>
      <c r="AQ1329" s="14"/>
      <c r="AR1329" s="14"/>
    </row>
    <row r="1330" spans="1:44" s="9" customFormat="1" hidden="1" x14ac:dyDescent="0.3">
      <c r="A1330" s="1" t="s">
        <v>808</v>
      </c>
      <c r="B1330" s="51" t="s">
        <v>809</v>
      </c>
      <c r="C1330" s="51" t="s">
        <v>11</v>
      </c>
      <c r="D1330" s="51" t="s">
        <v>12</v>
      </c>
      <c r="E1330" s="56" t="s">
        <v>32</v>
      </c>
      <c r="F1330" s="51" t="s">
        <v>33</v>
      </c>
      <c r="G1330" s="22" t="s">
        <v>5896</v>
      </c>
      <c r="H1330" s="22" t="str">
        <f>_xlfn.XLOOKUP(B1330,[1]SITE!$B:$B,[1]SITE!$CK:$CK,"")</f>
        <v>Operationnel</v>
      </c>
      <c r="I1330" s="22"/>
      <c r="J1330" s="22" t="str">
        <f>_xlfn.XLOOKUP(B1330,[1]SITE!$B:$B,[1]SITE!$I:$I,"")</f>
        <v>No impact</v>
      </c>
      <c r="K1330" s="30"/>
      <c r="L1330" s="15" t="str" cm="1">
        <f t="array" ref="L1330">IFERROR(_xlfn.IFS(
N1330="MPR ISSUE","PDH",
N1330="BSS Hardware Issue","BSS",
N1330="Sites strategiques, MLL, Pylone, etc.","ENVTECH",
N1330="AKTIVCO DEFAUT GE &amp; POWER Cabinet","AKTIVCO",
N1330="AKTIVCO Coupure ENEO &amp; Baisse de tension","AKTIVCO GRID ONLY",
N1330="Coupure ENEO &amp; Baisse de tension","IHS GRID ONLY",
N1330="Defaut GE &amp; POWER Cabinet","IHS",
N1330="Sharing","Partners",
N1330="Sites strategiques &amp; DataCenter","SST &amp; DC",
N1330="Exclu","Exclu",
N1330="SAT","SAT",
N1330="SPARE-ISSUE","SPARE-ISSUE",
N1330="Fiber CAmtel","TRANS_FO_CAMTEL",
N1330="Fiber AOF","Fiber AOF",
N1330="Projet OCM (HUAWEI)","TRAVAUX-HUAWEI",
N1330="Projet OCM (NOKIA)","TRAVAUX-NOKIA",
N1330="ACCESS-ISSUE","ACCESS-ISSUE",
N1330="Projet OCM (ZTE, NOKIA, autres projets)","TRAVAUX OCM",
N1330="No root CAuse","No root cause",
N1330="ODU HS","PDH",
N1330="IP &amp; VLAN","PDH",
N1330="Warehouse HUAWEI","SPARE-ISSUE",
N1330="SPARE-HS","SPARE-ISSUE",
N1330="Power Telco","BSS"
),"")</f>
        <v>No root cause</v>
      </c>
      <c r="M1330" s="16" t="str" cm="1">
        <f t="array" ref="M1330">IFERROR(_xlfn.IFS(
N1330="MPR ISSUE","TX ISSUE",
N1330="BSS Hardware Issue","RAN ISSUE",
N1330="Sites strategiques, MLL, Pylone, etc.","ENVTECH",
N1330="AKTIVCO DEFAUT GE &amp; POWER Cabinet","POWER ISSUE",
N1330="AKTIVCO Coupure ENEO &amp; Baisse de tension","POWER ISSUE",
N1330="Coupure ENEO &amp; Baisse de tension","POWER ISSUE",
N1330="Defaut GE &amp; POWER Cabinet","POWER ISSUE",
N1330="Sharing","POWER ISSUE",
N1330="Sites strategiques &amp; DataCenter","POWER ISSUE",
N1330="Exclu","Exclu",
N1330="SAT","TX ISSUE",
N1330="SPARE-ISSUE","SPARE-ISSUE",
N1330="Fiber CAmtel","TX ISSUE",
N1330="Fiber AOF","TX ISSUE",
N1330="Projet OCM (HUAWEI)","TRAVAUX-HUAWEI",
N1330="Projet OCM (NOKIA)","TRAVAUX -NOKIA",
N1330="ACCESS-ISSUE","ACCESS-ISSUE",
N1330="Projet OCM (ZTE, NOKIA, autres projets)","TRAVAUX OCM",
N1330="No root CAuse","No root cause",
N1330="ODU HS","TX ISSUE",
N1330="IP &amp; VLAN","TX ISSUE",
N1330="Warehouse HUAWEI","SPARE-ISSUE",
N1330="SPARE-HS","SPARE-ISSUE",
N1330="Power Telco","RAN ISSUE"
),"")</f>
        <v>No root cause</v>
      </c>
      <c r="N1330" s="29" t="s">
        <v>5652</v>
      </c>
      <c r="O1330" s="17" t="str" cm="1">
        <f t="array" ref="O1330">IFERROR(_xlfn.IFS(
N1330="MPR ISSUE","ACTIVE",
N1330="BSS Hardware Issue","ACTIVE",
N1330="Sites strategiques, MLL, Pylone, etc.","PASSIVE",
N1330="AKTIVCO DEFAUT GE &amp; POWER Cabinet","PASSIVE",
N1330="AKTIVCO Coupure ENEO &amp; Baisse de tension","PASSIVE",
N1330="Coupure ENEO &amp; Baisse de tension","PASSIVE",
N1330="Defaut GE &amp; POWER Cabinet","PASSIVE",
N1330="Sharing","PASSIVE",
N1330="Sites strategiques &amp; DataCenter","PASSIVE",
N1330="Exclu","Exclu",
N1330="SAT","ACTIVE",
N1330="SPARE-ISSUE","SPARE-ISSUE",
N1330="Fiber CAmtel","ACTIVE",
N1330="Fiber AOF","ACTIVE",
N1330="Projet OCM (HUAWEI)","PLANNED WORKS",
N1330="Projet OCM (NOKIA)","PLANNED WORKS",
N1330="ACCESS-ISSUE","ACCESS-ISSUE",
N1330="Projet OCM (ZTE, NOKIA, autres projets)","PLANNED WORKS",
N1330="No root CAuse","No root cause",
N1330="ODU HS","ACTIVE",
N1330="IP &amp; VLAN","ACTIVE",
N1330="Warehouse HUAWEI","SPARE-ISSUE",
N1330="SPARE-HS","SPARE-ISSUE",
N1330="Power Telco","ACTIVE"
),"")</f>
        <v>No root cause</v>
      </c>
      <c r="P1330" s="59">
        <v>0</v>
      </c>
      <c r="Q1330" s="59">
        <v>0</v>
      </c>
      <c r="R1330" s="59">
        <v>0</v>
      </c>
      <c r="S1330" s="59">
        <v>0</v>
      </c>
      <c r="T1330" s="59">
        <v>0</v>
      </c>
      <c r="U1330" s="59">
        <v>0</v>
      </c>
      <c r="V1330" s="14"/>
      <c r="W1330" s="14"/>
      <c r="X1330" s="14"/>
      <c r="Y1330" s="14"/>
      <c r="Z1330" s="14"/>
      <c r="AA1330" s="31" t="s">
        <v>16</v>
      </c>
      <c r="AB1330" s="31" t="s">
        <v>16</v>
      </c>
      <c r="AC1330" s="7" t="s">
        <v>16</v>
      </c>
      <c r="AD1330" s="3"/>
      <c r="AE1330" s="3" t="s">
        <v>16</v>
      </c>
      <c r="AF1330" s="7" t="s">
        <v>16</v>
      </c>
      <c r="AG1330" s="32" t="s">
        <v>16</v>
      </c>
      <c r="AH1330" s="32" t="s">
        <v>16</v>
      </c>
      <c r="AI1330" s="32" t="s">
        <v>16</v>
      </c>
      <c r="AJ1330" s="32" t="s">
        <v>16</v>
      </c>
      <c r="AK1330" s="32" t="s">
        <v>16</v>
      </c>
      <c r="AL1330" s="32" t="s">
        <v>16</v>
      </c>
      <c r="AM1330" s="32" t="s">
        <v>16</v>
      </c>
      <c r="AN1330" s="9" t="s">
        <v>16</v>
      </c>
      <c r="AO1330" s="9" t="s">
        <v>16</v>
      </c>
      <c r="AP1330" s="9" t="s">
        <v>16</v>
      </c>
      <c r="AQ1330" s="14"/>
      <c r="AR1330" s="14"/>
    </row>
    <row r="1331" spans="1:44" s="9" customFormat="1" hidden="1" x14ac:dyDescent="0.3">
      <c r="A1331" s="1" t="s">
        <v>4091</v>
      </c>
      <c r="B1331" s="51" t="s">
        <v>4092</v>
      </c>
      <c r="C1331" s="51" t="s">
        <v>11</v>
      </c>
      <c r="D1331" s="51" t="s">
        <v>12</v>
      </c>
      <c r="E1331" s="56" t="s">
        <v>13</v>
      </c>
      <c r="F1331" s="51" t="s">
        <v>64</v>
      </c>
      <c r="G1331" s="49" t="s">
        <v>5897</v>
      </c>
      <c r="H1331" s="22" t="str">
        <f>_xlfn.XLOOKUP(B1331,[1]SITE!$B:$B,[1]SITE!$CK:$CK,"")</f>
        <v>Operationnel</v>
      </c>
      <c r="I1331" s="22"/>
      <c r="J1331" s="22" t="str">
        <f>_xlfn.XLOOKUP(B1331,[1]SITE!$B:$B,[1]SITE!$I:$I,"")</f>
        <v>No impact</v>
      </c>
      <c r="K1331" s="30"/>
      <c r="L1331" s="15" t="str" cm="1">
        <f t="array" ref="L1331">IFERROR(_xlfn.IFS(
N1331="MPR ISSUE","PDH",
N1331="BSS Hardware Issue","BSS",
N1331="Sites strategiques, MLL, Pylone, etc.","ENVTECH",
N1331="AKTIVCO DEFAUT GE &amp; POWER Cabinet","AKTIVCO",
N1331="AKTIVCO Coupure ENEO &amp; Baisse de tension","AKTIVCO GRID ONLY",
N1331="Coupure ENEO &amp; Baisse de tension","IHS GRID ONLY",
N1331="Defaut GE &amp; POWER Cabinet","IHS",
N1331="Sharing","Partners",
N1331="Sites strategiques &amp; DataCenter","SST &amp; DC",
N1331="Exclu","Exclu",
N1331="SAT","SAT",
N1331="SPARE-ISSUE","SPARE-ISSUE",
N1331="Fiber CAmtel","TRANS_FO_CAMTEL",
N1331="Fiber AOF","Fiber AOF",
N1331="Projet OCM (HUAWEI)","TRAVAUX-HUAWEI",
N1331="Projet OCM (NOKIA)","TRAVAUX-NOKIA",
N1331="ACCESS-ISSUE","ACCESS-ISSUE",
N1331="Projet OCM (ZTE, NOKIA, autres projets)","TRAVAUX OCM",
N1331="No root CAuse","No root cause",
N1331="ODU HS","PDH",
N1331="IP &amp; VLAN","PDH",
N1331="Warehouse HUAWEI","SPARE-ISSUE",
N1331="SPARE-HS","SPARE-ISSUE",
N1331="Power Telco","BSS"
),"")</f>
        <v>No root cause</v>
      </c>
      <c r="M1331" s="16" t="str" cm="1">
        <f t="array" ref="M1331">IFERROR(_xlfn.IFS(
N1331="MPR ISSUE","TX ISSUE",
N1331="BSS Hardware Issue","RAN ISSUE",
N1331="Sites strategiques, MLL, Pylone, etc.","ENVTECH",
N1331="AKTIVCO DEFAUT GE &amp; POWER Cabinet","POWER ISSUE",
N1331="AKTIVCO Coupure ENEO &amp; Baisse de tension","POWER ISSUE",
N1331="Coupure ENEO &amp; Baisse de tension","POWER ISSUE",
N1331="Defaut GE &amp; POWER Cabinet","POWER ISSUE",
N1331="Sharing","POWER ISSUE",
N1331="Sites strategiques &amp; DataCenter","POWER ISSUE",
N1331="Exclu","Exclu",
N1331="SAT","TX ISSUE",
N1331="SPARE-ISSUE","SPARE-ISSUE",
N1331="Fiber CAmtel","TX ISSUE",
N1331="Fiber AOF","TX ISSUE",
N1331="Projet OCM (HUAWEI)","TRAVAUX-HUAWEI",
N1331="Projet OCM (NOKIA)","TRAVAUX -NOKIA",
N1331="ACCESS-ISSUE","ACCESS-ISSUE",
N1331="Projet OCM (ZTE, NOKIA, autres projets)","TRAVAUX OCM",
N1331="No root CAuse","No root cause",
N1331="ODU HS","TX ISSUE",
N1331="IP &amp; VLAN","TX ISSUE",
N1331="Warehouse HUAWEI","SPARE-ISSUE",
N1331="SPARE-HS","SPARE-ISSUE",
N1331="Power Telco","RAN ISSUE"
),"")</f>
        <v>No root cause</v>
      </c>
      <c r="N1331" s="29" t="s">
        <v>5652</v>
      </c>
      <c r="O1331" s="17" t="str" cm="1">
        <f t="array" ref="O1331">IFERROR(_xlfn.IFS(
N1331="MPR ISSUE","ACTIVE",
N1331="BSS Hardware Issue","ACTIVE",
N1331="Sites strategiques, MLL, Pylone, etc.","PASSIVE",
N1331="AKTIVCO DEFAUT GE &amp; POWER Cabinet","PASSIVE",
N1331="AKTIVCO Coupure ENEO &amp; Baisse de tension","PASSIVE",
N1331="Coupure ENEO &amp; Baisse de tension","PASSIVE",
N1331="Defaut GE &amp; POWER Cabinet","PASSIVE",
N1331="Sharing","PASSIVE",
N1331="Sites strategiques &amp; DataCenter","PASSIVE",
N1331="Exclu","Exclu",
N1331="SAT","ACTIVE",
N1331="SPARE-ISSUE","SPARE-ISSUE",
N1331="Fiber CAmtel","ACTIVE",
N1331="Fiber AOF","ACTIVE",
N1331="Projet OCM (HUAWEI)","PLANNED WORKS",
N1331="Projet OCM (NOKIA)","PLANNED WORKS",
N1331="ACCESS-ISSUE","ACCESS-ISSUE",
N1331="Projet OCM (ZTE, NOKIA, autres projets)","PLANNED WORKS",
N1331="No root CAuse","No root cause",
N1331="ODU HS","ACTIVE",
N1331="IP &amp; VLAN","ACTIVE",
N1331="Warehouse HUAWEI","SPARE-ISSUE",
N1331="SPARE-HS","SPARE-ISSUE",
N1331="Power Telco","ACTIVE"
),"")</f>
        <v>No root cause</v>
      </c>
      <c r="P1331" s="59">
        <v>0</v>
      </c>
      <c r="Q1331" s="59">
        <v>0</v>
      </c>
      <c r="R1331" s="59">
        <v>0</v>
      </c>
      <c r="S1331" s="59">
        <v>0</v>
      </c>
      <c r="T1331" s="59">
        <v>0</v>
      </c>
      <c r="U1331" s="59">
        <v>0</v>
      </c>
      <c r="V1331" s="14"/>
      <c r="W1331" s="14"/>
      <c r="X1331" s="14"/>
      <c r="Y1331" s="14"/>
      <c r="Z1331" s="14"/>
      <c r="AA1331" s="31" t="s">
        <v>16</v>
      </c>
      <c r="AB1331" s="31" t="s">
        <v>16</v>
      </c>
      <c r="AC1331" s="7" t="s">
        <v>16</v>
      </c>
      <c r="AD1331" s="3"/>
      <c r="AE1331" s="3" t="s">
        <v>16</v>
      </c>
      <c r="AF1331" s="7" t="s">
        <v>16</v>
      </c>
      <c r="AG1331" s="32" t="s">
        <v>16</v>
      </c>
      <c r="AH1331" s="32" t="s">
        <v>16</v>
      </c>
      <c r="AI1331" s="32" t="s">
        <v>16</v>
      </c>
      <c r="AJ1331" s="32" t="s">
        <v>16</v>
      </c>
      <c r="AK1331" s="32" t="s">
        <v>16</v>
      </c>
      <c r="AL1331" s="32" t="s">
        <v>16</v>
      </c>
      <c r="AM1331" s="32" t="s">
        <v>16</v>
      </c>
      <c r="AN1331" s="9" t="s">
        <v>16</v>
      </c>
      <c r="AO1331" s="9" t="s">
        <v>16</v>
      </c>
      <c r="AP1331" s="9" t="s">
        <v>16</v>
      </c>
      <c r="AQ1331" s="14"/>
      <c r="AR1331" s="14"/>
    </row>
    <row r="1332" spans="1:44" s="9" customFormat="1" hidden="1" x14ac:dyDescent="0.3">
      <c r="A1332" s="1" t="s">
        <v>4681</v>
      </c>
      <c r="B1332" s="1" t="s">
        <v>4682</v>
      </c>
      <c r="C1332" s="1" t="s">
        <v>11</v>
      </c>
      <c r="D1332" s="1" t="s">
        <v>146</v>
      </c>
      <c r="E1332" s="56" t="s">
        <v>103</v>
      </c>
      <c r="F1332" s="1" t="s">
        <v>300</v>
      </c>
      <c r="G1332" s="49" t="s">
        <v>5897</v>
      </c>
      <c r="H1332" s="22" t="str">
        <f>_xlfn.XLOOKUP(B1332,[1]SITE!$B:$B,[1]SITE!$CK:$CK,"")</f>
        <v>Operationnel</v>
      </c>
      <c r="I1332" s="22"/>
      <c r="J1332" s="22" t="str">
        <f>_xlfn.XLOOKUP(B1332,[1]SITE!$B:$B,[1]SITE!$I:$I,"")</f>
        <v>No impact</v>
      </c>
      <c r="K1332" s="30"/>
      <c r="L1332" s="15" t="str" cm="1">
        <f t="array" ref="L1332">IFERROR(_xlfn.IFS(
N1332="MPR ISSUE","PDH",
N1332="BSS Hardware Issue","BSS",
N1332="Sites strategiques, MLL, Pylone, etc.","ENVTECH",
N1332="AKTIVCO DEFAUT GE &amp; POWER Cabinet","AKTIVCO",
N1332="AKTIVCO Coupure ENEO &amp; Baisse de tension","AKTIVCO GRID ONLY",
N1332="Coupure ENEO &amp; Baisse de tension","IHS GRID ONLY",
N1332="Defaut GE &amp; POWER Cabinet","IHS",
N1332="Sharing","Partners",
N1332="Sites strategiques &amp; DataCenter","SST &amp; DC",
N1332="Exclu","Exclu",
N1332="SAT","SAT",
N1332="SPARE-ISSUE","SPARE-ISSUE",
N1332="Fiber CAmtel","TRANS_FO_CAMTEL",
N1332="Fiber AOF","Fiber AOF",
N1332="Projet OCM (HUAWEI)","TRAVAUX-HUAWEI",
N1332="Projet OCM (NOKIA)","TRAVAUX-NOKIA",
N1332="ACCESS-ISSUE","ACCESS-ISSUE",
N1332="Projet OCM (ZTE, NOKIA, autres projets)","TRAVAUX OCM",
N1332="No root CAuse","No root cause",
N1332="ODU HS","PDH",
N1332="IP &amp; VLAN","PDH",
N1332="Warehouse HUAWEI","SPARE-ISSUE",
N1332="SPARE-HS","SPARE-ISSUE",
N1332="Power Telco","BSS"
),"")</f>
        <v>No root cause</v>
      </c>
      <c r="M1332" s="16" t="str" cm="1">
        <f t="array" ref="M1332">IFERROR(_xlfn.IFS(
N1332="MPR ISSUE","TX ISSUE",
N1332="BSS Hardware Issue","RAN ISSUE",
N1332="Sites strategiques, MLL, Pylone, etc.","ENVTECH",
N1332="AKTIVCO DEFAUT GE &amp; POWER Cabinet","POWER ISSUE",
N1332="AKTIVCO Coupure ENEO &amp; Baisse de tension","POWER ISSUE",
N1332="Coupure ENEO &amp; Baisse de tension","POWER ISSUE",
N1332="Defaut GE &amp; POWER Cabinet","POWER ISSUE",
N1332="Sharing","POWER ISSUE",
N1332="Sites strategiques &amp; DataCenter","POWER ISSUE",
N1332="Exclu","Exclu",
N1332="SAT","TX ISSUE",
N1332="SPARE-ISSUE","SPARE-ISSUE",
N1332="Fiber CAmtel","TX ISSUE",
N1332="Fiber AOF","TX ISSUE",
N1332="Projet OCM (HUAWEI)","TRAVAUX-HUAWEI",
N1332="Projet OCM (NOKIA)","TRAVAUX -NOKIA",
N1332="ACCESS-ISSUE","ACCESS-ISSUE",
N1332="Projet OCM (ZTE, NOKIA, autres projets)","TRAVAUX OCM",
N1332="No root CAuse","No root cause",
N1332="ODU HS","TX ISSUE",
N1332="IP &amp; VLAN","TX ISSUE",
N1332="Warehouse HUAWEI","SPARE-ISSUE",
N1332="SPARE-HS","SPARE-ISSUE",
N1332="Power Telco","RAN ISSUE"
),"")</f>
        <v>No root cause</v>
      </c>
      <c r="N1332" s="29" t="s">
        <v>5652</v>
      </c>
      <c r="O1332" s="17" t="str" cm="1">
        <f t="array" ref="O1332">IFERROR(_xlfn.IFS(
N1332="MPR ISSUE","ACTIVE",
N1332="BSS Hardware Issue","ACTIVE",
N1332="Sites strategiques, MLL, Pylone, etc.","PASSIVE",
N1332="AKTIVCO DEFAUT GE &amp; POWER Cabinet","PASSIVE",
N1332="AKTIVCO Coupure ENEO &amp; Baisse de tension","PASSIVE",
N1332="Coupure ENEO &amp; Baisse de tension","PASSIVE",
N1332="Defaut GE &amp; POWER Cabinet","PASSIVE",
N1332="Sharing","PASSIVE",
N1332="Sites strategiques &amp; DataCenter","PASSIVE",
N1332="Exclu","Exclu",
N1332="SAT","ACTIVE",
N1332="SPARE-ISSUE","SPARE-ISSUE",
N1332="Fiber CAmtel","ACTIVE",
N1332="Fiber AOF","ACTIVE",
N1332="Projet OCM (HUAWEI)","PLANNED WORKS",
N1332="Projet OCM (NOKIA)","PLANNED WORKS",
N1332="ACCESS-ISSUE","ACCESS-ISSUE",
N1332="Projet OCM (ZTE, NOKIA, autres projets)","PLANNED WORKS",
N1332="No root CAuse","No root cause",
N1332="ODU HS","ACTIVE",
N1332="IP &amp; VLAN","ACTIVE",
N1332="Warehouse HUAWEI","SPARE-ISSUE",
N1332="SPARE-HS","SPARE-ISSUE",
N1332="Power Telco","ACTIVE"
),"")</f>
        <v>No root cause</v>
      </c>
      <c r="P1332" s="59">
        <v>0</v>
      </c>
      <c r="Q1332" s="59">
        <v>0</v>
      </c>
      <c r="R1332" s="59">
        <v>0</v>
      </c>
      <c r="S1332" s="59">
        <v>0</v>
      </c>
      <c r="T1332" s="59">
        <v>0</v>
      </c>
      <c r="U1332" s="59">
        <v>0</v>
      </c>
      <c r="V1332" s="14"/>
      <c r="W1332" s="14"/>
      <c r="X1332" s="14"/>
      <c r="Y1332" s="14"/>
      <c r="Z1332" s="14"/>
      <c r="AA1332" s="31" t="s">
        <v>16</v>
      </c>
      <c r="AB1332" s="31" t="s">
        <v>16</v>
      </c>
      <c r="AC1332" s="7" t="s">
        <v>16</v>
      </c>
      <c r="AD1332" s="3"/>
      <c r="AE1332" s="3" t="s">
        <v>16</v>
      </c>
      <c r="AF1332" s="7" t="s">
        <v>16</v>
      </c>
      <c r="AG1332" s="32" t="s">
        <v>16</v>
      </c>
      <c r="AH1332" s="32" t="s">
        <v>16</v>
      </c>
      <c r="AI1332" s="32" t="s">
        <v>16</v>
      </c>
      <c r="AJ1332" s="32" t="s">
        <v>16</v>
      </c>
      <c r="AK1332" s="32" t="s">
        <v>16</v>
      </c>
      <c r="AL1332" s="32" t="s">
        <v>16</v>
      </c>
      <c r="AM1332" s="32" t="s">
        <v>16</v>
      </c>
      <c r="AN1332" s="9" t="s">
        <v>16</v>
      </c>
      <c r="AO1332" s="9" t="s">
        <v>16</v>
      </c>
      <c r="AP1332" s="9" t="s">
        <v>16</v>
      </c>
      <c r="AQ1332" s="14"/>
      <c r="AR1332" s="14"/>
    </row>
    <row r="1333" spans="1:44" s="9" customFormat="1" hidden="1" x14ac:dyDescent="0.3">
      <c r="A1333" s="1" t="s">
        <v>2720</v>
      </c>
      <c r="B1333" s="51" t="s">
        <v>2721</v>
      </c>
      <c r="C1333" s="51" t="s">
        <v>11</v>
      </c>
      <c r="D1333" s="51" t="s">
        <v>12</v>
      </c>
      <c r="E1333" s="56" t="s">
        <v>38</v>
      </c>
      <c r="F1333" s="51" t="s">
        <v>39</v>
      </c>
      <c r="G1333" s="22" t="s">
        <v>5896</v>
      </c>
      <c r="H1333" s="22" t="str">
        <f>_xlfn.XLOOKUP(B1333,[1]SITE!$B:$B,[1]SITE!$CK:$CK,"")</f>
        <v>Operationnel</v>
      </c>
      <c r="I1333" s="22"/>
      <c r="J1333" s="22" t="str">
        <f>_xlfn.XLOOKUP(B1333,[1]SITE!$B:$B,[1]SITE!$I:$I,"")</f>
        <v>No impact</v>
      </c>
      <c r="K1333" s="30"/>
      <c r="L1333" s="15" t="str" cm="1">
        <f t="array" ref="L1333">IFERROR(_xlfn.IFS(
N1333="MPR ISSUE","PDH",
N1333="BSS Hardware Issue","BSS",
N1333="Sites strategiques, MLL, Pylone, etc.","ENVTECH",
N1333="AKTIVCO DEFAUT GE &amp; POWER Cabinet","AKTIVCO",
N1333="AKTIVCO Coupure ENEO &amp; Baisse de tension","AKTIVCO GRID ONLY",
N1333="Coupure ENEO &amp; Baisse de tension","IHS GRID ONLY",
N1333="Defaut GE &amp; POWER Cabinet","IHS",
N1333="Sharing","Partners",
N1333="Sites strategiques &amp; DataCenter","SST &amp; DC",
N1333="Exclu","Exclu",
N1333="SAT","SAT",
N1333="SPARE-ISSUE","SPARE-ISSUE",
N1333="Fiber CAmtel","TRANS_FO_CAMTEL",
N1333="Fiber AOF","Fiber AOF",
N1333="Projet OCM (HUAWEI)","TRAVAUX-HUAWEI",
N1333="Projet OCM (NOKIA)","TRAVAUX-NOKIA",
N1333="ACCESS-ISSUE","ACCESS-ISSUE",
N1333="Projet OCM (ZTE, NOKIA, autres projets)","TRAVAUX OCM",
N1333="No root CAuse","No root cause",
N1333="ODU HS","PDH",
N1333="IP &amp; VLAN","PDH",
N1333="Warehouse HUAWEI","SPARE-ISSUE",
N1333="SPARE-HS","SPARE-ISSUE",
N1333="Power Telco","BSS"
),"")</f>
        <v>No root cause</v>
      </c>
      <c r="M1333" s="16" t="str" cm="1">
        <f t="array" ref="M1333">IFERROR(_xlfn.IFS(
N1333="MPR ISSUE","TX ISSUE",
N1333="BSS Hardware Issue","RAN ISSUE",
N1333="Sites strategiques, MLL, Pylone, etc.","ENVTECH",
N1333="AKTIVCO DEFAUT GE &amp; POWER Cabinet","POWER ISSUE",
N1333="AKTIVCO Coupure ENEO &amp; Baisse de tension","POWER ISSUE",
N1333="Coupure ENEO &amp; Baisse de tension","POWER ISSUE",
N1333="Defaut GE &amp; POWER Cabinet","POWER ISSUE",
N1333="Sharing","POWER ISSUE",
N1333="Sites strategiques &amp; DataCenter","POWER ISSUE",
N1333="Exclu","Exclu",
N1333="SAT","TX ISSUE",
N1333="SPARE-ISSUE","SPARE-ISSUE",
N1333="Fiber CAmtel","TX ISSUE",
N1333="Fiber AOF","TX ISSUE",
N1333="Projet OCM (HUAWEI)","TRAVAUX-HUAWEI",
N1333="Projet OCM (NOKIA)","TRAVAUX -NOKIA",
N1333="ACCESS-ISSUE","ACCESS-ISSUE",
N1333="Projet OCM (ZTE, NOKIA, autres projets)","TRAVAUX OCM",
N1333="No root CAuse","No root cause",
N1333="ODU HS","TX ISSUE",
N1333="IP &amp; VLAN","TX ISSUE",
N1333="Warehouse HUAWEI","SPARE-ISSUE",
N1333="SPARE-HS","SPARE-ISSUE",
N1333="Power Telco","RAN ISSUE"
),"")</f>
        <v>No root cause</v>
      </c>
      <c r="N1333" s="29" t="s">
        <v>5652</v>
      </c>
      <c r="O1333" s="17" t="str" cm="1">
        <f t="array" ref="O1333">IFERROR(_xlfn.IFS(
N1333="MPR ISSUE","ACTIVE",
N1333="BSS Hardware Issue","ACTIVE",
N1333="Sites strategiques, MLL, Pylone, etc.","PASSIVE",
N1333="AKTIVCO DEFAUT GE &amp; POWER Cabinet","PASSIVE",
N1333="AKTIVCO Coupure ENEO &amp; Baisse de tension","PASSIVE",
N1333="Coupure ENEO &amp; Baisse de tension","PASSIVE",
N1333="Defaut GE &amp; POWER Cabinet","PASSIVE",
N1333="Sharing","PASSIVE",
N1333="Sites strategiques &amp; DataCenter","PASSIVE",
N1333="Exclu","Exclu",
N1333="SAT","ACTIVE",
N1333="SPARE-ISSUE","SPARE-ISSUE",
N1333="Fiber CAmtel","ACTIVE",
N1333="Fiber AOF","ACTIVE",
N1333="Projet OCM (HUAWEI)","PLANNED WORKS",
N1333="Projet OCM (NOKIA)","PLANNED WORKS",
N1333="ACCESS-ISSUE","ACCESS-ISSUE",
N1333="Projet OCM (ZTE, NOKIA, autres projets)","PLANNED WORKS",
N1333="No root CAuse","No root cause",
N1333="ODU HS","ACTIVE",
N1333="IP &amp; VLAN","ACTIVE",
N1333="Warehouse HUAWEI","SPARE-ISSUE",
N1333="SPARE-HS","SPARE-ISSUE",
N1333="Power Telco","ACTIVE"
),"")</f>
        <v>No root cause</v>
      </c>
      <c r="P1333" s="59">
        <v>0</v>
      </c>
      <c r="Q1333" s="59">
        <v>0</v>
      </c>
      <c r="R1333" s="59">
        <v>0</v>
      </c>
      <c r="S1333" s="59">
        <v>0</v>
      </c>
      <c r="T1333" s="59">
        <v>0.23223055477081209</v>
      </c>
      <c r="U1333" s="59">
        <v>0</v>
      </c>
      <c r="V1333" s="14"/>
      <c r="W1333" s="14"/>
      <c r="X1333" s="14"/>
      <c r="Y1333" s="14"/>
      <c r="Z1333" s="14"/>
      <c r="AA1333" s="31" t="s">
        <v>16</v>
      </c>
      <c r="AB1333" s="31" t="s">
        <v>16</v>
      </c>
      <c r="AC1333" s="7" t="s">
        <v>16</v>
      </c>
      <c r="AD1333" s="3"/>
      <c r="AE1333" s="3" t="s">
        <v>16</v>
      </c>
      <c r="AF1333" s="7" t="s">
        <v>16</v>
      </c>
      <c r="AG1333" s="32" t="s">
        <v>16</v>
      </c>
      <c r="AH1333" s="32" t="s">
        <v>16</v>
      </c>
      <c r="AI1333" s="32" t="s">
        <v>16</v>
      </c>
      <c r="AJ1333" s="32" t="s">
        <v>16</v>
      </c>
      <c r="AK1333" s="32" t="s">
        <v>16</v>
      </c>
      <c r="AL1333" s="32" t="s">
        <v>16</v>
      </c>
      <c r="AM1333" s="32" t="s">
        <v>16</v>
      </c>
      <c r="AN1333" s="9" t="s">
        <v>16</v>
      </c>
      <c r="AO1333" s="9" t="s">
        <v>16</v>
      </c>
      <c r="AP1333" s="9" t="s">
        <v>16</v>
      </c>
      <c r="AQ1333" s="14"/>
      <c r="AR1333" s="14"/>
    </row>
    <row r="1334" spans="1:44" s="9" customFormat="1" hidden="1" x14ac:dyDescent="0.3">
      <c r="A1334" s="1" t="s">
        <v>810</v>
      </c>
      <c r="B1334" s="51" t="s">
        <v>811</v>
      </c>
      <c r="C1334" s="51" t="s">
        <v>11</v>
      </c>
      <c r="D1334" s="51" t="s">
        <v>12</v>
      </c>
      <c r="E1334" s="56" t="s">
        <v>32</v>
      </c>
      <c r="F1334" s="51" t="s">
        <v>33</v>
      </c>
      <c r="G1334" s="22" t="s">
        <v>5896</v>
      </c>
      <c r="H1334" s="22" t="str">
        <f>_xlfn.XLOOKUP(B1334,[1]SITE!$B:$B,[1]SITE!$CK:$CK,"")</f>
        <v>Operationnel</v>
      </c>
      <c r="I1334" s="22"/>
      <c r="J1334" s="22" t="str">
        <f>_xlfn.XLOOKUP(B1334,[1]SITE!$B:$B,[1]SITE!$I:$I,"")</f>
        <v>No impact</v>
      </c>
      <c r="K1334" s="30"/>
      <c r="L1334" s="15" t="str" cm="1">
        <f t="array" ref="L1334">IFERROR(_xlfn.IFS(
N1334="MPR ISSUE","PDH",
N1334="BSS Hardware Issue","BSS",
N1334="Sites strategiques, MLL, Pylone, etc.","ENVTECH",
N1334="AKTIVCO DEFAUT GE &amp; POWER Cabinet","AKTIVCO",
N1334="AKTIVCO Coupure ENEO &amp; Baisse de tension","AKTIVCO GRID ONLY",
N1334="Coupure ENEO &amp; Baisse de tension","IHS GRID ONLY",
N1334="Defaut GE &amp; POWER Cabinet","IHS",
N1334="Sharing","Partners",
N1334="Sites strategiques &amp; DataCenter","SST &amp; DC",
N1334="Exclu","Exclu",
N1334="SAT","SAT",
N1334="SPARE-ISSUE","SPARE-ISSUE",
N1334="Fiber CAmtel","TRANS_FO_CAMTEL",
N1334="Fiber AOF","Fiber AOF",
N1334="Projet OCM (HUAWEI)","TRAVAUX-HUAWEI",
N1334="Projet OCM (NOKIA)","TRAVAUX-NOKIA",
N1334="ACCESS-ISSUE","ACCESS-ISSUE",
N1334="Projet OCM (ZTE, NOKIA, autres projets)","TRAVAUX OCM",
N1334="No root CAuse","No root cause",
N1334="ODU HS","PDH",
N1334="IP &amp; VLAN","PDH",
N1334="Warehouse HUAWEI","SPARE-ISSUE",
N1334="SPARE-HS","SPARE-ISSUE",
N1334="Power Telco","BSS"
),"")</f>
        <v>No root cause</v>
      </c>
      <c r="M1334" s="16" t="str" cm="1">
        <f t="array" ref="M1334">IFERROR(_xlfn.IFS(
N1334="MPR ISSUE","TX ISSUE",
N1334="BSS Hardware Issue","RAN ISSUE",
N1334="Sites strategiques, MLL, Pylone, etc.","ENVTECH",
N1334="AKTIVCO DEFAUT GE &amp; POWER Cabinet","POWER ISSUE",
N1334="AKTIVCO Coupure ENEO &amp; Baisse de tension","POWER ISSUE",
N1334="Coupure ENEO &amp; Baisse de tension","POWER ISSUE",
N1334="Defaut GE &amp; POWER Cabinet","POWER ISSUE",
N1334="Sharing","POWER ISSUE",
N1334="Sites strategiques &amp; DataCenter","POWER ISSUE",
N1334="Exclu","Exclu",
N1334="SAT","TX ISSUE",
N1334="SPARE-ISSUE","SPARE-ISSUE",
N1334="Fiber CAmtel","TX ISSUE",
N1334="Fiber AOF","TX ISSUE",
N1334="Projet OCM (HUAWEI)","TRAVAUX-HUAWEI",
N1334="Projet OCM (NOKIA)","TRAVAUX -NOKIA",
N1334="ACCESS-ISSUE","ACCESS-ISSUE",
N1334="Projet OCM (ZTE, NOKIA, autres projets)","TRAVAUX OCM",
N1334="No root CAuse","No root cause",
N1334="ODU HS","TX ISSUE",
N1334="IP &amp; VLAN","TX ISSUE",
N1334="Warehouse HUAWEI","SPARE-ISSUE",
N1334="SPARE-HS","SPARE-ISSUE",
N1334="Power Telco","RAN ISSUE"
),"")</f>
        <v>No root cause</v>
      </c>
      <c r="N1334" s="29" t="s">
        <v>5652</v>
      </c>
      <c r="O1334" s="17" t="str" cm="1">
        <f t="array" ref="O1334">IFERROR(_xlfn.IFS(
N1334="MPR ISSUE","ACTIVE",
N1334="BSS Hardware Issue","ACTIVE",
N1334="Sites strategiques, MLL, Pylone, etc.","PASSIVE",
N1334="AKTIVCO DEFAUT GE &amp; POWER Cabinet","PASSIVE",
N1334="AKTIVCO Coupure ENEO &amp; Baisse de tension","PASSIVE",
N1334="Coupure ENEO &amp; Baisse de tension","PASSIVE",
N1334="Defaut GE &amp; POWER Cabinet","PASSIVE",
N1334="Sharing","PASSIVE",
N1334="Sites strategiques &amp; DataCenter","PASSIVE",
N1334="Exclu","Exclu",
N1334="SAT","ACTIVE",
N1334="SPARE-ISSUE","SPARE-ISSUE",
N1334="Fiber CAmtel","ACTIVE",
N1334="Fiber AOF","ACTIVE",
N1334="Projet OCM (HUAWEI)","PLANNED WORKS",
N1334="Projet OCM (NOKIA)","PLANNED WORKS",
N1334="ACCESS-ISSUE","ACCESS-ISSUE",
N1334="Projet OCM (ZTE, NOKIA, autres projets)","PLANNED WORKS",
N1334="No root CAuse","No root cause",
N1334="ODU HS","ACTIVE",
N1334="IP &amp; VLAN","ACTIVE",
N1334="Warehouse HUAWEI","SPARE-ISSUE",
N1334="SPARE-HS","SPARE-ISSUE",
N1334="Power Telco","ACTIVE"
),"")</f>
        <v>No root cause</v>
      </c>
      <c r="P1334" s="59">
        <v>0</v>
      </c>
      <c r="Q1334" s="59">
        <v>0</v>
      </c>
      <c r="R1334" s="59">
        <v>0</v>
      </c>
      <c r="S1334" s="59">
        <v>0</v>
      </c>
      <c r="T1334" s="59">
        <v>0</v>
      </c>
      <c r="U1334" s="59">
        <v>0</v>
      </c>
      <c r="V1334" s="14"/>
      <c r="W1334" s="14"/>
      <c r="X1334" s="14"/>
      <c r="Y1334" s="14"/>
      <c r="Z1334" s="14"/>
      <c r="AA1334" s="31" t="s">
        <v>16</v>
      </c>
      <c r="AB1334" s="31" t="s">
        <v>16</v>
      </c>
      <c r="AC1334" s="7" t="s">
        <v>16</v>
      </c>
      <c r="AD1334" s="3"/>
      <c r="AE1334" s="3" t="s">
        <v>16</v>
      </c>
      <c r="AF1334" s="7" t="s">
        <v>16</v>
      </c>
      <c r="AG1334" s="32" t="s">
        <v>16</v>
      </c>
      <c r="AH1334" s="32" t="s">
        <v>16</v>
      </c>
      <c r="AI1334" s="32" t="s">
        <v>16</v>
      </c>
      <c r="AJ1334" s="32" t="s">
        <v>16</v>
      </c>
      <c r="AK1334" s="32" t="s">
        <v>16</v>
      </c>
      <c r="AL1334" s="32" t="s">
        <v>16</v>
      </c>
      <c r="AM1334" s="32" t="s">
        <v>16</v>
      </c>
      <c r="AN1334" s="9" t="s">
        <v>16</v>
      </c>
      <c r="AO1334" s="9" t="s">
        <v>16</v>
      </c>
      <c r="AP1334" s="9" t="s">
        <v>16</v>
      </c>
      <c r="AQ1334" s="14"/>
      <c r="AR1334" s="14"/>
    </row>
    <row r="1335" spans="1:44" s="9" customFormat="1" hidden="1" x14ac:dyDescent="0.3">
      <c r="A1335" s="1" t="s">
        <v>5028</v>
      </c>
      <c r="B1335" s="51" t="s">
        <v>5029</v>
      </c>
      <c r="C1335" s="51" t="s">
        <v>11</v>
      </c>
      <c r="D1335" s="51" t="s">
        <v>12</v>
      </c>
      <c r="E1335" s="56" t="s">
        <v>32</v>
      </c>
      <c r="F1335" s="51" t="s">
        <v>33</v>
      </c>
      <c r="G1335" s="22" t="s">
        <v>5896</v>
      </c>
      <c r="H1335" s="22" t="str">
        <f>_xlfn.XLOOKUP(B1335,[1]SITE!$B:$B,[1]SITE!$CK:$CK,"")</f>
        <v>Operationnel</v>
      </c>
      <c r="I1335" s="22"/>
      <c r="J1335" s="22" t="str">
        <f>_xlfn.XLOOKUP(B1335,[1]SITE!$B:$B,[1]SITE!$I:$I,"")</f>
        <v>No impact</v>
      </c>
      <c r="K1335" s="30"/>
      <c r="L1335" s="15" t="str" cm="1">
        <f t="array" ref="L1335">IFERROR(_xlfn.IFS(
N1335="MPR ISSUE","PDH",
N1335="BSS Hardware Issue","BSS",
N1335="Sites strategiques, MLL, Pylone, etc.","ENVTECH",
N1335="AKTIVCO DEFAUT GE &amp; POWER Cabinet","AKTIVCO",
N1335="AKTIVCO Coupure ENEO &amp; Baisse de tension","AKTIVCO GRID ONLY",
N1335="Coupure ENEO &amp; Baisse de tension","IHS GRID ONLY",
N1335="Defaut GE &amp; POWER Cabinet","IHS",
N1335="Sharing","Partners",
N1335="Sites strategiques &amp; DataCenter","SST &amp; DC",
N1335="Exclu","Exclu",
N1335="SAT","SAT",
N1335="SPARE-ISSUE","SPARE-ISSUE",
N1335="Fiber CAmtel","TRANS_FO_CAMTEL",
N1335="Fiber AOF","Fiber AOF",
N1335="Projet OCM (HUAWEI)","TRAVAUX-HUAWEI",
N1335="Projet OCM (NOKIA)","TRAVAUX-NOKIA",
N1335="ACCESS-ISSUE","ACCESS-ISSUE",
N1335="Projet OCM (ZTE, NOKIA, autres projets)","TRAVAUX OCM",
N1335="No root CAuse","No root cause",
N1335="ODU HS","PDH",
N1335="IP &amp; VLAN","PDH",
N1335="Warehouse HUAWEI","SPARE-ISSUE",
N1335="SPARE-HS","SPARE-ISSUE",
N1335="Power Telco","BSS"
),"")</f>
        <v>IHS</v>
      </c>
      <c r="M1335" s="16" t="str" cm="1">
        <f t="array" ref="M1335">IFERROR(_xlfn.IFS(
N1335="MPR ISSUE","TX ISSUE",
N1335="BSS Hardware Issue","RAN ISSUE",
N1335="Sites strategiques, MLL, Pylone, etc.","ENVTECH",
N1335="AKTIVCO DEFAUT GE &amp; POWER Cabinet","POWER ISSUE",
N1335="AKTIVCO Coupure ENEO &amp; Baisse de tension","POWER ISSUE",
N1335="Coupure ENEO &amp; Baisse de tension","POWER ISSUE",
N1335="Defaut GE &amp; POWER Cabinet","POWER ISSUE",
N1335="Sharing","POWER ISSUE",
N1335="Sites strategiques &amp; DataCenter","POWER ISSUE",
N1335="Exclu","Exclu",
N1335="SAT","TX ISSUE",
N1335="SPARE-ISSUE","SPARE-ISSUE",
N1335="Fiber CAmtel","TX ISSUE",
N1335="Fiber AOF","TX ISSUE",
N1335="Projet OCM (HUAWEI)","TRAVAUX-HUAWEI",
N1335="Projet OCM (NOKIA)","TRAVAUX -NOKIA",
N1335="ACCESS-ISSUE","ACCESS-ISSUE",
N1335="Projet OCM (ZTE, NOKIA, autres projets)","TRAVAUX OCM",
N1335="No root CAuse","No root cause",
N1335="ODU HS","TX ISSUE",
N1335="IP &amp; VLAN","TX ISSUE",
N1335="Warehouse HUAWEI","SPARE-ISSUE",
N1335="SPARE-HS","SPARE-ISSUE",
N1335="Power Telco","RAN ISSUE"
),"")</f>
        <v>POWER ISSUE</v>
      </c>
      <c r="N1335" s="36" t="s">
        <v>5336</v>
      </c>
      <c r="O1335" s="17" t="str" cm="1">
        <f t="array" ref="O1335">IFERROR(_xlfn.IFS(
N1335="MPR ISSUE","ACTIVE",
N1335="BSS Hardware Issue","ACTIVE",
N1335="Sites strategiques, MLL, Pylone, etc.","PASSIVE",
N1335="AKTIVCO DEFAUT GE &amp; POWER Cabinet","PASSIVE",
N1335="AKTIVCO Coupure ENEO &amp; Baisse de tension","PASSIVE",
N1335="Coupure ENEO &amp; Baisse de tension","PASSIVE",
N1335="Defaut GE &amp; POWER Cabinet","PASSIVE",
N1335="Sharing","PASSIVE",
N1335="Sites strategiques &amp; DataCenter","PASSIVE",
N1335="Exclu","Exclu",
N1335="SAT","ACTIVE",
N1335="SPARE-ISSUE","SPARE-ISSUE",
N1335="Fiber CAmtel","ACTIVE",
N1335="Fiber AOF","ACTIVE",
N1335="Projet OCM (HUAWEI)","PLANNED WORKS",
N1335="Projet OCM (NOKIA)","PLANNED WORKS",
N1335="ACCESS-ISSUE","ACCESS-ISSUE",
N1335="Projet OCM (ZTE, NOKIA, autres projets)","PLANNED WORKS",
N1335="No root CAuse","No root cause",
N1335="ODU HS","ACTIVE",
N1335="IP &amp; VLAN","ACTIVE",
N1335="Warehouse HUAWEI","SPARE-ISSUE",
N1335="SPARE-HS","SPARE-ISSUE",
N1335="Power Telco","ACTIVE"
),"")</f>
        <v>PASSIVE</v>
      </c>
      <c r="P1335" s="59">
        <v>0</v>
      </c>
      <c r="Q1335" s="59">
        <v>0</v>
      </c>
      <c r="R1335" s="59">
        <v>0</v>
      </c>
      <c r="S1335" s="59">
        <v>0</v>
      </c>
      <c r="T1335" s="59">
        <v>0</v>
      </c>
      <c r="U1335" s="59">
        <v>0</v>
      </c>
      <c r="V1335" s="14"/>
      <c r="W1335" s="14"/>
      <c r="X1335" s="14"/>
      <c r="Y1335" s="14" t="s">
        <v>11</v>
      </c>
      <c r="Z1335" s="14"/>
      <c r="AA1335" s="31" t="s">
        <v>6199</v>
      </c>
      <c r="AB1335" s="31" t="s">
        <v>16</v>
      </c>
      <c r="AC1335" s="7" t="s">
        <v>5889</v>
      </c>
      <c r="AD1335" s="3"/>
      <c r="AE1335" s="3" t="s">
        <v>5843</v>
      </c>
      <c r="AF1335" s="7" t="s">
        <v>16</v>
      </c>
      <c r="AG1335" s="32" t="s">
        <v>16</v>
      </c>
      <c r="AH1335" s="32" t="s">
        <v>16</v>
      </c>
      <c r="AI1335" s="32" t="s">
        <v>16</v>
      </c>
      <c r="AJ1335" s="32" t="s">
        <v>16</v>
      </c>
      <c r="AK1335" s="32" t="s">
        <v>16</v>
      </c>
      <c r="AL1335" s="32" t="s">
        <v>16</v>
      </c>
      <c r="AM1335" s="32" t="s">
        <v>16</v>
      </c>
      <c r="AN1335" s="9" t="s">
        <v>5615</v>
      </c>
      <c r="AO1335" s="9" t="s">
        <v>16</v>
      </c>
      <c r="AP1335" s="9" t="s">
        <v>16</v>
      </c>
      <c r="AQ1335" s="14"/>
      <c r="AR1335" s="14"/>
    </row>
    <row r="1336" spans="1:44" s="9" customFormat="1" hidden="1" x14ac:dyDescent="0.3">
      <c r="A1336" s="1" t="s">
        <v>3484</v>
      </c>
      <c r="B1336" s="51" t="s">
        <v>3485</v>
      </c>
      <c r="C1336" s="51" t="s">
        <v>22</v>
      </c>
      <c r="D1336" s="51" t="s">
        <v>23</v>
      </c>
      <c r="E1336" s="56" t="s">
        <v>70</v>
      </c>
      <c r="F1336" s="51" t="s">
        <v>71</v>
      </c>
      <c r="G1336" s="22" t="s">
        <v>5896</v>
      </c>
      <c r="H1336" s="22" t="str">
        <f>_xlfn.XLOOKUP(B1336,[1]SITE!$B:$B,[1]SITE!$CK:$CK,"")</f>
        <v>Operationnel</v>
      </c>
      <c r="I1336" s="22"/>
      <c r="J1336" s="22" t="str">
        <f>_xlfn.XLOOKUP(B1336,[1]SITE!$B:$B,[1]SITE!$I:$I,"")</f>
        <v>No impact</v>
      </c>
      <c r="K1336" s="30"/>
      <c r="L1336" s="15" t="str" cm="1">
        <f t="array" ref="L1336">IFERROR(_xlfn.IFS(
N1336="MPR ISSUE","PDH",
N1336="BSS Hardware Issue","BSS",
N1336="Sites strategiques, MLL, Pylone, etc.","ENVTECH",
N1336="AKTIVCO DEFAUT GE &amp; POWER Cabinet","AKTIVCO",
N1336="AKTIVCO Coupure ENEO &amp; Baisse de tension","AKTIVCO GRID ONLY",
N1336="Coupure ENEO &amp; Baisse de tension","IHS GRID ONLY",
N1336="Defaut GE &amp; POWER Cabinet","IHS",
N1336="Sharing","Partners",
N1336="Sites strategiques &amp; DataCenter","SST &amp; DC",
N1336="Exclu","Exclu",
N1336="SAT","SAT",
N1336="SPARE-ISSUE","SPARE-ISSUE",
N1336="Fiber CAmtel","TRANS_FO_CAMTEL",
N1336="Fiber AOF","Fiber AOF",
N1336="Projet OCM (HUAWEI)","TRAVAUX-HUAWEI",
N1336="Projet OCM (NOKIA)","TRAVAUX-NOKIA",
N1336="ACCESS-ISSUE","ACCESS-ISSUE",
N1336="Projet OCM (ZTE, NOKIA, autres projets)","TRAVAUX OCM",
N1336="No root CAuse","No root cause",
N1336="ODU HS","PDH",
N1336="IP &amp; VLAN","PDH",
N1336="Warehouse HUAWEI","SPARE-ISSUE",
N1336="SPARE-HS","SPARE-ISSUE",
N1336="Power Telco","BSS"
),"")</f>
        <v>No root cause</v>
      </c>
      <c r="M1336" s="16" t="str" cm="1">
        <f t="array" ref="M1336">IFERROR(_xlfn.IFS(
N1336="MPR ISSUE","TX ISSUE",
N1336="BSS Hardware Issue","RAN ISSUE",
N1336="Sites strategiques, MLL, Pylone, etc.","ENVTECH",
N1336="AKTIVCO DEFAUT GE &amp; POWER Cabinet","POWER ISSUE",
N1336="AKTIVCO Coupure ENEO &amp; Baisse de tension","POWER ISSUE",
N1336="Coupure ENEO &amp; Baisse de tension","POWER ISSUE",
N1336="Defaut GE &amp; POWER Cabinet","POWER ISSUE",
N1336="Sharing","POWER ISSUE",
N1336="Sites strategiques &amp; DataCenter","POWER ISSUE",
N1336="Exclu","Exclu",
N1336="SAT","TX ISSUE",
N1336="SPARE-ISSUE","SPARE-ISSUE",
N1336="Fiber CAmtel","TX ISSUE",
N1336="Fiber AOF","TX ISSUE",
N1336="Projet OCM (HUAWEI)","TRAVAUX-HUAWEI",
N1336="Projet OCM (NOKIA)","TRAVAUX -NOKIA",
N1336="ACCESS-ISSUE","ACCESS-ISSUE",
N1336="Projet OCM (ZTE, NOKIA, autres projets)","TRAVAUX OCM",
N1336="No root CAuse","No root cause",
N1336="ODU HS","TX ISSUE",
N1336="IP &amp; VLAN","TX ISSUE",
N1336="Warehouse HUAWEI","SPARE-ISSUE",
N1336="SPARE-HS","SPARE-ISSUE",
N1336="Power Telco","RAN ISSUE"
),"")</f>
        <v>No root cause</v>
      </c>
      <c r="N1336" s="29" t="s">
        <v>5652</v>
      </c>
      <c r="O1336" s="17" t="str" cm="1">
        <f t="array" ref="O1336">IFERROR(_xlfn.IFS(
N1336="MPR ISSUE","ACTIVE",
N1336="BSS Hardware Issue","ACTIVE",
N1336="Sites strategiques, MLL, Pylone, etc.","PASSIVE",
N1336="AKTIVCO DEFAUT GE &amp; POWER Cabinet","PASSIVE",
N1336="AKTIVCO Coupure ENEO &amp; Baisse de tension","PASSIVE",
N1336="Coupure ENEO &amp; Baisse de tension","PASSIVE",
N1336="Defaut GE &amp; POWER Cabinet","PASSIVE",
N1336="Sharing","PASSIVE",
N1336="Sites strategiques &amp; DataCenter","PASSIVE",
N1336="Exclu","Exclu",
N1336="SAT","ACTIVE",
N1336="SPARE-ISSUE","SPARE-ISSUE",
N1336="Fiber CAmtel","ACTIVE",
N1336="Fiber AOF","ACTIVE",
N1336="Projet OCM (HUAWEI)","PLANNED WORKS",
N1336="Projet OCM (NOKIA)","PLANNED WORKS",
N1336="ACCESS-ISSUE","ACCESS-ISSUE",
N1336="Projet OCM (ZTE, NOKIA, autres projets)","PLANNED WORKS",
N1336="No root CAuse","No root cause",
N1336="ODU HS","ACTIVE",
N1336="IP &amp; VLAN","ACTIVE",
N1336="Warehouse HUAWEI","SPARE-ISSUE",
N1336="SPARE-HS","SPARE-ISSUE",
N1336="Power Telco","ACTIVE"
),"")</f>
        <v>No root cause</v>
      </c>
      <c r="P1336" s="59">
        <v>0</v>
      </c>
      <c r="Q1336" s="59">
        <v>0</v>
      </c>
      <c r="R1336" s="59">
        <v>0</v>
      </c>
      <c r="S1336" s="59">
        <v>0</v>
      </c>
      <c r="T1336" s="59">
        <v>0</v>
      </c>
      <c r="U1336" s="59">
        <v>0</v>
      </c>
      <c r="V1336" s="14"/>
      <c r="W1336" s="14"/>
      <c r="X1336" s="14"/>
      <c r="Y1336" s="14"/>
      <c r="Z1336" s="14"/>
      <c r="AA1336" s="31" t="s">
        <v>16</v>
      </c>
      <c r="AB1336" s="31" t="s">
        <v>16</v>
      </c>
      <c r="AC1336" s="7" t="s">
        <v>16</v>
      </c>
      <c r="AD1336" s="3"/>
      <c r="AE1336" s="3" t="s">
        <v>16</v>
      </c>
      <c r="AF1336" s="7" t="s">
        <v>16</v>
      </c>
      <c r="AG1336" s="32" t="s">
        <v>16</v>
      </c>
      <c r="AH1336" s="32" t="s">
        <v>16</v>
      </c>
      <c r="AI1336" s="32" t="s">
        <v>16</v>
      </c>
      <c r="AJ1336" s="32" t="s">
        <v>16</v>
      </c>
      <c r="AK1336" s="32" t="s">
        <v>16</v>
      </c>
      <c r="AL1336" s="32" t="s">
        <v>16</v>
      </c>
      <c r="AM1336" s="32" t="s">
        <v>16</v>
      </c>
      <c r="AN1336" s="9" t="s">
        <v>16</v>
      </c>
      <c r="AO1336" s="9" t="s">
        <v>16</v>
      </c>
      <c r="AP1336" s="9" t="s">
        <v>16</v>
      </c>
      <c r="AQ1336" s="14"/>
      <c r="AR1336" s="14"/>
    </row>
    <row r="1337" spans="1:44" s="9" customFormat="1" hidden="1" x14ac:dyDescent="0.3">
      <c r="A1337" s="1" t="s">
        <v>3852</v>
      </c>
      <c r="B1337" s="51" t="s">
        <v>3853</v>
      </c>
      <c r="C1337" s="51" t="s">
        <v>11</v>
      </c>
      <c r="D1337" s="51" t="s">
        <v>12</v>
      </c>
      <c r="E1337" s="56" t="s">
        <v>24</v>
      </c>
      <c r="F1337" s="51" t="s">
        <v>3854</v>
      </c>
      <c r="G1337" s="49" t="s">
        <v>5897</v>
      </c>
      <c r="H1337" s="22" t="str">
        <f>_xlfn.XLOOKUP(B1337,[1]SITE!$B:$B,[1]SITE!$CK:$CK,"")</f>
        <v>Operationnel</v>
      </c>
      <c r="I1337" s="22"/>
      <c r="J1337" s="22" t="str">
        <f>_xlfn.XLOOKUP(B1337,[1]SITE!$B:$B,[1]SITE!$I:$I,"")</f>
        <v>No impact</v>
      </c>
      <c r="K1337" s="30"/>
      <c r="L1337" s="15" t="str" cm="1">
        <f t="array" ref="L1337">IFERROR(_xlfn.IFS(
N1337="MPR ISSUE","PDH",
N1337="BSS Hardware Issue","BSS",
N1337="Sites strategiques, MLL, Pylone, etc.","ENVTECH",
N1337="AKTIVCO DEFAUT GE &amp; POWER Cabinet","AKTIVCO",
N1337="AKTIVCO Coupure ENEO &amp; Baisse de tension","AKTIVCO GRID ONLY",
N1337="Coupure ENEO &amp; Baisse de tension","IHS GRID ONLY",
N1337="Defaut GE &amp; POWER Cabinet","IHS",
N1337="Sharing","Partners",
N1337="Sites strategiques &amp; DataCenter","SST &amp; DC",
N1337="Exclu","Exclu",
N1337="SAT","SAT",
N1337="SPARE-ISSUE","SPARE-ISSUE",
N1337="Fiber CAmtel","TRANS_FO_CAMTEL",
N1337="Fiber AOF","Fiber AOF",
N1337="Projet OCM (HUAWEI)","TRAVAUX-HUAWEI",
N1337="Projet OCM (NOKIA)","TRAVAUX-NOKIA",
N1337="ACCESS-ISSUE","ACCESS-ISSUE",
N1337="Projet OCM (ZTE, NOKIA, autres projets)","TRAVAUX OCM",
N1337="No root CAuse","No root cause",
N1337="ODU HS","PDH",
N1337="IP &amp; VLAN","PDH",
N1337="Warehouse HUAWEI","SPARE-ISSUE",
N1337="SPARE-HS","SPARE-ISSUE",
N1337="Power Telco","BSS"
),"")</f>
        <v>No root cause</v>
      </c>
      <c r="M1337" s="16" t="str" cm="1">
        <f t="array" ref="M1337">IFERROR(_xlfn.IFS(
N1337="MPR ISSUE","TX ISSUE",
N1337="BSS Hardware Issue","RAN ISSUE",
N1337="Sites strategiques, MLL, Pylone, etc.","ENVTECH",
N1337="AKTIVCO DEFAUT GE &amp; POWER Cabinet","POWER ISSUE",
N1337="AKTIVCO Coupure ENEO &amp; Baisse de tension","POWER ISSUE",
N1337="Coupure ENEO &amp; Baisse de tension","POWER ISSUE",
N1337="Defaut GE &amp; POWER Cabinet","POWER ISSUE",
N1337="Sharing","POWER ISSUE",
N1337="Sites strategiques &amp; DataCenter","POWER ISSUE",
N1337="Exclu","Exclu",
N1337="SAT","TX ISSUE",
N1337="SPARE-ISSUE","SPARE-ISSUE",
N1337="Fiber CAmtel","TX ISSUE",
N1337="Fiber AOF","TX ISSUE",
N1337="Projet OCM (HUAWEI)","TRAVAUX-HUAWEI",
N1337="Projet OCM (NOKIA)","TRAVAUX -NOKIA",
N1337="ACCESS-ISSUE","ACCESS-ISSUE",
N1337="Projet OCM (ZTE, NOKIA, autres projets)","TRAVAUX OCM",
N1337="No root CAuse","No root cause",
N1337="ODU HS","TX ISSUE",
N1337="IP &amp; VLAN","TX ISSUE",
N1337="Warehouse HUAWEI","SPARE-ISSUE",
N1337="SPARE-HS","SPARE-ISSUE",
N1337="Power Telco","RAN ISSUE"
),"")</f>
        <v>No root cause</v>
      </c>
      <c r="N1337" s="29" t="s">
        <v>5652</v>
      </c>
      <c r="O1337" s="17" t="str" cm="1">
        <f t="array" ref="O1337">IFERROR(_xlfn.IFS(
N1337="MPR ISSUE","ACTIVE",
N1337="BSS Hardware Issue","ACTIVE",
N1337="Sites strategiques, MLL, Pylone, etc.","PASSIVE",
N1337="AKTIVCO DEFAUT GE &amp; POWER Cabinet","PASSIVE",
N1337="AKTIVCO Coupure ENEO &amp; Baisse de tension","PASSIVE",
N1337="Coupure ENEO &amp; Baisse de tension","PASSIVE",
N1337="Defaut GE &amp; POWER Cabinet","PASSIVE",
N1337="Sharing","PASSIVE",
N1337="Sites strategiques &amp; DataCenter","PASSIVE",
N1337="Exclu","Exclu",
N1337="SAT","ACTIVE",
N1337="SPARE-ISSUE","SPARE-ISSUE",
N1337="Fiber CAmtel","ACTIVE",
N1337="Fiber AOF","ACTIVE",
N1337="Projet OCM (HUAWEI)","PLANNED WORKS",
N1337="Projet OCM (NOKIA)","PLANNED WORKS",
N1337="ACCESS-ISSUE","ACCESS-ISSUE",
N1337="Projet OCM (ZTE, NOKIA, autres projets)","PLANNED WORKS",
N1337="No root CAuse","No root cause",
N1337="ODU HS","ACTIVE",
N1337="IP &amp; VLAN","ACTIVE",
N1337="Warehouse HUAWEI","SPARE-ISSUE",
N1337="SPARE-HS","SPARE-ISSUE",
N1337="Power Telco","ACTIVE"
),"")</f>
        <v>No root cause</v>
      </c>
      <c r="P1337" s="59">
        <v>0</v>
      </c>
      <c r="Q1337" s="59">
        <v>3.2103140971312624E-3</v>
      </c>
      <c r="R1337" s="59">
        <v>0</v>
      </c>
      <c r="S1337" s="59">
        <v>0</v>
      </c>
      <c r="T1337" s="59">
        <v>1.4981465786612559E-2</v>
      </c>
      <c r="U1337" s="59">
        <v>0</v>
      </c>
      <c r="V1337" s="14"/>
      <c r="W1337" s="14"/>
      <c r="X1337" s="14"/>
      <c r="Y1337" s="14"/>
      <c r="Z1337" s="14"/>
      <c r="AA1337" s="31" t="s">
        <v>16</v>
      </c>
      <c r="AB1337" s="31" t="s">
        <v>16</v>
      </c>
      <c r="AC1337" s="7" t="s">
        <v>16</v>
      </c>
      <c r="AD1337" s="3"/>
      <c r="AE1337" s="3" t="s">
        <v>16</v>
      </c>
      <c r="AF1337" s="7" t="s">
        <v>16</v>
      </c>
      <c r="AG1337" s="32" t="s">
        <v>16</v>
      </c>
      <c r="AH1337" s="32" t="s">
        <v>16</v>
      </c>
      <c r="AI1337" s="32" t="s">
        <v>16</v>
      </c>
      <c r="AJ1337" s="32" t="s">
        <v>16</v>
      </c>
      <c r="AK1337" s="32" t="s">
        <v>16</v>
      </c>
      <c r="AL1337" s="32" t="s">
        <v>16</v>
      </c>
      <c r="AM1337" s="32" t="s">
        <v>16</v>
      </c>
      <c r="AN1337" s="9" t="s">
        <v>16</v>
      </c>
      <c r="AO1337" s="9" t="s">
        <v>16</v>
      </c>
      <c r="AP1337" s="9" t="s">
        <v>16</v>
      </c>
      <c r="AQ1337" s="14"/>
      <c r="AR1337" s="14"/>
    </row>
    <row r="1338" spans="1:44" s="9" customFormat="1" hidden="1" x14ac:dyDescent="0.3">
      <c r="A1338" s="1" t="s">
        <v>3749</v>
      </c>
      <c r="B1338" s="1" t="s">
        <v>3750</v>
      </c>
      <c r="C1338" s="1" t="s">
        <v>22</v>
      </c>
      <c r="D1338" s="1" t="s">
        <v>37</v>
      </c>
      <c r="E1338" s="56" t="s">
        <v>24</v>
      </c>
      <c r="F1338" s="1" t="s">
        <v>2923</v>
      </c>
      <c r="G1338" s="49" t="s">
        <v>5897</v>
      </c>
      <c r="H1338" s="22" t="str">
        <f>_xlfn.XLOOKUP(B1338,[1]SITE!$B:$B,[1]SITE!$CK:$CK,"")</f>
        <v>Operationnel</v>
      </c>
      <c r="I1338" s="22"/>
      <c r="J1338" s="22" t="str">
        <f>_xlfn.XLOOKUP(B1338,[1]SITE!$B:$B,[1]SITE!$I:$I,"")</f>
        <v>No impact</v>
      </c>
      <c r="K1338" s="30"/>
      <c r="L1338" s="15" t="str" cm="1">
        <f t="array" ref="L1338">IFERROR(_xlfn.IFS(
N1338="MPR ISSUE","PDH",
N1338="BSS Hardware Issue","BSS",
N1338="Sites strategiques, MLL, Pylone, etc.","ENVTECH",
N1338="AKTIVCO DEFAUT GE &amp; POWER Cabinet","AKTIVCO",
N1338="AKTIVCO Coupure ENEO &amp; Baisse de tension","AKTIVCO GRID ONLY",
N1338="Coupure ENEO &amp; Baisse de tension","IHS GRID ONLY",
N1338="Defaut GE &amp; POWER Cabinet","IHS",
N1338="Sharing","Partners",
N1338="Sites strategiques &amp; DataCenter","SST &amp; DC",
N1338="Exclu","Exclu",
N1338="SAT","SAT",
N1338="SPARE-ISSUE","SPARE-ISSUE",
N1338="Fiber CAmtel","TRANS_FO_CAMTEL",
N1338="Fiber AOF","Fiber AOF",
N1338="Projet OCM (HUAWEI)","TRAVAUX-HUAWEI",
N1338="Projet OCM (NOKIA)","TRAVAUX-NOKIA",
N1338="ACCESS-ISSUE","ACCESS-ISSUE",
N1338="Projet OCM (ZTE, NOKIA, autres projets)","TRAVAUX OCM",
N1338="No root CAuse","No root cause",
N1338="ODU HS","PDH",
N1338="IP &amp; VLAN","PDH",
N1338="Warehouse HUAWEI","SPARE-ISSUE",
N1338="SPARE-HS","SPARE-ISSUE",
N1338="Power Telco","BSS"
),"")</f>
        <v>No root cause</v>
      </c>
      <c r="M1338" s="16" t="str" cm="1">
        <f t="array" ref="M1338">IFERROR(_xlfn.IFS(
N1338="MPR ISSUE","TX ISSUE",
N1338="BSS Hardware Issue","RAN ISSUE",
N1338="Sites strategiques, MLL, Pylone, etc.","ENVTECH",
N1338="AKTIVCO DEFAUT GE &amp; POWER Cabinet","POWER ISSUE",
N1338="AKTIVCO Coupure ENEO &amp; Baisse de tension","POWER ISSUE",
N1338="Coupure ENEO &amp; Baisse de tension","POWER ISSUE",
N1338="Defaut GE &amp; POWER Cabinet","POWER ISSUE",
N1338="Sharing","POWER ISSUE",
N1338="Sites strategiques &amp; DataCenter","POWER ISSUE",
N1338="Exclu","Exclu",
N1338="SAT","TX ISSUE",
N1338="SPARE-ISSUE","SPARE-ISSUE",
N1338="Fiber CAmtel","TX ISSUE",
N1338="Fiber AOF","TX ISSUE",
N1338="Projet OCM (HUAWEI)","TRAVAUX-HUAWEI",
N1338="Projet OCM (NOKIA)","TRAVAUX -NOKIA",
N1338="ACCESS-ISSUE","ACCESS-ISSUE",
N1338="Projet OCM (ZTE, NOKIA, autres projets)","TRAVAUX OCM",
N1338="No root CAuse","No root cause",
N1338="ODU HS","TX ISSUE",
N1338="IP &amp; VLAN","TX ISSUE",
N1338="Warehouse HUAWEI","SPARE-ISSUE",
N1338="SPARE-HS","SPARE-ISSUE",
N1338="Power Telco","RAN ISSUE"
),"")</f>
        <v>No root cause</v>
      </c>
      <c r="N1338" s="29" t="s">
        <v>5652</v>
      </c>
      <c r="O1338" s="17" t="str" cm="1">
        <f t="array" ref="O1338">IFERROR(_xlfn.IFS(
N1338="MPR ISSUE","ACTIVE",
N1338="BSS Hardware Issue","ACTIVE",
N1338="Sites strategiques, MLL, Pylone, etc.","PASSIVE",
N1338="AKTIVCO DEFAUT GE &amp; POWER Cabinet","PASSIVE",
N1338="AKTIVCO Coupure ENEO &amp; Baisse de tension","PASSIVE",
N1338="Coupure ENEO &amp; Baisse de tension","PASSIVE",
N1338="Defaut GE &amp; POWER Cabinet","PASSIVE",
N1338="Sharing","PASSIVE",
N1338="Sites strategiques &amp; DataCenter","PASSIVE",
N1338="Exclu","Exclu",
N1338="SAT","ACTIVE",
N1338="SPARE-ISSUE","SPARE-ISSUE",
N1338="Fiber CAmtel","ACTIVE",
N1338="Fiber AOF","ACTIVE",
N1338="Projet OCM (HUAWEI)","PLANNED WORKS",
N1338="Projet OCM (NOKIA)","PLANNED WORKS",
N1338="ACCESS-ISSUE","ACCESS-ISSUE",
N1338="Projet OCM (ZTE, NOKIA, autres projets)","PLANNED WORKS",
N1338="No root CAuse","No root cause",
N1338="ODU HS","ACTIVE",
N1338="IP &amp; VLAN","ACTIVE",
N1338="Warehouse HUAWEI","SPARE-ISSUE",
N1338="SPARE-HS","SPARE-ISSUE",
N1338="Power Telco","ACTIVE"
),"")</f>
        <v>No root cause</v>
      </c>
      <c r="P1338" s="59">
        <v>0</v>
      </c>
      <c r="Q1338" s="59">
        <v>0</v>
      </c>
      <c r="R1338" s="59">
        <v>0</v>
      </c>
      <c r="S1338" s="59">
        <v>0</v>
      </c>
      <c r="T1338" s="59">
        <v>0</v>
      </c>
      <c r="U1338" s="59">
        <v>0</v>
      </c>
      <c r="V1338" s="14"/>
      <c r="W1338" s="14"/>
      <c r="X1338" s="14"/>
      <c r="Y1338" s="14"/>
      <c r="Z1338" s="14"/>
      <c r="AA1338" s="31" t="s">
        <v>16</v>
      </c>
      <c r="AB1338" s="31" t="s">
        <v>16</v>
      </c>
      <c r="AC1338" s="7" t="s">
        <v>16</v>
      </c>
      <c r="AD1338" s="3"/>
      <c r="AE1338" s="3" t="s">
        <v>16</v>
      </c>
      <c r="AF1338" s="7" t="s">
        <v>16</v>
      </c>
      <c r="AG1338" s="32" t="s">
        <v>16</v>
      </c>
      <c r="AH1338" s="32" t="s">
        <v>16</v>
      </c>
      <c r="AI1338" s="32" t="s">
        <v>16</v>
      </c>
      <c r="AJ1338" s="32" t="s">
        <v>16</v>
      </c>
      <c r="AK1338" s="32" t="s">
        <v>16</v>
      </c>
      <c r="AL1338" s="32" t="s">
        <v>16</v>
      </c>
      <c r="AM1338" s="32" t="s">
        <v>16</v>
      </c>
      <c r="AN1338" s="9" t="s">
        <v>16</v>
      </c>
      <c r="AO1338" s="9" t="s">
        <v>16</v>
      </c>
      <c r="AP1338" s="9" t="s">
        <v>16</v>
      </c>
      <c r="AQ1338" s="14"/>
      <c r="AR1338" s="14"/>
    </row>
    <row r="1339" spans="1:44" s="9" customFormat="1" hidden="1" x14ac:dyDescent="0.3">
      <c r="A1339" s="1" t="s">
        <v>2172</v>
      </c>
      <c r="B1339" s="51" t="s">
        <v>2173</v>
      </c>
      <c r="C1339" s="51" t="s">
        <v>11</v>
      </c>
      <c r="D1339" s="51" t="s">
        <v>97</v>
      </c>
      <c r="E1339" s="56" t="s">
        <v>52</v>
      </c>
      <c r="F1339" s="51" t="s">
        <v>2174</v>
      </c>
      <c r="G1339" s="50" t="s">
        <v>5898</v>
      </c>
      <c r="H1339" s="22" t="str">
        <f>_xlfn.XLOOKUP(B1339,[1]SITE!$B:$B,[1]SITE!$CK:$CK,"")</f>
        <v>Insecurity</v>
      </c>
      <c r="I1339" s="22"/>
      <c r="J1339" s="22" t="str">
        <f>_xlfn.XLOOKUP(B1339,[1]SITE!$B:$B,[1]SITE!$I:$I,"")</f>
        <v>No impact</v>
      </c>
      <c r="K1339" s="30"/>
      <c r="L1339" s="15" t="str" cm="1">
        <f t="array" ref="L1339">IFERROR(_xlfn.IFS(
N1339="MPR ISSUE","PDH",
N1339="BSS Hardware Issue","BSS",
N1339="Sites strategiques, MLL, Pylone, etc.","ENVTECH",
N1339="AKTIVCO DEFAUT GE &amp; POWER Cabinet","AKTIVCO",
N1339="AKTIVCO Coupure ENEO &amp; Baisse de tension","AKTIVCO GRID ONLY",
N1339="Coupure ENEO &amp; Baisse de tension","IHS GRID ONLY",
N1339="Defaut GE &amp; POWER Cabinet","IHS",
N1339="Sharing","Partners",
N1339="Sites strategiques &amp; DataCenter","SST &amp; DC",
N1339="Exclu","Exclu",
N1339="SAT","SAT",
N1339="SPARE-ISSUE","SPARE-ISSUE",
N1339="Fiber CAmtel","TRANS_FO_CAMTEL",
N1339="Fiber AOF","Fiber AOF",
N1339="Projet OCM (HUAWEI)","TRAVAUX-HUAWEI",
N1339="Projet OCM (NOKIA)","TRAVAUX-NOKIA",
N1339="ACCESS-ISSUE","ACCESS-ISSUE",
N1339="Projet OCM (ZTE, NOKIA, autres projets)","TRAVAUX OCM",
N1339="No root CAuse","No root cause",
N1339="ODU HS","PDH",
N1339="IP &amp; VLAN","PDH",
N1339="Warehouse HUAWEI","SPARE-ISSUE",
N1339="SPARE-HS","SPARE-ISSUE",
N1339="Power Telco","BSS"
),"")</f>
        <v>IHS</v>
      </c>
      <c r="M1339" s="16" t="str" cm="1">
        <f t="array" ref="M1339">IFERROR(_xlfn.IFS(
N1339="MPR ISSUE","TX ISSUE",
N1339="BSS Hardware Issue","RAN ISSUE",
N1339="Sites strategiques, MLL, Pylone, etc.","ENVTECH",
N1339="AKTIVCO DEFAUT GE &amp; POWER Cabinet","POWER ISSUE",
N1339="AKTIVCO Coupure ENEO &amp; Baisse de tension","POWER ISSUE",
N1339="Coupure ENEO &amp; Baisse de tension","POWER ISSUE",
N1339="Defaut GE &amp; POWER Cabinet","POWER ISSUE",
N1339="Sharing","POWER ISSUE",
N1339="Sites strategiques &amp; DataCenter","POWER ISSUE",
N1339="Exclu","Exclu",
N1339="SAT","TX ISSUE",
N1339="SPARE-ISSUE","SPARE-ISSUE",
N1339="Fiber CAmtel","TX ISSUE",
N1339="Fiber AOF","TX ISSUE",
N1339="Projet OCM (HUAWEI)","TRAVAUX-HUAWEI",
N1339="Projet OCM (NOKIA)","TRAVAUX -NOKIA",
N1339="ACCESS-ISSUE","ACCESS-ISSUE",
N1339="Projet OCM (ZTE, NOKIA, autres projets)","TRAVAUX OCM",
N1339="No root CAuse","No root cause",
N1339="ODU HS","TX ISSUE",
N1339="IP &amp; VLAN","TX ISSUE",
N1339="Warehouse HUAWEI","SPARE-ISSUE",
N1339="SPARE-HS","SPARE-ISSUE",
N1339="Power Telco","RAN ISSUE"
),"")</f>
        <v>POWER ISSUE</v>
      </c>
      <c r="N1339" s="29" t="s">
        <v>5336</v>
      </c>
      <c r="O1339" s="17" t="str" cm="1">
        <f t="array" ref="O1339">IFERROR(_xlfn.IFS(
N1339="MPR ISSUE","ACTIVE",
N1339="BSS Hardware Issue","ACTIVE",
N1339="Sites strategiques, MLL, Pylone, etc.","PASSIVE",
N1339="AKTIVCO DEFAUT GE &amp; POWER Cabinet","PASSIVE",
N1339="AKTIVCO Coupure ENEO &amp; Baisse de tension","PASSIVE",
N1339="Coupure ENEO &amp; Baisse de tension","PASSIVE",
N1339="Defaut GE &amp; POWER Cabinet","PASSIVE",
N1339="Sharing","PASSIVE",
N1339="Sites strategiques &amp; DataCenter","PASSIVE",
N1339="Exclu","Exclu",
N1339="SAT","ACTIVE",
N1339="SPARE-ISSUE","SPARE-ISSUE",
N1339="Fiber CAmtel","ACTIVE",
N1339="Fiber AOF","ACTIVE",
N1339="Projet OCM (HUAWEI)","PLANNED WORKS",
N1339="Projet OCM (NOKIA)","PLANNED WORKS",
N1339="ACCESS-ISSUE","ACCESS-ISSUE",
N1339="Projet OCM (ZTE, NOKIA, autres projets)","PLANNED WORKS",
N1339="No root CAuse","No root cause",
N1339="ODU HS","ACTIVE",
N1339="IP &amp; VLAN","ACTIVE",
N1339="Warehouse HUAWEI","SPARE-ISSUE",
N1339="SPARE-HS","SPARE-ISSUE",
N1339="Power Telco","ACTIVE"
),"")</f>
        <v>PASSIVE</v>
      </c>
      <c r="P1339" s="59">
        <v>0</v>
      </c>
      <c r="Q1339" s="59">
        <v>8.8479823532601254E-2</v>
      </c>
      <c r="R1339" s="59">
        <v>0.62010783801753855</v>
      </c>
      <c r="S1339" s="59">
        <v>0</v>
      </c>
      <c r="T1339" s="59">
        <v>0</v>
      </c>
      <c r="U1339" s="59">
        <v>0</v>
      </c>
      <c r="V1339" s="14"/>
      <c r="W1339" s="14"/>
      <c r="X1339" s="14"/>
      <c r="Y1339" s="14"/>
      <c r="Z1339" s="14"/>
      <c r="AA1339" s="31" t="s">
        <v>5616</v>
      </c>
      <c r="AB1339" s="31" t="s">
        <v>16</v>
      </c>
      <c r="AC1339" s="7"/>
      <c r="AD1339" s="3"/>
      <c r="AE1339" s="3" t="s">
        <v>16</v>
      </c>
      <c r="AF1339" s="7" t="s">
        <v>16</v>
      </c>
      <c r="AG1339" s="32" t="s">
        <v>16</v>
      </c>
      <c r="AH1339" s="32" t="s">
        <v>16</v>
      </c>
      <c r="AI1339" s="32" t="s">
        <v>16</v>
      </c>
      <c r="AJ1339" s="32" t="s">
        <v>16</v>
      </c>
      <c r="AK1339" s="32" t="s">
        <v>16</v>
      </c>
      <c r="AL1339" s="32" t="s">
        <v>16</v>
      </c>
      <c r="AM1339" s="32" t="s">
        <v>16</v>
      </c>
      <c r="AN1339" s="9" t="s">
        <v>5616</v>
      </c>
      <c r="AO1339" s="9" t="s">
        <v>16</v>
      </c>
      <c r="AP1339" s="9" t="s">
        <v>16</v>
      </c>
      <c r="AQ1339" s="14"/>
      <c r="AR1339" s="14"/>
    </row>
    <row r="1340" spans="1:44" s="9" customFormat="1" hidden="1" x14ac:dyDescent="0.3">
      <c r="A1340" s="1" t="s">
        <v>772</v>
      </c>
      <c r="B1340" s="51" t="s">
        <v>773</v>
      </c>
      <c r="C1340" s="51" t="s">
        <v>11</v>
      </c>
      <c r="D1340" s="51" t="s">
        <v>12</v>
      </c>
      <c r="E1340" s="56" t="s">
        <v>32</v>
      </c>
      <c r="F1340" s="51" t="s">
        <v>774</v>
      </c>
      <c r="G1340" s="22" t="s">
        <v>5896</v>
      </c>
      <c r="H1340" s="22" t="str">
        <f>_xlfn.XLOOKUP(B1340,[1]SITE!$B:$B,[1]SITE!$CK:$CK,"")</f>
        <v>Operationnel</v>
      </c>
      <c r="I1340" s="22"/>
      <c r="J1340" s="22" t="str">
        <f>_xlfn.XLOOKUP(B1340,[1]SITE!$B:$B,[1]SITE!$I:$I,"")</f>
        <v>No impact</v>
      </c>
      <c r="K1340" s="30"/>
      <c r="L1340" s="15" t="str" cm="1">
        <f t="array" ref="L1340">IFERROR(_xlfn.IFS(
N1340="MPR ISSUE","PDH",
N1340="BSS Hardware Issue","BSS",
N1340="Sites strategiques, MLL, Pylone, etc.","ENVTECH",
N1340="AKTIVCO DEFAUT GE &amp; POWER Cabinet","AKTIVCO",
N1340="AKTIVCO Coupure ENEO &amp; Baisse de tension","AKTIVCO GRID ONLY",
N1340="Coupure ENEO &amp; Baisse de tension","IHS GRID ONLY",
N1340="Defaut GE &amp; POWER Cabinet","IHS",
N1340="Sharing","Partners",
N1340="Sites strategiques &amp; DataCenter","SST &amp; DC",
N1340="Exclu","Exclu",
N1340="SAT","SAT",
N1340="SPARE-ISSUE","SPARE-ISSUE",
N1340="Fiber CAmtel","TRANS_FO_CAMTEL",
N1340="Fiber AOF","Fiber AOF",
N1340="Projet OCM (HUAWEI)","TRAVAUX-HUAWEI",
N1340="Projet OCM (NOKIA)","TRAVAUX-NOKIA",
N1340="ACCESS-ISSUE","ACCESS-ISSUE",
N1340="Projet OCM (ZTE, NOKIA, autres projets)","TRAVAUX OCM",
N1340="No root CAuse","No root cause",
N1340="ODU HS","PDH",
N1340="IP &amp; VLAN","PDH",
N1340="Warehouse HUAWEI","SPARE-ISSUE",
N1340="SPARE-HS","SPARE-ISSUE",
N1340="Power Telco","BSS"
),"")</f>
        <v>No root cause</v>
      </c>
      <c r="M1340" s="16" t="str" cm="1">
        <f t="array" ref="M1340">IFERROR(_xlfn.IFS(
N1340="MPR ISSUE","TX ISSUE",
N1340="BSS Hardware Issue","RAN ISSUE",
N1340="Sites strategiques, MLL, Pylone, etc.","ENVTECH",
N1340="AKTIVCO DEFAUT GE &amp; POWER Cabinet","POWER ISSUE",
N1340="AKTIVCO Coupure ENEO &amp; Baisse de tension","POWER ISSUE",
N1340="Coupure ENEO &amp; Baisse de tension","POWER ISSUE",
N1340="Defaut GE &amp; POWER Cabinet","POWER ISSUE",
N1340="Sharing","POWER ISSUE",
N1340="Sites strategiques &amp; DataCenter","POWER ISSUE",
N1340="Exclu","Exclu",
N1340="SAT","TX ISSUE",
N1340="SPARE-ISSUE","SPARE-ISSUE",
N1340="Fiber CAmtel","TX ISSUE",
N1340="Fiber AOF","TX ISSUE",
N1340="Projet OCM (HUAWEI)","TRAVAUX-HUAWEI",
N1340="Projet OCM (NOKIA)","TRAVAUX -NOKIA",
N1340="ACCESS-ISSUE","ACCESS-ISSUE",
N1340="Projet OCM (ZTE, NOKIA, autres projets)","TRAVAUX OCM",
N1340="No root CAuse","No root cause",
N1340="ODU HS","TX ISSUE",
N1340="IP &amp; VLAN","TX ISSUE",
N1340="Warehouse HUAWEI","SPARE-ISSUE",
N1340="SPARE-HS","SPARE-ISSUE",
N1340="Power Telco","RAN ISSUE"
),"")</f>
        <v>No root cause</v>
      </c>
      <c r="N1340" s="29" t="s">
        <v>5652</v>
      </c>
      <c r="O1340" s="17" t="str" cm="1">
        <f t="array" ref="O1340">IFERROR(_xlfn.IFS(
N1340="MPR ISSUE","ACTIVE",
N1340="BSS Hardware Issue","ACTIVE",
N1340="Sites strategiques, MLL, Pylone, etc.","PASSIVE",
N1340="AKTIVCO DEFAUT GE &amp; POWER Cabinet","PASSIVE",
N1340="AKTIVCO Coupure ENEO &amp; Baisse de tension","PASSIVE",
N1340="Coupure ENEO &amp; Baisse de tension","PASSIVE",
N1340="Defaut GE &amp; POWER Cabinet","PASSIVE",
N1340="Sharing","PASSIVE",
N1340="Sites strategiques &amp; DataCenter","PASSIVE",
N1340="Exclu","Exclu",
N1340="SAT","ACTIVE",
N1340="SPARE-ISSUE","SPARE-ISSUE",
N1340="Fiber CAmtel","ACTIVE",
N1340="Fiber AOF","ACTIVE",
N1340="Projet OCM (HUAWEI)","PLANNED WORKS",
N1340="Projet OCM (NOKIA)","PLANNED WORKS",
N1340="ACCESS-ISSUE","ACCESS-ISSUE",
N1340="Projet OCM (ZTE, NOKIA, autres projets)","PLANNED WORKS",
N1340="No root CAuse","No root cause",
N1340="ODU HS","ACTIVE",
N1340="IP &amp; VLAN","ACTIVE",
N1340="Warehouse HUAWEI","SPARE-ISSUE",
N1340="SPARE-HS","SPARE-ISSUE",
N1340="Power Telco","ACTIVE"
),"")</f>
        <v>No root cause</v>
      </c>
      <c r="P1340" s="59">
        <v>0</v>
      </c>
      <c r="Q1340" s="59">
        <v>0</v>
      </c>
      <c r="R1340" s="59">
        <v>0</v>
      </c>
      <c r="S1340" s="59">
        <v>0</v>
      </c>
      <c r="T1340" s="59">
        <v>0</v>
      </c>
      <c r="U1340" s="59">
        <v>0</v>
      </c>
      <c r="V1340" s="14"/>
      <c r="W1340" s="14"/>
      <c r="X1340" s="14"/>
      <c r="Y1340" s="14"/>
      <c r="Z1340" s="14"/>
      <c r="AA1340" s="31" t="s">
        <v>16</v>
      </c>
      <c r="AB1340" s="31" t="s">
        <v>16</v>
      </c>
      <c r="AC1340" s="7" t="s">
        <v>16</v>
      </c>
      <c r="AD1340" s="33"/>
      <c r="AE1340" s="3" t="s">
        <v>16</v>
      </c>
      <c r="AF1340" s="7" t="s">
        <v>16</v>
      </c>
      <c r="AG1340" s="32" t="s">
        <v>16</v>
      </c>
      <c r="AH1340" s="32" t="s">
        <v>16</v>
      </c>
      <c r="AI1340" s="32" t="s">
        <v>16</v>
      </c>
      <c r="AJ1340" s="32" t="s">
        <v>16</v>
      </c>
      <c r="AK1340" s="32" t="s">
        <v>16</v>
      </c>
      <c r="AL1340" s="32" t="s">
        <v>16</v>
      </c>
      <c r="AM1340" s="32" t="s">
        <v>16</v>
      </c>
      <c r="AN1340" s="9" t="s">
        <v>16</v>
      </c>
      <c r="AO1340" s="9" t="s">
        <v>16</v>
      </c>
      <c r="AP1340" s="9" t="s">
        <v>16</v>
      </c>
      <c r="AQ1340" s="14"/>
      <c r="AR1340" s="14"/>
    </row>
    <row r="1341" spans="1:44" s="9" customFormat="1" hidden="1" x14ac:dyDescent="0.3">
      <c r="A1341" s="1" t="s">
        <v>2372</v>
      </c>
      <c r="B1341" s="1" t="s">
        <v>2373</v>
      </c>
      <c r="C1341" s="1" t="s">
        <v>11</v>
      </c>
      <c r="D1341" s="1" t="s">
        <v>12</v>
      </c>
      <c r="E1341" s="56" t="s">
        <v>91</v>
      </c>
      <c r="F1341" s="1" t="s">
        <v>92</v>
      </c>
      <c r="G1341" s="49" t="s">
        <v>5897</v>
      </c>
      <c r="H1341" s="22" t="str">
        <f>_xlfn.XLOOKUP(B1341,[1]SITE!$B:$B,[1]SITE!$CK:$CK,"")</f>
        <v>Operationnel</v>
      </c>
      <c r="I1341" s="22"/>
      <c r="J1341" s="22" t="str">
        <f>_xlfn.XLOOKUP(B1341,[1]SITE!$B:$B,[1]SITE!$I:$I,"")</f>
        <v>No impact</v>
      </c>
      <c r="K1341" s="30"/>
      <c r="L1341" s="15" t="str" cm="1">
        <f t="array" ref="L1341">IFERROR(_xlfn.IFS(
N1341="MPR ISSUE","PDH",
N1341="BSS Hardware Issue","BSS",
N1341="Sites strategiques, MLL, Pylone, etc.","ENVTECH",
N1341="AKTIVCO DEFAUT GE &amp; POWER Cabinet","AKTIVCO",
N1341="AKTIVCO Coupure ENEO &amp; Baisse de tension","AKTIVCO GRID ONLY",
N1341="Coupure ENEO &amp; Baisse de tension","IHS GRID ONLY",
N1341="Defaut GE &amp; POWER Cabinet","IHS",
N1341="Sharing","Partners",
N1341="Sites strategiques &amp; DataCenter","SST &amp; DC",
N1341="Exclu","Exclu",
N1341="SAT","SAT",
N1341="SPARE-ISSUE","SPARE-ISSUE",
N1341="Fiber CAmtel","TRANS_FO_CAMTEL",
N1341="Fiber AOF","Fiber AOF",
N1341="Projet OCM (HUAWEI)","TRAVAUX-HUAWEI",
N1341="Projet OCM (NOKIA)","TRAVAUX-NOKIA",
N1341="ACCESS-ISSUE","ACCESS-ISSUE",
N1341="Projet OCM (ZTE, NOKIA, autres projets)","TRAVAUX OCM",
N1341="No root CAuse","No root cause",
N1341="ODU HS","PDH",
N1341="IP &amp; VLAN","PDH",
N1341="Warehouse HUAWEI","SPARE-ISSUE",
N1341="SPARE-HS","SPARE-ISSUE",
N1341="Power Telco","BSS"
),"")</f>
        <v>No root cause</v>
      </c>
      <c r="M1341" s="16" t="str" cm="1">
        <f t="array" ref="M1341">IFERROR(_xlfn.IFS(
N1341="MPR ISSUE","TX ISSUE",
N1341="BSS Hardware Issue","RAN ISSUE",
N1341="Sites strategiques, MLL, Pylone, etc.","ENVTECH",
N1341="AKTIVCO DEFAUT GE &amp; POWER Cabinet","POWER ISSUE",
N1341="AKTIVCO Coupure ENEO &amp; Baisse de tension","POWER ISSUE",
N1341="Coupure ENEO &amp; Baisse de tension","POWER ISSUE",
N1341="Defaut GE &amp; POWER Cabinet","POWER ISSUE",
N1341="Sharing","POWER ISSUE",
N1341="Sites strategiques &amp; DataCenter","POWER ISSUE",
N1341="Exclu","Exclu",
N1341="SAT","TX ISSUE",
N1341="SPARE-ISSUE","SPARE-ISSUE",
N1341="Fiber CAmtel","TX ISSUE",
N1341="Fiber AOF","TX ISSUE",
N1341="Projet OCM (HUAWEI)","TRAVAUX-HUAWEI",
N1341="Projet OCM (NOKIA)","TRAVAUX -NOKIA",
N1341="ACCESS-ISSUE","ACCESS-ISSUE",
N1341="Projet OCM (ZTE, NOKIA, autres projets)","TRAVAUX OCM",
N1341="No root CAuse","No root cause",
N1341="ODU HS","TX ISSUE",
N1341="IP &amp; VLAN","TX ISSUE",
N1341="Warehouse HUAWEI","SPARE-ISSUE",
N1341="SPARE-HS","SPARE-ISSUE",
N1341="Power Telco","RAN ISSUE"
),"")</f>
        <v>No root cause</v>
      </c>
      <c r="N1341" s="29" t="s">
        <v>5652</v>
      </c>
      <c r="O1341" s="17" t="str" cm="1">
        <f t="array" ref="O1341">IFERROR(_xlfn.IFS(
N1341="MPR ISSUE","ACTIVE",
N1341="BSS Hardware Issue","ACTIVE",
N1341="Sites strategiques, MLL, Pylone, etc.","PASSIVE",
N1341="AKTIVCO DEFAUT GE &amp; POWER Cabinet","PASSIVE",
N1341="AKTIVCO Coupure ENEO &amp; Baisse de tension","PASSIVE",
N1341="Coupure ENEO &amp; Baisse de tension","PASSIVE",
N1341="Defaut GE &amp; POWER Cabinet","PASSIVE",
N1341="Sharing","PASSIVE",
N1341="Sites strategiques &amp; DataCenter","PASSIVE",
N1341="Exclu","Exclu",
N1341="SAT","ACTIVE",
N1341="SPARE-ISSUE","SPARE-ISSUE",
N1341="Fiber CAmtel","ACTIVE",
N1341="Fiber AOF","ACTIVE",
N1341="Projet OCM (HUAWEI)","PLANNED WORKS",
N1341="Projet OCM (NOKIA)","PLANNED WORKS",
N1341="ACCESS-ISSUE","ACCESS-ISSUE",
N1341="Projet OCM (ZTE, NOKIA, autres projets)","PLANNED WORKS",
N1341="No root CAuse","No root cause",
N1341="ODU HS","ACTIVE",
N1341="IP &amp; VLAN","ACTIVE",
N1341="Warehouse HUAWEI","SPARE-ISSUE",
N1341="SPARE-HS","SPARE-ISSUE",
N1341="Power Telco","ACTIVE"
),"")</f>
        <v>No root cause</v>
      </c>
      <c r="P1341" s="59">
        <v>0</v>
      </c>
      <c r="Q1341" s="59">
        <v>0</v>
      </c>
      <c r="R1341" s="59">
        <v>0</v>
      </c>
      <c r="S1341" s="59">
        <v>1.3172810494445444</v>
      </c>
      <c r="T1341" s="59">
        <v>1.7971695017307163</v>
      </c>
      <c r="U1341" s="59">
        <v>0</v>
      </c>
      <c r="V1341" s="14"/>
      <c r="W1341" s="14"/>
      <c r="X1341" s="14"/>
      <c r="Y1341" s="14"/>
      <c r="Z1341" s="14"/>
      <c r="AA1341" s="31" t="s">
        <v>16</v>
      </c>
      <c r="AB1341" s="31" t="s">
        <v>16</v>
      </c>
      <c r="AC1341" s="7" t="s">
        <v>16</v>
      </c>
      <c r="AD1341" s="3"/>
      <c r="AE1341" s="3" t="s">
        <v>16</v>
      </c>
      <c r="AF1341" s="7" t="s">
        <v>16</v>
      </c>
      <c r="AG1341" s="32" t="s">
        <v>16</v>
      </c>
      <c r="AH1341" s="32" t="s">
        <v>16</v>
      </c>
      <c r="AI1341" s="32" t="s">
        <v>16</v>
      </c>
      <c r="AJ1341" s="32" t="s">
        <v>16</v>
      </c>
      <c r="AK1341" s="32" t="s">
        <v>16</v>
      </c>
      <c r="AL1341" s="32" t="s">
        <v>16</v>
      </c>
      <c r="AM1341" s="32" t="s">
        <v>16</v>
      </c>
      <c r="AN1341" s="9" t="s">
        <v>16</v>
      </c>
      <c r="AO1341" s="9" t="s">
        <v>16</v>
      </c>
      <c r="AP1341" s="9" t="s">
        <v>16</v>
      </c>
      <c r="AQ1341" s="14"/>
      <c r="AR1341" s="14"/>
    </row>
    <row r="1342" spans="1:44" s="9" customFormat="1" hidden="1" x14ac:dyDescent="0.3">
      <c r="A1342" s="1" t="s">
        <v>1022</v>
      </c>
      <c r="B1342" s="1" t="s">
        <v>1023</v>
      </c>
      <c r="C1342" s="1" t="s">
        <v>1024</v>
      </c>
      <c r="D1342" s="1"/>
      <c r="E1342" s="56" t="s">
        <v>103</v>
      </c>
      <c r="F1342" s="1" t="s">
        <v>300</v>
      </c>
      <c r="G1342" s="49" t="s">
        <v>5897</v>
      </c>
      <c r="H1342" s="22" t="str">
        <f>_xlfn.XLOOKUP(B1342,[1]SITE!$B:$B,[1]SITE!$CK:$CK,"")</f>
        <v>Operationnel</v>
      </c>
      <c r="I1342" s="22"/>
      <c r="J1342" s="22" t="str">
        <f>_xlfn.XLOOKUP(B1342,[1]SITE!$B:$B,[1]SITE!$I:$I,"")</f>
        <v>No impact</v>
      </c>
      <c r="K1342" s="30"/>
      <c r="L1342" s="15" t="str" cm="1">
        <f t="array" ref="L1342">IFERROR(_xlfn.IFS(
N1342="MPR ISSUE","PDH",
N1342="BSS Hardware Issue","BSS",
N1342="Sites strategiques, MLL, Pylone, etc.","ENVTECH",
N1342="AKTIVCO DEFAUT GE &amp; POWER Cabinet","AKTIVCO",
N1342="AKTIVCO Coupure ENEO &amp; Baisse de tension","AKTIVCO GRID ONLY",
N1342="Coupure ENEO &amp; Baisse de tension","IHS GRID ONLY",
N1342="Defaut GE &amp; POWER Cabinet","IHS",
N1342="Sharing","Partners",
N1342="Sites strategiques &amp; DataCenter","SST &amp; DC",
N1342="Exclu","Exclu",
N1342="SAT","SAT",
N1342="SPARE-ISSUE","SPARE-ISSUE",
N1342="Fiber CAmtel","TRANS_FO_CAMTEL",
N1342="Fiber AOF","Fiber AOF",
N1342="Projet OCM (HUAWEI)","TRAVAUX-HUAWEI",
N1342="Projet OCM (NOKIA)","TRAVAUX-NOKIA",
N1342="ACCESS-ISSUE","ACCESS-ISSUE",
N1342="Projet OCM (ZTE, NOKIA, autres projets)","TRAVAUX OCM",
N1342="No root CAuse","No root cause",
N1342="ODU HS","PDH",
N1342="IP &amp; VLAN","PDH",
N1342="Warehouse HUAWEI","SPARE-ISSUE",
N1342="SPARE-HS","SPARE-ISSUE",
N1342="Power Telco","BSS"
),"")</f>
        <v>No root cause</v>
      </c>
      <c r="M1342" s="16" t="str" cm="1">
        <f t="array" ref="M1342">IFERROR(_xlfn.IFS(
N1342="MPR ISSUE","TX ISSUE",
N1342="BSS Hardware Issue","RAN ISSUE",
N1342="Sites strategiques, MLL, Pylone, etc.","ENVTECH",
N1342="AKTIVCO DEFAUT GE &amp; POWER Cabinet","POWER ISSUE",
N1342="AKTIVCO Coupure ENEO &amp; Baisse de tension","POWER ISSUE",
N1342="Coupure ENEO &amp; Baisse de tension","POWER ISSUE",
N1342="Defaut GE &amp; POWER Cabinet","POWER ISSUE",
N1342="Sharing","POWER ISSUE",
N1342="Sites strategiques &amp; DataCenter","POWER ISSUE",
N1342="Exclu","Exclu",
N1342="SAT","TX ISSUE",
N1342="SPARE-ISSUE","SPARE-ISSUE",
N1342="Fiber CAmtel","TX ISSUE",
N1342="Fiber AOF","TX ISSUE",
N1342="Projet OCM (HUAWEI)","TRAVAUX-HUAWEI",
N1342="Projet OCM (NOKIA)","TRAVAUX -NOKIA",
N1342="ACCESS-ISSUE","ACCESS-ISSUE",
N1342="Projet OCM (ZTE, NOKIA, autres projets)","TRAVAUX OCM",
N1342="No root CAuse","No root cause",
N1342="ODU HS","TX ISSUE",
N1342="IP &amp; VLAN","TX ISSUE",
N1342="Warehouse HUAWEI","SPARE-ISSUE",
N1342="SPARE-HS","SPARE-ISSUE",
N1342="Power Telco","RAN ISSUE"
),"")</f>
        <v>No root cause</v>
      </c>
      <c r="N1342" s="29" t="s">
        <v>5652</v>
      </c>
      <c r="O1342" s="17" t="str" cm="1">
        <f t="array" ref="O1342">IFERROR(_xlfn.IFS(
N1342="MPR ISSUE","ACTIVE",
N1342="BSS Hardware Issue","ACTIVE",
N1342="Sites strategiques, MLL, Pylone, etc.","PASSIVE",
N1342="AKTIVCO DEFAUT GE &amp; POWER Cabinet","PASSIVE",
N1342="AKTIVCO Coupure ENEO &amp; Baisse de tension","PASSIVE",
N1342="Coupure ENEO &amp; Baisse de tension","PASSIVE",
N1342="Defaut GE &amp; POWER Cabinet","PASSIVE",
N1342="Sharing","PASSIVE",
N1342="Sites strategiques &amp; DataCenter","PASSIVE",
N1342="Exclu","Exclu",
N1342="SAT","ACTIVE",
N1342="SPARE-ISSUE","SPARE-ISSUE",
N1342="Fiber CAmtel","ACTIVE",
N1342="Fiber AOF","ACTIVE",
N1342="Projet OCM (HUAWEI)","PLANNED WORKS",
N1342="Projet OCM (NOKIA)","PLANNED WORKS",
N1342="ACCESS-ISSUE","ACCESS-ISSUE",
N1342="Projet OCM (ZTE, NOKIA, autres projets)","PLANNED WORKS",
N1342="No root CAuse","No root cause",
N1342="ODU HS","ACTIVE",
N1342="IP &amp; VLAN","ACTIVE",
N1342="Warehouse HUAWEI","SPARE-ISSUE",
N1342="SPARE-HS","SPARE-ISSUE",
N1342="Power Telco","ACTIVE"
),"")</f>
        <v>No root cause</v>
      </c>
      <c r="P1342" s="59">
        <v>0</v>
      </c>
      <c r="Q1342" s="59">
        <v>0</v>
      </c>
      <c r="R1342" s="59">
        <v>0</v>
      </c>
      <c r="S1342" s="59">
        <v>0</v>
      </c>
      <c r="T1342" s="59">
        <v>0</v>
      </c>
      <c r="U1342" s="59">
        <v>0</v>
      </c>
      <c r="V1342" s="14"/>
      <c r="W1342" s="14"/>
      <c r="X1342" s="14"/>
      <c r="Y1342" s="14"/>
      <c r="Z1342" s="14"/>
      <c r="AA1342" s="31" t="s">
        <v>16</v>
      </c>
      <c r="AB1342" s="31" t="s">
        <v>16</v>
      </c>
      <c r="AC1342" s="7" t="s">
        <v>16</v>
      </c>
      <c r="AD1342" s="3"/>
      <c r="AE1342" s="3" t="s">
        <v>16</v>
      </c>
      <c r="AF1342" s="7" t="s">
        <v>16</v>
      </c>
      <c r="AG1342" s="32" t="s">
        <v>16</v>
      </c>
      <c r="AH1342" s="32" t="s">
        <v>16</v>
      </c>
      <c r="AI1342" s="32" t="s">
        <v>16</v>
      </c>
      <c r="AJ1342" s="32" t="s">
        <v>16</v>
      </c>
      <c r="AK1342" s="32" t="s">
        <v>16</v>
      </c>
      <c r="AL1342" s="32" t="s">
        <v>16</v>
      </c>
      <c r="AM1342" s="32" t="s">
        <v>16</v>
      </c>
      <c r="AN1342" s="9" t="s">
        <v>16</v>
      </c>
      <c r="AO1342" s="9" t="s">
        <v>16</v>
      </c>
      <c r="AP1342" s="9" t="s">
        <v>16</v>
      </c>
      <c r="AQ1342" s="14"/>
      <c r="AR1342" s="14"/>
    </row>
    <row r="1343" spans="1:44" s="9" customFormat="1" hidden="1" x14ac:dyDescent="0.3">
      <c r="A1343" s="1" t="s">
        <v>2068</v>
      </c>
      <c r="B1343" s="51" t="s">
        <v>2069</v>
      </c>
      <c r="C1343" s="1"/>
      <c r="D1343" s="51"/>
      <c r="E1343" s="56" t="s">
        <v>32</v>
      </c>
      <c r="F1343" s="51" t="s">
        <v>2070</v>
      </c>
      <c r="G1343" s="50" t="s">
        <v>5898</v>
      </c>
      <c r="H1343" s="22" t="str">
        <f>_xlfn.XLOOKUP(B1343,[1]SITE!$B:$B,[1]SITE!$CK:$CK,"")</f>
        <v>Operationnel</v>
      </c>
      <c r="I1343" s="22"/>
      <c r="J1343" s="22" t="str">
        <f>_xlfn.XLOOKUP(B1343,[1]SITE!$B:$B,[1]SITE!$I:$I,"")</f>
        <v>No impact</v>
      </c>
      <c r="K1343" s="30"/>
      <c r="L1343" s="15" t="str" cm="1">
        <f t="array" ref="L1343">IFERROR(_xlfn.IFS(
N1343="MPR ISSUE","PDH",
N1343="BSS Hardware Issue","BSS",
N1343="Sites strategiques, MLL, Pylone, etc.","ENVTECH",
N1343="AKTIVCO DEFAUT GE &amp; POWER Cabinet","AKTIVCO",
N1343="AKTIVCO Coupure ENEO &amp; Baisse de tension","AKTIVCO GRID ONLY",
N1343="Coupure ENEO &amp; Baisse de tension","IHS GRID ONLY",
N1343="Defaut GE &amp; POWER Cabinet","IHS",
N1343="Sharing","Partners",
N1343="Sites strategiques &amp; DataCenter","SST &amp; DC",
N1343="Exclu","Exclu",
N1343="SAT","SAT",
N1343="SPARE-ISSUE","SPARE-ISSUE",
N1343="Fiber CAmtel","TRANS_FO_CAMTEL",
N1343="Fiber AOF","Fiber AOF",
N1343="Projet OCM (HUAWEI)","TRAVAUX-HUAWEI",
N1343="Projet OCM (NOKIA)","TRAVAUX-NOKIA",
N1343="ACCESS-ISSUE","ACCESS-ISSUE",
N1343="Projet OCM (ZTE, NOKIA, autres projets)","TRAVAUX OCM",
N1343="No root CAuse","No root cause",
N1343="ODU HS","PDH",
N1343="IP &amp; VLAN","PDH",
N1343="Warehouse HUAWEI","SPARE-ISSUE",
N1343="SPARE-HS","SPARE-ISSUE",
N1343="Power Telco","BSS"
),"")</f>
        <v>AKTIVCO</v>
      </c>
      <c r="M1343" s="16" t="str" cm="1">
        <f t="array" ref="M1343">IFERROR(_xlfn.IFS(
N1343="MPR ISSUE","TX ISSUE",
N1343="BSS Hardware Issue","RAN ISSUE",
N1343="Sites strategiques, MLL, Pylone, etc.","ENVTECH",
N1343="AKTIVCO DEFAUT GE &amp; POWER Cabinet","POWER ISSUE",
N1343="AKTIVCO Coupure ENEO &amp; Baisse de tension","POWER ISSUE",
N1343="Coupure ENEO &amp; Baisse de tension","POWER ISSUE",
N1343="Defaut GE &amp; POWER Cabinet","POWER ISSUE",
N1343="Sharing","POWER ISSUE",
N1343="Sites strategiques &amp; DataCenter","POWER ISSUE",
N1343="Exclu","Exclu",
N1343="SAT","TX ISSUE",
N1343="SPARE-ISSUE","SPARE-ISSUE",
N1343="Fiber CAmtel","TX ISSUE",
N1343="Fiber AOF","TX ISSUE",
N1343="Projet OCM (HUAWEI)","TRAVAUX-HUAWEI",
N1343="Projet OCM (NOKIA)","TRAVAUX -NOKIA",
N1343="ACCESS-ISSUE","ACCESS-ISSUE",
N1343="Projet OCM (ZTE, NOKIA, autres projets)","TRAVAUX OCM",
N1343="No root CAuse","No root cause",
N1343="ODU HS","TX ISSUE",
N1343="IP &amp; VLAN","TX ISSUE",
N1343="Warehouse HUAWEI","SPARE-ISSUE",
N1343="SPARE-HS","SPARE-ISSUE",
N1343="Power Telco","RAN ISSUE"
),"")</f>
        <v>POWER ISSUE</v>
      </c>
      <c r="N1343" s="29" t="s">
        <v>5331</v>
      </c>
      <c r="O1343" s="17" t="str" cm="1">
        <f t="array" ref="O1343">IFERROR(_xlfn.IFS(
N1343="MPR ISSUE","ACTIVE",
N1343="BSS Hardware Issue","ACTIVE",
N1343="Sites strategiques, MLL, Pylone, etc.","PASSIVE",
N1343="AKTIVCO DEFAUT GE &amp; POWER Cabinet","PASSIVE",
N1343="AKTIVCO Coupure ENEO &amp; Baisse de tension","PASSIVE",
N1343="Coupure ENEO &amp; Baisse de tension","PASSIVE",
N1343="Defaut GE &amp; POWER Cabinet","PASSIVE",
N1343="Sharing","PASSIVE",
N1343="Sites strategiques &amp; DataCenter","PASSIVE",
N1343="Exclu","Exclu",
N1343="SAT","ACTIVE",
N1343="SPARE-ISSUE","SPARE-ISSUE",
N1343="Fiber CAmtel","ACTIVE",
N1343="Fiber AOF","ACTIVE",
N1343="Projet OCM (HUAWEI)","PLANNED WORKS",
N1343="Projet OCM (NOKIA)","PLANNED WORKS",
N1343="ACCESS-ISSUE","ACCESS-ISSUE",
N1343="Projet OCM (ZTE, NOKIA, autres projets)","PLANNED WORKS",
N1343="No root CAuse","No root cause",
N1343="ODU HS","ACTIVE",
N1343="IP &amp; VLAN","ACTIVE",
N1343="Warehouse HUAWEI","SPARE-ISSUE",
N1343="SPARE-HS","SPARE-ISSUE",
N1343="Power Telco","ACTIVE"
),"")</f>
        <v>PASSIVE</v>
      </c>
      <c r="P1343" s="59">
        <v>0</v>
      </c>
      <c r="Q1343" s="59">
        <v>0</v>
      </c>
      <c r="R1343" s="59">
        <v>0</v>
      </c>
      <c r="S1343" s="59">
        <v>0</v>
      </c>
      <c r="T1343" s="59">
        <v>0</v>
      </c>
      <c r="U1343" s="59">
        <v>0</v>
      </c>
      <c r="V1343" s="14"/>
      <c r="W1343" s="14"/>
      <c r="X1343" s="14"/>
      <c r="Y1343" s="14"/>
      <c r="Z1343" s="14"/>
      <c r="AA1343" s="31" t="s">
        <v>5617</v>
      </c>
      <c r="AB1343" s="31" t="s">
        <v>16</v>
      </c>
      <c r="AC1343" s="7" t="s">
        <v>16</v>
      </c>
      <c r="AD1343" s="3"/>
      <c r="AE1343" s="3" t="s">
        <v>16</v>
      </c>
      <c r="AF1343" s="7" t="s">
        <v>16</v>
      </c>
      <c r="AG1343" s="32" t="s">
        <v>16</v>
      </c>
      <c r="AH1343" s="32" t="s">
        <v>16</v>
      </c>
      <c r="AI1343" s="32" t="s">
        <v>16</v>
      </c>
      <c r="AJ1343" s="32" t="s">
        <v>16</v>
      </c>
      <c r="AK1343" s="32" t="s">
        <v>16</v>
      </c>
      <c r="AL1343" s="32" t="s">
        <v>16</v>
      </c>
      <c r="AM1343" s="32" t="s">
        <v>16</v>
      </c>
      <c r="AN1343" s="9" t="s">
        <v>5617</v>
      </c>
      <c r="AO1343" s="9" t="s">
        <v>16</v>
      </c>
      <c r="AP1343" s="9" t="s">
        <v>16</v>
      </c>
      <c r="AQ1343" s="14"/>
      <c r="AR1343" s="14"/>
    </row>
    <row r="1344" spans="1:44" s="9" customFormat="1" hidden="1" x14ac:dyDescent="0.3">
      <c r="A1344" s="1" t="s">
        <v>4342</v>
      </c>
      <c r="B1344" s="51" t="s">
        <v>4343</v>
      </c>
      <c r="C1344" s="1"/>
      <c r="D1344" s="51"/>
      <c r="E1344" s="56" t="s">
        <v>13</v>
      </c>
      <c r="F1344" s="51" t="s">
        <v>4344</v>
      </c>
      <c r="G1344" s="49" t="s">
        <v>5897</v>
      </c>
      <c r="H1344" s="22" t="str">
        <f>_xlfn.XLOOKUP(B1344,[1]SITE!$B:$B,[1]SITE!$CK:$CK,"")</f>
        <v>Insecurity</v>
      </c>
      <c r="I1344" s="22"/>
      <c r="J1344" s="22" t="str">
        <f>_xlfn.XLOOKUP(B1344,[1]SITE!$B:$B,[1]SITE!$I:$I,"")</f>
        <v>No impact</v>
      </c>
      <c r="K1344" s="30"/>
      <c r="L1344" s="15" t="str" cm="1">
        <f t="array" ref="L1344">IFERROR(_xlfn.IFS(
N1344="MPR ISSUE","PDH",
N1344="BSS Hardware Issue","BSS",
N1344="Sites strategiques, MLL, Pylone, etc.","ENVTECH",
N1344="AKTIVCO DEFAUT GE &amp; POWER Cabinet","AKTIVCO",
N1344="AKTIVCO Coupure ENEO &amp; Baisse de tension","AKTIVCO GRID ONLY",
N1344="Coupure ENEO &amp; Baisse de tension","IHS GRID ONLY",
N1344="Defaut GE &amp; POWER Cabinet","IHS",
N1344="Sharing","Partners",
N1344="Sites strategiques &amp; DataCenter","SST &amp; DC",
N1344="Exclu","Exclu",
N1344="SAT","SAT",
N1344="SPARE-ISSUE","SPARE-ISSUE",
N1344="Fiber CAmtel","TRANS_FO_CAMTEL",
N1344="Fiber AOF","Fiber AOF",
N1344="Projet OCM (HUAWEI)","TRAVAUX-HUAWEI",
N1344="Projet OCM (NOKIA)","TRAVAUX-NOKIA",
N1344="ACCESS-ISSUE","ACCESS-ISSUE",
N1344="Projet OCM (ZTE, NOKIA, autres projets)","TRAVAUX OCM",
N1344="No root CAuse","No root cause",
N1344="ODU HS","PDH",
N1344="IP &amp; VLAN","PDH",
N1344="Warehouse HUAWEI","SPARE-ISSUE",
N1344="SPARE-HS","SPARE-ISSUE",
N1344="Power Telco","BSS"
),"")</f>
        <v>No root cause</v>
      </c>
      <c r="M1344" s="16" t="str" cm="1">
        <f t="array" ref="M1344">IFERROR(_xlfn.IFS(
N1344="MPR ISSUE","TX ISSUE",
N1344="BSS Hardware Issue","RAN ISSUE",
N1344="Sites strategiques, MLL, Pylone, etc.","ENVTECH",
N1344="AKTIVCO DEFAUT GE &amp; POWER Cabinet","POWER ISSUE",
N1344="AKTIVCO Coupure ENEO &amp; Baisse de tension","POWER ISSUE",
N1344="Coupure ENEO &amp; Baisse de tension","POWER ISSUE",
N1344="Defaut GE &amp; POWER Cabinet","POWER ISSUE",
N1344="Sharing","POWER ISSUE",
N1344="Sites strategiques &amp; DataCenter","POWER ISSUE",
N1344="Exclu","Exclu",
N1344="SAT","TX ISSUE",
N1344="SPARE-ISSUE","SPARE-ISSUE",
N1344="Fiber CAmtel","TX ISSUE",
N1344="Fiber AOF","TX ISSUE",
N1344="Projet OCM (HUAWEI)","TRAVAUX-HUAWEI",
N1344="Projet OCM (NOKIA)","TRAVAUX -NOKIA",
N1344="ACCESS-ISSUE","ACCESS-ISSUE",
N1344="Projet OCM (ZTE, NOKIA, autres projets)","TRAVAUX OCM",
N1344="No root CAuse","No root cause",
N1344="ODU HS","TX ISSUE",
N1344="IP &amp; VLAN","TX ISSUE",
N1344="Warehouse HUAWEI","SPARE-ISSUE",
N1344="SPARE-HS","SPARE-ISSUE",
N1344="Power Telco","RAN ISSUE"
),"")</f>
        <v>No root cause</v>
      </c>
      <c r="N1344" s="29" t="s">
        <v>5652</v>
      </c>
      <c r="O1344" s="17" t="str" cm="1">
        <f t="array" ref="O1344">IFERROR(_xlfn.IFS(
N1344="MPR ISSUE","ACTIVE",
N1344="BSS Hardware Issue","ACTIVE",
N1344="Sites strategiques, MLL, Pylone, etc.","PASSIVE",
N1344="AKTIVCO DEFAUT GE &amp; POWER Cabinet","PASSIVE",
N1344="AKTIVCO Coupure ENEO &amp; Baisse de tension","PASSIVE",
N1344="Coupure ENEO &amp; Baisse de tension","PASSIVE",
N1344="Defaut GE &amp; POWER Cabinet","PASSIVE",
N1344="Sharing","PASSIVE",
N1344="Sites strategiques &amp; DataCenter","PASSIVE",
N1344="Exclu","Exclu",
N1344="SAT","ACTIVE",
N1344="SPARE-ISSUE","SPARE-ISSUE",
N1344="Fiber CAmtel","ACTIVE",
N1344="Fiber AOF","ACTIVE",
N1344="Projet OCM (HUAWEI)","PLANNED WORKS",
N1344="Projet OCM (NOKIA)","PLANNED WORKS",
N1344="ACCESS-ISSUE","ACCESS-ISSUE",
N1344="Projet OCM (ZTE, NOKIA, autres projets)","PLANNED WORKS",
N1344="No root CAuse","No root cause",
N1344="ODU HS","ACTIVE",
N1344="IP &amp; VLAN","ACTIVE",
N1344="Warehouse HUAWEI","SPARE-ISSUE",
N1344="SPARE-HS","SPARE-ISSUE",
N1344="Power Telco","ACTIVE"
),"")</f>
        <v>No root cause</v>
      </c>
      <c r="P1344" s="59">
        <v>0</v>
      </c>
      <c r="Q1344" s="59">
        <v>0</v>
      </c>
      <c r="R1344" s="59">
        <v>0</v>
      </c>
      <c r="S1344" s="59">
        <v>3.3619122628291281E-2</v>
      </c>
      <c r="T1344" s="59">
        <v>0</v>
      </c>
      <c r="U1344" s="59">
        <v>0</v>
      </c>
      <c r="V1344" s="14"/>
      <c r="W1344" s="14"/>
      <c r="X1344" s="14"/>
      <c r="Y1344" s="14"/>
      <c r="Z1344" s="14"/>
      <c r="AA1344" s="31" t="s">
        <v>16</v>
      </c>
      <c r="AB1344" s="31" t="s">
        <v>16</v>
      </c>
      <c r="AC1344" s="7" t="s">
        <v>16</v>
      </c>
      <c r="AD1344" s="3"/>
      <c r="AE1344" s="3" t="s">
        <v>16</v>
      </c>
      <c r="AF1344" s="7" t="s">
        <v>16</v>
      </c>
      <c r="AG1344" s="32" t="s">
        <v>16</v>
      </c>
      <c r="AH1344" s="32" t="s">
        <v>16</v>
      </c>
      <c r="AI1344" s="32" t="s">
        <v>16</v>
      </c>
      <c r="AJ1344" s="32" t="s">
        <v>16</v>
      </c>
      <c r="AK1344" s="32" t="s">
        <v>16</v>
      </c>
      <c r="AL1344" s="32" t="s">
        <v>16</v>
      </c>
      <c r="AM1344" s="32" t="s">
        <v>16</v>
      </c>
      <c r="AN1344" s="9" t="s">
        <v>16</v>
      </c>
      <c r="AO1344" s="9" t="s">
        <v>16</v>
      </c>
      <c r="AP1344" s="9" t="s">
        <v>16</v>
      </c>
      <c r="AQ1344" s="14"/>
      <c r="AR1344" s="14"/>
    </row>
    <row r="1345" spans="1:44" s="9" customFormat="1" hidden="1" x14ac:dyDescent="0.3">
      <c r="A1345" s="1" t="s">
        <v>5026</v>
      </c>
      <c r="B1345" s="51" t="s">
        <v>5027</v>
      </c>
      <c r="C1345" s="51" t="s">
        <v>22</v>
      </c>
      <c r="D1345" s="51" t="s">
        <v>37</v>
      </c>
      <c r="E1345" s="56" t="s">
        <v>32</v>
      </c>
      <c r="F1345" s="51" t="s">
        <v>33</v>
      </c>
      <c r="G1345" s="22" t="s">
        <v>5896</v>
      </c>
      <c r="H1345" s="22" t="str">
        <f>_xlfn.XLOOKUP(B1345,[1]SITE!$B:$B,[1]SITE!$CK:$CK,"")</f>
        <v>Operationnel</v>
      </c>
      <c r="I1345" s="22"/>
      <c r="J1345" s="22" t="str">
        <f>_xlfn.XLOOKUP(B1345,[1]SITE!$B:$B,[1]SITE!$I:$I,"")</f>
        <v>No impact</v>
      </c>
      <c r="K1345" s="30"/>
      <c r="L1345" s="15" t="str" cm="1">
        <f t="array" ref="L1345">IFERROR(_xlfn.IFS(
N1345="MPR ISSUE","PDH",
N1345="BSS Hardware Issue","BSS",
N1345="Sites strategiques, MLL, Pylone, etc.","ENVTECH",
N1345="AKTIVCO DEFAUT GE &amp; POWER Cabinet","AKTIVCO",
N1345="AKTIVCO Coupure ENEO &amp; Baisse de tension","AKTIVCO GRID ONLY",
N1345="Coupure ENEO &amp; Baisse de tension","IHS GRID ONLY",
N1345="Defaut GE &amp; POWER Cabinet","IHS",
N1345="Sharing","Partners",
N1345="Sites strategiques &amp; DataCenter","SST &amp; DC",
N1345="Exclu","Exclu",
N1345="SAT","SAT",
N1345="SPARE-ISSUE","SPARE-ISSUE",
N1345="Fiber CAmtel","TRANS_FO_CAMTEL",
N1345="Fiber AOF","Fiber AOF",
N1345="Projet OCM (HUAWEI)","TRAVAUX-HUAWEI",
N1345="Projet OCM (NOKIA)","TRAVAUX-NOKIA",
N1345="ACCESS-ISSUE","ACCESS-ISSUE",
N1345="Projet OCM (ZTE, NOKIA, autres projets)","TRAVAUX OCM",
N1345="No root CAuse","No root cause",
N1345="ODU HS","PDH",
N1345="IP &amp; VLAN","PDH",
N1345="Warehouse HUAWEI","SPARE-ISSUE",
N1345="SPARE-HS","SPARE-ISSUE",
N1345="Power Telco","BSS"
),"")</f>
        <v>No root cause</v>
      </c>
      <c r="M1345" s="16" t="str" cm="1">
        <f t="array" ref="M1345">IFERROR(_xlfn.IFS(
N1345="MPR ISSUE","TX ISSUE",
N1345="BSS Hardware Issue","RAN ISSUE",
N1345="Sites strategiques, MLL, Pylone, etc.","ENVTECH",
N1345="AKTIVCO DEFAUT GE &amp; POWER Cabinet","POWER ISSUE",
N1345="AKTIVCO Coupure ENEO &amp; Baisse de tension","POWER ISSUE",
N1345="Coupure ENEO &amp; Baisse de tension","POWER ISSUE",
N1345="Defaut GE &amp; POWER Cabinet","POWER ISSUE",
N1345="Sharing","POWER ISSUE",
N1345="Sites strategiques &amp; DataCenter","POWER ISSUE",
N1345="Exclu","Exclu",
N1345="SAT","TX ISSUE",
N1345="SPARE-ISSUE","SPARE-ISSUE",
N1345="Fiber CAmtel","TX ISSUE",
N1345="Fiber AOF","TX ISSUE",
N1345="Projet OCM (HUAWEI)","TRAVAUX-HUAWEI",
N1345="Projet OCM (NOKIA)","TRAVAUX -NOKIA",
N1345="ACCESS-ISSUE","ACCESS-ISSUE",
N1345="Projet OCM (ZTE, NOKIA, autres projets)","TRAVAUX OCM",
N1345="No root CAuse","No root cause",
N1345="ODU HS","TX ISSUE",
N1345="IP &amp; VLAN","TX ISSUE",
N1345="Warehouse HUAWEI","SPARE-ISSUE",
N1345="SPARE-HS","SPARE-ISSUE",
N1345="Power Telco","RAN ISSUE"
),"")</f>
        <v>No root cause</v>
      </c>
      <c r="N1345" s="29" t="s">
        <v>5652</v>
      </c>
      <c r="O1345" s="17" t="str" cm="1">
        <f t="array" ref="O1345">IFERROR(_xlfn.IFS(
N1345="MPR ISSUE","ACTIVE",
N1345="BSS Hardware Issue","ACTIVE",
N1345="Sites strategiques, MLL, Pylone, etc.","PASSIVE",
N1345="AKTIVCO DEFAUT GE &amp; POWER Cabinet","PASSIVE",
N1345="AKTIVCO Coupure ENEO &amp; Baisse de tension","PASSIVE",
N1345="Coupure ENEO &amp; Baisse de tension","PASSIVE",
N1345="Defaut GE &amp; POWER Cabinet","PASSIVE",
N1345="Sharing","PASSIVE",
N1345="Sites strategiques &amp; DataCenter","PASSIVE",
N1345="Exclu","Exclu",
N1345="SAT","ACTIVE",
N1345="SPARE-ISSUE","SPARE-ISSUE",
N1345="Fiber CAmtel","ACTIVE",
N1345="Fiber AOF","ACTIVE",
N1345="Projet OCM (HUAWEI)","PLANNED WORKS",
N1345="Projet OCM (NOKIA)","PLANNED WORKS",
N1345="ACCESS-ISSUE","ACCESS-ISSUE",
N1345="Projet OCM (ZTE, NOKIA, autres projets)","PLANNED WORKS",
N1345="No root CAuse","No root cause",
N1345="ODU HS","ACTIVE",
N1345="IP &amp; VLAN","ACTIVE",
N1345="Warehouse HUAWEI","SPARE-ISSUE",
N1345="SPARE-HS","SPARE-ISSUE",
N1345="Power Telco","ACTIVE"
),"")</f>
        <v>No root cause</v>
      </c>
      <c r="P1345" s="59">
        <v>0</v>
      </c>
      <c r="Q1345" s="59">
        <v>0</v>
      </c>
      <c r="R1345" s="59">
        <v>0</v>
      </c>
      <c r="S1345" s="59">
        <v>0</v>
      </c>
      <c r="T1345" s="59">
        <v>0</v>
      </c>
      <c r="U1345" s="59">
        <v>0</v>
      </c>
      <c r="V1345" s="14"/>
      <c r="W1345" s="14"/>
      <c r="X1345" s="14"/>
      <c r="Y1345" s="14"/>
      <c r="Z1345" s="14"/>
      <c r="AA1345" s="31" t="s">
        <v>16</v>
      </c>
      <c r="AB1345" s="31" t="s">
        <v>16</v>
      </c>
      <c r="AC1345" s="7" t="s">
        <v>16</v>
      </c>
      <c r="AD1345" s="3"/>
      <c r="AE1345" s="3" t="s">
        <v>16</v>
      </c>
      <c r="AF1345" s="7" t="s">
        <v>16</v>
      </c>
      <c r="AG1345" s="32" t="s">
        <v>16</v>
      </c>
      <c r="AH1345" s="32" t="s">
        <v>16</v>
      </c>
      <c r="AI1345" s="32" t="s">
        <v>16</v>
      </c>
      <c r="AJ1345" s="32" t="s">
        <v>16</v>
      </c>
      <c r="AK1345" s="32" t="s">
        <v>16</v>
      </c>
      <c r="AL1345" s="32" t="s">
        <v>16</v>
      </c>
      <c r="AM1345" s="32" t="s">
        <v>16</v>
      </c>
      <c r="AN1345" s="9" t="s">
        <v>16</v>
      </c>
      <c r="AO1345" s="9" t="s">
        <v>16</v>
      </c>
      <c r="AP1345" s="9" t="s">
        <v>16</v>
      </c>
      <c r="AQ1345" s="14"/>
      <c r="AR1345" s="14"/>
    </row>
    <row r="1346" spans="1:44" s="9" customFormat="1" hidden="1" x14ac:dyDescent="0.3">
      <c r="A1346" s="1" t="s">
        <v>2828</v>
      </c>
      <c r="B1346" s="1" t="s">
        <v>2829</v>
      </c>
      <c r="C1346" s="1" t="s">
        <v>11</v>
      </c>
      <c r="D1346" s="1" t="s">
        <v>12</v>
      </c>
      <c r="E1346" s="56" t="s">
        <v>24</v>
      </c>
      <c r="F1346" s="1" t="s">
        <v>25</v>
      </c>
      <c r="G1346" s="49" t="s">
        <v>5897</v>
      </c>
      <c r="H1346" s="22" t="str">
        <f>_xlfn.XLOOKUP(B1346,[1]SITE!$B:$B,[1]SITE!$CK:$CK,"")</f>
        <v>Operationnel</v>
      </c>
      <c r="I1346" s="22"/>
      <c r="J1346" s="22" t="str">
        <f>_xlfn.XLOOKUP(B1346,[1]SITE!$B:$B,[1]SITE!$I:$I,"")</f>
        <v>No impact</v>
      </c>
      <c r="K1346" s="30"/>
      <c r="L1346" s="15" t="str" cm="1">
        <f t="array" ref="L1346">IFERROR(_xlfn.IFS(
N1346="MPR ISSUE","PDH",
N1346="BSS Hardware Issue","BSS",
N1346="Sites strategiques, MLL, Pylone, etc.","ENVTECH",
N1346="AKTIVCO DEFAUT GE &amp; POWER Cabinet","AKTIVCO",
N1346="AKTIVCO Coupure ENEO &amp; Baisse de tension","AKTIVCO GRID ONLY",
N1346="Coupure ENEO &amp; Baisse de tension","IHS GRID ONLY",
N1346="Defaut GE &amp; POWER Cabinet","IHS",
N1346="Sharing","Partners",
N1346="Sites strategiques &amp; DataCenter","SST &amp; DC",
N1346="Exclu","Exclu",
N1346="SAT","SAT",
N1346="SPARE-ISSUE","SPARE-ISSUE",
N1346="Fiber CAmtel","TRANS_FO_CAMTEL",
N1346="Fiber AOF","Fiber AOF",
N1346="Projet OCM (HUAWEI)","TRAVAUX-HUAWEI",
N1346="Projet OCM (NOKIA)","TRAVAUX-NOKIA",
N1346="ACCESS-ISSUE","ACCESS-ISSUE",
N1346="Projet OCM (ZTE, NOKIA, autres projets)","TRAVAUX OCM",
N1346="No root CAuse","No root cause",
N1346="ODU HS","PDH",
N1346="IP &amp; VLAN","PDH",
N1346="Warehouse HUAWEI","SPARE-ISSUE",
N1346="SPARE-HS","SPARE-ISSUE",
N1346="Power Telco","BSS"
),"")</f>
        <v>No root cause</v>
      </c>
      <c r="M1346" s="16" t="str" cm="1">
        <f t="array" ref="M1346">IFERROR(_xlfn.IFS(
N1346="MPR ISSUE","TX ISSUE",
N1346="BSS Hardware Issue","RAN ISSUE",
N1346="Sites strategiques, MLL, Pylone, etc.","ENVTECH",
N1346="AKTIVCO DEFAUT GE &amp; POWER Cabinet","POWER ISSUE",
N1346="AKTIVCO Coupure ENEO &amp; Baisse de tension","POWER ISSUE",
N1346="Coupure ENEO &amp; Baisse de tension","POWER ISSUE",
N1346="Defaut GE &amp; POWER Cabinet","POWER ISSUE",
N1346="Sharing","POWER ISSUE",
N1346="Sites strategiques &amp; DataCenter","POWER ISSUE",
N1346="Exclu","Exclu",
N1346="SAT","TX ISSUE",
N1346="SPARE-ISSUE","SPARE-ISSUE",
N1346="Fiber CAmtel","TX ISSUE",
N1346="Fiber AOF","TX ISSUE",
N1346="Projet OCM (HUAWEI)","TRAVAUX-HUAWEI",
N1346="Projet OCM (NOKIA)","TRAVAUX -NOKIA",
N1346="ACCESS-ISSUE","ACCESS-ISSUE",
N1346="Projet OCM (ZTE, NOKIA, autres projets)","TRAVAUX OCM",
N1346="No root CAuse","No root cause",
N1346="ODU HS","TX ISSUE",
N1346="IP &amp; VLAN","TX ISSUE",
N1346="Warehouse HUAWEI","SPARE-ISSUE",
N1346="SPARE-HS","SPARE-ISSUE",
N1346="Power Telco","RAN ISSUE"
),"")</f>
        <v>No root cause</v>
      </c>
      <c r="N1346" s="29" t="s">
        <v>5652</v>
      </c>
      <c r="O1346" s="17" t="str" cm="1">
        <f t="array" ref="O1346">IFERROR(_xlfn.IFS(
N1346="MPR ISSUE","ACTIVE",
N1346="BSS Hardware Issue","ACTIVE",
N1346="Sites strategiques, MLL, Pylone, etc.","PASSIVE",
N1346="AKTIVCO DEFAUT GE &amp; POWER Cabinet","PASSIVE",
N1346="AKTIVCO Coupure ENEO &amp; Baisse de tension","PASSIVE",
N1346="Coupure ENEO &amp; Baisse de tension","PASSIVE",
N1346="Defaut GE &amp; POWER Cabinet","PASSIVE",
N1346="Sharing","PASSIVE",
N1346="Sites strategiques &amp; DataCenter","PASSIVE",
N1346="Exclu","Exclu",
N1346="SAT","ACTIVE",
N1346="SPARE-ISSUE","SPARE-ISSUE",
N1346="Fiber CAmtel","ACTIVE",
N1346="Fiber AOF","ACTIVE",
N1346="Projet OCM (HUAWEI)","PLANNED WORKS",
N1346="Projet OCM (NOKIA)","PLANNED WORKS",
N1346="ACCESS-ISSUE","ACCESS-ISSUE",
N1346="Projet OCM (ZTE, NOKIA, autres projets)","PLANNED WORKS",
N1346="No root CAuse","No root cause",
N1346="ODU HS","ACTIVE",
N1346="IP &amp; VLAN","ACTIVE",
N1346="Warehouse HUAWEI","SPARE-ISSUE",
N1346="SPARE-HS","SPARE-ISSUE",
N1346="Power Telco","ACTIVE"
),"")</f>
        <v>No root cause</v>
      </c>
      <c r="P1346" s="59">
        <v>0</v>
      </c>
      <c r="Q1346" s="59">
        <v>0</v>
      </c>
      <c r="R1346" s="59">
        <v>0</v>
      </c>
      <c r="S1346" s="59">
        <v>2.0180034414567123</v>
      </c>
      <c r="T1346" s="59">
        <v>0</v>
      </c>
      <c r="U1346" s="59">
        <v>0</v>
      </c>
      <c r="V1346" s="14"/>
      <c r="W1346" s="14"/>
      <c r="X1346" s="14"/>
      <c r="Y1346" s="14"/>
      <c r="Z1346" s="14"/>
      <c r="AA1346" s="31" t="s">
        <v>16</v>
      </c>
      <c r="AB1346" s="31" t="s">
        <v>16</v>
      </c>
      <c r="AC1346" s="7" t="s">
        <v>16</v>
      </c>
      <c r="AD1346" s="3"/>
      <c r="AE1346" s="3" t="s">
        <v>16</v>
      </c>
      <c r="AF1346" s="7" t="s">
        <v>16</v>
      </c>
      <c r="AG1346" s="32" t="s">
        <v>16</v>
      </c>
      <c r="AH1346" s="32" t="s">
        <v>16</v>
      </c>
      <c r="AI1346" s="32" t="s">
        <v>16</v>
      </c>
      <c r="AJ1346" s="32" t="s">
        <v>16</v>
      </c>
      <c r="AK1346" s="32" t="s">
        <v>16</v>
      </c>
      <c r="AL1346" s="32" t="s">
        <v>16</v>
      </c>
      <c r="AM1346" s="32" t="s">
        <v>16</v>
      </c>
      <c r="AN1346" s="9" t="s">
        <v>16</v>
      </c>
      <c r="AO1346" s="9" t="s">
        <v>16</v>
      </c>
      <c r="AP1346" s="9" t="s">
        <v>16</v>
      </c>
      <c r="AQ1346" s="14"/>
      <c r="AR1346" s="14"/>
    </row>
    <row r="1347" spans="1:44" s="9" customFormat="1" hidden="1" x14ac:dyDescent="0.3">
      <c r="A1347" s="1" t="s">
        <v>3057</v>
      </c>
      <c r="B1347" s="51" t="s">
        <v>3058</v>
      </c>
      <c r="C1347" s="51" t="s">
        <v>11</v>
      </c>
      <c r="D1347" s="51" t="s">
        <v>12</v>
      </c>
      <c r="E1347" s="56" t="s">
        <v>32</v>
      </c>
      <c r="F1347" s="51" t="s">
        <v>33</v>
      </c>
      <c r="G1347" s="22" t="s">
        <v>5896</v>
      </c>
      <c r="H1347" s="22" t="str">
        <f>_xlfn.XLOOKUP(B1347,[1]SITE!$B:$B,[1]SITE!$CK:$CK,"")</f>
        <v>Operationnel</v>
      </c>
      <c r="I1347" s="22"/>
      <c r="J1347" s="22" t="str">
        <f>_xlfn.XLOOKUP(B1347,[1]SITE!$B:$B,[1]SITE!$I:$I,"")</f>
        <v>No impact</v>
      </c>
      <c r="K1347" s="30"/>
      <c r="L1347" s="15" t="str" cm="1">
        <f t="array" ref="L1347">IFERROR(_xlfn.IFS(
N1347="MPR ISSUE","PDH",
N1347="BSS Hardware Issue","BSS",
N1347="Sites strategiques, MLL, Pylone, etc.","ENVTECH",
N1347="AKTIVCO DEFAUT GE &amp; POWER Cabinet","AKTIVCO",
N1347="AKTIVCO Coupure ENEO &amp; Baisse de tension","AKTIVCO GRID ONLY",
N1347="Coupure ENEO &amp; Baisse de tension","IHS GRID ONLY",
N1347="Defaut GE &amp; POWER Cabinet","IHS",
N1347="Sharing","Partners",
N1347="Sites strategiques &amp; DataCenter","SST &amp; DC",
N1347="Exclu","Exclu",
N1347="SAT","SAT",
N1347="SPARE-ISSUE","SPARE-ISSUE",
N1347="Fiber CAmtel","TRANS_FO_CAMTEL",
N1347="Fiber AOF","Fiber AOF",
N1347="Projet OCM (HUAWEI)","TRAVAUX-HUAWEI",
N1347="Projet OCM (NOKIA)","TRAVAUX-NOKIA",
N1347="ACCESS-ISSUE","ACCESS-ISSUE",
N1347="Projet OCM (ZTE, NOKIA, autres projets)","TRAVAUX OCM",
N1347="No root CAuse","No root cause",
N1347="ODU HS","PDH",
N1347="IP &amp; VLAN","PDH",
N1347="Warehouse HUAWEI","SPARE-ISSUE",
N1347="SPARE-HS","SPARE-ISSUE",
N1347="Power Telco","BSS"
),"")</f>
        <v>No root cause</v>
      </c>
      <c r="M1347" s="16" t="str" cm="1">
        <f t="array" ref="M1347">IFERROR(_xlfn.IFS(
N1347="MPR ISSUE","TX ISSUE",
N1347="BSS Hardware Issue","RAN ISSUE",
N1347="Sites strategiques, MLL, Pylone, etc.","ENVTECH",
N1347="AKTIVCO DEFAUT GE &amp; POWER Cabinet","POWER ISSUE",
N1347="AKTIVCO Coupure ENEO &amp; Baisse de tension","POWER ISSUE",
N1347="Coupure ENEO &amp; Baisse de tension","POWER ISSUE",
N1347="Defaut GE &amp; POWER Cabinet","POWER ISSUE",
N1347="Sharing","POWER ISSUE",
N1347="Sites strategiques &amp; DataCenter","POWER ISSUE",
N1347="Exclu","Exclu",
N1347="SAT","TX ISSUE",
N1347="SPARE-ISSUE","SPARE-ISSUE",
N1347="Fiber CAmtel","TX ISSUE",
N1347="Fiber AOF","TX ISSUE",
N1347="Projet OCM (HUAWEI)","TRAVAUX-HUAWEI",
N1347="Projet OCM (NOKIA)","TRAVAUX -NOKIA",
N1347="ACCESS-ISSUE","ACCESS-ISSUE",
N1347="Projet OCM (ZTE, NOKIA, autres projets)","TRAVAUX OCM",
N1347="No root CAuse","No root cause",
N1347="ODU HS","TX ISSUE",
N1347="IP &amp; VLAN","TX ISSUE",
N1347="Warehouse HUAWEI","SPARE-ISSUE",
N1347="SPARE-HS","SPARE-ISSUE",
N1347="Power Telco","RAN ISSUE"
),"")</f>
        <v>No root cause</v>
      </c>
      <c r="N1347" s="29" t="s">
        <v>5652</v>
      </c>
      <c r="O1347" s="17" t="str" cm="1">
        <f t="array" ref="O1347">IFERROR(_xlfn.IFS(
N1347="MPR ISSUE","ACTIVE",
N1347="BSS Hardware Issue","ACTIVE",
N1347="Sites strategiques, MLL, Pylone, etc.","PASSIVE",
N1347="AKTIVCO DEFAUT GE &amp; POWER Cabinet","PASSIVE",
N1347="AKTIVCO Coupure ENEO &amp; Baisse de tension","PASSIVE",
N1347="Coupure ENEO &amp; Baisse de tension","PASSIVE",
N1347="Defaut GE &amp; POWER Cabinet","PASSIVE",
N1347="Sharing","PASSIVE",
N1347="Sites strategiques &amp; DataCenter","PASSIVE",
N1347="Exclu","Exclu",
N1347="SAT","ACTIVE",
N1347="SPARE-ISSUE","SPARE-ISSUE",
N1347="Fiber CAmtel","ACTIVE",
N1347="Fiber AOF","ACTIVE",
N1347="Projet OCM (HUAWEI)","PLANNED WORKS",
N1347="Projet OCM (NOKIA)","PLANNED WORKS",
N1347="ACCESS-ISSUE","ACCESS-ISSUE",
N1347="Projet OCM (ZTE, NOKIA, autres projets)","PLANNED WORKS",
N1347="No root CAuse","No root cause",
N1347="ODU HS","ACTIVE",
N1347="IP &amp; VLAN","ACTIVE",
N1347="Warehouse HUAWEI","SPARE-ISSUE",
N1347="SPARE-HS","SPARE-ISSUE",
N1347="Power Telco","ACTIVE"
),"")</f>
        <v>No root cause</v>
      </c>
      <c r="P1347" s="59">
        <v>0</v>
      </c>
      <c r="Q1347" s="59">
        <v>0</v>
      </c>
      <c r="R1347" s="59">
        <v>0</v>
      </c>
      <c r="S1347" s="59">
        <v>0</v>
      </c>
      <c r="T1347" s="59">
        <v>0</v>
      </c>
      <c r="U1347" s="59">
        <v>0</v>
      </c>
      <c r="V1347" s="14"/>
      <c r="W1347" s="14"/>
      <c r="X1347" s="14"/>
      <c r="Y1347" s="14"/>
      <c r="Z1347" s="14"/>
      <c r="AA1347" s="31" t="s">
        <v>16</v>
      </c>
      <c r="AB1347" s="31" t="s">
        <v>16</v>
      </c>
      <c r="AC1347" s="7" t="s">
        <v>16</v>
      </c>
      <c r="AD1347" s="3"/>
      <c r="AE1347" s="3" t="s">
        <v>16</v>
      </c>
      <c r="AF1347" s="7" t="s">
        <v>16</v>
      </c>
      <c r="AG1347" s="32" t="s">
        <v>16</v>
      </c>
      <c r="AH1347" s="32" t="s">
        <v>16</v>
      </c>
      <c r="AI1347" s="32" t="s">
        <v>16</v>
      </c>
      <c r="AJ1347" s="32" t="s">
        <v>16</v>
      </c>
      <c r="AK1347" s="32" t="s">
        <v>16</v>
      </c>
      <c r="AL1347" s="32" t="s">
        <v>16</v>
      </c>
      <c r="AM1347" s="32" t="s">
        <v>16</v>
      </c>
      <c r="AN1347" s="9" t="s">
        <v>16</v>
      </c>
      <c r="AO1347" s="9" t="s">
        <v>16</v>
      </c>
      <c r="AP1347" s="9" t="s">
        <v>16</v>
      </c>
      <c r="AQ1347" s="14"/>
      <c r="AR1347" s="14"/>
    </row>
    <row r="1348" spans="1:44" s="9" customFormat="1" hidden="1" x14ac:dyDescent="0.3">
      <c r="A1348" s="1" t="s">
        <v>2830</v>
      </c>
      <c r="B1348" s="1" t="s">
        <v>2831</v>
      </c>
      <c r="C1348" s="1" t="s">
        <v>11</v>
      </c>
      <c r="D1348" s="1" t="s">
        <v>12</v>
      </c>
      <c r="E1348" s="56" t="s">
        <v>24</v>
      </c>
      <c r="F1348" s="1" t="s">
        <v>25</v>
      </c>
      <c r="G1348" s="49" t="s">
        <v>5897</v>
      </c>
      <c r="H1348" s="22" t="str">
        <f>_xlfn.XLOOKUP(B1348,[1]SITE!$B:$B,[1]SITE!$CK:$CK,"")</f>
        <v>Operationnel</v>
      </c>
      <c r="I1348" s="22"/>
      <c r="J1348" s="22" t="str">
        <f>_xlfn.XLOOKUP(B1348,[1]SITE!$B:$B,[1]SITE!$I:$I,"")</f>
        <v>No impact</v>
      </c>
      <c r="K1348" s="30"/>
      <c r="L1348" s="15" t="str" cm="1">
        <f t="array" ref="L1348">IFERROR(_xlfn.IFS(
N1348="MPR ISSUE","PDH",
N1348="BSS Hardware Issue","BSS",
N1348="Sites strategiques, MLL, Pylone, etc.","ENVTECH",
N1348="AKTIVCO DEFAUT GE &amp; POWER Cabinet","AKTIVCO",
N1348="AKTIVCO Coupure ENEO &amp; Baisse de tension","AKTIVCO GRID ONLY",
N1348="Coupure ENEO &amp; Baisse de tension","IHS GRID ONLY",
N1348="Defaut GE &amp; POWER Cabinet","IHS",
N1348="Sharing","Partners",
N1348="Sites strategiques &amp; DataCenter","SST &amp; DC",
N1348="Exclu","Exclu",
N1348="SAT","SAT",
N1348="SPARE-ISSUE","SPARE-ISSUE",
N1348="Fiber CAmtel","TRANS_FO_CAMTEL",
N1348="Fiber AOF","Fiber AOF",
N1348="Projet OCM (HUAWEI)","TRAVAUX-HUAWEI",
N1348="Projet OCM (NOKIA)","TRAVAUX-NOKIA",
N1348="ACCESS-ISSUE","ACCESS-ISSUE",
N1348="Projet OCM (ZTE, NOKIA, autres projets)","TRAVAUX OCM",
N1348="No root CAuse","No root cause",
N1348="ODU HS","PDH",
N1348="IP &amp; VLAN","PDH",
N1348="Warehouse HUAWEI","SPARE-ISSUE",
N1348="SPARE-HS","SPARE-ISSUE",
N1348="Power Telco","BSS"
),"")</f>
        <v>No root cause</v>
      </c>
      <c r="M1348" s="16" t="str" cm="1">
        <f t="array" ref="M1348">IFERROR(_xlfn.IFS(
N1348="MPR ISSUE","TX ISSUE",
N1348="BSS Hardware Issue","RAN ISSUE",
N1348="Sites strategiques, MLL, Pylone, etc.","ENVTECH",
N1348="AKTIVCO DEFAUT GE &amp; POWER Cabinet","POWER ISSUE",
N1348="AKTIVCO Coupure ENEO &amp; Baisse de tension","POWER ISSUE",
N1348="Coupure ENEO &amp; Baisse de tension","POWER ISSUE",
N1348="Defaut GE &amp; POWER Cabinet","POWER ISSUE",
N1348="Sharing","POWER ISSUE",
N1348="Sites strategiques &amp; DataCenter","POWER ISSUE",
N1348="Exclu","Exclu",
N1348="SAT","TX ISSUE",
N1348="SPARE-ISSUE","SPARE-ISSUE",
N1348="Fiber CAmtel","TX ISSUE",
N1348="Fiber AOF","TX ISSUE",
N1348="Projet OCM (HUAWEI)","TRAVAUX-HUAWEI",
N1348="Projet OCM (NOKIA)","TRAVAUX -NOKIA",
N1348="ACCESS-ISSUE","ACCESS-ISSUE",
N1348="Projet OCM (ZTE, NOKIA, autres projets)","TRAVAUX OCM",
N1348="No root CAuse","No root cause",
N1348="ODU HS","TX ISSUE",
N1348="IP &amp; VLAN","TX ISSUE",
N1348="Warehouse HUAWEI","SPARE-ISSUE",
N1348="SPARE-HS","SPARE-ISSUE",
N1348="Power Telco","RAN ISSUE"
),"")</f>
        <v>No root cause</v>
      </c>
      <c r="N1348" s="29" t="s">
        <v>5652</v>
      </c>
      <c r="O1348" s="17" t="str" cm="1">
        <f t="array" ref="O1348">IFERROR(_xlfn.IFS(
N1348="MPR ISSUE","ACTIVE",
N1348="BSS Hardware Issue","ACTIVE",
N1348="Sites strategiques, MLL, Pylone, etc.","PASSIVE",
N1348="AKTIVCO DEFAUT GE &amp; POWER Cabinet","PASSIVE",
N1348="AKTIVCO Coupure ENEO &amp; Baisse de tension","PASSIVE",
N1348="Coupure ENEO &amp; Baisse de tension","PASSIVE",
N1348="Defaut GE &amp; POWER Cabinet","PASSIVE",
N1348="Sharing","PASSIVE",
N1348="Sites strategiques &amp; DataCenter","PASSIVE",
N1348="Exclu","Exclu",
N1348="SAT","ACTIVE",
N1348="SPARE-ISSUE","SPARE-ISSUE",
N1348="Fiber CAmtel","ACTIVE",
N1348="Fiber AOF","ACTIVE",
N1348="Projet OCM (HUAWEI)","PLANNED WORKS",
N1348="Projet OCM (NOKIA)","PLANNED WORKS",
N1348="ACCESS-ISSUE","ACCESS-ISSUE",
N1348="Projet OCM (ZTE, NOKIA, autres projets)","PLANNED WORKS",
N1348="No root CAuse","No root cause",
N1348="ODU HS","ACTIVE",
N1348="IP &amp; VLAN","ACTIVE",
N1348="Warehouse HUAWEI","SPARE-ISSUE",
N1348="SPARE-HS","SPARE-ISSUE",
N1348="Power Telco","ACTIVE"
),"")</f>
        <v>No root cause</v>
      </c>
      <c r="P1348" s="59">
        <v>0</v>
      </c>
      <c r="Q1348" s="59">
        <v>0</v>
      </c>
      <c r="R1348" s="59">
        <v>0</v>
      </c>
      <c r="S1348" s="59">
        <v>2.0034143473930817</v>
      </c>
      <c r="T1348" s="59">
        <v>0</v>
      </c>
      <c r="U1348" s="59">
        <v>0</v>
      </c>
      <c r="V1348" s="14"/>
      <c r="W1348" s="14"/>
      <c r="X1348" s="14"/>
      <c r="Y1348" s="14"/>
      <c r="Z1348" s="14"/>
      <c r="AA1348" s="31" t="s">
        <v>16</v>
      </c>
      <c r="AB1348" s="31" t="s">
        <v>16</v>
      </c>
      <c r="AC1348" s="7" t="s">
        <v>16</v>
      </c>
      <c r="AD1348" s="3"/>
      <c r="AE1348" s="3" t="s">
        <v>16</v>
      </c>
      <c r="AF1348" s="7" t="s">
        <v>16</v>
      </c>
      <c r="AG1348" s="32" t="s">
        <v>16</v>
      </c>
      <c r="AH1348" s="32" t="s">
        <v>16</v>
      </c>
      <c r="AI1348" s="32" t="s">
        <v>16</v>
      </c>
      <c r="AJ1348" s="32" t="s">
        <v>16</v>
      </c>
      <c r="AK1348" s="32" t="s">
        <v>16</v>
      </c>
      <c r="AL1348" s="32" t="s">
        <v>16</v>
      </c>
      <c r="AM1348" s="32" t="s">
        <v>16</v>
      </c>
      <c r="AN1348" s="9" t="s">
        <v>16</v>
      </c>
      <c r="AO1348" s="9" t="s">
        <v>16</v>
      </c>
      <c r="AP1348" s="9" t="s">
        <v>16</v>
      </c>
      <c r="AQ1348" s="14"/>
      <c r="AR1348" s="14"/>
    </row>
    <row r="1349" spans="1:44" s="9" customFormat="1" hidden="1" x14ac:dyDescent="0.3">
      <c r="A1349" s="1" t="s">
        <v>3482</v>
      </c>
      <c r="B1349" s="51" t="s">
        <v>3483</v>
      </c>
      <c r="C1349" s="51" t="s">
        <v>11</v>
      </c>
      <c r="D1349" s="51" t="s">
        <v>12</v>
      </c>
      <c r="E1349" s="56" t="s">
        <v>32</v>
      </c>
      <c r="F1349" s="51" t="s">
        <v>33</v>
      </c>
      <c r="G1349" s="22" t="s">
        <v>5896</v>
      </c>
      <c r="H1349" s="22" t="str">
        <f>_xlfn.XLOOKUP(B1349,[1]SITE!$B:$B,[1]SITE!$CK:$CK,"")</f>
        <v>Operationnel</v>
      </c>
      <c r="I1349" s="22"/>
      <c r="J1349" s="22" t="str">
        <f>_xlfn.XLOOKUP(B1349,[1]SITE!$B:$B,[1]SITE!$I:$I,"")</f>
        <v>No impact</v>
      </c>
      <c r="K1349" s="30"/>
      <c r="L1349" s="15" t="str" cm="1">
        <f t="array" ref="L1349">IFERROR(_xlfn.IFS(
N1349="MPR ISSUE","PDH",
N1349="BSS Hardware Issue","BSS",
N1349="Sites strategiques, MLL, Pylone, etc.","ENVTECH",
N1349="AKTIVCO DEFAUT GE &amp; POWER Cabinet","AKTIVCO",
N1349="AKTIVCO Coupure ENEO &amp; Baisse de tension","AKTIVCO GRID ONLY",
N1349="Coupure ENEO &amp; Baisse de tension","IHS GRID ONLY",
N1349="Defaut GE &amp; POWER Cabinet","IHS",
N1349="Sharing","Partners",
N1349="Sites strategiques &amp; DataCenter","SST &amp; DC",
N1349="Exclu","Exclu",
N1349="SAT","SAT",
N1349="SPARE-ISSUE","SPARE-ISSUE",
N1349="Fiber CAmtel","TRANS_FO_CAMTEL",
N1349="Fiber AOF","Fiber AOF",
N1349="Projet OCM (HUAWEI)","TRAVAUX-HUAWEI",
N1349="Projet OCM (NOKIA)","TRAVAUX-NOKIA",
N1349="ACCESS-ISSUE","ACCESS-ISSUE",
N1349="Projet OCM (ZTE, NOKIA, autres projets)","TRAVAUX OCM",
N1349="No root CAuse","No root cause",
N1349="ODU HS","PDH",
N1349="IP &amp; VLAN","PDH",
N1349="Warehouse HUAWEI","SPARE-ISSUE",
N1349="SPARE-HS","SPARE-ISSUE",
N1349="Power Telco","BSS"
),"")</f>
        <v>No root cause</v>
      </c>
      <c r="M1349" s="16" t="str" cm="1">
        <f t="array" ref="M1349">IFERROR(_xlfn.IFS(
N1349="MPR ISSUE","TX ISSUE",
N1349="BSS Hardware Issue","RAN ISSUE",
N1349="Sites strategiques, MLL, Pylone, etc.","ENVTECH",
N1349="AKTIVCO DEFAUT GE &amp; POWER Cabinet","POWER ISSUE",
N1349="AKTIVCO Coupure ENEO &amp; Baisse de tension","POWER ISSUE",
N1349="Coupure ENEO &amp; Baisse de tension","POWER ISSUE",
N1349="Defaut GE &amp; POWER Cabinet","POWER ISSUE",
N1349="Sharing","POWER ISSUE",
N1349="Sites strategiques &amp; DataCenter","POWER ISSUE",
N1349="Exclu","Exclu",
N1349="SAT","TX ISSUE",
N1349="SPARE-ISSUE","SPARE-ISSUE",
N1349="Fiber CAmtel","TX ISSUE",
N1349="Fiber AOF","TX ISSUE",
N1349="Projet OCM (HUAWEI)","TRAVAUX-HUAWEI",
N1349="Projet OCM (NOKIA)","TRAVAUX -NOKIA",
N1349="ACCESS-ISSUE","ACCESS-ISSUE",
N1349="Projet OCM (ZTE, NOKIA, autres projets)","TRAVAUX OCM",
N1349="No root CAuse","No root cause",
N1349="ODU HS","TX ISSUE",
N1349="IP &amp; VLAN","TX ISSUE",
N1349="Warehouse HUAWEI","SPARE-ISSUE",
N1349="SPARE-HS","SPARE-ISSUE",
N1349="Power Telco","RAN ISSUE"
),"")</f>
        <v>No root cause</v>
      </c>
      <c r="N1349" s="29" t="s">
        <v>5652</v>
      </c>
      <c r="O1349" s="17" t="str" cm="1">
        <f t="array" ref="O1349">IFERROR(_xlfn.IFS(
N1349="MPR ISSUE","ACTIVE",
N1349="BSS Hardware Issue","ACTIVE",
N1349="Sites strategiques, MLL, Pylone, etc.","PASSIVE",
N1349="AKTIVCO DEFAUT GE &amp; POWER Cabinet","PASSIVE",
N1349="AKTIVCO Coupure ENEO &amp; Baisse de tension","PASSIVE",
N1349="Coupure ENEO &amp; Baisse de tension","PASSIVE",
N1349="Defaut GE &amp; POWER Cabinet","PASSIVE",
N1349="Sharing","PASSIVE",
N1349="Sites strategiques &amp; DataCenter","PASSIVE",
N1349="Exclu","Exclu",
N1349="SAT","ACTIVE",
N1349="SPARE-ISSUE","SPARE-ISSUE",
N1349="Fiber CAmtel","ACTIVE",
N1349="Fiber AOF","ACTIVE",
N1349="Projet OCM (HUAWEI)","PLANNED WORKS",
N1349="Projet OCM (NOKIA)","PLANNED WORKS",
N1349="ACCESS-ISSUE","ACCESS-ISSUE",
N1349="Projet OCM (ZTE, NOKIA, autres projets)","PLANNED WORKS",
N1349="No root CAuse","No root cause",
N1349="ODU HS","ACTIVE",
N1349="IP &amp; VLAN","ACTIVE",
N1349="Warehouse HUAWEI","SPARE-ISSUE",
N1349="SPARE-HS","SPARE-ISSUE",
N1349="Power Telco","ACTIVE"
),"")</f>
        <v>No root cause</v>
      </c>
      <c r="P1349" s="59">
        <v>0</v>
      </c>
      <c r="Q1349" s="59">
        <v>1.2912596701794885E-2</v>
      </c>
      <c r="R1349" s="59">
        <v>0</v>
      </c>
      <c r="S1349" s="59">
        <v>8.3182805272334917E-2</v>
      </c>
      <c r="T1349" s="59">
        <v>0</v>
      </c>
      <c r="U1349" s="59">
        <v>0</v>
      </c>
      <c r="V1349" s="14"/>
      <c r="W1349" s="14"/>
      <c r="X1349" s="14"/>
      <c r="Y1349" s="14"/>
      <c r="Z1349" s="14"/>
      <c r="AA1349" s="31" t="s">
        <v>16</v>
      </c>
      <c r="AB1349" s="31" t="s">
        <v>16</v>
      </c>
      <c r="AC1349" s="7" t="s">
        <v>16</v>
      </c>
      <c r="AD1349" s="3"/>
      <c r="AE1349" s="3" t="s">
        <v>16</v>
      </c>
      <c r="AF1349" s="7" t="s">
        <v>16</v>
      </c>
      <c r="AG1349" s="32" t="s">
        <v>16</v>
      </c>
      <c r="AH1349" s="32" t="s">
        <v>16</v>
      </c>
      <c r="AI1349" s="32" t="s">
        <v>16</v>
      </c>
      <c r="AJ1349" s="32" t="s">
        <v>16</v>
      </c>
      <c r="AK1349" s="32" t="s">
        <v>16</v>
      </c>
      <c r="AL1349" s="32" t="s">
        <v>16</v>
      </c>
      <c r="AM1349" s="32" t="s">
        <v>16</v>
      </c>
      <c r="AN1349" s="9" t="s">
        <v>16</v>
      </c>
      <c r="AO1349" s="9" t="s">
        <v>16</v>
      </c>
      <c r="AP1349" s="9" t="s">
        <v>16</v>
      </c>
      <c r="AQ1349" s="14"/>
      <c r="AR1349" s="14"/>
    </row>
    <row r="1350" spans="1:44" s="9" customFormat="1" hidden="1" x14ac:dyDescent="0.3">
      <c r="A1350" s="1" t="s">
        <v>2032</v>
      </c>
      <c r="B1350" s="51" t="s">
        <v>2033</v>
      </c>
      <c r="C1350" s="51" t="s">
        <v>22</v>
      </c>
      <c r="D1350" s="51" t="s">
        <v>37</v>
      </c>
      <c r="E1350" s="56" t="s">
        <v>38</v>
      </c>
      <c r="F1350" s="51" t="s">
        <v>39</v>
      </c>
      <c r="G1350" s="22" t="s">
        <v>5896</v>
      </c>
      <c r="H1350" s="22" t="str">
        <f>_xlfn.XLOOKUP(B1350,[1]SITE!$B:$B,[1]SITE!$CK:$CK,"")</f>
        <v>Operationnel</v>
      </c>
      <c r="I1350" s="22"/>
      <c r="J1350" s="22" t="str">
        <f>_xlfn.XLOOKUP(B1350,[1]SITE!$B:$B,[1]SITE!$I:$I,"")</f>
        <v>No impact</v>
      </c>
      <c r="K1350" s="30"/>
      <c r="L1350" s="15" t="str" cm="1">
        <f t="array" ref="L1350">IFERROR(_xlfn.IFS(
N1350="MPR ISSUE","PDH",
N1350="BSS Hardware Issue","BSS",
N1350="Sites strategiques, MLL, Pylone, etc.","ENVTECH",
N1350="AKTIVCO DEFAUT GE &amp; POWER Cabinet","AKTIVCO",
N1350="AKTIVCO Coupure ENEO &amp; Baisse de tension","AKTIVCO GRID ONLY",
N1350="Coupure ENEO &amp; Baisse de tension","IHS GRID ONLY",
N1350="Defaut GE &amp; POWER Cabinet","IHS",
N1350="Sharing","Partners",
N1350="Sites strategiques &amp; DataCenter","SST &amp; DC",
N1350="Exclu","Exclu",
N1350="SAT","SAT",
N1350="SPARE-ISSUE","SPARE-ISSUE",
N1350="Fiber CAmtel","TRANS_FO_CAMTEL",
N1350="Fiber AOF","Fiber AOF",
N1350="Projet OCM (HUAWEI)","TRAVAUX-HUAWEI",
N1350="Projet OCM (NOKIA)","TRAVAUX-NOKIA",
N1350="ACCESS-ISSUE","ACCESS-ISSUE",
N1350="Projet OCM (ZTE, NOKIA, autres projets)","TRAVAUX OCM",
N1350="No root CAuse","No root cause",
N1350="ODU HS","PDH",
N1350="IP &amp; VLAN","PDH",
N1350="Warehouse HUAWEI","SPARE-ISSUE",
N1350="SPARE-HS","SPARE-ISSUE",
N1350="Power Telco","BSS"
),"")</f>
        <v>No root cause</v>
      </c>
      <c r="M1350" s="16" t="str" cm="1">
        <f t="array" ref="M1350">IFERROR(_xlfn.IFS(
N1350="MPR ISSUE","TX ISSUE",
N1350="BSS Hardware Issue","RAN ISSUE",
N1350="Sites strategiques, MLL, Pylone, etc.","ENVTECH",
N1350="AKTIVCO DEFAUT GE &amp; POWER Cabinet","POWER ISSUE",
N1350="AKTIVCO Coupure ENEO &amp; Baisse de tension","POWER ISSUE",
N1350="Coupure ENEO &amp; Baisse de tension","POWER ISSUE",
N1350="Defaut GE &amp; POWER Cabinet","POWER ISSUE",
N1350="Sharing","POWER ISSUE",
N1350="Sites strategiques &amp; DataCenter","POWER ISSUE",
N1350="Exclu","Exclu",
N1350="SAT","TX ISSUE",
N1350="SPARE-ISSUE","SPARE-ISSUE",
N1350="Fiber CAmtel","TX ISSUE",
N1350="Fiber AOF","TX ISSUE",
N1350="Projet OCM (HUAWEI)","TRAVAUX-HUAWEI",
N1350="Projet OCM (NOKIA)","TRAVAUX -NOKIA",
N1350="ACCESS-ISSUE","ACCESS-ISSUE",
N1350="Projet OCM (ZTE, NOKIA, autres projets)","TRAVAUX OCM",
N1350="No root CAuse","No root cause",
N1350="ODU HS","TX ISSUE",
N1350="IP &amp; VLAN","TX ISSUE",
N1350="Warehouse HUAWEI","SPARE-ISSUE",
N1350="SPARE-HS","SPARE-ISSUE",
N1350="Power Telco","RAN ISSUE"
),"")</f>
        <v>No root cause</v>
      </c>
      <c r="N1350" s="29" t="s">
        <v>5652</v>
      </c>
      <c r="O1350" s="17" t="str" cm="1">
        <f t="array" ref="O1350">IFERROR(_xlfn.IFS(
N1350="MPR ISSUE","ACTIVE",
N1350="BSS Hardware Issue","ACTIVE",
N1350="Sites strategiques, MLL, Pylone, etc.","PASSIVE",
N1350="AKTIVCO DEFAUT GE &amp; POWER Cabinet","PASSIVE",
N1350="AKTIVCO Coupure ENEO &amp; Baisse de tension","PASSIVE",
N1350="Coupure ENEO &amp; Baisse de tension","PASSIVE",
N1350="Defaut GE &amp; POWER Cabinet","PASSIVE",
N1350="Sharing","PASSIVE",
N1350="Sites strategiques &amp; DataCenter","PASSIVE",
N1350="Exclu","Exclu",
N1350="SAT","ACTIVE",
N1350="SPARE-ISSUE","SPARE-ISSUE",
N1350="Fiber CAmtel","ACTIVE",
N1350="Fiber AOF","ACTIVE",
N1350="Projet OCM (HUAWEI)","PLANNED WORKS",
N1350="Projet OCM (NOKIA)","PLANNED WORKS",
N1350="ACCESS-ISSUE","ACCESS-ISSUE",
N1350="Projet OCM (ZTE, NOKIA, autres projets)","PLANNED WORKS",
N1350="No root CAuse","No root cause",
N1350="ODU HS","ACTIVE",
N1350="IP &amp; VLAN","ACTIVE",
N1350="Warehouse HUAWEI","SPARE-ISSUE",
N1350="SPARE-HS","SPARE-ISSUE",
N1350="Power Telco","ACTIVE"
),"")</f>
        <v>No root cause</v>
      </c>
      <c r="P1350" s="59">
        <v>0</v>
      </c>
      <c r="Q1350" s="59">
        <v>0</v>
      </c>
      <c r="R1350" s="59">
        <v>0</v>
      </c>
      <c r="S1350" s="59">
        <v>0.11480439912907724</v>
      </c>
      <c r="T1350" s="59">
        <v>0</v>
      </c>
      <c r="U1350" s="59">
        <v>0</v>
      </c>
      <c r="V1350" s="14"/>
      <c r="W1350" s="14"/>
      <c r="X1350" s="14"/>
      <c r="Y1350" s="14"/>
      <c r="Z1350" s="14"/>
      <c r="AA1350" s="31" t="s">
        <v>5765</v>
      </c>
      <c r="AB1350" s="31" t="s">
        <v>16</v>
      </c>
      <c r="AC1350" s="7"/>
      <c r="AD1350" s="3"/>
      <c r="AE1350" s="3" t="s">
        <v>16</v>
      </c>
      <c r="AF1350" s="7" t="s">
        <v>5765</v>
      </c>
      <c r="AG1350" s="32" t="s">
        <v>16</v>
      </c>
      <c r="AH1350" s="32" t="s">
        <v>16</v>
      </c>
      <c r="AI1350" s="32" t="s">
        <v>16</v>
      </c>
      <c r="AJ1350" s="32" t="s">
        <v>16</v>
      </c>
      <c r="AK1350" s="32" t="s">
        <v>16</v>
      </c>
      <c r="AL1350" s="32" t="s">
        <v>16</v>
      </c>
      <c r="AM1350" s="32" t="s">
        <v>16</v>
      </c>
      <c r="AN1350" s="9" t="s">
        <v>16</v>
      </c>
      <c r="AO1350" s="9" t="s">
        <v>16</v>
      </c>
      <c r="AP1350" s="9" t="s">
        <v>16</v>
      </c>
      <c r="AQ1350" s="14"/>
      <c r="AR1350" s="14"/>
    </row>
    <row r="1351" spans="1:44" s="9" customFormat="1" hidden="1" x14ac:dyDescent="0.3">
      <c r="A1351" s="1" t="s">
        <v>345</v>
      </c>
      <c r="B1351" s="51" t="s">
        <v>346</v>
      </c>
      <c r="C1351" s="51" t="s">
        <v>11</v>
      </c>
      <c r="D1351" s="51" t="s">
        <v>12</v>
      </c>
      <c r="E1351" s="56" t="s">
        <v>103</v>
      </c>
      <c r="F1351" s="51" t="s">
        <v>345</v>
      </c>
      <c r="G1351" s="50" t="s">
        <v>5898</v>
      </c>
      <c r="H1351" s="22" t="str">
        <f>_xlfn.XLOOKUP(B1351,[1]SITE!$B:$B,[1]SITE!$CK:$CK,"")</f>
        <v>Operationnel</v>
      </c>
      <c r="I1351" s="22"/>
      <c r="J1351" s="22" t="str">
        <f>_xlfn.XLOOKUP(B1351,[1]SITE!$B:$B,[1]SITE!$I:$I,"")</f>
        <v>No impact</v>
      </c>
      <c r="K1351" s="30"/>
      <c r="L1351" s="15" t="str" cm="1">
        <f t="array" ref="L1351">IFERROR(_xlfn.IFS(
N1351="MPR ISSUE","PDH",
N1351="BSS Hardware Issue","BSS",
N1351="Sites strategiques, MLL, Pylone, etc.","ENVTECH",
N1351="AKTIVCO DEFAUT GE &amp; POWER Cabinet","AKTIVCO",
N1351="AKTIVCO Coupure ENEO &amp; Baisse de tension","AKTIVCO GRID ONLY",
N1351="Coupure ENEO &amp; Baisse de tension","IHS GRID ONLY",
N1351="Defaut GE &amp; POWER Cabinet","IHS",
N1351="Sharing","Partners",
N1351="Sites strategiques &amp; DataCenter","SST &amp; DC",
N1351="Exclu","Exclu",
N1351="SAT","SAT",
N1351="SPARE-ISSUE","SPARE-ISSUE",
N1351="Fiber CAmtel","TRANS_FO_CAMTEL",
N1351="Fiber AOF","Fiber AOF",
N1351="Projet OCM (HUAWEI)","TRAVAUX-HUAWEI",
N1351="Projet OCM (NOKIA)","TRAVAUX-NOKIA",
N1351="ACCESS-ISSUE","ACCESS-ISSUE",
N1351="Projet OCM (ZTE, NOKIA, autres projets)","TRAVAUX OCM",
N1351="No root CAuse","No root cause",
N1351="ODU HS","PDH",
N1351="IP &amp; VLAN","PDH",
N1351="Warehouse HUAWEI","SPARE-ISSUE",
N1351="SPARE-HS","SPARE-ISSUE",
N1351="Power Telco","BSS"
),"")</f>
        <v>BSS</v>
      </c>
      <c r="M1351" s="16" t="str" cm="1">
        <f t="array" ref="M1351">IFERROR(_xlfn.IFS(
N1351="MPR ISSUE","TX ISSUE",
N1351="BSS Hardware Issue","RAN ISSUE",
N1351="Sites strategiques, MLL, Pylone, etc.","ENVTECH",
N1351="AKTIVCO DEFAUT GE &amp; POWER Cabinet","POWER ISSUE",
N1351="AKTIVCO Coupure ENEO &amp; Baisse de tension","POWER ISSUE",
N1351="Coupure ENEO &amp; Baisse de tension","POWER ISSUE",
N1351="Defaut GE &amp; POWER Cabinet","POWER ISSUE",
N1351="Sharing","POWER ISSUE",
N1351="Sites strategiques &amp; DataCenter","POWER ISSUE",
N1351="Exclu","Exclu",
N1351="SAT","TX ISSUE",
N1351="SPARE-ISSUE","SPARE-ISSUE",
N1351="Fiber CAmtel","TX ISSUE",
N1351="Fiber AOF","TX ISSUE",
N1351="Projet OCM (HUAWEI)","TRAVAUX-HUAWEI",
N1351="Projet OCM (NOKIA)","TRAVAUX -NOKIA",
N1351="ACCESS-ISSUE","ACCESS-ISSUE",
N1351="Projet OCM (ZTE, NOKIA, autres projets)","TRAVAUX OCM",
N1351="No root CAuse","No root cause",
N1351="ODU HS","TX ISSUE",
N1351="IP &amp; VLAN","TX ISSUE",
N1351="Warehouse HUAWEI","SPARE-ISSUE",
N1351="SPARE-HS","SPARE-ISSUE",
N1351="Power Telco","RAN ISSUE"
),"")</f>
        <v>RAN ISSUE</v>
      </c>
      <c r="N1351" s="29" t="s">
        <v>5326</v>
      </c>
      <c r="O1351" s="17" t="str" cm="1">
        <f t="array" ref="O1351">IFERROR(_xlfn.IFS(
N1351="MPR ISSUE","ACTIVE",
N1351="BSS Hardware Issue","ACTIVE",
N1351="Sites strategiques, MLL, Pylone, etc.","PASSIVE",
N1351="AKTIVCO DEFAUT GE &amp; POWER Cabinet","PASSIVE",
N1351="AKTIVCO Coupure ENEO &amp; Baisse de tension","PASSIVE",
N1351="Coupure ENEO &amp; Baisse de tension","PASSIVE",
N1351="Defaut GE &amp; POWER Cabinet","PASSIVE",
N1351="Sharing","PASSIVE",
N1351="Sites strategiques &amp; DataCenter","PASSIVE",
N1351="Exclu","Exclu",
N1351="SAT","ACTIVE",
N1351="SPARE-ISSUE","SPARE-ISSUE",
N1351="Fiber CAmtel","ACTIVE",
N1351="Fiber AOF","ACTIVE",
N1351="Projet OCM (HUAWEI)","PLANNED WORKS",
N1351="Projet OCM (NOKIA)","PLANNED WORKS",
N1351="ACCESS-ISSUE","ACCESS-ISSUE",
N1351="Projet OCM (ZTE, NOKIA, autres projets)","PLANNED WORKS",
N1351="No root CAuse","No root cause",
N1351="ODU HS","ACTIVE",
N1351="IP &amp; VLAN","ACTIVE",
N1351="Warehouse HUAWEI","SPARE-ISSUE",
N1351="SPARE-HS","SPARE-ISSUE",
N1351="Power Telco","ACTIVE"
),"")</f>
        <v>ACTIVE</v>
      </c>
      <c r="P1351" s="59">
        <v>0</v>
      </c>
      <c r="Q1351" s="59">
        <v>0</v>
      </c>
      <c r="R1351" s="59">
        <v>0</v>
      </c>
      <c r="S1351" s="59">
        <v>0</v>
      </c>
      <c r="T1351" s="59">
        <v>1.7657619288137818</v>
      </c>
      <c r="U1351" s="59">
        <v>0</v>
      </c>
      <c r="V1351" s="14"/>
      <c r="W1351" s="14"/>
      <c r="X1351" s="14"/>
      <c r="Y1351" s="14"/>
      <c r="Z1351" s="14"/>
      <c r="AA1351" s="31" t="s">
        <v>5618</v>
      </c>
      <c r="AB1351" s="31" t="s">
        <v>16</v>
      </c>
      <c r="AC1351" s="7" t="s">
        <v>16</v>
      </c>
      <c r="AD1351" s="3"/>
      <c r="AE1351" s="3" t="s">
        <v>16</v>
      </c>
      <c r="AF1351" s="7" t="s">
        <v>16</v>
      </c>
      <c r="AG1351" s="32" t="s">
        <v>16</v>
      </c>
      <c r="AH1351" s="32" t="s">
        <v>16</v>
      </c>
      <c r="AI1351" s="32" t="s">
        <v>16</v>
      </c>
      <c r="AJ1351" s="32" t="s">
        <v>16</v>
      </c>
      <c r="AK1351" s="32" t="s">
        <v>16</v>
      </c>
      <c r="AL1351" s="32" t="s">
        <v>5618</v>
      </c>
      <c r="AM1351" s="32" t="s">
        <v>16</v>
      </c>
      <c r="AN1351" s="9" t="s">
        <v>16</v>
      </c>
      <c r="AO1351" s="9" t="s">
        <v>16</v>
      </c>
      <c r="AP1351" s="9" t="s">
        <v>16</v>
      </c>
      <c r="AQ1351" s="14"/>
      <c r="AR1351" s="14"/>
    </row>
    <row r="1352" spans="1:44" s="9" customFormat="1" hidden="1" x14ac:dyDescent="0.3">
      <c r="A1352" s="1" t="s">
        <v>1749</v>
      </c>
      <c r="B1352" s="1" t="s">
        <v>1750</v>
      </c>
      <c r="C1352" s="1" t="s">
        <v>11</v>
      </c>
      <c r="D1352" s="1" t="s">
        <v>12</v>
      </c>
      <c r="E1352" s="56" t="s">
        <v>24</v>
      </c>
      <c r="F1352" s="1" t="s">
        <v>25</v>
      </c>
      <c r="G1352" s="49" t="s">
        <v>5897</v>
      </c>
      <c r="H1352" s="22" t="str">
        <f>_xlfn.XLOOKUP(B1352,[1]SITE!$B:$B,[1]SITE!$CK:$CK,"")</f>
        <v>Operationnel</v>
      </c>
      <c r="I1352" s="22"/>
      <c r="J1352" s="22" t="str">
        <f>_xlfn.XLOOKUP(B1352,[1]SITE!$B:$B,[1]SITE!$I:$I,"")</f>
        <v>No impact</v>
      </c>
      <c r="K1352" s="30"/>
      <c r="L1352" s="15" t="str" cm="1">
        <f t="array" ref="L1352">IFERROR(_xlfn.IFS(
N1352="MPR ISSUE","PDH",
N1352="BSS Hardware Issue","BSS",
N1352="Sites strategiques, MLL, Pylone, etc.","ENVTECH",
N1352="AKTIVCO DEFAUT GE &amp; POWER Cabinet","AKTIVCO",
N1352="AKTIVCO Coupure ENEO &amp; Baisse de tension","AKTIVCO GRID ONLY",
N1352="Coupure ENEO &amp; Baisse de tension","IHS GRID ONLY",
N1352="Defaut GE &amp; POWER Cabinet","IHS",
N1352="Sharing","Partners",
N1352="Sites strategiques &amp; DataCenter","SST &amp; DC",
N1352="Exclu","Exclu",
N1352="SAT","SAT",
N1352="SPARE-ISSUE","SPARE-ISSUE",
N1352="Fiber CAmtel","TRANS_FO_CAMTEL",
N1352="Fiber AOF","Fiber AOF",
N1352="Projet OCM (HUAWEI)","TRAVAUX-HUAWEI",
N1352="Projet OCM (NOKIA)","TRAVAUX-NOKIA",
N1352="ACCESS-ISSUE","ACCESS-ISSUE",
N1352="Projet OCM (ZTE, NOKIA, autres projets)","TRAVAUX OCM",
N1352="No root CAuse","No root cause",
N1352="ODU HS","PDH",
N1352="IP &amp; VLAN","PDH",
N1352="Warehouse HUAWEI","SPARE-ISSUE",
N1352="SPARE-HS","SPARE-ISSUE",
N1352="Power Telco","BSS"
),"")</f>
        <v>No root cause</v>
      </c>
      <c r="M1352" s="16" t="str" cm="1">
        <f t="array" ref="M1352">IFERROR(_xlfn.IFS(
N1352="MPR ISSUE","TX ISSUE",
N1352="BSS Hardware Issue","RAN ISSUE",
N1352="Sites strategiques, MLL, Pylone, etc.","ENVTECH",
N1352="AKTIVCO DEFAUT GE &amp; POWER Cabinet","POWER ISSUE",
N1352="AKTIVCO Coupure ENEO &amp; Baisse de tension","POWER ISSUE",
N1352="Coupure ENEO &amp; Baisse de tension","POWER ISSUE",
N1352="Defaut GE &amp; POWER Cabinet","POWER ISSUE",
N1352="Sharing","POWER ISSUE",
N1352="Sites strategiques &amp; DataCenter","POWER ISSUE",
N1352="Exclu","Exclu",
N1352="SAT","TX ISSUE",
N1352="SPARE-ISSUE","SPARE-ISSUE",
N1352="Fiber CAmtel","TX ISSUE",
N1352="Fiber AOF","TX ISSUE",
N1352="Projet OCM (HUAWEI)","TRAVAUX-HUAWEI",
N1352="Projet OCM (NOKIA)","TRAVAUX -NOKIA",
N1352="ACCESS-ISSUE","ACCESS-ISSUE",
N1352="Projet OCM (ZTE, NOKIA, autres projets)","TRAVAUX OCM",
N1352="No root CAuse","No root cause",
N1352="ODU HS","TX ISSUE",
N1352="IP &amp; VLAN","TX ISSUE",
N1352="Warehouse HUAWEI","SPARE-ISSUE",
N1352="SPARE-HS","SPARE-ISSUE",
N1352="Power Telco","RAN ISSUE"
),"")</f>
        <v>No root cause</v>
      </c>
      <c r="N1352" s="29" t="s">
        <v>5652</v>
      </c>
      <c r="O1352" s="17" t="str" cm="1">
        <f t="array" ref="O1352">IFERROR(_xlfn.IFS(
N1352="MPR ISSUE","ACTIVE",
N1352="BSS Hardware Issue","ACTIVE",
N1352="Sites strategiques, MLL, Pylone, etc.","PASSIVE",
N1352="AKTIVCO DEFAUT GE &amp; POWER Cabinet","PASSIVE",
N1352="AKTIVCO Coupure ENEO &amp; Baisse de tension","PASSIVE",
N1352="Coupure ENEO &amp; Baisse de tension","PASSIVE",
N1352="Defaut GE &amp; POWER Cabinet","PASSIVE",
N1352="Sharing","PASSIVE",
N1352="Sites strategiques &amp; DataCenter","PASSIVE",
N1352="Exclu","Exclu",
N1352="SAT","ACTIVE",
N1352="SPARE-ISSUE","SPARE-ISSUE",
N1352="Fiber CAmtel","ACTIVE",
N1352="Fiber AOF","ACTIVE",
N1352="Projet OCM (HUAWEI)","PLANNED WORKS",
N1352="Projet OCM (NOKIA)","PLANNED WORKS",
N1352="ACCESS-ISSUE","ACCESS-ISSUE",
N1352="Projet OCM (ZTE, NOKIA, autres projets)","PLANNED WORKS",
N1352="No root CAuse","No root cause",
N1352="ODU HS","ACTIVE",
N1352="IP &amp; VLAN","ACTIVE",
N1352="Warehouse HUAWEI","SPARE-ISSUE",
N1352="SPARE-HS","SPARE-ISSUE",
N1352="Power Telco","ACTIVE"
),"")</f>
        <v>No root cause</v>
      </c>
      <c r="P1352" s="59">
        <v>0</v>
      </c>
      <c r="Q1352" s="59">
        <v>0</v>
      </c>
      <c r="R1352" s="59">
        <v>0</v>
      </c>
      <c r="S1352" s="59">
        <v>0</v>
      </c>
      <c r="T1352" s="59">
        <v>0</v>
      </c>
      <c r="U1352" s="59">
        <v>0</v>
      </c>
      <c r="V1352" s="14"/>
      <c r="W1352" s="14"/>
      <c r="X1352" s="14"/>
      <c r="Y1352" s="14"/>
      <c r="Z1352" s="14"/>
      <c r="AA1352" s="31" t="s">
        <v>16</v>
      </c>
      <c r="AB1352" s="31" t="s">
        <v>16</v>
      </c>
      <c r="AC1352" s="7" t="s">
        <v>16</v>
      </c>
      <c r="AD1352" s="3"/>
      <c r="AE1352" s="3" t="s">
        <v>16</v>
      </c>
      <c r="AF1352" s="7" t="s">
        <v>16</v>
      </c>
      <c r="AG1352" s="32" t="s">
        <v>16</v>
      </c>
      <c r="AH1352" s="32" t="s">
        <v>16</v>
      </c>
      <c r="AI1352" s="32" t="s">
        <v>16</v>
      </c>
      <c r="AJ1352" s="32" t="s">
        <v>16</v>
      </c>
      <c r="AK1352" s="32" t="s">
        <v>16</v>
      </c>
      <c r="AL1352" s="32" t="s">
        <v>16</v>
      </c>
      <c r="AM1352" s="32" t="s">
        <v>16</v>
      </c>
      <c r="AN1352" s="9" t="s">
        <v>16</v>
      </c>
      <c r="AO1352" s="9" t="s">
        <v>16</v>
      </c>
      <c r="AP1352" s="9" t="s">
        <v>16</v>
      </c>
      <c r="AQ1352" s="14"/>
      <c r="AR1352" s="14"/>
    </row>
    <row r="1353" spans="1:44" s="9" customFormat="1" hidden="1" x14ac:dyDescent="0.3">
      <c r="A1353" s="1" t="s">
        <v>2880</v>
      </c>
      <c r="B1353" s="1" t="s">
        <v>2881</v>
      </c>
      <c r="C1353" s="1"/>
      <c r="D1353" s="1"/>
      <c r="E1353" s="56" t="s">
        <v>24</v>
      </c>
      <c r="F1353" s="1" t="s">
        <v>25</v>
      </c>
      <c r="G1353" s="49" t="s">
        <v>5897</v>
      </c>
      <c r="H1353" s="22" t="str">
        <f>_xlfn.XLOOKUP(B1353,[1]SITE!$B:$B,[1]SITE!$CK:$CK,"")</f>
        <v>Operationnel</v>
      </c>
      <c r="I1353" s="22"/>
      <c r="J1353" s="22" t="str">
        <f>_xlfn.XLOOKUP(B1353,[1]SITE!$B:$B,[1]SITE!$I:$I,"")</f>
        <v>No impact</v>
      </c>
      <c r="K1353" s="30"/>
      <c r="L1353" s="15" t="str" cm="1">
        <f t="array" ref="L1353">IFERROR(_xlfn.IFS(
N1353="MPR ISSUE","PDH",
N1353="BSS Hardware Issue","BSS",
N1353="Sites strategiques, MLL, Pylone, etc.","ENVTECH",
N1353="AKTIVCO DEFAUT GE &amp; POWER Cabinet","AKTIVCO",
N1353="AKTIVCO Coupure ENEO &amp; Baisse de tension","AKTIVCO GRID ONLY",
N1353="Coupure ENEO &amp; Baisse de tension","IHS GRID ONLY",
N1353="Defaut GE &amp; POWER Cabinet","IHS",
N1353="Sharing","Partners",
N1353="Sites strategiques &amp; DataCenter","SST &amp; DC",
N1353="Exclu","Exclu",
N1353="SAT","SAT",
N1353="SPARE-ISSUE","SPARE-ISSUE",
N1353="Fiber CAmtel","TRANS_FO_CAMTEL",
N1353="Fiber AOF","Fiber AOF",
N1353="Projet OCM (HUAWEI)","TRAVAUX-HUAWEI",
N1353="Projet OCM (NOKIA)","TRAVAUX-NOKIA",
N1353="ACCESS-ISSUE","ACCESS-ISSUE",
N1353="Projet OCM (ZTE, NOKIA, autres projets)","TRAVAUX OCM",
N1353="No root CAuse","No root cause",
N1353="ODU HS","PDH",
N1353="IP &amp; VLAN","PDH",
N1353="Warehouse HUAWEI","SPARE-ISSUE",
N1353="SPARE-HS","SPARE-ISSUE",
N1353="Power Telco","BSS"
),"")</f>
        <v>No root cause</v>
      </c>
      <c r="M1353" s="16" t="str" cm="1">
        <f t="array" ref="M1353">IFERROR(_xlfn.IFS(
N1353="MPR ISSUE","TX ISSUE",
N1353="BSS Hardware Issue","RAN ISSUE",
N1353="Sites strategiques, MLL, Pylone, etc.","ENVTECH",
N1353="AKTIVCO DEFAUT GE &amp; POWER Cabinet","POWER ISSUE",
N1353="AKTIVCO Coupure ENEO &amp; Baisse de tension","POWER ISSUE",
N1353="Coupure ENEO &amp; Baisse de tension","POWER ISSUE",
N1353="Defaut GE &amp; POWER Cabinet","POWER ISSUE",
N1353="Sharing","POWER ISSUE",
N1353="Sites strategiques &amp; DataCenter","POWER ISSUE",
N1353="Exclu","Exclu",
N1353="SAT","TX ISSUE",
N1353="SPARE-ISSUE","SPARE-ISSUE",
N1353="Fiber CAmtel","TX ISSUE",
N1353="Fiber AOF","TX ISSUE",
N1353="Projet OCM (HUAWEI)","TRAVAUX-HUAWEI",
N1353="Projet OCM (NOKIA)","TRAVAUX -NOKIA",
N1353="ACCESS-ISSUE","ACCESS-ISSUE",
N1353="Projet OCM (ZTE, NOKIA, autres projets)","TRAVAUX OCM",
N1353="No root CAuse","No root cause",
N1353="ODU HS","TX ISSUE",
N1353="IP &amp; VLAN","TX ISSUE",
N1353="Warehouse HUAWEI","SPARE-ISSUE",
N1353="SPARE-HS","SPARE-ISSUE",
N1353="Power Telco","RAN ISSUE"
),"")</f>
        <v>No root cause</v>
      </c>
      <c r="N1353" s="29" t="s">
        <v>5652</v>
      </c>
      <c r="O1353" s="17" t="str" cm="1">
        <f t="array" ref="O1353">IFERROR(_xlfn.IFS(
N1353="MPR ISSUE","ACTIVE",
N1353="BSS Hardware Issue","ACTIVE",
N1353="Sites strategiques, MLL, Pylone, etc.","PASSIVE",
N1353="AKTIVCO DEFAUT GE &amp; POWER Cabinet","PASSIVE",
N1353="AKTIVCO Coupure ENEO &amp; Baisse de tension","PASSIVE",
N1353="Coupure ENEO &amp; Baisse de tension","PASSIVE",
N1353="Defaut GE &amp; POWER Cabinet","PASSIVE",
N1353="Sharing","PASSIVE",
N1353="Sites strategiques &amp; DataCenter","PASSIVE",
N1353="Exclu","Exclu",
N1353="SAT","ACTIVE",
N1353="SPARE-ISSUE","SPARE-ISSUE",
N1353="Fiber CAmtel","ACTIVE",
N1353="Fiber AOF","ACTIVE",
N1353="Projet OCM (HUAWEI)","PLANNED WORKS",
N1353="Projet OCM (NOKIA)","PLANNED WORKS",
N1353="ACCESS-ISSUE","ACCESS-ISSUE",
N1353="Projet OCM (ZTE, NOKIA, autres projets)","PLANNED WORKS",
N1353="No root CAuse","No root cause",
N1353="ODU HS","ACTIVE",
N1353="IP &amp; VLAN","ACTIVE",
N1353="Warehouse HUAWEI","SPARE-ISSUE",
N1353="SPARE-HS","SPARE-ISSUE",
N1353="Power Telco","ACTIVE"
),"")</f>
        <v>No root cause</v>
      </c>
      <c r="P1353" s="59">
        <v>0</v>
      </c>
      <c r="Q1353" s="59">
        <v>0</v>
      </c>
      <c r="R1353" s="59">
        <v>0</v>
      </c>
      <c r="S1353" s="59">
        <v>0</v>
      </c>
      <c r="T1353" s="59">
        <v>0</v>
      </c>
      <c r="U1353" s="59">
        <v>0</v>
      </c>
      <c r="V1353" s="14"/>
      <c r="W1353" s="14"/>
      <c r="X1353" s="14"/>
      <c r="Y1353" s="14"/>
      <c r="Z1353" s="14"/>
      <c r="AA1353" s="31" t="s">
        <v>16</v>
      </c>
      <c r="AB1353" s="31" t="s">
        <v>16</v>
      </c>
      <c r="AC1353" s="7" t="s">
        <v>16</v>
      </c>
      <c r="AD1353" s="33"/>
      <c r="AE1353" s="3" t="s">
        <v>16</v>
      </c>
      <c r="AF1353" s="7" t="s">
        <v>16</v>
      </c>
      <c r="AG1353" s="32" t="s">
        <v>16</v>
      </c>
      <c r="AH1353" s="32" t="s">
        <v>16</v>
      </c>
      <c r="AI1353" s="32" t="s">
        <v>16</v>
      </c>
      <c r="AJ1353" s="32" t="s">
        <v>16</v>
      </c>
      <c r="AK1353" s="32" t="s">
        <v>16</v>
      </c>
      <c r="AL1353" s="32" t="s">
        <v>16</v>
      </c>
      <c r="AM1353" s="32" t="s">
        <v>16</v>
      </c>
      <c r="AN1353" s="9" t="s">
        <v>16</v>
      </c>
      <c r="AO1353" s="9" t="s">
        <v>16</v>
      </c>
      <c r="AP1353" s="9" t="s">
        <v>16</v>
      </c>
      <c r="AQ1353" s="14"/>
      <c r="AR1353" s="14"/>
    </row>
    <row r="1354" spans="1:44" s="9" customFormat="1" hidden="1" x14ac:dyDescent="0.3">
      <c r="A1354" s="1" t="s">
        <v>2886</v>
      </c>
      <c r="B1354" s="1" t="s">
        <v>2887</v>
      </c>
      <c r="C1354" s="1" t="s">
        <v>11</v>
      </c>
      <c r="D1354" s="1" t="s">
        <v>12</v>
      </c>
      <c r="E1354" s="56" t="s">
        <v>24</v>
      </c>
      <c r="F1354" s="1" t="s">
        <v>25</v>
      </c>
      <c r="G1354" s="49" t="s">
        <v>5897</v>
      </c>
      <c r="H1354" s="22" t="str">
        <f>_xlfn.XLOOKUP(B1354,[1]SITE!$B:$B,[1]SITE!$CK:$CK,"")</f>
        <v>Operationnel</v>
      </c>
      <c r="I1354" s="22"/>
      <c r="J1354" s="22" t="str">
        <f>_xlfn.XLOOKUP(B1354,[1]SITE!$B:$B,[1]SITE!$I:$I,"")</f>
        <v>No impact</v>
      </c>
      <c r="K1354" s="30"/>
      <c r="L1354" s="15" t="str" cm="1">
        <f t="array" ref="L1354">IFERROR(_xlfn.IFS(
N1354="MPR ISSUE","PDH",
N1354="BSS Hardware Issue","BSS",
N1354="Sites strategiques, MLL, Pylone, etc.","ENVTECH",
N1354="AKTIVCO DEFAUT GE &amp; POWER Cabinet","AKTIVCO",
N1354="AKTIVCO Coupure ENEO &amp; Baisse de tension","AKTIVCO GRID ONLY",
N1354="Coupure ENEO &amp; Baisse de tension","IHS GRID ONLY",
N1354="Defaut GE &amp; POWER Cabinet","IHS",
N1354="Sharing","Partners",
N1354="Sites strategiques &amp; DataCenter","SST &amp; DC",
N1354="Exclu","Exclu",
N1354="SAT","SAT",
N1354="SPARE-ISSUE","SPARE-ISSUE",
N1354="Fiber CAmtel","TRANS_FO_CAMTEL",
N1354="Fiber AOF","Fiber AOF",
N1354="Projet OCM (HUAWEI)","TRAVAUX-HUAWEI",
N1354="Projet OCM (NOKIA)","TRAVAUX-NOKIA",
N1354="ACCESS-ISSUE","ACCESS-ISSUE",
N1354="Projet OCM (ZTE, NOKIA, autres projets)","TRAVAUX OCM",
N1354="No root CAuse","No root cause",
N1354="ODU HS","PDH",
N1354="IP &amp; VLAN","PDH",
N1354="Warehouse HUAWEI","SPARE-ISSUE",
N1354="SPARE-HS","SPARE-ISSUE",
N1354="Power Telco","BSS"
),"")</f>
        <v>No root cause</v>
      </c>
      <c r="M1354" s="16" t="str" cm="1">
        <f t="array" ref="M1354">IFERROR(_xlfn.IFS(
N1354="MPR ISSUE","TX ISSUE",
N1354="BSS Hardware Issue","RAN ISSUE",
N1354="Sites strategiques, MLL, Pylone, etc.","ENVTECH",
N1354="AKTIVCO DEFAUT GE &amp; POWER Cabinet","POWER ISSUE",
N1354="AKTIVCO Coupure ENEO &amp; Baisse de tension","POWER ISSUE",
N1354="Coupure ENEO &amp; Baisse de tension","POWER ISSUE",
N1354="Defaut GE &amp; POWER Cabinet","POWER ISSUE",
N1354="Sharing","POWER ISSUE",
N1354="Sites strategiques &amp; DataCenter","POWER ISSUE",
N1354="Exclu","Exclu",
N1354="SAT","TX ISSUE",
N1354="SPARE-ISSUE","SPARE-ISSUE",
N1354="Fiber CAmtel","TX ISSUE",
N1354="Fiber AOF","TX ISSUE",
N1354="Projet OCM (HUAWEI)","TRAVAUX-HUAWEI",
N1354="Projet OCM (NOKIA)","TRAVAUX -NOKIA",
N1354="ACCESS-ISSUE","ACCESS-ISSUE",
N1354="Projet OCM (ZTE, NOKIA, autres projets)","TRAVAUX OCM",
N1354="No root CAuse","No root cause",
N1354="ODU HS","TX ISSUE",
N1354="IP &amp; VLAN","TX ISSUE",
N1354="Warehouse HUAWEI","SPARE-ISSUE",
N1354="SPARE-HS","SPARE-ISSUE",
N1354="Power Telco","RAN ISSUE"
),"")</f>
        <v>No root cause</v>
      </c>
      <c r="N1354" s="29" t="s">
        <v>5652</v>
      </c>
      <c r="O1354" s="17" t="str" cm="1">
        <f t="array" ref="O1354">IFERROR(_xlfn.IFS(
N1354="MPR ISSUE","ACTIVE",
N1354="BSS Hardware Issue","ACTIVE",
N1354="Sites strategiques, MLL, Pylone, etc.","PASSIVE",
N1354="AKTIVCO DEFAUT GE &amp; POWER Cabinet","PASSIVE",
N1354="AKTIVCO Coupure ENEO &amp; Baisse de tension","PASSIVE",
N1354="Coupure ENEO &amp; Baisse de tension","PASSIVE",
N1354="Defaut GE &amp; POWER Cabinet","PASSIVE",
N1354="Sharing","PASSIVE",
N1354="Sites strategiques &amp; DataCenter","PASSIVE",
N1354="Exclu","Exclu",
N1354="SAT","ACTIVE",
N1354="SPARE-ISSUE","SPARE-ISSUE",
N1354="Fiber CAmtel","ACTIVE",
N1354="Fiber AOF","ACTIVE",
N1354="Projet OCM (HUAWEI)","PLANNED WORKS",
N1354="Projet OCM (NOKIA)","PLANNED WORKS",
N1354="ACCESS-ISSUE","ACCESS-ISSUE",
N1354="Projet OCM (ZTE, NOKIA, autres projets)","PLANNED WORKS",
N1354="No root CAuse","No root cause",
N1354="ODU HS","ACTIVE",
N1354="IP &amp; VLAN","ACTIVE",
N1354="Warehouse HUAWEI","SPARE-ISSUE",
N1354="SPARE-HS","SPARE-ISSUE",
N1354="Power Telco","ACTIVE"
),"")</f>
        <v>No root cause</v>
      </c>
      <c r="P1354" s="59">
        <v>0</v>
      </c>
      <c r="Q1354" s="59">
        <v>0</v>
      </c>
      <c r="R1354" s="59">
        <v>0</v>
      </c>
      <c r="S1354" s="59">
        <v>0</v>
      </c>
      <c r="T1354" s="59">
        <v>0</v>
      </c>
      <c r="U1354" s="59">
        <v>0</v>
      </c>
      <c r="V1354" s="14"/>
      <c r="W1354" s="14"/>
      <c r="X1354" s="14"/>
      <c r="Y1354" s="14"/>
      <c r="Z1354" s="14"/>
      <c r="AA1354" s="31" t="s">
        <v>16</v>
      </c>
      <c r="AB1354" s="31" t="s">
        <v>16</v>
      </c>
      <c r="AC1354" s="7" t="s">
        <v>16</v>
      </c>
      <c r="AD1354" s="3"/>
      <c r="AE1354" s="3" t="s">
        <v>16</v>
      </c>
      <c r="AF1354" s="7" t="s">
        <v>16</v>
      </c>
      <c r="AG1354" s="32" t="s">
        <v>16</v>
      </c>
      <c r="AH1354" s="32" t="s">
        <v>16</v>
      </c>
      <c r="AI1354" s="32" t="s">
        <v>16</v>
      </c>
      <c r="AJ1354" s="32" t="s">
        <v>16</v>
      </c>
      <c r="AK1354" s="32" t="s">
        <v>16</v>
      </c>
      <c r="AL1354" s="32" t="s">
        <v>16</v>
      </c>
      <c r="AM1354" s="32" t="s">
        <v>16</v>
      </c>
      <c r="AN1354" s="9" t="s">
        <v>16</v>
      </c>
      <c r="AO1354" s="9" t="s">
        <v>16</v>
      </c>
      <c r="AP1354" s="9" t="s">
        <v>16</v>
      </c>
      <c r="AQ1354" s="14"/>
      <c r="AR1354" s="14"/>
    </row>
    <row r="1355" spans="1:44" s="9" customFormat="1" hidden="1" x14ac:dyDescent="0.3">
      <c r="A1355" s="1" t="s">
        <v>167</v>
      </c>
      <c r="B1355" s="51" t="s">
        <v>168</v>
      </c>
      <c r="C1355" s="51" t="s">
        <v>11</v>
      </c>
      <c r="D1355" s="51" t="s">
        <v>12</v>
      </c>
      <c r="E1355" s="56" t="s">
        <v>32</v>
      </c>
      <c r="F1355" s="51" t="s">
        <v>33</v>
      </c>
      <c r="G1355" s="22" t="s">
        <v>5896</v>
      </c>
      <c r="H1355" s="22" t="str">
        <f>_xlfn.XLOOKUP(B1355,[1]SITE!$B:$B,[1]SITE!$CK:$CK,"")</f>
        <v>EXCLU</v>
      </c>
      <c r="I1355" s="22"/>
      <c r="J1355" s="22" t="str">
        <f>_xlfn.XLOOKUP(B1355,[1]SITE!$B:$B,[1]SITE!$I:$I,"")</f>
        <v>No impact</v>
      </c>
      <c r="K1355" s="30"/>
      <c r="L1355" s="15" t="str" cm="1">
        <f t="array" ref="L1355">IFERROR(_xlfn.IFS(
N1355="MPR ISSUE","PDH",
N1355="BSS Hardware Issue","BSS",
N1355="Sites strategiques, MLL, Pylone, etc.","ENVTECH",
N1355="AKTIVCO DEFAUT GE &amp; POWER Cabinet","AKTIVCO",
N1355="AKTIVCO Coupure ENEO &amp; Baisse de tension","AKTIVCO GRID ONLY",
N1355="Coupure ENEO &amp; Baisse de tension","IHS GRID ONLY",
N1355="Defaut GE &amp; POWER Cabinet","IHS",
N1355="Sharing","Partners",
N1355="Sites strategiques &amp; DataCenter","SST &amp; DC",
N1355="Exclu","Exclu",
N1355="SAT","SAT",
N1355="SPARE-ISSUE","SPARE-ISSUE",
N1355="Fiber CAmtel","TRANS_FO_CAMTEL",
N1355="Fiber AOF","Fiber AOF",
N1355="Projet OCM (HUAWEI)","TRAVAUX-HUAWEI",
N1355="Projet OCM (NOKIA)","TRAVAUX-NOKIA",
N1355="ACCESS-ISSUE","ACCESS-ISSUE",
N1355="Projet OCM (ZTE, NOKIA, autres projets)","TRAVAUX OCM",
N1355="No root CAuse","No root cause",
N1355="ODU HS","PDH",
N1355="IP &amp; VLAN","PDH",
N1355="Warehouse HUAWEI","SPARE-ISSUE",
N1355="SPARE-HS","SPARE-ISSUE",
N1355="Power Telco","BSS"
),"")</f>
        <v>No root cause</v>
      </c>
      <c r="M1355" s="16" t="str" cm="1">
        <f t="array" ref="M1355">IFERROR(_xlfn.IFS(
N1355="MPR ISSUE","TX ISSUE",
N1355="BSS Hardware Issue","RAN ISSUE",
N1355="Sites strategiques, MLL, Pylone, etc.","ENVTECH",
N1355="AKTIVCO DEFAUT GE &amp; POWER Cabinet","POWER ISSUE",
N1355="AKTIVCO Coupure ENEO &amp; Baisse de tension","POWER ISSUE",
N1355="Coupure ENEO &amp; Baisse de tension","POWER ISSUE",
N1355="Defaut GE &amp; POWER Cabinet","POWER ISSUE",
N1355="Sharing","POWER ISSUE",
N1355="Sites strategiques &amp; DataCenter","POWER ISSUE",
N1355="Exclu","Exclu",
N1355="SAT","TX ISSUE",
N1355="SPARE-ISSUE","SPARE-ISSUE",
N1355="Fiber CAmtel","TX ISSUE",
N1355="Fiber AOF","TX ISSUE",
N1355="Projet OCM (HUAWEI)","TRAVAUX-HUAWEI",
N1355="Projet OCM (NOKIA)","TRAVAUX -NOKIA",
N1355="ACCESS-ISSUE","ACCESS-ISSUE",
N1355="Projet OCM (ZTE, NOKIA, autres projets)","TRAVAUX OCM",
N1355="No root CAuse","No root cause",
N1355="ODU HS","TX ISSUE",
N1355="IP &amp; VLAN","TX ISSUE",
N1355="Warehouse HUAWEI","SPARE-ISSUE",
N1355="SPARE-HS","SPARE-ISSUE",
N1355="Power Telco","RAN ISSUE"
),"")</f>
        <v>No root cause</v>
      </c>
      <c r="N1355" s="29" t="s">
        <v>5652</v>
      </c>
      <c r="O1355" s="17" t="str" cm="1">
        <f t="array" ref="O1355">IFERROR(_xlfn.IFS(
N1355="MPR ISSUE","ACTIVE",
N1355="BSS Hardware Issue","ACTIVE",
N1355="Sites strategiques, MLL, Pylone, etc.","PASSIVE",
N1355="AKTIVCO DEFAUT GE &amp; POWER Cabinet","PASSIVE",
N1355="AKTIVCO Coupure ENEO &amp; Baisse de tension","PASSIVE",
N1355="Coupure ENEO &amp; Baisse de tension","PASSIVE",
N1355="Defaut GE &amp; POWER Cabinet","PASSIVE",
N1355="Sharing","PASSIVE",
N1355="Sites strategiques &amp; DataCenter","PASSIVE",
N1355="Exclu","Exclu",
N1355="SAT","ACTIVE",
N1355="SPARE-ISSUE","SPARE-ISSUE",
N1355="Fiber CAmtel","ACTIVE",
N1355="Fiber AOF","ACTIVE",
N1355="Projet OCM (HUAWEI)","PLANNED WORKS",
N1355="Projet OCM (NOKIA)","PLANNED WORKS",
N1355="ACCESS-ISSUE","ACCESS-ISSUE",
N1355="Projet OCM (ZTE, NOKIA, autres projets)","PLANNED WORKS",
N1355="No root CAuse","No root cause",
N1355="ODU HS","ACTIVE",
N1355="IP &amp; VLAN","ACTIVE",
N1355="Warehouse HUAWEI","SPARE-ISSUE",
N1355="SPARE-HS","SPARE-ISSUE",
N1355="Power Telco","ACTIVE"
),"")</f>
        <v>No root cause</v>
      </c>
      <c r="P1355" s="59">
        <v>0</v>
      </c>
      <c r="Q1355" s="59">
        <v>0</v>
      </c>
      <c r="R1355" s="59">
        <v>0</v>
      </c>
      <c r="S1355" s="59">
        <v>0</v>
      </c>
      <c r="T1355" s="59">
        <v>0</v>
      </c>
      <c r="U1355" s="59">
        <v>0</v>
      </c>
      <c r="V1355" s="14"/>
      <c r="W1355" s="14"/>
      <c r="X1355" s="14"/>
      <c r="Y1355" s="14"/>
      <c r="Z1355" s="14"/>
      <c r="AA1355" s="31" t="s">
        <v>16</v>
      </c>
      <c r="AB1355" s="31" t="s">
        <v>16</v>
      </c>
      <c r="AC1355" s="7" t="s">
        <v>16</v>
      </c>
      <c r="AD1355" s="3"/>
      <c r="AE1355" s="3" t="s">
        <v>16</v>
      </c>
      <c r="AF1355" s="7" t="s">
        <v>16</v>
      </c>
      <c r="AG1355" s="32" t="s">
        <v>16</v>
      </c>
      <c r="AH1355" s="32" t="s">
        <v>16</v>
      </c>
      <c r="AI1355" s="32" t="s">
        <v>16</v>
      </c>
      <c r="AJ1355" s="32" t="s">
        <v>16</v>
      </c>
      <c r="AK1355" s="32" t="s">
        <v>16</v>
      </c>
      <c r="AL1355" s="32" t="s">
        <v>16</v>
      </c>
      <c r="AM1355" s="32" t="s">
        <v>16</v>
      </c>
      <c r="AN1355" s="9" t="s">
        <v>16</v>
      </c>
      <c r="AO1355" s="9" t="s">
        <v>16</v>
      </c>
      <c r="AP1355" s="9" t="s">
        <v>16</v>
      </c>
      <c r="AQ1355" s="14"/>
      <c r="AR1355" s="14"/>
    </row>
    <row r="1356" spans="1:44" s="9" customFormat="1" hidden="1" x14ac:dyDescent="0.3">
      <c r="A1356" s="3" t="s">
        <v>2553</v>
      </c>
      <c r="B1356" s="3" t="s">
        <v>2554</v>
      </c>
      <c r="C1356" s="56" t="s">
        <v>22</v>
      </c>
      <c r="D1356" s="56" t="s">
        <v>23</v>
      </c>
      <c r="E1356" s="56" t="s">
        <v>24</v>
      </c>
      <c r="F1356" s="3" t="s">
        <v>25</v>
      </c>
      <c r="G1356" s="49" t="s">
        <v>5897</v>
      </c>
      <c r="H1356" s="22" t="str">
        <f>_xlfn.XLOOKUP(B1356,[1]SITE!$B:$B,[1]SITE!$CK:$CK,"")</f>
        <v>Operationnel</v>
      </c>
      <c r="I1356" s="22"/>
      <c r="J1356" s="22" t="str">
        <f>_xlfn.XLOOKUP(B1356,[1]SITE!$B:$B,[1]SITE!$I:$I,"")</f>
        <v>No impact</v>
      </c>
      <c r="K1356" s="30"/>
      <c r="L1356" s="15" t="str" cm="1">
        <f t="array" ref="L1356">IFERROR(_xlfn.IFS(
N1356="MPR ISSUE","PDH",
N1356="BSS Hardware Issue","BSS",
N1356="Sites strategiques, MLL, Pylone, etc.","ENVTECH",
N1356="AKTIVCO DEFAUT GE &amp; POWER Cabinet","AKTIVCO",
N1356="AKTIVCO Coupure ENEO &amp; Baisse de tension","AKTIVCO GRID ONLY",
N1356="Coupure ENEO &amp; Baisse de tension","IHS GRID ONLY",
N1356="Defaut GE &amp; POWER Cabinet","IHS",
N1356="Sharing","Partners",
N1356="Sites strategiques &amp; DataCenter","SST &amp; DC",
N1356="Exclu","Exclu",
N1356="SAT","SAT",
N1356="SPARE-ISSUE","SPARE-ISSUE",
N1356="Fiber CAmtel","TRANS_FO_CAMTEL",
N1356="Fiber AOF","Fiber AOF",
N1356="Projet OCM (HUAWEI)","TRAVAUX-HUAWEI",
N1356="Projet OCM (NOKIA)","TRAVAUX-NOKIA",
N1356="ACCESS-ISSUE","ACCESS-ISSUE",
N1356="Projet OCM (ZTE, NOKIA, autres projets)","TRAVAUX OCM",
N1356="No root CAuse","No root cause",
N1356="ODU HS","PDH",
N1356="IP &amp; VLAN","PDH",
N1356="Warehouse HUAWEI","SPARE-ISSUE",
N1356="SPARE-HS","SPARE-ISSUE",
N1356="Power Telco","BSS"
),"")</f>
        <v>No root cause</v>
      </c>
      <c r="M1356" s="16" t="str" cm="1">
        <f t="array" ref="M1356">IFERROR(_xlfn.IFS(
N1356="MPR ISSUE","TX ISSUE",
N1356="BSS Hardware Issue","RAN ISSUE",
N1356="Sites strategiques, MLL, Pylone, etc.","ENVTECH",
N1356="AKTIVCO DEFAUT GE &amp; POWER Cabinet","POWER ISSUE",
N1356="AKTIVCO Coupure ENEO &amp; Baisse de tension","POWER ISSUE",
N1356="Coupure ENEO &amp; Baisse de tension","POWER ISSUE",
N1356="Defaut GE &amp; POWER Cabinet","POWER ISSUE",
N1356="Sharing","POWER ISSUE",
N1356="Sites strategiques &amp; DataCenter","POWER ISSUE",
N1356="Exclu","Exclu",
N1356="SAT","TX ISSUE",
N1356="SPARE-ISSUE","SPARE-ISSUE",
N1356="Fiber CAmtel","TX ISSUE",
N1356="Fiber AOF","TX ISSUE",
N1356="Projet OCM (HUAWEI)","TRAVAUX-HUAWEI",
N1356="Projet OCM (NOKIA)","TRAVAUX -NOKIA",
N1356="ACCESS-ISSUE","ACCESS-ISSUE",
N1356="Projet OCM (ZTE, NOKIA, autres projets)","TRAVAUX OCM",
N1356="No root CAuse","No root cause",
N1356="ODU HS","TX ISSUE",
N1356="IP &amp; VLAN","TX ISSUE",
N1356="Warehouse HUAWEI","SPARE-ISSUE",
N1356="SPARE-HS","SPARE-ISSUE",
N1356="Power Telco","RAN ISSUE"
),"")</f>
        <v>No root cause</v>
      </c>
      <c r="N1356" s="29" t="s">
        <v>5652</v>
      </c>
      <c r="O1356" s="17" t="str" cm="1">
        <f t="array" ref="O1356">IFERROR(_xlfn.IFS(
N1356="MPR ISSUE","ACTIVE",
N1356="BSS Hardware Issue","ACTIVE",
N1356="Sites strategiques, MLL, Pylone, etc.","PASSIVE",
N1356="AKTIVCO DEFAUT GE &amp; POWER Cabinet","PASSIVE",
N1356="AKTIVCO Coupure ENEO &amp; Baisse de tension","PASSIVE",
N1356="Coupure ENEO &amp; Baisse de tension","PASSIVE",
N1356="Defaut GE &amp; POWER Cabinet","PASSIVE",
N1356="Sharing","PASSIVE",
N1356="Sites strategiques &amp; DataCenter","PASSIVE",
N1356="Exclu","Exclu",
N1356="SAT","ACTIVE",
N1356="SPARE-ISSUE","SPARE-ISSUE",
N1356="Fiber CAmtel","ACTIVE",
N1356="Fiber AOF","ACTIVE",
N1356="Projet OCM (HUAWEI)","PLANNED WORKS",
N1356="Projet OCM (NOKIA)","PLANNED WORKS",
N1356="ACCESS-ISSUE","ACCESS-ISSUE",
N1356="Projet OCM (ZTE, NOKIA, autres projets)","PLANNED WORKS",
N1356="No root CAuse","No root cause",
N1356="ODU HS","ACTIVE",
N1356="IP &amp; VLAN","ACTIVE",
N1356="Warehouse HUAWEI","SPARE-ISSUE",
N1356="SPARE-HS","SPARE-ISSUE",
N1356="Power Telco","ACTIVE"
),"")</f>
        <v>No root cause</v>
      </c>
      <c r="P1356" s="59">
        <v>0</v>
      </c>
      <c r="Q1356" s="59">
        <v>0</v>
      </c>
      <c r="R1356" s="59">
        <v>0</v>
      </c>
      <c r="S1356" s="59">
        <v>4.8422237631729897E-2</v>
      </c>
      <c r="T1356" s="59">
        <v>0</v>
      </c>
      <c r="U1356" s="59">
        <v>0</v>
      </c>
      <c r="V1356" s="14"/>
      <c r="W1356" s="14"/>
      <c r="X1356" s="14"/>
      <c r="Y1356" s="14"/>
      <c r="Z1356" s="14"/>
      <c r="AA1356" s="31" t="s">
        <v>16</v>
      </c>
      <c r="AB1356" s="31" t="s">
        <v>16</v>
      </c>
      <c r="AC1356" s="7" t="s">
        <v>16</v>
      </c>
      <c r="AD1356" s="3"/>
      <c r="AE1356" s="3" t="s">
        <v>16</v>
      </c>
      <c r="AF1356" s="7" t="s">
        <v>16</v>
      </c>
      <c r="AG1356" s="32" t="s">
        <v>16</v>
      </c>
      <c r="AH1356" s="32" t="s">
        <v>16</v>
      </c>
      <c r="AI1356" s="32" t="s">
        <v>16</v>
      </c>
      <c r="AJ1356" s="32" t="s">
        <v>16</v>
      </c>
      <c r="AK1356" s="32" t="s">
        <v>16</v>
      </c>
      <c r="AL1356" s="32" t="s">
        <v>16</v>
      </c>
      <c r="AM1356" s="32" t="s">
        <v>16</v>
      </c>
      <c r="AN1356" s="9" t="s">
        <v>16</v>
      </c>
      <c r="AO1356" s="9" t="s">
        <v>16</v>
      </c>
      <c r="AP1356" s="9" t="s">
        <v>16</v>
      </c>
      <c r="AQ1356" s="14"/>
      <c r="AR1356" s="14"/>
    </row>
    <row r="1357" spans="1:44" s="9" customFormat="1" hidden="1" x14ac:dyDescent="0.3">
      <c r="A1357" s="1" t="s">
        <v>870</v>
      </c>
      <c r="B1357" s="51" t="s">
        <v>871</v>
      </c>
      <c r="C1357" s="51" t="s">
        <v>11</v>
      </c>
      <c r="D1357" s="51" t="s">
        <v>12</v>
      </c>
      <c r="E1357" s="56" t="s">
        <v>32</v>
      </c>
      <c r="F1357" s="51" t="s">
        <v>33</v>
      </c>
      <c r="G1357" s="22" t="s">
        <v>5896</v>
      </c>
      <c r="H1357" s="22" t="str">
        <f>_xlfn.XLOOKUP(B1357,[1]SITE!$B:$B,[1]SITE!$CK:$CK,"")</f>
        <v>Operationnel</v>
      </c>
      <c r="I1357" s="22"/>
      <c r="J1357" s="22" t="str">
        <f>_xlfn.XLOOKUP(B1357,[1]SITE!$B:$B,[1]SITE!$I:$I,"")</f>
        <v>No impact</v>
      </c>
      <c r="K1357" s="30"/>
      <c r="L1357" s="15" t="str" cm="1">
        <f t="array" ref="L1357">IFERROR(_xlfn.IFS(
N1357="MPR ISSUE","PDH",
N1357="BSS Hardware Issue","BSS",
N1357="Sites strategiques, MLL, Pylone, etc.","ENVTECH",
N1357="AKTIVCO DEFAUT GE &amp; POWER Cabinet","AKTIVCO",
N1357="AKTIVCO Coupure ENEO &amp; Baisse de tension","AKTIVCO GRID ONLY",
N1357="Coupure ENEO &amp; Baisse de tension","IHS GRID ONLY",
N1357="Defaut GE &amp; POWER Cabinet","IHS",
N1357="Sharing","Partners",
N1357="Sites strategiques &amp; DataCenter","SST &amp; DC",
N1357="Exclu","Exclu",
N1357="SAT","SAT",
N1357="SPARE-ISSUE","SPARE-ISSUE",
N1357="Fiber CAmtel","TRANS_FO_CAMTEL",
N1357="Fiber AOF","Fiber AOF",
N1357="Projet OCM (HUAWEI)","TRAVAUX-HUAWEI",
N1357="Projet OCM (NOKIA)","TRAVAUX-NOKIA",
N1357="ACCESS-ISSUE","ACCESS-ISSUE",
N1357="Projet OCM (ZTE, NOKIA, autres projets)","TRAVAUX OCM",
N1357="No root CAuse","No root cause",
N1357="ODU HS","PDH",
N1357="IP &amp; VLAN","PDH",
N1357="Warehouse HUAWEI","SPARE-ISSUE",
N1357="SPARE-HS","SPARE-ISSUE",
N1357="Power Telco","BSS"
),"")</f>
        <v>No root cause</v>
      </c>
      <c r="M1357" s="16" t="str" cm="1">
        <f t="array" ref="M1357">IFERROR(_xlfn.IFS(
N1357="MPR ISSUE","TX ISSUE",
N1357="BSS Hardware Issue","RAN ISSUE",
N1357="Sites strategiques, MLL, Pylone, etc.","ENVTECH",
N1357="AKTIVCO DEFAUT GE &amp; POWER Cabinet","POWER ISSUE",
N1357="AKTIVCO Coupure ENEO &amp; Baisse de tension","POWER ISSUE",
N1357="Coupure ENEO &amp; Baisse de tension","POWER ISSUE",
N1357="Defaut GE &amp; POWER Cabinet","POWER ISSUE",
N1357="Sharing","POWER ISSUE",
N1357="Sites strategiques &amp; DataCenter","POWER ISSUE",
N1357="Exclu","Exclu",
N1357="SAT","TX ISSUE",
N1357="SPARE-ISSUE","SPARE-ISSUE",
N1357="Fiber CAmtel","TX ISSUE",
N1357="Fiber AOF","TX ISSUE",
N1357="Projet OCM (HUAWEI)","TRAVAUX-HUAWEI",
N1357="Projet OCM (NOKIA)","TRAVAUX -NOKIA",
N1357="ACCESS-ISSUE","ACCESS-ISSUE",
N1357="Projet OCM (ZTE, NOKIA, autres projets)","TRAVAUX OCM",
N1357="No root CAuse","No root cause",
N1357="ODU HS","TX ISSUE",
N1357="IP &amp; VLAN","TX ISSUE",
N1357="Warehouse HUAWEI","SPARE-ISSUE",
N1357="SPARE-HS","SPARE-ISSUE",
N1357="Power Telco","RAN ISSUE"
),"")</f>
        <v>No root cause</v>
      </c>
      <c r="N1357" s="29" t="s">
        <v>5652</v>
      </c>
      <c r="O1357" s="17" t="str" cm="1">
        <f t="array" ref="O1357">IFERROR(_xlfn.IFS(
N1357="MPR ISSUE","ACTIVE",
N1357="BSS Hardware Issue","ACTIVE",
N1357="Sites strategiques, MLL, Pylone, etc.","PASSIVE",
N1357="AKTIVCO DEFAUT GE &amp; POWER Cabinet","PASSIVE",
N1357="AKTIVCO Coupure ENEO &amp; Baisse de tension","PASSIVE",
N1357="Coupure ENEO &amp; Baisse de tension","PASSIVE",
N1357="Defaut GE &amp; POWER Cabinet","PASSIVE",
N1357="Sharing","PASSIVE",
N1357="Sites strategiques &amp; DataCenter","PASSIVE",
N1357="Exclu","Exclu",
N1357="SAT","ACTIVE",
N1357="SPARE-ISSUE","SPARE-ISSUE",
N1357="Fiber CAmtel","ACTIVE",
N1357="Fiber AOF","ACTIVE",
N1357="Projet OCM (HUAWEI)","PLANNED WORKS",
N1357="Projet OCM (NOKIA)","PLANNED WORKS",
N1357="ACCESS-ISSUE","ACCESS-ISSUE",
N1357="Projet OCM (ZTE, NOKIA, autres projets)","PLANNED WORKS",
N1357="No root CAuse","No root cause",
N1357="ODU HS","ACTIVE",
N1357="IP &amp; VLAN","ACTIVE",
N1357="Warehouse HUAWEI","SPARE-ISSUE",
N1357="SPARE-HS","SPARE-ISSUE",
N1357="Power Telco","ACTIVE"
),"")</f>
        <v>No root cause</v>
      </c>
      <c r="P1357" s="59">
        <v>0</v>
      </c>
      <c r="Q1357" s="59">
        <v>0</v>
      </c>
      <c r="R1357" s="59">
        <v>0</v>
      </c>
      <c r="S1357" s="59">
        <v>0</v>
      </c>
      <c r="T1357" s="59">
        <v>0</v>
      </c>
      <c r="U1357" s="59">
        <v>0</v>
      </c>
      <c r="V1357" s="14"/>
      <c r="W1357" s="14"/>
      <c r="X1357" s="14"/>
      <c r="Y1357" s="14"/>
      <c r="Z1357" s="14"/>
      <c r="AA1357" s="31" t="s">
        <v>16</v>
      </c>
      <c r="AB1357" s="31" t="s">
        <v>16</v>
      </c>
      <c r="AC1357" s="7" t="s">
        <v>16</v>
      </c>
      <c r="AD1357" s="3"/>
      <c r="AE1357" s="3" t="s">
        <v>16</v>
      </c>
      <c r="AF1357" s="7" t="s">
        <v>16</v>
      </c>
      <c r="AG1357" s="32" t="s">
        <v>16</v>
      </c>
      <c r="AH1357" s="32" t="s">
        <v>16</v>
      </c>
      <c r="AI1357" s="32" t="s">
        <v>16</v>
      </c>
      <c r="AJ1357" s="32" t="s">
        <v>16</v>
      </c>
      <c r="AK1357" s="32" t="s">
        <v>16</v>
      </c>
      <c r="AL1357" s="32" t="s">
        <v>16</v>
      </c>
      <c r="AM1357" s="32" t="s">
        <v>16</v>
      </c>
      <c r="AN1357" s="9" t="s">
        <v>16</v>
      </c>
      <c r="AO1357" s="9" t="s">
        <v>16</v>
      </c>
      <c r="AP1357" s="9" t="s">
        <v>16</v>
      </c>
      <c r="AQ1357" s="14"/>
      <c r="AR1357" s="14"/>
    </row>
    <row r="1358" spans="1:44" s="9" customFormat="1" hidden="1" x14ac:dyDescent="0.3">
      <c r="A1358" s="1" t="s">
        <v>1553</v>
      </c>
      <c r="B1358" s="1" t="s">
        <v>1554</v>
      </c>
      <c r="C1358" s="1" t="s">
        <v>11</v>
      </c>
      <c r="D1358" s="1" t="s">
        <v>12</v>
      </c>
      <c r="E1358" s="56" t="s">
        <v>56</v>
      </c>
      <c r="F1358" s="1" t="s">
        <v>85</v>
      </c>
      <c r="G1358" s="49" t="s">
        <v>5897</v>
      </c>
      <c r="H1358" s="22" t="str">
        <f>_xlfn.XLOOKUP(B1358,[1]SITE!$B:$B,[1]SITE!$CK:$CK,"")</f>
        <v>Operationnel</v>
      </c>
      <c r="I1358" s="22"/>
      <c r="J1358" s="22" t="str">
        <f>_xlfn.XLOOKUP(B1358,[1]SITE!$B:$B,[1]SITE!$I:$I,"")</f>
        <v>No impact</v>
      </c>
      <c r="K1358" s="30"/>
      <c r="L1358" s="15" t="str" cm="1">
        <f t="array" ref="L1358">IFERROR(_xlfn.IFS(
N1358="MPR ISSUE","PDH",
N1358="BSS Hardware Issue","BSS",
N1358="Sites strategiques, MLL, Pylone, etc.","ENVTECH",
N1358="AKTIVCO DEFAUT GE &amp; POWER Cabinet","AKTIVCO",
N1358="AKTIVCO Coupure ENEO &amp; Baisse de tension","AKTIVCO GRID ONLY",
N1358="Coupure ENEO &amp; Baisse de tension","IHS GRID ONLY",
N1358="Defaut GE &amp; POWER Cabinet","IHS",
N1358="Sharing","Partners",
N1358="Sites strategiques &amp; DataCenter","SST &amp; DC",
N1358="Exclu","Exclu",
N1358="SAT","SAT",
N1358="SPARE-ISSUE","SPARE-ISSUE",
N1358="Fiber CAmtel","TRANS_FO_CAMTEL",
N1358="Fiber AOF","Fiber AOF",
N1358="Projet OCM (HUAWEI)","TRAVAUX-HUAWEI",
N1358="Projet OCM (NOKIA)","TRAVAUX-NOKIA",
N1358="ACCESS-ISSUE","ACCESS-ISSUE",
N1358="Projet OCM (ZTE, NOKIA, autres projets)","TRAVAUX OCM",
N1358="No root CAuse","No root cause",
N1358="ODU HS","PDH",
N1358="IP &amp; VLAN","PDH",
N1358="Warehouse HUAWEI","SPARE-ISSUE",
N1358="SPARE-HS","SPARE-ISSUE",
N1358="Power Telco","BSS"
),"")</f>
        <v>No root cause</v>
      </c>
      <c r="M1358" s="16" t="str" cm="1">
        <f t="array" ref="M1358">IFERROR(_xlfn.IFS(
N1358="MPR ISSUE","TX ISSUE",
N1358="BSS Hardware Issue","RAN ISSUE",
N1358="Sites strategiques, MLL, Pylone, etc.","ENVTECH",
N1358="AKTIVCO DEFAUT GE &amp; POWER Cabinet","POWER ISSUE",
N1358="AKTIVCO Coupure ENEO &amp; Baisse de tension","POWER ISSUE",
N1358="Coupure ENEO &amp; Baisse de tension","POWER ISSUE",
N1358="Defaut GE &amp; POWER Cabinet","POWER ISSUE",
N1358="Sharing","POWER ISSUE",
N1358="Sites strategiques &amp; DataCenter","POWER ISSUE",
N1358="Exclu","Exclu",
N1358="SAT","TX ISSUE",
N1358="SPARE-ISSUE","SPARE-ISSUE",
N1358="Fiber CAmtel","TX ISSUE",
N1358="Fiber AOF","TX ISSUE",
N1358="Projet OCM (HUAWEI)","TRAVAUX-HUAWEI",
N1358="Projet OCM (NOKIA)","TRAVAUX -NOKIA",
N1358="ACCESS-ISSUE","ACCESS-ISSUE",
N1358="Projet OCM (ZTE, NOKIA, autres projets)","TRAVAUX OCM",
N1358="No root CAuse","No root cause",
N1358="ODU HS","TX ISSUE",
N1358="IP &amp; VLAN","TX ISSUE",
N1358="Warehouse HUAWEI","SPARE-ISSUE",
N1358="SPARE-HS","SPARE-ISSUE",
N1358="Power Telco","RAN ISSUE"
),"")</f>
        <v>No root cause</v>
      </c>
      <c r="N1358" s="47" t="s">
        <v>5652</v>
      </c>
      <c r="O1358" s="17" t="str" cm="1">
        <f t="array" ref="O1358">IFERROR(_xlfn.IFS(
N1358="MPR ISSUE","ACTIVE",
N1358="BSS Hardware Issue","ACTIVE",
N1358="Sites strategiques, MLL, Pylone, etc.","PASSIVE",
N1358="AKTIVCO DEFAUT GE &amp; POWER Cabinet","PASSIVE",
N1358="AKTIVCO Coupure ENEO &amp; Baisse de tension","PASSIVE",
N1358="Coupure ENEO &amp; Baisse de tension","PASSIVE",
N1358="Defaut GE &amp; POWER Cabinet","PASSIVE",
N1358="Sharing","PASSIVE",
N1358="Sites strategiques &amp; DataCenter","PASSIVE",
N1358="Exclu","Exclu",
N1358="SAT","ACTIVE",
N1358="SPARE-ISSUE","SPARE-ISSUE",
N1358="Fiber CAmtel","ACTIVE",
N1358="Fiber AOF","ACTIVE",
N1358="Projet OCM (HUAWEI)","PLANNED WORKS",
N1358="Projet OCM (NOKIA)","PLANNED WORKS",
N1358="ACCESS-ISSUE","ACCESS-ISSUE",
N1358="Projet OCM (ZTE, NOKIA, autres projets)","PLANNED WORKS",
N1358="No root CAuse","No root cause",
N1358="ODU HS","ACTIVE",
N1358="IP &amp; VLAN","ACTIVE",
N1358="Warehouse HUAWEI","SPARE-ISSUE",
N1358="SPARE-HS","SPARE-ISSUE",
N1358="Power Telco","ACTIVE"
),"")</f>
        <v>No root cause</v>
      </c>
      <c r="P1358" s="59">
        <v>0</v>
      </c>
      <c r="Q1358" s="59">
        <v>0</v>
      </c>
      <c r="R1358" s="59">
        <v>0</v>
      </c>
      <c r="S1358" s="59">
        <v>0</v>
      </c>
      <c r="T1358" s="59">
        <v>0</v>
      </c>
      <c r="U1358" s="59">
        <v>0</v>
      </c>
      <c r="V1358" s="14"/>
      <c r="W1358" s="14"/>
      <c r="X1358" s="14"/>
      <c r="Y1358" s="14"/>
      <c r="Z1358" s="14"/>
      <c r="AA1358" s="31" t="s">
        <v>6126</v>
      </c>
      <c r="AB1358" s="31" t="s">
        <v>16</v>
      </c>
      <c r="AC1358" s="7" t="s">
        <v>5502</v>
      </c>
      <c r="AD1358" s="3"/>
      <c r="AE1358" s="3" t="s">
        <v>16</v>
      </c>
      <c r="AF1358" s="7" t="s">
        <v>16</v>
      </c>
      <c r="AG1358" s="32" t="s">
        <v>16</v>
      </c>
      <c r="AH1358" s="32" t="s">
        <v>16</v>
      </c>
      <c r="AI1358" s="32" t="s">
        <v>16</v>
      </c>
      <c r="AJ1358" s="32" t="s">
        <v>16</v>
      </c>
      <c r="AK1358" s="32" t="s">
        <v>16</v>
      </c>
      <c r="AL1358" s="32" t="s">
        <v>16</v>
      </c>
      <c r="AM1358" s="32" t="s">
        <v>5502</v>
      </c>
      <c r="AN1358" s="9" t="s">
        <v>16</v>
      </c>
      <c r="AO1358" s="9" t="s">
        <v>16</v>
      </c>
      <c r="AP1358" s="9" t="s">
        <v>16</v>
      </c>
      <c r="AQ1358" s="14"/>
      <c r="AR1358" s="14"/>
    </row>
    <row r="1359" spans="1:44" s="9" customFormat="1" hidden="1" x14ac:dyDescent="0.3">
      <c r="A1359" s="1" t="s">
        <v>4302</v>
      </c>
      <c r="B1359" s="51" t="s">
        <v>4303</v>
      </c>
      <c r="C1359" s="51" t="s">
        <v>11</v>
      </c>
      <c r="D1359" s="51" t="s">
        <v>67</v>
      </c>
      <c r="E1359" s="56" t="s">
        <v>91</v>
      </c>
      <c r="F1359" s="51" t="s">
        <v>4304</v>
      </c>
      <c r="G1359" s="49" t="s">
        <v>5897</v>
      </c>
      <c r="H1359" s="22" t="str">
        <f>_xlfn.XLOOKUP(B1359,[1]SITE!$B:$B,[1]SITE!$CK:$CK,"")</f>
        <v>Operationnel</v>
      </c>
      <c r="I1359" s="22"/>
      <c r="J1359" s="22" t="str">
        <f>_xlfn.XLOOKUP(B1359,[1]SITE!$B:$B,[1]SITE!$I:$I,"")</f>
        <v>No impact</v>
      </c>
      <c r="K1359" s="30"/>
      <c r="L1359" s="15" t="str" cm="1">
        <f t="array" ref="L1359">IFERROR(_xlfn.IFS(
N1359="MPR ISSUE","PDH",
N1359="BSS Hardware Issue","BSS",
N1359="Sites strategiques, MLL, Pylone, etc.","ENVTECH",
N1359="AKTIVCO DEFAUT GE &amp; POWER Cabinet","AKTIVCO",
N1359="AKTIVCO Coupure ENEO &amp; Baisse de tension","AKTIVCO GRID ONLY",
N1359="Coupure ENEO &amp; Baisse de tension","IHS GRID ONLY",
N1359="Defaut GE &amp; POWER Cabinet","IHS",
N1359="Sharing","Partners",
N1359="Sites strategiques &amp; DataCenter","SST &amp; DC",
N1359="Exclu","Exclu",
N1359="SAT","SAT",
N1359="SPARE-ISSUE","SPARE-ISSUE",
N1359="Fiber CAmtel","TRANS_FO_CAMTEL",
N1359="Fiber AOF","Fiber AOF",
N1359="Projet OCM (HUAWEI)","TRAVAUX-HUAWEI",
N1359="Projet OCM (NOKIA)","TRAVAUX-NOKIA",
N1359="ACCESS-ISSUE","ACCESS-ISSUE",
N1359="Projet OCM (ZTE, NOKIA, autres projets)","TRAVAUX OCM",
N1359="No root CAuse","No root cause",
N1359="ODU HS","PDH",
N1359="IP &amp; VLAN","PDH",
N1359="Warehouse HUAWEI","SPARE-ISSUE",
N1359="SPARE-HS","SPARE-ISSUE",
N1359="Power Telco","BSS"
),"")</f>
        <v>No root cause</v>
      </c>
      <c r="M1359" s="16" t="str" cm="1">
        <f t="array" ref="M1359">IFERROR(_xlfn.IFS(
N1359="MPR ISSUE","TX ISSUE",
N1359="BSS Hardware Issue","RAN ISSUE",
N1359="Sites strategiques, MLL, Pylone, etc.","ENVTECH",
N1359="AKTIVCO DEFAUT GE &amp; POWER Cabinet","POWER ISSUE",
N1359="AKTIVCO Coupure ENEO &amp; Baisse de tension","POWER ISSUE",
N1359="Coupure ENEO &amp; Baisse de tension","POWER ISSUE",
N1359="Defaut GE &amp; POWER Cabinet","POWER ISSUE",
N1359="Sharing","POWER ISSUE",
N1359="Sites strategiques &amp; DataCenter","POWER ISSUE",
N1359="Exclu","Exclu",
N1359="SAT","TX ISSUE",
N1359="SPARE-ISSUE","SPARE-ISSUE",
N1359="Fiber CAmtel","TX ISSUE",
N1359="Fiber AOF","TX ISSUE",
N1359="Projet OCM (HUAWEI)","TRAVAUX-HUAWEI",
N1359="Projet OCM (NOKIA)","TRAVAUX -NOKIA",
N1359="ACCESS-ISSUE","ACCESS-ISSUE",
N1359="Projet OCM (ZTE, NOKIA, autres projets)","TRAVAUX OCM",
N1359="No root CAuse","No root cause",
N1359="ODU HS","TX ISSUE",
N1359="IP &amp; VLAN","TX ISSUE",
N1359="Warehouse HUAWEI","SPARE-ISSUE",
N1359="SPARE-HS","SPARE-ISSUE",
N1359="Power Telco","RAN ISSUE"
),"")</f>
        <v>No root cause</v>
      </c>
      <c r="N1359" s="29" t="s">
        <v>5652</v>
      </c>
      <c r="O1359" s="17" t="str" cm="1">
        <f t="array" ref="O1359">IFERROR(_xlfn.IFS(
N1359="MPR ISSUE","ACTIVE",
N1359="BSS Hardware Issue","ACTIVE",
N1359="Sites strategiques, MLL, Pylone, etc.","PASSIVE",
N1359="AKTIVCO DEFAUT GE &amp; POWER Cabinet","PASSIVE",
N1359="AKTIVCO Coupure ENEO &amp; Baisse de tension","PASSIVE",
N1359="Coupure ENEO &amp; Baisse de tension","PASSIVE",
N1359="Defaut GE &amp; POWER Cabinet","PASSIVE",
N1359="Sharing","PASSIVE",
N1359="Sites strategiques &amp; DataCenter","PASSIVE",
N1359="Exclu","Exclu",
N1359="SAT","ACTIVE",
N1359="SPARE-ISSUE","SPARE-ISSUE",
N1359="Fiber CAmtel","ACTIVE",
N1359="Fiber AOF","ACTIVE",
N1359="Projet OCM (HUAWEI)","PLANNED WORKS",
N1359="Projet OCM (NOKIA)","PLANNED WORKS",
N1359="ACCESS-ISSUE","ACCESS-ISSUE",
N1359="Projet OCM (ZTE, NOKIA, autres projets)","PLANNED WORKS",
N1359="No root CAuse","No root cause",
N1359="ODU HS","ACTIVE",
N1359="IP &amp; VLAN","ACTIVE",
N1359="Warehouse HUAWEI","SPARE-ISSUE",
N1359="SPARE-HS","SPARE-ISSUE",
N1359="Power Telco","ACTIVE"
),"")</f>
        <v>No root cause</v>
      </c>
      <c r="P1359" s="59">
        <v>0</v>
      </c>
      <c r="Q1359" s="59">
        <v>0</v>
      </c>
      <c r="R1359" s="59">
        <v>0</v>
      </c>
      <c r="S1359" s="59">
        <v>0</v>
      </c>
      <c r="T1359" s="59">
        <v>0</v>
      </c>
      <c r="U1359" s="59">
        <v>0</v>
      </c>
      <c r="V1359" s="14"/>
      <c r="W1359" s="14"/>
      <c r="X1359" s="14"/>
      <c r="Y1359" s="14"/>
      <c r="Z1359" s="14"/>
      <c r="AA1359" s="31" t="s">
        <v>16</v>
      </c>
      <c r="AB1359" s="31" t="s">
        <v>16</v>
      </c>
      <c r="AC1359" s="7" t="s">
        <v>16</v>
      </c>
      <c r="AD1359" s="3"/>
      <c r="AE1359" s="3" t="s">
        <v>16</v>
      </c>
      <c r="AF1359" s="7" t="s">
        <v>16</v>
      </c>
      <c r="AG1359" s="32" t="s">
        <v>16</v>
      </c>
      <c r="AH1359" s="32" t="s">
        <v>16</v>
      </c>
      <c r="AI1359" s="32" t="s">
        <v>16</v>
      </c>
      <c r="AJ1359" s="32" t="s">
        <v>16</v>
      </c>
      <c r="AK1359" s="32" t="s">
        <v>16</v>
      </c>
      <c r="AL1359" s="32" t="s">
        <v>16</v>
      </c>
      <c r="AM1359" s="32" t="s">
        <v>16</v>
      </c>
      <c r="AN1359" s="9" t="s">
        <v>16</v>
      </c>
      <c r="AO1359" s="9" t="s">
        <v>16</v>
      </c>
      <c r="AP1359" s="9" t="s">
        <v>16</v>
      </c>
      <c r="AQ1359" s="14"/>
      <c r="AR1359" s="14"/>
    </row>
    <row r="1360" spans="1:44" s="9" customFormat="1" hidden="1" x14ac:dyDescent="0.3">
      <c r="A1360" s="1" t="s">
        <v>868</v>
      </c>
      <c r="B1360" s="51" t="s">
        <v>869</v>
      </c>
      <c r="C1360" s="51" t="s">
        <v>11</v>
      </c>
      <c r="D1360" s="51" t="s">
        <v>12</v>
      </c>
      <c r="E1360" s="56" t="s">
        <v>32</v>
      </c>
      <c r="F1360" s="51" t="s">
        <v>33</v>
      </c>
      <c r="G1360" s="22" t="s">
        <v>5896</v>
      </c>
      <c r="H1360" s="22" t="str">
        <f>_xlfn.XLOOKUP(B1360,[1]SITE!$B:$B,[1]SITE!$CK:$CK,"")</f>
        <v>Operationnel</v>
      </c>
      <c r="I1360" s="22"/>
      <c r="J1360" s="22" t="str">
        <f>_xlfn.XLOOKUP(B1360,[1]SITE!$B:$B,[1]SITE!$I:$I,"")</f>
        <v>No impact</v>
      </c>
      <c r="K1360" s="30"/>
      <c r="L1360" s="15" t="str" cm="1">
        <f t="array" ref="L1360">IFERROR(_xlfn.IFS(
N1360="MPR ISSUE","PDH",
N1360="BSS Hardware Issue","BSS",
N1360="Sites strategiques, MLL, Pylone, etc.","ENVTECH",
N1360="AKTIVCO DEFAUT GE &amp; POWER Cabinet","AKTIVCO",
N1360="AKTIVCO Coupure ENEO &amp; Baisse de tension","AKTIVCO GRID ONLY",
N1360="Coupure ENEO &amp; Baisse de tension","IHS GRID ONLY",
N1360="Defaut GE &amp; POWER Cabinet","IHS",
N1360="Sharing","Partners",
N1360="Sites strategiques &amp; DataCenter","SST &amp; DC",
N1360="Exclu","Exclu",
N1360="SAT","SAT",
N1360="SPARE-ISSUE","SPARE-ISSUE",
N1360="Fiber CAmtel","TRANS_FO_CAMTEL",
N1360="Fiber AOF","Fiber AOF",
N1360="Projet OCM (HUAWEI)","TRAVAUX-HUAWEI",
N1360="Projet OCM (NOKIA)","TRAVAUX-NOKIA",
N1360="ACCESS-ISSUE","ACCESS-ISSUE",
N1360="Projet OCM (ZTE, NOKIA, autres projets)","TRAVAUX OCM",
N1360="No root CAuse","No root cause",
N1360="ODU HS","PDH",
N1360="IP &amp; VLAN","PDH",
N1360="Warehouse HUAWEI","SPARE-ISSUE",
N1360="SPARE-HS","SPARE-ISSUE",
N1360="Power Telco","BSS"
),"")</f>
        <v>No root cause</v>
      </c>
      <c r="M1360" s="16" t="str" cm="1">
        <f t="array" ref="M1360">IFERROR(_xlfn.IFS(
N1360="MPR ISSUE","TX ISSUE",
N1360="BSS Hardware Issue","RAN ISSUE",
N1360="Sites strategiques, MLL, Pylone, etc.","ENVTECH",
N1360="AKTIVCO DEFAUT GE &amp; POWER Cabinet","POWER ISSUE",
N1360="AKTIVCO Coupure ENEO &amp; Baisse de tension","POWER ISSUE",
N1360="Coupure ENEO &amp; Baisse de tension","POWER ISSUE",
N1360="Defaut GE &amp; POWER Cabinet","POWER ISSUE",
N1360="Sharing","POWER ISSUE",
N1360="Sites strategiques &amp; DataCenter","POWER ISSUE",
N1360="Exclu","Exclu",
N1360="SAT","TX ISSUE",
N1360="SPARE-ISSUE","SPARE-ISSUE",
N1360="Fiber CAmtel","TX ISSUE",
N1360="Fiber AOF","TX ISSUE",
N1360="Projet OCM (HUAWEI)","TRAVAUX-HUAWEI",
N1360="Projet OCM (NOKIA)","TRAVAUX -NOKIA",
N1360="ACCESS-ISSUE","ACCESS-ISSUE",
N1360="Projet OCM (ZTE, NOKIA, autres projets)","TRAVAUX OCM",
N1360="No root CAuse","No root cause",
N1360="ODU HS","TX ISSUE",
N1360="IP &amp; VLAN","TX ISSUE",
N1360="Warehouse HUAWEI","SPARE-ISSUE",
N1360="SPARE-HS","SPARE-ISSUE",
N1360="Power Telco","RAN ISSUE"
),"")</f>
        <v>No root cause</v>
      </c>
      <c r="N1360" s="29" t="s">
        <v>5652</v>
      </c>
      <c r="O1360" s="17" t="str" cm="1">
        <f t="array" ref="O1360">IFERROR(_xlfn.IFS(
N1360="MPR ISSUE","ACTIVE",
N1360="BSS Hardware Issue","ACTIVE",
N1360="Sites strategiques, MLL, Pylone, etc.","PASSIVE",
N1360="AKTIVCO DEFAUT GE &amp; POWER Cabinet","PASSIVE",
N1360="AKTIVCO Coupure ENEO &amp; Baisse de tension","PASSIVE",
N1360="Coupure ENEO &amp; Baisse de tension","PASSIVE",
N1360="Defaut GE &amp; POWER Cabinet","PASSIVE",
N1360="Sharing","PASSIVE",
N1360="Sites strategiques &amp; DataCenter","PASSIVE",
N1360="Exclu","Exclu",
N1360="SAT","ACTIVE",
N1360="SPARE-ISSUE","SPARE-ISSUE",
N1360="Fiber CAmtel","ACTIVE",
N1360="Fiber AOF","ACTIVE",
N1360="Projet OCM (HUAWEI)","PLANNED WORKS",
N1360="Projet OCM (NOKIA)","PLANNED WORKS",
N1360="ACCESS-ISSUE","ACCESS-ISSUE",
N1360="Projet OCM (ZTE, NOKIA, autres projets)","PLANNED WORKS",
N1360="No root CAuse","No root cause",
N1360="ODU HS","ACTIVE",
N1360="IP &amp; VLAN","ACTIVE",
N1360="Warehouse HUAWEI","SPARE-ISSUE",
N1360="SPARE-HS","SPARE-ISSUE",
N1360="Power Telco","ACTIVE"
),"")</f>
        <v>No root cause</v>
      </c>
      <c r="P1360" s="59">
        <v>0</v>
      </c>
      <c r="Q1360" s="59">
        <v>0</v>
      </c>
      <c r="R1360" s="59">
        <v>0</v>
      </c>
      <c r="S1360" s="59">
        <v>0</v>
      </c>
      <c r="T1360" s="59">
        <v>0</v>
      </c>
      <c r="U1360" s="59">
        <v>0</v>
      </c>
      <c r="V1360" s="14"/>
      <c r="W1360" s="14"/>
      <c r="X1360" s="14"/>
      <c r="Y1360" s="14"/>
      <c r="Z1360" s="14"/>
      <c r="AA1360" s="31" t="s">
        <v>16</v>
      </c>
      <c r="AB1360" s="31" t="s">
        <v>16</v>
      </c>
      <c r="AC1360" s="7" t="s">
        <v>16</v>
      </c>
      <c r="AD1360" s="3"/>
      <c r="AE1360" s="3" t="s">
        <v>16</v>
      </c>
      <c r="AF1360" s="7" t="s">
        <v>16</v>
      </c>
      <c r="AG1360" s="32" t="s">
        <v>16</v>
      </c>
      <c r="AH1360" s="32" t="s">
        <v>16</v>
      </c>
      <c r="AI1360" s="32" t="s">
        <v>16</v>
      </c>
      <c r="AJ1360" s="32" t="s">
        <v>16</v>
      </c>
      <c r="AK1360" s="32" t="s">
        <v>16</v>
      </c>
      <c r="AL1360" s="32" t="s">
        <v>16</v>
      </c>
      <c r="AM1360" s="32" t="s">
        <v>16</v>
      </c>
      <c r="AN1360" s="9" t="s">
        <v>16</v>
      </c>
      <c r="AO1360" s="9" t="s">
        <v>16</v>
      </c>
      <c r="AP1360" s="9" t="s">
        <v>16</v>
      </c>
      <c r="AQ1360" s="14"/>
      <c r="AR1360" s="14"/>
    </row>
    <row r="1361" spans="1:44" s="9" customFormat="1" hidden="1" x14ac:dyDescent="0.3">
      <c r="A1361" s="1" t="s">
        <v>2578</v>
      </c>
      <c r="B1361" s="51" t="s">
        <v>2579</v>
      </c>
      <c r="C1361" s="51" t="s">
        <v>11</v>
      </c>
      <c r="D1361" s="51" t="s">
        <v>12</v>
      </c>
      <c r="E1361" s="56" t="s">
        <v>38</v>
      </c>
      <c r="F1361" s="51" t="s">
        <v>2578</v>
      </c>
      <c r="G1361" s="22" t="s">
        <v>5896</v>
      </c>
      <c r="H1361" s="22" t="str">
        <f>_xlfn.XLOOKUP(B1361,[1]SITE!$B:$B,[1]SITE!$CK:$CK,"")</f>
        <v>Operationnel</v>
      </c>
      <c r="I1361" s="22"/>
      <c r="J1361" s="22" t="str">
        <f>_xlfn.XLOOKUP(B1361,[1]SITE!$B:$B,[1]SITE!$I:$I,"")</f>
        <v>No impact</v>
      </c>
      <c r="K1361" s="30"/>
      <c r="L1361" s="15" t="str" cm="1">
        <f t="array" ref="L1361">IFERROR(_xlfn.IFS(
N1361="MPR ISSUE","PDH",
N1361="BSS Hardware Issue","BSS",
N1361="Sites strategiques, MLL, Pylone, etc.","ENVTECH",
N1361="AKTIVCO DEFAUT GE &amp; POWER Cabinet","AKTIVCO",
N1361="AKTIVCO Coupure ENEO &amp; Baisse de tension","AKTIVCO GRID ONLY",
N1361="Coupure ENEO &amp; Baisse de tension","IHS GRID ONLY",
N1361="Defaut GE &amp; POWER Cabinet","IHS",
N1361="Sharing","Partners",
N1361="Sites strategiques &amp; DataCenter","SST &amp; DC",
N1361="Exclu","Exclu",
N1361="SAT","SAT",
N1361="SPARE-ISSUE","SPARE-ISSUE",
N1361="Fiber CAmtel","TRANS_FO_CAMTEL",
N1361="Fiber AOF","Fiber AOF",
N1361="Projet OCM (HUAWEI)","TRAVAUX-HUAWEI",
N1361="Projet OCM (NOKIA)","TRAVAUX-NOKIA",
N1361="ACCESS-ISSUE","ACCESS-ISSUE",
N1361="Projet OCM (ZTE, NOKIA, autres projets)","TRAVAUX OCM",
N1361="No root CAuse","No root cause",
N1361="ODU HS","PDH",
N1361="IP &amp; VLAN","PDH",
N1361="Warehouse HUAWEI","SPARE-ISSUE",
N1361="SPARE-HS","SPARE-ISSUE",
N1361="Power Telco","BSS"
),"")</f>
        <v>No root cause</v>
      </c>
      <c r="M1361" s="16" t="str" cm="1">
        <f t="array" ref="M1361">IFERROR(_xlfn.IFS(
N1361="MPR ISSUE","TX ISSUE",
N1361="BSS Hardware Issue","RAN ISSUE",
N1361="Sites strategiques, MLL, Pylone, etc.","ENVTECH",
N1361="AKTIVCO DEFAUT GE &amp; POWER Cabinet","POWER ISSUE",
N1361="AKTIVCO Coupure ENEO &amp; Baisse de tension","POWER ISSUE",
N1361="Coupure ENEO &amp; Baisse de tension","POWER ISSUE",
N1361="Defaut GE &amp; POWER Cabinet","POWER ISSUE",
N1361="Sharing","POWER ISSUE",
N1361="Sites strategiques &amp; DataCenter","POWER ISSUE",
N1361="Exclu","Exclu",
N1361="SAT","TX ISSUE",
N1361="SPARE-ISSUE","SPARE-ISSUE",
N1361="Fiber CAmtel","TX ISSUE",
N1361="Fiber AOF","TX ISSUE",
N1361="Projet OCM (HUAWEI)","TRAVAUX-HUAWEI",
N1361="Projet OCM (NOKIA)","TRAVAUX -NOKIA",
N1361="ACCESS-ISSUE","ACCESS-ISSUE",
N1361="Projet OCM (ZTE, NOKIA, autres projets)","TRAVAUX OCM",
N1361="No root CAuse","No root cause",
N1361="ODU HS","TX ISSUE",
N1361="IP &amp; VLAN","TX ISSUE",
N1361="Warehouse HUAWEI","SPARE-ISSUE",
N1361="SPARE-HS","SPARE-ISSUE",
N1361="Power Telco","RAN ISSUE"
),"")</f>
        <v>No root cause</v>
      </c>
      <c r="N1361" s="29" t="s">
        <v>5652</v>
      </c>
      <c r="O1361" s="17" t="str" cm="1">
        <f t="array" ref="O1361">IFERROR(_xlfn.IFS(
N1361="MPR ISSUE","ACTIVE",
N1361="BSS Hardware Issue","ACTIVE",
N1361="Sites strategiques, MLL, Pylone, etc.","PASSIVE",
N1361="AKTIVCO DEFAUT GE &amp; POWER Cabinet","PASSIVE",
N1361="AKTIVCO Coupure ENEO &amp; Baisse de tension","PASSIVE",
N1361="Coupure ENEO &amp; Baisse de tension","PASSIVE",
N1361="Defaut GE &amp; POWER Cabinet","PASSIVE",
N1361="Sharing","PASSIVE",
N1361="Sites strategiques &amp; DataCenter","PASSIVE",
N1361="Exclu","Exclu",
N1361="SAT","ACTIVE",
N1361="SPARE-ISSUE","SPARE-ISSUE",
N1361="Fiber CAmtel","ACTIVE",
N1361="Fiber AOF","ACTIVE",
N1361="Projet OCM (HUAWEI)","PLANNED WORKS",
N1361="Projet OCM (NOKIA)","PLANNED WORKS",
N1361="ACCESS-ISSUE","ACCESS-ISSUE",
N1361="Projet OCM (ZTE, NOKIA, autres projets)","PLANNED WORKS",
N1361="No root CAuse","No root cause",
N1361="ODU HS","ACTIVE",
N1361="IP &amp; VLAN","ACTIVE",
N1361="Warehouse HUAWEI","SPARE-ISSUE",
N1361="SPARE-HS","SPARE-ISSUE",
N1361="Power Telco","ACTIVE"
),"")</f>
        <v>No root cause</v>
      </c>
      <c r="P1361" s="59">
        <v>0</v>
      </c>
      <c r="Q1361" s="59">
        <v>0</v>
      </c>
      <c r="R1361" s="59">
        <v>0</v>
      </c>
      <c r="S1361" s="59">
        <v>0</v>
      </c>
      <c r="T1361" s="59">
        <v>0</v>
      </c>
      <c r="U1361" s="59">
        <v>0</v>
      </c>
      <c r="V1361" s="14"/>
      <c r="W1361" s="14"/>
      <c r="X1361" s="14"/>
      <c r="Y1361" s="14"/>
      <c r="Z1361" s="14"/>
      <c r="AA1361" s="31" t="s">
        <v>16</v>
      </c>
      <c r="AB1361" s="31" t="s">
        <v>16</v>
      </c>
      <c r="AC1361" s="7" t="s">
        <v>16</v>
      </c>
      <c r="AD1361" s="3"/>
      <c r="AE1361" s="3" t="s">
        <v>16</v>
      </c>
      <c r="AF1361" s="7" t="s">
        <v>16</v>
      </c>
      <c r="AG1361" s="32" t="s">
        <v>16</v>
      </c>
      <c r="AH1361" s="32" t="s">
        <v>16</v>
      </c>
      <c r="AI1361" s="32" t="s">
        <v>16</v>
      </c>
      <c r="AJ1361" s="32" t="s">
        <v>16</v>
      </c>
      <c r="AK1361" s="32" t="s">
        <v>16</v>
      </c>
      <c r="AL1361" s="32" t="s">
        <v>16</v>
      </c>
      <c r="AM1361" s="32" t="s">
        <v>16</v>
      </c>
      <c r="AN1361" s="9" t="s">
        <v>16</v>
      </c>
      <c r="AO1361" s="9" t="s">
        <v>16</v>
      </c>
      <c r="AP1361" s="9" t="s">
        <v>16</v>
      </c>
      <c r="AQ1361" s="14"/>
      <c r="AR1361" s="14"/>
    </row>
    <row r="1362" spans="1:44" s="9" customFormat="1" hidden="1" x14ac:dyDescent="0.3">
      <c r="A1362" s="2" t="s">
        <v>1861</v>
      </c>
      <c r="B1362" s="51" t="s">
        <v>1862</v>
      </c>
      <c r="C1362" s="51" t="s">
        <v>11</v>
      </c>
      <c r="D1362" s="51" t="s">
        <v>67</v>
      </c>
      <c r="E1362" s="56" t="s">
        <v>24</v>
      </c>
      <c r="F1362" s="51" t="s">
        <v>1863</v>
      </c>
      <c r="G1362" s="50" t="s">
        <v>5898</v>
      </c>
      <c r="H1362" s="22" t="str">
        <f>_xlfn.XLOOKUP(B1362,[1]SITE!$B:$B,[1]SITE!$CK:$CK,"")</f>
        <v>Operationnel</v>
      </c>
      <c r="I1362" s="22"/>
      <c r="J1362" s="22" t="str">
        <f>_xlfn.XLOOKUP(B1362,[1]SITE!$B:$B,[1]SITE!$I:$I,"")</f>
        <v>No impact</v>
      </c>
      <c r="K1362" s="30"/>
      <c r="L1362" s="15" t="str" cm="1">
        <f t="array" ref="L1362">IFERROR(_xlfn.IFS(
N1362="MPR ISSUE","PDH",
N1362="BSS Hardware Issue","BSS",
N1362="Sites strategiques, MLL, Pylone, etc.","ENVTECH",
N1362="AKTIVCO DEFAUT GE &amp; POWER Cabinet","AKTIVCO",
N1362="AKTIVCO Coupure ENEO &amp; Baisse de tension","AKTIVCO GRID ONLY",
N1362="Coupure ENEO &amp; Baisse de tension","IHS GRID ONLY",
N1362="Defaut GE &amp; POWER Cabinet","IHS",
N1362="Sharing","Partners",
N1362="Sites strategiques &amp; DataCenter","SST &amp; DC",
N1362="Exclu","Exclu",
N1362="SAT","SAT",
N1362="SPARE-ISSUE","SPARE-ISSUE",
N1362="Fiber CAmtel","TRANS_FO_CAMTEL",
N1362="Fiber AOF","Fiber AOF",
N1362="Projet OCM (HUAWEI)","TRAVAUX-HUAWEI",
N1362="Projet OCM (NOKIA)","TRAVAUX-NOKIA",
N1362="ACCESS-ISSUE","ACCESS-ISSUE",
N1362="Projet OCM (ZTE, NOKIA, autres projets)","TRAVAUX OCM",
N1362="No root CAuse","No root cause",
N1362="ODU HS","PDH",
N1362="IP &amp; VLAN","PDH",
N1362="Warehouse HUAWEI","SPARE-ISSUE",
N1362="SPARE-HS","SPARE-ISSUE",
N1362="Power Telco","BSS"
),"")</f>
        <v>No root cause</v>
      </c>
      <c r="M1362" s="16" t="str" cm="1">
        <f t="array" ref="M1362">IFERROR(_xlfn.IFS(
N1362="MPR ISSUE","TX ISSUE",
N1362="BSS Hardware Issue","RAN ISSUE",
N1362="Sites strategiques, MLL, Pylone, etc.","ENVTECH",
N1362="AKTIVCO DEFAUT GE &amp; POWER Cabinet","POWER ISSUE",
N1362="AKTIVCO Coupure ENEO &amp; Baisse de tension","POWER ISSUE",
N1362="Coupure ENEO &amp; Baisse de tension","POWER ISSUE",
N1362="Defaut GE &amp; POWER Cabinet","POWER ISSUE",
N1362="Sharing","POWER ISSUE",
N1362="Sites strategiques &amp; DataCenter","POWER ISSUE",
N1362="Exclu","Exclu",
N1362="SAT","TX ISSUE",
N1362="SPARE-ISSUE","SPARE-ISSUE",
N1362="Fiber CAmtel","TX ISSUE",
N1362="Fiber AOF","TX ISSUE",
N1362="Projet OCM (HUAWEI)","TRAVAUX-HUAWEI",
N1362="Projet OCM (NOKIA)","TRAVAUX -NOKIA",
N1362="ACCESS-ISSUE","ACCESS-ISSUE",
N1362="Projet OCM (ZTE, NOKIA, autres projets)","TRAVAUX OCM",
N1362="No root CAuse","No root cause",
N1362="ODU HS","TX ISSUE",
N1362="IP &amp; VLAN","TX ISSUE",
N1362="Warehouse HUAWEI","SPARE-ISSUE",
N1362="SPARE-HS","SPARE-ISSUE",
N1362="Power Telco","RAN ISSUE"
),"")</f>
        <v>No root cause</v>
      </c>
      <c r="N1362" s="29" t="s">
        <v>5652</v>
      </c>
      <c r="O1362" s="17" t="str" cm="1">
        <f t="array" ref="O1362">IFERROR(_xlfn.IFS(
N1362="MPR ISSUE","ACTIVE",
N1362="BSS Hardware Issue","ACTIVE",
N1362="Sites strategiques, MLL, Pylone, etc.","PASSIVE",
N1362="AKTIVCO DEFAUT GE &amp; POWER Cabinet","PASSIVE",
N1362="AKTIVCO Coupure ENEO &amp; Baisse de tension","PASSIVE",
N1362="Coupure ENEO &amp; Baisse de tension","PASSIVE",
N1362="Defaut GE &amp; POWER Cabinet","PASSIVE",
N1362="Sharing","PASSIVE",
N1362="Sites strategiques &amp; DataCenter","PASSIVE",
N1362="Exclu","Exclu",
N1362="SAT","ACTIVE",
N1362="SPARE-ISSUE","SPARE-ISSUE",
N1362="Fiber CAmtel","ACTIVE",
N1362="Fiber AOF","ACTIVE",
N1362="Projet OCM (HUAWEI)","PLANNED WORKS",
N1362="Projet OCM (NOKIA)","PLANNED WORKS",
N1362="ACCESS-ISSUE","ACCESS-ISSUE",
N1362="Projet OCM (ZTE, NOKIA, autres projets)","PLANNED WORKS",
N1362="No root CAuse","No root cause",
N1362="ODU HS","ACTIVE",
N1362="IP &amp; VLAN","ACTIVE",
N1362="Warehouse HUAWEI","SPARE-ISSUE",
N1362="SPARE-HS","SPARE-ISSUE",
N1362="Power Telco","ACTIVE"
),"")</f>
        <v>No root cause</v>
      </c>
      <c r="P1362" s="59">
        <v>0</v>
      </c>
      <c r="Q1362" s="59">
        <v>0</v>
      </c>
      <c r="R1362" s="59">
        <v>0</v>
      </c>
      <c r="S1362" s="59">
        <v>0</v>
      </c>
      <c r="T1362" s="59">
        <v>0</v>
      </c>
      <c r="U1362" s="59">
        <v>0</v>
      </c>
      <c r="V1362" s="14"/>
      <c r="W1362" s="14"/>
      <c r="X1362" s="14"/>
      <c r="Y1362" s="14"/>
      <c r="Z1362" s="14"/>
      <c r="AA1362" s="31" t="s">
        <v>16</v>
      </c>
      <c r="AB1362" s="31" t="s">
        <v>16</v>
      </c>
      <c r="AC1362" s="7" t="s">
        <v>16</v>
      </c>
      <c r="AD1362" s="3"/>
      <c r="AE1362" s="3" t="s">
        <v>16</v>
      </c>
      <c r="AF1362" s="7" t="s">
        <v>16</v>
      </c>
      <c r="AG1362" s="32" t="s">
        <v>16</v>
      </c>
      <c r="AH1362" s="32" t="s">
        <v>16</v>
      </c>
      <c r="AI1362" s="32" t="s">
        <v>16</v>
      </c>
      <c r="AJ1362" s="32" t="s">
        <v>16</v>
      </c>
      <c r="AK1362" s="32" t="s">
        <v>16</v>
      </c>
      <c r="AL1362" s="32" t="s">
        <v>16</v>
      </c>
      <c r="AM1362" s="32" t="s">
        <v>16</v>
      </c>
      <c r="AN1362" s="9" t="s">
        <v>16</v>
      </c>
      <c r="AO1362" s="9" t="s">
        <v>16</v>
      </c>
      <c r="AP1362" s="9" t="s">
        <v>16</v>
      </c>
      <c r="AQ1362" s="14"/>
      <c r="AR1362" s="14"/>
    </row>
    <row r="1363" spans="1:44" s="9" customFormat="1" hidden="1" x14ac:dyDescent="0.3">
      <c r="A1363" s="1" t="s">
        <v>4702</v>
      </c>
      <c r="B1363" s="51" t="s">
        <v>4703</v>
      </c>
      <c r="C1363" s="51" t="s">
        <v>11</v>
      </c>
      <c r="D1363" s="51" t="s">
        <v>67</v>
      </c>
      <c r="E1363" s="56" t="s">
        <v>91</v>
      </c>
      <c r="F1363" s="51" t="s">
        <v>4704</v>
      </c>
      <c r="G1363" s="50" t="s">
        <v>5898</v>
      </c>
      <c r="H1363" s="22" t="str">
        <f>_xlfn.XLOOKUP(B1363,[1]SITE!$B:$B,[1]SITE!$CK:$CK,"")</f>
        <v>Operationnel</v>
      </c>
      <c r="I1363" s="22"/>
      <c r="J1363" s="22" t="str">
        <f>_xlfn.XLOOKUP(B1363,[1]SITE!$B:$B,[1]SITE!$I:$I,"")</f>
        <v>No impact</v>
      </c>
      <c r="K1363" s="30"/>
      <c r="L1363" s="15" t="str" cm="1">
        <f t="array" ref="L1363">IFERROR(_xlfn.IFS(
N1363="MPR ISSUE","PDH",
N1363="BSS Hardware Issue","BSS",
N1363="Sites strategiques, MLL, Pylone, etc.","ENVTECH",
N1363="AKTIVCO DEFAUT GE &amp; POWER Cabinet","AKTIVCO",
N1363="AKTIVCO Coupure ENEO &amp; Baisse de tension","AKTIVCO GRID ONLY",
N1363="Coupure ENEO &amp; Baisse de tension","IHS GRID ONLY",
N1363="Defaut GE &amp; POWER Cabinet","IHS",
N1363="Sharing","Partners",
N1363="Sites strategiques &amp; DataCenter","SST &amp; DC",
N1363="Exclu","Exclu",
N1363="SAT","SAT",
N1363="SPARE-ISSUE","SPARE-ISSUE",
N1363="Fiber CAmtel","TRANS_FO_CAMTEL",
N1363="Fiber AOF","Fiber AOF",
N1363="Projet OCM (HUAWEI)","TRAVAUX-HUAWEI",
N1363="Projet OCM (NOKIA)","TRAVAUX-NOKIA",
N1363="ACCESS-ISSUE","ACCESS-ISSUE",
N1363="Projet OCM (ZTE, NOKIA, autres projets)","TRAVAUX OCM",
N1363="No root CAuse","No root cause",
N1363="ODU HS","PDH",
N1363="IP &amp; VLAN","PDH",
N1363="Warehouse HUAWEI","SPARE-ISSUE",
N1363="SPARE-HS","SPARE-ISSUE",
N1363="Power Telco","BSS"
),"")</f>
        <v>IHS</v>
      </c>
      <c r="M1363" s="16" t="str" cm="1">
        <f t="array" ref="M1363">IFERROR(_xlfn.IFS(
N1363="MPR ISSUE","TX ISSUE",
N1363="BSS Hardware Issue","RAN ISSUE",
N1363="Sites strategiques, MLL, Pylone, etc.","ENVTECH",
N1363="AKTIVCO DEFAUT GE &amp; POWER Cabinet","POWER ISSUE",
N1363="AKTIVCO Coupure ENEO &amp; Baisse de tension","POWER ISSUE",
N1363="Coupure ENEO &amp; Baisse de tension","POWER ISSUE",
N1363="Defaut GE &amp; POWER Cabinet","POWER ISSUE",
N1363="Sharing","POWER ISSUE",
N1363="Sites strategiques &amp; DataCenter","POWER ISSUE",
N1363="Exclu","Exclu",
N1363="SAT","TX ISSUE",
N1363="SPARE-ISSUE","SPARE-ISSUE",
N1363="Fiber CAmtel","TX ISSUE",
N1363="Fiber AOF","TX ISSUE",
N1363="Projet OCM (HUAWEI)","TRAVAUX-HUAWEI",
N1363="Projet OCM (NOKIA)","TRAVAUX -NOKIA",
N1363="ACCESS-ISSUE","ACCESS-ISSUE",
N1363="Projet OCM (ZTE, NOKIA, autres projets)","TRAVAUX OCM",
N1363="No root CAuse","No root cause",
N1363="ODU HS","TX ISSUE",
N1363="IP &amp; VLAN","TX ISSUE",
N1363="Warehouse HUAWEI","SPARE-ISSUE",
N1363="SPARE-HS","SPARE-ISSUE",
N1363="Power Telco","RAN ISSUE"
),"")</f>
        <v>POWER ISSUE</v>
      </c>
      <c r="N1363" s="36" t="s">
        <v>5336</v>
      </c>
      <c r="O1363" s="17" t="str" cm="1">
        <f t="array" ref="O1363">IFERROR(_xlfn.IFS(
N1363="MPR ISSUE","ACTIVE",
N1363="BSS Hardware Issue","ACTIVE",
N1363="Sites strategiques, MLL, Pylone, etc.","PASSIVE",
N1363="AKTIVCO DEFAUT GE &amp; POWER Cabinet","PASSIVE",
N1363="AKTIVCO Coupure ENEO &amp; Baisse de tension","PASSIVE",
N1363="Coupure ENEO &amp; Baisse de tension","PASSIVE",
N1363="Defaut GE &amp; POWER Cabinet","PASSIVE",
N1363="Sharing","PASSIVE",
N1363="Sites strategiques &amp; DataCenter","PASSIVE",
N1363="Exclu","Exclu",
N1363="SAT","ACTIVE",
N1363="SPARE-ISSUE","SPARE-ISSUE",
N1363="Fiber CAmtel","ACTIVE",
N1363="Fiber AOF","ACTIVE",
N1363="Projet OCM (HUAWEI)","PLANNED WORKS",
N1363="Projet OCM (NOKIA)","PLANNED WORKS",
N1363="ACCESS-ISSUE","ACCESS-ISSUE",
N1363="Projet OCM (ZTE, NOKIA, autres projets)","PLANNED WORKS",
N1363="No root CAuse","No root cause",
N1363="ODU HS","ACTIVE",
N1363="IP &amp; VLAN","ACTIVE",
N1363="Warehouse HUAWEI","SPARE-ISSUE",
N1363="SPARE-HS","SPARE-ISSUE",
N1363="Power Telco","ACTIVE"
),"")</f>
        <v>PASSIVE</v>
      </c>
      <c r="P1363" s="59">
        <v>0</v>
      </c>
      <c r="Q1363" s="59">
        <v>0</v>
      </c>
      <c r="R1363" s="59">
        <v>0</v>
      </c>
      <c r="S1363" s="59">
        <v>0</v>
      </c>
      <c r="T1363" s="59">
        <v>0</v>
      </c>
      <c r="U1363" s="59">
        <v>0</v>
      </c>
      <c r="V1363" s="14" t="s">
        <v>5927</v>
      </c>
      <c r="W1363" s="14" t="s">
        <v>5910</v>
      </c>
      <c r="X1363" s="14"/>
      <c r="Y1363" s="14" t="s">
        <v>11</v>
      </c>
      <c r="Z1363" s="14" t="s">
        <v>5909</v>
      </c>
      <c r="AA1363" s="31" t="s">
        <v>6200</v>
      </c>
      <c r="AB1363" s="31" t="s">
        <v>16</v>
      </c>
      <c r="AC1363" s="7" t="s">
        <v>5424</v>
      </c>
      <c r="AD1363" s="3"/>
      <c r="AE1363" s="3" t="s">
        <v>5844</v>
      </c>
      <c r="AF1363" s="7" t="s">
        <v>16</v>
      </c>
      <c r="AG1363" s="32" t="s">
        <v>16</v>
      </c>
      <c r="AH1363" s="32" t="s">
        <v>16</v>
      </c>
      <c r="AI1363" s="32" t="s">
        <v>16</v>
      </c>
      <c r="AJ1363" s="32" t="s">
        <v>16</v>
      </c>
      <c r="AK1363" s="32" t="s">
        <v>16</v>
      </c>
      <c r="AL1363" s="32" t="s">
        <v>16</v>
      </c>
      <c r="AM1363" s="32" t="s">
        <v>16</v>
      </c>
      <c r="AN1363" s="9" t="s">
        <v>5619</v>
      </c>
      <c r="AO1363" s="9" t="s">
        <v>16</v>
      </c>
      <c r="AP1363" s="9" t="s">
        <v>16</v>
      </c>
      <c r="AQ1363" s="14"/>
      <c r="AR1363" s="14"/>
    </row>
    <row r="1364" spans="1:44" s="9" customFormat="1" hidden="1" x14ac:dyDescent="0.3">
      <c r="A1364" s="1" t="s">
        <v>3260</v>
      </c>
      <c r="B1364" s="51" t="s">
        <v>3261</v>
      </c>
      <c r="C1364" s="51" t="s">
        <v>22</v>
      </c>
      <c r="D1364" s="51" t="s">
        <v>31</v>
      </c>
      <c r="E1364" s="56" t="s">
        <v>38</v>
      </c>
      <c r="F1364" s="51" t="s">
        <v>39</v>
      </c>
      <c r="G1364" s="22" t="s">
        <v>5896</v>
      </c>
      <c r="H1364" s="22" t="str">
        <f>_xlfn.XLOOKUP(B1364,[1]SITE!$B:$B,[1]SITE!$CK:$CK,"")</f>
        <v>Operationnel</v>
      </c>
      <c r="I1364" s="22"/>
      <c r="J1364" s="22" t="str">
        <f>_xlfn.XLOOKUP(B1364,[1]SITE!$B:$B,[1]SITE!$I:$I,"")</f>
        <v>No impact</v>
      </c>
      <c r="K1364" s="30"/>
      <c r="L1364" s="15" t="str" cm="1">
        <f t="array" ref="L1364">IFERROR(_xlfn.IFS(
N1364="MPR ISSUE","PDH",
N1364="BSS Hardware Issue","BSS",
N1364="Sites strategiques, MLL, Pylone, etc.","ENVTECH",
N1364="AKTIVCO DEFAUT GE &amp; POWER Cabinet","AKTIVCO",
N1364="AKTIVCO Coupure ENEO &amp; Baisse de tension","AKTIVCO GRID ONLY",
N1364="Coupure ENEO &amp; Baisse de tension","IHS GRID ONLY",
N1364="Defaut GE &amp; POWER Cabinet","IHS",
N1364="Sharing","Partners",
N1364="Sites strategiques &amp; DataCenter","SST &amp; DC",
N1364="Exclu","Exclu",
N1364="SAT","SAT",
N1364="SPARE-ISSUE","SPARE-ISSUE",
N1364="Fiber CAmtel","TRANS_FO_CAMTEL",
N1364="Fiber AOF","Fiber AOF",
N1364="Projet OCM (HUAWEI)","TRAVAUX-HUAWEI",
N1364="Projet OCM (NOKIA)","TRAVAUX-NOKIA",
N1364="ACCESS-ISSUE","ACCESS-ISSUE",
N1364="Projet OCM (ZTE, NOKIA, autres projets)","TRAVAUX OCM",
N1364="No root CAuse","No root cause",
N1364="ODU HS","PDH",
N1364="IP &amp; VLAN","PDH",
N1364="Warehouse HUAWEI","SPARE-ISSUE",
N1364="SPARE-HS","SPARE-ISSUE",
N1364="Power Telco","BSS"
),"")</f>
        <v>No root cause</v>
      </c>
      <c r="M1364" s="16" t="str" cm="1">
        <f t="array" ref="M1364">IFERROR(_xlfn.IFS(
N1364="MPR ISSUE","TX ISSUE",
N1364="BSS Hardware Issue","RAN ISSUE",
N1364="Sites strategiques, MLL, Pylone, etc.","ENVTECH",
N1364="AKTIVCO DEFAUT GE &amp; POWER Cabinet","POWER ISSUE",
N1364="AKTIVCO Coupure ENEO &amp; Baisse de tension","POWER ISSUE",
N1364="Coupure ENEO &amp; Baisse de tension","POWER ISSUE",
N1364="Defaut GE &amp; POWER Cabinet","POWER ISSUE",
N1364="Sharing","POWER ISSUE",
N1364="Sites strategiques &amp; DataCenter","POWER ISSUE",
N1364="Exclu","Exclu",
N1364="SAT","TX ISSUE",
N1364="SPARE-ISSUE","SPARE-ISSUE",
N1364="Fiber CAmtel","TX ISSUE",
N1364="Fiber AOF","TX ISSUE",
N1364="Projet OCM (HUAWEI)","TRAVAUX-HUAWEI",
N1364="Projet OCM (NOKIA)","TRAVAUX -NOKIA",
N1364="ACCESS-ISSUE","ACCESS-ISSUE",
N1364="Projet OCM (ZTE, NOKIA, autres projets)","TRAVAUX OCM",
N1364="No root CAuse","No root cause",
N1364="ODU HS","TX ISSUE",
N1364="IP &amp; VLAN","TX ISSUE",
N1364="Warehouse HUAWEI","SPARE-ISSUE",
N1364="SPARE-HS","SPARE-ISSUE",
N1364="Power Telco","RAN ISSUE"
),"")</f>
        <v>No root cause</v>
      </c>
      <c r="N1364" s="29" t="s">
        <v>5652</v>
      </c>
      <c r="O1364" s="17" t="str" cm="1">
        <f t="array" ref="O1364">IFERROR(_xlfn.IFS(
N1364="MPR ISSUE","ACTIVE",
N1364="BSS Hardware Issue","ACTIVE",
N1364="Sites strategiques, MLL, Pylone, etc.","PASSIVE",
N1364="AKTIVCO DEFAUT GE &amp; POWER Cabinet","PASSIVE",
N1364="AKTIVCO Coupure ENEO &amp; Baisse de tension","PASSIVE",
N1364="Coupure ENEO &amp; Baisse de tension","PASSIVE",
N1364="Defaut GE &amp; POWER Cabinet","PASSIVE",
N1364="Sharing","PASSIVE",
N1364="Sites strategiques &amp; DataCenter","PASSIVE",
N1364="Exclu","Exclu",
N1364="SAT","ACTIVE",
N1364="SPARE-ISSUE","SPARE-ISSUE",
N1364="Fiber CAmtel","ACTIVE",
N1364="Fiber AOF","ACTIVE",
N1364="Projet OCM (HUAWEI)","PLANNED WORKS",
N1364="Projet OCM (NOKIA)","PLANNED WORKS",
N1364="ACCESS-ISSUE","ACCESS-ISSUE",
N1364="Projet OCM (ZTE, NOKIA, autres projets)","PLANNED WORKS",
N1364="No root CAuse","No root cause",
N1364="ODU HS","ACTIVE",
N1364="IP &amp; VLAN","ACTIVE",
N1364="Warehouse HUAWEI","SPARE-ISSUE",
N1364="SPARE-HS","SPARE-ISSUE",
N1364="Power Telco","ACTIVE"
),"")</f>
        <v>No root cause</v>
      </c>
      <c r="P1364" s="59">
        <v>0</v>
      </c>
      <c r="Q1364" s="59">
        <v>0</v>
      </c>
      <c r="R1364" s="59">
        <v>0</v>
      </c>
      <c r="S1364" s="59">
        <v>0</v>
      </c>
      <c r="T1364" s="59">
        <v>0</v>
      </c>
      <c r="U1364" s="59">
        <v>0</v>
      </c>
      <c r="V1364" s="14"/>
      <c r="W1364" s="14"/>
      <c r="X1364" s="14"/>
      <c r="Y1364" s="14"/>
      <c r="Z1364" s="14"/>
      <c r="AA1364" s="31" t="s">
        <v>16</v>
      </c>
      <c r="AB1364" s="31" t="s">
        <v>16</v>
      </c>
      <c r="AC1364" s="7" t="s">
        <v>16</v>
      </c>
      <c r="AD1364" s="3"/>
      <c r="AE1364" s="3" t="s">
        <v>16</v>
      </c>
      <c r="AF1364" s="7" t="s">
        <v>16</v>
      </c>
      <c r="AG1364" s="32" t="s">
        <v>16</v>
      </c>
      <c r="AH1364" s="32" t="s">
        <v>16</v>
      </c>
      <c r="AI1364" s="32" t="s">
        <v>16</v>
      </c>
      <c r="AJ1364" s="32" t="s">
        <v>16</v>
      </c>
      <c r="AK1364" s="32" t="s">
        <v>16</v>
      </c>
      <c r="AL1364" s="32" t="s">
        <v>16</v>
      </c>
      <c r="AM1364" s="32" t="s">
        <v>16</v>
      </c>
      <c r="AN1364" s="9" t="s">
        <v>16</v>
      </c>
      <c r="AO1364" s="9" t="s">
        <v>16</v>
      </c>
      <c r="AP1364" s="9" t="s">
        <v>16</v>
      </c>
      <c r="AQ1364" s="14"/>
      <c r="AR1364" s="14"/>
    </row>
    <row r="1365" spans="1:44" s="9" customFormat="1" hidden="1" x14ac:dyDescent="0.3">
      <c r="A1365" s="1" t="s">
        <v>3897</v>
      </c>
      <c r="B1365" s="51" t="s">
        <v>3898</v>
      </c>
      <c r="C1365" s="51" t="s">
        <v>11</v>
      </c>
      <c r="D1365" s="51" t="s">
        <v>12</v>
      </c>
      <c r="E1365" s="56" t="s">
        <v>56</v>
      </c>
      <c r="F1365" s="51" t="s">
        <v>3897</v>
      </c>
      <c r="G1365" s="49" t="s">
        <v>5897</v>
      </c>
      <c r="H1365" s="22" t="str">
        <f>_xlfn.XLOOKUP(B1365,[1]SITE!$B:$B,[1]SITE!$CK:$CK,"")</f>
        <v>Insecurity</v>
      </c>
      <c r="I1365" s="22"/>
      <c r="J1365" s="22" t="str">
        <f>_xlfn.XLOOKUP(B1365,[1]SITE!$B:$B,[1]SITE!$I:$I,"")</f>
        <v>No impact</v>
      </c>
      <c r="K1365" s="30"/>
      <c r="L1365" s="15" t="str" cm="1">
        <f t="array" ref="L1365">IFERROR(_xlfn.IFS(
N1365="MPR ISSUE","PDH",
N1365="BSS Hardware Issue","BSS",
N1365="Sites strategiques, MLL, Pylone, etc.","ENVTECH",
N1365="AKTIVCO DEFAUT GE &amp; POWER Cabinet","AKTIVCO",
N1365="AKTIVCO Coupure ENEO &amp; Baisse de tension","AKTIVCO GRID ONLY",
N1365="Coupure ENEO &amp; Baisse de tension","IHS GRID ONLY",
N1365="Defaut GE &amp; POWER Cabinet","IHS",
N1365="Sharing","Partners",
N1365="Sites strategiques &amp; DataCenter","SST &amp; DC",
N1365="Exclu","Exclu",
N1365="SAT","SAT",
N1365="SPARE-ISSUE","SPARE-ISSUE",
N1365="Fiber CAmtel","TRANS_FO_CAMTEL",
N1365="Fiber AOF","Fiber AOF",
N1365="Projet OCM (HUAWEI)","TRAVAUX-HUAWEI",
N1365="Projet OCM (NOKIA)","TRAVAUX-NOKIA",
N1365="ACCESS-ISSUE","ACCESS-ISSUE",
N1365="Projet OCM (ZTE, NOKIA, autres projets)","TRAVAUX OCM",
N1365="No root CAuse","No root cause",
N1365="ODU HS","PDH",
N1365="IP &amp; VLAN","PDH",
N1365="Warehouse HUAWEI","SPARE-ISSUE",
N1365="SPARE-HS","SPARE-ISSUE",
N1365="Power Telco","BSS"
),"")</f>
        <v>No root cause</v>
      </c>
      <c r="M1365" s="16" t="str" cm="1">
        <f t="array" ref="M1365">IFERROR(_xlfn.IFS(
N1365="MPR ISSUE","TX ISSUE",
N1365="BSS Hardware Issue","RAN ISSUE",
N1365="Sites strategiques, MLL, Pylone, etc.","ENVTECH",
N1365="AKTIVCO DEFAUT GE &amp; POWER Cabinet","POWER ISSUE",
N1365="AKTIVCO Coupure ENEO &amp; Baisse de tension","POWER ISSUE",
N1365="Coupure ENEO &amp; Baisse de tension","POWER ISSUE",
N1365="Defaut GE &amp; POWER Cabinet","POWER ISSUE",
N1365="Sharing","POWER ISSUE",
N1365="Sites strategiques &amp; DataCenter","POWER ISSUE",
N1365="Exclu","Exclu",
N1365="SAT","TX ISSUE",
N1365="SPARE-ISSUE","SPARE-ISSUE",
N1365="Fiber CAmtel","TX ISSUE",
N1365="Fiber AOF","TX ISSUE",
N1365="Projet OCM (HUAWEI)","TRAVAUX-HUAWEI",
N1365="Projet OCM (NOKIA)","TRAVAUX -NOKIA",
N1365="ACCESS-ISSUE","ACCESS-ISSUE",
N1365="Projet OCM (ZTE, NOKIA, autres projets)","TRAVAUX OCM",
N1365="No root CAuse","No root cause",
N1365="ODU HS","TX ISSUE",
N1365="IP &amp; VLAN","TX ISSUE",
N1365="Warehouse HUAWEI","SPARE-ISSUE",
N1365="SPARE-HS","SPARE-ISSUE",
N1365="Power Telco","RAN ISSUE"
),"")</f>
        <v>No root cause</v>
      </c>
      <c r="N1365" s="29" t="s">
        <v>5652</v>
      </c>
      <c r="O1365" s="17" t="str" cm="1">
        <f t="array" ref="O1365">IFERROR(_xlfn.IFS(
N1365="MPR ISSUE","ACTIVE",
N1365="BSS Hardware Issue","ACTIVE",
N1365="Sites strategiques, MLL, Pylone, etc.","PASSIVE",
N1365="AKTIVCO DEFAUT GE &amp; POWER Cabinet","PASSIVE",
N1365="AKTIVCO Coupure ENEO &amp; Baisse de tension","PASSIVE",
N1365="Coupure ENEO &amp; Baisse de tension","PASSIVE",
N1365="Defaut GE &amp; POWER Cabinet","PASSIVE",
N1365="Sharing","PASSIVE",
N1365="Sites strategiques &amp; DataCenter","PASSIVE",
N1365="Exclu","Exclu",
N1365="SAT","ACTIVE",
N1365="SPARE-ISSUE","SPARE-ISSUE",
N1365="Fiber CAmtel","ACTIVE",
N1365="Fiber AOF","ACTIVE",
N1365="Projet OCM (HUAWEI)","PLANNED WORKS",
N1365="Projet OCM (NOKIA)","PLANNED WORKS",
N1365="ACCESS-ISSUE","ACCESS-ISSUE",
N1365="Projet OCM (ZTE, NOKIA, autres projets)","PLANNED WORKS",
N1365="No root CAuse","No root cause",
N1365="ODU HS","ACTIVE",
N1365="IP &amp; VLAN","ACTIVE",
N1365="Warehouse HUAWEI","SPARE-ISSUE",
N1365="SPARE-HS","SPARE-ISSUE",
N1365="Power Telco","ACTIVE"
),"")</f>
        <v>No root cause</v>
      </c>
      <c r="P1365" s="59">
        <v>0</v>
      </c>
      <c r="Q1365" s="59">
        <v>0</v>
      </c>
      <c r="R1365" s="59">
        <v>0</v>
      </c>
      <c r="S1365" s="59">
        <v>0</v>
      </c>
      <c r="T1365" s="59">
        <v>0</v>
      </c>
      <c r="U1365" s="59">
        <v>0</v>
      </c>
      <c r="V1365" s="14"/>
      <c r="W1365" s="14"/>
      <c r="X1365" s="14"/>
      <c r="Y1365" s="14"/>
      <c r="Z1365" s="14"/>
      <c r="AA1365" s="31" t="s">
        <v>16</v>
      </c>
      <c r="AB1365" s="31" t="s">
        <v>16</v>
      </c>
      <c r="AC1365" s="7" t="s">
        <v>16</v>
      </c>
      <c r="AD1365" s="3"/>
      <c r="AE1365" s="3" t="s">
        <v>16</v>
      </c>
      <c r="AF1365" s="7" t="s">
        <v>16</v>
      </c>
      <c r="AG1365" s="32" t="s">
        <v>16</v>
      </c>
      <c r="AH1365" s="32" t="s">
        <v>16</v>
      </c>
      <c r="AI1365" s="32" t="s">
        <v>16</v>
      </c>
      <c r="AJ1365" s="32" t="s">
        <v>16</v>
      </c>
      <c r="AK1365" s="32" t="s">
        <v>16</v>
      </c>
      <c r="AL1365" s="32" t="s">
        <v>16</v>
      </c>
      <c r="AM1365" s="32" t="s">
        <v>16</v>
      </c>
      <c r="AN1365" s="9" t="s">
        <v>16</v>
      </c>
      <c r="AO1365" s="9" t="s">
        <v>16</v>
      </c>
      <c r="AP1365" s="9" t="s">
        <v>16</v>
      </c>
      <c r="AQ1365" s="14"/>
      <c r="AR1365" s="14"/>
    </row>
    <row r="1366" spans="1:44" s="9" customFormat="1" hidden="1" x14ac:dyDescent="0.3">
      <c r="A1366" s="1" t="s">
        <v>1668</v>
      </c>
      <c r="B1366" s="51" t="s">
        <v>1669</v>
      </c>
      <c r="C1366" s="51" t="s">
        <v>11</v>
      </c>
      <c r="D1366" s="51" t="s">
        <v>12</v>
      </c>
      <c r="E1366" s="56" t="s">
        <v>32</v>
      </c>
      <c r="F1366" s="51" t="s">
        <v>33</v>
      </c>
      <c r="G1366" s="22" t="s">
        <v>5896</v>
      </c>
      <c r="H1366" s="22" t="str">
        <f>_xlfn.XLOOKUP(B1366,[1]SITE!$B:$B,[1]SITE!$CK:$CK,"")</f>
        <v>Operationnel</v>
      </c>
      <c r="I1366" s="22"/>
      <c r="J1366" s="22" t="str">
        <f>_xlfn.XLOOKUP(B1366,[1]SITE!$B:$B,[1]SITE!$I:$I,"")</f>
        <v>No impact</v>
      </c>
      <c r="K1366" s="30"/>
      <c r="L1366" s="15" t="str" cm="1">
        <f t="array" ref="L1366">IFERROR(_xlfn.IFS(
N1366="MPR ISSUE","PDH",
N1366="BSS Hardware Issue","BSS",
N1366="Sites strategiques, MLL, Pylone, etc.","ENVTECH",
N1366="AKTIVCO DEFAUT GE &amp; POWER Cabinet","AKTIVCO",
N1366="AKTIVCO Coupure ENEO &amp; Baisse de tension","AKTIVCO GRID ONLY",
N1366="Coupure ENEO &amp; Baisse de tension","IHS GRID ONLY",
N1366="Defaut GE &amp; POWER Cabinet","IHS",
N1366="Sharing","Partners",
N1366="Sites strategiques &amp; DataCenter","SST &amp; DC",
N1366="Exclu","Exclu",
N1366="SAT","SAT",
N1366="SPARE-ISSUE","SPARE-ISSUE",
N1366="Fiber CAmtel","TRANS_FO_CAMTEL",
N1366="Fiber AOF","Fiber AOF",
N1366="Projet OCM (HUAWEI)","TRAVAUX-HUAWEI",
N1366="Projet OCM (NOKIA)","TRAVAUX-NOKIA",
N1366="ACCESS-ISSUE","ACCESS-ISSUE",
N1366="Projet OCM (ZTE, NOKIA, autres projets)","TRAVAUX OCM",
N1366="No root CAuse","No root cause",
N1366="ODU HS","PDH",
N1366="IP &amp; VLAN","PDH",
N1366="Warehouse HUAWEI","SPARE-ISSUE",
N1366="SPARE-HS","SPARE-ISSUE",
N1366="Power Telco","BSS"
),"")</f>
        <v>No root cause</v>
      </c>
      <c r="M1366" s="16" t="str" cm="1">
        <f t="array" ref="M1366">IFERROR(_xlfn.IFS(
N1366="MPR ISSUE","TX ISSUE",
N1366="BSS Hardware Issue","RAN ISSUE",
N1366="Sites strategiques, MLL, Pylone, etc.","ENVTECH",
N1366="AKTIVCO DEFAUT GE &amp; POWER Cabinet","POWER ISSUE",
N1366="AKTIVCO Coupure ENEO &amp; Baisse de tension","POWER ISSUE",
N1366="Coupure ENEO &amp; Baisse de tension","POWER ISSUE",
N1366="Defaut GE &amp; POWER Cabinet","POWER ISSUE",
N1366="Sharing","POWER ISSUE",
N1366="Sites strategiques &amp; DataCenter","POWER ISSUE",
N1366="Exclu","Exclu",
N1366="SAT","TX ISSUE",
N1366="SPARE-ISSUE","SPARE-ISSUE",
N1366="Fiber CAmtel","TX ISSUE",
N1366="Fiber AOF","TX ISSUE",
N1366="Projet OCM (HUAWEI)","TRAVAUX-HUAWEI",
N1366="Projet OCM (NOKIA)","TRAVAUX -NOKIA",
N1366="ACCESS-ISSUE","ACCESS-ISSUE",
N1366="Projet OCM (ZTE, NOKIA, autres projets)","TRAVAUX OCM",
N1366="No root CAuse","No root cause",
N1366="ODU HS","TX ISSUE",
N1366="IP &amp; VLAN","TX ISSUE",
N1366="Warehouse HUAWEI","SPARE-ISSUE",
N1366="SPARE-HS","SPARE-ISSUE",
N1366="Power Telco","RAN ISSUE"
),"")</f>
        <v>No root cause</v>
      </c>
      <c r="N1366" s="29" t="s">
        <v>5652</v>
      </c>
      <c r="O1366" s="17" t="str" cm="1">
        <f t="array" ref="O1366">IFERROR(_xlfn.IFS(
N1366="MPR ISSUE","ACTIVE",
N1366="BSS Hardware Issue","ACTIVE",
N1366="Sites strategiques, MLL, Pylone, etc.","PASSIVE",
N1366="AKTIVCO DEFAUT GE &amp; POWER Cabinet","PASSIVE",
N1366="AKTIVCO Coupure ENEO &amp; Baisse de tension","PASSIVE",
N1366="Coupure ENEO &amp; Baisse de tension","PASSIVE",
N1366="Defaut GE &amp; POWER Cabinet","PASSIVE",
N1366="Sharing","PASSIVE",
N1366="Sites strategiques &amp; DataCenter","PASSIVE",
N1366="Exclu","Exclu",
N1366="SAT","ACTIVE",
N1366="SPARE-ISSUE","SPARE-ISSUE",
N1366="Fiber CAmtel","ACTIVE",
N1366="Fiber AOF","ACTIVE",
N1366="Projet OCM (HUAWEI)","PLANNED WORKS",
N1366="Projet OCM (NOKIA)","PLANNED WORKS",
N1366="ACCESS-ISSUE","ACCESS-ISSUE",
N1366="Projet OCM (ZTE, NOKIA, autres projets)","PLANNED WORKS",
N1366="No root CAuse","No root cause",
N1366="ODU HS","ACTIVE",
N1366="IP &amp; VLAN","ACTIVE",
N1366="Warehouse HUAWEI","SPARE-ISSUE",
N1366="SPARE-HS","SPARE-ISSUE",
N1366="Power Telco","ACTIVE"
),"")</f>
        <v>No root cause</v>
      </c>
      <c r="P1366" s="59">
        <v>0</v>
      </c>
      <c r="Q1366" s="59">
        <v>0</v>
      </c>
      <c r="R1366" s="59">
        <v>0</v>
      </c>
      <c r="S1366" s="59">
        <v>0</v>
      </c>
      <c r="T1366" s="59">
        <v>0</v>
      </c>
      <c r="U1366" s="59">
        <v>0</v>
      </c>
      <c r="V1366" s="14"/>
      <c r="W1366" s="14"/>
      <c r="X1366" s="14"/>
      <c r="Y1366" s="14"/>
      <c r="Z1366" s="14"/>
      <c r="AA1366" s="31" t="s">
        <v>16</v>
      </c>
      <c r="AB1366" s="31" t="s">
        <v>16</v>
      </c>
      <c r="AC1366" s="7" t="s">
        <v>16</v>
      </c>
      <c r="AD1366" s="3"/>
      <c r="AE1366" s="3" t="s">
        <v>16</v>
      </c>
      <c r="AF1366" s="7" t="s">
        <v>16</v>
      </c>
      <c r="AG1366" s="32" t="s">
        <v>16</v>
      </c>
      <c r="AH1366" s="32" t="s">
        <v>16</v>
      </c>
      <c r="AI1366" s="32" t="s">
        <v>16</v>
      </c>
      <c r="AJ1366" s="32" t="s">
        <v>16</v>
      </c>
      <c r="AK1366" s="32" t="s">
        <v>16</v>
      </c>
      <c r="AL1366" s="32" t="s">
        <v>16</v>
      </c>
      <c r="AM1366" s="32" t="s">
        <v>16</v>
      </c>
      <c r="AN1366" s="9" t="s">
        <v>16</v>
      </c>
      <c r="AO1366" s="9" t="s">
        <v>16</v>
      </c>
      <c r="AP1366" s="9" t="s">
        <v>16</v>
      </c>
      <c r="AQ1366" s="14"/>
      <c r="AR1366" s="14"/>
    </row>
    <row r="1367" spans="1:44" s="9" customFormat="1" hidden="1" x14ac:dyDescent="0.3">
      <c r="A1367" s="1" t="s">
        <v>1401</v>
      </c>
      <c r="B1367" s="1" t="s">
        <v>1402</v>
      </c>
      <c r="C1367" s="1" t="s">
        <v>11</v>
      </c>
      <c r="D1367" s="1" t="s">
        <v>12</v>
      </c>
      <c r="E1367" s="56" t="s">
        <v>103</v>
      </c>
      <c r="F1367" s="1" t="s">
        <v>1178</v>
      </c>
      <c r="G1367" s="49" t="s">
        <v>5897</v>
      </c>
      <c r="H1367" s="22" t="str">
        <f>_xlfn.XLOOKUP(B1367,[1]SITE!$B:$B,[1]SITE!$CK:$CK,"")</f>
        <v>Operationnel</v>
      </c>
      <c r="I1367" s="22"/>
      <c r="J1367" s="22" t="str">
        <f>_xlfn.XLOOKUP(B1367,[1]SITE!$B:$B,[1]SITE!$I:$I,"")</f>
        <v>No impact</v>
      </c>
      <c r="K1367" s="30"/>
      <c r="L1367" s="15" t="str" cm="1">
        <f t="array" ref="L1367">IFERROR(_xlfn.IFS(
N1367="MPR ISSUE","PDH",
N1367="BSS Hardware Issue","BSS",
N1367="Sites strategiques, MLL, Pylone, etc.","ENVTECH",
N1367="AKTIVCO DEFAUT GE &amp; POWER Cabinet","AKTIVCO",
N1367="AKTIVCO Coupure ENEO &amp; Baisse de tension","AKTIVCO GRID ONLY",
N1367="Coupure ENEO &amp; Baisse de tension","IHS GRID ONLY",
N1367="Defaut GE &amp; POWER Cabinet","IHS",
N1367="Sharing","Partners",
N1367="Sites strategiques &amp; DataCenter","SST &amp; DC",
N1367="Exclu","Exclu",
N1367="SAT","SAT",
N1367="SPARE-ISSUE","SPARE-ISSUE",
N1367="Fiber CAmtel","TRANS_FO_CAMTEL",
N1367="Fiber AOF","Fiber AOF",
N1367="Projet OCM (HUAWEI)","TRAVAUX-HUAWEI",
N1367="Projet OCM (NOKIA)","TRAVAUX-NOKIA",
N1367="ACCESS-ISSUE","ACCESS-ISSUE",
N1367="Projet OCM (ZTE, NOKIA, autres projets)","TRAVAUX OCM",
N1367="No root CAuse","No root cause",
N1367="ODU HS","PDH",
N1367="IP &amp; VLAN","PDH",
N1367="Warehouse HUAWEI","SPARE-ISSUE",
N1367="SPARE-HS","SPARE-ISSUE",
N1367="Power Telco","BSS"
),"")</f>
        <v>No root cause</v>
      </c>
      <c r="M1367" s="16" t="str" cm="1">
        <f t="array" ref="M1367">IFERROR(_xlfn.IFS(
N1367="MPR ISSUE","TX ISSUE",
N1367="BSS Hardware Issue","RAN ISSUE",
N1367="Sites strategiques, MLL, Pylone, etc.","ENVTECH",
N1367="AKTIVCO DEFAUT GE &amp; POWER Cabinet","POWER ISSUE",
N1367="AKTIVCO Coupure ENEO &amp; Baisse de tension","POWER ISSUE",
N1367="Coupure ENEO &amp; Baisse de tension","POWER ISSUE",
N1367="Defaut GE &amp; POWER Cabinet","POWER ISSUE",
N1367="Sharing","POWER ISSUE",
N1367="Sites strategiques &amp; DataCenter","POWER ISSUE",
N1367="Exclu","Exclu",
N1367="SAT","TX ISSUE",
N1367="SPARE-ISSUE","SPARE-ISSUE",
N1367="Fiber CAmtel","TX ISSUE",
N1367="Fiber AOF","TX ISSUE",
N1367="Projet OCM (HUAWEI)","TRAVAUX-HUAWEI",
N1367="Projet OCM (NOKIA)","TRAVAUX -NOKIA",
N1367="ACCESS-ISSUE","ACCESS-ISSUE",
N1367="Projet OCM (ZTE, NOKIA, autres projets)","TRAVAUX OCM",
N1367="No root CAuse","No root cause",
N1367="ODU HS","TX ISSUE",
N1367="IP &amp; VLAN","TX ISSUE",
N1367="Warehouse HUAWEI","SPARE-ISSUE",
N1367="SPARE-HS","SPARE-ISSUE",
N1367="Power Telco","RAN ISSUE"
),"")</f>
        <v>No root cause</v>
      </c>
      <c r="N1367" s="29" t="s">
        <v>5652</v>
      </c>
      <c r="O1367" s="17" t="str" cm="1">
        <f t="array" ref="O1367">IFERROR(_xlfn.IFS(
N1367="MPR ISSUE","ACTIVE",
N1367="BSS Hardware Issue","ACTIVE",
N1367="Sites strategiques, MLL, Pylone, etc.","PASSIVE",
N1367="AKTIVCO DEFAUT GE &amp; POWER Cabinet","PASSIVE",
N1367="AKTIVCO Coupure ENEO &amp; Baisse de tension","PASSIVE",
N1367="Coupure ENEO &amp; Baisse de tension","PASSIVE",
N1367="Defaut GE &amp; POWER Cabinet","PASSIVE",
N1367="Sharing","PASSIVE",
N1367="Sites strategiques &amp; DataCenter","PASSIVE",
N1367="Exclu","Exclu",
N1367="SAT","ACTIVE",
N1367="SPARE-ISSUE","SPARE-ISSUE",
N1367="Fiber CAmtel","ACTIVE",
N1367="Fiber AOF","ACTIVE",
N1367="Projet OCM (HUAWEI)","PLANNED WORKS",
N1367="Projet OCM (NOKIA)","PLANNED WORKS",
N1367="ACCESS-ISSUE","ACCESS-ISSUE",
N1367="Projet OCM (ZTE, NOKIA, autres projets)","PLANNED WORKS",
N1367="No root CAuse","No root cause",
N1367="ODU HS","ACTIVE",
N1367="IP &amp; VLAN","ACTIVE",
N1367="Warehouse HUAWEI","SPARE-ISSUE",
N1367="SPARE-HS","SPARE-ISSUE",
N1367="Power Telco","ACTIVE"
),"")</f>
        <v>No root cause</v>
      </c>
      <c r="P1367" s="59">
        <v>0</v>
      </c>
      <c r="Q1367" s="59">
        <v>0</v>
      </c>
      <c r="R1367" s="59">
        <v>0</v>
      </c>
      <c r="S1367" s="59">
        <v>0.51657520838505522</v>
      </c>
      <c r="T1367" s="59">
        <v>2.1917884445814177</v>
      </c>
      <c r="U1367" s="59">
        <v>0</v>
      </c>
      <c r="V1367" s="14"/>
      <c r="W1367" s="14"/>
      <c r="X1367" s="14"/>
      <c r="Y1367" s="14"/>
      <c r="Z1367" s="14"/>
      <c r="AA1367" s="31" t="s">
        <v>16</v>
      </c>
      <c r="AB1367" s="31" t="s">
        <v>16</v>
      </c>
      <c r="AC1367" s="7" t="s">
        <v>16</v>
      </c>
      <c r="AD1367" s="3"/>
      <c r="AE1367" s="3" t="s">
        <v>16</v>
      </c>
      <c r="AF1367" s="7" t="s">
        <v>16</v>
      </c>
      <c r="AG1367" s="32" t="s">
        <v>16</v>
      </c>
      <c r="AH1367" s="32" t="s">
        <v>16</v>
      </c>
      <c r="AI1367" s="32" t="s">
        <v>16</v>
      </c>
      <c r="AJ1367" s="32" t="s">
        <v>16</v>
      </c>
      <c r="AK1367" s="32" t="s">
        <v>16</v>
      </c>
      <c r="AL1367" s="32" t="s">
        <v>16</v>
      </c>
      <c r="AM1367" s="32" t="s">
        <v>16</v>
      </c>
      <c r="AN1367" s="9" t="s">
        <v>16</v>
      </c>
      <c r="AO1367" s="9" t="s">
        <v>16</v>
      </c>
      <c r="AP1367" s="9" t="s">
        <v>16</v>
      </c>
      <c r="AQ1367" s="14"/>
      <c r="AR1367" s="14"/>
    </row>
    <row r="1368" spans="1:44" s="9" customFormat="1" hidden="1" x14ac:dyDescent="0.3">
      <c r="A1368" s="1" t="s">
        <v>4369</v>
      </c>
      <c r="B1368" s="51" t="s">
        <v>4370</v>
      </c>
      <c r="C1368" s="51" t="s">
        <v>11</v>
      </c>
      <c r="D1368" s="51" t="s">
        <v>12</v>
      </c>
      <c r="E1368" s="56" t="s">
        <v>38</v>
      </c>
      <c r="F1368" s="51" t="s">
        <v>39</v>
      </c>
      <c r="G1368" s="22" t="s">
        <v>5896</v>
      </c>
      <c r="H1368" s="22" t="str">
        <f>_xlfn.XLOOKUP(B1368,[1]SITE!$B:$B,[1]SITE!$CK:$CK,"")</f>
        <v>Operationnel</v>
      </c>
      <c r="I1368" s="22"/>
      <c r="J1368" s="22" t="str">
        <f>_xlfn.XLOOKUP(B1368,[1]SITE!$B:$B,[1]SITE!$I:$I,"")</f>
        <v>No impact</v>
      </c>
      <c r="K1368" s="30"/>
      <c r="L1368" s="15" t="str" cm="1">
        <f t="array" ref="L1368">IFERROR(_xlfn.IFS(
N1368="MPR ISSUE","PDH",
N1368="BSS Hardware Issue","BSS",
N1368="Sites strategiques, MLL, Pylone, etc.","ENVTECH",
N1368="AKTIVCO DEFAUT GE &amp; POWER Cabinet","AKTIVCO",
N1368="AKTIVCO Coupure ENEO &amp; Baisse de tension","AKTIVCO GRID ONLY",
N1368="Coupure ENEO &amp; Baisse de tension","IHS GRID ONLY",
N1368="Defaut GE &amp; POWER Cabinet","IHS",
N1368="Sharing","Partners",
N1368="Sites strategiques &amp; DataCenter","SST &amp; DC",
N1368="Exclu","Exclu",
N1368="SAT","SAT",
N1368="SPARE-ISSUE","SPARE-ISSUE",
N1368="Fiber CAmtel","TRANS_FO_CAMTEL",
N1368="Fiber AOF","Fiber AOF",
N1368="Projet OCM (HUAWEI)","TRAVAUX-HUAWEI",
N1368="Projet OCM (NOKIA)","TRAVAUX-NOKIA",
N1368="ACCESS-ISSUE","ACCESS-ISSUE",
N1368="Projet OCM (ZTE, NOKIA, autres projets)","TRAVAUX OCM",
N1368="No root CAuse","No root cause",
N1368="ODU HS","PDH",
N1368="IP &amp; VLAN","PDH",
N1368="Warehouse HUAWEI","SPARE-ISSUE",
N1368="SPARE-HS","SPARE-ISSUE",
N1368="Power Telco","BSS"
),"")</f>
        <v>No root cause</v>
      </c>
      <c r="M1368" s="16" t="str" cm="1">
        <f t="array" ref="M1368">IFERROR(_xlfn.IFS(
N1368="MPR ISSUE","TX ISSUE",
N1368="BSS Hardware Issue","RAN ISSUE",
N1368="Sites strategiques, MLL, Pylone, etc.","ENVTECH",
N1368="AKTIVCO DEFAUT GE &amp; POWER Cabinet","POWER ISSUE",
N1368="AKTIVCO Coupure ENEO &amp; Baisse de tension","POWER ISSUE",
N1368="Coupure ENEO &amp; Baisse de tension","POWER ISSUE",
N1368="Defaut GE &amp; POWER Cabinet","POWER ISSUE",
N1368="Sharing","POWER ISSUE",
N1368="Sites strategiques &amp; DataCenter","POWER ISSUE",
N1368="Exclu","Exclu",
N1368="SAT","TX ISSUE",
N1368="SPARE-ISSUE","SPARE-ISSUE",
N1368="Fiber CAmtel","TX ISSUE",
N1368="Fiber AOF","TX ISSUE",
N1368="Projet OCM (HUAWEI)","TRAVAUX-HUAWEI",
N1368="Projet OCM (NOKIA)","TRAVAUX -NOKIA",
N1368="ACCESS-ISSUE","ACCESS-ISSUE",
N1368="Projet OCM (ZTE, NOKIA, autres projets)","TRAVAUX OCM",
N1368="No root CAuse","No root cause",
N1368="ODU HS","TX ISSUE",
N1368="IP &amp; VLAN","TX ISSUE",
N1368="Warehouse HUAWEI","SPARE-ISSUE",
N1368="SPARE-HS","SPARE-ISSUE",
N1368="Power Telco","RAN ISSUE"
),"")</f>
        <v>No root cause</v>
      </c>
      <c r="N1368" s="29" t="s">
        <v>5652</v>
      </c>
      <c r="O1368" s="17" t="str" cm="1">
        <f t="array" ref="O1368">IFERROR(_xlfn.IFS(
N1368="MPR ISSUE","ACTIVE",
N1368="BSS Hardware Issue","ACTIVE",
N1368="Sites strategiques, MLL, Pylone, etc.","PASSIVE",
N1368="AKTIVCO DEFAUT GE &amp; POWER Cabinet","PASSIVE",
N1368="AKTIVCO Coupure ENEO &amp; Baisse de tension","PASSIVE",
N1368="Coupure ENEO &amp; Baisse de tension","PASSIVE",
N1368="Defaut GE &amp; POWER Cabinet","PASSIVE",
N1368="Sharing","PASSIVE",
N1368="Sites strategiques &amp; DataCenter","PASSIVE",
N1368="Exclu","Exclu",
N1368="SAT","ACTIVE",
N1368="SPARE-ISSUE","SPARE-ISSUE",
N1368="Fiber CAmtel","ACTIVE",
N1368="Fiber AOF","ACTIVE",
N1368="Projet OCM (HUAWEI)","PLANNED WORKS",
N1368="Projet OCM (NOKIA)","PLANNED WORKS",
N1368="ACCESS-ISSUE","ACCESS-ISSUE",
N1368="Projet OCM (ZTE, NOKIA, autres projets)","PLANNED WORKS",
N1368="No root CAuse","No root cause",
N1368="ODU HS","ACTIVE",
N1368="IP &amp; VLAN","ACTIVE",
N1368="Warehouse HUAWEI","SPARE-ISSUE",
N1368="SPARE-HS","SPARE-ISSUE",
N1368="Power Telco","ACTIVE"
),"")</f>
        <v>No root cause</v>
      </c>
      <c r="P1368" s="59">
        <v>0</v>
      </c>
      <c r="Q1368" s="59">
        <v>0</v>
      </c>
      <c r="R1368" s="59">
        <v>0</v>
      </c>
      <c r="S1368" s="59">
        <v>0</v>
      </c>
      <c r="T1368" s="59">
        <v>0</v>
      </c>
      <c r="U1368" s="59">
        <v>0</v>
      </c>
      <c r="V1368" s="14"/>
      <c r="W1368" s="14"/>
      <c r="X1368" s="14"/>
      <c r="Y1368" s="14"/>
      <c r="Z1368" s="14"/>
      <c r="AA1368" s="31" t="s">
        <v>16</v>
      </c>
      <c r="AB1368" s="31" t="s">
        <v>16</v>
      </c>
      <c r="AC1368" s="7" t="s">
        <v>16</v>
      </c>
      <c r="AD1368" s="3"/>
      <c r="AE1368" s="3" t="s">
        <v>16</v>
      </c>
      <c r="AF1368" s="7" t="s">
        <v>16</v>
      </c>
      <c r="AG1368" s="32" t="s">
        <v>16</v>
      </c>
      <c r="AH1368" s="32" t="s">
        <v>16</v>
      </c>
      <c r="AI1368" s="32" t="s">
        <v>16</v>
      </c>
      <c r="AJ1368" s="32" t="s">
        <v>16</v>
      </c>
      <c r="AK1368" s="32" t="s">
        <v>16</v>
      </c>
      <c r="AL1368" s="32" t="s">
        <v>16</v>
      </c>
      <c r="AM1368" s="32" t="s">
        <v>16</v>
      </c>
      <c r="AN1368" s="9" t="s">
        <v>16</v>
      </c>
      <c r="AO1368" s="9" t="s">
        <v>16</v>
      </c>
      <c r="AP1368" s="9" t="s">
        <v>16</v>
      </c>
      <c r="AQ1368" s="14"/>
      <c r="AR1368" s="14"/>
    </row>
    <row r="1369" spans="1:44" s="9" customFormat="1" hidden="1" x14ac:dyDescent="0.3">
      <c r="A1369" s="1" t="s">
        <v>1590</v>
      </c>
      <c r="B1369" s="51" t="s">
        <v>1591</v>
      </c>
      <c r="C1369" s="51" t="s">
        <v>11</v>
      </c>
      <c r="D1369" s="51" t="s">
        <v>303</v>
      </c>
      <c r="E1369" s="56" t="s">
        <v>38</v>
      </c>
      <c r="F1369" s="51" t="s">
        <v>39</v>
      </c>
      <c r="G1369" s="22" t="s">
        <v>5896</v>
      </c>
      <c r="H1369" s="22" t="str">
        <f>_xlfn.XLOOKUP(B1369,[1]SITE!$B:$B,[1]SITE!$CK:$CK,"")</f>
        <v>Operationnel</v>
      </c>
      <c r="I1369" s="22"/>
      <c r="J1369" s="22" t="str">
        <f>_xlfn.XLOOKUP(B1369,[1]SITE!$B:$B,[1]SITE!$I:$I,"")</f>
        <v>No impact</v>
      </c>
      <c r="K1369" s="30"/>
      <c r="L1369" s="15" t="str" cm="1">
        <f t="array" ref="L1369">IFERROR(_xlfn.IFS(
N1369="MPR ISSUE","PDH",
N1369="BSS Hardware Issue","BSS",
N1369="Sites strategiques, MLL, Pylone, etc.","ENVTECH",
N1369="AKTIVCO DEFAUT GE &amp; POWER Cabinet","AKTIVCO",
N1369="AKTIVCO Coupure ENEO &amp; Baisse de tension","AKTIVCO GRID ONLY",
N1369="Coupure ENEO &amp; Baisse de tension","IHS GRID ONLY",
N1369="Defaut GE &amp; POWER Cabinet","IHS",
N1369="Sharing","Partners",
N1369="Sites strategiques &amp; DataCenter","SST &amp; DC",
N1369="Exclu","Exclu",
N1369="SAT","SAT",
N1369="SPARE-ISSUE","SPARE-ISSUE",
N1369="Fiber CAmtel","TRANS_FO_CAMTEL",
N1369="Fiber AOF","Fiber AOF",
N1369="Projet OCM (HUAWEI)","TRAVAUX-HUAWEI",
N1369="Projet OCM (NOKIA)","TRAVAUX-NOKIA",
N1369="ACCESS-ISSUE","ACCESS-ISSUE",
N1369="Projet OCM (ZTE, NOKIA, autres projets)","TRAVAUX OCM",
N1369="No root CAuse","No root cause",
N1369="ODU HS","PDH",
N1369="IP &amp; VLAN","PDH",
N1369="Warehouse HUAWEI","SPARE-ISSUE",
N1369="SPARE-HS","SPARE-ISSUE",
N1369="Power Telco","BSS"
),"")</f>
        <v>No root cause</v>
      </c>
      <c r="M1369" s="16" t="str" cm="1">
        <f t="array" ref="M1369">IFERROR(_xlfn.IFS(
N1369="MPR ISSUE","TX ISSUE",
N1369="BSS Hardware Issue","RAN ISSUE",
N1369="Sites strategiques, MLL, Pylone, etc.","ENVTECH",
N1369="AKTIVCO DEFAUT GE &amp; POWER Cabinet","POWER ISSUE",
N1369="AKTIVCO Coupure ENEO &amp; Baisse de tension","POWER ISSUE",
N1369="Coupure ENEO &amp; Baisse de tension","POWER ISSUE",
N1369="Defaut GE &amp; POWER Cabinet","POWER ISSUE",
N1369="Sharing","POWER ISSUE",
N1369="Sites strategiques &amp; DataCenter","POWER ISSUE",
N1369="Exclu","Exclu",
N1369="SAT","TX ISSUE",
N1369="SPARE-ISSUE","SPARE-ISSUE",
N1369="Fiber CAmtel","TX ISSUE",
N1369="Fiber AOF","TX ISSUE",
N1369="Projet OCM (HUAWEI)","TRAVAUX-HUAWEI",
N1369="Projet OCM (NOKIA)","TRAVAUX -NOKIA",
N1369="ACCESS-ISSUE","ACCESS-ISSUE",
N1369="Projet OCM (ZTE, NOKIA, autres projets)","TRAVAUX OCM",
N1369="No root CAuse","No root cause",
N1369="ODU HS","TX ISSUE",
N1369="IP &amp; VLAN","TX ISSUE",
N1369="Warehouse HUAWEI","SPARE-ISSUE",
N1369="SPARE-HS","SPARE-ISSUE",
N1369="Power Telco","RAN ISSUE"
),"")</f>
        <v>No root cause</v>
      </c>
      <c r="N1369" s="29" t="s">
        <v>5652</v>
      </c>
      <c r="O1369" s="17" t="str" cm="1">
        <f t="array" ref="O1369">IFERROR(_xlfn.IFS(
N1369="MPR ISSUE","ACTIVE",
N1369="BSS Hardware Issue","ACTIVE",
N1369="Sites strategiques, MLL, Pylone, etc.","PASSIVE",
N1369="AKTIVCO DEFAUT GE &amp; POWER Cabinet","PASSIVE",
N1369="AKTIVCO Coupure ENEO &amp; Baisse de tension","PASSIVE",
N1369="Coupure ENEO &amp; Baisse de tension","PASSIVE",
N1369="Defaut GE &amp; POWER Cabinet","PASSIVE",
N1369="Sharing","PASSIVE",
N1369="Sites strategiques &amp; DataCenter","PASSIVE",
N1369="Exclu","Exclu",
N1369="SAT","ACTIVE",
N1369="SPARE-ISSUE","SPARE-ISSUE",
N1369="Fiber CAmtel","ACTIVE",
N1369="Fiber AOF","ACTIVE",
N1369="Projet OCM (HUAWEI)","PLANNED WORKS",
N1369="Projet OCM (NOKIA)","PLANNED WORKS",
N1369="ACCESS-ISSUE","ACCESS-ISSUE",
N1369="Projet OCM (ZTE, NOKIA, autres projets)","PLANNED WORKS",
N1369="No root CAuse","No root cause",
N1369="ODU HS","ACTIVE",
N1369="IP &amp; VLAN","ACTIVE",
N1369="Warehouse HUAWEI","SPARE-ISSUE",
N1369="SPARE-HS","SPARE-ISSUE",
N1369="Power Telco","ACTIVE"
),"")</f>
        <v>No root cause</v>
      </c>
      <c r="P1369" s="59">
        <v>0</v>
      </c>
      <c r="Q1369" s="59">
        <v>0</v>
      </c>
      <c r="R1369" s="59">
        <v>0</v>
      </c>
      <c r="S1369" s="59">
        <v>0</v>
      </c>
      <c r="T1369" s="59">
        <v>0</v>
      </c>
      <c r="U1369" s="59">
        <v>0</v>
      </c>
      <c r="V1369" s="14"/>
      <c r="W1369" s="14"/>
      <c r="X1369" s="14"/>
      <c r="Y1369" s="14"/>
      <c r="Z1369" s="14"/>
      <c r="AA1369" s="31" t="s">
        <v>16</v>
      </c>
      <c r="AB1369" s="31" t="s">
        <v>16</v>
      </c>
      <c r="AC1369" s="7" t="s">
        <v>16</v>
      </c>
      <c r="AD1369" s="3"/>
      <c r="AE1369" s="3" t="s">
        <v>16</v>
      </c>
      <c r="AF1369" s="7" t="s">
        <v>16</v>
      </c>
      <c r="AG1369" s="32" t="s">
        <v>16</v>
      </c>
      <c r="AH1369" s="32" t="s">
        <v>16</v>
      </c>
      <c r="AI1369" s="32" t="s">
        <v>16</v>
      </c>
      <c r="AJ1369" s="32" t="s">
        <v>16</v>
      </c>
      <c r="AK1369" s="32" t="s">
        <v>16</v>
      </c>
      <c r="AL1369" s="32" t="s">
        <v>16</v>
      </c>
      <c r="AM1369" s="32" t="s">
        <v>16</v>
      </c>
      <c r="AN1369" s="9" t="s">
        <v>16</v>
      </c>
      <c r="AO1369" s="9" t="s">
        <v>16</v>
      </c>
      <c r="AP1369" s="9" t="s">
        <v>16</v>
      </c>
      <c r="AQ1369" s="14"/>
      <c r="AR1369" s="14"/>
    </row>
    <row r="1370" spans="1:44" s="9" customFormat="1" hidden="1" x14ac:dyDescent="0.3">
      <c r="A1370" s="1" t="s">
        <v>3390</v>
      </c>
      <c r="B1370" s="51" t="s">
        <v>3391</v>
      </c>
      <c r="C1370" s="51" t="s">
        <v>22</v>
      </c>
      <c r="D1370" s="51" t="s">
        <v>37</v>
      </c>
      <c r="E1370" s="56" t="s">
        <v>70</v>
      </c>
      <c r="F1370" s="51" t="s">
        <v>71</v>
      </c>
      <c r="G1370" s="22" t="s">
        <v>5896</v>
      </c>
      <c r="H1370" s="22" t="str">
        <f>_xlfn.XLOOKUP(B1370,[1]SITE!$B:$B,[1]SITE!$CK:$CK,"")</f>
        <v>Operationnel</v>
      </c>
      <c r="I1370" s="22"/>
      <c r="J1370" s="22" t="str">
        <f>_xlfn.XLOOKUP(B1370,[1]SITE!$B:$B,[1]SITE!$I:$I,"")</f>
        <v>No impact</v>
      </c>
      <c r="K1370" s="30"/>
      <c r="L1370" s="15" t="str" cm="1">
        <f t="array" ref="L1370">IFERROR(_xlfn.IFS(
N1370="MPR ISSUE","PDH",
N1370="BSS Hardware Issue","BSS",
N1370="Sites strategiques, MLL, Pylone, etc.","ENVTECH",
N1370="AKTIVCO DEFAUT GE &amp; POWER Cabinet","AKTIVCO",
N1370="AKTIVCO Coupure ENEO &amp; Baisse de tension","AKTIVCO GRID ONLY",
N1370="Coupure ENEO &amp; Baisse de tension","IHS GRID ONLY",
N1370="Defaut GE &amp; POWER Cabinet","IHS",
N1370="Sharing","Partners",
N1370="Sites strategiques &amp; DataCenter","SST &amp; DC",
N1370="Exclu","Exclu",
N1370="SAT","SAT",
N1370="SPARE-ISSUE","SPARE-ISSUE",
N1370="Fiber CAmtel","TRANS_FO_CAMTEL",
N1370="Fiber AOF","Fiber AOF",
N1370="Projet OCM (HUAWEI)","TRAVAUX-HUAWEI",
N1370="Projet OCM (NOKIA)","TRAVAUX-NOKIA",
N1370="ACCESS-ISSUE","ACCESS-ISSUE",
N1370="Projet OCM (ZTE, NOKIA, autres projets)","TRAVAUX OCM",
N1370="No root CAuse","No root cause",
N1370="ODU HS","PDH",
N1370="IP &amp; VLAN","PDH",
N1370="Warehouse HUAWEI","SPARE-ISSUE",
N1370="SPARE-HS","SPARE-ISSUE",
N1370="Power Telco","BSS"
),"")</f>
        <v>No root cause</v>
      </c>
      <c r="M1370" s="16" t="str" cm="1">
        <f t="array" ref="M1370">IFERROR(_xlfn.IFS(
N1370="MPR ISSUE","TX ISSUE",
N1370="BSS Hardware Issue","RAN ISSUE",
N1370="Sites strategiques, MLL, Pylone, etc.","ENVTECH",
N1370="AKTIVCO DEFAUT GE &amp; POWER Cabinet","POWER ISSUE",
N1370="AKTIVCO Coupure ENEO &amp; Baisse de tension","POWER ISSUE",
N1370="Coupure ENEO &amp; Baisse de tension","POWER ISSUE",
N1370="Defaut GE &amp; POWER Cabinet","POWER ISSUE",
N1370="Sharing","POWER ISSUE",
N1370="Sites strategiques &amp; DataCenter","POWER ISSUE",
N1370="Exclu","Exclu",
N1370="SAT","TX ISSUE",
N1370="SPARE-ISSUE","SPARE-ISSUE",
N1370="Fiber CAmtel","TX ISSUE",
N1370="Fiber AOF","TX ISSUE",
N1370="Projet OCM (HUAWEI)","TRAVAUX-HUAWEI",
N1370="Projet OCM (NOKIA)","TRAVAUX -NOKIA",
N1370="ACCESS-ISSUE","ACCESS-ISSUE",
N1370="Projet OCM (ZTE, NOKIA, autres projets)","TRAVAUX OCM",
N1370="No root CAuse","No root cause",
N1370="ODU HS","TX ISSUE",
N1370="IP &amp; VLAN","TX ISSUE",
N1370="Warehouse HUAWEI","SPARE-ISSUE",
N1370="SPARE-HS","SPARE-ISSUE",
N1370="Power Telco","RAN ISSUE"
),"")</f>
        <v>No root cause</v>
      </c>
      <c r="N1370" s="29" t="s">
        <v>5652</v>
      </c>
      <c r="O1370" s="17" t="str" cm="1">
        <f t="array" ref="O1370">IFERROR(_xlfn.IFS(
N1370="MPR ISSUE","ACTIVE",
N1370="BSS Hardware Issue","ACTIVE",
N1370="Sites strategiques, MLL, Pylone, etc.","PASSIVE",
N1370="AKTIVCO DEFAUT GE &amp; POWER Cabinet","PASSIVE",
N1370="AKTIVCO Coupure ENEO &amp; Baisse de tension","PASSIVE",
N1370="Coupure ENEO &amp; Baisse de tension","PASSIVE",
N1370="Defaut GE &amp; POWER Cabinet","PASSIVE",
N1370="Sharing","PASSIVE",
N1370="Sites strategiques &amp; DataCenter","PASSIVE",
N1370="Exclu","Exclu",
N1370="SAT","ACTIVE",
N1370="SPARE-ISSUE","SPARE-ISSUE",
N1370="Fiber CAmtel","ACTIVE",
N1370="Fiber AOF","ACTIVE",
N1370="Projet OCM (HUAWEI)","PLANNED WORKS",
N1370="Projet OCM (NOKIA)","PLANNED WORKS",
N1370="ACCESS-ISSUE","ACCESS-ISSUE",
N1370="Projet OCM (ZTE, NOKIA, autres projets)","PLANNED WORKS",
N1370="No root CAuse","No root cause",
N1370="ODU HS","ACTIVE",
N1370="IP &amp; VLAN","ACTIVE",
N1370="Warehouse HUAWEI","SPARE-ISSUE",
N1370="SPARE-HS","SPARE-ISSUE",
N1370="Power Telco","ACTIVE"
),"")</f>
        <v>No root cause</v>
      </c>
      <c r="P1370" s="59">
        <v>0</v>
      </c>
      <c r="Q1370" s="59">
        <v>0</v>
      </c>
      <c r="R1370" s="59">
        <v>0</v>
      </c>
      <c r="S1370" s="59">
        <v>0</v>
      </c>
      <c r="T1370" s="59">
        <v>0</v>
      </c>
      <c r="U1370" s="59">
        <v>0</v>
      </c>
      <c r="V1370" s="14"/>
      <c r="W1370" s="14"/>
      <c r="X1370" s="14"/>
      <c r="Y1370" s="14"/>
      <c r="Z1370" s="14"/>
      <c r="AA1370" s="31" t="s">
        <v>16</v>
      </c>
      <c r="AB1370" s="31" t="s">
        <v>16</v>
      </c>
      <c r="AC1370" s="7" t="s">
        <v>16</v>
      </c>
      <c r="AD1370" s="3"/>
      <c r="AE1370" s="3" t="s">
        <v>16</v>
      </c>
      <c r="AF1370" s="7" t="s">
        <v>16</v>
      </c>
      <c r="AG1370" s="32" t="s">
        <v>16</v>
      </c>
      <c r="AH1370" s="32" t="s">
        <v>16</v>
      </c>
      <c r="AI1370" s="32" t="s">
        <v>16</v>
      </c>
      <c r="AJ1370" s="32" t="s">
        <v>16</v>
      </c>
      <c r="AK1370" s="32" t="s">
        <v>16</v>
      </c>
      <c r="AL1370" s="32" t="s">
        <v>16</v>
      </c>
      <c r="AM1370" s="32" t="s">
        <v>16</v>
      </c>
      <c r="AN1370" s="9" t="s">
        <v>16</v>
      </c>
      <c r="AO1370" s="9" t="s">
        <v>16</v>
      </c>
      <c r="AP1370" s="9" t="s">
        <v>16</v>
      </c>
      <c r="AQ1370" s="14"/>
      <c r="AR1370" s="14"/>
    </row>
    <row r="1371" spans="1:44" s="9" customFormat="1" hidden="1" x14ac:dyDescent="0.3">
      <c r="A1371" s="1" t="s">
        <v>1584</v>
      </c>
      <c r="B1371" s="51" t="s">
        <v>1585</v>
      </c>
      <c r="C1371" s="51" t="s">
        <v>22</v>
      </c>
      <c r="D1371" s="51" t="s">
        <v>31</v>
      </c>
      <c r="E1371" s="56" t="s">
        <v>38</v>
      </c>
      <c r="F1371" s="51" t="s">
        <v>39</v>
      </c>
      <c r="G1371" s="22" t="s">
        <v>5896</v>
      </c>
      <c r="H1371" s="22" t="str">
        <f>_xlfn.XLOOKUP(B1371,[1]SITE!$B:$B,[1]SITE!$CK:$CK,"")</f>
        <v>Operationnel</v>
      </c>
      <c r="I1371" s="22"/>
      <c r="J1371" s="22" t="str">
        <f>_xlfn.XLOOKUP(B1371,[1]SITE!$B:$B,[1]SITE!$I:$I,"")</f>
        <v>No impact</v>
      </c>
      <c r="K1371" s="30"/>
      <c r="L1371" s="15" t="str" cm="1">
        <f t="array" ref="L1371">IFERROR(_xlfn.IFS(
N1371="MPR ISSUE","PDH",
N1371="BSS Hardware Issue","BSS",
N1371="Sites strategiques, MLL, Pylone, etc.","ENVTECH",
N1371="AKTIVCO DEFAUT GE &amp; POWER Cabinet","AKTIVCO",
N1371="AKTIVCO Coupure ENEO &amp; Baisse de tension","AKTIVCO GRID ONLY",
N1371="Coupure ENEO &amp; Baisse de tension","IHS GRID ONLY",
N1371="Defaut GE &amp; POWER Cabinet","IHS",
N1371="Sharing","Partners",
N1371="Sites strategiques &amp; DataCenter","SST &amp; DC",
N1371="Exclu","Exclu",
N1371="SAT","SAT",
N1371="SPARE-ISSUE","SPARE-ISSUE",
N1371="Fiber CAmtel","TRANS_FO_CAMTEL",
N1371="Fiber AOF","Fiber AOF",
N1371="Projet OCM (HUAWEI)","TRAVAUX-HUAWEI",
N1371="Projet OCM (NOKIA)","TRAVAUX-NOKIA",
N1371="ACCESS-ISSUE","ACCESS-ISSUE",
N1371="Projet OCM (ZTE, NOKIA, autres projets)","TRAVAUX OCM",
N1371="No root CAuse","No root cause",
N1371="ODU HS","PDH",
N1371="IP &amp; VLAN","PDH",
N1371="Warehouse HUAWEI","SPARE-ISSUE",
N1371="SPARE-HS","SPARE-ISSUE",
N1371="Power Telco","BSS"
),"")</f>
        <v>No root cause</v>
      </c>
      <c r="M1371" s="16" t="str" cm="1">
        <f t="array" ref="M1371">IFERROR(_xlfn.IFS(
N1371="MPR ISSUE","TX ISSUE",
N1371="BSS Hardware Issue","RAN ISSUE",
N1371="Sites strategiques, MLL, Pylone, etc.","ENVTECH",
N1371="AKTIVCO DEFAUT GE &amp; POWER Cabinet","POWER ISSUE",
N1371="AKTIVCO Coupure ENEO &amp; Baisse de tension","POWER ISSUE",
N1371="Coupure ENEO &amp; Baisse de tension","POWER ISSUE",
N1371="Defaut GE &amp; POWER Cabinet","POWER ISSUE",
N1371="Sharing","POWER ISSUE",
N1371="Sites strategiques &amp; DataCenter","POWER ISSUE",
N1371="Exclu","Exclu",
N1371="SAT","TX ISSUE",
N1371="SPARE-ISSUE","SPARE-ISSUE",
N1371="Fiber CAmtel","TX ISSUE",
N1371="Fiber AOF","TX ISSUE",
N1371="Projet OCM (HUAWEI)","TRAVAUX-HUAWEI",
N1371="Projet OCM (NOKIA)","TRAVAUX -NOKIA",
N1371="ACCESS-ISSUE","ACCESS-ISSUE",
N1371="Projet OCM (ZTE, NOKIA, autres projets)","TRAVAUX OCM",
N1371="No root CAuse","No root cause",
N1371="ODU HS","TX ISSUE",
N1371="IP &amp; VLAN","TX ISSUE",
N1371="Warehouse HUAWEI","SPARE-ISSUE",
N1371="SPARE-HS","SPARE-ISSUE",
N1371="Power Telco","RAN ISSUE"
),"")</f>
        <v>No root cause</v>
      </c>
      <c r="N1371" s="29" t="s">
        <v>5652</v>
      </c>
      <c r="O1371" s="17" t="str" cm="1">
        <f t="array" ref="O1371">IFERROR(_xlfn.IFS(
N1371="MPR ISSUE","ACTIVE",
N1371="BSS Hardware Issue","ACTIVE",
N1371="Sites strategiques, MLL, Pylone, etc.","PASSIVE",
N1371="AKTIVCO DEFAUT GE &amp; POWER Cabinet","PASSIVE",
N1371="AKTIVCO Coupure ENEO &amp; Baisse de tension","PASSIVE",
N1371="Coupure ENEO &amp; Baisse de tension","PASSIVE",
N1371="Defaut GE &amp; POWER Cabinet","PASSIVE",
N1371="Sharing","PASSIVE",
N1371="Sites strategiques &amp; DataCenter","PASSIVE",
N1371="Exclu","Exclu",
N1371="SAT","ACTIVE",
N1371="SPARE-ISSUE","SPARE-ISSUE",
N1371="Fiber CAmtel","ACTIVE",
N1371="Fiber AOF","ACTIVE",
N1371="Projet OCM (HUAWEI)","PLANNED WORKS",
N1371="Projet OCM (NOKIA)","PLANNED WORKS",
N1371="ACCESS-ISSUE","ACCESS-ISSUE",
N1371="Projet OCM (ZTE, NOKIA, autres projets)","PLANNED WORKS",
N1371="No root CAuse","No root cause",
N1371="ODU HS","ACTIVE",
N1371="IP &amp; VLAN","ACTIVE",
N1371="Warehouse HUAWEI","SPARE-ISSUE",
N1371="SPARE-HS","SPARE-ISSUE",
N1371="Power Telco","ACTIVE"
),"")</f>
        <v>No root cause</v>
      </c>
      <c r="P1371" s="59">
        <v>0</v>
      </c>
      <c r="Q1371" s="59">
        <v>0</v>
      </c>
      <c r="R1371" s="59">
        <v>0</v>
      </c>
      <c r="S1371" s="59">
        <v>0</v>
      </c>
      <c r="T1371" s="59">
        <v>0</v>
      </c>
      <c r="U1371" s="59">
        <v>0</v>
      </c>
      <c r="V1371" s="14"/>
      <c r="W1371" s="14"/>
      <c r="X1371" s="14"/>
      <c r="Y1371" s="14"/>
      <c r="Z1371" s="14"/>
      <c r="AA1371" s="31" t="s">
        <v>16</v>
      </c>
      <c r="AB1371" s="31" t="s">
        <v>16</v>
      </c>
      <c r="AC1371" s="7" t="s">
        <v>16</v>
      </c>
      <c r="AD1371" s="3"/>
      <c r="AE1371" s="3" t="s">
        <v>16</v>
      </c>
      <c r="AF1371" s="7" t="s">
        <v>16</v>
      </c>
      <c r="AG1371" s="32" t="s">
        <v>16</v>
      </c>
      <c r="AH1371" s="32" t="s">
        <v>16</v>
      </c>
      <c r="AI1371" s="32" t="s">
        <v>16</v>
      </c>
      <c r="AJ1371" s="32" t="s">
        <v>16</v>
      </c>
      <c r="AK1371" s="32" t="s">
        <v>16</v>
      </c>
      <c r="AL1371" s="32" t="s">
        <v>16</v>
      </c>
      <c r="AM1371" s="32" t="s">
        <v>16</v>
      </c>
      <c r="AN1371" s="9" t="s">
        <v>16</v>
      </c>
      <c r="AO1371" s="9" t="s">
        <v>16</v>
      </c>
      <c r="AP1371" s="9" t="s">
        <v>16</v>
      </c>
      <c r="AQ1371" s="14"/>
      <c r="AR1371" s="14"/>
    </row>
    <row r="1372" spans="1:44" s="9" customFormat="1" hidden="1" x14ac:dyDescent="0.3">
      <c r="A1372" s="1" t="s">
        <v>317</v>
      </c>
      <c r="B1372" s="1" t="s">
        <v>318</v>
      </c>
      <c r="C1372" s="51" t="s">
        <v>11</v>
      </c>
      <c r="D1372" s="51" t="s">
        <v>319</v>
      </c>
      <c r="E1372" s="56" t="s">
        <v>70</v>
      </c>
      <c r="F1372" s="51" t="s">
        <v>320</v>
      </c>
      <c r="G1372" s="50" t="s">
        <v>5898</v>
      </c>
      <c r="H1372" s="22" t="str">
        <f>_xlfn.XLOOKUP(B1372,[1]SITE!$B:$B,[1]SITE!$CK:$CK,"")</f>
        <v>Operationnel</v>
      </c>
      <c r="I1372" s="22"/>
      <c r="J1372" s="22" t="str">
        <f>_xlfn.XLOOKUP(B1372,[1]SITE!$B:$B,[1]SITE!$I:$I,"")</f>
        <v>No impact</v>
      </c>
      <c r="K1372" s="30"/>
      <c r="L1372" s="15" t="str" cm="1">
        <f t="array" ref="L1372">IFERROR(_xlfn.IFS(
N1372="MPR ISSUE","PDH",
N1372="BSS Hardware Issue","BSS",
N1372="Sites strategiques, MLL, Pylone, etc.","ENVTECH",
N1372="AKTIVCO DEFAUT GE &amp; POWER Cabinet","AKTIVCO",
N1372="AKTIVCO Coupure ENEO &amp; Baisse de tension","AKTIVCO GRID ONLY",
N1372="Coupure ENEO &amp; Baisse de tension","IHS GRID ONLY",
N1372="Defaut GE &amp; POWER Cabinet","IHS",
N1372="Sharing","Partners",
N1372="Sites strategiques &amp; DataCenter","SST &amp; DC",
N1372="Exclu","Exclu",
N1372="SAT","SAT",
N1372="SPARE-ISSUE","SPARE-ISSUE",
N1372="Fiber CAmtel","TRANS_FO_CAMTEL",
N1372="Fiber AOF","Fiber AOF",
N1372="Projet OCM (HUAWEI)","TRAVAUX-HUAWEI",
N1372="Projet OCM (NOKIA)","TRAVAUX-NOKIA",
N1372="ACCESS-ISSUE","ACCESS-ISSUE",
N1372="Projet OCM (ZTE, NOKIA, autres projets)","TRAVAUX OCM",
N1372="No root CAuse","No root cause",
N1372="ODU HS","PDH",
N1372="IP &amp; VLAN","PDH",
N1372="Warehouse HUAWEI","SPARE-ISSUE",
N1372="SPARE-HS","SPARE-ISSUE",
N1372="Power Telco","BSS"
),"")</f>
        <v>No root cause</v>
      </c>
      <c r="M1372" s="16" t="str" cm="1">
        <f t="array" ref="M1372">IFERROR(_xlfn.IFS(
N1372="MPR ISSUE","TX ISSUE",
N1372="BSS Hardware Issue","RAN ISSUE",
N1372="Sites strategiques, MLL, Pylone, etc.","ENVTECH",
N1372="AKTIVCO DEFAUT GE &amp; POWER Cabinet","POWER ISSUE",
N1372="AKTIVCO Coupure ENEO &amp; Baisse de tension","POWER ISSUE",
N1372="Coupure ENEO &amp; Baisse de tension","POWER ISSUE",
N1372="Defaut GE &amp; POWER Cabinet","POWER ISSUE",
N1372="Sharing","POWER ISSUE",
N1372="Sites strategiques &amp; DataCenter","POWER ISSUE",
N1372="Exclu","Exclu",
N1372="SAT","TX ISSUE",
N1372="SPARE-ISSUE","SPARE-ISSUE",
N1372="Fiber CAmtel","TX ISSUE",
N1372="Fiber AOF","TX ISSUE",
N1372="Projet OCM (HUAWEI)","TRAVAUX-HUAWEI",
N1372="Projet OCM (NOKIA)","TRAVAUX -NOKIA",
N1372="ACCESS-ISSUE","ACCESS-ISSUE",
N1372="Projet OCM (ZTE, NOKIA, autres projets)","TRAVAUX OCM",
N1372="No root CAuse","No root cause",
N1372="ODU HS","TX ISSUE",
N1372="IP &amp; VLAN","TX ISSUE",
N1372="Warehouse HUAWEI","SPARE-ISSUE",
N1372="SPARE-HS","SPARE-ISSUE",
N1372="Power Telco","RAN ISSUE"
),"")</f>
        <v>No root cause</v>
      </c>
      <c r="N1372" s="29" t="s">
        <v>5652</v>
      </c>
      <c r="O1372" s="17" t="str" cm="1">
        <f t="array" ref="O1372">IFERROR(_xlfn.IFS(
N1372="MPR ISSUE","ACTIVE",
N1372="BSS Hardware Issue","ACTIVE",
N1372="Sites strategiques, MLL, Pylone, etc.","PASSIVE",
N1372="AKTIVCO DEFAUT GE &amp; POWER Cabinet","PASSIVE",
N1372="AKTIVCO Coupure ENEO &amp; Baisse de tension","PASSIVE",
N1372="Coupure ENEO &amp; Baisse de tension","PASSIVE",
N1372="Defaut GE &amp; POWER Cabinet","PASSIVE",
N1372="Sharing","PASSIVE",
N1372="Sites strategiques &amp; DataCenter","PASSIVE",
N1372="Exclu","Exclu",
N1372="SAT","ACTIVE",
N1372="SPARE-ISSUE","SPARE-ISSUE",
N1372="Fiber CAmtel","ACTIVE",
N1372="Fiber AOF","ACTIVE",
N1372="Projet OCM (HUAWEI)","PLANNED WORKS",
N1372="Projet OCM (NOKIA)","PLANNED WORKS",
N1372="ACCESS-ISSUE","ACCESS-ISSUE",
N1372="Projet OCM (ZTE, NOKIA, autres projets)","PLANNED WORKS",
N1372="No root CAuse","No root cause",
N1372="ODU HS","ACTIVE",
N1372="IP &amp; VLAN","ACTIVE",
N1372="Warehouse HUAWEI","SPARE-ISSUE",
N1372="SPARE-HS","SPARE-ISSUE",
N1372="Power Telco","ACTIVE"
),"")</f>
        <v>No root cause</v>
      </c>
      <c r="P1372" s="59">
        <v>0</v>
      </c>
      <c r="Q1372" s="59">
        <v>0</v>
      </c>
      <c r="R1372" s="59">
        <v>0</v>
      </c>
      <c r="S1372" s="59">
        <v>0</v>
      </c>
      <c r="T1372" s="59">
        <v>0</v>
      </c>
      <c r="U1372" s="59">
        <v>0</v>
      </c>
      <c r="V1372" s="14"/>
      <c r="W1372" s="14"/>
      <c r="X1372" s="14"/>
      <c r="Y1372" s="14"/>
      <c r="Z1372" s="14"/>
      <c r="AA1372" s="31" t="s">
        <v>16</v>
      </c>
      <c r="AB1372" s="31" t="s">
        <v>16</v>
      </c>
      <c r="AC1372" s="7" t="s">
        <v>16</v>
      </c>
      <c r="AD1372" s="3"/>
      <c r="AE1372" s="3" t="s">
        <v>16</v>
      </c>
      <c r="AF1372" s="7" t="s">
        <v>16</v>
      </c>
      <c r="AG1372" s="32" t="s">
        <v>16</v>
      </c>
      <c r="AH1372" s="32" t="s">
        <v>16</v>
      </c>
      <c r="AI1372" s="32" t="s">
        <v>16</v>
      </c>
      <c r="AJ1372" s="32" t="s">
        <v>16</v>
      </c>
      <c r="AK1372" s="32" t="s">
        <v>16</v>
      </c>
      <c r="AL1372" s="32" t="s">
        <v>16</v>
      </c>
      <c r="AM1372" s="32" t="s">
        <v>16</v>
      </c>
      <c r="AN1372" s="9" t="s">
        <v>16</v>
      </c>
      <c r="AO1372" s="9" t="s">
        <v>16</v>
      </c>
      <c r="AP1372" s="9" t="s">
        <v>16</v>
      </c>
      <c r="AQ1372" s="14"/>
      <c r="AR1372" s="14"/>
    </row>
    <row r="1373" spans="1:44" s="9" customFormat="1" hidden="1" x14ac:dyDescent="0.3">
      <c r="A1373" s="1" t="s">
        <v>2139</v>
      </c>
      <c r="B1373" s="51" t="s">
        <v>2140</v>
      </c>
      <c r="C1373" s="1"/>
      <c r="D1373" s="51"/>
      <c r="E1373" s="56" t="s">
        <v>70</v>
      </c>
      <c r="F1373" s="51" t="s">
        <v>2141</v>
      </c>
      <c r="G1373" s="50" t="s">
        <v>5898</v>
      </c>
      <c r="H1373" s="22" t="str">
        <f>_xlfn.XLOOKUP(B1373,[1]SITE!$B:$B,[1]SITE!$CK:$CK,"")</f>
        <v>Operationnel</v>
      </c>
      <c r="I1373" s="22"/>
      <c r="J1373" s="22" t="str">
        <f>_xlfn.XLOOKUP(B1373,[1]SITE!$B:$B,[1]SITE!$I:$I,"")</f>
        <v>No impact</v>
      </c>
      <c r="K1373" s="30"/>
      <c r="L1373" s="15" t="str" cm="1">
        <f t="array" ref="L1373">IFERROR(_xlfn.IFS(
N1373="MPR ISSUE","PDH",
N1373="BSS Hardware Issue","BSS",
N1373="Sites strategiques, MLL, Pylone, etc.","ENVTECH",
N1373="AKTIVCO DEFAUT GE &amp; POWER Cabinet","AKTIVCO",
N1373="AKTIVCO Coupure ENEO &amp; Baisse de tension","AKTIVCO GRID ONLY",
N1373="Coupure ENEO &amp; Baisse de tension","IHS GRID ONLY",
N1373="Defaut GE &amp; POWER Cabinet","IHS",
N1373="Sharing","Partners",
N1373="Sites strategiques &amp; DataCenter","SST &amp; DC",
N1373="Exclu","Exclu",
N1373="SAT","SAT",
N1373="SPARE-ISSUE","SPARE-ISSUE",
N1373="Fiber CAmtel","TRANS_FO_CAMTEL",
N1373="Fiber AOF","Fiber AOF",
N1373="Projet OCM (HUAWEI)","TRAVAUX-HUAWEI",
N1373="Projet OCM (NOKIA)","TRAVAUX-NOKIA",
N1373="ACCESS-ISSUE","ACCESS-ISSUE",
N1373="Projet OCM (ZTE, NOKIA, autres projets)","TRAVAUX OCM",
N1373="No root CAuse","No root cause",
N1373="ODU HS","PDH",
N1373="IP &amp; VLAN","PDH",
N1373="Warehouse HUAWEI","SPARE-ISSUE",
N1373="SPARE-HS","SPARE-ISSUE",
N1373="Power Telco","BSS"
),"")</f>
        <v>No root cause</v>
      </c>
      <c r="M1373" s="16" t="str" cm="1">
        <f t="array" ref="M1373">IFERROR(_xlfn.IFS(
N1373="MPR ISSUE","TX ISSUE",
N1373="BSS Hardware Issue","RAN ISSUE",
N1373="Sites strategiques, MLL, Pylone, etc.","ENVTECH",
N1373="AKTIVCO DEFAUT GE &amp; POWER Cabinet","POWER ISSUE",
N1373="AKTIVCO Coupure ENEO &amp; Baisse de tension","POWER ISSUE",
N1373="Coupure ENEO &amp; Baisse de tension","POWER ISSUE",
N1373="Defaut GE &amp; POWER Cabinet","POWER ISSUE",
N1373="Sharing","POWER ISSUE",
N1373="Sites strategiques &amp; DataCenter","POWER ISSUE",
N1373="Exclu","Exclu",
N1373="SAT","TX ISSUE",
N1373="SPARE-ISSUE","SPARE-ISSUE",
N1373="Fiber CAmtel","TX ISSUE",
N1373="Fiber AOF","TX ISSUE",
N1373="Projet OCM (HUAWEI)","TRAVAUX-HUAWEI",
N1373="Projet OCM (NOKIA)","TRAVAUX -NOKIA",
N1373="ACCESS-ISSUE","ACCESS-ISSUE",
N1373="Projet OCM (ZTE, NOKIA, autres projets)","TRAVAUX OCM",
N1373="No root CAuse","No root cause",
N1373="ODU HS","TX ISSUE",
N1373="IP &amp; VLAN","TX ISSUE",
N1373="Warehouse HUAWEI","SPARE-ISSUE",
N1373="SPARE-HS","SPARE-ISSUE",
N1373="Power Telco","RAN ISSUE"
),"")</f>
        <v>No root cause</v>
      </c>
      <c r="N1373" s="29" t="s">
        <v>5652</v>
      </c>
      <c r="O1373" s="17" t="str" cm="1">
        <f t="array" ref="O1373">IFERROR(_xlfn.IFS(
N1373="MPR ISSUE","ACTIVE",
N1373="BSS Hardware Issue","ACTIVE",
N1373="Sites strategiques, MLL, Pylone, etc.","PASSIVE",
N1373="AKTIVCO DEFAUT GE &amp; POWER Cabinet","PASSIVE",
N1373="AKTIVCO Coupure ENEO &amp; Baisse de tension","PASSIVE",
N1373="Coupure ENEO &amp; Baisse de tension","PASSIVE",
N1373="Defaut GE &amp; POWER Cabinet","PASSIVE",
N1373="Sharing","PASSIVE",
N1373="Sites strategiques &amp; DataCenter","PASSIVE",
N1373="Exclu","Exclu",
N1373="SAT","ACTIVE",
N1373="SPARE-ISSUE","SPARE-ISSUE",
N1373="Fiber CAmtel","ACTIVE",
N1373="Fiber AOF","ACTIVE",
N1373="Projet OCM (HUAWEI)","PLANNED WORKS",
N1373="Projet OCM (NOKIA)","PLANNED WORKS",
N1373="ACCESS-ISSUE","ACCESS-ISSUE",
N1373="Projet OCM (ZTE, NOKIA, autres projets)","PLANNED WORKS",
N1373="No root CAuse","No root cause",
N1373="ODU HS","ACTIVE",
N1373="IP &amp; VLAN","ACTIVE",
N1373="Warehouse HUAWEI","SPARE-ISSUE",
N1373="SPARE-HS","SPARE-ISSUE",
N1373="Power Telco","ACTIVE"
),"")</f>
        <v>No root cause</v>
      </c>
      <c r="P1373" s="59">
        <v>0</v>
      </c>
      <c r="Q1373" s="59">
        <v>0</v>
      </c>
      <c r="R1373" s="59">
        <v>0</v>
      </c>
      <c r="S1373" s="59">
        <v>0</v>
      </c>
      <c r="T1373" s="59">
        <v>0</v>
      </c>
      <c r="U1373" s="59">
        <v>0</v>
      </c>
      <c r="V1373" s="14"/>
      <c r="W1373" s="14"/>
      <c r="X1373" s="14"/>
      <c r="Y1373" s="14"/>
      <c r="Z1373" s="14"/>
      <c r="AA1373" s="31" t="s">
        <v>16</v>
      </c>
      <c r="AB1373" s="31" t="s">
        <v>16</v>
      </c>
      <c r="AC1373" s="7" t="s">
        <v>16</v>
      </c>
      <c r="AD1373" s="3"/>
      <c r="AE1373" s="3" t="s">
        <v>16</v>
      </c>
      <c r="AF1373" s="7" t="s">
        <v>16</v>
      </c>
      <c r="AG1373" s="32" t="s">
        <v>16</v>
      </c>
      <c r="AH1373" s="32" t="s">
        <v>16</v>
      </c>
      <c r="AI1373" s="32" t="s">
        <v>16</v>
      </c>
      <c r="AJ1373" s="32" t="s">
        <v>16</v>
      </c>
      <c r="AK1373" s="32" t="s">
        <v>16</v>
      </c>
      <c r="AL1373" s="32" t="s">
        <v>16</v>
      </c>
      <c r="AM1373" s="32" t="s">
        <v>16</v>
      </c>
      <c r="AN1373" s="9" t="s">
        <v>16</v>
      </c>
      <c r="AO1373" s="9" t="s">
        <v>16</v>
      </c>
      <c r="AP1373" s="9" t="s">
        <v>16</v>
      </c>
      <c r="AQ1373" s="14"/>
      <c r="AR1373" s="14"/>
    </row>
    <row r="1374" spans="1:44" s="9" customFormat="1" hidden="1" x14ac:dyDescent="0.3">
      <c r="A1374" s="1" t="s">
        <v>2888</v>
      </c>
      <c r="B1374" s="1" t="s">
        <v>2889</v>
      </c>
      <c r="C1374" s="1" t="s">
        <v>11</v>
      </c>
      <c r="D1374" s="1" t="s">
        <v>12</v>
      </c>
      <c r="E1374" s="56" t="s">
        <v>24</v>
      </c>
      <c r="F1374" s="1" t="s">
        <v>25</v>
      </c>
      <c r="G1374" s="49" t="s">
        <v>5897</v>
      </c>
      <c r="H1374" s="22" t="str">
        <f>_xlfn.XLOOKUP(B1374,[1]SITE!$B:$B,[1]SITE!$CK:$CK,"")</f>
        <v>EXCLU</v>
      </c>
      <c r="I1374" s="22"/>
      <c r="J1374" s="22" t="str">
        <f>_xlfn.XLOOKUP(B1374,[1]SITE!$B:$B,[1]SITE!$I:$I,"")</f>
        <v>No impact</v>
      </c>
      <c r="K1374" s="30"/>
      <c r="L1374" s="15" t="str" cm="1">
        <f t="array" ref="L1374">IFERROR(_xlfn.IFS(
N1374="MPR ISSUE","PDH",
N1374="BSS Hardware Issue","BSS",
N1374="Sites strategiques, MLL, Pylone, etc.","ENVTECH",
N1374="AKTIVCO DEFAUT GE &amp; POWER Cabinet","AKTIVCO",
N1374="AKTIVCO Coupure ENEO &amp; Baisse de tension","AKTIVCO GRID ONLY",
N1374="Coupure ENEO &amp; Baisse de tension","IHS GRID ONLY",
N1374="Defaut GE &amp; POWER Cabinet","IHS",
N1374="Sharing","Partners",
N1374="Sites strategiques &amp; DataCenter","SST &amp; DC",
N1374="Exclu","Exclu",
N1374="SAT","SAT",
N1374="SPARE-ISSUE","SPARE-ISSUE",
N1374="Fiber CAmtel","TRANS_FO_CAMTEL",
N1374="Fiber AOF","Fiber AOF",
N1374="Projet OCM (HUAWEI)","TRAVAUX-HUAWEI",
N1374="Projet OCM (NOKIA)","TRAVAUX-NOKIA",
N1374="ACCESS-ISSUE","ACCESS-ISSUE",
N1374="Projet OCM (ZTE, NOKIA, autres projets)","TRAVAUX OCM",
N1374="No root CAuse","No root cause",
N1374="ODU HS","PDH",
N1374="IP &amp; VLAN","PDH",
N1374="Warehouse HUAWEI","SPARE-ISSUE",
N1374="SPARE-HS","SPARE-ISSUE",
N1374="Power Telco","BSS"
),"")</f>
        <v>No root cause</v>
      </c>
      <c r="M1374" s="16" t="str" cm="1">
        <f t="array" ref="M1374">IFERROR(_xlfn.IFS(
N1374="MPR ISSUE","TX ISSUE",
N1374="BSS Hardware Issue","RAN ISSUE",
N1374="Sites strategiques, MLL, Pylone, etc.","ENVTECH",
N1374="AKTIVCO DEFAUT GE &amp; POWER Cabinet","POWER ISSUE",
N1374="AKTIVCO Coupure ENEO &amp; Baisse de tension","POWER ISSUE",
N1374="Coupure ENEO &amp; Baisse de tension","POWER ISSUE",
N1374="Defaut GE &amp; POWER Cabinet","POWER ISSUE",
N1374="Sharing","POWER ISSUE",
N1374="Sites strategiques &amp; DataCenter","POWER ISSUE",
N1374="Exclu","Exclu",
N1374="SAT","TX ISSUE",
N1374="SPARE-ISSUE","SPARE-ISSUE",
N1374="Fiber CAmtel","TX ISSUE",
N1374="Fiber AOF","TX ISSUE",
N1374="Projet OCM (HUAWEI)","TRAVAUX-HUAWEI",
N1374="Projet OCM (NOKIA)","TRAVAUX -NOKIA",
N1374="ACCESS-ISSUE","ACCESS-ISSUE",
N1374="Projet OCM (ZTE, NOKIA, autres projets)","TRAVAUX OCM",
N1374="No root CAuse","No root cause",
N1374="ODU HS","TX ISSUE",
N1374="IP &amp; VLAN","TX ISSUE",
N1374="Warehouse HUAWEI","SPARE-ISSUE",
N1374="SPARE-HS","SPARE-ISSUE",
N1374="Power Telco","RAN ISSUE"
),"")</f>
        <v>No root cause</v>
      </c>
      <c r="N1374" s="29" t="s">
        <v>5652</v>
      </c>
      <c r="O1374" s="17" t="str" cm="1">
        <f t="array" ref="O1374">IFERROR(_xlfn.IFS(
N1374="MPR ISSUE","ACTIVE",
N1374="BSS Hardware Issue","ACTIVE",
N1374="Sites strategiques, MLL, Pylone, etc.","PASSIVE",
N1374="AKTIVCO DEFAUT GE &amp; POWER Cabinet","PASSIVE",
N1374="AKTIVCO Coupure ENEO &amp; Baisse de tension","PASSIVE",
N1374="Coupure ENEO &amp; Baisse de tension","PASSIVE",
N1374="Defaut GE &amp; POWER Cabinet","PASSIVE",
N1374="Sharing","PASSIVE",
N1374="Sites strategiques &amp; DataCenter","PASSIVE",
N1374="Exclu","Exclu",
N1374="SAT","ACTIVE",
N1374="SPARE-ISSUE","SPARE-ISSUE",
N1374="Fiber CAmtel","ACTIVE",
N1374="Fiber AOF","ACTIVE",
N1374="Projet OCM (HUAWEI)","PLANNED WORKS",
N1374="Projet OCM (NOKIA)","PLANNED WORKS",
N1374="ACCESS-ISSUE","ACCESS-ISSUE",
N1374="Projet OCM (ZTE, NOKIA, autres projets)","PLANNED WORKS",
N1374="No root CAuse","No root cause",
N1374="ODU HS","ACTIVE",
N1374="IP &amp; VLAN","ACTIVE",
N1374="Warehouse HUAWEI","SPARE-ISSUE",
N1374="SPARE-HS","SPARE-ISSUE",
N1374="Power Telco","ACTIVE"
),"")</f>
        <v>No root cause</v>
      </c>
      <c r="P1374" s="59">
        <v>0</v>
      </c>
      <c r="Q1374" s="59">
        <v>0</v>
      </c>
      <c r="R1374" s="59">
        <v>0</v>
      </c>
      <c r="S1374" s="59">
        <v>0</v>
      </c>
      <c r="T1374" s="59">
        <v>0</v>
      </c>
      <c r="U1374" s="59">
        <v>0</v>
      </c>
      <c r="V1374" s="14"/>
      <c r="W1374" s="14"/>
      <c r="X1374" s="14"/>
      <c r="Y1374" s="14"/>
      <c r="Z1374" s="14"/>
      <c r="AA1374" s="31" t="s">
        <v>16</v>
      </c>
      <c r="AB1374" s="31" t="s">
        <v>16</v>
      </c>
      <c r="AC1374" s="7" t="s">
        <v>16</v>
      </c>
      <c r="AD1374" s="3"/>
      <c r="AE1374" s="3" t="s">
        <v>16</v>
      </c>
      <c r="AF1374" s="7" t="s">
        <v>16</v>
      </c>
      <c r="AG1374" s="32" t="s">
        <v>16</v>
      </c>
      <c r="AH1374" s="32" t="s">
        <v>16</v>
      </c>
      <c r="AI1374" s="32" t="s">
        <v>16</v>
      </c>
      <c r="AJ1374" s="32" t="s">
        <v>16</v>
      </c>
      <c r="AK1374" s="32" t="s">
        <v>16</v>
      </c>
      <c r="AL1374" s="32" t="s">
        <v>16</v>
      </c>
      <c r="AM1374" s="32" t="s">
        <v>16</v>
      </c>
      <c r="AN1374" s="9" t="s">
        <v>16</v>
      </c>
      <c r="AO1374" s="9" t="s">
        <v>16</v>
      </c>
      <c r="AP1374" s="9" t="s">
        <v>16</v>
      </c>
      <c r="AQ1374" s="14"/>
      <c r="AR1374" s="14"/>
    </row>
    <row r="1375" spans="1:44" s="9" customFormat="1" hidden="1" x14ac:dyDescent="0.3">
      <c r="A1375" s="1" t="s">
        <v>1703</v>
      </c>
      <c r="B1375" s="51" t="s">
        <v>1704</v>
      </c>
      <c r="C1375" s="51" t="s">
        <v>11</v>
      </c>
      <c r="D1375" s="51" t="s">
        <v>12</v>
      </c>
      <c r="E1375" s="56" t="s">
        <v>70</v>
      </c>
      <c r="F1375" s="51" t="s">
        <v>503</v>
      </c>
      <c r="G1375" s="22" t="s">
        <v>5896</v>
      </c>
      <c r="H1375" s="22" t="str">
        <f>_xlfn.XLOOKUP(B1375,[1]SITE!$B:$B,[1]SITE!$CK:$CK,"")</f>
        <v>Operationnel</v>
      </c>
      <c r="I1375" s="22"/>
      <c r="J1375" s="22" t="str">
        <f>_xlfn.XLOOKUP(B1375,[1]SITE!$B:$B,[1]SITE!$I:$I,"")</f>
        <v>No impact</v>
      </c>
      <c r="K1375" s="30"/>
      <c r="L1375" s="15" t="str" cm="1">
        <f t="array" ref="L1375">IFERROR(_xlfn.IFS(
N1375="MPR ISSUE","PDH",
N1375="BSS Hardware Issue","BSS",
N1375="Sites strategiques, MLL, Pylone, etc.","ENVTECH",
N1375="AKTIVCO DEFAUT GE &amp; POWER Cabinet","AKTIVCO",
N1375="AKTIVCO Coupure ENEO &amp; Baisse de tension","AKTIVCO GRID ONLY",
N1375="Coupure ENEO &amp; Baisse de tension","IHS GRID ONLY",
N1375="Defaut GE &amp; POWER Cabinet","IHS",
N1375="Sharing","Partners",
N1375="Sites strategiques &amp; DataCenter","SST &amp; DC",
N1375="Exclu","Exclu",
N1375="SAT","SAT",
N1375="SPARE-ISSUE","SPARE-ISSUE",
N1375="Fiber CAmtel","TRANS_FO_CAMTEL",
N1375="Fiber AOF","Fiber AOF",
N1375="Projet OCM (HUAWEI)","TRAVAUX-HUAWEI",
N1375="Projet OCM (NOKIA)","TRAVAUX-NOKIA",
N1375="ACCESS-ISSUE","ACCESS-ISSUE",
N1375="Projet OCM (ZTE, NOKIA, autres projets)","TRAVAUX OCM",
N1375="No root CAuse","No root cause",
N1375="ODU HS","PDH",
N1375="IP &amp; VLAN","PDH",
N1375="Warehouse HUAWEI","SPARE-ISSUE",
N1375="SPARE-HS","SPARE-ISSUE",
N1375="Power Telco","BSS"
),"")</f>
        <v>No root cause</v>
      </c>
      <c r="M1375" s="16" t="str" cm="1">
        <f t="array" ref="M1375">IFERROR(_xlfn.IFS(
N1375="MPR ISSUE","TX ISSUE",
N1375="BSS Hardware Issue","RAN ISSUE",
N1375="Sites strategiques, MLL, Pylone, etc.","ENVTECH",
N1375="AKTIVCO DEFAUT GE &amp; POWER Cabinet","POWER ISSUE",
N1375="AKTIVCO Coupure ENEO &amp; Baisse de tension","POWER ISSUE",
N1375="Coupure ENEO &amp; Baisse de tension","POWER ISSUE",
N1375="Defaut GE &amp; POWER Cabinet","POWER ISSUE",
N1375="Sharing","POWER ISSUE",
N1375="Sites strategiques &amp; DataCenter","POWER ISSUE",
N1375="Exclu","Exclu",
N1375="SAT","TX ISSUE",
N1375="SPARE-ISSUE","SPARE-ISSUE",
N1375="Fiber CAmtel","TX ISSUE",
N1375="Fiber AOF","TX ISSUE",
N1375="Projet OCM (HUAWEI)","TRAVAUX-HUAWEI",
N1375="Projet OCM (NOKIA)","TRAVAUX -NOKIA",
N1375="ACCESS-ISSUE","ACCESS-ISSUE",
N1375="Projet OCM (ZTE, NOKIA, autres projets)","TRAVAUX OCM",
N1375="No root CAuse","No root cause",
N1375="ODU HS","TX ISSUE",
N1375="IP &amp; VLAN","TX ISSUE",
N1375="Warehouse HUAWEI","SPARE-ISSUE",
N1375="SPARE-HS","SPARE-ISSUE",
N1375="Power Telco","RAN ISSUE"
),"")</f>
        <v>No root cause</v>
      </c>
      <c r="N1375" s="29" t="s">
        <v>5652</v>
      </c>
      <c r="O1375" s="17" t="str" cm="1">
        <f t="array" ref="O1375">IFERROR(_xlfn.IFS(
N1375="MPR ISSUE","ACTIVE",
N1375="BSS Hardware Issue","ACTIVE",
N1375="Sites strategiques, MLL, Pylone, etc.","PASSIVE",
N1375="AKTIVCO DEFAUT GE &amp; POWER Cabinet","PASSIVE",
N1375="AKTIVCO Coupure ENEO &amp; Baisse de tension","PASSIVE",
N1375="Coupure ENEO &amp; Baisse de tension","PASSIVE",
N1375="Defaut GE &amp; POWER Cabinet","PASSIVE",
N1375="Sharing","PASSIVE",
N1375="Sites strategiques &amp; DataCenter","PASSIVE",
N1375="Exclu","Exclu",
N1375="SAT","ACTIVE",
N1375="SPARE-ISSUE","SPARE-ISSUE",
N1375="Fiber CAmtel","ACTIVE",
N1375="Fiber AOF","ACTIVE",
N1375="Projet OCM (HUAWEI)","PLANNED WORKS",
N1375="Projet OCM (NOKIA)","PLANNED WORKS",
N1375="ACCESS-ISSUE","ACCESS-ISSUE",
N1375="Projet OCM (ZTE, NOKIA, autres projets)","PLANNED WORKS",
N1375="No root CAuse","No root cause",
N1375="ODU HS","ACTIVE",
N1375="IP &amp; VLAN","ACTIVE",
N1375="Warehouse HUAWEI","SPARE-ISSUE",
N1375="SPARE-HS","SPARE-ISSUE",
N1375="Power Telco","ACTIVE"
),"")</f>
        <v>No root cause</v>
      </c>
      <c r="P1375" s="59">
        <v>0</v>
      </c>
      <c r="Q1375" s="59">
        <v>0</v>
      </c>
      <c r="R1375" s="59">
        <v>0</v>
      </c>
      <c r="S1375" s="59">
        <v>0</v>
      </c>
      <c r="T1375" s="59">
        <v>0</v>
      </c>
      <c r="U1375" s="59">
        <v>0</v>
      </c>
      <c r="V1375" s="14"/>
      <c r="W1375" s="14"/>
      <c r="X1375" s="14"/>
      <c r="Y1375" s="14"/>
      <c r="Z1375" s="14"/>
      <c r="AA1375" s="31" t="s">
        <v>16</v>
      </c>
      <c r="AB1375" s="31" t="s">
        <v>16</v>
      </c>
      <c r="AC1375" s="7" t="s">
        <v>16</v>
      </c>
      <c r="AD1375" s="3"/>
      <c r="AE1375" s="3" t="s">
        <v>16</v>
      </c>
      <c r="AF1375" s="7" t="s">
        <v>16</v>
      </c>
      <c r="AG1375" s="32" t="s">
        <v>16</v>
      </c>
      <c r="AH1375" s="32" t="s">
        <v>16</v>
      </c>
      <c r="AI1375" s="32" t="s">
        <v>16</v>
      </c>
      <c r="AJ1375" s="32" t="s">
        <v>16</v>
      </c>
      <c r="AK1375" s="32" t="s">
        <v>16</v>
      </c>
      <c r="AL1375" s="32" t="s">
        <v>16</v>
      </c>
      <c r="AM1375" s="32" t="s">
        <v>16</v>
      </c>
      <c r="AN1375" s="9" t="s">
        <v>16</v>
      </c>
      <c r="AO1375" s="9" t="s">
        <v>16</v>
      </c>
      <c r="AP1375" s="9" t="s">
        <v>16</v>
      </c>
      <c r="AQ1375" s="14"/>
      <c r="AR1375" s="14"/>
    </row>
    <row r="1376" spans="1:44" s="9" customFormat="1" hidden="1" x14ac:dyDescent="0.3">
      <c r="A1376" s="1" t="s">
        <v>1644</v>
      </c>
      <c r="B1376" s="1" t="s">
        <v>1645</v>
      </c>
      <c r="C1376" s="1" t="s">
        <v>11</v>
      </c>
      <c r="D1376" s="1" t="s">
        <v>12</v>
      </c>
      <c r="E1376" s="56" t="s">
        <v>103</v>
      </c>
      <c r="F1376" s="1" t="s">
        <v>1477</v>
      </c>
      <c r="G1376" s="49" t="s">
        <v>5897</v>
      </c>
      <c r="H1376" s="22" t="str">
        <f>_xlfn.XLOOKUP(B1376,[1]SITE!$B:$B,[1]SITE!$CK:$CK,"")</f>
        <v>Operationnel</v>
      </c>
      <c r="I1376" s="22"/>
      <c r="J1376" s="22" t="str">
        <f>_xlfn.XLOOKUP(B1376,[1]SITE!$B:$B,[1]SITE!$I:$I,"")</f>
        <v>No impact</v>
      </c>
      <c r="K1376" s="30"/>
      <c r="L1376" s="15" t="str" cm="1">
        <f t="array" ref="L1376">IFERROR(_xlfn.IFS(
N1376="MPR ISSUE","PDH",
N1376="BSS Hardware Issue","BSS",
N1376="Sites strategiques, MLL, Pylone, etc.","ENVTECH",
N1376="AKTIVCO DEFAUT GE &amp; POWER Cabinet","AKTIVCO",
N1376="AKTIVCO Coupure ENEO &amp; Baisse de tension","AKTIVCO GRID ONLY",
N1376="Coupure ENEO &amp; Baisse de tension","IHS GRID ONLY",
N1376="Defaut GE &amp; POWER Cabinet","IHS",
N1376="Sharing","Partners",
N1376="Sites strategiques &amp; DataCenter","SST &amp; DC",
N1376="Exclu","Exclu",
N1376="SAT","SAT",
N1376="SPARE-ISSUE","SPARE-ISSUE",
N1376="Fiber CAmtel","TRANS_FO_CAMTEL",
N1376="Fiber AOF","Fiber AOF",
N1376="Projet OCM (HUAWEI)","TRAVAUX-HUAWEI",
N1376="Projet OCM (NOKIA)","TRAVAUX-NOKIA",
N1376="ACCESS-ISSUE","ACCESS-ISSUE",
N1376="Projet OCM (ZTE, NOKIA, autres projets)","TRAVAUX OCM",
N1376="No root CAuse","No root cause",
N1376="ODU HS","PDH",
N1376="IP &amp; VLAN","PDH",
N1376="Warehouse HUAWEI","SPARE-ISSUE",
N1376="SPARE-HS","SPARE-ISSUE",
N1376="Power Telco","BSS"
),"")</f>
        <v>No root cause</v>
      </c>
      <c r="M1376" s="16" t="str" cm="1">
        <f t="array" ref="M1376">IFERROR(_xlfn.IFS(
N1376="MPR ISSUE","TX ISSUE",
N1376="BSS Hardware Issue","RAN ISSUE",
N1376="Sites strategiques, MLL, Pylone, etc.","ENVTECH",
N1376="AKTIVCO DEFAUT GE &amp; POWER Cabinet","POWER ISSUE",
N1376="AKTIVCO Coupure ENEO &amp; Baisse de tension","POWER ISSUE",
N1376="Coupure ENEO &amp; Baisse de tension","POWER ISSUE",
N1376="Defaut GE &amp; POWER Cabinet","POWER ISSUE",
N1376="Sharing","POWER ISSUE",
N1376="Sites strategiques &amp; DataCenter","POWER ISSUE",
N1376="Exclu","Exclu",
N1376="SAT","TX ISSUE",
N1376="SPARE-ISSUE","SPARE-ISSUE",
N1376="Fiber CAmtel","TX ISSUE",
N1376="Fiber AOF","TX ISSUE",
N1376="Projet OCM (HUAWEI)","TRAVAUX-HUAWEI",
N1376="Projet OCM (NOKIA)","TRAVAUX -NOKIA",
N1376="ACCESS-ISSUE","ACCESS-ISSUE",
N1376="Projet OCM (ZTE, NOKIA, autres projets)","TRAVAUX OCM",
N1376="No root CAuse","No root cause",
N1376="ODU HS","TX ISSUE",
N1376="IP &amp; VLAN","TX ISSUE",
N1376="Warehouse HUAWEI","SPARE-ISSUE",
N1376="SPARE-HS","SPARE-ISSUE",
N1376="Power Telco","RAN ISSUE"
),"")</f>
        <v>No root cause</v>
      </c>
      <c r="N1376" s="29" t="s">
        <v>5652</v>
      </c>
      <c r="O1376" s="17" t="str" cm="1">
        <f t="array" ref="O1376">IFERROR(_xlfn.IFS(
N1376="MPR ISSUE","ACTIVE",
N1376="BSS Hardware Issue","ACTIVE",
N1376="Sites strategiques, MLL, Pylone, etc.","PASSIVE",
N1376="AKTIVCO DEFAUT GE &amp; POWER Cabinet","PASSIVE",
N1376="AKTIVCO Coupure ENEO &amp; Baisse de tension","PASSIVE",
N1376="Coupure ENEO &amp; Baisse de tension","PASSIVE",
N1376="Defaut GE &amp; POWER Cabinet","PASSIVE",
N1376="Sharing","PASSIVE",
N1376="Sites strategiques &amp; DataCenter","PASSIVE",
N1376="Exclu","Exclu",
N1376="SAT","ACTIVE",
N1376="SPARE-ISSUE","SPARE-ISSUE",
N1376="Fiber CAmtel","ACTIVE",
N1376="Fiber AOF","ACTIVE",
N1376="Projet OCM (HUAWEI)","PLANNED WORKS",
N1376="Projet OCM (NOKIA)","PLANNED WORKS",
N1376="ACCESS-ISSUE","ACCESS-ISSUE",
N1376="Projet OCM (ZTE, NOKIA, autres projets)","PLANNED WORKS",
N1376="No root CAuse","No root cause",
N1376="ODU HS","ACTIVE",
N1376="IP &amp; VLAN","ACTIVE",
N1376="Warehouse HUAWEI","SPARE-ISSUE",
N1376="SPARE-HS","SPARE-ISSUE",
N1376="Power Telco","ACTIVE"
),"")</f>
        <v>No root cause</v>
      </c>
      <c r="P1376" s="59">
        <v>0</v>
      </c>
      <c r="Q1376" s="59">
        <v>5.8338541176202012E-2</v>
      </c>
      <c r="R1376" s="59">
        <v>0</v>
      </c>
      <c r="S1376" s="59">
        <v>0</v>
      </c>
      <c r="T1376" s="59">
        <v>0</v>
      </c>
      <c r="U1376" s="59">
        <v>0</v>
      </c>
      <c r="V1376" s="14"/>
      <c r="W1376" s="14"/>
      <c r="X1376" s="14"/>
      <c r="Y1376" s="14"/>
      <c r="Z1376" s="14"/>
      <c r="AA1376" s="31" t="s">
        <v>16</v>
      </c>
      <c r="AB1376" s="31" t="s">
        <v>16</v>
      </c>
      <c r="AC1376" s="7" t="s">
        <v>16</v>
      </c>
      <c r="AD1376" s="3"/>
      <c r="AE1376" s="3" t="s">
        <v>16</v>
      </c>
      <c r="AF1376" s="7" t="s">
        <v>16</v>
      </c>
      <c r="AG1376" s="32" t="s">
        <v>16</v>
      </c>
      <c r="AH1376" s="32" t="s">
        <v>16</v>
      </c>
      <c r="AI1376" s="32" t="s">
        <v>16</v>
      </c>
      <c r="AJ1376" s="32" t="s">
        <v>16</v>
      </c>
      <c r="AK1376" s="32" t="s">
        <v>16</v>
      </c>
      <c r="AL1376" s="32" t="s">
        <v>16</v>
      </c>
      <c r="AM1376" s="32" t="s">
        <v>16</v>
      </c>
      <c r="AN1376" s="9" t="s">
        <v>16</v>
      </c>
      <c r="AO1376" s="9" t="s">
        <v>16</v>
      </c>
      <c r="AP1376" s="9" t="s">
        <v>16</v>
      </c>
      <c r="AQ1376" s="14"/>
      <c r="AR1376" s="14"/>
    </row>
    <row r="1377" spans="1:44" s="9" customFormat="1" hidden="1" x14ac:dyDescent="0.3">
      <c r="A1377" s="1" t="s">
        <v>4070</v>
      </c>
      <c r="B1377" s="51" t="s">
        <v>4071</v>
      </c>
      <c r="C1377" s="51" t="s">
        <v>11</v>
      </c>
      <c r="D1377" s="51" t="s">
        <v>12</v>
      </c>
      <c r="E1377" s="56" t="s">
        <v>103</v>
      </c>
      <c r="F1377" s="51" t="s">
        <v>4070</v>
      </c>
      <c r="G1377" s="49" t="s">
        <v>5897</v>
      </c>
      <c r="H1377" s="22" t="str">
        <f>_xlfn.XLOOKUP(B1377,[1]SITE!$B:$B,[1]SITE!$CK:$CK,"")</f>
        <v>Operationnel</v>
      </c>
      <c r="I1377" s="22"/>
      <c r="J1377" s="22" t="str">
        <f>_xlfn.XLOOKUP(B1377,[1]SITE!$B:$B,[1]SITE!$I:$I,"")</f>
        <v>No impact</v>
      </c>
      <c r="K1377" s="30"/>
      <c r="L1377" s="15" t="str" cm="1">
        <f t="array" ref="L1377">IFERROR(_xlfn.IFS(
N1377="MPR ISSUE","PDH",
N1377="BSS Hardware Issue","BSS",
N1377="Sites strategiques, MLL, Pylone, etc.","ENVTECH",
N1377="AKTIVCO DEFAUT GE &amp; POWER Cabinet","AKTIVCO",
N1377="AKTIVCO Coupure ENEO &amp; Baisse de tension","AKTIVCO GRID ONLY",
N1377="Coupure ENEO &amp; Baisse de tension","IHS GRID ONLY",
N1377="Defaut GE &amp; POWER Cabinet","IHS",
N1377="Sharing","Partners",
N1377="Sites strategiques &amp; DataCenter","SST &amp; DC",
N1377="Exclu","Exclu",
N1377="SAT","SAT",
N1377="SPARE-ISSUE","SPARE-ISSUE",
N1377="Fiber CAmtel","TRANS_FO_CAMTEL",
N1377="Fiber AOF","Fiber AOF",
N1377="Projet OCM (HUAWEI)","TRAVAUX-HUAWEI",
N1377="Projet OCM (NOKIA)","TRAVAUX-NOKIA",
N1377="ACCESS-ISSUE","ACCESS-ISSUE",
N1377="Projet OCM (ZTE, NOKIA, autres projets)","TRAVAUX OCM",
N1377="No root CAuse","No root cause",
N1377="ODU HS","PDH",
N1377="IP &amp; VLAN","PDH",
N1377="Warehouse HUAWEI","SPARE-ISSUE",
N1377="SPARE-HS","SPARE-ISSUE",
N1377="Power Telco","BSS"
),"")</f>
        <v>No root cause</v>
      </c>
      <c r="M1377" s="16" t="str" cm="1">
        <f t="array" ref="M1377">IFERROR(_xlfn.IFS(
N1377="MPR ISSUE","TX ISSUE",
N1377="BSS Hardware Issue","RAN ISSUE",
N1377="Sites strategiques, MLL, Pylone, etc.","ENVTECH",
N1377="AKTIVCO DEFAUT GE &amp; POWER Cabinet","POWER ISSUE",
N1377="AKTIVCO Coupure ENEO &amp; Baisse de tension","POWER ISSUE",
N1377="Coupure ENEO &amp; Baisse de tension","POWER ISSUE",
N1377="Defaut GE &amp; POWER Cabinet","POWER ISSUE",
N1377="Sharing","POWER ISSUE",
N1377="Sites strategiques &amp; DataCenter","POWER ISSUE",
N1377="Exclu","Exclu",
N1377="SAT","TX ISSUE",
N1377="SPARE-ISSUE","SPARE-ISSUE",
N1377="Fiber CAmtel","TX ISSUE",
N1377="Fiber AOF","TX ISSUE",
N1377="Projet OCM (HUAWEI)","TRAVAUX-HUAWEI",
N1377="Projet OCM (NOKIA)","TRAVAUX -NOKIA",
N1377="ACCESS-ISSUE","ACCESS-ISSUE",
N1377="Projet OCM (ZTE, NOKIA, autres projets)","TRAVAUX OCM",
N1377="No root CAuse","No root cause",
N1377="ODU HS","TX ISSUE",
N1377="IP &amp; VLAN","TX ISSUE",
N1377="Warehouse HUAWEI","SPARE-ISSUE",
N1377="SPARE-HS","SPARE-ISSUE",
N1377="Power Telco","RAN ISSUE"
),"")</f>
        <v>No root cause</v>
      </c>
      <c r="N1377" s="29" t="s">
        <v>5652</v>
      </c>
      <c r="O1377" s="17" t="str" cm="1">
        <f t="array" ref="O1377">IFERROR(_xlfn.IFS(
N1377="MPR ISSUE","ACTIVE",
N1377="BSS Hardware Issue","ACTIVE",
N1377="Sites strategiques, MLL, Pylone, etc.","PASSIVE",
N1377="AKTIVCO DEFAUT GE &amp; POWER Cabinet","PASSIVE",
N1377="AKTIVCO Coupure ENEO &amp; Baisse de tension","PASSIVE",
N1377="Coupure ENEO &amp; Baisse de tension","PASSIVE",
N1377="Defaut GE &amp; POWER Cabinet","PASSIVE",
N1377="Sharing","PASSIVE",
N1377="Sites strategiques &amp; DataCenter","PASSIVE",
N1377="Exclu","Exclu",
N1377="SAT","ACTIVE",
N1377="SPARE-ISSUE","SPARE-ISSUE",
N1377="Fiber CAmtel","ACTIVE",
N1377="Fiber AOF","ACTIVE",
N1377="Projet OCM (HUAWEI)","PLANNED WORKS",
N1377="Projet OCM (NOKIA)","PLANNED WORKS",
N1377="ACCESS-ISSUE","ACCESS-ISSUE",
N1377="Projet OCM (ZTE, NOKIA, autres projets)","PLANNED WORKS",
N1377="No root CAuse","No root cause",
N1377="ODU HS","ACTIVE",
N1377="IP &amp; VLAN","ACTIVE",
N1377="Warehouse HUAWEI","SPARE-ISSUE",
N1377="SPARE-HS","SPARE-ISSUE",
N1377="Power Telco","ACTIVE"
),"")</f>
        <v>No root cause</v>
      </c>
      <c r="P1377" s="59">
        <v>0</v>
      </c>
      <c r="Q1377" s="59">
        <v>0</v>
      </c>
      <c r="R1377" s="59">
        <v>0</v>
      </c>
      <c r="S1377" s="59">
        <v>0</v>
      </c>
      <c r="T1377" s="59">
        <v>0</v>
      </c>
      <c r="U1377" s="59">
        <v>0</v>
      </c>
      <c r="V1377" s="14"/>
      <c r="W1377" s="14"/>
      <c r="X1377" s="14"/>
      <c r="Y1377" s="14"/>
      <c r="Z1377" s="14"/>
      <c r="AA1377" s="31" t="s">
        <v>16</v>
      </c>
      <c r="AB1377" s="31" t="s">
        <v>16</v>
      </c>
      <c r="AC1377" s="7" t="s">
        <v>16</v>
      </c>
      <c r="AD1377" s="3"/>
      <c r="AE1377" s="3" t="s">
        <v>16</v>
      </c>
      <c r="AF1377" s="7" t="s">
        <v>16</v>
      </c>
      <c r="AG1377" s="32" t="s">
        <v>16</v>
      </c>
      <c r="AH1377" s="32" t="s">
        <v>16</v>
      </c>
      <c r="AI1377" s="32" t="s">
        <v>16</v>
      </c>
      <c r="AJ1377" s="32" t="s">
        <v>16</v>
      </c>
      <c r="AK1377" s="32" t="s">
        <v>16</v>
      </c>
      <c r="AL1377" s="32" t="s">
        <v>16</v>
      </c>
      <c r="AM1377" s="32" t="s">
        <v>16</v>
      </c>
      <c r="AN1377" s="9" t="s">
        <v>16</v>
      </c>
      <c r="AO1377" s="9" t="s">
        <v>16</v>
      </c>
      <c r="AP1377" s="9" t="s">
        <v>16</v>
      </c>
      <c r="AQ1377" s="14"/>
      <c r="AR1377" s="14"/>
    </row>
    <row r="1378" spans="1:44" s="9" customFormat="1" hidden="1" x14ac:dyDescent="0.3">
      <c r="A1378" s="1" t="s">
        <v>616</v>
      </c>
      <c r="B1378" s="51" t="s">
        <v>617</v>
      </c>
      <c r="C1378" s="51" t="s">
        <v>11</v>
      </c>
      <c r="D1378" s="51" t="s">
        <v>12</v>
      </c>
      <c r="E1378" s="56" t="s">
        <v>227</v>
      </c>
      <c r="F1378" s="51" t="s">
        <v>490</v>
      </c>
      <c r="G1378" s="22" t="s">
        <v>5896</v>
      </c>
      <c r="H1378" s="22" t="str">
        <f>_xlfn.XLOOKUP(B1378,[1]SITE!$B:$B,[1]SITE!$CK:$CK,"")</f>
        <v>Operationnel</v>
      </c>
      <c r="I1378" s="22"/>
      <c r="J1378" s="22" t="str">
        <f>_xlfn.XLOOKUP(B1378,[1]SITE!$B:$B,[1]SITE!$I:$I,"")</f>
        <v>No impact</v>
      </c>
      <c r="K1378" s="30"/>
      <c r="L1378" s="15" t="str" cm="1">
        <f t="array" ref="L1378">IFERROR(_xlfn.IFS(
N1378="MPR ISSUE","PDH",
N1378="BSS Hardware Issue","BSS",
N1378="Sites strategiques, MLL, Pylone, etc.","ENVTECH",
N1378="AKTIVCO DEFAUT GE &amp; POWER Cabinet","AKTIVCO",
N1378="AKTIVCO Coupure ENEO &amp; Baisse de tension","AKTIVCO GRID ONLY",
N1378="Coupure ENEO &amp; Baisse de tension","IHS GRID ONLY",
N1378="Defaut GE &amp; POWER Cabinet","IHS",
N1378="Sharing","Partners",
N1378="Sites strategiques &amp; DataCenter","SST &amp; DC",
N1378="Exclu","Exclu",
N1378="SAT","SAT",
N1378="SPARE-ISSUE","SPARE-ISSUE",
N1378="Fiber CAmtel","TRANS_FO_CAMTEL",
N1378="Fiber AOF","Fiber AOF",
N1378="Projet OCM (HUAWEI)","TRAVAUX-HUAWEI",
N1378="Projet OCM (NOKIA)","TRAVAUX-NOKIA",
N1378="ACCESS-ISSUE","ACCESS-ISSUE",
N1378="Projet OCM (ZTE, NOKIA, autres projets)","TRAVAUX OCM",
N1378="No root CAuse","No root cause",
N1378="ODU HS","PDH",
N1378="IP &amp; VLAN","PDH",
N1378="Warehouse HUAWEI","SPARE-ISSUE",
N1378="SPARE-HS","SPARE-ISSUE",
N1378="Power Telco","BSS"
),"")</f>
        <v>No root cause</v>
      </c>
      <c r="M1378" s="16" t="str" cm="1">
        <f t="array" ref="M1378">IFERROR(_xlfn.IFS(
N1378="MPR ISSUE","TX ISSUE",
N1378="BSS Hardware Issue","RAN ISSUE",
N1378="Sites strategiques, MLL, Pylone, etc.","ENVTECH",
N1378="AKTIVCO DEFAUT GE &amp; POWER Cabinet","POWER ISSUE",
N1378="AKTIVCO Coupure ENEO &amp; Baisse de tension","POWER ISSUE",
N1378="Coupure ENEO &amp; Baisse de tension","POWER ISSUE",
N1378="Defaut GE &amp; POWER Cabinet","POWER ISSUE",
N1378="Sharing","POWER ISSUE",
N1378="Sites strategiques &amp; DataCenter","POWER ISSUE",
N1378="Exclu","Exclu",
N1378="SAT","TX ISSUE",
N1378="SPARE-ISSUE","SPARE-ISSUE",
N1378="Fiber CAmtel","TX ISSUE",
N1378="Fiber AOF","TX ISSUE",
N1378="Projet OCM (HUAWEI)","TRAVAUX-HUAWEI",
N1378="Projet OCM (NOKIA)","TRAVAUX -NOKIA",
N1378="ACCESS-ISSUE","ACCESS-ISSUE",
N1378="Projet OCM (ZTE, NOKIA, autres projets)","TRAVAUX OCM",
N1378="No root CAuse","No root cause",
N1378="ODU HS","TX ISSUE",
N1378="IP &amp; VLAN","TX ISSUE",
N1378="Warehouse HUAWEI","SPARE-ISSUE",
N1378="SPARE-HS","SPARE-ISSUE",
N1378="Power Telco","RAN ISSUE"
),"")</f>
        <v>No root cause</v>
      </c>
      <c r="N1378" s="29" t="s">
        <v>5652</v>
      </c>
      <c r="O1378" s="17" t="str" cm="1">
        <f t="array" ref="O1378">IFERROR(_xlfn.IFS(
N1378="MPR ISSUE","ACTIVE",
N1378="BSS Hardware Issue","ACTIVE",
N1378="Sites strategiques, MLL, Pylone, etc.","PASSIVE",
N1378="AKTIVCO DEFAUT GE &amp; POWER Cabinet","PASSIVE",
N1378="AKTIVCO Coupure ENEO &amp; Baisse de tension","PASSIVE",
N1378="Coupure ENEO &amp; Baisse de tension","PASSIVE",
N1378="Defaut GE &amp; POWER Cabinet","PASSIVE",
N1378="Sharing","PASSIVE",
N1378="Sites strategiques &amp; DataCenter","PASSIVE",
N1378="Exclu","Exclu",
N1378="SAT","ACTIVE",
N1378="SPARE-ISSUE","SPARE-ISSUE",
N1378="Fiber CAmtel","ACTIVE",
N1378="Fiber AOF","ACTIVE",
N1378="Projet OCM (HUAWEI)","PLANNED WORKS",
N1378="Projet OCM (NOKIA)","PLANNED WORKS",
N1378="ACCESS-ISSUE","ACCESS-ISSUE",
N1378="Projet OCM (ZTE, NOKIA, autres projets)","PLANNED WORKS",
N1378="No root CAuse","No root cause",
N1378="ODU HS","ACTIVE",
N1378="IP &amp; VLAN","ACTIVE",
N1378="Warehouse HUAWEI","SPARE-ISSUE",
N1378="SPARE-HS","SPARE-ISSUE",
N1378="Power Telco","ACTIVE"
),"")</f>
        <v>No root cause</v>
      </c>
      <c r="P1378" s="59">
        <v>0</v>
      </c>
      <c r="Q1378" s="59">
        <v>0</v>
      </c>
      <c r="R1378" s="59">
        <v>0</v>
      </c>
      <c r="S1378" s="59">
        <v>0</v>
      </c>
      <c r="T1378" s="59">
        <v>0</v>
      </c>
      <c r="U1378" s="59">
        <v>0</v>
      </c>
      <c r="V1378" s="14"/>
      <c r="W1378" s="14"/>
      <c r="X1378" s="14"/>
      <c r="Y1378" s="14"/>
      <c r="Z1378" s="14"/>
      <c r="AA1378" s="31" t="s">
        <v>16</v>
      </c>
      <c r="AB1378" s="31" t="s">
        <v>16</v>
      </c>
      <c r="AC1378" s="7" t="s">
        <v>16</v>
      </c>
      <c r="AD1378" s="3"/>
      <c r="AE1378" s="3" t="s">
        <v>16</v>
      </c>
      <c r="AF1378" s="7" t="s">
        <v>16</v>
      </c>
      <c r="AG1378" s="32" t="s">
        <v>16</v>
      </c>
      <c r="AH1378" s="32" t="s">
        <v>16</v>
      </c>
      <c r="AI1378" s="32" t="s">
        <v>16</v>
      </c>
      <c r="AJ1378" s="32" t="s">
        <v>16</v>
      </c>
      <c r="AK1378" s="32" t="s">
        <v>16</v>
      </c>
      <c r="AL1378" s="32" t="s">
        <v>16</v>
      </c>
      <c r="AM1378" s="32" t="s">
        <v>16</v>
      </c>
      <c r="AN1378" s="9" t="s">
        <v>16</v>
      </c>
      <c r="AO1378" s="9" t="s">
        <v>16</v>
      </c>
      <c r="AP1378" s="9" t="s">
        <v>16</v>
      </c>
      <c r="AQ1378" s="14"/>
      <c r="AR1378" s="14"/>
    </row>
    <row r="1379" spans="1:44" s="9" customFormat="1" hidden="1" x14ac:dyDescent="0.3">
      <c r="A1379" s="1" t="s">
        <v>2445</v>
      </c>
      <c r="B1379" s="51" t="s">
        <v>2446</v>
      </c>
      <c r="C1379" s="51" t="s">
        <v>11</v>
      </c>
      <c r="D1379" s="51" t="s">
        <v>12</v>
      </c>
      <c r="E1379" s="56" t="s">
        <v>38</v>
      </c>
      <c r="F1379" s="51" t="s">
        <v>39</v>
      </c>
      <c r="G1379" s="22" t="s">
        <v>5896</v>
      </c>
      <c r="H1379" s="22" t="str">
        <f>_xlfn.XLOOKUP(B1379,[1]SITE!$B:$B,[1]SITE!$CK:$CK,"")</f>
        <v>Operationnel</v>
      </c>
      <c r="I1379" s="22"/>
      <c r="J1379" s="22" t="str">
        <f>_xlfn.XLOOKUP(B1379,[1]SITE!$B:$B,[1]SITE!$I:$I,"")</f>
        <v>No impact</v>
      </c>
      <c r="K1379" s="30"/>
      <c r="L1379" s="15" t="str" cm="1">
        <f t="array" ref="L1379">IFERROR(_xlfn.IFS(
N1379="MPR ISSUE","PDH",
N1379="BSS Hardware Issue","BSS",
N1379="Sites strategiques, MLL, Pylone, etc.","ENVTECH",
N1379="AKTIVCO DEFAUT GE &amp; POWER Cabinet","AKTIVCO",
N1379="AKTIVCO Coupure ENEO &amp; Baisse de tension","AKTIVCO GRID ONLY",
N1379="Coupure ENEO &amp; Baisse de tension","IHS GRID ONLY",
N1379="Defaut GE &amp; POWER Cabinet","IHS",
N1379="Sharing","Partners",
N1379="Sites strategiques &amp; DataCenter","SST &amp; DC",
N1379="Exclu","Exclu",
N1379="SAT","SAT",
N1379="SPARE-ISSUE","SPARE-ISSUE",
N1379="Fiber CAmtel","TRANS_FO_CAMTEL",
N1379="Fiber AOF","Fiber AOF",
N1379="Projet OCM (HUAWEI)","TRAVAUX-HUAWEI",
N1379="Projet OCM (NOKIA)","TRAVAUX-NOKIA",
N1379="ACCESS-ISSUE","ACCESS-ISSUE",
N1379="Projet OCM (ZTE, NOKIA, autres projets)","TRAVAUX OCM",
N1379="No root CAuse","No root cause",
N1379="ODU HS","PDH",
N1379="IP &amp; VLAN","PDH",
N1379="Warehouse HUAWEI","SPARE-ISSUE",
N1379="SPARE-HS","SPARE-ISSUE",
N1379="Power Telco","BSS"
),"")</f>
        <v>No root cause</v>
      </c>
      <c r="M1379" s="16" t="str" cm="1">
        <f t="array" ref="M1379">IFERROR(_xlfn.IFS(
N1379="MPR ISSUE","TX ISSUE",
N1379="BSS Hardware Issue","RAN ISSUE",
N1379="Sites strategiques, MLL, Pylone, etc.","ENVTECH",
N1379="AKTIVCO DEFAUT GE &amp; POWER Cabinet","POWER ISSUE",
N1379="AKTIVCO Coupure ENEO &amp; Baisse de tension","POWER ISSUE",
N1379="Coupure ENEO &amp; Baisse de tension","POWER ISSUE",
N1379="Defaut GE &amp; POWER Cabinet","POWER ISSUE",
N1379="Sharing","POWER ISSUE",
N1379="Sites strategiques &amp; DataCenter","POWER ISSUE",
N1379="Exclu","Exclu",
N1379="SAT","TX ISSUE",
N1379="SPARE-ISSUE","SPARE-ISSUE",
N1379="Fiber CAmtel","TX ISSUE",
N1379="Fiber AOF","TX ISSUE",
N1379="Projet OCM (HUAWEI)","TRAVAUX-HUAWEI",
N1379="Projet OCM (NOKIA)","TRAVAUX -NOKIA",
N1379="ACCESS-ISSUE","ACCESS-ISSUE",
N1379="Projet OCM (ZTE, NOKIA, autres projets)","TRAVAUX OCM",
N1379="No root CAuse","No root cause",
N1379="ODU HS","TX ISSUE",
N1379="IP &amp; VLAN","TX ISSUE",
N1379="Warehouse HUAWEI","SPARE-ISSUE",
N1379="SPARE-HS","SPARE-ISSUE",
N1379="Power Telco","RAN ISSUE"
),"")</f>
        <v>No root cause</v>
      </c>
      <c r="N1379" s="29" t="s">
        <v>5652</v>
      </c>
      <c r="O1379" s="17" t="str" cm="1">
        <f t="array" ref="O1379">IFERROR(_xlfn.IFS(
N1379="MPR ISSUE","ACTIVE",
N1379="BSS Hardware Issue","ACTIVE",
N1379="Sites strategiques, MLL, Pylone, etc.","PASSIVE",
N1379="AKTIVCO DEFAUT GE &amp; POWER Cabinet","PASSIVE",
N1379="AKTIVCO Coupure ENEO &amp; Baisse de tension","PASSIVE",
N1379="Coupure ENEO &amp; Baisse de tension","PASSIVE",
N1379="Defaut GE &amp; POWER Cabinet","PASSIVE",
N1379="Sharing","PASSIVE",
N1379="Sites strategiques &amp; DataCenter","PASSIVE",
N1379="Exclu","Exclu",
N1379="SAT","ACTIVE",
N1379="SPARE-ISSUE","SPARE-ISSUE",
N1379="Fiber CAmtel","ACTIVE",
N1379="Fiber AOF","ACTIVE",
N1379="Projet OCM (HUAWEI)","PLANNED WORKS",
N1379="Projet OCM (NOKIA)","PLANNED WORKS",
N1379="ACCESS-ISSUE","ACCESS-ISSUE",
N1379="Projet OCM (ZTE, NOKIA, autres projets)","PLANNED WORKS",
N1379="No root CAuse","No root cause",
N1379="ODU HS","ACTIVE",
N1379="IP &amp; VLAN","ACTIVE",
N1379="Warehouse HUAWEI","SPARE-ISSUE",
N1379="SPARE-HS","SPARE-ISSUE",
N1379="Power Telco","ACTIVE"
),"")</f>
        <v>No root cause</v>
      </c>
      <c r="P1379" s="59">
        <v>0</v>
      </c>
      <c r="Q1379" s="59">
        <v>0</v>
      </c>
      <c r="R1379" s="59">
        <v>0</v>
      </c>
      <c r="S1379" s="59">
        <v>0</v>
      </c>
      <c r="T1379" s="59">
        <v>12.828896679251098</v>
      </c>
      <c r="U1379" s="59">
        <v>0</v>
      </c>
      <c r="V1379" s="14"/>
      <c r="W1379" s="14"/>
      <c r="X1379" s="14"/>
      <c r="Y1379" s="14"/>
      <c r="Z1379" s="14"/>
      <c r="AA1379" s="31" t="s">
        <v>16</v>
      </c>
      <c r="AB1379" s="31" t="s">
        <v>16</v>
      </c>
      <c r="AC1379" s="7" t="s">
        <v>16</v>
      </c>
      <c r="AD1379" s="3"/>
      <c r="AE1379" s="3" t="s">
        <v>16</v>
      </c>
      <c r="AF1379" s="7" t="s">
        <v>16</v>
      </c>
      <c r="AG1379" s="32" t="s">
        <v>16</v>
      </c>
      <c r="AH1379" s="32" t="s">
        <v>16</v>
      </c>
      <c r="AI1379" s="32" t="s">
        <v>16</v>
      </c>
      <c r="AJ1379" s="32" t="s">
        <v>16</v>
      </c>
      <c r="AK1379" s="32" t="s">
        <v>16</v>
      </c>
      <c r="AL1379" s="32" t="s">
        <v>16</v>
      </c>
      <c r="AM1379" s="32" t="s">
        <v>16</v>
      </c>
      <c r="AN1379" s="9" t="s">
        <v>16</v>
      </c>
      <c r="AO1379" s="9" t="s">
        <v>16</v>
      </c>
      <c r="AP1379" s="9" t="s">
        <v>16</v>
      </c>
      <c r="AQ1379" s="14"/>
      <c r="AR1379" s="14"/>
    </row>
    <row r="1380" spans="1:44" s="9" customFormat="1" hidden="1" x14ac:dyDescent="0.3">
      <c r="A1380" s="1" t="s">
        <v>4124</v>
      </c>
      <c r="B1380" s="51" t="s">
        <v>4125</v>
      </c>
      <c r="C1380" s="51" t="s">
        <v>11</v>
      </c>
      <c r="D1380" s="51" t="s">
        <v>12</v>
      </c>
      <c r="E1380" s="56" t="s">
        <v>103</v>
      </c>
      <c r="F1380" s="51" t="s">
        <v>4124</v>
      </c>
      <c r="G1380" s="49" t="s">
        <v>5897</v>
      </c>
      <c r="H1380" s="22" t="str">
        <f>_xlfn.XLOOKUP(B1380,[1]SITE!$B:$B,[1]SITE!$CK:$CK,"")</f>
        <v>Operationnel</v>
      </c>
      <c r="I1380" s="22"/>
      <c r="J1380" s="22" t="str">
        <f>_xlfn.XLOOKUP(B1380,[1]SITE!$B:$B,[1]SITE!$I:$I,"")</f>
        <v>No impact</v>
      </c>
      <c r="K1380" s="30"/>
      <c r="L1380" s="15" t="str" cm="1">
        <f t="array" ref="L1380">IFERROR(_xlfn.IFS(
N1380="MPR ISSUE","PDH",
N1380="BSS Hardware Issue","BSS",
N1380="Sites strategiques, MLL, Pylone, etc.","ENVTECH",
N1380="AKTIVCO DEFAUT GE &amp; POWER Cabinet","AKTIVCO",
N1380="AKTIVCO Coupure ENEO &amp; Baisse de tension","AKTIVCO GRID ONLY",
N1380="Coupure ENEO &amp; Baisse de tension","IHS GRID ONLY",
N1380="Defaut GE &amp; POWER Cabinet","IHS",
N1380="Sharing","Partners",
N1380="Sites strategiques &amp; DataCenter","SST &amp; DC",
N1380="Exclu","Exclu",
N1380="SAT","SAT",
N1380="SPARE-ISSUE","SPARE-ISSUE",
N1380="Fiber CAmtel","TRANS_FO_CAMTEL",
N1380="Fiber AOF","Fiber AOF",
N1380="Projet OCM (HUAWEI)","TRAVAUX-HUAWEI",
N1380="Projet OCM (NOKIA)","TRAVAUX-NOKIA",
N1380="ACCESS-ISSUE","ACCESS-ISSUE",
N1380="Projet OCM (ZTE, NOKIA, autres projets)","TRAVAUX OCM",
N1380="No root CAuse","No root cause",
N1380="ODU HS","PDH",
N1380="IP &amp; VLAN","PDH",
N1380="Warehouse HUAWEI","SPARE-ISSUE",
N1380="SPARE-HS","SPARE-ISSUE",
N1380="Power Telco","BSS"
),"")</f>
        <v>No root cause</v>
      </c>
      <c r="M1380" s="16" t="str" cm="1">
        <f t="array" ref="M1380">IFERROR(_xlfn.IFS(
N1380="MPR ISSUE","TX ISSUE",
N1380="BSS Hardware Issue","RAN ISSUE",
N1380="Sites strategiques, MLL, Pylone, etc.","ENVTECH",
N1380="AKTIVCO DEFAUT GE &amp; POWER Cabinet","POWER ISSUE",
N1380="AKTIVCO Coupure ENEO &amp; Baisse de tension","POWER ISSUE",
N1380="Coupure ENEO &amp; Baisse de tension","POWER ISSUE",
N1380="Defaut GE &amp; POWER Cabinet","POWER ISSUE",
N1380="Sharing","POWER ISSUE",
N1380="Sites strategiques &amp; DataCenter","POWER ISSUE",
N1380="Exclu","Exclu",
N1380="SAT","TX ISSUE",
N1380="SPARE-ISSUE","SPARE-ISSUE",
N1380="Fiber CAmtel","TX ISSUE",
N1380="Fiber AOF","TX ISSUE",
N1380="Projet OCM (HUAWEI)","TRAVAUX-HUAWEI",
N1380="Projet OCM (NOKIA)","TRAVAUX -NOKIA",
N1380="ACCESS-ISSUE","ACCESS-ISSUE",
N1380="Projet OCM (ZTE, NOKIA, autres projets)","TRAVAUX OCM",
N1380="No root CAuse","No root cause",
N1380="ODU HS","TX ISSUE",
N1380="IP &amp; VLAN","TX ISSUE",
N1380="Warehouse HUAWEI","SPARE-ISSUE",
N1380="SPARE-HS","SPARE-ISSUE",
N1380="Power Telco","RAN ISSUE"
),"")</f>
        <v>No root cause</v>
      </c>
      <c r="N1380" s="29" t="s">
        <v>5652</v>
      </c>
      <c r="O1380" s="17" t="str" cm="1">
        <f t="array" ref="O1380">IFERROR(_xlfn.IFS(
N1380="MPR ISSUE","ACTIVE",
N1380="BSS Hardware Issue","ACTIVE",
N1380="Sites strategiques, MLL, Pylone, etc.","PASSIVE",
N1380="AKTIVCO DEFAUT GE &amp; POWER Cabinet","PASSIVE",
N1380="AKTIVCO Coupure ENEO &amp; Baisse de tension","PASSIVE",
N1380="Coupure ENEO &amp; Baisse de tension","PASSIVE",
N1380="Defaut GE &amp; POWER Cabinet","PASSIVE",
N1380="Sharing","PASSIVE",
N1380="Sites strategiques &amp; DataCenter","PASSIVE",
N1380="Exclu","Exclu",
N1380="SAT","ACTIVE",
N1380="SPARE-ISSUE","SPARE-ISSUE",
N1380="Fiber CAmtel","ACTIVE",
N1380="Fiber AOF","ACTIVE",
N1380="Projet OCM (HUAWEI)","PLANNED WORKS",
N1380="Projet OCM (NOKIA)","PLANNED WORKS",
N1380="ACCESS-ISSUE","ACCESS-ISSUE",
N1380="Projet OCM (ZTE, NOKIA, autres projets)","PLANNED WORKS",
N1380="No root CAuse","No root cause",
N1380="ODU HS","ACTIVE",
N1380="IP &amp; VLAN","ACTIVE",
N1380="Warehouse HUAWEI","SPARE-ISSUE",
N1380="SPARE-HS","SPARE-ISSUE",
N1380="Power Telco","ACTIVE"
),"")</f>
        <v>No root cause</v>
      </c>
      <c r="P1380" s="59">
        <v>0</v>
      </c>
      <c r="Q1380" s="59">
        <v>0</v>
      </c>
      <c r="R1380" s="59">
        <v>0</v>
      </c>
      <c r="S1380" s="59">
        <v>0</v>
      </c>
      <c r="T1380" s="59">
        <v>0</v>
      </c>
      <c r="U1380" s="59">
        <v>0</v>
      </c>
      <c r="V1380" s="14"/>
      <c r="W1380" s="14"/>
      <c r="X1380" s="14"/>
      <c r="Y1380" s="14"/>
      <c r="Z1380" s="14"/>
      <c r="AA1380" s="31" t="s">
        <v>16</v>
      </c>
      <c r="AB1380" s="31" t="s">
        <v>16</v>
      </c>
      <c r="AC1380" s="7" t="s">
        <v>16</v>
      </c>
      <c r="AD1380" s="3"/>
      <c r="AE1380" s="3" t="s">
        <v>16</v>
      </c>
      <c r="AF1380" s="7" t="s">
        <v>16</v>
      </c>
      <c r="AG1380" s="32" t="s">
        <v>16</v>
      </c>
      <c r="AH1380" s="32" t="s">
        <v>16</v>
      </c>
      <c r="AI1380" s="32" t="s">
        <v>16</v>
      </c>
      <c r="AJ1380" s="32" t="s">
        <v>16</v>
      </c>
      <c r="AK1380" s="32" t="s">
        <v>16</v>
      </c>
      <c r="AL1380" s="32" t="s">
        <v>16</v>
      </c>
      <c r="AM1380" s="32" t="s">
        <v>16</v>
      </c>
      <c r="AN1380" s="9" t="s">
        <v>16</v>
      </c>
      <c r="AO1380" s="9" t="s">
        <v>16</v>
      </c>
      <c r="AP1380" s="9" t="s">
        <v>16</v>
      </c>
      <c r="AQ1380" s="14"/>
      <c r="AR1380" s="14"/>
    </row>
    <row r="1381" spans="1:44" s="9" customFormat="1" hidden="1" x14ac:dyDescent="0.3">
      <c r="A1381" s="1" t="s">
        <v>2515</v>
      </c>
      <c r="B1381" s="1" t="s">
        <v>2516</v>
      </c>
      <c r="C1381" s="1" t="s">
        <v>11</v>
      </c>
      <c r="D1381" s="1" t="s">
        <v>146</v>
      </c>
      <c r="E1381" s="56" t="s">
        <v>103</v>
      </c>
      <c r="F1381" s="1" t="s">
        <v>300</v>
      </c>
      <c r="G1381" s="49" t="s">
        <v>5897</v>
      </c>
      <c r="H1381" s="22" t="str">
        <f>_xlfn.XLOOKUP(B1381,[1]SITE!$B:$B,[1]SITE!$CK:$CK,"")</f>
        <v>Operationnel</v>
      </c>
      <c r="I1381" s="22"/>
      <c r="J1381" s="22" t="str">
        <f>_xlfn.XLOOKUP(B1381,[1]SITE!$B:$B,[1]SITE!$I:$I,"")</f>
        <v>No impact</v>
      </c>
      <c r="K1381" s="30"/>
      <c r="L1381" s="15" t="str" cm="1">
        <f t="array" ref="L1381">IFERROR(_xlfn.IFS(
N1381="MPR ISSUE","PDH",
N1381="BSS Hardware Issue","BSS",
N1381="Sites strategiques, MLL, Pylone, etc.","ENVTECH",
N1381="AKTIVCO DEFAUT GE &amp; POWER Cabinet","AKTIVCO",
N1381="AKTIVCO Coupure ENEO &amp; Baisse de tension","AKTIVCO GRID ONLY",
N1381="Coupure ENEO &amp; Baisse de tension","IHS GRID ONLY",
N1381="Defaut GE &amp; POWER Cabinet","IHS",
N1381="Sharing","Partners",
N1381="Sites strategiques &amp; DataCenter","SST &amp; DC",
N1381="Exclu","Exclu",
N1381="SAT","SAT",
N1381="SPARE-ISSUE","SPARE-ISSUE",
N1381="Fiber CAmtel","TRANS_FO_CAMTEL",
N1381="Fiber AOF","Fiber AOF",
N1381="Projet OCM (HUAWEI)","TRAVAUX-HUAWEI",
N1381="Projet OCM (NOKIA)","TRAVAUX-NOKIA",
N1381="ACCESS-ISSUE","ACCESS-ISSUE",
N1381="Projet OCM (ZTE, NOKIA, autres projets)","TRAVAUX OCM",
N1381="No root CAuse","No root cause",
N1381="ODU HS","PDH",
N1381="IP &amp; VLAN","PDH",
N1381="Warehouse HUAWEI","SPARE-ISSUE",
N1381="SPARE-HS","SPARE-ISSUE",
N1381="Power Telco","BSS"
),"")</f>
        <v>No root cause</v>
      </c>
      <c r="M1381" s="16" t="str" cm="1">
        <f t="array" ref="M1381">IFERROR(_xlfn.IFS(
N1381="MPR ISSUE","TX ISSUE",
N1381="BSS Hardware Issue","RAN ISSUE",
N1381="Sites strategiques, MLL, Pylone, etc.","ENVTECH",
N1381="AKTIVCO DEFAUT GE &amp; POWER Cabinet","POWER ISSUE",
N1381="AKTIVCO Coupure ENEO &amp; Baisse de tension","POWER ISSUE",
N1381="Coupure ENEO &amp; Baisse de tension","POWER ISSUE",
N1381="Defaut GE &amp; POWER Cabinet","POWER ISSUE",
N1381="Sharing","POWER ISSUE",
N1381="Sites strategiques &amp; DataCenter","POWER ISSUE",
N1381="Exclu","Exclu",
N1381="SAT","TX ISSUE",
N1381="SPARE-ISSUE","SPARE-ISSUE",
N1381="Fiber CAmtel","TX ISSUE",
N1381="Fiber AOF","TX ISSUE",
N1381="Projet OCM (HUAWEI)","TRAVAUX-HUAWEI",
N1381="Projet OCM (NOKIA)","TRAVAUX -NOKIA",
N1381="ACCESS-ISSUE","ACCESS-ISSUE",
N1381="Projet OCM (ZTE, NOKIA, autres projets)","TRAVAUX OCM",
N1381="No root CAuse","No root cause",
N1381="ODU HS","TX ISSUE",
N1381="IP &amp; VLAN","TX ISSUE",
N1381="Warehouse HUAWEI","SPARE-ISSUE",
N1381="SPARE-HS","SPARE-ISSUE",
N1381="Power Telco","RAN ISSUE"
),"")</f>
        <v>No root cause</v>
      </c>
      <c r="N1381" s="29" t="s">
        <v>5652</v>
      </c>
      <c r="O1381" s="17" t="str" cm="1">
        <f t="array" ref="O1381">IFERROR(_xlfn.IFS(
N1381="MPR ISSUE","ACTIVE",
N1381="BSS Hardware Issue","ACTIVE",
N1381="Sites strategiques, MLL, Pylone, etc.","PASSIVE",
N1381="AKTIVCO DEFAUT GE &amp; POWER Cabinet","PASSIVE",
N1381="AKTIVCO Coupure ENEO &amp; Baisse de tension","PASSIVE",
N1381="Coupure ENEO &amp; Baisse de tension","PASSIVE",
N1381="Defaut GE &amp; POWER Cabinet","PASSIVE",
N1381="Sharing","PASSIVE",
N1381="Sites strategiques &amp; DataCenter","PASSIVE",
N1381="Exclu","Exclu",
N1381="SAT","ACTIVE",
N1381="SPARE-ISSUE","SPARE-ISSUE",
N1381="Fiber CAmtel","ACTIVE",
N1381="Fiber AOF","ACTIVE",
N1381="Projet OCM (HUAWEI)","PLANNED WORKS",
N1381="Projet OCM (NOKIA)","PLANNED WORKS",
N1381="ACCESS-ISSUE","ACCESS-ISSUE",
N1381="Projet OCM (ZTE, NOKIA, autres projets)","PLANNED WORKS",
N1381="No root CAuse","No root cause",
N1381="ODU HS","ACTIVE",
N1381="IP &amp; VLAN","ACTIVE",
N1381="Warehouse HUAWEI","SPARE-ISSUE",
N1381="SPARE-HS","SPARE-ISSUE",
N1381="Power Telco","ACTIVE"
),"")</f>
        <v>No root cause</v>
      </c>
      <c r="P1381" s="59">
        <v>0</v>
      </c>
      <c r="Q1381" s="59">
        <v>0</v>
      </c>
      <c r="R1381" s="59">
        <v>0</v>
      </c>
      <c r="S1381" s="59">
        <v>0</v>
      </c>
      <c r="T1381" s="59">
        <v>0</v>
      </c>
      <c r="U1381" s="59">
        <v>0</v>
      </c>
      <c r="V1381" s="14"/>
      <c r="W1381" s="14"/>
      <c r="X1381" s="14"/>
      <c r="Y1381" s="14"/>
      <c r="Z1381" s="14"/>
      <c r="AA1381" s="31" t="s">
        <v>6081</v>
      </c>
      <c r="AB1381" s="31">
        <v>0</v>
      </c>
      <c r="AC1381" s="7" t="s">
        <v>16</v>
      </c>
      <c r="AD1381" s="3"/>
      <c r="AE1381" s="3" t="s">
        <v>16</v>
      </c>
      <c r="AF1381" s="7" t="s">
        <v>16</v>
      </c>
      <c r="AG1381" s="32" t="s">
        <v>16</v>
      </c>
      <c r="AH1381" s="32" t="s">
        <v>16</v>
      </c>
      <c r="AI1381" s="32" t="s">
        <v>16</v>
      </c>
      <c r="AJ1381" s="32" t="s">
        <v>16</v>
      </c>
      <c r="AK1381" s="32" t="s">
        <v>16</v>
      </c>
      <c r="AL1381" s="32" t="s">
        <v>16</v>
      </c>
      <c r="AM1381" s="32" t="s">
        <v>16</v>
      </c>
      <c r="AN1381" s="9" t="s">
        <v>16</v>
      </c>
      <c r="AO1381" s="9" t="s">
        <v>16</v>
      </c>
      <c r="AP1381" s="9" t="s">
        <v>16</v>
      </c>
      <c r="AQ1381" s="14"/>
      <c r="AR1381" s="14"/>
    </row>
    <row r="1382" spans="1:44" s="9" customFormat="1" hidden="1" x14ac:dyDescent="0.3">
      <c r="A1382" s="1" t="s">
        <v>2972</v>
      </c>
      <c r="B1382" s="1" t="s">
        <v>2973</v>
      </c>
      <c r="C1382" s="1" t="s">
        <v>11</v>
      </c>
      <c r="D1382" s="1" t="s">
        <v>12</v>
      </c>
      <c r="E1382" s="56" t="s">
        <v>91</v>
      </c>
      <c r="F1382" s="1" t="s">
        <v>92</v>
      </c>
      <c r="G1382" s="49" t="s">
        <v>5897</v>
      </c>
      <c r="H1382" s="22" t="str">
        <f>_xlfn.XLOOKUP(B1382,[1]SITE!$B:$B,[1]SITE!$CK:$CK,"")</f>
        <v>Operationnel</v>
      </c>
      <c r="I1382" s="22"/>
      <c r="J1382" s="22" t="str">
        <f>_xlfn.XLOOKUP(B1382,[1]SITE!$B:$B,[1]SITE!$I:$I,"")</f>
        <v>No impact</v>
      </c>
      <c r="K1382" s="30"/>
      <c r="L1382" s="15" t="str" cm="1">
        <f t="array" ref="L1382">IFERROR(_xlfn.IFS(
N1382="MPR ISSUE","PDH",
N1382="BSS Hardware Issue","BSS",
N1382="Sites strategiques, MLL, Pylone, etc.","ENVTECH",
N1382="AKTIVCO DEFAUT GE &amp; POWER Cabinet","AKTIVCO",
N1382="AKTIVCO Coupure ENEO &amp; Baisse de tension","AKTIVCO GRID ONLY",
N1382="Coupure ENEO &amp; Baisse de tension","IHS GRID ONLY",
N1382="Defaut GE &amp; POWER Cabinet","IHS",
N1382="Sharing","Partners",
N1382="Sites strategiques &amp; DataCenter","SST &amp; DC",
N1382="Exclu","Exclu",
N1382="SAT","SAT",
N1382="SPARE-ISSUE","SPARE-ISSUE",
N1382="Fiber CAmtel","TRANS_FO_CAMTEL",
N1382="Fiber AOF","Fiber AOF",
N1382="Projet OCM (HUAWEI)","TRAVAUX-HUAWEI",
N1382="Projet OCM (NOKIA)","TRAVAUX-NOKIA",
N1382="ACCESS-ISSUE","ACCESS-ISSUE",
N1382="Projet OCM (ZTE, NOKIA, autres projets)","TRAVAUX OCM",
N1382="No root CAuse","No root cause",
N1382="ODU HS","PDH",
N1382="IP &amp; VLAN","PDH",
N1382="Warehouse HUAWEI","SPARE-ISSUE",
N1382="SPARE-HS","SPARE-ISSUE",
N1382="Power Telco","BSS"
),"")</f>
        <v>No root cause</v>
      </c>
      <c r="M1382" s="16" t="str" cm="1">
        <f t="array" ref="M1382">IFERROR(_xlfn.IFS(
N1382="MPR ISSUE","TX ISSUE",
N1382="BSS Hardware Issue","RAN ISSUE",
N1382="Sites strategiques, MLL, Pylone, etc.","ENVTECH",
N1382="AKTIVCO DEFAUT GE &amp; POWER Cabinet","POWER ISSUE",
N1382="AKTIVCO Coupure ENEO &amp; Baisse de tension","POWER ISSUE",
N1382="Coupure ENEO &amp; Baisse de tension","POWER ISSUE",
N1382="Defaut GE &amp; POWER Cabinet","POWER ISSUE",
N1382="Sharing","POWER ISSUE",
N1382="Sites strategiques &amp; DataCenter","POWER ISSUE",
N1382="Exclu","Exclu",
N1382="SAT","TX ISSUE",
N1382="SPARE-ISSUE","SPARE-ISSUE",
N1382="Fiber CAmtel","TX ISSUE",
N1382="Fiber AOF","TX ISSUE",
N1382="Projet OCM (HUAWEI)","TRAVAUX-HUAWEI",
N1382="Projet OCM (NOKIA)","TRAVAUX -NOKIA",
N1382="ACCESS-ISSUE","ACCESS-ISSUE",
N1382="Projet OCM (ZTE, NOKIA, autres projets)","TRAVAUX OCM",
N1382="No root CAuse","No root cause",
N1382="ODU HS","TX ISSUE",
N1382="IP &amp; VLAN","TX ISSUE",
N1382="Warehouse HUAWEI","SPARE-ISSUE",
N1382="SPARE-HS","SPARE-ISSUE",
N1382="Power Telco","RAN ISSUE"
),"")</f>
        <v>No root cause</v>
      </c>
      <c r="N1382" s="29" t="s">
        <v>5652</v>
      </c>
      <c r="O1382" s="17" t="str" cm="1">
        <f t="array" ref="O1382">IFERROR(_xlfn.IFS(
N1382="MPR ISSUE","ACTIVE",
N1382="BSS Hardware Issue","ACTIVE",
N1382="Sites strategiques, MLL, Pylone, etc.","PASSIVE",
N1382="AKTIVCO DEFAUT GE &amp; POWER Cabinet","PASSIVE",
N1382="AKTIVCO Coupure ENEO &amp; Baisse de tension","PASSIVE",
N1382="Coupure ENEO &amp; Baisse de tension","PASSIVE",
N1382="Defaut GE &amp; POWER Cabinet","PASSIVE",
N1382="Sharing","PASSIVE",
N1382="Sites strategiques &amp; DataCenter","PASSIVE",
N1382="Exclu","Exclu",
N1382="SAT","ACTIVE",
N1382="SPARE-ISSUE","SPARE-ISSUE",
N1382="Fiber CAmtel","ACTIVE",
N1382="Fiber AOF","ACTIVE",
N1382="Projet OCM (HUAWEI)","PLANNED WORKS",
N1382="Projet OCM (NOKIA)","PLANNED WORKS",
N1382="ACCESS-ISSUE","ACCESS-ISSUE",
N1382="Projet OCM (ZTE, NOKIA, autres projets)","PLANNED WORKS",
N1382="No root CAuse","No root cause",
N1382="ODU HS","ACTIVE",
N1382="IP &amp; VLAN","ACTIVE",
N1382="Warehouse HUAWEI","SPARE-ISSUE",
N1382="SPARE-HS","SPARE-ISSUE",
N1382="Power Telco","ACTIVE"
),"")</f>
        <v>No root cause</v>
      </c>
      <c r="P1382" s="59">
        <v>0</v>
      </c>
      <c r="Q1382" s="59">
        <v>0</v>
      </c>
      <c r="R1382" s="59">
        <v>0</v>
      </c>
      <c r="S1382" s="59">
        <v>0</v>
      </c>
      <c r="T1382" s="59">
        <v>10.699388328154024</v>
      </c>
      <c r="U1382" s="59">
        <v>0</v>
      </c>
      <c r="V1382" s="14"/>
      <c r="W1382" s="14"/>
      <c r="X1382" s="14"/>
      <c r="Y1382" s="14"/>
      <c r="Z1382" s="14"/>
      <c r="AA1382" s="31" t="s">
        <v>5997</v>
      </c>
      <c r="AB1382" s="31" t="s">
        <v>5997</v>
      </c>
      <c r="AC1382" s="7" t="s">
        <v>16</v>
      </c>
      <c r="AD1382" s="3"/>
      <c r="AE1382" s="3" t="s">
        <v>16</v>
      </c>
      <c r="AF1382" s="7" t="s">
        <v>16</v>
      </c>
      <c r="AG1382" s="32" t="s">
        <v>16</v>
      </c>
      <c r="AH1382" s="32" t="s">
        <v>16</v>
      </c>
      <c r="AI1382" s="32" t="s">
        <v>16</v>
      </c>
      <c r="AJ1382" s="32" t="s">
        <v>16</v>
      </c>
      <c r="AK1382" s="32" t="s">
        <v>16</v>
      </c>
      <c r="AL1382" s="32" t="s">
        <v>16</v>
      </c>
      <c r="AM1382" s="32" t="s">
        <v>16</v>
      </c>
      <c r="AN1382" s="9" t="s">
        <v>16</v>
      </c>
      <c r="AO1382" s="9" t="s">
        <v>16</v>
      </c>
      <c r="AP1382" s="9" t="s">
        <v>16</v>
      </c>
      <c r="AQ1382" s="14"/>
      <c r="AR1382" s="14"/>
    </row>
    <row r="1383" spans="1:44" s="9" customFormat="1" hidden="1" x14ac:dyDescent="0.3">
      <c r="A1383" s="1" t="s">
        <v>4378</v>
      </c>
      <c r="B1383" s="51" t="s">
        <v>4379</v>
      </c>
      <c r="C1383" s="51" t="s">
        <v>11</v>
      </c>
      <c r="D1383" s="51" t="s">
        <v>67</v>
      </c>
      <c r="E1383" s="56" t="s">
        <v>91</v>
      </c>
      <c r="F1383" s="51" t="s">
        <v>4378</v>
      </c>
      <c r="G1383" s="49" t="s">
        <v>5897</v>
      </c>
      <c r="H1383" s="22" t="str">
        <f>_xlfn.XLOOKUP(B1383,[1]SITE!$B:$B,[1]SITE!$CK:$CK,"")</f>
        <v>Operationnel</v>
      </c>
      <c r="I1383" s="22"/>
      <c r="J1383" s="22" t="str">
        <f>_xlfn.XLOOKUP(B1383,[1]SITE!$B:$B,[1]SITE!$I:$I,"")</f>
        <v>No impact</v>
      </c>
      <c r="K1383" s="30"/>
      <c r="L1383" s="15" t="str" cm="1">
        <f t="array" ref="L1383">IFERROR(_xlfn.IFS(
N1383="MPR ISSUE","PDH",
N1383="BSS Hardware Issue","BSS",
N1383="Sites strategiques, MLL, Pylone, etc.","ENVTECH",
N1383="AKTIVCO DEFAUT GE &amp; POWER Cabinet","AKTIVCO",
N1383="AKTIVCO Coupure ENEO &amp; Baisse de tension","AKTIVCO GRID ONLY",
N1383="Coupure ENEO &amp; Baisse de tension","IHS GRID ONLY",
N1383="Defaut GE &amp; POWER Cabinet","IHS",
N1383="Sharing","Partners",
N1383="Sites strategiques &amp; DataCenter","SST &amp; DC",
N1383="Exclu","Exclu",
N1383="SAT","SAT",
N1383="SPARE-ISSUE","SPARE-ISSUE",
N1383="Fiber CAmtel","TRANS_FO_CAMTEL",
N1383="Fiber AOF","Fiber AOF",
N1383="Projet OCM (HUAWEI)","TRAVAUX-HUAWEI",
N1383="Projet OCM (NOKIA)","TRAVAUX-NOKIA",
N1383="ACCESS-ISSUE","ACCESS-ISSUE",
N1383="Projet OCM (ZTE, NOKIA, autres projets)","TRAVAUX OCM",
N1383="No root CAuse","No root cause",
N1383="ODU HS","PDH",
N1383="IP &amp; VLAN","PDH",
N1383="Warehouse HUAWEI","SPARE-ISSUE",
N1383="SPARE-HS","SPARE-ISSUE",
N1383="Power Telco","BSS"
),"")</f>
        <v>No root cause</v>
      </c>
      <c r="M1383" s="16" t="str" cm="1">
        <f t="array" ref="M1383">IFERROR(_xlfn.IFS(
N1383="MPR ISSUE","TX ISSUE",
N1383="BSS Hardware Issue","RAN ISSUE",
N1383="Sites strategiques, MLL, Pylone, etc.","ENVTECH",
N1383="AKTIVCO DEFAUT GE &amp; POWER Cabinet","POWER ISSUE",
N1383="AKTIVCO Coupure ENEO &amp; Baisse de tension","POWER ISSUE",
N1383="Coupure ENEO &amp; Baisse de tension","POWER ISSUE",
N1383="Defaut GE &amp; POWER Cabinet","POWER ISSUE",
N1383="Sharing","POWER ISSUE",
N1383="Sites strategiques &amp; DataCenter","POWER ISSUE",
N1383="Exclu","Exclu",
N1383="SAT","TX ISSUE",
N1383="SPARE-ISSUE","SPARE-ISSUE",
N1383="Fiber CAmtel","TX ISSUE",
N1383="Fiber AOF","TX ISSUE",
N1383="Projet OCM (HUAWEI)","TRAVAUX-HUAWEI",
N1383="Projet OCM (NOKIA)","TRAVAUX -NOKIA",
N1383="ACCESS-ISSUE","ACCESS-ISSUE",
N1383="Projet OCM (ZTE, NOKIA, autres projets)","TRAVAUX OCM",
N1383="No root CAuse","No root cause",
N1383="ODU HS","TX ISSUE",
N1383="IP &amp; VLAN","TX ISSUE",
N1383="Warehouse HUAWEI","SPARE-ISSUE",
N1383="SPARE-HS","SPARE-ISSUE",
N1383="Power Telco","RAN ISSUE"
),"")</f>
        <v>No root cause</v>
      </c>
      <c r="N1383" s="29" t="s">
        <v>5652</v>
      </c>
      <c r="O1383" s="17" t="str" cm="1">
        <f t="array" ref="O1383">IFERROR(_xlfn.IFS(
N1383="MPR ISSUE","ACTIVE",
N1383="BSS Hardware Issue","ACTIVE",
N1383="Sites strategiques, MLL, Pylone, etc.","PASSIVE",
N1383="AKTIVCO DEFAUT GE &amp; POWER Cabinet","PASSIVE",
N1383="AKTIVCO Coupure ENEO &amp; Baisse de tension","PASSIVE",
N1383="Coupure ENEO &amp; Baisse de tension","PASSIVE",
N1383="Defaut GE &amp; POWER Cabinet","PASSIVE",
N1383="Sharing","PASSIVE",
N1383="Sites strategiques &amp; DataCenter","PASSIVE",
N1383="Exclu","Exclu",
N1383="SAT","ACTIVE",
N1383="SPARE-ISSUE","SPARE-ISSUE",
N1383="Fiber CAmtel","ACTIVE",
N1383="Fiber AOF","ACTIVE",
N1383="Projet OCM (HUAWEI)","PLANNED WORKS",
N1383="Projet OCM (NOKIA)","PLANNED WORKS",
N1383="ACCESS-ISSUE","ACCESS-ISSUE",
N1383="Projet OCM (ZTE, NOKIA, autres projets)","PLANNED WORKS",
N1383="No root CAuse","No root cause",
N1383="ODU HS","ACTIVE",
N1383="IP &amp; VLAN","ACTIVE",
N1383="Warehouse HUAWEI","SPARE-ISSUE",
N1383="SPARE-HS","SPARE-ISSUE",
N1383="Power Telco","ACTIVE"
),"")</f>
        <v>No root cause</v>
      </c>
      <c r="P1383" s="59">
        <v>0</v>
      </c>
      <c r="Q1383" s="59">
        <v>0</v>
      </c>
      <c r="R1383" s="59">
        <v>0</v>
      </c>
      <c r="S1383" s="59">
        <v>0</v>
      </c>
      <c r="T1383" s="59">
        <v>0</v>
      </c>
      <c r="U1383" s="59">
        <v>0</v>
      </c>
      <c r="V1383" s="14"/>
      <c r="W1383" s="14"/>
      <c r="X1383" s="14"/>
      <c r="Y1383" s="14"/>
      <c r="Z1383" s="14"/>
      <c r="AA1383" s="31" t="s">
        <v>16</v>
      </c>
      <c r="AB1383" s="31" t="s">
        <v>16</v>
      </c>
      <c r="AC1383" s="7" t="s">
        <v>16</v>
      </c>
      <c r="AD1383" s="3"/>
      <c r="AE1383" s="3" t="s">
        <v>16</v>
      </c>
      <c r="AF1383" s="7" t="s">
        <v>16</v>
      </c>
      <c r="AG1383" s="32" t="s">
        <v>16</v>
      </c>
      <c r="AH1383" s="32" t="s">
        <v>16</v>
      </c>
      <c r="AI1383" s="32" t="s">
        <v>16</v>
      </c>
      <c r="AJ1383" s="32" t="s">
        <v>16</v>
      </c>
      <c r="AK1383" s="32" t="s">
        <v>16</v>
      </c>
      <c r="AL1383" s="32" t="s">
        <v>16</v>
      </c>
      <c r="AM1383" s="32" t="s">
        <v>16</v>
      </c>
      <c r="AN1383" s="9" t="s">
        <v>16</v>
      </c>
      <c r="AO1383" s="9" t="s">
        <v>16</v>
      </c>
      <c r="AP1383" s="9" t="s">
        <v>16</v>
      </c>
      <c r="AQ1383" s="14"/>
      <c r="AR1383" s="14"/>
    </row>
    <row r="1384" spans="1:44" s="9" customFormat="1" hidden="1" x14ac:dyDescent="0.3">
      <c r="A1384" s="1" t="s">
        <v>4232</v>
      </c>
      <c r="B1384" s="51" t="s">
        <v>4233</v>
      </c>
      <c r="C1384" s="51" t="s">
        <v>11</v>
      </c>
      <c r="D1384" s="51" t="s">
        <v>12</v>
      </c>
      <c r="E1384" s="56" t="s">
        <v>103</v>
      </c>
      <c r="F1384" s="51" t="s">
        <v>4234</v>
      </c>
      <c r="G1384" s="49" t="s">
        <v>5897</v>
      </c>
      <c r="H1384" s="22" t="str">
        <f>_xlfn.XLOOKUP(B1384,[1]SITE!$B:$B,[1]SITE!$CK:$CK,"")</f>
        <v>Operationnel</v>
      </c>
      <c r="I1384" s="22"/>
      <c r="J1384" s="22" t="str">
        <f>_xlfn.XLOOKUP(B1384,[1]SITE!$B:$B,[1]SITE!$I:$I,"")</f>
        <v>No impact</v>
      </c>
      <c r="K1384" s="30"/>
      <c r="L1384" s="15" t="str" cm="1">
        <f t="array" ref="L1384">IFERROR(_xlfn.IFS(
N1384="MPR ISSUE","PDH",
N1384="BSS Hardware Issue","BSS",
N1384="Sites strategiques, MLL, Pylone, etc.","ENVTECH",
N1384="AKTIVCO DEFAUT GE &amp; POWER Cabinet","AKTIVCO",
N1384="AKTIVCO Coupure ENEO &amp; Baisse de tension","AKTIVCO GRID ONLY",
N1384="Coupure ENEO &amp; Baisse de tension","IHS GRID ONLY",
N1384="Defaut GE &amp; POWER Cabinet","IHS",
N1384="Sharing","Partners",
N1384="Sites strategiques &amp; DataCenter","SST &amp; DC",
N1384="Exclu","Exclu",
N1384="SAT","SAT",
N1384="SPARE-ISSUE","SPARE-ISSUE",
N1384="Fiber CAmtel","TRANS_FO_CAMTEL",
N1384="Fiber AOF","Fiber AOF",
N1384="Projet OCM (HUAWEI)","TRAVAUX-HUAWEI",
N1384="Projet OCM (NOKIA)","TRAVAUX-NOKIA",
N1384="ACCESS-ISSUE","ACCESS-ISSUE",
N1384="Projet OCM (ZTE, NOKIA, autres projets)","TRAVAUX OCM",
N1384="No root CAuse","No root cause",
N1384="ODU HS","PDH",
N1384="IP &amp; VLAN","PDH",
N1384="Warehouse HUAWEI","SPARE-ISSUE",
N1384="SPARE-HS","SPARE-ISSUE",
N1384="Power Telco","BSS"
),"")</f>
        <v>No root cause</v>
      </c>
      <c r="M1384" s="16" t="str" cm="1">
        <f t="array" ref="M1384">IFERROR(_xlfn.IFS(
N1384="MPR ISSUE","TX ISSUE",
N1384="BSS Hardware Issue","RAN ISSUE",
N1384="Sites strategiques, MLL, Pylone, etc.","ENVTECH",
N1384="AKTIVCO DEFAUT GE &amp; POWER Cabinet","POWER ISSUE",
N1384="AKTIVCO Coupure ENEO &amp; Baisse de tension","POWER ISSUE",
N1384="Coupure ENEO &amp; Baisse de tension","POWER ISSUE",
N1384="Defaut GE &amp; POWER Cabinet","POWER ISSUE",
N1384="Sharing","POWER ISSUE",
N1384="Sites strategiques &amp; DataCenter","POWER ISSUE",
N1384="Exclu","Exclu",
N1384="SAT","TX ISSUE",
N1384="SPARE-ISSUE","SPARE-ISSUE",
N1384="Fiber CAmtel","TX ISSUE",
N1384="Fiber AOF","TX ISSUE",
N1384="Projet OCM (HUAWEI)","TRAVAUX-HUAWEI",
N1384="Projet OCM (NOKIA)","TRAVAUX -NOKIA",
N1384="ACCESS-ISSUE","ACCESS-ISSUE",
N1384="Projet OCM (ZTE, NOKIA, autres projets)","TRAVAUX OCM",
N1384="No root CAuse","No root cause",
N1384="ODU HS","TX ISSUE",
N1384="IP &amp; VLAN","TX ISSUE",
N1384="Warehouse HUAWEI","SPARE-ISSUE",
N1384="SPARE-HS","SPARE-ISSUE",
N1384="Power Telco","RAN ISSUE"
),"")</f>
        <v>No root cause</v>
      </c>
      <c r="N1384" s="29" t="s">
        <v>5652</v>
      </c>
      <c r="O1384" s="17" t="str" cm="1">
        <f t="array" ref="O1384">IFERROR(_xlfn.IFS(
N1384="MPR ISSUE","ACTIVE",
N1384="BSS Hardware Issue","ACTIVE",
N1384="Sites strategiques, MLL, Pylone, etc.","PASSIVE",
N1384="AKTIVCO DEFAUT GE &amp; POWER Cabinet","PASSIVE",
N1384="AKTIVCO Coupure ENEO &amp; Baisse de tension","PASSIVE",
N1384="Coupure ENEO &amp; Baisse de tension","PASSIVE",
N1384="Defaut GE &amp; POWER Cabinet","PASSIVE",
N1384="Sharing","PASSIVE",
N1384="Sites strategiques &amp; DataCenter","PASSIVE",
N1384="Exclu","Exclu",
N1384="SAT","ACTIVE",
N1384="SPARE-ISSUE","SPARE-ISSUE",
N1384="Fiber CAmtel","ACTIVE",
N1384="Fiber AOF","ACTIVE",
N1384="Projet OCM (HUAWEI)","PLANNED WORKS",
N1384="Projet OCM (NOKIA)","PLANNED WORKS",
N1384="ACCESS-ISSUE","ACCESS-ISSUE",
N1384="Projet OCM (ZTE, NOKIA, autres projets)","PLANNED WORKS",
N1384="No root CAuse","No root cause",
N1384="ODU HS","ACTIVE",
N1384="IP &amp; VLAN","ACTIVE",
N1384="Warehouse HUAWEI","SPARE-ISSUE",
N1384="SPARE-HS","SPARE-ISSUE",
N1384="Power Telco","ACTIVE"
),"")</f>
        <v>No root cause</v>
      </c>
      <c r="P1384" s="59">
        <v>0</v>
      </c>
      <c r="Q1384" s="59">
        <v>0</v>
      </c>
      <c r="R1384" s="59">
        <v>0</v>
      </c>
      <c r="S1384" s="59">
        <v>0</v>
      </c>
      <c r="T1384" s="59">
        <v>0.16376168911032926</v>
      </c>
      <c r="U1384" s="59">
        <v>0</v>
      </c>
      <c r="V1384" s="14"/>
      <c r="W1384" s="14"/>
      <c r="X1384" s="14"/>
      <c r="Y1384" s="14"/>
      <c r="Z1384" s="14"/>
      <c r="AA1384" s="31" t="s">
        <v>16</v>
      </c>
      <c r="AB1384" s="31" t="s">
        <v>16</v>
      </c>
      <c r="AC1384" s="7" t="s">
        <v>16</v>
      </c>
      <c r="AD1384" s="3"/>
      <c r="AE1384" s="3" t="s">
        <v>16</v>
      </c>
      <c r="AF1384" s="7" t="s">
        <v>16</v>
      </c>
      <c r="AG1384" s="32" t="s">
        <v>16</v>
      </c>
      <c r="AH1384" s="32" t="s">
        <v>16</v>
      </c>
      <c r="AI1384" s="32" t="s">
        <v>16</v>
      </c>
      <c r="AJ1384" s="32" t="s">
        <v>16</v>
      </c>
      <c r="AK1384" s="32" t="s">
        <v>16</v>
      </c>
      <c r="AL1384" s="32" t="s">
        <v>16</v>
      </c>
      <c r="AM1384" s="32" t="s">
        <v>16</v>
      </c>
      <c r="AN1384" s="9" t="s">
        <v>16</v>
      </c>
      <c r="AO1384" s="9" t="s">
        <v>16</v>
      </c>
      <c r="AP1384" s="9" t="s">
        <v>16</v>
      </c>
      <c r="AQ1384" s="14"/>
      <c r="AR1384" s="14"/>
    </row>
    <row r="1385" spans="1:44" s="9" customFormat="1" hidden="1" x14ac:dyDescent="0.3">
      <c r="A1385" s="2" t="s">
        <v>4579</v>
      </c>
      <c r="B1385" s="51" t="s">
        <v>4580</v>
      </c>
      <c r="C1385" s="51" t="s">
        <v>11</v>
      </c>
      <c r="D1385" s="51" t="s">
        <v>12</v>
      </c>
      <c r="E1385" s="56" t="s">
        <v>103</v>
      </c>
      <c r="F1385" s="51" t="s">
        <v>4184</v>
      </c>
      <c r="G1385" s="49" t="s">
        <v>5897</v>
      </c>
      <c r="H1385" s="22" t="str">
        <f>_xlfn.XLOOKUP(B1385,[1]SITE!$B:$B,[1]SITE!$CK:$CK,"")</f>
        <v>Operationnel</v>
      </c>
      <c r="I1385" s="22"/>
      <c r="J1385" s="22" t="str">
        <f>_xlfn.XLOOKUP(B1385,[1]SITE!$B:$B,[1]SITE!$I:$I,"")</f>
        <v>No impact</v>
      </c>
      <c r="K1385" s="30"/>
      <c r="L1385" s="15" t="str" cm="1">
        <f t="array" ref="L1385">IFERROR(_xlfn.IFS(
N1385="MPR ISSUE","PDH",
N1385="BSS Hardware Issue","BSS",
N1385="Sites strategiques, MLL, Pylone, etc.","ENVTECH",
N1385="AKTIVCO DEFAUT GE &amp; POWER Cabinet","AKTIVCO",
N1385="AKTIVCO Coupure ENEO &amp; Baisse de tension","AKTIVCO GRID ONLY",
N1385="Coupure ENEO &amp; Baisse de tension","IHS GRID ONLY",
N1385="Defaut GE &amp; POWER Cabinet","IHS",
N1385="Sharing","Partners",
N1385="Sites strategiques &amp; DataCenter","SST &amp; DC",
N1385="Exclu","Exclu",
N1385="SAT","SAT",
N1385="SPARE-ISSUE","SPARE-ISSUE",
N1385="Fiber CAmtel","TRANS_FO_CAMTEL",
N1385="Fiber AOF","Fiber AOF",
N1385="Projet OCM (HUAWEI)","TRAVAUX-HUAWEI",
N1385="Projet OCM (NOKIA)","TRAVAUX-NOKIA",
N1385="ACCESS-ISSUE","ACCESS-ISSUE",
N1385="Projet OCM (ZTE, NOKIA, autres projets)","TRAVAUX OCM",
N1385="No root CAuse","No root cause",
N1385="ODU HS","PDH",
N1385="IP &amp; VLAN","PDH",
N1385="Warehouse HUAWEI","SPARE-ISSUE",
N1385="SPARE-HS","SPARE-ISSUE",
N1385="Power Telco","BSS"
),"")</f>
        <v>IHS</v>
      </c>
      <c r="M1385" s="16" t="str" cm="1">
        <f t="array" ref="M1385">IFERROR(_xlfn.IFS(
N1385="MPR ISSUE","TX ISSUE",
N1385="BSS Hardware Issue","RAN ISSUE",
N1385="Sites strategiques, MLL, Pylone, etc.","ENVTECH",
N1385="AKTIVCO DEFAUT GE &amp; POWER Cabinet","POWER ISSUE",
N1385="AKTIVCO Coupure ENEO &amp; Baisse de tension","POWER ISSUE",
N1385="Coupure ENEO &amp; Baisse de tension","POWER ISSUE",
N1385="Defaut GE &amp; POWER Cabinet","POWER ISSUE",
N1385="Sharing","POWER ISSUE",
N1385="Sites strategiques &amp; DataCenter","POWER ISSUE",
N1385="Exclu","Exclu",
N1385="SAT","TX ISSUE",
N1385="SPARE-ISSUE","SPARE-ISSUE",
N1385="Fiber CAmtel","TX ISSUE",
N1385="Fiber AOF","TX ISSUE",
N1385="Projet OCM (HUAWEI)","TRAVAUX-HUAWEI",
N1385="Projet OCM (NOKIA)","TRAVAUX -NOKIA",
N1385="ACCESS-ISSUE","ACCESS-ISSUE",
N1385="Projet OCM (ZTE, NOKIA, autres projets)","TRAVAUX OCM",
N1385="No root CAuse","No root cause",
N1385="ODU HS","TX ISSUE",
N1385="IP &amp; VLAN","TX ISSUE",
N1385="Warehouse HUAWEI","SPARE-ISSUE",
N1385="SPARE-HS","SPARE-ISSUE",
N1385="Power Telco","RAN ISSUE"
),"")</f>
        <v>POWER ISSUE</v>
      </c>
      <c r="N1385" s="29" t="s">
        <v>5336</v>
      </c>
      <c r="O1385" s="17" t="str" cm="1">
        <f t="array" ref="O1385">IFERROR(_xlfn.IFS(
N1385="MPR ISSUE","ACTIVE",
N1385="BSS Hardware Issue","ACTIVE",
N1385="Sites strategiques, MLL, Pylone, etc.","PASSIVE",
N1385="AKTIVCO DEFAUT GE &amp; POWER Cabinet","PASSIVE",
N1385="AKTIVCO Coupure ENEO &amp; Baisse de tension","PASSIVE",
N1385="Coupure ENEO &amp; Baisse de tension","PASSIVE",
N1385="Defaut GE &amp; POWER Cabinet","PASSIVE",
N1385="Sharing","PASSIVE",
N1385="Sites strategiques &amp; DataCenter","PASSIVE",
N1385="Exclu","Exclu",
N1385="SAT","ACTIVE",
N1385="SPARE-ISSUE","SPARE-ISSUE",
N1385="Fiber CAmtel","ACTIVE",
N1385="Fiber AOF","ACTIVE",
N1385="Projet OCM (HUAWEI)","PLANNED WORKS",
N1385="Projet OCM (NOKIA)","PLANNED WORKS",
N1385="ACCESS-ISSUE","ACCESS-ISSUE",
N1385="Projet OCM (ZTE, NOKIA, autres projets)","PLANNED WORKS",
N1385="No root CAuse","No root cause",
N1385="ODU HS","ACTIVE",
N1385="IP &amp; VLAN","ACTIVE",
N1385="Warehouse HUAWEI","SPARE-ISSUE",
N1385="SPARE-HS","SPARE-ISSUE",
N1385="Power Telco","ACTIVE"
),"")</f>
        <v>PASSIVE</v>
      </c>
      <c r="P1385" s="59">
        <v>0</v>
      </c>
      <c r="Q1385" s="59">
        <v>0</v>
      </c>
      <c r="R1385" s="59">
        <v>0</v>
      </c>
      <c r="S1385" s="59">
        <v>0</v>
      </c>
      <c r="T1385" s="59">
        <v>0.16229921268830275</v>
      </c>
      <c r="U1385" s="59">
        <v>0</v>
      </c>
      <c r="V1385" s="14"/>
      <c r="W1385" s="14"/>
      <c r="X1385" s="14"/>
      <c r="Y1385" s="14"/>
      <c r="Z1385" s="14"/>
      <c r="AA1385" s="31" t="s">
        <v>5456</v>
      </c>
      <c r="AB1385" s="31" t="s">
        <v>16</v>
      </c>
      <c r="AC1385" s="7" t="s">
        <v>16</v>
      </c>
      <c r="AD1385" s="3"/>
      <c r="AE1385" s="3" t="s">
        <v>16</v>
      </c>
      <c r="AF1385" s="7" t="s">
        <v>16</v>
      </c>
      <c r="AG1385" s="32" t="s">
        <v>16</v>
      </c>
      <c r="AH1385" s="32" t="s">
        <v>16</v>
      </c>
      <c r="AI1385" s="32" t="s">
        <v>16</v>
      </c>
      <c r="AJ1385" s="32" t="s">
        <v>16</v>
      </c>
      <c r="AK1385" s="32" t="s">
        <v>5456</v>
      </c>
      <c r="AL1385" s="32" t="s">
        <v>16</v>
      </c>
      <c r="AM1385" s="32" t="s">
        <v>16</v>
      </c>
      <c r="AN1385" s="9" t="s">
        <v>16</v>
      </c>
      <c r="AO1385" s="9" t="s">
        <v>16</v>
      </c>
      <c r="AP1385" s="9" t="s">
        <v>16</v>
      </c>
      <c r="AQ1385" s="14"/>
      <c r="AR1385" s="14"/>
    </row>
    <row r="1386" spans="1:44" s="9" customFormat="1" hidden="1" x14ac:dyDescent="0.3">
      <c r="A1386" s="1" t="s">
        <v>2351</v>
      </c>
      <c r="B1386" s="51" t="s">
        <v>2352</v>
      </c>
      <c r="C1386" s="51" t="s">
        <v>11</v>
      </c>
      <c r="D1386" s="51" t="s">
        <v>12</v>
      </c>
      <c r="E1386" s="56" t="s">
        <v>38</v>
      </c>
      <c r="F1386" s="51" t="s">
        <v>39</v>
      </c>
      <c r="G1386" s="22" t="s">
        <v>5896</v>
      </c>
      <c r="H1386" s="22" t="str">
        <f>_xlfn.XLOOKUP(B1386,[1]SITE!$B:$B,[1]SITE!$CK:$CK,"")</f>
        <v>Operationnel</v>
      </c>
      <c r="I1386" s="22"/>
      <c r="J1386" s="22" t="str">
        <f>_xlfn.XLOOKUP(B1386,[1]SITE!$B:$B,[1]SITE!$I:$I,"")</f>
        <v>No impact</v>
      </c>
      <c r="K1386" s="30"/>
      <c r="L1386" s="15" t="str" cm="1">
        <f t="array" ref="L1386">IFERROR(_xlfn.IFS(
N1386="MPR ISSUE","PDH",
N1386="BSS Hardware Issue","BSS",
N1386="Sites strategiques, MLL, Pylone, etc.","ENVTECH",
N1386="AKTIVCO DEFAUT GE &amp; POWER Cabinet","AKTIVCO",
N1386="AKTIVCO Coupure ENEO &amp; Baisse de tension","AKTIVCO GRID ONLY",
N1386="Coupure ENEO &amp; Baisse de tension","IHS GRID ONLY",
N1386="Defaut GE &amp; POWER Cabinet","IHS",
N1386="Sharing","Partners",
N1386="Sites strategiques &amp; DataCenter","SST &amp; DC",
N1386="Exclu","Exclu",
N1386="SAT","SAT",
N1386="SPARE-ISSUE","SPARE-ISSUE",
N1386="Fiber CAmtel","TRANS_FO_CAMTEL",
N1386="Fiber AOF","Fiber AOF",
N1386="Projet OCM (HUAWEI)","TRAVAUX-HUAWEI",
N1386="Projet OCM (NOKIA)","TRAVAUX-NOKIA",
N1386="ACCESS-ISSUE","ACCESS-ISSUE",
N1386="Projet OCM (ZTE, NOKIA, autres projets)","TRAVAUX OCM",
N1386="No root CAuse","No root cause",
N1386="ODU HS","PDH",
N1386="IP &amp; VLAN","PDH",
N1386="Warehouse HUAWEI","SPARE-ISSUE",
N1386="SPARE-HS","SPARE-ISSUE",
N1386="Power Telco","BSS"
),"")</f>
        <v>No root cause</v>
      </c>
      <c r="M1386" s="16" t="str" cm="1">
        <f t="array" ref="M1386">IFERROR(_xlfn.IFS(
N1386="MPR ISSUE","TX ISSUE",
N1386="BSS Hardware Issue","RAN ISSUE",
N1386="Sites strategiques, MLL, Pylone, etc.","ENVTECH",
N1386="AKTIVCO DEFAUT GE &amp; POWER Cabinet","POWER ISSUE",
N1386="AKTIVCO Coupure ENEO &amp; Baisse de tension","POWER ISSUE",
N1386="Coupure ENEO &amp; Baisse de tension","POWER ISSUE",
N1386="Defaut GE &amp; POWER Cabinet","POWER ISSUE",
N1386="Sharing","POWER ISSUE",
N1386="Sites strategiques &amp; DataCenter","POWER ISSUE",
N1386="Exclu","Exclu",
N1386="SAT","TX ISSUE",
N1386="SPARE-ISSUE","SPARE-ISSUE",
N1386="Fiber CAmtel","TX ISSUE",
N1386="Fiber AOF","TX ISSUE",
N1386="Projet OCM (HUAWEI)","TRAVAUX-HUAWEI",
N1386="Projet OCM (NOKIA)","TRAVAUX -NOKIA",
N1386="ACCESS-ISSUE","ACCESS-ISSUE",
N1386="Projet OCM (ZTE, NOKIA, autres projets)","TRAVAUX OCM",
N1386="No root CAuse","No root cause",
N1386="ODU HS","TX ISSUE",
N1386="IP &amp; VLAN","TX ISSUE",
N1386="Warehouse HUAWEI","SPARE-ISSUE",
N1386="SPARE-HS","SPARE-ISSUE",
N1386="Power Telco","RAN ISSUE"
),"")</f>
        <v>No root cause</v>
      </c>
      <c r="N1386" s="29" t="s">
        <v>5652</v>
      </c>
      <c r="O1386" s="17" t="str" cm="1">
        <f t="array" ref="O1386">IFERROR(_xlfn.IFS(
N1386="MPR ISSUE","ACTIVE",
N1386="BSS Hardware Issue","ACTIVE",
N1386="Sites strategiques, MLL, Pylone, etc.","PASSIVE",
N1386="AKTIVCO DEFAUT GE &amp; POWER Cabinet","PASSIVE",
N1386="AKTIVCO Coupure ENEO &amp; Baisse de tension","PASSIVE",
N1386="Coupure ENEO &amp; Baisse de tension","PASSIVE",
N1386="Defaut GE &amp; POWER Cabinet","PASSIVE",
N1386="Sharing","PASSIVE",
N1386="Sites strategiques &amp; DataCenter","PASSIVE",
N1386="Exclu","Exclu",
N1386="SAT","ACTIVE",
N1386="SPARE-ISSUE","SPARE-ISSUE",
N1386="Fiber CAmtel","ACTIVE",
N1386="Fiber AOF","ACTIVE",
N1386="Projet OCM (HUAWEI)","PLANNED WORKS",
N1386="Projet OCM (NOKIA)","PLANNED WORKS",
N1386="ACCESS-ISSUE","ACCESS-ISSUE",
N1386="Projet OCM (ZTE, NOKIA, autres projets)","PLANNED WORKS",
N1386="No root CAuse","No root cause",
N1386="ODU HS","ACTIVE",
N1386="IP &amp; VLAN","ACTIVE",
N1386="Warehouse HUAWEI","SPARE-ISSUE",
N1386="SPARE-HS","SPARE-ISSUE",
N1386="Power Telco","ACTIVE"
),"")</f>
        <v>No root cause</v>
      </c>
      <c r="P1386" s="59">
        <v>0</v>
      </c>
      <c r="Q1386" s="59">
        <v>0</v>
      </c>
      <c r="R1386" s="59">
        <v>0</v>
      </c>
      <c r="S1386" s="59">
        <v>0</v>
      </c>
      <c r="T1386" s="59">
        <v>0</v>
      </c>
      <c r="U1386" s="59">
        <v>0</v>
      </c>
      <c r="V1386" s="14"/>
      <c r="W1386" s="14"/>
      <c r="X1386" s="14"/>
      <c r="Y1386" s="14"/>
      <c r="Z1386" s="14"/>
      <c r="AA1386" s="31" t="s">
        <v>16</v>
      </c>
      <c r="AB1386" s="31" t="s">
        <v>16</v>
      </c>
      <c r="AC1386" s="7" t="s">
        <v>16</v>
      </c>
      <c r="AD1386" s="3"/>
      <c r="AE1386" s="3" t="s">
        <v>16</v>
      </c>
      <c r="AF1386" s="7" t="s">
        <v>16</v>
      </c>
      <c r="AG1386" s="32" t="s">
        <v>16</v>
      </c>
      <c r="AH1386" s="32" t="s">
        <v>16</v>
      </c>
      <c r="AI1386" s="32" t="s">
        <v>16</v>
      </c>
      <c r="AJ1386" s="32" t="s">
        <v>16</v>
      </c>
      <c r="AK1386" s="32" t="s">
        <v>16</v>
      </c>
      <c r="AL1386" s="32" t="s">
        <v>16</v>
      </c>
      <c r="AM1386" s="32" t="s">
        <v>16</v>
      </c>
      <c r="AN1386" s="9" t="s">
        <v>16</v>
      </c>
      <c r="AO1386" s="9" t="s">
        <v>16</v>
      </c>
      <c r="AP1386" s="9" t="s">
        <v>16</v>
      </c>
      <c r="AQ1386" s="14"/>
      <c r="AR1386" s="14"/>
    </row>
    <row r="1387" spans="1:44" s="9" customFormat="1" hidden="1" x14ac:dyDescent="0.3">
      <c r="A1387" s="1" t="s">
        <v>1977</v>
      </c>
      <c r="B1387" s="51" t="s">
        <v>1978</v>
      </c>
      <c r="C1387" s="51" t="s">
        <v>11</v>
      </c>
      <c r="D1387" s="51" t="s">
        <v>303</v>
      </c>
      <c r="E1387" s="56" t="s">
        <v>32</v>
      </c>
      <c r="F1387" s="51" t="s">
        <v>33</v>
      </c>
      <c r="G1387" s="22" t="s">
        <v>5896</v>
      </c>
      <c r="H1387" s="22" t="str">
        <f>_xlfn.XLOOKUP(B1387,[1]SITE!$B:$B,[1]SITE!$CK:$CK,"")</f>
        <v>Operationnel</v>
      </c>
      <c r="I1387" s="22"/>
      <c r="J1387" s="22" t="str">
        <f>_xlfn.XLOOKUP(B1387,[1]SITE!$B:$B,[1]SITE!$I:$I,"")</f>
        <v>No impact</v>
      </c>
      <c r="K1387" s="30"/>
      <c r="L1387" s="15" t="str" cm="1">
        <f t="array" ref="L1387">IFERROR(_xlfn.IFS(
N1387="MPR ISSUE","PDH",
N1387="BSS Hardware Issue","BSS",
N1387="Sites strategiques, MLL, Pylone, etc.","ENVTECH",
N1387="AKTIVCO DEFAUT GE &amp; POWER Cabinet","AKTIVCO",
N1387="AKTIVCO Coupure ENEO &amp; Baisse de tension","AKTIVCO GRID ONLY",
N1387="Coupure ENEO &amp; Baisse de tension","IHS GRID ONLY",
N1387="Defaut GE &amp; POWER Cabinet","IHS",
N1387="Sharing","Partners",
N1387="Sites strategiques &amp; DataCenter","SST &amp; DC",
N1387="Exclu","Exclu",
N1387="SAT","SAT",
N1387="SPARE-ISSUE","SPARE-ISSUE",
N1387="Fiber CAmtel","TRANS_FO_CAMTEL",
N1387="Fiber AOF","Fiber AOF",
N1387="Projet OCM (HUAWEI)","TRAVAUX-HUAWEI",
N1387="Projet OCM (NOKIA)","TRAVAUX-NOKIA",
N1387="ACCESS-ISSUE","ACCESS-ISSUE",
N1387="Projet OCM (ZTE, NOKIA, autres projets)","TRAVAUX OCM",
N1387="No root CAuse","No root cause",
N1387="ODU HS","PDH",
N1387="IP &amp; VLAN","PDH",
N1387="Warehouse HUAWEI","SPARE-ISSUE",
N1387="SPARE-HS","SPARE-ISSUE",
N1387="Power Telco","BSS"
),"")</f>
        <v>No root cause</v>
      </c>
      <c r="M1387" s="16" t="str" cm="1">
        <f t="array" ref="M1387">IFERROR(_xlfn.IFS(
N1387="MPR ISSUE","TX ISSUE",
N1387="BSS Hardware Issue","RAN ISSUE",
N1387="Sites strategiques, MLL, Pylone, etc.","ENVTECH",
N1387="AKTIVCO DEFAUT GE &amp; POWER Cabinet","POWER ISSUE",
N1387="AKTIVCO Coupure ENEO &amp; Baisse de tension","POWER ISSUE",
N1387="Coupure ENEO &amp; Baisse de tension","POWER ISSUE",
N1387="Defaut GE &amp; POWER Cabinet","POWER ISSUE",
N1387="Sharing","POWER ISSUE",
N1387="Sites strategiques &amp; DataCenter","POWER ISSUE",
N1387="Exclu","Exclu",
N1387="SAT","TX ISSUE",
N1387="SPARE-ISSUE","SPARE-ISSUE",
N1387="Fiber CAmtel","TX ISSUE",
N1387="Fiber AOF","TX ISSUE",
N1387="Projet OCM (HUAWEI)","TRAVAUX-HUAWEI",
N1387="Projet OCM (NOKIA)","TRAVAUX -NOKIA",
N1387="ACCESS-ISSUE","ACCESS-ISSUE",
N1387="Projet OCM (ZTE, NOKIA, autres projets)","TRAVAUX OCM",
N1387="No root CAuse","No root cause",
N1387="ODU HS","TX ISSUE",
N1387="IP &amp; VLAN","TX ISSUE",
N1387="Warehouse HUAWEI","SPARE-ISSUE",
N1387="SPARE-HS","SPARE-ISSUE",
N1387="Power Telco","RAN ISSUE"
),"")</f>
        <v>No root cause</v>
      </c>
      <c r="N1387" s="29" t="s">
        <v>5652</v>
      </c>
      <c r="O1387" s="17" t="str" cm="1">
        <f t="array" ref="O1387">IFERROR(_xlfn.IFS(
N1387="MPR ISSUE","ACTIVE",
N1387="BSS Hardware Issue","ACTIVE",
N1387="Sites strategiques, MLL, Pylone, etc.","PASSIVE",
N1387="AKTIVCO DEFAUT GE &amp; POWER Cabinet","PASSIVE",
N1387="AKTIVCO Coupure ENEO &amp; Baisse de tension","PASSIVE",
N1387="Coupure ENEO &amp; Baisse de tension","PASSIVE",
N1387="Defaut GE &amp; POWER Cabinet","PASSIVE",
N1387="Sharing","PASSIVE",
N1387="Sites strategiques &amp; DataCenter","PASSIVE",
N1387="Exclu","Exclu",
N1387="SAT","ACTIVE",
N1387="SPARE-ISSUE","SPARE-ISSUE",
N1387="Fiber CAmtel","ACTIVE",
N1387="Fiber AOF","ACTIVE",
N1387="Projet OCM (HUAWEI)","PLANNED WORKS",
N1387="Projet OCM (NOKIA)","PLANNED WORKS",
N1387="ACCESS-ISSUE","ACCESS-ISSUE",
N1387="Projet OCM (ZTE, NOKIA, autres projets)","PLANNED WORKS",
N1387="No root CAuse","No root cause",
N1387="ODU HS","ACTIVE",
N1387="IP &amp; VLAN","ACTIVE",
N1387="Warehouse HUAWEI","SPARE-ISSUE",
N1387="SPARE-HS","SPARE-ISSUE",
N1387="Power Telco","ACTIVE"
),"")</f>
        <v>No root cause</v>
      </c>
      <c r="P1387" s="59">
        <v>0</v>
      </c>
      <c r="Q1387" s="59">
        <v>0</v>
      </c>
      <c r="R1387" s="59">
        <v>0</v>
      </c>
      <c r="S1387" s="59">
        <v>0</v>
      </c>
      <c r="T1387" s="59">
        <v>0</v>
      </c>
      <c r="U1387" s="59">
        <v>0</v>
      </c>
      <c r="V1387" s="14"/>
      <c r="W1387" s="14"/>
      <c r="X1387" s="14"/>
      <c r="Y1387" s="14"/>
      <c r="Z1387" s="14"/>
      <c r="AA1387" s="31" t="s">
        <v>16</v>
      </c>
      <c r="AB1387" s="31" t="s">
        <v>16</v>
      </c>
      <c r="AC1387" s="7" t="s">
        <v>16</v>
      </c>
      <c r="AD1387" s="3"/>
      <c r="AE1387" s="3" t="s">
        <v>16</v>
      </c>
      <c r="AF1387" s="7" t="s">
        <v>16</v>
      </c>
      <c r="AG1387" s="32" t="s">
        <v>16</v>
      </c>
      <c r="AH1387" s="32" t="s">
        <v>16</v>
      </c>
      <c r="AI1387" s="32" t="s">
        <v>16</v>
      </c>
      <c r="AJ1387" s="32" t="s">
        <v>16</v>
      </c>
      <c r="AK1387" s="32" t="s">
        <v>16</v>
      </c>
      <c r="AL1387" s="32" t="s">
        <v>16</v>
      </c>
      <c r="AM1387" s="32" t="s">
        <v>16</v>
      </c>
      <c r="AN1387" s="9" t="s">
        <v>16</v>
      </c>
      <c r="AO1387" s="9" t="s">
        <v>16</v>
      </c>
      <c r="AP1387" s="9" t="s">
        <v>16</v>
      </c>
      <c r="AQ1387" s="14"/>
      <c r="AR1387" s="14"/>
    </row>
    <row r="1388" spans="1:44" s="9" customFormat="1" hidden="1" x14ac:dyDescent="0.3">
      <c r="A1388" s="1" t="s">
        <v>4163</v>
      </c>
      <c r="B1388" s="51" t="s">
        <v>4164</v>
      </c>
      <c r="C1388" s="51" t="s">
        <v>11</v>
      </c>
      <c r="D1388" s="51" t="s">
        <v>12</v>
      </c>
      <c r="E1388" s="56" t="s">
        <v>32</v>
      </c>
      <c r="F1388" s="51" t="s">
        <v>33</v>
      </c>
      <c r="G1388" s="22" t="s">
        <v>5896</v>
      </c>
      <c r="H1388" s="22" t="str">
        <f>_xlfn.XLOOKUP(B1388,[1]SITE!$B:$B,[1]SITE!$CK:$CK,"")</f>
        <v>Operationnel</v>
      </c>
      <c r="I1388" s="22"/>
      <c r="J1388" s="22" t="str">
        <f>_xlfn.XLOOKUP(B1388,[1]SITE!$B:$B,[1]SITE!$I:$I,"")</f>
        <v>No impact</v>
      </c>
      <c r="K1388" s="30"/>
      <c r="L1388" s="15" t="str" cm="1">
        <f t="array" ref="L1388">IFERROR(_xlfn.IFS(
N1388="MPR ISSUE","PDH",
N1388="BSS Hardware Issue","BSS",
N1388="Sites strategiques, MLL, Pylone, etc.","ENVTECH",
N1388="AKTIVCO DEFAUT GE &amp; POWER Cabinet","AKTIVCO",
N1388="AKTIVCO Coupure ENEO &amp; Baisse de tension","AKTIVCO GRID ONLY",
N1388="Coupure ENEO &amp; Baisse de tension","IHS GRID ONLY",
N1388="Defaut GE &amp; POWER Cabinet","IHS",
N1388="Sharing","Partners",
N1388="Sites strategiques &amp; DataCenter","SST &amp; DC",
N1388="Exclu","Exclu",
N1388="SAT","SAT",
N1388="SPARE-ISSUE","SPARE-ISSUE",
N1388="Fiber CAmtel","TRANS_FO_CAMTEL",
N1388="Fiber AOF","Fiber AOF",
N1388="Projet OCM (HUAWEI)","TRAVAUX-HUAWEI",
N1388="Projet OCM (NOKIA)","TRAVAUX-NOKIA",
N1388="ACCESS-ISSUE","ACCESS-ISSUE",
N1388="Projet OCM (ZTE, NOKIA, autres projets)","TRAVAUX OCM",
N1388="No root CAuse","No root cause",
N1388="ODU HS","PDH",
N1388="IP &amp; VLAN","PDH",
N1388="Warehouse HUAWEI","SPARE-ISSUE",
N1388="SPARE-HS","SPARE-ISSUE",
N1388="Power Telco","BSS"
),"")</f>
        <v>No root cause</v>
      </c>
      <c r="M1388" s="16" t="str" cm="1">
        <f t="array" ref="M1388">IFERROR(_xlfn.IFS(
N1388="MPR ISSUE","TX ISSUE",
N1388="BSS Hardware Issue","RAN ISSUE",
N1388="Sites strategiques, MLL, Pylone, etc.","ENVTECH",
N1388="AKTIVCO DEFAUT GE &amp; POWER Cabinet","POWER ISSUE",
N1388="AKTIVCO Coupure ENEO &amp; Baisse de tension","POWER ISSUE",
N1388="Coupure ENEO &amp; Baisse de tension","POWER ISSUE",
N1388="Defaut GE &amp; POWER Cabinet","POWER ISSUE",
N1388="Sharing","POWER ISSUE",
N1388="Sites strategiques &amp; DataCenter","POWER ISSUE",
N1388="Exclu","Exclu",
N1388="SAT","TX ISSUE",
N1388="SPARE-ISSUE","SPARE-ISSUE",
N1388="Fiber CAmtel","TX ISSUE",
N1388="Fiber AOF","TX ISSUE",
N1388="Projet OCM (HUAWEI)","TRAVAUX-HUAWEI",
N1388="Projet OCM (NOKIA)","TRAVAUX -NOKIA",
N1388="ACCESS-ISSUE","ACCESS-ISSUE",
N1388="Projet OCM (ZTE, NOKIA, autres projets)","TRAVAUX OCM",
N1388="No root CAuse","No root cause",
N1388="ODU HS","TX ISSUE",
N1388="IP &amp; VLAN","TX ISSUE",
N1388="Warehouse HUAWEI","SPARE-ISSUE",
N1388="SPARE-HS","SPARE-ISSUE",
N1388="Power Telco","RAN ISSUE"
),"")</f>
        <v>No root cause</v>
      </c>
      <c r="N1388" s="29" t="s">
        <v>5652</v>
      </c>
      <c r="O1388" s="17" t="str" cm="1">
        <f t="array" ref="O1388">IFERROR(_xlfn.IFS(
N1388="MPR ISSUE","ACTIVE",
N1388="BSS Hardware Issue","ACTIVE",
N1388="Sites strategiques, MLL, Pylone, etc.","PASSIVE",
N1388="AKTIVCO DEFAUT GE &amp; POWER Cabinet","PASSIVE",
N1388="AKTIVCO Coupure ENEO &amp; Baisse de tension","PASSIVE",
N1388="Coupure ENEO &amp; Baisse de tension","PASSIVE",
N1388="Defaut GE &amp; POWER Cabinet","PASSIVE",
N1388="Sharing","PASSIVE",
N1388="Sites strategiques &amp; DataCenter","PASSIVE",
N1388="Exclu","Exclu",
N1388="SAT","ACTIVE",
N1388="SPARE-ISSUE","SPARE-ISSUE",
N1388="Fiber CAmtel","ACTIVE",
N1388="Fiber AOF","ACTIVE",
N1388="Projet OCM (HUAWEI)","PLANNED WORKS",
N1388="Projet OCM (NOKIA)","PLANNED WORKS",
N1388="ACCESS-ISSUE","ACCESS-ISSUE",
N1388="Projet OCM (ZTE, NOKIA, autres projets)","PLANNED WORKS",
N1388="No root CAuse","No root cause",
N1388="ODU HS","ACTIVE",
N1388="IP &amp; VLAN","ACTIVE",
N1388="Warehouse HUAWEI","SPARE-ISSUE",
N1388="SPARE-HS","SPARE-ISSUE",
N1388="Power Telco","ACTIVE"
),"")</f>
        <v>No root cause</v>
      </c>
      <c r="P1388" s="59">
        <v>0</v>
      </c>
      <c r="Q1388" s="59">
        <v>0</v>
      </c>
      <c r="R1388" s="59">
        <v>0</v>
      </c>
      <c r="S1388" s="59">
        <v>0</v>
      </c>
      <c r="T1388" s="59">
        <v>0</v>
      </c>
      <c r="U1388" s="59">
        <v>0</v>
      </c>
      <c r="V1388" s="14"/>
      <c r="W1388" s="14"/>
      <c r="X1388" s="14"/>
      <c r="Y1388" s="14"/>
      <c r="Z1388" s="14"/>
      <c r="AA1388" s="31" t="s">
        <v>16</v>
      </c>
      <c r="AB1388" s="31" t="s">
        <v>16</v>
      </c>
      <c r="AC1388" s="7" t="s">
        <v>16</v>
      </c>
      <c r="AD1388" s="3"/>
      <c r="AE1388" s="3" t="s">
        <v>16</v>
      </c>
      <c r="AF1388" s="7" t="s">
        <v>16</v>
      </c>
      <c r="AG1388" s="32" t="s">
        <v>16</v>
      </c>
      <c r="AH1388" s="32" t="s">
        <v>16</v>
      </c>
      <c r="AI1388" s="32" t="s">
        <v>16</v>
      </c>
      <c r="AJ1388" s="32" t="s">
        <v>16</v>
      </c>
      <c r="AK1388" s="32" t="s">
        <v>16</v>
      </c>
      <c r="AL1388" s="32" t="s">
        <v>16</v>
      </c>
      <c r="AM1388" s="32" t="s">
        <v>16</v>
      </c>
      <c r="AN1388" s="9" t="s">
        <v>16</v>
      </c>
      <c r="AO1388" s="9" t="s">
        <v>16</v>
      </c>
      <c r="AP1388" s="9" t="s">
        <v>16</v>
      </c>
      <c r="AQ1388" s="14"/>
      <c r="AR1388" s="14"/>
    </row>
    <row r="1389" spans="1:44" s="9" customFormat="1" hidden="1" x14ac:dyDescent="0.3">
      <c r="A1389" s="1" t="s">
        <v>4634</v>
      </c>
      <c r="B1389" s="51" t="s">
        <v>4635</v>
      </c>
      <c r="C1389" s="51" t="s">
        <v>11</v>
      </c>
      <c r="D1389" s="51" t="s">
        <v>12</v>
      </c>
      <c r="E1389" s="56" t="s">
        <v>32</v>
      </c>
      <c r="F1389" s="51" t="s">
        <v>4636</v>
      </c>
      <c r="G1389" s="49" t="s">
        <v>5897</v>
      </c>
      <c r="H1389" s="22" t="str">
        <f>_xlfn.XLOOKUP(B1389,[1]SITE!$B:$B,[1]SITE!$CK:$CK,"")</f>
        <v>Operationnel</v>
      </c>
      <c r="I1389" s="22"/>
      <c r="J1389" s="22" t="str">
        <f>_xlfn.XLOOKUP(B1389,[1]SITE!$B:$B,[1]SITE!$I:$I,"")</f>
        <v>No impact</v>
      </c>
      <c r="K1389" s="30"/>
      <c r="L1389" s="15" t="str" cm="1">
        <f t="array" ref="L1389">IFERROR(_xlfn.IFS(
N1389="MPR ISSUE","PDH",
N1389="BSS Hardware Issue","BSS",
N1389="Sites strategiques, MLL, Pylone, etc.","ENVTECH",
N1389="AKTIVCO DEFAUT GE &amp; POWER Cabinet","AKTIVCO",
N1389="AKTIVCO Coupure ENEO &amp; Baisse de tension","AKTIVCO GRID ONLY",
N1389="Coupure ENEO &amp; Baisse de tension","IHS GRID ONLY",
N1389="Defaut GE &amp; POWER Cabinet","IHS",
N1389="Sharing","Partners",
N1389="Sites strategiques &amp; DataCenter","SST &amp; DC",
N1389="Exclu","Exclu",
N1389="SAT","SAT",
N1389="SPARE-ISSUE","SPARE-ISSUE",
N1389="Fiber CAmtel","TRANS_FO_CAMTEL",
N1389="Fiber AOF","Fiber AOF",
N1389="Projet OCM (HUAWEI)","TRAVAUX-HUAWEI",
N1389="Projet OCM (NOKIA)","TRAVAUX-NOKIA",
N1389="ACCESS-ISSUE","ACCESS-ISSUE",
N1389="Projet OCM (ZTE, NOKIA, autres projets)","TRAVAUX OCM",
N1389="No root CAuse","No root cause",
N1389="ODU HS","PDH",
N1389="IP &amp; VLAN","PDH",
N1389="Warehouse HUAWEI","SPARE-ISSUE",
N1389="SPARE-HS","SPARE-ISSUE",
N1389="Power Telco","BSS"
),"")</f>
        <v>No root cause</v>
      </c>
      <c r="M1389" s="16" t="str" cm="1">
        <f t="array" ref="M1389">IFERROR(_xlfn.IFS(
N1389="MPR ISSUE","TX ISSUE",
N1389="BSS Hardware Issue","RAN ISSUE",
N1389="Sites strategiques, MLL, Pylone, etc.","ENVTECH",
N1389="AKTIVCO DEFAUT GE &amp; POWER Cabinet","POWER ISSUE",
N1389="AKTIVCO Coupure ENEO &amp; Baisse de tension","POWER ISSUE",
N1389="Coupure ENEO &amp; Baisse de tension","POWER ISSUE",
N1389="Defaut GE &amp; POWER Cabinet","POWER ISSUE",
N1389="Sharing","POWER ISSUE",
N1389="Sites strategiques &amp; DataCenter","POWER ISSUE",
N1389="Exclu","Exclu",
N1389="SAT","TX ISSUE",
N1389="SPARE-ISSUE","SPARE-ISSUE",
N1389="Fiber CAmtel","TX ISSUE",
N1389="Fiber AOF","TX ISSUE",
N1389="Projet OCM (HUAWEI)","TRAVAUX-HUAWEI",
N1389="Projet OCM (NOKIA)","TRAVAUX -NOKIA",
N1389="ACCESS-ISSUE","ACCESS-ISSUE",
N1389="Projet OCM (ZTE, NOKIA, autres projets)","TRAVAUX OCM",
N1389="No root CAuse","No root cause",
N1389="ODU HS","TX ISSUE",
N1389="IP &amp; VLAN","TX ISSUE",
N1389="Warehouse HUAWEI","SPARE-ISSUE",
N1389="SPARE-HS","SPARE-ISSUE",
N1389="Power Telco","RAN ISSUE"
),"")</f>
        <v>No root cause</v>
      </c>
      <c r="N1389" s="29" t="s">
        <v>5652</v>
      </c>
      <c r="O1389" s="17" t="str" cm="1">
        <f t="array" ref="O1389">IFERROR(_xlfn.IFS(
N1389="MPR ISSUE","ACTIVE",
N1389="BSS Hardware Issue","ACTIVE",
N1389="Sites strategiques, MLL, Pylone, etc.","PASSIVE",
N1389="AKTIVCO DEFAUT GE &amp; POWER Cabinet","PASSIVE",
N1389="AKTIVCO Coupure ENEO &amp; Baisse de tension","PASSIVE",
N1389="Coupure ENEO &amp; Baisse de tension","PASSIVE",
N1389="Defaut GE &amp; POWER Cabinet","PASSIVE",
N1389="Sharing","PASSIVE",
N1389="Sites strategiques &amp; DataCenter","PASSIVE",
N1389="Exclu","Exclu",
N1389="SAT","ACTIVE",
N1389="SPARE-ISSUE","SPARE-ISSUE",
N1389="Fiber CAmtel","ACTIVE",
N1389="Fiber AOF","ACTIVE",
N1389="Projet OCM (HUAWEI)","PLANNED WORKS",
N1389="Projet OCM (NOKIA)","PLANNED WORKS",
N1389="ACCESS-ISSUE","ACCESS-ISSUE",
N1389="Projet OCM (ZTE, NOKIA, autres projets)","PLANNED WORKS",
N1389="No root CAuse","No root cause",
N1389="ODU HS","ACTIVE",
N1389="IP &amp; VLAN","ACTIVE",
N1389="Warehouse HUAWEI","SPARE-ISSUE",
N1389="SPARE-HS","SPARE-ISSUE",
N1389="Power Telco","ACTIVE"
),"")</f>
        <v>No root cause</v>
      </c>
      <c r="P1389" s="59">
        <v>0</v>
      </c>
      <c r="Q1389" s="59">
        <v>0</v>
      </c>
      <c r="R1389" s="59">
        <v>0</v>
      </c>
      <c r="S1389" s="59">
        <v>9.8449632312025397E-3</v>
      </c>
      <c r="T1389" s="59">
        <v>0</v>
      </c>
      <c r="U1389" s="59">
        <v>0</v>
      </c>
      <c r="V1389" s="14"/>
      <c r="W1389" s="14"/>
      <c r="X1389" s="14"/>
      <c r="Y1389" s="14"/>
      <c r="Z1389" s="14"/>
      <c r="AA1389" s="31" t="s">
        <v>16</v>
      </c>
      <c r="AB1389" s="31" t="s">
        <v>16</v>
      </c>
      <c r="AC1389" s="7" t="s">
        <v>16</v>
      </c>
      <c r="AD1389" s="3"/>
      <c r="AE1389" s="3" t="s">
        <v>16</v>
      </c>
      <c r="AF1389" s="7" t="s">
        <v>16</v>
      </c>
      <c r="AG1389" s="32" t="s">
        <v>16</v>
      </c>
      <c r="AH1389" s="32" t="s">
        <v>16</v>
      </c>
      <c r="AI1389" s="32" t="s">
        <v>16</v>
      </c>
      <c r="AJ1389" s="32" t="s">
        <v>16</v>
      </c>
      <c r="AK1389" s="32" t="s">
        <v>16</v>
      </c>
      <c r="AL1389" s="32" t="s">
        <v>16</v>
      </c>
      <c r="AM1389" s="32" t="s">
        <v>16</v>
      </c>
      <c r="AN1389" s="9" t="s">
        <v>16</v>
      </c>
      <c r="AO1389" s="9" t="s">
        <v>16</v>
      </c>
      <c r="AP1389" s="9" t="s">
        <v>16</v>
      </c>
      <c r="AQ1389" s="14"/>
      <c r="AR1389" s="14"/>
    </row>
    <row r="1390" spans="1:44" s="9" customFormat="1" hidden="1" x14ac:dyDescent="0.3">
      <c r="A1390" s="1" t="s">
        <v>890</v>
      </c>
      <c r="B1390" s="1" t="s">
        <v>891</v>
      </c>
      <c r="C1390" s="1" t="s">
        <v>11</v>
      </c>
      <c r="D1390" s="1" t="s">
        <v>12</v>
      </c>
      <c r="E1390" s="56" t="s">
        <v>103</v>
      </c>
      <c r="F1390" s="1" t="s">
        <v>104</v>
      </c>
      <c r="G1390" s="49" t="s">
        <v>5897</v>
      </c>
      <c r="H1390" s="22" t="str">
        <f>_xlfn.XLOOKUP(B1390,[1]SITE!$B:$B,[1]SITE!$CK:$CK,"")</f>
        <v>Operationnel</v>
      </c>
      <c r="I1390" s="22"/>
      <c r="J1390" s="22" t="str">
        <f>_xlfn.XLOOKUP(B1390,[1]SITE!$B:$B,[1]SITE!$I:$I,"")</f>
        <v>No impact</v>
      </c>
      <c r="K1390" s="30"/>
      <c r="L1390" s="15" t="str" cm="1">
        <f t="array" ref="L1390">IFERROR(_xlfn.IFS(
N1390="MPR ISSUE","PDH",
N1390="BSS Hardware Issue","BSS",
N1390="Sites strategiques, MLL, Pylone, etc.","ENVTECH",
N1390="AKTIVCO DEFAUT GE &amp; POWER Cabinet","AKTIVCO",
N1390="AKTIVCO Coupure ENEO &amp; Baisse de tension","AKTIVCO GRID ONLY",
N1390="Coupure ENEO &amp; Baisse de tension","IHS GRID ONLY",
N1390="Defaut GE &amp; POWER Cabinet","IHS",
N1390="Sharing","Partners",
N1390="Sites strategiques &amp; DataCenter","SST &amp; DC",
N1390="Exclu","Exclu",
N1390="SAT","SAT",
N1390="SPARE-ISSUE","SPARE-ISSUE",
N1390="Fiber CAmtel","TRANS_FO_CAMTEL",
N1390="Fiber AOF","Fiber AOF",
N1390="Projet OCM (HUAWEI)","TRAVAUX-HUAWEI",
N1390="Projet OCM (NOKIA)","TRAVAUX-NOKIA",
N1390="ACCESS-ISSUE","ACCESS-ISSUE",
N1390="Projet OCM (ZTE, NOKIA, autres projets)","TRAVAUX OCM",
N1390="No root CAuse","No root cause",
N1390="ODU HS","PDH",
N1390="IP &amp; VLAN","PDH",
N1390="Warehouse HUAWEI","SPARE-ISSUE",
N1390="SPARE-HS","SPARE-ISSUE",
N1390="Power Telco","BSS"
),"")</f>
        <v>No root cause</v>
      </c>
      <c r="M1390" s="16" t="str" cm="1">
        <f t="array" ref="M1390">IFERROR(_xlfn.IFS(
N1390="MPR ISSUE","TX ISSUE",
N1390="BSS Hardware Issue","RAN ISSUE",
N1390="Sites strategiques, MLL, Pylone, etc.","ENVTECH",
N1390="AKTIVCO DEFAUT GE &amp; POWER Cabinet","POWER ISSUE",
N1390="AKTIVCO Coupure ENEO &amp; Baisse de tension","POWER ISSUE",
N1390="Coupure ENEO &amp; Baisse de tension","POWER ISSUE",
N1390="Defaut GE &amp; POWER Cabinet","POWER ISSUE",
N1390="Sharing","POWER ISSUE",
N1390="Sites strategiques &amp; DataCenter","POWER ISSUE",
N1390="Exclu","Exclu",
N1390="SAT","TX ISSUE",
N1390="SPARE-ISSUE","SPARE-ISSUE",
N1390="Fiber CAmtel","TX ISSUE",
N1390="Fiber AOF","TX ISSUE",
N1390="Projet OCM (HUAWEI)","TRAVAUX-HUAWEI",
N1390="Projet OCM (NOKIA)","TRAVAUX -NOKIA",
N1390="ACCESS-ISSUE","ACCESS-ISSUE",
N1390="Projet OCM (ZTE, NOKIA, autres projets)","TRAVAUX OCM",
N1390="No root CAuse","No root cause",
N1390="ODU HS","TX ISSUE",
N1390="IP &amp; VLAN","TX ISSUE",
N1390="Warehouse HUAWEI","SPARE-ISSUE",
N1390="SPARE-HS","SPARE-ISSUE",
N1390="Power Telco","RAN ISSUE"
),"")</f>
        <v>No root cause</v>
      </c>
      <c r="N1390" s="29" t="s">
        <v>5652</v>
      </c>
      <c r="O1390" s="17" t="str" cm="1">
        <f t="array" ref="O1390">IFERROR(_xlfn.IFS(
N1390="MPR ISSUE","ACTIVE",
N1390="BSS Hardware Issue","ACTIVE",
N1390="Sites strategiques, MLL, Pylone, etc.","PASSIVE",
N1390="AKTIVCO DEFAUT GE &amp; POWER Cabinet","PASSIVE",
N1390="AKTIVCO Coupure ENEO &amp; Baisse de tension","PASSIVE",
N1390="Coupure ENEO &amp; Baisse de tension","PASSIVE",
N1390="Defaut GE &amp; POWER Cabinet","PASSIVE",
N1390="Sharing","PASSIVE",
N1390="Sites strategiques &amp; DataCenter","PASSIVE",
N1390="Exclu","Exclu",
N1390="SAT","ACTIVE",
N1390="SPARE-ISSUE","SPARE-ISSUE",
N1390="Fiber CAmtel","ACTIVE",
N1390="Fiber AOF","ACTIVE",
N1390="Projet OCM (HUAWEI)","PLANNED WORKS",
N1390="Projet OCM (NOKIA)","PLANNED WORKS",
N1390="ACCESS-ISSUE","ACCESS-ISSUE",
N1390="Projet OCM (ZTE, NOKIA, autres projets)","PLANNED WORKS",
N1390="No root CAuse","No root cause",
N1390="ODU HS","ACTIVE",
N1390="IP &amp; VLAN","ACTIVE",
N1390="Warehouse HUAWEI","SPARE-ISSUE",
N1390="SPARE-HS","SPARE-ISSUE",
N1390="Power Telco","ACTIVE"
),"")</f>
        <v>No root cause</v>
      </c>
      <c r="P1390" s="59">
        <v>0</v>
      </c>
      <c r="Q1390" s="59">
        <v>0</v>
      </c>
      <c r="R1390" s="59">
        <v>0</v>
      </c>
      <c r="S1390" s="59">
        <v>0</v>
      </c>
      <c r="T1390" s="59">
        <v>0</v>
      </c>
      <c r="U1390" s="59">
        <v>0</v>
      </c>
      <c r="V1390" s="14"/>
      <c r="W1390" s="14"/>
      <c r="X1390" s="14"/>
      <c r="Y1390" s="14"/>
      <c r="Z1390" s="14"/>
      <c r="AA1390" s="31" t="s">
        <v>16</v>
      </c>
      <c r="AB1390" s="31" t="s">
        <v>16</v>
      </c>
      <c r="AC1390" s="7" t="s">
        <v>16</v>
      </c>
      <c r="AD1390" s="3"/>
      <c r="AE1390" s="3" t="s">
        <v>16</v>
      </c>
      <c r="AF1390" s="7" t="s">
        <v>16</v>
      </c>
      <c r="AG1390" s="32" t="s">
        <v>16</v>
      </c>
      <c r="AH1390" s="32" t="s">
        <v>16</v>
      </c>
      <c r="AI1390" s="32" t="s">
        <v>16</v>
      </c>
      <c r="AJ1390" s="32" t="s">
        <v>16</v>
      </c>
      <c r="AK1390" s="32" t="s">
        <v>16</v>
      </c>
      <c r="AL1390" s="32" t="s">
        <v>16</v>
      </c>
      <c r="AM1390" s="32" t="s">
        <v>16</v>
      </c>
      <c r="AN1390" s="9" t="s">
        <v>16</v>
      </c>
      <c r="AO1390" s="9" t="s">
        <v>16</v>
      </c>
      <c r="AP1390" s="9" t="s">
        <v>16</v>
      </c>
      <c r="AQ1390" s="14"/>
      <c r="AR1390" s="14"/>
    </row>
    <row r="1391" spans="1:44" s="9" customFormat="1" hidden="1" x14ac:dyDescent="0.3">
      <c r="A1391" s="1" t="s">
        <v>1009</v>
      </c>
      <c r="B1391" s="1" t="s">
        <v>1010</v>
      </c>
      <c r="C1391" s="1"/>
      <c r="D1391" s="51"/>
      <c r="E1391" s="56" t="s">
        <v>32</v>
      </c>
      <c r="F1391" s="51" t="s">
        <v>33</v>
      </c>
      <c r="G1391" s="22" t="s">
        <v>5896</v>
      </c>
      <c r="H1391" s="22" t="str">
        <f>_xlfn.XLOOKUP(B1391,[1]SITE!$B:$B,[1]SITE!$CK:$CK,"")</f>
        <v>Operationnel</v>
      </c>
      <c r="I1391" s="22"/>
      <c r="J1391" s="22" t="str">
        <f>_xlfn.XLOOKUP(B1391,[1]SITE!$B:$B,[1]SITE!$I:$I,"")</f>
        <v>No impact</v>
      </c>
      <c r="K1391" s="30"/>
      <c r="L1391" s="15" t="str" cm="1">
        <f t="array" ref="L1391">IFERROR(_xlfn.IFS(
N1391="MPR ISSUE","PDH",
N1391="BSS Hardware Issue","BSS",
N1391="Sites strategiques, MLL, Pylone, etc.","ENVTECH",
N1391="AKTIVCO DEFAUT GE &amp; POWER Cabinet","AKTIVCO",
N1391="AKTIVCO Coupure ENEO &amp; Baisse de tension","AKTIVCO GRID ONLY",
N1391="Coupure ENEO &amp; Baisse de tension","IHS GRID ONLY",
N1391="Defaut GE &amp; POWER Cabinet","IHS",
N1391="Sharing","Partners",
N1391="Sites strategiques &amp; DataCenter","SST &amp; DC",
N1391="Exclu","Exclu",
N1391="SAT","SAT",
N1391="SPARE-ISSUE","SPARE-ISSUE",
N1391="Fiber CAmtel","TRANS_FO_CAMTEL",
N1391="Fiber AOF","Fiber AOF",
N1391="Projet OCM (HUAWEI)","TRAVAUX-HUAWEI",
N1391="Projet OCM (NOKIA)","TRAVAUX-NOKIA",
N1391="ACCESS-ISSUE","ACCESS-ISSUE",
N1391="Projet OCM (ZTE, NOKIA, autres projets)","TRAVAUX OCM",
N1391="No root CAuse","No root cause",
N1391="ODU HS","PDH",
N1391="IP &amp; VLAN","PDH",
N1391="Warehouse HUAWEI","SPARE-ISSUE",
N1391="SPARE-HS","SPARE-ISSUE",
N1391="Power Telco","BSS"
),"")</f>
        <v>No root cause</v>
      </c>
      <c r="M1391" s="16" t="str" cm="1">
        <f t="array" ref="M1391">IFERROR(_xlfn.IFS(
N1391="MPR ISSUE","TX ISSUE",
N1391="BSS Hardware Issue","RAN ISSUE",
N1391="Sites strategiques, MLL, Pylone, etc.","ENVTECH",
N1391="AKTIVCO DEFAUT GE &amp; POWER Cabinet","POWER ISSUE",
N1391="AKTIVCO Coupure ENEO &amp; Baisse de tension","POWER ISSUE",
N1391="Coupure ENEO &amp; Baisse de tension","POWER ISSUE",
N1391="Defaut GE &amp; POWER Cabinet","POWER ISSUE",
N1391="Sharing","POWER ISSUE",
N1391="Sites strategiques &amp; DataCenter","POWER ISSUE",
N1391="Exclu","Exclu",
N1391="SAT","TX ISSUE",
N1391="SPARE-ISSUE","SPARE-ISSUE",
N1391="Fiber CAmtel","TX ISSUE",
N1391="Fiber AOF","TX ISSUE",
N1391="Projet OCM (HUAWEI)","TRAVAUX-HUAWEI",
N1391="Projet OCM (NOKIA)","TRAVAUX -NOKIA",
N1391="ACCESS-ISSUE","ACCESS-ISSUE",
N1391="Projet OCM (ZTE, NOKIA, autres projets)","TRAVAUX OCM",
N1391="No root CAuse","No root cause",
N1391="ODU HS","TX ISSUE",
N1391="IP &amp; VLAN","TX ISSUE",
N1391="Warehouse HUAWEI","SPARE-ISSUE",
N1391="SPARE-HS","SPARE-ISSUE",
N1391="Power Telco","RAN ISSUE"
),"")</f>
        <v>No root cause</v>
      </c>
      <c r="N1391" s="29" t="s">
        <v>5652</v>
      </c>
      <c r="O1391" s="17" t="str" cm="1">
        <f t="array" ref="O1391">IFERROR(_xlfn.IFS(
N1391="MPR ISSUE","ACTIVE",
N1391="BSS Hardware Issue","ACTIVE",
N1391="Sites strategiques, MLL, Pylone, etc.","PASSIVE",
N1391="AKTIVCO DEFAUT GE &amp; POWER Cabinet","PASSIVE",
N1391="AKTIVCO Coupure ENEO &amp; Baisse de tension","PASSIVE",
N1391="Coupure ENEO &amp; Baisse de tension","PASSIVE",
N1391="Defaut GE &amp; POWER Cabinet","PASSIVE",
N1391="Sharing","PASSIVE",
N1391="Sites strategiques &amp; DataCenter","PASSIVE",
N1391="Exclu","Exclu",
N1391="SAT","ACTIVE",
N1391="SPARE-ISSUE","SPARE-ISSUE",
N1391="Fiber CAmtel","ACTIVE",
N1391="Fiber AOF","ACTIVE",
N1391="Projet OCM (HUAWEI)","PLANNED WORKS",
N1391="Projet OCM (NOKIA)","PLANNED WORKS",
N1391="ACCESS-ISSUE","ACCESS-ISSUE",
N1391="Projet OCM (ZTE, NOKIA, autres projets)","PLANNED WORKS",
N1391="No root CAuse","No root cause",
N1391="ODU HS","ACTIVE",
N1391="IP &amp; VLAN","ACTIVE",
N1391="Warehouse HUAWEI","SPARE-ISSUE",
N1391="SPARE-HS","SPARE-ISSUE",
N1391="Power Telco","ACTIVE"
),"")</f>
        <v>No root cause</v>
      </c>
      <c r="P1391" s="59">
        <v>0</v>
      </c>
      <c r="Q1391" s="59">
        <v>0</v>
      </c>
      <c r="R1391" s="59">
        <v>0</v>
      </c>
      <c r="S1391" s="59">
        <v>0</v>
      </c>
      <c r="T1391" s="59">
        <v>0</v>
      </c>
      <c r="U1391" s="59">
        <v>0</v>
      </c>
      <c r="V1391" s="14"/>
      <c r="W1391" s="14"/>
      <c r="X1391" s="14"/>
      <c r="Y1391" s="14"/>
      <c r="Z1391" s="14"/>
      <c r="AA1391" s="31" t="s">
        <v>16</v>
      </c>
      <c r="AB1391" s="31" t="s">
        <v>16</v>
      </c>
      <c r="AC1391" s="7" t="s">
        <v>16</v>
      </c>
      <c r="AD1391" s="3"/>
      <c r="AE1391" s="3" t="s">
        <v>16</v>
      </c>
      <c r="AF1391" s="7" t="s">
        <v>16</v>
      </c>
      <c r="AG1391" s="32" t="s">
        <v>16</v>
      </c>
      <c r="AH1391" s="32" t="s">
        <v>16</v>
      </c>
      <c r="AI1391" s="32" t="s">
        <v>16</v>
      </c>
      <c r="AJ1391" s="32" t="s">
        <v>16</v>
      </c>
      <c r="AK1391" s="32" t="s">
        <v>16</v>
      </c>
      <c r="AL1391" s="32" t="s">
        <v>16</v>
      </c>
      <c r="AM1391" s="32" t="s">
        <v>16</v>
      </c>
      <c r="AN1391" s="9" t="s">
        <v>16</v>
      </c>
      <c r="AO1391" s="9" t="s">
        <v>16</v>
      </c>
      <c r="AP1391" s="9" t="s">
        <v>16</v>
      </c>
      <c r="AQ1391" s="14"/>
      <c r="AR1391" s="14"/>
    </row>
    <row r="1392" spans="1:44" s="9" customFormat="1" hidden="1" x14ac:dyDescent="0.3">
      <c r="A1392" s="1" t="s">
        <v>2694</v>
      </c>
      <c r="B1392" s="51" t="s">
        <v>2695</v>
      </c>
      <c r="C1392" s="51" t="s">
        <v>11</v>
      </c>
      <c r="D1392" s="51" t="s">
        <v>12</v>
      </c>
      <c r="E1392" s="56" t="s">
        <v>103</v>
      </c>
      <c r="F1392" s="51" t="s">
        <v>2694</v>
      </c>
      <c r="G1392" s="49" t="s">
        <v>5897</v>
      </c>
      <c r="H1392" s="22" t="str">
        <f>_xlfn.XLOOKUP(B1392,[1]SITE!$B:$B,[1]SITE!$CK:$CK,"")</f>
        <v>Operationnel</v>
      </c>
      <c r="I1392" s="22"/>
      <c r="J1392" s="22" t="str">
        <f>_xlfn.XLOOKUP(B1392,[1]SITE!$B:$B,[1]SITE!$I:$I,"")</f>
        <v>No impact</v>
      </c>
      <c r="K1392" s="30"/>
      <c r="L1392" s="15" t="str" cm="1">
        <f t="array" ref="L1392">IFERROR(_xlfn.IFS(
N1392="MPR ISSUE","PDH",
N1392="BSS Hardware Issue","BSS",
N1392="Sites strategiques, MLL, Pylone, etc.","ENVTECH",
N1392="AKTIVCO DEFAUT GE &amp; POWER Cabinet","AKTIVCO",
N1392="AKTIVCO Coupure ENEO &amp; Baisse de tension","AKTIVCO GRID ONLY",
N1392="Coupure ENEO &amp; Baisse de tension","IHS GRID ONLY",
N1392="Defaut GE &amp; POWER Cabinet","IHS",
N1392="Sharing","Partners",
N1392="Sites strategiques &amp; DataCenter","SST &amp; DC",
N1392="Exclu","Exclu",
N1392="SAT","SAT",
N1392="SPARE-ISSUE","SPARE-ISSUE",
N1392="Fiber CAmtel","TRANS_FO_CAMTEL",
N1392="Fiber AOF","Fiber AOF",
N1392="Projet OCM (HUAWEI)","TRAVAUX-HUAWEI",
N1392="Projet OCM (NOKIA)","TRAVAUX-NOKIA",
N1392="ACCESS-ISSUE","ACCESS-ISSUE",
N1392="Projet OCM (ZTE, NOKIA, autres projets)","TRAVAUX OCM",
N1392="No root CAuse","No root cause",
N1392="ODU HS","PDH",
N1392="IP &amp; VLAN","PDH",
N1392="Warehouse HUAWEI","SPARE-ISSUE",
N1392="SPARE-HS","SPARE-ISSUE",
N1392="Power Telco","BSS"
),"")</f>
        <v>AKTIVCO</v>
      </c>
      <c r="M1392" s="16" t="str" cm="1">
        <f t="array" ref="M1392">IFERROR(_xlfn.IFS(
N1392="MPR ISSUE","TX ISSUE",
N1392="BSS Hardware Issue","RAN ISSUE",
N1392="Sites strategiques, MLL, Pylone, etc.","ENVTECH",
N1392="AKTIVCO DEFAUT GE &amp; POWER Cabinet","POWER ISSUE",
N1392="AKTIVCO Coupure ENEO &amp; Baisse de tension","POWER ISSUE",
N1392="Coupure ENEO &amp; Baisse de tension","POWER ISSUE",
N1392="Defaut GE &amp; POWER Cabinet","POWER ISSUE",
N1392="Sharing","POWER ISSUE",
N1392="Sites strategiques &amp; DataCenter","POWER ISSUE",
N1392="Exclu","Exclu",
N1392="SAT","TX ISSUE",
N1392="SPARE-ISSUE","SPARE-ISSUE",
N1392="Fiber CAmtel","TX ISSUE",
N1392="Fiber AOF","TX ISSUE",
N1392="Projet OCM (HUAWEI)","TRAVAUX-HUAWEI",
N1392="Projet OCM (NOKIA)","TRAVAUX -NOKIA",
N1392="ACCESS-ISSUE","ACCESS-ISSUE",
N1392="Projet OCM (ZTE, NOKIA, autres projets)","TRAVAUX OCM",
N1392="No root CAuse","No root cause",
N1392="ODU HS","TX ISSUE",
N1392="IP &amp; VLAN","TX ISSUE",
N1392="Warehouse HUAWEI","SPARE-ISSUE",
N1392="SPARE-HS","SPARE-ISSUE",
N1392="Power Telco","RAN ISSUE"
),"")</f>
        <v>POWER ISSUE</v>
      </c>
      <c r="N1392" s="29" t="s">
        <v>5331</v>
      </c>
      <c r="O1392" s="17" t="str" cm="1">
        <f t="array" ref="O1392">IFERROR(_xlfn.IFS(
N1392="MPR ISSUE","ACTIVE",
N1392="BSS Hardware Issue","ACTIVE",
N1392="Sites strategiques, MLL, Pylone, etc.","PASSIVE",
N1392="AKTIVCO DEFAUT GE &amp; POWER Cabinet","PASSIVE",
N1392="AKTIVCO Coupure ENEO &amp; Baisse de tension","PASSIVE",
N1392="Coupure ENEO &amp; Baisse de tension","PASSIVE",
N1392="Defaut GE &amp; POWER Cabinet","PASSIVE",
N1392="Sharing","PASSIVE",
N1392="Sites strategiques &amp; DataCenter","PASSIVE",
N1392="Exclu","Exclu",
N1392="SAT","ACTIVE",
N1392="SPARE-ISSUE","SPARE-ISSUE",
N1392="Fiber CAmtel","ACTIVE",
N1392="Fiber AOF","ACTIVE",
N1392="Projet OCM (HUAWEI)","PLANNED WORKS",
N1392="Projet OCM (NOKIA)","PLANNED WORKS",
N1392="ACCESS-ISSUE","ACCESS-ISSUE",
N1392="Projet OCM (ZTE, NOKIA, autres projets)","PLANNED WORKS",
N1392="No root CAuse","No root cause",
N1392="ODU HS","ACTIVE",
N1392="IP &amp; VLAN","ACTIVE",
N1392="Warehouse HUAWEI","SPARE-ISSUE",
N1392="SPARE-HS","SPARE-ISSUE",
N1392="Power Telco","ACTIVE"
),"")</f>
        <v>PASSIVE</v>
      </c>
      <c r="P1392" s="59">
        <v>0</v>
      </c>
      <c r="Q1392" s="59">
        <v>0</v>
      </c>
      <c r="R1392" s="59">
        <v>0</v>
      </c>
      <c r="S1392" s="59">
        <v>0</v>
      </c>
      <c r="T1392" s="59">
        <v>0.55445691473120406</v>
      </c>
      <c r="U1392" s="59">
        <v>0</v>
      </c>
      <c r="V1392" s="14"/>
      <c r="W1392" s="14"/>
      <c r="X1392" s="14"/>
      <c r="Y1392" s="14"/>
      <c r="Z1392" s="14"/>
      <c r="AA1392" s="31" t="s">
        <v>5620</v>
      </c>
      <c r="AB1392" s="31" t="s">
        <v>16</v>
      </c>
      <c r="AC1392" s="7" t="s">
        <v>16</v>
      </c>
      <c r="AD1392" s="3"/>
      <c r="AE1392" s="3" t="s">
        <v>16</v>
      </c>
      <c r="AF1392" s="7" t="s">
        <v>16</v>
      </c>
      <c r="AG1392" s="32" t="s">
        <v>5620</v>
      </c>
      <c r="AH1392" s="32" t="s">
        <v>16</v>
      </c>
      <c r="AI1392" s="32" t="s">
        <v>16</v>
      </c>
      <c r="AJ1392" s="32" t="s">
        <v>16</v>
      </c>
      <c r="AK1392" s="32" t="s">
        <v>16</v>
      </c>
      <c r="AL1392" s="32" t="s">
        <v>16</v>
      </c>
      <c r="AM1392" s="32" t="s">
        <v>16</v>
      </c>
      <c r="AN1392" s="9" t="s">
        <v>16</v>
      </c>
      <c r="AO1392" s="9" t="s">
        <v>16</v>
      </c>
      <c r="AP1392" s="9" t="s">
        <v>16</v>
      </c>
      <c r="AQ1392" s="14"/>
      <c r="AR1392" s="14"/>
    </row>
    <row r="1393" spans="1:44" s="9" customFormat="1" hidden="1" x14ac:dyDescent="0.3">
      <c r="A1393" s="1" t="s">
        <v>4107</v>
      </c>
      <c r="B1393" s="51" t="s">
        <v>4108</v>
      </c>
      <c r="C1393" s="51" t="s">
        <v>11</v>
      </c>
      <c r="D1393" s="51" t="s">
        <v>12</v>
      </c>
      <c r="E1393" s="56" t="s">
        <v>32</v>
      </c>
      <c r="F1393" s="51" t="s">
        <v>4109</v>
      </c>
      <c r="G1393" s="49" t="s">
        <v>5897</v>
      </c>
      <c r="H1393" s="22" t="str">
        <f>_xlfn.XLOOKUP(B1393,[1]SITE!$B:$B,[1]SITE!$CK:$CK,"")</f>
        <v>Operationnel</v>
      </c>
      <c r="I1393" s="22"/>
      <c r="J1393" s="22" t="str">
        <f>_xlfn.XLOOKUP(B1393,[1]SITE!$B:$B,[1]SITE!$I:$I,"")</f>
        <v>No impact</v>
      </c>
      <c r="K1393" s="30"/>
      <c r="L1393" s="15" t="str" cm="1">
        <f t="array" ref="L1393">IFERROR(_xlfn.IFS(
N1393="MPR ISSUE","PDH",
N1393="BSS Hardware Issue","BSS",
N1393="Sites strategiques, MLL, Pylone, etc.","ENVTECH",
N1393="AKTIVCO DEFAUT GE &amp; POWER Cabinet","AKTIVCO",
N1393="AKTIVCO Coupure ENEO &amp; Baisse de tension","AKTIVCO GRID ONLY",
N1393="Coupure ENEO &amp; Baisse de tension","IHS GRID ONLY",
N1393="Defaut GE &amp; POWER Cabinet","IHS",
N1393="Sharing","Partners",
N1393="Sites strategiques &amp; DataCenter","SST &amp; DC",
N1393="Exclu","Exclu",
N1393="SAT","SAT",
N1393="SPARE-ISSUE","SPARE-ISSUE",
N1393="Fiber CAmtel","TRANS_FO_CAMTEL",
N1393="Fiber AOF","Fiber AOF",
N1393="Projet OCM (HUAWEI)","TRAVAUX-HUAWEI",
N1393="Projet OCM (NOKIA)","TRAVAUX-NOKIA",
N1393="ACCESS-ISSUE","ACCESS-ISSUE",
N1393="Projet OCM (ZTE, NOKIA, autres projets)","TRAVAUX OCM",
N1393="No root CAuse","No root cause",
N1393="ODU HS","PDH",
N1393="IP &amp; VLAN","PDH",
N1393="Warehouse HUAWEI","SPARE-ISSUE",
N1393="SPARE-HS","SPARE-ISSUE",
N1393="Power Telco","BSS"
),"")</f>
        <v>No root cause</v>
      </c>
      <c r="M1393" s="16" t="str" cm="1">
        <f t="array" ref="M1393">IFERROR(_xlfn.IFS(
N1393="MPR ISSUE","TX ISSUE",
N1393="BSS Hardware Issue","RAN ISSUE",
N1393="Sites strategiques, MLL, Pylone, etc.","ENVTECH",
N1393="AKTIVCO DEFAUT GE &amp; POWER Cabinet","POWER ISSUE",
N1393="AKTIVCO Coupure ENEO &amp; Baisse de tension","POWER ISSUE",
N1393="Coupure ENEO &amp; Baisse de tension","POWER ISSUE",
N1393="Defaut GE &amp; POWER Cabinet","POWER ISSUE",
N1393="Sharing","POWER ISSUE",
N1393="Sites strategiques &amp; DataCenter","POWER ISSUE",
N1393="Exclu","Exclu",
N1393="SAT","TX ISSUE",
N1393="SPARE-ISSUE","SPARE-ISSUE",
N1393="Fiber CAmtel","TX ISSUE",
N1393="Fiber AOF","TX ISSUE",
N1393="Projet OCM (HUAWEI)","TRAVAUX-HUAWEI",
N1393="Projet OCM (NOKIA)","TRAVAUX -NOKIA",
N1393="ACCESS-ISSUE","ACCESS-ISSUE",
N1393="Projet OCM (ZTE, NOKIA, autres projets)","TRAVAUX OCM",
N1393="No root CAuse","No root cause",
N1393="ODU HS","TX ISSUE",
N1393="IP &amp; VLAN","TX ISSUE",
N1393="Warehouse HUAWEI","SPARE-ISSUE",
N1393="SPARE-HS","SPARE-ISSUE",
N1393="Power Telco","RAN ISSUE"
),"")</f>
        <v>No root cause</v>
      </c>
      <c r="N1393" s="29" t="s">
        <v>5652</v>
      </c>
      <c r="O1393" s="17" t="str" cm="1">
        <f t="array" ref="O1393">IFERROR(_xlfn.IFS(
N1393="MPR ISSUE","ACTIVE",
N1393="BSS Hardware Issue","ACTIVE",
N1393="Sites strategiques, MLL, Pylone, etc.","PASSIVE",
N1393="AKTIVCO DEFAUT GE &amp; POWER Cabinet","PASSIVE",
N1393="AKTIVCO Coupure ENEO &amp; Baisse de tension","PASSIVE",
N1393="Coupure ENEO &amp; Baisse de tension","PASSIVE",
N1393="Defaut GE &amp; POWER Cabinet","PASSIVE",
N1393="Sharing","PASSIVE",
N1393="Sites strategiques &amp; DataCenter","PASSIVE",
N1393="Exclu","Exclu",
N1393="SAT","ACTIVE",
N1393="SPARE-ISSUE","SPARE-ISSUE",
N1393="Fiber CAmtel","ACTIVE",
N1393="Fiber AOF","ACTIVE",
N1393="Projet OCM (HUAWEI)","PLANNED WORKS",
N1393="Projet OCM (NOKIA)","PLANNED WORKS",
N1393="ACCESS-ISSUE","ACCESS-ISSUE",
N1393="Projet OCM (ZTE, NOKIA, autres projets)","PLANNED WORKS",
N1393="No root CAuse","No root cause",
N1393="ODU HS","ACTIVE",
N1393="IP &amp; VLAN","ACTIVE",
N1393="Warehouse HUAWEI","SPARE-ISSUE",
N1393="SPARE-HS","SPARE-ISSUE",
N1393="Power Telco","ACTIVE"
),"")</f>
        <v>No root cause</v>
      </c>
      <c r="P1393" s="59">
        <v>0</v>
      </c>
      <c r="Q1393" s="59">
        <v>0</v>
      </c>
      <c r="R1393" s="59">
        <v>0</v>
      </c>
      <c r="S1393" s="59">
        <v>9.6309422913937893E-3</v>
      </c>
      <c r="T1393" s="59">
        <v>0</v>
      </c>
      <c r="U1393" s="59">
        <v>0</v>
      </c>
      <c r="V1393" s="14"/>
      <c r="W1393" s="14"/>
      <c r="X1393" s="14"/>
      <c r="Y1393" s="14"/>
      <c r="Z1393" s="14"/>
      <c r="AA1393" s="31" t="s">
        <v>16</v>
      </c>
      <c r="AB1393" s="31" t="s">
        <v>16</v>
      </c>
      <c r="AC1393" s="7" t="s">
        <v>16</v>
      </c>
      <c r="AD1393" s="3"/>
      <c r="AE1393" s="3" t="s">
        <v>16</v>
      </c>
      <c r="AF1393" s="7" t="s">
        <v>16</v>
      </c>
      <c r="AG1393" s="32" t="s">
        <v>16</v>
      </c>
      <c r="AH1393" s="32" t="s">
        <v>16</v>
      </c>
      <c r="AI1393" s="32" t="s">
        <v>16</v>
      </c>
      <c r="AJ1393" s="32" t="s">
        <v>16</v>
      </c>
      <c r="AK1393" s="32" t="s">
        <v>16</v>
      </c>
      <c r="AL1393" s="32" t="s">
        <v>16</v>
      </c>
      <c r="AM1393" s="32" t="s">
        <v>16</v>
      </c>
      <c r="AN1393" s="9" t="s">
        <v>16</v>
      </c>
      <c r="AO1393" s="9" t="s">
        <v>16</v>
      </c>
      <c r="AP1393" s="9" t="s">
        <v>16</v>
      </c>
      <c r="AQ1393" s="14"/>
      <c r="AR1393" s="14"/>
    </row>
    <row r="1394" spans="1:44" s="9" customFormat="1" hidden="1" x14ac:dyDescent="0.3">
      <c r="A1394" s="1" t="s">
        <v>3459</v>
      </c>
      <c r="B1394" s="1" t="s">
        <v>3460</v>
      </c>
      <c r="C1394" s="1" t="s">
        <v>22</v>
      </c>
      <c r="D1394" s="1" t="s">
        <v>123</v>
      </c>
      <c r="E1394" s="56" t="s">
        <v>24</v>
      </c>
      <c r="F1394" s="1" t="s">
        <v>25</v>
      </c>
      <c r="G1394" s="49" t="s">
        <v>5897</v>
      </c>
      <c r="H1394" s="22" t="str">
        <f>_xlfn.XLOOKUP(B1394,[1]SITE!$B:$B,[1]SITE!$CK:$CK,"")</f>
        <v>Operationnel</v>
      </c>
      <c r="I1394" s="22"/>
      <c r="J1394" s="22" t="str">
        <f>_xlfn.XLOOKUP(B1394,[1]SITE!$B:$B,[1]SITE!$I:$I,"")</f>
        <v>No impact</v>
      </c>
      <c r="K1394" s="30"/>
      <c r="L1394" s="15" t="str" cm="1">
        <f t="array" ref="L1394">IFERROR(_xlfn.IFS(
N1394="MPR ISSUE","PDH",
N1394="BSS Hardware Issue","BSS",
N1394="Sites strategiques, MLL, Pylone, etc.","ENVTECH",
N1394="AKTIVCO DEFAUT GE &amp; POWER Cabinet","AKTIVCO",
N1394="AKTIVCO Coupure ENEO &amp; Baisse de tension","AKTIVCO GRID ONLY",
N1394="Coupure ENEO &amp; Baisse de tension","IHS GRID ONLY",
N1394="Defaut GE &amp; POWER Cabinet","IHS",
N1394="Sharing","Partners",
N1394="Sites strategiques &amp; DataCenter","SST &amp; DC",
N1394="Exclu","Exclu",
N1394="SAT","SAT",
N1394="SPARE-ISSUE","SPARE-ISSUE",
N1394="Fiber CAmtel","TRANS_FO_CAMTEL",
N1394="Fiber AOF","Fiber AOF",
N1394="Projet OCM (HUAWEI)","TRAVAUX-HUAWEI",
N1394="Projet OCM (NOKIA)","TRAVAUX-NOKIA",
N1394="ACCESS-ISSUE","ACCESS-ISSUE",
N1394="Projet OCM (ZTE, NOKIA, autres projets)","TRAVAUX OCM",
N1394="No root CAuse","No root cause",
N1394="ODU HS","PDH",
N1394="IP &amp; VLAN","PDH",
N1394="Warehouse HUAWEI","SPARE-ISSUE",
N1394="SPARE-HS","SPARE-ISSUE",
N1394="Power Telco","BSS"
),"")</f>
        <v>IHS</v>
      </c>
      <c r="M1394" s="16" t="str" cm="1">
        <f t="array" ref="M1394">IFERROR(_xlfn.IFS(
N1394="MPR ISSUE","TX ISSUE",
N1394="BSS Hardware Issue","RAN ISSUE",
N1394="Sites strategiques, MLL, Pylone, etc.","ENVTECH",
N1394="AKTIVCO DEFAUT GE &amp; POWER Cabinet","POWER ISSUE",
N1394="AKTIVCO Coupure ENEO &amp; Baisse de tension","POWER ISSUE",
N1394="Coupure ENEO &amp; Baisse de tension","POWER ISSUE",
N1394="Defaut GE &amp; POWER Cabinet","POWER ISSUE",
N1394="Sharing","POWER ISSUE",
N1394="Sites strategiques &amp; DataCenter","POWER ISSUE",
N1394="Exclu","Exclu",
N1394="SAT","TX ISSUE",
N1394="SPARE-ISSUE","SPARE-ISSUE",
N1394="Fiber CAmtel","TX ISSUE",
N1394="Fiber AOF","TX ISSUE",
N1394="Projet OCM (HUAWEI)","TRAVAUX-HUAWEI",
N1394="Projet OCM (NOKIA)","TRAVAUX -NOKIA",
N1394="ACCESS-ISSUE","ACCESS-ISSUE",
N1394="Projet OCM (ZTE, NOKIA, autres projets)","TRAVAUX OCM",
N1394="No root CAuse","No root cause",
N1394="ODU HS","TX ISSUE",
N1394="IP &amp; VLAN","TX ISSUE",
N1394="Warehouse HUAWEI","SPARE-ISSUE",
N1394="SPARE-HS","SPARE-ISSUE",
N1394="Power Telco","RAN ISSUE"
),"")</f>
        <v>POWER ISSUE</v>
      </c>
      <c r="N1394" s="36" t="s">
        <v>5336</v>
      </c>
      <c r="O1394" s="17" t="str" cm="1">
        <f t="array" ref="O1394">IFERROR(_xlfn.IFS(
N1394="MPR ISSUE","ACTIVE",
N1394="BSS Hardware Issue","ACTIVE",
N1394="Sites strategiques, MLL, Pylone, etc.","PASSIVE",
N1394="AKTIVCO DEFAUT GE &amp; POWER Cabinet","PASSIVE",
N1394="AKTIVCO Coupure ENEO &amp; Baisse de tension","PASSIVE",
N1394="Coupure ENEO &amp; Baisse de tension","PASSIVE",
N1394="Defaut GE &amp; POWER Cabinet","PASSIVE",
N1394="Sharing","PASSIVE",
N1394="Sites strategiques &amp; DataCenter","PASSIVE",
N1394="Exclu","Exclu",
N1394="SAT","ACTIVE",
N1394="SPARE-ISSUE","SPARE-ISSUE",
N1394="Fiber CAmtel","ACTIVE",
N1394="Fiber AOF","ACTIVE",
N1394="Projet OCM (HUAWEI)","PLANNED WORKS",
N1394="Projet OCM (NOKIA)","PLANNED WORKS",
N1394="ACCESS-ISSUE","ACCESS-ISSUE",
N1394="Projet OCM (ZTE, NOKIA, autres projets)","PLANNED WORKS",
N1394="No root CAuse","No root cause",
N1394="ODU HS","ACTIVE",
N1394="IP &amp; VLAN","ACTIVE",
N1394="Warehouse HUAWEI","SPARE-ISSUE",
N1394="SPARE-HS","SPARE-ISSUE",
N1394="Power Telco","ACTIVE"
),"")</f>
        <v>PASSIVE</v>
      </c>
      <c r="P1394" s="59">
        <v>0</v>
      </c>
      <c r="Q1394" s="59">
        <v>0</v>
      </c>
      <c r="R1394" s="59">
        <v>0</v>
      </c>
      <c r="S1394" s="59">
        <v>0</v>
      </c>
      <c r="T1394" s="59">
        <v>0</v>
      </c>
      <c r="U1394" s="59">
        <v>0</v>
      </c>
      <c r="V1394" s="14"/>
      <c r="W1394" s="14"/>
      <c r="X1394" s="14"/>
      <c r="Y1394" s="14"/>
      <c r="Z1394" s="14"/>
      <c r="AA1394" s="31" t="s">
        <v>5621</v>
      </c>
      <c r="AB1394" s="31" t="s">
        <v>16</v>
      </c>
      <c r="AC1394" s="7" t="s">
        <v>16</v>
      </c>
      <c r="AD1394" s="3"/>
      <c r="AE1394" s="3" t="s">
        <v>16</v>
      </c>
      <c r="AF1394" s="7" t="s">
        <v>16</v>
      </c>
      <c r="AG1394" s="32" t="s">
        <v>16</v>
      </c>
      <c r="AH1394" s="32" t="s">
        <v>16</v>
      </c>
      <c r="AI1394" s="32" t="s">
        <v>16</v>
      </c>
      <c r="AJ1394" s="32" t="s">
        <v>16</v>
      </c>
      <c r="AK1394" s="32" t="s">
        <v>16</v>
      </c>
      <c r="AL1394" s="32" t="s">
        <v>16</v>
      </c>
      <c r="AM1394" s="32" t="s">
        <v>16</v>
      </c>
      <c r="AN1394" s="9" t="s">
        <v>5621</v>
      </c>
      <c r="AO1394" s="9" t="s">
        <v>16</v>
      </c>
      <c r="AP1394" s="9" t="s">
        <v>16</v>
      </c>
      <c r="AQ1394" s="14"/>
      <c r="AR1394" s="14"/>
    </row>
    <row r="1395" spans="1:44" s="9" customFormat="1" hidden="1" x14ac:dyDescent="0.3">
      <c r="A1395" s="1" t="s">
        <v>2265</v>
      </c>
      <c r="B1395" s="51" t="s">
        <v>2266</v>
      </c>
      <c r="C1395" s="51" t="s">
        <v>11</v>
      </c>
      <c r="D1395" s="51" t="s">
        <v>12</v>
      </c>
      <c r="E1395" s="56" t="s">
        <v>227</v>
      </c>
      <c r="F1395" s="51" t="s">
        <v>1868</v>
      </c>
      <c r="G1395" s="22" t="s">
        <v>5896</v>
      </c>
      <c r="H1395" s="22" t="str">
        <f>_xlfn.XLOOKUP(B1395,[1]SITE!$B:$B,[1]SITE!$CK:$CK,"")</f>
        <v>Operationnel</v>
      </c>
      <c r="I1395" s="22"/>
      <c r="J1395" s="22" t="str">
        <f>_xlfn.XLOOKUP(B1395,[1]SITE!$B:$B,[1]SITE!$I:$I,"")</f>
        <v>No impact</v>
      </c>
      <c r="K1395" s="30"/>
      <c r="L1395" s="15" t="str" cm="1">
        <f t="array" ref="L1395">IFERROR(_xlfn.IFS(
N1395="MPR ISSUE","PDH",
N1395="BSS Hardware Issue","BSS",
N1395="Sites strategiques, MLL, Pylone, etc.","ENVTECH",
N1395="AKTIVCO DEFAUT GE &amp; POWER Cabinet","AKTIVCO",
N1395="AKTIVCO Coupure ENEO &amp; Baisse de tension","AKTIVCO GRID ONLY",
N1395="Coupure ENEO &amp; Baisse de tension","IHS GRID ONLY",
N1395="Defaut GE &amp; POWER Cabinet","IHS",
N1395="Sharing","Partners",
N1395="Sites strategiques &amp; DataCenter","SST &amp; DC",
N1395="Exclu","Exclu",
N1395="SAT","SAT",
N1395="SPARE-ISSUE","SPARE-ISSUE",
N1395="Fiber CAmtel","TRANS_FO_CAMTEL",
N1395="Fiber AOF","Fiber AOF",
N1395="Projet OCM (HUAWEI)","TRAVAUX-HUAWEI",
N1395="Projet OCM (NOKIA)","TRAVAUX-NOKIA",
N1395="ACCESS-ISSUE","ACCESS-ISSUE",
N1395="Projet OCM (ZTE, NOKIA, autres projets)","TRAVAUX OCM",
N1395="No root CAuse","No root cause",
N1395="ODU HS","PDH",
N1395="IP &amp; VLAN","PDH",
N1395="Warehouse HUAWEI","SPARE-ISSUE",
N1395="SPARE-HS","SPARE-ISSUE",
N1395="Power Telco","BSS"
),"")</f>
        <v>No root cause</v>
      </c>
      <c r="M1395" s="16" t="str" cm="1">
        <f t="array" ref="M1395">IFERROR(_xlfn.IFS(
N1395="MPR ISSUE","TX ISSUE",
N1395="BSS Hardware Issue","RAN ISSUE",
N1395="Sites strategiques, MLL, Pylone, etc.","ENVTECH",
N1395="AKTIVCO DEFAUT GE &amp; POWER Cabinet","POWER ISSUE",
N1395="AKTIVCO Coupure ENEO &amp; Baisse de tension","POWER ISSUE",
N1395="Coupure ENEO &amp; Baisse de tension","POWER ISSUE",
N1395="Defaut GE &amp; POWER Cabinet","POWER ISSUE",
N1395="Sharing","POWER ISSUE",
N1395="Sites strategiques &amp; DataCenter","POWER ISSUE",
N1395="Exclu","Exclu",
N1395="SAT","TX ISSUE",
N1395="SPARE-ISSUE","SPARE-ISSUE",
N1395="Fiber CAmtel","TX ISSUE",
N1395="Fiber AOF","TX ISSUE",
N1395="Projet OCM (HUAWEI)","TRAVAUX-HUAWEI",
N1395="Projet OCM (NOKIA)","TRAVAUX -NOKIA",
N1395="ACCESS-ISSUE","ACCESS-ISSUE",
N1395="Projet OCM (ZTE, NOKIA, autres projets)","TRAVAUX OCM",
N1395="No root CAuse","No root cause",
N1395="ODU HS","TX ISSUE",
N1395="IP &amp; VLAN","TX ISSUE",
N1395="Warehouse HUAWEI","SPARE-ISSUE",
N1395="SPARE-HS","SPARE-ISSUE",
N1395="Power Telco","RAN ISSUE"
),"")</f>
        <v>No root cause</v>
      </c>
      <c r="N1395" s="29" t="s">
        <v>5652</v>
      </c>
      <c r="O1395" s="17" t="str" cm="1">
        <f t="array" ref="O1395">IFERROR(_xlfn.IFS(
N1395="MPR ISSUE","ACTIVE",
N1395="BSS Hardware Issue","ACTIVE",
N1395="Sites strategiques, MLL, Pylone, etc.","PASSIVE",
N1395="AKTIVCO DEFAUT GE &amp; POWER Cabinet","PASSIVE",
N1395="AKTIVCO Coupure ENEO &amp; Baisse de tension","PASSIVE",
N1395="Coupure ENEO &amp; Baisse de tension","PASSIVE",
N1395="Defaut GE &amp; POWER Cabinet","PASSIVE",
N1395="Sharing","PASSIVE",
N1395="Sites strategiques &amp; DataCenter","PASSIVE",
N1395="Exclu","Exclu",
N1395="SAT","ACTIVE",
N1395="SPARE-ISSUE","SPARE-ISSUE",
N1395="Fiber CAmtel","ACTIVE",
N1395="Fiber AOF","ACTIVE",
N1395="Projet OCM (HUAWEI)","PLANNED WORKS",
N1395="Projet OCM (NOKIA)","PLANNED WORKS",
N1395="ACCESS-ISSUE","ACCESS-ISSUE",
N1395="Projet OCM (ZTE, NOKIA, autres projets)","PLANNED WORKS",
N1395="No root CAuse","No root cause",
N1395="ODU HS","ACTIVE",
N1395="IP &amp; VLAN","ACTIVE",
N1395="Warehouse HUAWEI","SPARE-ISSUE",
N1395="SPARE-HS","SPARE-ISSUE",
N1395="Power Telco","ACTIVE"
),"")</f>
        <v>No root cause</v>
      </c>
      <c r="P1395" s="59">
        <v>0</v>
      </c>
      <c r="Q1395" s="59">
        <v>0</v>
      </c>
      <c r="R1395" s="59">
        <v>0</v>
      </c>
      <c r="S1395" s="59">
        <v>1.9796936932308619E-3</v>
      </c>
      <c r="T1395" s="59">
        <v>0</v>
      </c>
      <c r="U1395" s="59">
        <v>0</v>
      </c>
      <c r="V1395" s="14"/>
      <c r="W1395" s="14"/>
      <c r="X1395" s="14"/>
      <c r="Y1395" s="14"/>
      <c r="Z1395" s="14"/>
      <c r="AA1395" s="31" t="s">
        <v>16</v>
      </c>
      <c r="AB1395" s="31" t="s">
        <v>16</v>
      </c>
      <c r="AC1395" s="7" t="s">
        <v>16</v>
      </c>
      <c r="AD1395" s="3"/>
      <c r="AE1395" s="3" t="s">
        <v>16</v>
      </c>
      <c r="AF1395" s="7" t="s">
        <v>16</v>
      </c>
      <c r="AG1395" s="32" t="s">
        <v>16</v>
      </c>
      <c r="AH1395" s="32" t="s">
        <v>16</v>
      </c>
      <c r="AI1395" s="32" t="s">
        <v>16</v>
      </c>
      <c r="AJ1395" s="32" t="s">
        <v>16</v>
      </c>
      <c r="AK1395" s="32" t="s">
        <v>16</v>
      </c>
      <c r="AL1395" s="32" t="s">
        <v>16</v>
      </c>
      <c r="AM1395" s="32" t="s">
        <v>16</v>
      </c>
      <c r="AN1395" s="9" t="s">
        <v>16</v>
      </c>
      <c r="AO1395" s="9" t="s">
        <v>16</v>
      </c>
      <c r="AP1395" s="9" t="s">
        <v>16</v>
      </c>
      <c r="AQ1395" s="14"/>
      <c r="AR1395" s="14"/>
    </row>
    <row r="1396" spans="1:44" s="9" customFormat="1" hidden="1" x14ac:dyDescent="0.3">
      <c r="A1396" s="1" t="s">
        <v>4861</v>
      </c>
      <c r="B1396" s="51" t="s">
        <v>4862</v>
      </c>
      <c r="C1396" s="51" t="s">
        <v>11</v>
      </c>
      <c r="D1396" s="51" t="s">
        <v>12</v>
      </c>
      <c r="E1396" s="56" t="s">
        <v>13</v>
      </c>
      <c r="F1396" s="51" t="s">
        <v>4863</v>
      </c>
      <c r="G1396" s="49" t="s">
        <v>5897</v>
      </c>
      <c r="H1396" s="22" t="str">
        <f>_xlfn.XLOOKUP(B1396,[1]SITE!$B:$B,[1]SITE!$CK:$CK,"")</f>
        <v>Insecurity</v>
      </c>
      <c r="I1396" s="22"/>
      <c r="J1396" s="22" t="str">
        <f>_xlfn.XLOOKUP(B1396,[1]SITE!$B:$B,[1]SITE!$I:$I,"")</f>
        <v>No impact</v>
      </c>
      <c r="K1396" s="30"/>
      <c r="L1396" s="15" t="str" cm="1">
        <f t="array" ref="L1396">IFERROR(_xlfn.IFS(
N1396="MPR ISSUE","PDH",
N1396="BSS Hardware Issue","BSS",
N1396="Sites strategiques, MLL, Pylone, etc.","ENVTECH",
N1396="AKTIVCO DEFAUT GE &amp; POWER Cabinet","AKTIVCO",
N1396="AKTIVCO Coupure ENEO &amp; Baisse de tension","AKTIVCO GRID ONLY",
N1396="Coupure ENEO &amp; Baisse de tension","IHS GRID ONLY",
N1396="Defaut GE &amp; POWER Cabinet","IHS",
N1396="Sharing","Partners",
N1396="Sites strategiques &amp; DataCenter","SST &amp; DC",
N1396="Exclu","Exclu",
N1396="SAT","SAT",
N1396="SPARE-ISSUE","SPARE-ISSUE",
N1396="Fiber CAmtel","TRANS_FO_CAMTEL",
N1396="Fiber AOF","Fiber AOF",
N1396="Projet OCM (HUAWEI)","TRAVAUX-HUAWEI",
N1396="Projet OCM (NOKIA)","TRAVAUX-NOKIA",
N1396="ACCESS-ISSUE","ACCESS-ISSUE",
N1396="Projet OCM (ZTE, NOKIA, autres projets)","TRAVAUX OCM",
N1396="No root CAuse","No root cause",
N1396="ODU HS","PDH",
N1396="IP &amp; VLAN","PDH",
N1396="Warehouse HUAWEI","SPARE-ISSUE",
N1396="SPARE-HS","SPARE-ISSUE",
N1396="Power Telco","BSS"
),"")</f>
        <v>No root cause</v>
      </c>
      <c r="M1396" s="16" t="str" cm="1">
        <f t="array" ref="M1396">IFERROR(_xlfn.IFS(
N1396="MPR ISSUE","TX ISSUE",
N1396="BSS Hardware Issue","RAN ISSUE",
N1396="Sites strategiques, MLL, Pylone, etc.","ENVTECH",
N1396="AKTIVCO DEFAUT GE &amp; POWER Cabinet","POWER ISSUE",
N1396="AKTIVCO Coupure ENEO &amp; Baisse de tension","POWER ISSUE",
N1396="Coupure ENEO &amp; Baisse de tension","POWER ISSUE",
N1396="Defaut GE &amp; POWER Cabinet","POWER ISSUE",
N1396="Sharing","POWER ISSUE",
N1396="Sites strategiques &amp; DataCenter","POWER ISSUE",
N1396="Exclu","Exclu",
N1396="SAT","TX ISSUE",
N1396="SPARE-ISSUE","SPARE-ISSUE",
N1396="Fiber CAmtel","TX ISSUE",
N1396="Fiber AOF","TX ISSUE",
N1396="Projet OCM (HUAWEI)","TRAVAUX-HUAWEI",
N1396="Projet OCM (NOKIA)","TRAVAUX -NOKIA",
N1396="ACCESS-ISSUE","ACCESS-ISSUE",
N1396="Projet OCM (ZTE, NOKIA, autres projets)","TRAVAUX OCM",
N1396="No root CAuse","No root cause",
N1396="ODU HS","TX ISSUE",
N1396="IP &amp; VLAN","TX ISSUE",
N1396="Warehouse HUAWEI","SPARE-ISSUE",
N1396="SPARE-HS","SPARE-ISSUE",
N1396="Power Telco","RAN ISSUE"
),"")</f>
        <v>No root cause</v>
      </c>
      <c r="N1396" s="29" t="s">
        <v>5652</v>
      </c>
      <c r="O1396" s="17" t="str" cm="1">
        <f t="array" ref="O1396">IFERROR(_xlfn.IFS(
N1396="MPR ISSUE","ACTIVE",
N1396="BSS Hardware Issue","ACTIVE",
N1396="Sites strategiques, MLL, Pylone, etc.","PASSIVE",
N1396="AKTIVCO DEFAUT GE &amp; POWER Cabinet","PASSIVE",
N1396="AKTIVCO Coupure ENEO &amp; Baisse de tension","PASSIVE",
N1396="Coupure ENEO &amp; Baisse de tension","PASSIVE",
N1396="Defaut GE &amp; POWER Cabinet","PASSIVE",
N1396="Sharing","PASSIVE",
N1396="Sites strategiques &amp; DataCenter","PASSIVE",
N1396="Exclu","Exclu",
N1396="SAT","ACTIVE",
N1396="SPARE-ISSUE","SPARE-ISSUE",
N1396="Fiber CAmtel","ACTIVE",
N1396="Fiber AOF","ACTIVE",
N1396="Projet OCM (HUAWEI)","PLANNED WORKS",
N1396="Projet OCM (NOKIA)","PLANNED WORKS",
N1396="ACCESS-ISSUE","ACCESS-ISSUE",
N1396="Projet OCM (ZTE, NOKIA, autres projets)","PLANNED WORKS",
N1396="No root CAuse","No root cause",
N1396="ODU HS","ACTIVE",
N1396="IP &amp; VLAN","ACTIVE",
N1396="Warehouse HUAWEI","SPARE-ISSUE",
N1396="SPARE-HS","SPARE-ISSUE",
N1396="Power Telco","ACTIVE"
),"")</f>
        <v>No root cause</v>
      </c>
      <c r="P1396" s="59">
        <v>0</v>
      </c>
      <c r="Q1396" s="59">
        <v>0</v>
      </c>
      <c r="R1396" s="59">
        <v>0</v>
      </c>
      <c r="S1396" s="59">
        <v>0</v>
      </c>
      <c r="T1396" s="59">
        <v>0</v>
      </c>
      <c r="U1396" s="59">
        <v>0</v>
      </c>
      <c r="V1396" s="14"/>
      <c r="W1396" s="14"/>
      <c r="X1396" s="14"/>
      <c r="Y1396" s="14"/>
      <c r="Z1396" s="14"/>
      <c r="AA1396" s="31" t="s">
        <v>16</v>
      </c>
      <c r="AB1396" s="31" t="s">
        <v>16</v>
      </c>
      <c r="AC1396" s="7" t="s">
        <v>16</v>
      </c>
      <c r="AD1396" s="3"/>
      <c r="AE1396" s="3" t="s">
        <v>16</v>
      </c>
      <c r="AF1396" s="7" t="s">
        <v>16</v>
      </c>
      <c r="AG1396" s="32" t="s">
        <v>16</v>
      </c>
      <c r="AH1396" s="32" t="s">
        <v>16</v>
      </c>
      <c r="AI1396" s="32" t="s">
        <v>16</v>
      </c>
      <c r="AJ1396" s="32" t="s">
        <v>16</v>
      </c>
      <c r="AK1396" s="32" t="s">
        <v>16</v>
      </c>
      <c r="AL1396" s="32" t="s">
        <v>16</v>
      </c>
      <c r="AM1396" s="32" t="s">
        <v>16</v>
      </c>
      <c r="AN1396" s="9" t="s">
        <v>16</v>
      </c>
      <c r="AO1396" s="9" t="s">
        <v>16</v>
      </c>
      <c r="AP1396" s="9" t="s">
        <v>16</v>
      </c>
      <c r="AQ1396" s="14"/>
      <c r="AR1396" s="14"/>
    </row>
    <row r="1397" spans="1:44" s="9" customFormat="1" hidden="1" x14ac:dyDescent="0.3">
      <c r="A1397" s="1" t="s">
        <v>1368</v>
      </c>
      <c r="B1397" s="51" t="s">
        <v>1369</v>
      </c>
      <c r="C1397" s="51" t="s">
        <v>11</v>
      </c>
      <c r="D1397" s="51" t="s">
        <v>67</v>
      </c>
      <c r="E1397" s="56" t="s">
        <v>103</v>
      </c>
      <c r="F1397" s="51" t="s">
        <v>1370</v>
      </c>
      <c r="G1397" s="50" t="s">
        <v>5898</v>
      </c>
      <c r="H1397" s="22" t="str">
        <f>_xlfn.XLOOKUP(B1397,[1]SITE!$B:$B,[1]SITE!$CK:$CK,"")</f>
        <v>Operationnel</v>
      </c>
      <c r="I1397" s="22"/>
      <c r="J1397" s="22" t="str">
        <f>_xlfn.XLOOKUP(B1397,[1]SITE!$B:$B,[1]SITE!$I:$I,"")</f>
        <v>No impact</v>
      </c>
      <c r="K1397" s="30"/>
      <c r="L1397" s="15" t="str" cm="1">
        <f t="array" ref="L1397">IFERROR(_xlfn.IFS(
N1397="MPR ISSUE","PDH",
N1397="BSS Hardware Issue","BSS",
N1397="Sites strategiques, MLL, Pylone, etc.","ENVTECH",
N1397="AKTIVCO DEFAUT GE &amp; POWER Cabinet","AKTIVCO",
N1397="AKTIVCO Coupure ENEO &amp; Baisse de tension","AKTIVCO GRID ONLY",
N1397="Coupure ENEO &amp; Baisse de tension","IHS GRID ONLY",
N1397="Defaut GE &amp; POWER Cabinet","IHS",
N1397="Sharing","Partners",
N1397="Sites strategiques &amp; DataCenter","SST &amp; DC",
N1397="Exclu","Exclu",
N1397="SAT","SAT",
N1397="SPARE-ISSUE","SPARE-ISSUE",
N1397="Fiber CAmtel","TRANS_FO_CAMTEL",
N1397="Fiber AOF","Fiber AOF",
N1397="Projet OCM (HUAWEI)","TRAVAUX-HUAWEI",
N1397="Projet OCM (NOKIA)","TRAVAUX-NOKIA",
N1397="ACCESS-ISSUE","ACCESS-ISSUE",
N1397="Projet OCM (ZTE, NOKIA, autres projets)","TRAVAUX OCM",
N1397="No root CAuse","No root cause",
N1397="ODU HS","PDH",
N1397="IP &amp; VLAN","PDH",
N1397="Warehouse HUAWEI","SPARE-ISSUE",
N1397="SPARE-HS","SPARE-ISSUE",
N1397="Power Telco","BSS"
),"")</f>
        <v>No root cause</v>
      </c>
      <c r="M1397" s="16" t="str" cm="1">
        <f t="array" ref="M1397">IFERROR(_xlfn.IFS(
N1397="MPR ISSUE","TX ISSUE",
N1397="BSS Hardware Issue","RAN ISSUE",
N1397="Sites strategiques, MLL, Pylone, etc.","ENVTECH",
N1397="AKTIVCO DEFAUT GE &amp; POWER Cabinet","POWER ISSUE",
N1397="AKTIVCO Coupure ENEO &amp; Baisse de tension","POWER ISSUE",
N1397="Coupure ENEO &amp; Baisse de tension","POWER ISSUE",
N1397="Defaut GE &amp; POWER Cabinet","POWER ISSUE",
N1397="Sharing","POWER ISSUE",
N1397="Sites strategiques &amp; DataCenter","POWER ISSUE",
N1397="Exclu","Exclu",
N1397="SAT","TX ISSUE",
N1397="SPARE-ISSUE","SPARE-ISSUE",
N1397="Fiber CAmtel","TX ISSUE",
N1397="Fiber AOF","TX ISSUE",
N1397="Projet OCM (HUAWEI)","TRAVAUX-HUAWEI",
N1397="Projet OCM (NOKIA)","TRAVAUX -NOKIA",
N1397="ACCESS-ISSUE","ACCESS-ISSUE",
N1397="Projet OCM (ZTE, NOKIA, autres projets)","TRAVAUX OCM",
N1397="No root CAuse","No root cause",
N1397="ODU HS","TX ISSUE",
N1397="IP &amp; VLAN","TX ISSUE",
N1397="Warehouse HUAWEI","SPARE-ISSUE",
N1397="SPARE-HS","SPARE-ISSUE",
N1397="Power Telco","RAN ISSUE"
),"")</f>
        <v>No root cause</v>
      </c>
      <c r="N1397" s="29" t="s">
        <v>5652</v>
      </c>
      <c r="O1397" s="17" t="str" cm="1">
        <f t="array" ref="O1397">IFERROR(_xlfn.IFS(
N1397="MPR ISSUE","ACTIVE",
N1397="BSS Hardware Issue","ACTIVE",
N1397="Sites strategiques, MLL, Pylone, etc.","PASSIVE",
N1397="AKTIVCO DEFAUT GE &amp; POWER Cabinet","PASSIVE",
N1397="AKTIVCO Coupure ENEO &amp; Baisse de tension","PASSIVE",
N1397="Coupure ENEO &amp; Baisse de tension","PASSIVE",
N1397="Defaut GE &amp; POWER Cabinet","PASSIVE",
N1397="Sharing","PASSIVE",
N1397="Sites strategiques &amp; DataCenter","PASSIVE",
N1397="Exclu","Exclu",
N1397="SAT","ACTIVE",
N1397="SPARE-ISSUE","SPARE-ISSUE",
N1397="Fiber CAmtel","ACTIVE",
N1397="Fiber AOF","ACTIVE",
N1397="Projet OCM (HUAWEI)","PLANNED WORKS",
N1397="Projet OCM (NOKIA)","PLANNED WORKS",
N1397="ACCESS-ISSUE","ACCESS-ISSUE",
N1397="Projet OCM (ZTE, NOKIA, autres projets)","PLANNED WORKS",
N1397="No root CAuse","No root cause",
N1397="ODU HS","ACTIVE",
N1397="IP &amp; VLAN","ACTIVE",
N1397="Warehouse HUAWEI","SPARE-ISSUE",
N1397="SPARE-HS","SPARE-ISSUE",
N1397="Power Telco","ACTIVE"
),"")</f>
        <v>No root cause</v>
      </c>
      <c r="P1397" s="59">
        <v>0</v>
      </c>
      <c r="Q1397" s="59">
        <v>0</v>
      </c>
      <c r="R1397" s="59">
        <v>0</v>
      </c>
      <c r="S1397" s="59">
        <v>0</v>
      </c>
      <c r="T1397" s="59">
        <v>0</v>
      </c>
      <c r="U1397" s="59">
        <v>0</v>
      </c>
      <c r="V1397" s="14"/>
      <c r="W1397" s="14"/>
      <c r="X1397" s="14"/>
      <c r="Y1397" s="14"/>
      <c r="Z1397" s="14"/>
      <c r="AA1397" s="31" t="s">
        <v>16</v>
      </c>
      <c r="AB1397" s="31" t="s">
        <v>16</v>
      </c>
      <c r="AC1397" s="7" t="s">
        <v>16</v>
      </c>
      <c r="AD1397" s="3"/>
      <c r="AE1397" s="3" t="s">
        <v>16</v>
      </c>
      <c r="AF1397" s="7" t="s">
        <v>16</v>
      </c>
      <c r="AG1397" s="32" t="s">
        <v>16</v>
      </c>
      <c r="AH1397" s="32" t="s">
        <v>16</v>
      </c>
      <c r="AI1397" s="32" t="s">
        <v>16</v>
      </c>
      <c r="AJ1397" s="32" t="s">
        <v>16</v>
      </c>
      <c r="AK1397" s="32" t="s">
        <v>16</v>
      </c>
      <c r="AL1397" s="32" t="s">
        <v>16</v>
      </c>
      <c r="AM1397" s="32" t="s">
        <v>16</v>
      </c>
      <c r="AN1397" s="9" t="s">
        <v>16</v>
      </c>
      <c r="AO1397" s="9" t="s">
        <v>16</v>
      </c>
      <c r="AP1397" s="9" t="s">
        <v>16</v>
      </c>
      <c r="AQ1397" s="14"/>
      <c r="AR1397" s="14"/>
    </row>
    <row r="1398" spans="1:44" s="9" customFormat="1" hidden="1" x14ac:dyDescent="0.3">
      <c r="A1398" s="1" t="s">
        <v>453</v>
      </c>
      <c r="B1398" s="1" t="s">
        <v>454</v>
      </c>
      <c r="C1398" s="1" t="s">
        <v>11</v>
      </c>
      <c r="D1398" s="1" t="s">
        <v>12</v>
      </c>
      <c r="E1398" s="56" t="s">
        <v>13</v>
      </c>
      <c r="F1398" s="1" t="s">
        <v>107</v>
      </c>
      <c r="G1398" s="49" t="s">
        <v>5897</v>
      </c>
      <c r="H1398" s="22" t="str">
        <f>_xlfn.XLOOKUP(B1398,[1]SITE!$B:$B,[1]SITE!$CK:$CK,"")</f>
        <v>Operationnel</v>
      </c>
      <c r="I1398" s="22"/>
      <c r="J1398" s="22" t="str">
        <f>_xlfn.XLOOKUP(B1398,[1]SITE!$B:$B,[1]SITE!$I:$I,"")</f>
        <v>No impact</v>
      </c>
      <c r="K1398" s="30"/>
      <c r="L1398" s="15" t="str" cm="1">
        <f t="array" ref="L1398">IFERROR(_xlfn.IFS(
N1398="MPR ISSUE","PDH",
N1398="BSS Hardware Issue","BSS",
N1398="Sites strategiques, MLL, Pylone, etc.","ENVTECH",
N1398="AKTIVCO DEFAUT GE &amp; POWER Cabinet","AKTIVCO",
N1398="AKTIVCO Coupure ENEO &amp; Baisse de tension","AKTIVCO GRID ONLY",
N1398="Coupure ENEO &amp; Baisse de tension","IHS GRID ONLY",
N1398="Defaut GE &amp; POWER Cabinet","IHS",
N1398="Sharing","Partners",
N1398="Sites strategiques &amp; DataCenter","SST &amp; DC",
N1398="Exclu","Exclu",
N1398="SAT","SAT",
N1398="SPARE-ISSUE","SPARE-ISSUE",
N1398="Fiber CAmtel","TRANS_FO_CAMTEL",
N1398="Fiber AOF","Fiber AOF",
N1398="Projet OCM (HUAWEI)","TRAVAUX-HUAWEI",
N1398="Projet OCM (NOKIA)","TRAVAUX-NOKIA",
N1398="ACCESS-ISSUE","ACCESS-ISSUE",
N1398="Projet OCM (ZTE, NOKIA, autres projets)","TRAVAUX OCM",
N1398="No root CAuse","No root cause",
N1398="ODU HS","PDH",
N1398="IP &amp; VLAN","PDH",
N1398="Warehouse HUAWEI","SPARE-ISSUE",
N1398="SPARE-HS","SPARE-ISSUE",
N1398="Power Telco","BSS"
),"")</f>
        <v>No root cause</v>
      </c>
      <c r="M1398" s="16" t="str" cm="1">
        <f t="array" ref="M1398">IFERROR(_xlfn.IFS(
N1398="MPR ISSUE","TX ISSUE",
N1398="BSS Hardware Issue","RAN ISSUE",
N1398="Sites strategiques, MLL, Pylone, etc.","ENVTECH",
N1398="AKTIVCO DEFAUT GE &amp; POWER Cabinet","POWER ISSUE",
N1398="AKTIVCO Coupure ENEO &amp; Baisse de tension","POWER ISSUE",
N1398="Coupure ENEO &amp; Baisse de tension","POWER ISSUE",
N1398="Defaut GE &amp; POWER Cabinet","POWER ISSUE",
N1398="Sharing","POWER ISSUE",
N1398="Sites strategiques &amp; DataCenter","POWER ISSUE",
N1398="Exclu","Exclu",
N1398="SAT","TX ISSUE",
N1398="SPARE-ISSUE","SPARE-ISSUE",
N1398="Fiber CAmtel","TX ISSUE",
N1398="Fiber AOF","TX ISSUE",
N1398="Projet OCM (HUAWEI)","TRAVAUX-HUAWEI",
N1398="Projet OCM (NOKIA)","TRAVAUX -NOKIA",
N1398="ACCESS-ISSUE","ACCESS-ISSUE",
N1398="Projet OCM (ZTE, NOKIA, autres projets)","TRAVAUX OCM",
N1398="No root CAuse","No root cause",
N1398="ODU HS","TX ISSUE",
N1398="IP &amp; VLAN","TX ISSUE",
N1398="Warehouse HUAWEI","SPARE-ISSUE",
N1398="SPARE-HS","SPARE-ISSUE",
N1398="Power Telco","RAN ISSUE"
),"")</f>
        <v>No root cause</v>
      </c>
      <c r="N1398" s="29" t="s">
        <v>5652</v>
      </c>
      <c r="O1398" s="17" t="str" cm="1">
        <f t="array" ref="O1398">IFERROR(_xlfn.IFS(
N1398="MPR ISSUE","ACTIVE",
N1398="BSS Hardware Issue","ACTIVE",
N1398="Sites strategiques, MLL, Pylone, etc.","PASSIVE",
N1398="AKTIVCO DEFAUT GE &amp; POWER Cabinet","PASSIVE",
N1398="AKTIVCO Coupure ENEO &amp; Baisse de tension","PASSIVE",
N1398="Coupure ENEO &amp; Baisse de tension","PASSIVE",
N1398="Defaut GE &amp; POWER Cabinet","PASSIVE",
N1398="Sharing","PASSIVE",
N1398="Sites strategiques &amp; DataCenter","PASSIVE",
N1398="Exclu","Exclu",
N1398="SAT","ACTIVE",
N1398="SPARE-ISSUE","SPARE-ISSUE",
N1398="Fiber CAmtel","ACTIVE",
N1398="Fiber AOF","ACTIVE",
N1398="Projet OCM (HUAWEI)","PLANNED WORKS",
N1398="Projet OCM (NOKIA)","PLANNED WORKS",
N1398="ACCESS-ISSUE","ACCESS-ISSUE",
N1398="Projet OCM (ZTE, NOKIA, autres projets)","PLANNED WORKS",
N1398="No root CAuse","No root cause",
N1398="ODU HS","ACTIVE",
N1398="IP &amp; VLAN","ACTIVE",
N1398="Warehouse HUAWEI","SPARE-ISSUE",
N1398="SPARE-HS","SPARE-ISSUE",
N1398="Power Telco","ACTIVE"
),"")</f>
        <v>No root cause</v>
      </c>
      <c r="P1398" s="59">
        <v>0</v>
      </c>
      <c r="Q1398" s="59">
        <v>0</v>
      </c>
      <c r="R1398" s="59">
        <v>0</v>
      </c>
      <c r="S1398" s="59">
        <v>0</v>
      </c>
      <c r="T1398" s="59">
        <v>0</v>
      </c>
      <c r="U1398" s="59">
        <v>0</v>
      </c>
      <c r="V1398" s="14"/>
      <c r="W1398" s="14"/>
      <c r="X1398" s="14"/>
      <c r="Y1398" s="14"/>
      <c r="Z1398" s="14"/>
      <c r="AA1398" s="31" t="s">
        <v>16</v>
      </c>
      <c r="AB1398" s="31" t="s">
        <v>16</v>
      </c>
      <c r="AC1398" s="7" t="s">
        <v>16</v>
      </c>
      <c r="AD1398" s="3"/>
      <c r="AE1398" s="3" t="s">
        <v>16</v>
      </c>
      <c r="AF1398" s="7" t="s">
        <v>16</v>
      </c>
      <c r="AG1398" s="32" t="s">
        <v>16</v>
      </c>
      <c r="AH1398" s="32" t="s">
        <v>16</v>
      </c>
      <c r="AI1398" s="32" t="s">
        <v>16</v>
      </c>
      <c r="AJ1398" s="32" t="s">
        <v>16</v>
      </c>
      <c r="AK1398" s="32" t="s">
        <v>16</v>
      </c>
      <c r="AL1398" s="32" t="s">
        <v>16</v>
      </c>
      <c r="AM1398" s="32" t="s">
        <v>16</v>
      </c>
      <c r="AN1398" s="9" t="s">
        <v>16</v>
      </c>
      <c r="AO1398" s="9" t="s">
        <v>16</v>
      </c>
      <c r="AP1398" s="9" t="s">
        <v>16</v>
      </c>
      <c r="AQ1398" s="14"/>
      <c r="AR1398" s="14"/>
    </row>
    <row r="1399" spans="1:44" s="9" customFormat="1" ht="26.55" hidden="1" customHeight="1" x14ac:dyDescent="0.3">
      <c r="A1399" s="1" t="s">
        <v>4449</v>
      </c>
      <c r="B1399" s="51" t="s">
        <v>4450</v>
      </c>
      <c r="C1399" s="51" t="s">
        <v>11</v>
      </c>
      <c r="D1399" s="51" t="s">
        <v>67</v>
      </c>
      <c r="E1399" s="56" t="s">
        <v>227</v>
      </c>
      <c r="F1399" s="51" t="s">
        <v>4451</v>
      </c>
      <c r="G1399" s="50" t="s">
        <v>5898</v>
      </c>
      <c r="H1399" s="22" t="str">
        <f>_xlfn.XLOOKUP(B1399,[1]SITE!$B:$B,[1]SITE!$CK:$CK,"")</f>
        <v>Operationnel</v>
      </c>
      <c r="I1399" s="22"/>
      <c r="J1399" s="22" t="str">
        <f>_xlfn.XLOOKUP(B1399,[1]SITE!$B:$B,[1]SITE!$I:$I,"")</f>
        <v>No impact</v>
      </c>
      <c r="K1399" s="30"/>
      <c r="L1399" s="15" t="str" cm="1">
        <f t="array" ref="L1399">IFERROR(_xlfn.IFS(
N1399="MPR ISSUE","PDH",
N1399="BSS Hardware Issue","BSS",
N1399="Sites strategiques, MLL, Pylone, etc.","ENVTECH",
N1399="AKTIVCO DEFAUT GE &amp; POWER Cabinet","AKTIVCO",
N1399="AKTIVCO Coupure ENEO &amp; Baisse de tension","AKTIVCO GRID ONLY",
N1399="Coupure ENEO &amp; Baisse de tension","IHS GRID ONLY",
N1399="Defaut GE &amp; POWER Cabinet","IHS",
N1399="Sharing","Partners",
N1399="Sites strategiques &amp; DataCenter","SST &amp; DC",
N1399="Exclu","Exclu",
N1399="SAT","SAT",
N1399="SPARE-ISSUE","SPARE-ISSUE",
N1399="Fiber CAmtel","TRANS_FO_CAMTEL",
N1399="Fiber AOF","Fiber AOF",
N1399="Projet OCM (HUAWEI)","TRAVAUX-HUAWEI",
N1399="Projet OCM (NOKIA)","TRAVAUX-NOKIA",
N1399="ACCESS-ISSUE","ACCESS-ISSUE",
N1399="Projet OCM (ZTE, NOKIA, autres projets)","TRAVAUX OCM",
N1399="No root CAuse","No root cause",
N1399="ODU HS","PDH",
N1399="IP &amp; VLAN","PDH",
N1399="Warehouse HUAWEI","SPARE-ISSUE",
N1399="SPARE-HS","SPARE-ISSUE",
N1399="Power Telco","BSS"
),"")</f>
        <v>No root cause</v>
      </c>
      <c r="M1399" s="16" t="str" cm="1">
        <f t="array" ref="M1399">IFERROR(_xlfn.IFS(
N1399="MPR ISSUE","TX ISSUE",
N1399="BSS Hardware Issue","RAN ISSUE",
N1399="Sites strategiques, MLL, Pylone, etc.","ENVTECH",
N1399="AKTIVCO DEFAUT GE &amp; POWER Cabinet","POWER ISSUE",
N1399="AKTIVCO Coupure ENEO &amp; Baisse de tension","POWER ISSUE",
N1399="Coupure ENEO &amp; Baisse de tension","POWER ISSUE",
N1399="Defaut GE &amp; POWER Cabinet","POWER ISSUE",
N1399="Sharing","POWER ISSUE",
N1399="Sites strategiques &amp; DataCenter","POWER ISSUE",
N1399="Exclu","Exclu",
N1399="SAT","TX ISSUE",
N1399="SPARE-ISSUE","SPARE-ISSUE",
N1399="Fiber CAmtel","TX ISSUE",
N1399="Fiber AOF","TX ISSUE",
N1399="Projet OCM (HUAWEI)","TRAVAUX-HUAWEI",
N1399="Projet OCM (NOKIA)","TRAVAUX -NOKIA",
N1399="ACCESS-ISSUE","ACCESS-ISSUE",
N1399="Projet OCM (ZTE, NOKIA, autres projets)","TRAVAUX OCM",
N1399="No root CAuse","No root cause",
N1399="ODU HS","TX ISSUE",
N1399="IP &amp; VLAN","TX ISSUE",
N1399="Warehouse HUAWEI","SPARE-ISSUE",
N1399="SPARE-HS","SPARE-ISSUE",
N1399="Power Telco","RAN ISSUE"
),"")</f>
        <v>No root cause</v>
      </c>
      <c r="N1399" s="29" t="s">
        <v>5652</v>
      </c>
      <c r="O1399" s="17" t="str" cm="1">
        <f t="array" ref="O1399">IFERROR(_xlfn.IFS(
N1399="MPR ISSUE","ACTIVE",
N1399="BSS Hardware Issue","ACTIVE",
N1399="Sites strategiques, MLL, Pylone, etc.","PASSIVE",
N1399="AKTIVCO DEFAUT GE &amp; POWER Cabinet","PASSIVE",
N1399="AKTIVCO Coupure ENEO &amp; Baisse de tension","PASSIVE",
N1399="Coupure ENEO &amp; Baisse de tension","PASSIVE",
N1399="Defaut GE &amp; POWER Cabinet","PASSIVE",
N1399="Sharing","PASSIVE",
N1399="Sites strategiques &amp; DataCenter","PASSIVE",
N1399="Exclu","Exclu",
N1399="SAT","ACTIVE",
N1399="SPARE-ISSUE","SPARE-ISSUE",
N1399="Fiber CAmtel","ACTIVE",
N1399="Fiber AOF","ACTIVE",
N1399="Projet OCM (HUAWEI)","PLANNED WORKS",
N1399="Projet OCM (NOKIA)","PLANNED WORKS",
N1399="ACCESS-ISSUE","ACCESS-ISSUE",
N1399="Projet OCM (ZTE, NOKIA, autres projets)","PLANNED WORKS",
N1399="No root CAuse","No root cause",
N1399="ODU HS","ACTIVE",
N1399="IP &amp; VLAN","ACTIVE",
N1399="Warehouse HUAWEI","SPARE-ISSUE",
N1399="SPARE-HS","SPARE-ISSUE",
N1399="Power Telco","ACTIVE"
),"")</f>
        <v>No root cause</v>
      </c>
      <c r="P1399" s="59">
        <v>0</v>
      </c>
      <c r="Q1399" s="59">
        <v>0</v>
      </c>
      <c r="R1399" s="59">
        <v>0</v>
      </c>
      <c r="S1399" s="59">
        <v>0</v>
      </c>
      <c r="T1399" s="59">
        <v>1.0701046990437507E-3</v>
      </c>
      <c r="U1399" s="59">
        <v>0</v>
      </c>
      <c r="V1399" s="14"/>
      <c r="W1399" s="14"/>
      <c r="X1399" s="14"/>
      <c r="Y1399" s="14"/>
      <c r="Z1399" s="14"/>
      <c r="AA1399" s="31" t="s">
        <v>16</v>
      </c>
      <c r="AB1399" s="31" t="s">
        <v>16</v>
      </c>
      <c r="AC1399" s="7" t="s">
        <v>16</v>
      </c>
      <c r="AD1399" s="3"/>
      <c r="AE1399" s="3" t="s">
        <v>16</v>
      </c>
      <c r="AF1399" s="7" t="s">
        <v>16</v>
      </c>
      <c r="AG1399" s="32" t="s">
        <v>16</v>
      </c>
      <c r="AH1399" s="32" t="s">
        <v>16</v>
      </c>
      <c r="AI1399" s="32" t="s">
        <v>16</v>
      </c>
      <c r="AJ1399" s="32" t="s">
        <v>16</v>
      </c>
      <c r="AK1399" s="32" t="s">
        <v>16</v>
      </c>
      <c r="AL1399" s="32" t="s">
        <v>16</v>
      </c>
      <c r="AM1399" s="32" t="s">
        <v>16</v>
      </c>
      <c r="AN1399" s="9" t="s">
        <v>16</v>
      </c>
      <c r="AO1399" s="9" t="s">
        <v>16</v>
      </c>
      <c r="AP1399" s="9" t="s">
        <v>16</v>
      </c>
      <c r="AQ1399" s="14"/>
      <c r="AR1399" s="14"/>
    </row>
    <row r="1400" spans="1:44" s="9" customFormat="1" hidden="1" x14ac:dyDescent="0.3">
      <c r="A1400" s="3" t="s">
        <v>231</v>
      </c>
      <c r="B1400" s="3" t="s">
        <v>232</v>
      </c>
      <c r="C1400" s="56" t="s">
        <v>11</v>
      </c>
      <c r="D1400" s="56" t="s">
        <v>67</v>
      </c>
      <c r="E1400" s="56" t="s">
        <v>227</v>
      </c>
      <c r="F1400" s="3" t="s">
        <v>231</v>
      </c>
      <c r="G1400" s="50" t="s">
        <v>5898</v>
      </c>
      <c r="H1400" s="22" t="str">
        <f>_xlfn.XLOOKUP(B1400,[1]SITE!$B:$B,[1]SITE!$CK:$CK,"")</f>
        <v>Operationnel</v>
      </c>
      <c r="I1400" s="22"/>
      <c r="J1400" s="22" t="str">
        <f>_xlfn.XLOOKUP(B1400,[1]SITE!$B:$B,[1]SITE!$I:$I,"")</f>
        <v>No impact</v>
      </c>
      <c r="K1400" s="30"/>
      <c r="L1400" s="15" t="str" cm="1">
        <f t="array" ref="L1400">IFERROR(_xlfn.IFS(
N1400="MPR ISSUE","PDH",
N1400="BSS Hardware Issue","BSS",
N1400="Sites strategiques, MLL, Pylone, etc.","ENVTECH",
N1400="AKTIVCO DEFAUT GE &amp; POWER Cabinet","AKTIVCO",
N1400="AKTIVCO Coupure ENEO &amp; Baisse de tension","AKTIVCO GRID ONLY",
N1400="Coupure ENEO &amp; Baisse de tension","IHS GRID ONLY",
N1400="Defaut GE &amp; POWER Cabinet","IHS",
N1400="Sharing","Partners",
N1400="Sites strategiques &amp; DataCenter","SST &amp; DC",
N1400="Exclu","Exclu",
N1400="SAT","SAT",
N1400="SPARE-ISSUE","SPARE-ISSUE",
N1400="Fiber CAmtel","TRANS_FO_CAMTEL",
N1400="Fiber AOF","Fiber AOF",
N1400="Projet OCM (HUAWEI)","TRAVAUX-HUAWEI",
N1400="Projet OCM (NOKIA)","TRAVAUX-NOKIA",
N1400="ACCESS-ISSUE","ACCESS-ISSUE",
N1400="Projet OCM (ZTE, NOKIA, autres projets)","TRAVAUX OCM",
N1400="No root CAuse","No root cause",
N1400="ODU HS","PDH",
N1400="IP &amp; VLAN","PDH",
N1400="Warehouse HUAWEI","SPARE-ISSUE",
N1400="SPARE-HS","SPARE-ISSUE",
N1400="Power Telco","BSS"
),"")</f>
        <v>No root cause</v>
      </c>
      <c r="M1400" s="16" t="str" cm="1">
        <f t="array" ref="M1400">IFERROR(_xlfn.IFS(
N1400="MPR ISSUE","TX ISSUE",
N1400="BSS Hardware Issue","RAN ISSUE",
N1400="Sites strategiques, MLL, Pylone, etc.","ENVTECH",
N1400="AKTIVCO DEFAUT GE &amp; POWER Cabinet","POWER ISSUE",
N1400="AKTIVCO Coupure ENEO &amp; Baisse de tension","POWER ISSUE",
N1400="Coupure ENEO &amp; Baisse de tension","POWER ISSUE",
N1400="Defaut GE &amp; POWER Cabinet","POWER ISSUE",
N1400="Sharing","POWER ISSUE",
N1400="Sites strategiques &amp; DataCenter","POWER ISSUE",
N1400="Exclu","Exclu",
N1400="SAT","TX ISSUE",
N1400="SPARE-ISSUE","SPARE-ISSUE",
N1400="Fiber CAmtel","TX ISSUE",
N1400="Fiber AOF","TX ISSUE",
N1400="Projet OCM (HUAWEI)","TRAVAUX-HUAWEI",
N1400="Projet OCM (NOKIA)","TRAVAUX -NOKIA",
N1400="ACCESS-ISSUE","ACCESS-ISSUE",
N1400="Projet OCM (ZTE, NOKIA, autres projets)","TRAVAUX OCM",
N1400="No root CAuse","No root cause",
N1400="ODU HS","TX ISSUE",
N1400="IP &amp; VLAN","TX ISSUE",
N1400="Warehouse HUAWEI","SPARE-ISSUE",
N1400="SPARE-HS","SPARE-ISSUE",
N1400="Power Telco","RAN ISSUE"
),"")</f>
        <v>No root cause</v>
      </c>
      <c r="N1400" s="29" t="s">
        <v>5652</v>
      </c>
      <c r="O1400" s="17" t="str" cm="1">
        <f t="array" ref="O1400">IFERROR(_xlfn.IFS(
N1400="MPR ISSUE","ACTIVE",
N1400="BSS Hardware Issue","ACTIVE",
N1400="Sites strategiques, MLL, Pylone, etc.","PASSIVE",
N1400="AKTIVCO DEFAUT GE &amp; POWER Cabinet","PASSIVE",
N1400="AKTIVCO Coupure ENEO &amp; Baisse de tension","PASSIVE",
N1400="Coupure ENEO &amp; Baisse de tension","PASSIVE",
N1400="Defaut GE &amp; POWER Cabinet","PASSIVE",
N1400="Sharing","PASSIVE",
N1400="Sites strategiques &amp; DataCenter","PASSIVE",
N1400="Exclu","Exclu",
N1400="SAT","ACTIVE",
N1400="SPARE-ISSUE","SPARE-ISSUE",
N1400="Fiber CAmtel","ACTIVE",
N1400="Fiber AOF","ACTIVE",
N1400="Projet OCM (HUAWEI)","PLANNED WORKS",
N1400="Projet OCM (NOKIA)","PLANNED WORKS",
N1400="ACCESS-ISSUE","ACCESS-ISSUE",
N1400="Projet OCM (ZTE, NOKIA, autres projets)","PLANNED WORKS",
N1400="No root CAuse","No root cause",
N1400="ODU HS","ACTIVE",
N1400="IP &amp; VLAN","ACTIVE",
N1400="Warehouse HUAWEI","SPARE-ISSUE",
N1400="SPARE-HS","SPARE-ISSUE",
N1400="Power Telco","ACTIVE"
),"")</f>
        <v>No root cause</v>
      </c>
      <c r="P1400" s="59">
        <v>0</v>
      </c>
      <c r="Q1400" s="59">
        <v>5.9991693631001174E-2</v>
      </c>
      <c r="R1400" s="59">
        <v>0</v>
      </c>
      <c r="S1400" s="59">
        <v>0</v>
      </c>
      <c r="T1400" s="59">
        <v>2.9427879223703924E-3</v>
      </c>
      <c r="U1400" s="59">
        <v>0</v>
      </c>
      <c r="V1400" s="14"/>
      <c r="W1400" s="14"/>
      <c r="X1400" s="14"/>
      <c r="Y1400" s="14"/>
      <c r="Z1400" s="14"/>
      <c r="AA1400" s="31" t="s">
        <v>16</v>
      </c>
      <c r="AB1400" s="31" t="s">
        <v>16</v>
      </c>
      <c r="AC1400" s="7" t="s">
        <v>16</v>
      </c>
      <c r="AD1400" s="3"/>
      <c r="AE1400" s="3" t="s">
        <v>16</v>
      </c>
      <c r="AF1400" s="7" t="s">
        <v>16</v>
      </c>
      <c r="AG1400" s="32" t="s">
        <v>16</v>
      </c>
      <c r="AH1400" s="32" t="s">
        <v>16</v>
      </c>
      <c r="AI1400" s="32" t="s">
        <v>16</v>
      </c>
      <c r="AJ1400" s="32" t="s">
        <v>16</v>
      </c>
      <c r="AK1400" s="32" t="s">
        <v>16</v>
      </c>
      <c r="AL1400" s="32" t="s">
        <v>16</v>
      </c>
      <c r="AM1400" s="32" t="s">
        <v>16</v>
      </c>
      <c r="AN1400" s="9" t="s">
        <v>16</v>
      </c>
      <c r="AO1400" s="9" t="s">
        <v>16</v>
      </c>
      <c r="AP1400" s="9" t="s">
        <v>16</v>
      </c>
      <c r="AQ1400" s="14"/>
      <c r="AR1400" s="14"/>
    </row>
    <row r="1401" spans="1:44" s="9" customFormat="1" hidden="1" x14ac:dyDescent="0.3">
      <c r="A1401" s="1" t="s">
        <v>2304</v>
      </c>
      <c r="B1401" s="1" t="s">
        <v>2305</v>
      </c>
      <c r="C1401" s="51" t="s">
        <v>11</v>
      </c>
      <c r="D1401" s="51" t="s">
        <v>12</v>
      </c>
      <c r="E1401" s="56" t="s">
        <v>70</v>
      </c>
      <c r="F1401" s="51" t="s">
        <v>1218</v>
      </c>
      <c r="G1401" s="22" t="s">
        <v>5896</v>
      </c>
      <c r="H1401" s="22" t="str">
        <f>_xlfn.XLOOKUP(B1401,[1]SITE!$B:$B,[1]SITE!$CK:$CK,"")</f>
        <v>Operationnel</v>
      </c>
      <c r="I1401" s="22"/>
      <c r="J1401" s="22" t="str">
        <f>_xlfn.XLOOKUP(B1401,[1]SITE!$B:$B,[1]SITE!$I:$I,"")</f>
        <v>No impact</v>
      </c>
      <c r="K1401" s="30"/>
      <c r="L1401" s="15" t="str" cm="1">
        <f t="array" ref="L1401">IFERROR(_xlfn.IFS(
N1401="MPR ISSUE","PDH",
N1401="BSS Hardware Issue","BSS",
N1401="Sites strategiques, MLL, Pylone, etc.","ENVTECH",
N1401="AKTIVCO DEFAUT GE &amp; POWER Cabinet","AKTIVCO",
N1401="AKTIVCO Coupure ENEO &amp; Baisse de tension","AKTIVCO GRID ONLY",
N1401="Coupure ENEO &amp; Baisse de tension","IHS GRID ONLY",
N1401="Defaut GE &amp; POWER Cabinet","IHS",
N1401="Sharing","Partners",
N1401="Sites strategiques &amp; DataCenter","SST &amp; DC",
N1401="Exclu","Exclu",
N1401="SAT","SAT",
N1401="SPARE-ISSUE","SPARE-ISSUE",
N1401="Fiber CAmtel","TRANS_FO_CAMTEL",
N1401="Fiber AOF","Fiber AOF",
N1401="Projet OCM (HUAWEI)","TRAVAUX-HUAWEI",
N1401="Projet OCM (NOKIA)","TRAVAUX-NOKIA",
N1401="ACCESS-ISSUE","ACCESS-ISSUE",
N1401="Projet OCM (ZTE, NOKIA, autres projets)","TRAVAUX OCM",
N1401="No root CAuse","No root cause",
N1401="ODU HS","PDH",
N1401="IP &amp; VLAN","PDH",
N1401="Warehouse HUAWEI","SPARE-ISSUE",
N1401="SPARE-HS","SPARE-ISSUE",
N1401="Power Telco","BSS"
),"")</f>
        <v>No root cause</v>
      </c>
      <c r="M1401" s="16" t="str" cm="1">
        <f t="array" ref="M1401">IFERROR(_xlfn.IFS(
N1401="MPR ISSUE","TX ISSUE",
N1401="BSS Hardware Issue","RAN ISSUE",
N1401="Sites strategiques, MLL, Pylone, etc.","ENVTECH",
N1401="AKTIVCO DEFAUT GE &amp; POWER Cabinet","POWER ISSUE",
N1401="AKTIVCO Coupure ENEO &amp; Baisse de tension","POWER ISSUE",
N1401="Coupure ENEO &amp; Baisse de tension","POWER ISSUE",
N1401="Defaut GE &amp; POWER Cabinet","POWER ISSUE",
N1401="Sharing","POWER ISSUE",
N1401="Sites strategiques &amp; DataCenter","POWER ISSUE",
N1401="Exclu","Exclu",
N1401="SAT","TX ISSUE",
N1401="SPARE-ISSUE","SPARE-ISSUE",
N1401="Fiber CAmtel","TX ISSUE",
N1401="Fiber AOF","TX ISSUE",
N1401="Projet OCM (HUAWEI)","TRAVAUX-HUAWEI",
N1401="Projet OCM (NOKIA)","TRAVAUX -NOKIA",
N1401="ACCESS-ISSUE","ACCESS-ISSUE",
N1401="Projet OCM (ZTE, NOKIA, autres projets)","TRAVAUX OCM",
N1401="No root CAuse","No root cause",
N1401="ODU HS","TX ISSUE",
N1401="IP &amp; VLAN","TX ISSUE",
N1401="Warehouse HUAWEI","SPARE-ISSUE",
N1401="SPARE-HS","SPARE-ISSUE",
N1401="Power Telco","RAN ISSUE"
),"")</f>
        <v>No root cause</v>
      </c>
      <c r="N1401" s="29" t="s">
        <v>5652</v>
      </c>
      <c r="O1401" s="17" t="str" cm="1">
        <f t="array" ref="O1401">IFERROR(_xlfn.IFS(
N1401="MPR ISSUE","ACTIVE",
N1401="BSS Hardware Issue","ACTIVE",
N1401="Sites strategiques, MLL, Pylone, etc.","PASSIVE",
N1401="AKTIVCO DEFAUT GE &amp; POWER Cabinet","PASSIVE",
N1401="AKTIVCO Coupure ENEO &amp; Baisse de tension","PASSIVE",
N1401="Coupure ENEO &amp; Baisse de tension","PASSIVE",
N1401="Defaut GE &amp; POWER Cabinet","PASSIVE",
N1401="Sharing","PASSIVE",
N1401="Sites strategiques &amp; DataCenter","PASSIVE",
N1401="Exclu","Exclu",
N1401="SAT","ACTIVE",
N1401="SPARE-ISSUE","SPARE-ISSUE",
N1401="Fiber CAmtel","ACTIVE",
N1401="Fiber AOF","ACTIVE",
N1401="Projet OCM (HUAWEI)","PLANNED WORKS",
N1401="Projet OCM (NOKIA)","PLANNED WORKS",
N1401="ACCESS-ISSUE","ACCESS-ISSUE",
N1401="Projet OCM (ZTE, NOKIA, autres projets)","PLANNED WORKS",
N1401="No root CAuse","No root cause",
N1401="ODU HS","ACTIVE",
N1401="IP &amp; VLAN","ACTIVE",
N1401="Warehouse HUAWEI","SPARE-ISSUE",
N1401="SPARE-HS","SPARE-ISSUE",
N1401="Power Telco","ACTIVE"
),"")</f>
        <v>No root cause</v>
      </c>
      <c r="P1401" s="59">
        <v>0</v>
      </c>
      <c r="Q1401" s="59">
        <v>0</v>
      </c>
      <c r="R1401" s="59">
        <v>0</v>
      </c>
      <c r="S1401" s="59">
        <v>0</v>
      </c>
      <c r="T1401" s="59">
        <v>0</v>
      </c>
      <c r="U1401" s="59">
        <v>0</v>
      </c>
      <c r="V1401" s="14"/>
      <c r="W1401" s="14"/>
      <c r="X1401" s="14"/>
      <c r="Y1401" s="14"/>
      <c r="Z1401" s="14"/>
      <c r="AA1401" s="31" t="s">
        <v>16</v>
      </c>
      <c r="AB1401" s="31" t="s">
        <v>16</v>
      </c>
      <c r="AC1401" s="7" t="s">
        <v>16</v>
      </c>
      <c r="AD1401" s="3"/>
      <c r="AE1401" s="3" t="s">
        <v>16</v>
      </c>
      <c r="AF1401" s="7" t="s">
        <v>16</v>
      </c>
      <c r="AG1401" s="32" t="s">
        <v>16</v>
      </c>
      <c r="AH1401" s="32" t="s">
        <v>16</v>
      </c>
      <c r="AI1401" s="32" t="s">
        <v>16</v>
      </c>
      <c r="AJ1401" s="32" t="s">
        <v>16</v>
      </c>
      <c r="AK1401" s="32" t="s">
        <v>16</v>
      </c>
      <c r="AL1401" s="32" t="s">
        <v>16</v>
      </c>
      <c r="AM1401" s="32" t="s">
        <v>16</v>
      </c>
      <c r="AN1401" s="9" t="s">
        <v>16</v>
      </c>
      <c r="AO1401" s="9" t="s">
        <v>16</v>
      </c>
      <c r="AP1401" s="9" t="s">
        <v>16</v>
      </c>
      <c r="AQ1401" s="14"/>
      <c r="AR1401" s="14"/>
    </row>
    <row r="1402" spans="1:44" s="9" customFormat="1" hidden="1" x14ac:dyDescent="0.3">
      <c r="A1402" s="1" t="s">
        <v>4182</v>
      </c>
      <c r="B1402" s="51" t="s">
        <v>4183</v>
      </c>
      <c r="C1402" s="51" t="s">
        <v>11</v>
      </c>
      <c r="D1402" s="51" t="s">
        <v>12</v>
      </c>
      <c r="E1402" s="56" t="s">
        <v>103</v>
      </c>
      <c r="F1402" s="51" t="s">
        <v>4184</v>
      </c>
      <c r="G1402" s="49" t="s">
        <v>5897</v>
      </c>
      <c r="H1402" s="22" t="str">
        <f>_xlfn.XLOOKUP(B1402,[1]SITE!$B:$B,[1]SITE!$CK:$CK,"")</f>
        <v>Operationnel</v>
      </c>
      <c r="I1402" s="22"/>
      <c r="J1402" s="22" t="str">
        <f>_xlfn.XLOOKUP(B1402,[1]SITE!$B:$B,[1]SITE!$I:$I,"")</f>
        <v>No impact</v>
      </c>
      <c r="K1402" s="30"/>
      <c r="L1402" s="15" t="str" cm="1">
        <f t="array" ref="L1402">IFERROR(_xlfn.IFS(
N1402="MPR ISSUE","PDH",
N1402="BSS Hardware Issue","BSS",
N1402="Sites strategiques, MLL, Pylone, etc.","ENVTECH",
N1402="AKTIVCO DEFAUT GE &amp; POWER Cabinet","AKTIVCO",
N1402="AKTIVCO Coupure ENEO &amp; Baisse de tension","AKTIVCO GRID ONLY",
N1402="Coupure ENEO &amp; Baisse de tension","IHS GRID ONLY",
N1402="Defaut GE &amp; POWER Cabinet","IHS",
N1402="Sharing","Partners",
N1402="Sites strategiques &amp; DataCenter","SST &amp; DC",
N1402="Exclu","Exclu",
N1402="SAT","SAT",
N1402="SPARE-ISSUE","SPARE-ISSUE",
N1402="Fiber CAmtel","TRANS_FO_CAMTEL",
N1402="Fiber AOF","Fiber AOF",
N1402="Projet OCM (HUAWEI)","TRAVAUX-HUAWEI",
N1402="Projet OCM (NOKIA)","TRAVAUX-NOKIA",
N1402="ACCESS-ISSUE","ACCESS-ISSUE",
N1402="Projet OCM (ZTE, NOKIA, autres projets)","TRAVAUX OCM",
N1402="No root CAuse","No root cause",
N1402="ODU HS","PDH",
N1402="IP &amp; VLAN","PDH",
N1402="Warehouse HUAWEI","SPARE-ISSUE",
N1402="SPARE-HS","SPARE-ISSUE",
N1402="Power Telco","BSS"
),"")</f>
        <v>No root cause</v>
      </c>
      <c r="M1402" s="16" t="str" cm="1">
        <f t="array" ref="M1402">IFERROR(_xlfn.IFS(
N1402="MPR ISSUE","TX ISSUE",
N1402="BSS Hardware Issue","RAN ISSUE",
N1402="Sites strategiques, MLL, Pylone, etc.","ENVTECH",
N1402="AKTIVCO DEFAUT GE &amp; POWER Cabinet","POWER ISSUE",
N1402="AKTIVCO Coupure ENEO &amp; Baisse de tension","POWER ISSUE",
N1402="Coupure ENEO &amp; Baisse de tension","POWER ISSUE",
N1402="Defaut GE &amp; POWER Cabinet","POWER ISSUE",
N1402="Sharing","POWER ISSUE",
N1402="Sites strategiques &amp; DataCenter","POWER ISSUE",
N1402="Exclu","Exclu",
N1402="SAT","TX ISSUE",
N1402="SPARE-ISSUE","SPARE-ISSUE",
N1402="Fiber CAmtel","TX ISSUE",
N1402="Fiber AOF","TX ISSUE",
N1402="Projet OCM (HUAWEI)","TRAVAUX-HUAWEI",
N1402="Projet OCM (NOKIA)","TRAVAUX -NOKIA",
N1402="ACCESS-ISSUE","ACCESS-ISSUE",
N1402="Projet OCM (ZTE, NOKIA, autres projets)","TRAVAUX OCM",
N1402="No root CAuse","No root cause",
N1402="ODU HS","TX ISSUE",
N1402="IP &amp; VLAN","TX ISSUE",
N1402="Warehouse HUAWEI","SPARE-ISSUE",
N1402="SPARE-HS","SPARE-ISSUE",
N1402="Power Telco","RAN ISSUE"
),"")</f>
        <v>No root cause</v>
      </c>
      <c r="N1402" s="29" t="s">
        <v>5652</v>
      </c>
      <c r="O1402" s="17" t="str" cm="1">
        <f t="array" ref="O1402">IFERROR(_xlfn.IFS(
N1402="MPR ISSUE","ACTIVE",
N1402="BSS Hardware Issue","ACTIVE",
N1402="Sites strategiques, MLL, Pylone, etc.","PASSIVE",
N1402="AKTIVCO DEFAUT GE &amp; POWER Cabinet","PASSIVE",
N1402="AKTIVCO Coupure ENEO &amp; Baisse de tension","PASSIVE",
N1402="Coupure ENEO &amp; Baisse de tension","PASSIVE",
N1402="Defaut GE &amp; POWER Cabinet","PASSIVE",
N1402="Sharing","PASSIVE",
N1402="Sites strategiques &amp; DataCenter","PASSIVE",
N1402="Exclu","Exclu",
N1402="SAT","ACTIVE",
N1402="SPARE-ISSUE","SPARE-ISSUE",
N1402="Fiber CAmtel","ACTIVE",
N1402="Fiber AOF","ACTIVE",
N1402="Projet OCM (HUAWEI)","PLANNED WORKS",
N1402="Projet OCM (NOKIA)","PLANNED WORKS",
N1402="ACCESS-ISSUE","ACCESS-ISSUE",
N1402="Projet OCM (ZTE, NOKIA, autres projets)","PLANNED WORKS",
N1402="No root CAuse","No root cause",
N1402="ODU HS","ACTIVE",
N1402="IP &amp; VLAN","ACTIVE",
N1402="Warehouse HUAWEI","SPARE-ISSUE",
N1402="SPARE-HS","SPARE-ISSUE",
N1402="Power Telco","ACTIVE"
),"")</f>
        <v>No root cause</v>
      </c>
      <c r="P1402" s="59">
        <v>0</v>
      </c>
      <c r="Q1402" s="59">
        <v>0</v>
      </c>
      <c r="R1402" s="59">
        <v>0</v>
      </c>
      <c r="S1402" s="59">
        <v>0</v>
      </c>
      <c r="T1402" s="59">
        <v>0</v>
      </c>
      <c r="U1402" s="59">
        <v>0</v>
      </c>
      <c r="V1402" s="14"/>
      <c r="W1402" s="14"/>
      <c r="X1402" s="14"/>
      <c r="Y1402" s="14"/>
      <c r="Z1402" s="14"/>
      <c r="AA1402" s="31" t="s">
        <v>16</v>
      </c>
      <c r="AB1402" s="31" t="s">
        <v>16</v>
      </c>
      <c r="AC1402" s="7" t="s">
        <v>16</v>
      </c>
      <c r="AD1402" s="3"/>
      <c r="AE1402" s="3" t="s">
        <v>16</v>
      </c>
      <c r="AF1402" s="7" t="s">
        <v>16</v>
      </c>
      <c r="AG1402" s="32" t="s">
        <v>16</v>
      </c>
      <c r="AH1402" s="32" t="s">
        <v>16</v>
      </c>
      <c r="AI1402" s="32" t="s">
        <v>16</v>
      </c>
      <c r="AJ1402" s="32" t="s">
        <v>16</v>
      </c>
      <c r="AK1402" s="32" t="s">
        <v>16</v>
      </c>
      <c r="AL1402" s="32" t="s">
        <v>16</v>
      </c>
      <c r="AM1402" s="32" t="s">
        <v>16</v>
      </c>
      <c r="AN1402" s="9" t="s">
        <v>16</v>
      </c>
      <c r="AO1402" s="9" t="s">
        <v>16</v>
      </c>
      <c r="AP1402" s="9" t="s">
        <v>16</v>
      </c>
      <c r="AQ1402" s="14"/>
      <c r="AR1402" s="14"/>
    </row>
    <row r="1403" spans="1:44" s="9" customFormat="1" hidden="1" x14ac:dyDescent="0.3">
      <c r="A1403" s="1" t="s">
        <v>2802</v>
      </c>
      <c r="B1403" s="1" t="s">
        <v>2803</v>
      </c>
      <c r="C1403" s="51" t="s">
        <v>22</v>
      </c>
      <c r="D1403" s="51" t="s">
        <v>37</v>
      </c>
      <c r="E1403" s="56" t="s">
        <v>70</v>
      </c>
      <c r="F1403" s="51" t="s">
        <v>1218</v>
      </c>
      <c r="G1403" s="22" t="s">
        <v>5896</v>
      </c>
      <c r="H1403" s="22" t="str">
        <f>_xlfn.XLOOKUP(B1403,[1]SITE!$B:$B,[1]SITE!$CK:$CK,"")</f>
        <v>Operationnel</v>
      </c>
      <c r="I1403" s="22"/>
      <c r="J1403" s="22" t="str">
        <f>_xlfn.XLOOKUP(B1403,[1]SITE!$B:$B,[1]SITE!$I:$I,"")</f>
        <v>No impact</v>
      </c>
      <c r="K1403" s="30"/>
      <c r="L1403" s="15" t="str" cm="1">
        <f t="array" ref="L1403">IFERROR(_xlfn.IFS(
N1403="MPR ISSUE","PDH",
N1403="BSS Hardware Issue","BSS",
N1403="Sites strategiques, MLL, Pylone, etc.","ENVTECH",
N1403="AKTIVCO DEFAUT GE &amp; POWER Cabinet","AKTIVCO",
N1403="AKTIVCO Coupure ENEO &amp; Baisse de tension","AKTIVCO GRID ONLY",
N1403="Coupure ENEO &amp; Baisse de tension","IHS GRID ONLY",
N1403="Defaut GE &amp; POWER Cabinet","IHS",
N1403="Sharing","Partners",
N1403="Sites strategiques &amp; DataCenter","SST &amp; DC",
N1403="Exclu","Exclu",
N1403="SAT","SAT",
N1403="SPARE-ISSUE","SPARE-ISSUE",
N1403="Fiber CAmtel","TRANS_FO_CAMTEL",
N1403="Fiber AOF","Fiber AOF",
N1403="Projet OCM (HUAWEI)","TRAVAUX-HUAWEI",
N1403="Projet OCM (NOKIA)","TRAVAUX-NOKIA",
N1403="ACCESS-ISSUE","ACCESS-ISSUE",
N1403="Projet OCM (ZTE, NOKIA, autres projets)","TRAVAUX OCM",
N1403="No root CAuse","No root cause",
N1403="ODU HS","PDH",
N1403="IP &amp; VLAN","PDH",
N1403="Warehouse HUAWEI","SPARE-ISSUE",
N1403="SPARE-HS","SPARE-ISSUE",
N1403="Power Telco","BSS"
),"")</f>
        <v>AKTIVCO</v>
      </c>
      <c r="M1403" s="16" t="str" cm="1">
        <f t="array" ref="M1403">IFERROR(_xlfn.IFS(
N1403="MPR ISSUE","TX ISSUE",
N1403="BSS Hardware Issue","RAN ISSUE",
N1403="Sites strategiques, MLL, Pylone, etc.","ENVTECH",
N1403="AKTIVCO DEFAUT GE &amp; POWER Cabinet","POWER ISSUE",
N1403="AKTIVCO Coupure ENEO &amp; Baisse de tension","POWER ISSUE",
N1403="Coupure ENEO &amp; Baisse de tension","POWER ISSUE",
N1403="Defaut GE &amp; POWER Cabinet","POWER ISSUE",
N1403="Sharing","POWER ISSUE",
N1403="Sites strategiques &amp; DataCenter","POWER ISSUE",
N1403="Exclu","Exclu",
N1403="SAT","TX ISSUE",
N1403="SPARE-ISSUE","SPARE-ISSUE",
N1403="Fiber CAmtel","TX ISSUE",
N1403="Fiber AOF","TX ISSUE",
N1403="Projet OCM (HUAWEI)","TRAVAUX-HUAWEI",
N1403="Projet OCM (NOKIA)","TRAVAUX -NOKIA",
N1403="ACCESS-ISSUE","ACCESS-ISSUE",
N1403="Projet OCM (ZTE, NOKIA, autres projets)","TRAVAUX OCM",
N1403="No root CAuse","No root cause",
N1403="ODU HS","TX ISSUE",
N1403="IP &amp; VLAN","TX ISSUE",
N1403="Warehouse HUAWEI","SPARE-ISSUE",
N1403="SPARE-HS","SPARE-ISSUE",
N1403="Power Telco","RAN ISSUE"
),"")</f>
        <v>POWER ISSUE</v>
      </c>
      <c r="N1403" s="29" t="s">
        <v>5331</v>
      </c>
      <c r="O1403" s="17" t="str" cm="1">
        <f t="array" ref="O1403">IFERROR(_xlfn.IFS(
N1403="MPR ISSUE","ACTIVE",
N1403="BSS Hardware Issue","ACTIVE",
N1403="Sites strategiques, MLL, Pylone, etc.","PASSIVE",
N1403="AKTIVCO DEFAUT GE &amp; POWER Cabinet","PASSIVE",
N1403="AKTIVCO Coupure ENEO &amp; Baisse de tension","PASSIVE",
N1403="Coupure ENEO &amp; Baisse de tension","PASSIVE",
N1403="Defaut GE &amp; POWER Cabinet","PASSIVE",
N1403="Sharing","PASSIVE",
N1403="Sites strategiques &amp; DataCenter","PASSIVE",
N1403="Exclu","Exclu",
N1403="SAT","ACTIVE",
N1403="SPARE-ISSUE","SPARE-ISSUE",
N1403="Fiber CAmtel","ACTIVE",
N1403="Fiber AOF","ACTIVE",
N1403="Projet OCM (HUAWEI)","PLANNED WORKS",
N1403="Projet OCM (NOKIA)","PLANNED WORKS",
N1403="ACCESS-ISSUE","ACCESS-ISSUE",
N1403="Projet OCM (ZTE, NOKIA, autres projets)","PLANNED WORKS",
N1403="No root CAuse","No root cause",
N1403="ODU HS","ACTIVE",
N1403="IP &amp; VLAN","ACTIVE",
N1403="Warehouse HUAWEI","SPARE-ISSUE",
N1403="SPARE-HS","SPARE-ISSUE",
N1403="Power Telco","ACTIVE"
),"")</f>
        <v>PASSIVE</v>
      </c>
      <c r="P1403" s="59">
        <v>0</v>
      </c>
      <c r="Q1403" s="59">
        <v>0</v>
      </c>
      <c r="R1403" s="59">
        <v>0</v>
      </c>
      <c r="S1403" s="59">
        <v>0</v>
      </c>
      <c r="T1403" s="59">
        <v>0</v>
      </c>
      <c r="U1403" s="59">
        <v>0</v>
      </c>
      <c r="V1403" s="14"/>
      <c r="W1403" s="14"/>
      <c r="X1403" s="14"/>
      <c r="Y1403" s="14"/>
      <c r="Z1403" s="14"/>
      <c r="AA1403" s="31" t="s">
        <v>5796</v>
      </c>
      <c r="AB1403" s="31" t="s">
        <v>16</v>
      </c>
      <c r="AC1403" s="7"/>
      <c r="AD1403" s="33"/>
      <c r="AE1403" s="3" t="s">
        <v>16</v>
      </c>
      <c r="AF1403" s="7" t="s">
        <v>5796</v>
      </c>
      <c r="AG1403" s="32" t="s">
        <v>16</v>
      </c>
      <c r="AH1403" s="32" t="s">
        <v>16</v>
      </c>
      <c r="AI1403" s="32" t="s">
        <v>16</v>
      </c>
      <c r="AJ1403" s="32" t="s">
        <v>16</v>
      </c>
      <c r="AK1403" s="32" t="s">
        <v>16</v>
      </c>
      <c r="AL1403" s="32" t="s">
        <v>16</v>
      </c>
      <c r="AM1403" s="32" t="s">
        <v>16</v>
      </c>
      <c r="AN1403" s="9" t="s">
        <v>16</v>
      </c>
      <c r="AO1403" s="9" t="s">
        <v>16</v>
      </c>
      <c r="AP1403" s="9" t="s">
        <v>16</v>
      </c>
      <c r="AQ1403" s="14"/>
      <c r="AR1403" s="14"/>
    </row>
    <row r="1404" spans="1:44" s="9" customFormat="1" hidden="1" x14ac:dyDescent="0.3">
      <c r="A1404" s="1" t="s">
        <v>2754</v>
      </c>
      <c r="B1404" s="1" t="s">
        <v>2755</v>
      </c>
      <c r="C1404" s="51" t="s">
        <v>22</v>
      </c>
      <c r="D1404" s="51" t="s">
        <v>189</v>
      </c>
      <c r="E1404" s="56" t="s">
        <v>70</v>
      </c>
      <c r="F1404" s="51" t="s">
        <v>1218</v>
      </c>
      <c r="G1404" s="22" t="s">
        <v>5896</v>
      </c>
      <c r="H1404" s="22" t="str">
        <f>_xlfn.XLOOKUP(B1404,[1]SITE!$B:$B,[1]SITE!$CK:$CK,"")</f>
        <v>Operationnel</v>
      </c>
      <c r="I1404" s="22"/>
      <c r="J1404" s="22" t="str">
        <f>_xlfn.XLOOKUP(B1404,[1]SITE!$B:$B,[1]SITE!$I:$I,"")</f>
        <v>No impact</v>
      </c>
      <c r="K1404" s="30"/>
      <c r="L1404" s="15" t="str" cm="1">
        <f t="array" ref="L1404">IFERROR(_xlfn.IFS(
N1404="MPR ISSUE","PDH",
N1404="BSS Hardware Issue","BSS",
N1404="Sites strategiques, MLL, Pylone, etc.","ENVTECH",
N1404="AKTIVCO DEFAUT GE &amp; POWER Cabinet","AKTIVCO",
N1404="AKTIVCO Coupure ENEO &amp; Baisse de tension","AKTIVCO GRID ONLY",
N1404="Coupure ENEO &amp; Baisse de tension","IHS GRID ONLY",
N1404="Defaut GE &amp; POWER Cabinet","IHS",
N1404="Sharing","Partners",
N1404="Sites strategiques &amp; DataCenter","SST &amp; DC",
N1404="Exclu","Exclu",
N1404="SAT","SAT",
N1404="SPARE-ISSUE","SPARE-ISSUE",
N1404="Fiber CAmtel","TRANS_FO_CAMTEL",
N1404="Fiber AOF","Fiber AOF",
N1404="Projet OCM (HUAWEI)","TRAVAUX-HUAWEI",
N1404="Projet OCM (NOKIA)","TRAVAUX-NOKIA",
N1404="ACCESS-ISSUE","ACCESS-ISSUE",
N1404="Projet OCM (ZTE, NOKIA, autres projets)","TRAVAUX OCM",
N1404="No root CAuse","No root cause",
N1404="ODU HS","PDH",
N1404="IP &amp; VLAN","PDH",
N1404="Warehouse HUAWEI","SPARE-ISSUE",
N1404="SPARE-HS","SPARE-ISSUE",
N1404="Power Telco","BSS"
),"")</f>
        <v>AKTIVCO GRID ONLY</v>
      </c>
      <c r="M1404" s="16" t="str" cm="1">
        <f t="array" ref="M1404">IFERROR(_xlfn.IFS(
N1404="MPR ISSUE","TX ISSUE",
N1404="BSS Hardware Issue","RAN ISSUE",
N1404="Sites strategiques, MLL, Pylone, etc.","ENVTECH",
N1404="AKTIVCO DEFAUT GE &amp; POWER Cabinet","POWER ISSUE",
N1404="AKTIVCO Coupure ENEO &amp; Baisse de tension","POWER ISSUE",
N1404="Coupure ENEO &amp; Baisse de tension","POWER ISSUE",
N1404="Defaut GE &amp; POWER Cabinet","POWER ISSUE",
N1404="Sharing","POWER ISSUE",
N1404="Sites strategiques &amp; DataCenter","POWER ISSUE",
N1404="Exclu","Exclu",
N1404="SAT","TX ISSUE",
N1404="SPARE-ISSUE","SPARE-ISSUE",
N1404="Fiber CAmtel","TX ISSUE",
N1404="Fiber AOF","TX ISSUE",
N1404="Projet OCM (HUAWEI)","TRAVAUX-HUAWEI",
N1404="Projet OCM (NOKIA)","TRAVAUX -NOKIA",
N1404="ACCESS-ISSUE","ACCESS-ISSUE",
N1404="Projet OCM (ZTE, NOKIA, autres projets)","TRAVAUX OCM",
N1404="No root CAuse","No root cause",
N1404="ODU HS","TX ISSUE",
N1404="IP &amp; VLAN","TX ISSUE",
N1404="Warehouse HUAWEI","SPARE-ISSUE",
N1404="SPARE-HS","SPARE-ISSUE",
N1404="Power Telco","RAN ISSUE"
),"")</f>
        <v>POWER ISSUE</v>
      </c>
      <c r="N1404" s="36" t="s">
        <v>5333</v>
      </c>
      <c r="O1404" s="17" t="str" cm="1">
        <f t="array" ref="O1404">IFERROR(_xlfn.IFS(
N1404="MPR ISSUE","ACTIVE",
N1404="BSS Hardware Issue","ACTIVE",
N1404="Sites strategiques, MLL, Pylone, etc.","PASSIVE",
N1404="AKTIVCO DEFAUT GE &amp; POWER Cabinet","PASSIVE",
N1404="AKTIVCO Coupure ENEO &amp; Baisse de tension","PASSIVE",
N1404="Coupure ENEO &amp; Baisse de tension","PASSIVE",
N1404="Defaut GE &amp; POWER Cabinet","PASSIVE",
N1404="Sharing","PASSIVE",
N1404="Sites strategiques &amp; DataCenter","PASSIVE",
N1404="Exclu","Exclu",
N1404="SAT","ACTIVE",
N1404="SPARE-ISSUE","SPARE-ISSUE",
N1404="Fiber CAmtel","ACTIVE",
N1404="Fiber AOF","ACTIVE",
N1404="Projet OCM (HUAWEI)","PLANNED WORKS",
N1404="Projet OCM (NOKIA)","PLANNED WORKS",
N1404="ACCESS-ISSUE","ACCESS-ISSUE",
N1404="Projet OCM (ZTE, NOKIA, autres projets)","PLANNED WORKS",
N1404="No root CAuse","No root cause",
N1404="ODU HS","ACTIVE",
N1404="IP &amp; VLAN","ACTIVE",
N1404="Warehouse HUAWEI","SPARE-ISSUE",
N1404="SPARE-HS","SPARE-ISSUE",
N1404="Power Telco","ACTIVE"
),"")</f>
        <v>PASSIVE</v>
      </c>
      <c r="P1404" s="59">
        <v>0</v>
      </c>
      <c r="Q1404" s="59">
        <v>0</v>
      </c>
      <c r="R1404" s="59">
        <v>0</v>
      </c>
      <c r="S1404" s="59">
        <v>0</v>
      </c>
      <c r="T1404" s="59">
        <v>0</v>
      </c>
      <c r="U1404" s="59">
        <v>0</v>
      </c>
      <c r="V1404" s="14"/>
      <c r="W1404" s="14"/>
      <c r="X1404" s="14"/>
      <c r="Y1404" s="14"/>
      <c r="Z1404" s="14"/>
      <c r="AA1404" s="31" t="s">
        <v>6201</v>
      </c>
      <c r="AB1404" s="31" t="s">
        <v>16</v>
      </c>
      <c r="AC1404" s="7" t="s">
        <v>5890</v>
      </c>
      <c r="AD1404" s="3"/>
      <c r="AE1404" s="3" t="s">
        <v>16</v>
      </c>
      <c r="AF1404" s="7" t="s">
        <v>5776</v>
      </c>
      <c r="AG1404" s="32" t="s">
        <v>16</v>
      </c>
      <c r="AH1404" s="32" t="s">
        <v>16</v>
      </c>
      <c r="AI1404" s="32" t="s">
        <v>16</v>
      </c>
      <c r="AJ1404" s="32" t="s">
        <v>16</v>
      </c>
      <c r="AK1404" s="32" t="s">
        <v>16</v>
      </c>
      <c r="AL1404" s="32" t="s">
        <v>16</v>
      </c>
      <c r="AM1404" s="32" t="s">
        <v>5743</v>
      </c>
      <c r="AN1404" s="9" t="s">
        <v>5744</v>
      </c>
      <c r="AO1404" s="9" t="s">
        <v>16</v>
      </c>
      <c r="AP1404" s="9" t="s">
        <v>16</v>
      </c>
      <c r="AQ1404" s="14"/>
      <c r="AR1404" s="14"/>
    </row>
    <row r="1405" spans="1:44" s="9" customFormat="1" hidden="1" x14ac:dyDescent="0.3">
      <c r="A1405" s="1" t="s">
        <v>3733</v>
      </c>
      <c r="B1405" s="51" t="s">
        <v>3734</v>
      </c>
      <c r="C1405" s="51" t="s">
        <v>22</v>
      </c>
      <c r="D1405" s="51" t="s">
        <v>81</v>
      </c>
      <c r="E1405" s="56" t="s">
        <v>103</v>
      </c>
      <c r="F1405" s="51" t="s">
        <v>3733</v>
      </c>
      <c r="G1405" s="49" t="s">
        <v>5897</v>
      </c>
      <c r="H1405" s="22" t="str">
        <f>_xlfn.XLOOKUP(B1405,[1]SITE!$B:$B,[1]SITE!$CK:$CK,"")</f>
        <v>Operationnel</v>
      </c>
      <c r="I1405" s="22"/>
      <c r="J1405" s="22" t="str">
        <f>_xlfn.XLOOKUP(B1405,[1]SITE!$B:$B,[1]SITE!$I:$I,"")</f>
        <v>No impact</v>
      </c>
      <c r="K1405" s="30"/>
      <c r="L1405" s="15" t="str" cm="1">
        <f t="array" ref="L1405">IFERROR(_xlfn.IFS(
N1405="MPR ISSUE","PDH",
N1405="BSS Hardware Issue","BSS",
N1405="Sites strategiques, MLL, Pylone, etc.","ENVTECH",
N1405="AKTIVCO DEFAUT GE &amp; POWER Cabinet","AKTIVCO",
N1405="AKTIVCO Coupure ENEO &amp; Baisse de tension","AKTIVCO GRID ONLY",
N1405="Coupure ENEO &amp; Baisse de tension","IHS GRID ONLY",
N1405="Defaut GE &amp; POWER Cabinet","IHS",
N1405="Sharing","Partners",
N1405="Sites strategiques &amp; DataCenter","SST &amp; DC",
N1405="Exclu","Exclu",
N1405="SAT","SAT",
N1405="SPARE-ISSUE","SPARE-ISSUE",
N1405="Fiber CAmtel","TRANS_FO_CAMTEL",
N1405="Fiber AOF","Fiber AOF",
N1405="Projet OCM (HUAWEI)","TRAVAUX-HUAWEI",
N1405="Projet OCM (NOKIA)","TRAVAUX-NOKIA",
N1405="ACCESS-ISSUE","ACCESS-ISSUE",
N1405="Projet OCM (ZTE, NOKIA, autres projets)","TRAVAUX OCM",
N1405="No root CAuse","No root cause",
N1405="ODU HS","PDH",
N1405="IP &amp; VLAN","PDH",
N1405="Warehouse HUAWEI","SPARE-ISSUE",
N1405="SPARE-HS","SPARE-ISSUE",
N1405="Power Telco","BSS"
),"")</f>
        <v>No root cause</v>
      </c>
      <c r="M1405" s="16" t="str" cm="1">
        <f t="array" ref="M1405">IFERROR(_xlfn.IFS(
N1405="MPR ISSUE","TX ISSUE",
N1405="BSS Hardware Issue","RAN ISSUE",
N1405="Sites strategiques, MLL, Pylone, etc.","ENVTECH",
N1405="AKTIVCO DEFAUT GE &amp; POWER Cabinet","POWER ISSUE",
N1405="AKTIVCO Coupure ENEO &amp; Baisse de tension","POWER ISSUE",
N1405="Coupure ENEO &amp; Baisse de tension","POWER ISSUE",
N1405="Defaut GE &amp; POWER Cabinet","POWER ISSUE",
N1405="Sharing","POWER ISSUE",
N1405="Sites strategiques &amp; DataCenter","POWER ISSUE",
N1405="Exclu","Exclu",
N1405="SAT","TX ISSUE",
N1405="SPARE-ISSUE","SPARE-ISSUE",
N1405="Fiber CAmtel","TX ISSUE",
N1405="Fiber AOF","TX ISSUE",
N1405="Projet OCM (HUAWEI)","TRAVAUX-HUAWEI",
N1405="Projet OCM (NOKIA)","TRAVAUX -NOKIA",
N1405="ACCESS-ISSUE","ACCESS-ISSUE",
N1405="Projet OCM (ZTE, NOKIA, autres projets)","TRAVAUX OCM",
N1405="No root CAuse","No root cause",
N1405="ODU HS","TX ISSUE",
N1405="IP &amp; VLAN","TX ISSUE",
N1405="Warehouse HUAWEI","SPARE-ISSUE",
N1405="SPARE-HS","SPARE-ISSUE",
N1405="Power Telco","RAN ISSUE"
),"")</f>
        <v>No root cause</v>
      </c>
      <c r="N1405" s="29" t="s">
        <v>5652</v>
      </c>
      <c r="O1405" s="17" t="str" cm="1">
        <f t="array" ref="O1405">IFERROR(_xlfn.IFS(
N1405="MPR ISSUE","ACTIVE",
N1405="BSS Hardware Issue","ACTIVE",
N1405="Sites strategiques, MLL, Pylone, etc.","PASSIVE",
N1405="AKTIVCO DEFAUT GE &amp; POWER Cabinet","PASSIVE",
N1405="AKTIVCO Coupure ENEO &amp; Baisse de tension","PASSIVE",
N1405="Coupure ENEO &amp; Baisse de tension","PASSIVE",
N1405="Defaut GE &amp; POWER Cabinet","PASSIVE",
N1405="Sharing","PASSIVE",
N1405="Sites strategiques &amp; DataCenter","PASSIVE",
N1405="Exclu","Exclu",
N1405="SAT","ACTIVE",
N1405="SPARE-ISSUE","SPARE-ISSUE",
N1405="Fiber CAmtel","ACTIVE",
N1405="Fiber AOF","ACTIVE",
N1405="Projet OCM (HUAWEI)","PLANNED WORKS",
N1405="Projet OCM (NOKIA)","PLANNED WORKS",
N1405="ACCESS-ISSUE","ACCESS-ISSUE",
N1405="Projet OCM (ZTE, NOKIA, autres projets)","PLANNED WORKS",
N1405="No root CAuse","No root cause",
N1405="ODU HS","ACTIVE",
N1405="IP &amp; VLAN","ACTIVE",
N1405="Warehouse HUAWEI","SPARE-ISSUE",
N1405="SPARE-HS","SPARE-ISSUE",
N1405="Power Telco","ACTIVE"
),"")</f>
        <v>No root cause</v>
      </c>
      <c r="P1405" s="59">
        <v>0</v>
      </c>
      <c r="Q1405" s="59">
        <v>0</v>
      </c>
      <c r="R1405" s="59">
        <v>0</v>
      </c>
      <c r="S1405" s="59">
        <v>2.5504161993876149E-2</v>
      </c>
      <c r="T1405" s="59">
        <v>0</v>
      </c>
      <c r="U1405" s="59">
        <v>0</v>
      </c>
      <c r="V1405" s="14"/>
      <c r="W1405" s="14"/>
      <c r="X1405" s="14"/>
      <c r="Y1405" s="14"/>
      <c r="Z1405" s="14"/>
      <c r="AA1405" s="31" t="s">
        <v>16</v>
      </c>
      <c r="AB1405" s="31" t="s">
        <v>16</v>
      </c>
      <c r="AC1405" s="7" t="s">
        <v>16</v>
      </c>
      <c r="AD1405" s="3"/>
      <c r="AE1405" s="3" t="s">
        <v>16</v>
      </c>
      <c r="AF1405" s="7" t="s">
        <v>16</v>
      </c>
      <c r="AG1405" s="32" t="s">
        <v>16</v>
      </c>
      <c r="AH1405" s="32" t="s">
        <v>16</v>
      </c>
      <c r="AI1405" s="32" t="s">
        <v>16</v>
      </c>
      <c r="AJ1405" s="32" t="s">
        <v>16</v>
      </c>
      <c r="AK1405" s="32" t="s">
        <v>16</v>
      </c>
      <c r="AL1405" s="32" t="s">
        <v>16</v>
      </c>
      <c r="AM1405" s="32" t="s">
        <v>16</v>
      </c>
      <c r="AN1405" s="9" t="s">
        <v>16</v>
      </c>
      <c r="AO1405" s="9" t="s">
        <v>16</v>
      </c>
      <c r="AP1405" s="9" t="s">
        <v>16</v>
      </c>
      <c r="AQ1405" s="14"/>
      <c r="AR1405" s="14"/>
    </row>
    <row r="1406" spans="1:44" s="9" customFormat="1" hidden="1" x14ac:dyDescent="0.3">
      <c r="A1406" s="1" t="s">
        <v>700</v>
      </c>
      <c r="B1406" s="1" t="s">
        <v>701</v>
      </c>
      <c r="C1406" s="1" t="s">
        <v>22</v>
      </c>
      <c r="D1406" s="1" t="s">
        <v>37</v>
      </c>
      <c r="E1406" s="56" t="s">
        <v>103</v>
      </c>
      <c r="F1406" s="1" t="s">
        <v>300</v>
      </c>
      <c r="G1406" s="49" t="s">
        <v>5897</v>
      </c>
      <c r="H1406" s="22" t="str">
        <f>_xlfn.XLOOKUP(B1406,[1]SITE!$B:$B,[1]SITE!$CK:$CK,"")</f>
        <v>Operationnel</v>
      </c>
      <c r="I1406" s="22"/>
      <c r="J1406" s="22" t="str">
        <f>_xlfn.XLOOKUP(B1406,[1]SITE!$B:$B,[1]SITE!$I:$I,"")</f>
        <v>No impact</v>
      </c>
      <c r="K1406" s="30"/>
      <c r="L1406" s="15" t="str" cm="1">
        <f t="array" ref="L1406">IFERROR(_xlfn.IFS(
N1406="MPR ISSUE","PDH",
N1406="BSS Hardware Issue","BSS",
N1406="Sites strategiques, MLL, Pylone, etc.","ENVTECH",
N1406="AKTIVCO DEFAUT GE &amp; POWER Cabinet","AKTIVCO",
N1406="AKTIVCO Coupure ENEO &amp; Baisse de tension","AKTIVCO GRID ONLY",
N1406="Coupure ENEO &amp; Baisse de tension","IHS GRID ONLY",
N1406="Defaut GE &amp; POWER Cabinet","IHS",
N1406="Sharing","Partners",
N1406="Sites strategiques &amp; DataCenter","SST &amp; DC",
N1406="Exclu","Exclu",
N1406="SAT","SAT",
N1406="SPARE-ISSUE","SPARE-ISSUE",
N1406="Fiber CAmtel","TRANS_FO_CAMTEL",
N1406="Fiber AOF","Fiber AOF",
N1406="Projet OCM (HUAWEI)","TRAVAUX-HUAWEI",
N1406="Projet OCM (NOKIA)","TRAVAUX-NOKIA",
N1406="ACCESS-ISSUE","ACCESS-ISSUE",
N1406="Projet OCM (ZTE, NOKIA, autres projets)","TRAVAUX OCM",
N1406="No root CAuse","No root cause",
N1406="ODU HS","PDH",
N1406="IP &amp; VLAN","PDH",
N1406="Warehouse HUAWEI","SPARE-ISSUE",
N1406="SPARE-HS","SPARE-ISSUE",
N1406="Power Telco","BSS"
),"")</f>
        <v>No root cause</v>
      </c>
      <c r="M1406" s="16" t="str" cm="1">
        <f t="array" ref="M1406">IFERROR(_xlfn.IFS(
N1406="MPR ISSUE","TX ISSUE",
N1406="BSS Hardware Issue","RAN ISSUE",
N1406="Sites strategiques, MLL, Pylone, etc.","ENVTECH",
N1406="AKTIVCO DEFAUT GE &amp; POWER Cabinet","POWER ISSUE",
N1406="AKTIVCO Coupure ENEO &amp; Baisse de tension","POWER ISSUE",
N1406="Coupure ENEO &amp; Baisse de tension","POWER ISSUE",
N1406="Defaut GE &amp; POWER Cabinet","POWER ISSUE",
N1406="Sharing","POWER ISSUE",
N1406="Sites strategiques &amp; DataCenter","POWER ISSUE",
N1406="Exclu","Exclu",
N1406="SAT","TX ISSUE",
N1406="SPARE-ISSUE","SPARE-ISSUE",
N1406="Fiber CAmtel","TX ISSUE",
N1406="Fiber AOF","TX ISSUE",
N1406="Projet OCM (HUAWEI)","TRAVAUX-HUAWEI",
N1406="Projet OCM (NOKIA)","TRAVAUX -NOKIA",
N1406="ACCESS-ISSUE","ACCESS-ISSUE",
N1406="Projet OCM (ZTE, NOKIA, autres projets)","TRAVAUX OCM",
N1406="No root CAuse","No root cause",
N1406="ODU HS","TX ISSUE",
N1406="IP &amp; VLAN","TX ISSUE",
N1406="Warehouse HUAWEI","SPARE-ISSUE",
N1406="SPARE-HS","SPARE-ISSUE",
N1406="Power Telco","RAN ISSUE"
),"")</f>
        <v>No root cause</v>
      </c>
      <c r="N1406" s="29" t="s">
        <v>5652</v>
      </c>
      <c r="O1406" s="17" t="str" cm="1">
        <f t="array" ref="O1406">IFERROR(_xlfn.IFS(
N1406="MPR ISSUE","ACTIVE",
N1406="BSS Hardware Issue","ACTIVE",
N1406="Sites strategiques, MLL, Pylone, etc.","PASSIVE",
N1406="AKTIVCO DEFAUT GE &amp; POWER Cabinet","PASSIVE",
N1406="AKTIVCO Coupure ENEO &amp; Baisse de tension","PASSIVE",
N1406="Coupure ENEO &amp; Baisse de tension","PASSIVE",
N1406="Defaut GE &amp; POWER Cabinet","PASSIVE",
N1406="Sharing","PASSIVE",
N1406="Sites strategiques &amp; DataCenter","PASSIVE",
N1406="Exclu","Exclu",
N1406="SAT","ACTIVE",
N1406="SPARE-ISSUE","SPARE-ISSUE",
N1406="Fiber CAmtel","ACTIVE",
N1406="Fiber AOF","ACTIVE",
N1406="Projet OCM (HUAWEI)","PLANNED WORKS",
N1406="Projet OCM (NOKIA)","PLANNED WORKS",
N1406="ACCESS-ISSUE","ACCESS-ISSUE",
N1406="Projet OCM (ZTE, NOKIA, autres projets)","PLANNED WORKS",
N1406="No root CAuse","No root cause",
N1406="ODU HS","ACTIVE",
N1406="IP &amp; VLAN","ACTIVE",
N1406="Warehouse HUAWEI","SPARE-ISSUE",
N1406="SPARE-HS","SPARE-ISSUE",
N1406="Power Telco","ACTIVE"
),"")</f>
        <v>No root cause</v>
      </c>
      <c r="P1406" s="59">
        <v>0</v>
      </c>
      <c r="Q1406" s="59">
        <v>0</v>
      </c>
      <c r="R1406" s="59">
        <v>0</v>
      </c>
      <c r="S1406" s="59">
        <v>0</v>
      </c>
      <c r="T1406" s="59">
        <v>0</v>
      </c>
      <c r="U1406" s="59">
        <v>0</v>
      </c>
      <c r="V1406" s="14"/>
      <c r="W1406" s="14"/>
      <c r="X1406" s="14"/>
      <c r="Y1406" s="14"/>
      <c r="Z1406" s="14"/>
      <c r="AA1406" s="31" t="s">
        <v>16</v>
      </c>
      <c r="AB1406" s="31" t="s">
        <v>16</v>
      </c>
      <c r="AC1406" s="7" t="s">
        <v>16</v>
      </c>
      <c r="AD1406" s="3"/>
      <c r="AE1406" s="3" t="s">
        <v>16</v>
      </c>
      <c r="AF1406" s="7" t="s">
        <v>16</v>
      </c>
      <c r="AG1406" s="32" t="s">
        <v>16</v>
      </c>
      <c r="AH1406" s="32" t="s">
        <v>16</v>
      </c>
      <c r="AI1406" s="32" t="s">
        <v>16</v>
      </c>
      <c r="AJ1406" s="32" t="s">
        <v>16</v>
      </c>
      <c r="AK1406" s="32" t="s">
        <v>16</v>
      </c>
      <c r="AL1406" s="32" t="s">
        <v>16</v>
      </c>
      <c r="AM1406" s="32" t="s">
        <v>16</v>
      </c>
      <c r="AN1406" s="9" t="s">
        <v>16</v>
      </c>
      <c r="AO1406" s="9" t="s">
        <v>16</v>
      </c>
      <c r="AP1406" s="9" t="s">
        <v>16</v>
      </c>
      <c r="AQ1406" s="14"/>
      <c r="AR1406" s="14"/>
    </row>
    <row r="1407" spans="1:44" s="9" customFormat="1" hidden="1" x14ac:dyDescent="0.3">
      <c r="A1407" s="1" t="s">
        <v>4568</v>
      </c>
      <c r="B1407" s="51" t="s">
        <v>4569</v>
      </c>
      <c r="C1407" s="51" t="s">
        <v>11</v>
      </c>
      <c r="D1407" s="51" t="s">
        <v>12</v>
      </c>
      <c r="E1407" s="56" t="s">
        <v>38</v>
      </c>
      <c r="F1407" s="51" t="s">
        <v>39</v>
      </c>
      <c r="G1407" s="22" t="s">
        <v>5896</v>
      </c>
      <c r="H1407" s="22" t="str">
        <f>_xlfn.XLOOKUP(B1407,[1]SITE!$B:$B,[1]SITE!$CK:$CK,"")</f>
        <v>Operationnel</v>
      </c>
      <c r="I1407" s="22"/>
      <c r="J1407" s="22" t="str">
        <f>_xlfn.XLOOKUP(B1407,[1]SITE!$B:$B,[1]SITE!$I:$I,"")</f>
        <v>No impact</v>
      </c>
      <c r="K1407" s="30"/>
      <c r="L1407" s="15" t="str" cm="1">
        <f t="array" ref="L1407">IFERROR(_xlfn.IFS(
N1407="MPR ISSUE","PDH",
N1407="BSS Hardware Issue","BSS",
N1407="Sites strategiques, MLL, Pylone, etc.","ENVTECH",
N1407="AKTIVCO DEFAUT GE &amp; POWER Cabinet","AKTIVCO",
N1407="AKTIVCO Coupure ENEO &amp; Baisse de tension","AKTIVCO GRID ONLY",
N1407="Coupure ENEO &amp; Baisse de tension","IHS GRID ONLY",
N1407="Defaut GE &amp; POWER Cabinet","IHS",
N1407="Sharing","Partners",
N1407="Sites strategiques &amp; DataCenter","SST &amp; DC",
N1407="Exclu","Exclu",
N1407="SAT","SAT",
N1407="SPARE-ISSUE","SPARE-ISSUE",
N1407="Fiber CAmtel","TRANS_FO_CAMTEL",
N1407="Fiber AOF","Fiber AOF",
N1407="Projet OCM (HUAWEI)","TRAVAUX-HUAWEI",
N1407="Projet OCM (NOKIA)","TRAVAUX-NOKIA",
N1407="ACCESS-ISSUE","ACCESS-ISSUE",
N1407="Projet OCM (ZTE, NOKIA, autres projets)","TRAVAUX OCM",
N1407="No root CAuse","No root cause",
N1407="ODU HS","PDH",
N1407="IP &amp; VLAN","PDH",
N1407="Warehouse HUAWEI","SPARE-ISSUE",
N1407="SPARE-HS","SPARE-ISSUE",
N1407="Power Telco","BSS"
),"")</f>
        <v>No root cause</v>
      </c>
      <c r="M1407" s="16" t="str" cm="1">
        <f t="array" ref="M1407">IFERROR(_xlfn.IFS(
N1407="MPR ISSUE","TX ISSUE",
N1407="BSS Hardware Issue","RAN ISSUE",
N1407="Sites strategiques, MLL, Pylone, etc.","ENVTECH",
N1407="AKTIVCO DEFAUT GE &amp; POWER Cabinet","POWER ISSUE",
N1407="AKTIVCO Coupure ENEO &amp; Baisse de tension","POWER ISSUE",
N1407="Coupure ENEO &amp; Baisse de tension","POWER ISSUE",
N1407="Defaut GE &amp; POWER Cabinet","POWER ISSUE",
N1407="Sharing","POWER ISSUE",
N1407="Sites strategiques &amp; DataCenter","POWER ISSUE",
N1407="Exclu","Exclu",
N1407="SAT","TX ISSUE",
N1407="SPARE-ISSUE","SPARE-ISSUE",
N1407="Fiber CAmtel","TX ISSUE",
N1407="Fiber AOF","TX ISSUE",
N1407="Projet OCM (HUAWEI)","TRAVAUX-HUAWEI",
N1407="Projet OCM (NOKIA)","TRAVAUX -NOKIA",
N1407="ACCESS-ISSUE","ACCESS-ISSUE",
N1407="Projet OCM (ZTE, NOKIA, autres projets)","TRAVAUX OCM",
N1407="No root CAuse","No root cause",
N1407="ODU HS","TX ISSUE",
N1407="IP &amp; VLAN","TX ISSUE",
N1407="Warehouse HUAWEI","SPARE-ISSUE",
N1407="SPARE-HS","SPARE-ISSUE",
N1407="Power Telco","RAN ISSUE"
),"")</f>
        <v>No root cause</v>
      </c>
      <c r="N1407" s="29" t="s">
        <v>5652</v>
      </c>
      <c r="O1407" s="17" t="str" cm="1">
        <f t="array" ref="O1407">IFERROR(_xlfn.IFS(
N1407="MPR ISSUE","ACTIVE",
N1407="BSS Hardware Issue","ACTIVE",
N1407="Sites strategiques, MLL, Pylone, etc.","PASSIVE",
N1407="AKTIVCO DEFAUT GE &amp; POWER Cabinet","PASSIVE",
N1407="AKTIVCO Coupure ENEO &amp; Baisse de tension","PASSIVE",
N1407="Coupure ENEO &amp; Baisse de tension","PASSIVE",
N1407="Defaut GE &amp; POWER Cabinet","PASSIVE",
N1407="Sharing","PASSIVE",
N1407="Sites strategiques &amp; DataCenter","PASSIVE",
N1407="Exclu","Exclu",
N1407="SAT","ACTIVE",
N1407="SPARE-ISSUE","SPARE-ISSUE",
N1407="Fiber CAmtel","ACTIVE",
N1407="Fiber AOF","ACTIVE",
N1407="Projet OCM (HUAWEI)","PLANNED WORKS",
N1407="Projet OCM (NOKIA)","PLANNED WORKS",
N1407="ACCESS-ISSUE","ACCESS-ISSUE",
N1407="Projet OCM (ZTE, NOKIA, autres projets)","PLANNED WORKS",
N1407="No root CAuse","No root cause",
N1407="ODU HS","ACTIVE",
N1407="IP &amp; VLAN","ACTIVE",
N1407="Warehouse HUAWEI","SPARE-ISSUE",
N1407="SPARE-HS","SPARE-ISSUE",
N1407="Power Telco","ACTIVE"
),"")</f>
        <v>No root cause</v>
      </c>
      <c r="P1407" s="59">
        <v>0</v>
      </c>
      <c r="Q1407" s="59">
        <v>10.621680891925132</v>
      </c>
      <c r="R1407" s="59">
        <v>0</v>
      </c>
      <c r="S1407" s="59">
        <v>0</v>
      </c>
      <c r="T1407" s="59">
        <v>0</v>
      </c>
      <c r="U1407" s="59">
        <v>0</v>
      </c>
      <c r="V1407" s="14"/>
      <c r="W1407" s="14"/>
      <c r="X1407" s="14"/>
      <c r="Y1407" s="14"/>
      <c r="Z1407" s="14"/>
      <c r="AA1407" s="31" t="s">
        <v>16</v>
      </c>
      <c r="AB1407" s="31" t="s">
        <v>16</v>
      </c>
      <c r="AC1407" s="7" t="s">
        <v>16</v>
      </c>
      <c r="AD1407" s="3"/>
      <c r="AE1407" s="3" t="s">
        <v>16</v>
      </c>
      <c r="AF1407" s="7" t="s">
        <v>16</v>
      </c>
      <c r="AG1407" s="32" t="s">
        <v>16</v>
      </c>
      <c r="AH1407" s="32" t="s">
        <v>16</v>
      </c>
      <c r="AI1407" s="32" t="s">
        <v>16</v>
      </c>
      <c r="AJ1407" s="32" t="s">
        <v>16</v>
      </c>
      <c r="AK1407" s="32" t="s">
        <v>16</v>
      </c>
      <c r="AL1407" s="32" t="s">
        <v>16</v>
      </c>
      <c r="AM1407" s="32" t="s">
        <v>16</v>
      </c>
      <c r="AN1407" s="9" t="s">
        <v>16</v>
      </c>
      <c r="AO1407" s="9" t="s">
        <v>16</v>
      </c>
      <c r="AP1407" s="9" t="s">
        <v>16</v>
      </c>
      <c r="AQ1407" s="14"/>
      <c r="AR1407" s="14"/>
    </row>
    <row r="1408" spans="1:44" s="9" customFormat="1" hidden="1" x14ac:dyDescent="0.3">
      <c r="A1408" s="3" t="s">
        <v>1381</v>
      </c>
      <c r="B1408" s="3" t="s">
        <v>1382</v>
      </c>
      <c r="C1408" s="56" t="s">
        <v>11</v>
      </c>
      <c r="D1408" s="56" t="s">
        <v>12</v>
      </c>
      <c r="E1408" s="56" t="s">
        <v>32</v>
      </c>
      <c r="F1408" s="3" t="s">
        <v>1383</v>
      </c>
      <c r="G1408" s="50" t="s">
        <v>5898</v>
      </c>
      <c r="H1408" s="22" t="str">
        <f>_xlfn.XLOOKUP(B1408,[1]SITE!$B:$B,[1]SITE!$CK:$CK,"")</f>
        <v>Operationnel</v>
      </c>
      <c r="I1408" s="22"/>
      <c r="J1408" s="22" t="str">
        <f>_xlfn.XLOOKUP(B1408,[1]SITE!$B:$B,[1]SITE!$I:$I,"")</f>
        <v>No impact</v>
      </c>
      <c r="K1408" s="30"/>
      <c r="L1408" s="15" t="str" cm="1">
        <f t="array" ref="L1408">IFERROR(_xlfn.IFS(
N1408="MPR ISSUE","PDH",
N1408="BSS Hardware Issue","BSS",
N1408="Sites strategiques, MLL, Pylone, etc.","ENVTECH",
N1408="AKTIVCO DEFAUT GE &amp; POWER Cabinet","AKTIVCO",
N1408="AKTIVCO Coupure ENEO &amp; Baisse de tension","AKTIVCO GRID ONLY",
N1408="Coupure ENEO &amp; Baisse de tension","IHS GRID ONLY",
N1408="Defaut GE &amp; POWER Cabinet","IHS",
N1408="Sharing","Partners",
N1408="Sites strategiques &amp; DataCenter","SST &amp; DC",
N1408="Exclu","Exclu",
N1408="SAT","SAT",
N1408="SPARE-ISSUE","SPARE-ISSUE",
N1408="Fiber CAmtel","TRANS_FO_CAMTEL",
N1408="Fiber AOF","Fiber AOF",
N1408="Projet OCM (HUAWEI)","TRAVAUX-HUAWEI",
N1408="Projet OCM (NOKIA)","TRAVAUX-NOKIA",
N1408="ACCESS-ISSUE","ACCESS-ISSUE",
N1408="Projet OCM (ZTE, NOKIA, autres projets)","TRAVAUX OCM",
N1408="No root CAuse","No root cause",
N1408="ODU HS","PDH",
N1408="IP &amp; VLAN","PDH",
N1408="Warehouse HUAWEI","SPARE-ISSUE",
N1408="SPARE-HS","SPARE-ISSUE",
N1408="Power Telco","BSS"
),"")</f>
        <v>No root cause</v>
      </c>
      <c r="M1408" s="16" t="str" cm="1">
        <f t="array" ref="M1408">IFERROR(_xlfn.IFS(
N1408="MPR ISSUE","TX ISSUE",
N1408="BSS Hardware Issue","RAN ISSUE",
N1408="Sites strategiques, MLL, Pylone, etc.","ENVTECH",
N1408="AKTIVCO DEFAUT GE &amp; POWER Cabinet","POWER ISSUE",
N1408="AKTIVCO Coupure ENEO &amp; Baisse de tension","POWER ISSUE",
N1408="Coupure ENEO &amp; Baisse de tension","POWER ISSUE",
N1408="Defaut GE &amp; POWER Cabinet","POWER ISSUE",
N1408="Sharing","POWER ISSUE",
N1408="Sites strategiques &amp; DataCenter","POWER ISSUE",
N1408="Exclu","Exclu",
N1408="SAT","TX ISSUE",
N1408="SPARE-ISSUE","SPARE-ISSUE",
N1408="Fiber CAmtel","TX ISSUE",
N1408="Fiber AOF","TX ISSUE",
N1408="Projet OCM (HUAWEI)","TRAVAUX-HUAWEI",
N1408="Projet OCM (NOKIA)","TRAVAUX -NOKIA",
N1408="ACCESS-ISSUE","ACCESS-ISSUE",
N1408="Projet OCM (ZTE, NOKIA, autres projets)","TRAVAUX OCM",
N1408="No root CAuse","No root cause",
N1408="ODU HS","TX ISSUE",
N1408="IP &amp; VLAN","TX ISSUE",
N1408="Warehouse HUAWEI","SPARE-ISSUE",
N1408="SPARE-HS","SPARE-ISSUE",
N1408="Power Telco","RAN ISSUE"
),"")</f>
        <v>No root cause</v>
      </c>
      <c r="N1408" s="29" t="s">
        <v>5652</v>
      </c>
      <c r="O1408" s="17" t="str" cm="1">
        <f t="array" ref="O1408">IFERROR(_xlfn.IFS(
N1408="MPR ISSUE","ACTIVE",
N1408="BSS Hardware Issue","ACTIVE",
N1408="Sites strategiques, MLL, Pylone, etc.","PASSIVE",
N1408="AKTIVCO DEFAUT GE &amp; POWER Cabinet","PASSIVE",
N1408="AKTIVCO Coupure ENEO &amp; Baisse de tension","PASSIVE",
N1408="Coupure ENEO &amp; Baisse de tension","PASSIVE",
N1408="Defaut GE &amp; POWER Cabinet","PASSIVE",
N1408="Sharing","PASSIVE",
N1408="Sites strategiques &amp; DataCenter","PASSIVE",
N1408="Exclu","Exclu",
N1408="SAT","ACTIVE",
N1408="SPARE-ISSUE","SPARE-ISSUE",
N1408="Fiber CAmtel","ACTIVE",
N1408="Fiber AOF","ACTIVE",
N1408="Projet OCM (HUAWEI)","PLANNED WORKS",
N1408="Projet OCM (NOKIA)","PLANNED WORKS",
N1408="ACCESS-ISSUE","ACCESS-ISSUE",
N1408="Projet OCM (ZTE, NOKIA, autres projets)","PLANNED WORKS",
N1408="No root CAuse","No root cause",
N1408="ODU HS","ACTIVE",
N1408="IP &amp; VLAN","ACTIVE",
N1408="Warehouse HUAWEI","SPARE-ISSUE",
N1408="SPARE-HS","SPARE-ISSUE",
N1408="Power Telco","ACTIVE"
),"")</f>
        <v>No root cause</v>
      </c>
      <c r="P1408" s="59">
        <v>0</v>
      </c>
      <c r="Q1408" s="59">
        <v>0</v>
      </c>
      <c r="R1408" s="59">
        <v>0</v>
      </c>
      <c r="S1408" s="59">
        <v>0</v>
      </c>
      <c r="T1408" s="59">
        <v>0</v>
      </c>
      <c r="U1408" s="59">
        <v>0</v>
      </c>
      <c r="V1408" s="14"/>
      <c r="W1408" s="14"/>
      <c r="X1408" s="14"/>
      <c r="Y1408" s="14"/>
      <c r="Z1408" s="14"/>
      <c r="AA1408" s="31" t="s">
        <v>16</v>
      </c>
      <c r="AB1408" s="31" t="s">
        <v>16</v>
      </c>
      <c r="AC1408" s="7" t="s">
        <v>16</v>
      </c>
      <c r="AD1408" s="3"/>
      <c r="AE1408" s="3" t="s">
        <v>16</v>
      </c>
      <c r="AF1408" s="7" t="s">
        <v>16</v>
      </c>
      <c r="AG1408" s="32" t="s">
        <v>16</v>
      </c>
      <c r="AH1408" s="32" t="s">
        <v>16</v>
      </c>
      <c r="AI1408" s="32" t="s">
        <v>16</v>
      </c>
      <c r="AJ1408" s="32" t="s">
        <v>16</v>
      </c>
      <c r="AK1408" s="32" t="s">
        <v>16</v>
      </c>
      <c r="AL1408" s="32" t="s">
        <v>16</v>
      </c>
      <c r="AM1408" s="32" t="s">
        <v>16</v>
      </c>
      <c r="AN1408" s="9" t="s">
        <v>16</v>
      </c>
      <c r="AO1408" s="9" t="s">
        <v>16</v>
      </c>
      <c r="AP1408" s="9" t="s">
        <v>16</v>
      </c>
      <c r="AQ1408" s="14"/>
      <c r="AR1408" s="14"/>
    </row>
    <row r="1409" spans="1:44" s="9" customFormat="1" hidden="1" x14ac:dyDescent="0.3">
      <c r="A1409" s="1" t="s">
        <v>3477</v>
      </c>
      <c r="B1409" s="51" t="s">
        <v>3478</v>
      </c>
      <c r="C1409" s="1"/>
      <c r="D1409" s="51"/>
      <c r="E1409" s="56" t="s">
        <v>32</v>
      </c>
      <c r="F1409" s="51" t="s">
        <v>3477</v>
      </c>
      <c r="G1409" s="50" t="s">
        <v>5898</v>
      </c>
      <c r="H1409" s="22" t="str">
        <f>_xlfn.XLOOKUP(B1409,[1]SITE!$B:$B,[1]SITE!$CK:$CK,"")</f>
        <v>Operationnel</v>
      </c>
      <c r="I1409" s="22"/>
      <c r="J1409" s="22" t="str">
        <f>_xlfn.XLOOKUP(B1409,[1]SITE!$B:$B,[1]SITE!$I:$I,"")</f>
        <v>No impact</v>
      </c>
      <c r="K1409" s="30"/>
      <c r="L1409" s="15" t="str" cm="1">
        <f t="array" ref="L1409">IFERROR(_xlfn.IFS(
N1409="MPR ISSUE","PDH",
N1409="BSS Hardware Issue","BSS",
N1409="Sites strategiques, MLL, Pylone, etc.","ENVTECH",
N1409="AKTIVCO DEFAUT GE &amp; POWER Cabinet","AKTIVCO",
N1409="AKTIVCO Coupure ENEO &amp; Baisse de tension","AKTIVCO GRID ONLY",
N1409="Coupure ENEO &amp; Baisse de tension","IHS GRID ONLY",
N1409="Defaut GE &amp; POWER Cabinet","IHS",
N1409="Sharing","Partners",
N1409="Sites strategiques &amp; DataCenter","SST &amp; DC",
N1409="Exclu","Exclu",
N1409="SAT","SAT",
N1409="SPARE-ISSUE","SPARE-ISSUE",
N1409="Fiber CAmtel","TRANS_FO_CAMTEL",
N1409="Fiber AOF","Fiber AOF",
N1409="Projet OCM (HUAWEI)","TRAVAUX-HUAWEI",
N1409="Projet OCM (NOKIA)","TRAVAUX-NOKIA",
N1409="ACCESS-ISSUE","ACCESS-ISSUE",
N1409="Projet OCM (ZTE, NOKIA, autres projets)","TRAVAUX OCM",
N1409="No root CAuse","No root cause",
N1409="ODU HS","PDH",
N1409="IP &amp; VLAN","PDH",
N1409="Warehouse HUAWEI","SPARE-ISSUE",
N1409="SPARE-HS","SPARE-ISSUE",
N1409="Power Telco","BSS"
),"")</f>
        <v>No root cause</v>
      </c>
      <c r="M1409" s="16" t="str" cm="1">
        <f t="array" ref="M1409">IFERROR(_xlfn.IFS(
N1409="MPR ISSUE","TX ISSUE",
N1409="BSS Hardware Issue","RAN ISSUE",
N1409="Sites strategiques, MLL, Pylone, etc.","ENVTECH",
N1409="AKTIVCO DEFAUT GE &amp; POWER Cabinet","POWER ISSUE",
N1409="AKTIVCO Coupure ENEO &amp; Baisse de tension","POWER ISSUE",
N1409="Coupure ENEO &amp; Baisse de tension","POWER ISSUE",
N1409="Defaut GE &amp; POWER Cabinet","POWER ISSUE",
N1409="Sharing","POWER ISSUE",
N1409="Sites strategiques &amp; DataCenter","POWER ISSUE",
N1409="Exclu","Exclu",
N1409="SAT","TX ISSUE",
N1409="SPARE-ISSUE","SPARE-ISSUE",
N1409="Fiber CAmtel","TX ISSUE",
N1409="Fiber AOF","TX ISSUE",
N1409="Projet OCM (HUAWEI)","TRAVAUX-HUAWEI",
N1409="Projet OCM (NOKIA)","TRAVAUX -NOKIA",
N1409="ACCESS-ISSUE","ACCESS-ISSUE",
N1409="Projet OCM (ZTE, NOKIA, autres projets)","TRAVAUX OCM",
N1409="No root CAuse","No root cause",
N1409="ODU HS","TX ISSUE",
N1409="IP &amp; VLAN","TX ISSUE",
N1409="Warehouse HUAWEI","SPARE-ISSUE",
N1409="SPARE-HS","SPARE-ISSUE",
N1409="Power Telco","RAN ISSUE"
),"")</f>
        <v>No root cause</v>
      </c>
      <c r="N1409" s="29" t="s">
        <v>5652</v>
      </c>
      <c r="O1409" s="17" t="str" cm="1">
        <f t="array" ref="O1409">IFERROR(_xlfn.IFS(
N1409="MPR ISSUE","ACTIVE",
N1409="BSS Hardware Issue","ACTIVE",
N1409="Sites strategiques, MLL, Pylone, etc.","PASSIVE",
N1409="AKTIVCO DEFAUT GE &amp; POWER Cabinet","PASSIVE",
N1409="AKTIVCO Coupure ENEO &amp; Baisse de tension","PASSIVE",
N1409="Coupure ENEO &amp; Baisse de tension","PASSIVE",
N1409="Defaut GE &amp; POWER Cabinet","PASSIVE",
N1409="Sharing","PASSIVE",
N1409="Sites strategiques &amp; DataCenter","PASSIVE",
N1409="Exclu","Exclu",
N1409="SAT","ACTIVE",
N1409="SPARE-ISSUE","SPARE-ISSUE",
N1409="Fiber CAmtel","ACTIVE",
N1409="Fiber AOF","ACTIVE",
N1409="Projet OCM (HUAWEI)","PLANNED WORKS",
N1409="Projet OCM (NOKIA)","PLANNED WORKS",
N1409="ACCESS-ISSUE","ACCESS-ISSUE",
N1409="Projet OCM (ZTE, NOKIA, autres projets)","PLANNED WORKS",
N1409="No root CAuse","No root cause",
N1409="ODU HS","ACTIVE",
N1409="IP &amp; VLAN","ACTIVE",
N1409="Warehouse HUAWEI","SPARE-ISSUE",
N1409="SPARE-HS","SPARE-ISSUE",
N1409="Power Telco","ACTIVE"
),"")</f>
        <v>No root cause</v>
      </c>
      <c r="P1409" s="59">
        <v>0</v>
      </c>
      <c r="Q1409" s="59">
        <v>0</v>
      </c>
      <c r="R1409" s="59">
        <v>0</v>
      </c>
      <c r="S1409" s="59">
        <v>0</v>
      </c>
      <c r="T1409" s="59">
        <v>0</v>
      </c>
      <c r="U1409" s="59">
        <v>0</v>
      </c>
      <c r="V1409" s="14"/>
      <c r="W1409" s="14"/>
      <c r="X1409" s="14"/>
      <c r="Y1409" s="14"/>
      <c r="Z1409" s="14"/>
      <c r="AA1409" s="31" t="s">
        <v>5845</v>
      </c>
      <c r="AB1409" s="31" t="s">
        <v>16</v>
      </c>
      <c r="AC1409" s="7" t="s">
        <v>16</v>
      </c>
      <c r="AD1409" s="3"/>
      <c r="AE1409" s="3" t="s">
        <v>5845</v>
      </c>
      <c r="AF1409" s="7" t="s">
        <v>16</v>
      </c>
      <c r="AG1409" s="32" t="s">
        <v>16</v>
      </c>
      <c r="AH1409" s="32" t="s">
        <v>16</v>
      </c>
      <c r="AI1409" s="32" t="s">
        <v>16</v>
      </c>
      <c r="AJ1409" s="32" t="s">
        <v>16</v>
      </c>
      <c r="AK1409" s="32" t="s">
        <v>16</v>
      </c>
      <c r="AL1409" s="32" t="s">
        <v>16</v>
      </c>
      <c r="AM1409" s="32" t="s">
        <v>16</v>
      </c>
      <c r="AN1409" s="9" t="s">
        <v>16</v>
      </c>
      <c r="AO1409" s="9" t="s">
        <v>16</v>
      </c>
      <c r="AP1409" s="9" t="s">
        <v>16</v>
      </c>
      <c r="AQ1409" s="14"/>
      <c r="AR1409" s="14"/>
    </row>
    <row r="1410" spans="1:44" s="9" customFormat="1" hidden="1" x14ac:dyDescent="0.3">
      <c r="A1410" s="1" t="s">
        <v>1219</v>
      </c>
      <c r="B1410" s="51" t="s">
        <v>1220</v>
      </c>
      <c r="C1410" s="51" t="s">
        <v>22</v>
      </c>
      <c r="D1410" s="51" t="s">
        <v>81</v>
      </c>
      <c r="E1410" s="56" t="s">
        <v>70</v>
      </c>
      <c r="F1410" s="51" t="s">
        <v>1218</v>
      </c>
      <c r="G1410" s="22" t="s">
        <v>5896</v>
      </c>
      <c r="H1410" s="22" t="str">
        <f>_xlfn.XLOOKUP(B1410,[1]SITE!$B:$B,[1]SITE!$CK:$CK,"")</f>
        <v>Operationnel</v>
      </c>
      <c r="I1410" s="22"/>
      <c r="J1410" s="22" t="str">
        <f>_xlfn.XLOOKUP(B1410,[1]SITE!$B:$B,[1]SITE!$I:$I,"")</f>
        <v>No impact</v>
      </c>
      <c r="K1410" s="30"/>
      <c r="L1410" s="15" t="str" cm="1">
        <f t="array" ref="L1410">IFERROR(_xlfn.IFS(
N1410="MPR ISSUE","PDH",
N1410="BSS Hardware Issue","BSS",
N1410="Sites strategiques, MLL, Pylone, etc.","ENVTECH",
N1410="AKTIVCO DEFAUT GE &amp; POWER Cabinet","AKTIVCO",
N1410="AKTIVCO Coupure ENEO &amp; Baisse de tension","AKTIVCO GRID ONLY",
N1410="Coupure ENEO &amp; Baisse de tension","IHS GRID ONLY",
N1410="Defaut GE &amp; POWER Cabinet","IHS",
N1410="Sharing","Partners",
N1410="Sites strategiques &amp; DataCenter","SST &amp; DC",
N1410="Exclu","Exclu",
N1410="SAT","SAT",
N1410="SPARE-ISSUE","SPARE-ISSUE",
N1410="Fiber CAmtel","TRANS_FO_CAMTEL",
N1410="Fiber AOF","Fiber AOF",
N1410="Projet OCM (HUAWEI)","TRAVAUX-HUAWEI",
N1410="Projet OCM (NOKIA)","TRAVAUX-NOKIA",
N1410="ACCESS-ISSUE","ACCESS-ISSUE",
N1410="Projet OCM (ZTE, NOKIA, autres projets)","TRAVAUX OCM",
N1410="No root CAuse","No root cause",
N1410="ODU HS","PDH",
N1410="IP &amp; VLAN","PDH",
N1410="Warehouse HUAWEI","SPARE-ISSUE",
N1410="SPARE-HS","SPARE-ISSUE",
N1410="Power Telco","BSS"
),"")</f>
        <v>No root cause</v>
      </c>
      <c r="M1410" s="16" t="str" cm="1">
        <f t="array" ref="M1410">IFERROR(_xlfn.IFS(
N1410="MPR ISSUE","TX ISSUE",
N1410="BSS Hardware Issue","RAN ISSUE",
N1410="Sites strategiques, MLL, Pylone, etc.","ENVTECH",
N1410="AKTIVCO DEFAUT GE &amp; POWER Cabinet","POWER ISSUE",
N1410="AKTIVCO Coupure ENEO &amp; Baisse de tension","POWER ISSUE",
N1410="Coupure ENEO &amp; Baisse de tension","POWER ISSUE",
N1410="Defaut GE &amp; POWER Cabinet","POWER ISSUE",
N1410="Sharing","POWER ISSUE",
N1410="Sites strategiques &amp; DataCenter","POWER ISSUE",
N1410="Exclu","Exclu",
N1410="SAT","TX ISSUE",
N1410="SPARE-ISSUE","SPARE-ISSUE",
N1410="Fiber CAmtel","TX ISSUE",
N1410="Fiber AOF","TX ISSUE",
N1410="Projet OCM (HUAWEI)","TRAVAUX-HUAWEI",
N1410="Projet OCM (NOKIA)","TRAVAUX -NOKIA",
N1410="ACCESS-ISSUE","ACCESS-ISSUE",
N1410="Projet OCM (ZTE, NOKIA, autres projets)","TRAVAUX OCM",
N1410="No root CAuse","No root cause",
N1410="ODU HS","TX ISSUE",
N1410="IP &amp; VLAN","TX ISSUE",
N1410="Warehouse HUAWEI","SPARE-ISSUE",
N1410="SPARE-HS","SPARE-ISSUE",
N1410="Power Telco","RAN ISSUE"
),"")</f>
        <v>No root cause</v>
      </c>
      <c r="N1410" s="29" t="s">
        <v>5652</v>
      </c>
      <c r="O1410" s="17" t="str" cm="1">
        <f t="array" ref="O1410">IFERROR(_xlfn.IFS(
N1410="MPR ISSUE","ACTIVE",
N1410="BSS Hardware Issue","ACTIVE",
N1410="Sites strategiques, MLL, Pylone, etc.","PASSIVE",
N1410="AKTIVCO DEFAUT GE &amp; POWER Cabinet","PASSIVE",
N1410="AKTIVCO Coupure ENEO &amp; Baisse de tension","PASSIVE",
N1410="Coupure ENEO &amp; Baisse de tension","PASSIVE",
N1410="Defaut GE &amp; POWER Cabinet","PASSIVE",
N1410="Sharing","PASSIVE",
N1410="Sites strategiques &amp; DataCenter","PASSIVE",
N1410="Exclu","Exclu",
N1410="SAT","ACTIVE",
N1410="SPARE-ISSUE","SPARE-ISSUE",
N1410="Fiber CAmtel","ACTIVE",
N1410="Fiber AOF","ACTIVE",
N1410="Projet OCM (HUAWEI)","PLANNED WORKS",
N1410="Projet OCM (NOKIA)","PLANNED WORKS",
N1410="ACCESS-ISSUE","ACCESS-ISSUE",
N1410="Projet OCM (ZTE, NOKIA, autres projets)","PLANNED WORKS",
N1410="No root CAuse","No root cause",
N1410="ODU HS","ACTIVE",
N1410="IP &amp; VLAN","ACTIVE",
N1410="Warehouse HUAWEI","SPARE-ISSUE",
N1410="SPARE-HS","SPARE-ISSUE",
N1410="Power Telco","ACTIVE"
),"")</f>
        <v>No root cause</v>
      </c>
      <c r="P1410" s="59">
        <v>0</v>
      </c>
      <c r="Q1410" s="59">
        <v>0</v>
      </c>
      <c r="R1410" s="59">
        <v>0</v>
      </c>
      <c r="S1410" s="59">
        <v>1.5516518136133161E-3</v>
      </c>
      <c r="T1410" s="59">
        <v>0</v>
      </c>
      <c r="U1410" s="59">
        <v>0</v>
      </c>
      <c r="V1410" s="14"/>
      <c r="W1410" s="14"/>
      <c r="X1410" s="14"/>
      <c r="Y1410" s="14"/>
      <c r="Z1410" s="14"/>
      <c r="AA1410" s="31" t="s">
        <v>16</v>
      </c>
      <c r="AB1410" s="31" t="s">
        <v>16</v>
      </c>
      <c r="AC1410" s="7" t="s">
        <v>16</v>
      </c>
      <c r="AD1410" s="3"/>
      <c r="AE1410" s="3" t="s">
        <v>16</v>
      </c>
      <c r="AF1410" s="7" t="s">
        <v>16</v>
      </c>
      <c r="AG1410" s="32" t="s">
        <v>16</v>
      </c>
      <c r="AH1410" s="32" t="s">
        <v>16</v>
      </c>
      <c r="AI1410" s="32" t="s">
        <v>16</v>
      </c>
      <c r="AJ1410" s="32" t="s">
        <v>16</v>
      </c>
      <c r="AK1410" s="32" t="s">
        <v>16</v>
      </c>
      <c r="AL1410" s="32" t="s">
        <v>16</v>
      </c>
      <c r="AM1410" s="32" t="s">
        <v>16</v>
      </c>
      <c r="AN1410" s="9" t="s">
        <v>16</v>
      </c>
      <c r="AO1410" s="9" t="s">
        <v>16</v>
      </c>
      <c r="AP1410" s="9" t="s">
        <v>16</v>
      </c>
      <c r="AQ1410" s="14"/>
      <c r="AR1410" s="14"/>
    </row>
    <row r="1411" spans="1:44" s="9" customFormat="1" hidden="1" x14ac:dyDescent="0.3">
      <c r="A1411" s="1" t="s">
        <v>2286</v>
      </c>
      <c r="B1411" s="51" t="s">
        <v>2287</v>
      </c>
      <c r="C1411" s="51" t="s">
        <v>11</v>
      </c>
      <c r="D1411" s="51" t="s">
        <v>146</v>
      </c>
      <c r="E1411" s="56" t="s">
        <v>38</v>
      </c>
      <c r="F1411" s="51" t="s">
        <v>39</v>
      </c>
      <c r="G1411" s="22" t="s">
        <v>5896</v>
      </c>
      <c r="H1411" s="22" t="str">
        <f>_xlfn.XLOOKUP(B1411,[1]SITE!$B:$B,[1]SITE!$CK:$CK,"")</f>
        <v>Operationnel</v>
      </c>
      <c r="I1411" s="22"/>
      <c r="J1411" s="22" t="str">
        <f>_xlfn.XLOOKUP(B1411,[1]SITE!$B:$B,[1]SITE!$I:$I,"")</f>
        <v>No impact</v>
      </c>
      <c r="K1411" s="30"/>
      <c r="L1411" s="15" t="str" cm="1">
        <f t="array" ref="L1411">IFERROR(_xlfn.IFS(
N1411="MPR ISSUE","PDH",
N1411="BSS Hardware Issue","BSS",
N1411="Sites strategiques, MLL, Pylone, etc.","ENVTECH",
N1411="AKTIVCO DEFAUT GE &amp; POWER Cabinet","AKTIVCO",
N1411="AKTIVCO Coupure ENEO &amp; Baisse de tension","AKTIVCO GRID ONLY",
N1411="Coupure ENEO &amp; Baisse de tension","IHS GRID ONLY",
N1411="Defaut GE &amp; POWER Cabinet","IHS",
N1411="Sharing","Partners",
N1411="Sites strategiques &amp; DataCenter","SST &amp; DC",
N1411="Exclu","Exclu",
N1411="SAT","SAT",
N1411="SPARE-ISSUE","SPARE-ISSUE",
N1411="Fiber CAmtel","TRANS_FO_CAMTEL",
N1411="Fiber AOF","Fiber AOF",
N1411="Projet OCM (HUAWEI)","TRAVAUX-HUAWEI",
N1411="Projet OCM (NOKIA)","TRAVAUX-NOKIA",
N1411="ACCESS-ISSUE","ACCESS-ISSUE",
N1411="Projet OCM (ZTE, NOKIA, autres projets)","TRAVAUX OCM",
N1411="No root CAuse","No root cause",
N1411="ODU HS","PDH",
N1411="IP &amp; VLAN","PDH",
N1411="Warehouse HUAWEI","SPARE-ISSUE",
N1411="SPARE-HS","SPARE-ISSUE",
N1411="Power Telco","BSS"
),"")</f>
        <v>No root cause</v>
      </c>
      <c r="M1411" s="16" t="str" cm="1">
        <f t="array" ref="M1411">IFERROR(_xlfn.IFS(
N1411="MPR ISSUE","TX ISSUE",
N1411="BSS Hardware Issue","RAN ISSUE",
N1411="Sites strategiques, MLL, Pylone, etc.","ENVTECH",
N1411="AKTIVCO DEFAUT GE &amp; POWER Cabinet","POWER ISSUE",
N1411="AKTIVCO Coupure ENEO &amp; Baisse de tension","POWER ISSUE",
N1411="Coupure ENEO &amp; Baisse de tension","POWER ISSUE",
N1411="Defaut GE &amp; POWER Cabinet","POWER ISSUE",
N1411="Sharing","POWER ISSUE",
N1411="Sites strategiques &amp; DataCenter","POWER ISSUE",
N1411="Exclu","Exclu",
N1411="SAT","TX ISSUE",
N1411="SPARE-ISSUE","SPARE-ISSUE",
N1411="Fiber CAmtel","TX ISSUE",
N1411="Fiber AOF","TX ISSUE",
N1411="Projet OCM (HUAWEI)","TRAVAUX-HUAWEI",
N1411="Projet OCM (NOKIA)","TRAVAUX -NOKIA",
N1411="ACCESS-ISSUE","ACCESS-ISSUE",
N1411="Projet OCM (ZTE, NOKIA, autres projets)","TRAVAUX OCM",
N1411="No root CAuse","No root cause",
N1411="ODU HS","TX ISSUE",
N1411="IP &amp; VLAN","TX ISSUE",
N1411="Warehouse HUAWEI","SPARE-ISSUE",
N1411="SPARE-HS","SPARE-ISSUE",
N1411="Power Telco","RAN ISSUE"
),"")</f>
        <v>No root cause</v>
      </c>
      <c r="N1411" s="29" t="s">
        <v>5652</v>
      </c>
      <c r="O1411" s="17" t="str" cm="1">
        <f t="array" ref="O1411">IFERROR(_xlfn.IFS(
N1411="MPR ISSUE","ACTIVE",
N1411="BSS Hardware Issue","ACTIVE",
N1411="Sites strategiques, MLL, Pylone, etc.","PASSIVE",
N1411="AKTIVCO DEFAUT GE &amp; POWER Cabinet","PASSIVE",
N1411="AKTIVCO Coupure ENEO &amp; Baisse de tension","PASSIVE",
N1411="Coupure ENEO &amp; Baisse de tension","PASSIVE",
N1411="Defaut GE &amp; POWER Cabinet","PASSIVE",
N1411="Sharing","PASSIVE",
N1411="Sites strategiques &amp; DataCenter","PASSIVE",
N1411="Exclu","Exclu",
N1411="SAT","ACTIVE",
N1411="SPARE-ISSUE","SPARE-ISSUE",
N1411="Fiber CAmtel","ACTIVE",
N1411="Fiber AOF","ACTIVE",
N1411="Projet OCM (HUAWEI)","PLANNED WORKS",
N1411="Projet OCM (NOKIA)","PLANNED WORKS",
N1411="ACCESS-ISSUE","ACCESS-ISSUE",
N1411="Projet OCM (ZTE, NOKIA, autres projets)","PLANNED WORKS",
N1411="No root CAuse","No root cause",
N1411="ODU HS","ACTIVE",
N1411="IP &amp; VLAN","ACTIVE",
N1411="Warehouse HUAWEI","SPARE-ISSUE",
N1411="SPARE-HS","SPARE-ISSUE",
N1411="Power Telco","ACTIVE"
),"")</f>
        <v>No root cause</v>
      </c>
      <c r="P1411" s="59">
        <v>0</v>
      </c>
      <c r="Q1411" s="59">
        <v>0</v>
      </c>
      <c r="R1411" s="59">
        <v>0</v>
      </c>
      <c r="S1411" s="59">
        <v>0</v>
      </c>
      <c r="T1411" s="59">
        <v>0</v>
      </c>
      <c r="U1411" s="59">
        <v>0</v>
      </c>
      <c r="V1411" s="14"/>
      <c r="W1411" s="14"/>
      <c r="X1411" s="14"/>
      <c r="Y1411" s="14"/>
      <c r="Z1411" s="14"/>
      <c r="AA1411" s="31" t="s">
        <v>16</v>
      </c>
      <c r="AB1411" s="31" t="s">
        <v>16</v>
      </c>
      <c r="AC1411" s="7" t="s">
        <v>16</v>
      </c>
      <c r="AD1411" s="3"/>
      <c r="AE1411" s="3" t="s">
        <v>16</v>
      </c>
      <c r="AF1411" s="7" t="s">
        <v>16</v>
      </c>
      <c r="AG1411" s="32" t="s">
        <v>16</v>
      </c>
      <c r="AH1411" s="32" t="s">
        <v>16</v>
      </c>
      <c r="AI1411" s="32" t="s">
        <v>16</v>
      </c>
      <c r="AJ1411" s="32" t="s">
        <v>16</v>
      </c>
      <c r="AK1411" s="32" t="s">
        <v>16</v>
      </c>
      <c r="AL1411" s="32" t="s">
        <v>16</v>
      </c>
      <c r="AM1411" s="32" t="s">
        <v>16</v>
      </c>
      <c r="AN1411" s="9" t="s">
        <v>16</v>
      </c>
      <c r="AO1411" s="9" t="s">
        <v>16</v>
      </c>
      <c r="AP1411" s="9" t="s">
        <v>16</v>
      </c>
      <c r="AQ1411" s="14"/>
      <c r="AR1411" s="14"/>
    </row>
    <row r="1412" spans="1:44" s="9" customFormat="1" hidden="1" x14ac:dyDescent="0.3">
      <c r="A1412" s="1" t="s">
        <v>2646</v>
      </c>
      <c r="B1412" s="51" t="s">
        <v>2647</v>
      </c>
      <c r="C1412" s="51" t="s">
        <v>11</v>
      </c>
      <c r="D1412" s="51" t="s">
        <v>97</v>
      </c>
      <c r="E1412" s="56" t="s">
        <v>32</v>
      </c>
      <c r="F1412" s="51" t="s">
        <v>2646</v>
      </c>
      <c r="G1412" s="50" t="s">
        <v>5898</v>
      </c>
      <c r="H1412" s="22" t="str">
        <f>_xlfn.XLOOKUP(B1412,[1]SITE!$B:$B,[1]SITE!$CK:$CK,"")</f>
        <v>Operationnel</v>
      </c>
      <c r="I1412" s="22"/>
      <c r="J1412" s="22" t="str">
        <f>_xlfn.XLOOKUP(B1412,[1]SITE!$B:$B,[1]SITE!$I:$I,"")</f>
        <v>No impact</v>
      </c>
      <c r="K1412" s="30"/>
      <c r="L1412" s="15" t="str" cm="1">
        <f t="array" ref="L1412">IFERROR(_xlfn.IFS(
N1412="MPR ISSUE","PDH",
N1412="BSS Hardware Issue","BSS",
N1412="Sites strategiques, MLL, Pylone, etc.","ENVTECH",
N1412="AKTIVCO DEFAUT GE &amp; POWER Cabinet","AKTIVCO",
N1412="AKTIVCO Coupure ENEO &amp; Baisse de tension","AKTIVCO GRID ONLY",
N1412="Coupure ENEO &amp; Baisse de tension","IHS GRID ONLY",
N1412="Defaut GE &amp; POWER Cabinet","IHS",
N1412="Sharing","Partners",
N1412="Sites strategiques &amp; DataCenter","SST &amp; DC",
N1412="Exclu","Exclu",
N1412="SAT","SAT",
N1412="SPARE-ISSUE","SPARE-ISSUE",
N1412="Fiber CAmtel","TRANS_FO_CAMTEL",
N1412="Fiber AOF","Fiber AOF",
N1412="Projet OCM (HUAWEI)","TRAVAUX-HUAWEI",
N1412="Projet OCM (NOKIA)","TRAVAUX-NOKIA",
N1412="ACCESS-ISSUE","ACCESS-ISSUE",
N1412="Projet OCM (ZTE, NOKIA, autres projets)","TRAVAUX OCM",
N1412="No root CAuse","No root cause",
N1412="ODU HS","PDH",
N1412="IP &amp; VLAN","PDH",
N1412="Warehouse HUAWEI","SPARE-ISSUE",
N1412="SPARE-HS","SPARE-ISSUE",
N1412="Power Telco","BSS"
),"")</f>
        <v>No root cause</v>
      </c>
      <c r="M1412" s="16" t="str" cm="1">
        <f t="array" ref="M1412">IFERROR(_xlfn.IFS(
N1412="MPR ISSUE","TX ISSUE",
N1412="BSS Hardware Issue","RAN ISSUE",
N1412="Sites strategiques, MLL, Pylone, etc.","ENVTECH",
N1412="AKTIVCO DEFAUT GE &amp; POWER Cabinet","POWER ISSUE",
N1412="AKTIVCO Coupure ENEO &amp; Baisse de tension","POWER ISSUE",
N1412="Coupure ENEO &amp; Baisse de tension","POWER ISSUE",
N1412="Defaut GE &amp; POWER Cabinet","POWER ISSUE",
N1412="Sharing","POWER ISSUE",
N1412="Sites strategiques &amp; DataCenter","POWER ISSUE",
N1412="Exclu","Exclu",
N1412="SAT","TX ISSUE",
N1412="SPARE-ISSUE","SPARE-ISSUE",
N1412="Fiber CAmtel","TX ISSUE",
N1412="Fiber AOF","TX ISSUE",
N1412="Projet OCM (HUAWEI)","TRAVAUX-HUAWEI",
N1412="Projet OCM (NOKIA)","TRAVAUX -NOKIA",
N1412="ACCESS-ISSUE","ACCESS-ISSUE",
N1412="Projet OCM (ZTE, NOKIA, autres projets)","TRAVAUX OCM",
N1412="No root CAuse","No root cause",
N1412="ODU HS","TX ISSUE",
N1412="IP &amp; VLAN","TX ISSUE",
N1412="Warehouse HUAWEI","SPARE-ISSUE",
N1412="SPARE-HS","SPARE-ISSUE",
N1412="Power Telco","RAN ISSUE"
),"")</f>
        <v>No root cause</v>
      </c>
      <c r="N1412" s="29" t="s">
        <v>5652</v>
      </c>
      <c r="O1412" s="17" t="str" cm="1">
        <f t="array" ref="O1412">IFERROR(_xlfn.IFS(
N1412="MPR ISSUE","ACTIVE",
N1412="BSS Hardware Issue","ACTIVE",
N1412="Sites strategiques, MLL, Pylone, etc.","PASSIVE",
N1412="AKTIVCO DEFAUT GE &amp; POWER Cabinet","PASSIVE",
N1412="AKTIVCO Coupure ENEO &amp; Baisse de tension","PASSIVE",
N1412="Coupure ENEO &amp; Baisse de tension","PASSIVE",
N1412="Defaut GE &amp; POWER Cabinet","PASSIVE",
N1412="Sharing","PASSIVE",
N1412="Sites strategiques &amp; DataCenter","PASSIVE",
N1412="Exclu","Exclu",
N1412="SAT","ACTIVE",
N1412="SPARE-ISSUE","SPARE-ISSUE",
N1412="Fiber CAmtel","ACTIVE",
N1412="Fiber AOF","ACTIVE",
N1412="Projet OCM (HUAWEI)","PLANNED WORKS",
N1412="Projet OCM (NOKIA)","PLANNED WORKS",
N1412="ACCESS-ISSUE","ACCESS-ISSUE",
N1412="Projet OCM (ZTE, NOKIA, autres projets)","PLANNED WORKS",
N1412="No root CAuse","No root cause",
N1412="ODU HS","ACTIVE",
N1412="IP &amp; VLAN","ACTIVE",
N1412="Warehouse HUAWEI","SPARE-ISSUE",
N1412="SPARE-HS","SPARE-ISSUE",
N1412="Power Telco","ACTIVE"
),"")</f>
        <v>No root cause</v>
      </c>
      <c r="P1412" s="59">
        <v>0</v>
      </c>
      <c r="Q1412" s="59">
        <v>0</v>
      </c>
      <c r="R1412" s="59">
        <v>0</v>
      </c>
      <c r="S1412" s="59">
        <v>0</v>
      </c>
      <c r="T1412" s="59">
        <v>0</v>
      </c>
      <c r="U1412" s="59">
        <v>0</v>
      </c>
      <c r="V1412" s="14"/>
      <c r="W1412" s="14"/>
      <c r="X1412" s="14"/>
      <c r="Y1412" s="14"/>
      <c r="Z1412" s="14"/>
      <c r="AA1412" s="31" t="s">
        <v>16</v>
      </c>
      <c r="AB1412" s="31" t="s">
        <v>16</v>
      </c>
      <c r="AC1412" s="7" t="s">
        <v>16</v>
      </c>
      <c r="AD1412" s="3"/>
      <c r="AE1412" s="3" t="s">
        <v>16</v>
      </c>
      <c r="AF1412" s="7" t="s">
        <v>16</v>
      </c>
      <c r="AG1412" s="32" t="s">
        <v>16</v>
      </c>
      <c r="AH1412" s="32" t="s">
        <v>16</v>
      </c>
      <c r="AI1412" s="32" t="s">
        <v>16</v>
      </c>
      <c r="AJ1412" s="32" t="s">
        <v>16</v>
      </c>
      <c r="AK1412" s="32" t="s">
        <v>16</v>
      </c>
      <c r="AL1412" s="32" t="s">
        <v>16</v>
      </c>
      <c r="AM1412" s="32" t="s">
        <v>16</v>
      </c>
      <c r="AN1412" s="9" t="s">
        <v>16</v>
      </c>
      <c r="AO1412" s="9" t="s">
        <v>16</v>
      </c>
      <c r="AP1412" s="9" t="s">
        <v>16</v>
      </c>
      <c r="AQ1412" s="14"/>
      <c r="AR1412" s="14"/>
    </row>
    <row r="1413" spans="1:44" s="9" customFormat="1" hidden="1" x14ac:dyDescent="0.3">
      <c r="A1413" s="1" t="s">
        <v>2428</v>
      </c>
      <c r="B1413" s="51" t="s">
        <v>2429</v>
      </c>
      <c r="C1413" s="51" t="s">
        <v>11</v>
      </c>
      <c r="D1413" s="51" t="s">
        <v>12</v>
      </c>
      <c r="E1413" s="56" t="s">
        <v>32</v>
      </c>
      <c r="F1413" s="51" t="s">
        <v>33</v>
      </c>
      <c r="G1413" s="22" t="s">
        <v>5896</v>
      </c>
      <c r="H1413" s="22" t="str">
        <f>_xlfn.XLOOKUP(B1413,[1]SITE!$B:$B,[1]SITE!$CK:$CK,"")</f>
        <v>Operationnel</v>
      </c>
      <c r="I1413" s="22"/>
      <c r="J1413" s="22" t="str">
        <f>_xlfn.XLOOKUP(B1413,[1]SITE!$B:$B,[1]SITE!$I:$I,"")</f>
        <v>No impact</v>
      </c>
      <c r="K1413" s="30"/>
      <c r="L1413" s="15" t="str" cm="1">
        <f t="array" ref="L1413">IFERROR(_xlfn.IFS(
N1413="MPR ISSUE","PDH",
N1413="BSS Hardware Issue","BSS",
N1413="Sites strategiques, MLL, Pylone, etc.","ENVTECH",
N1413="AKTIVCO DEFAUT GE &amp; POWER Cabinet","AKTIVCO",
N1413="AKTIVCO Coupure ENEO &amp; Baisse de tension","AKTIVCO GRID ONLY",
N1413="Coupure ENEO &amp; Baisse de tension","IHS GRID ONLY",
N1413="Defaut GE &amp; POWER Cabinet","IHS",
N1413="Sharing","Partners",
N1413="Sites strategiques &amp; DataCenter","SST &amp; DC",
N1413="Exclu","Exclu",
N1413="SAT","SAT",
N1413="SPARE-ISSUE","SPARE-ISSUE",
N1413="Fiber CAmtel","TRANS_FO_CAMTEL",
N1413="Fiber AOF","Fiber AOF",
N1413="Projet OCM (HUAWEI)","TRAVAUX-HUAWEI",
N1413="Projet OCM (NOKIA)","TRAVAUX-NOKIA",
N1413="ACCESS-ISSUE","ACCESS-ISSUE",
N1413="Projet OCM (ZTE, NOKIA, autres projets)","TRAVAUX OCM",
N1413="No root CAuse","No root cause",
N1413="ODU HS","PDH",
N1413="IP &amp; VLAN","PDH",
N1413="Warehouse HUAWEI","SPARE-ISSUE",
N1413="SPARE-HS","SPARE-ISSUE",
N1413="Power Telco","BSS"
),"")</f>
        <v>No root cause</v>
      </c>
      <c r="M1413" s="16" t="str" cm="1">
        <f t="array" ref="M1413">IFERROR(_xlfn.IFS(
N1413="MPR ISSUE","TX ISSUE",
N1413="BSS Hardware Issue","RAN ISSUE",
N1413="Sites strategiques, MLL, Pylone, etc.","ENVTECH",
N1413="AKTIVCO DEFAUT GE &amp; POWER Cabinet","POWER ISSUE",
N1413="AKTIVCO Coupure ENEO &amp; Baisse de tension","POWER ISSUE",
N1413="Coupure ENEO &amp; Baisse de tension","POWER ISSUE",
N1413="Defaut GE &amp; POWER Cabinet","POWER ISSUE",
N1413="Sharing","POWER ISSUE",
N1413="Sites strategiques &amp; DataCenter","POWER ISSUE",
N1413="Exclu","Exclu",
N1413="SAT","TX ISSUE",
N1413="SPARE-ISSUE","SPARE-ISSUE",
N1413="Fiber CAmtel","TX ISSUE",
N1413="Fiber AOF","TX ISSUE",
N1413="Projet OCM (HUAWEI)","TRAVAUX-HUAWEI",
N1413="Projet OCM (NOKIA)","TRAVAUX -NOKIA",
N1413="ACCESS-ISSUE","ACCESS-ISSUE",
N1413="Projet OCM (ZTE, NOKIA, autres projets)","TRAVAUX OCM",
N1413="No root CAuse","No root cause",
N1413="ODU HS","TX ISSUE",
N1413="IP &amp; VLAN","TX ISSUE",
N1413="Warehouse HUAWEI","SPARE-ISSUE",
N1413="SPARE-HS","SPARE-ISSUE",
N1413="Power Telco","RAN ISSUE"
),"")</f>
        <v>No root cause</v>
      </c>
      <c r="N1413" s="29" t="s">
        <v>5652</v>
      </c>
      <c r="O1413" s="17" t="str" cm="1">
        <f t="array" ref="O1413">IFERROR(_xlfn.IFS(
N1413="MPR ISSUE","ACTIVE",
N1413="BSS Hardware Issue","ACTIVE",
N1413="Sites strategiques, MLL, Pylone, etc.","PASSIVE",
N1413="AKTIVCO DEFAUT GE &amp; POWER Cabinet","PASSIVE",
N1413="AKTIVCO Coupure ENEO &amp; Baisse de tension","PASSIVE",
N1413="Coupure ENEO &amp; Baisse de tension","PASSIVE",
N1413="Defaut GE &amp; POWER Cabinet","PASSIVE",
N1413="Sharing","PASSIVE",
N1413="Sites strategiques &amp; DataCenter","PASSIVE",
N1413="Exclu","Exclu",
N1413="SAT","ACTIVE",
N1413="SPARE-ISSUE","SPARE-ISSUE",
N1413="Fiber CAmtel","ACTIVE",
N1413="Fiber AOF","ACTIVE",
N1413="Projet OCM (HUAWEI)","PLANNED WORKS",
N1413="Projet OCM (NOKIA)","PLANNED WORKS",
N1413="ACCESS-ISSUE","ACCESS-ISSUE",
N1413="Projet OCM (ZTE, NOKIA, autres projets)","PLANNED WORKS",
N1413="No root CAuse","No root cause",
N1413="ODU HS","ACTIVE",
N1413="IP &amp; VLAN","ACTIVE",
N1413="Warehouse HUAWEI","SPARE-ISSUE",
N1413="SPARE-HS","SPARE-ISSUE",
N1413="Power Telco","ACTIVE"
),"")</f>
        <v>No root cause</v>
      </c>
      <c r="P1413" s="59">
        <v>0</v>
      </c>
      <c r="Q1413" s="59">
        <v>0</v>
      </c>
      <c r="R1413" s="59">
        <v>0</v>
      </c>
      <c r="S1413" s="59">
        <v>0</v>
      </c>
      <c r="T1413" s="59">
        <v>0.12907246178299447</v>
      </c>
      <c r="U1413" s="59">
        <v>0</v>
      </c>
      <c r="V1413" s="14"/>
      <c r="W1413" s="14"/>
      <c r="X1413" s="14"/>
      <c r="Y1413" s="14"/>
      <c r="Z1413" s="14"/>
      <c r="AA1413" s="31" t="s">
        <v>16</v>
      </c>
      <c r="AB1413" s="31" t="s">
        <v>16</v>
      </c>
      <c r="AC1413" s="7" t="s">
        <v>16</v>
      </c>
      <c r="AD1413" s="33"/>
      <c r="AE1413" s="3" t="s">
        <v>16</v>
      </c>
      <c r="AF1413" s="7" t="s">
        <v>16</v>
      </c>
      <c r="AG1413" s="32" t="s">
        <v>16</v>
      </c>
      <c r="AH1413" s="32" t="s">
        <v>16</v>
      </c>
      <c r="AI1413" s="32" t="s">
        <v>16</v>
      </c>
      <c r="AJ1413" s="32" t="s">
        <v>16</v>
      </c>
      <c r="AK1413" s="32" t="s">
        <v>16</v>
      </c>
      <c r="AL1413" s="32" t="s">
        <v>16</v>
      </c>
      <c r="AM1413" s="32" t="s">
        <v>16</v>
      </c>
      <c r="AN1413" s="9" t="s">
        <v>16</v>
      </c>
      <c r="AO1413" s="9" t="s">
        <v>16</v>
      </c>
      <c r="AP1413" s="9" t="s">
        <v>16</v>
      </c>
      <c r="AQ1413" s="14"/>
      <c r="AR1413" s="14"/>
    </row>
    <row r="1414" spans="1:44" s="9" customFormat="1" hidden="1" x14ac:dyDescent="0.3">
      <c r="A1414" s="3" t="s">
        <v>1240</v>
      </c>
      <c r="B1414" s="3" t="s">
        <v>1241</v>
      </c>
      <c r="C1414" s="56" t="s">
        <v>11</v>
      </c>
      <c r="D1414" s="56" t="s">
        <v>67</v>
      </c>
      <c r="E1414" s="56" t="s">
        <v>227</v>
      </c>
      <c r="F1414" s="3" t="s">
        <v>1242</v>
      </c>
      <c r="G1414" s="50" t="s">
        <v>5898</v>
      </c>
      <c r="H1414" s="22" t="str">
        <f>_xlfn.XLOOKUP(B1414,[1]SITE!$B:$B,[1]SITE!$CK:$CK,"")</f>
        <v>Operationnel</v>
      </c>
      <c r="I1414" s="22"/>
      <c r="J1414" s="22" t="str">
        <f>_xlfn.XLOOKUP(B1414,[1]SITE!$B:$B,[1]SITE!$I:$I,"")</f>
        <v>No impact</v>
      </c>
      <c r="K1414" s="30"/>
      <c r="L1414" s="15" t="str" cm="1">
        <f t="array" ref="L1414">IFERROR(_xlfn.IFS(
N1414="MPR ISSUE","PDH",
N1414="BSS Hardware Issue","BSS",
N1414="Sites strategiques, MLL, Pylone, etc.","ENVTECH",
N1414="AKTIVCO DEFAUT GE &amp; POWER Cabinet","AKTIVCO",
N1414="AKTIVCO Coupure ENEO &amp; Baisse de tension","AKTIVCO GRID ONLY",
N1414="Coupure ENEO &amp; Baisse de tension","IHS GRID ONLY",
N1414="Defaut GE &amp; POWER Cabinet","IHS",
N1414="Sharing","Partners",
N1414="Sites strategiques &amp; DataCenter","SST &amp; DC",
N1414="Exclu","Exclu",
N1414="SAT","SAT",
N1414="SPARE-ISSUE","SPARE-ISSUE",
N1414="Fiber CAmtel","TRANS_FO_CAMTEL",
N1414="Fiber AOF","Fiber AOF",
N1414="Projet OCM (HUAWEI)","TRAVAUX-HUAWEI",
N1414="Projet OCM (NOKIA)","TRAVAUX-NOKIA",
N1414="ACCESS-ISSUE","ACCESS-ISSUE",
N1414="Projet OCM (ZTE, NOKIA, autres projets)","TRAVAUX OCM",
N1414="No root CAuse","No root cause",
N1414="ODU HS","PDH",
N1414="IP &amp; VLAN","PDH",
N1414="Warehouse HUAWEI","SPARE-ISSUE",
N1414="SPARE-HS","SPARE-ISSUE",
N1414="Power Telco","BSS"
),"")</f>
        <v>No root cause</v>
      </c>
      <c r="M1414" s="16" t="str" cm="1">
        <f t="array" ref="M1414">IFERROR(_xlfn.IFS(
N1414="MPR ISSUE","TX ISSUE",
N1414="BSS Hardware Issue","RAN ISSUE",
N1414="Sites strategiques, MLL, Pylone, etc.","ENVTECH",
N1414="AKTIVCO DEFAUT GE &amp; POWER Cabinet","POWER ISSUE",
N1414="AKTIVCO Coupure ENEO &amp; Baisse de tension","POWER ISSUE",
N1414="Coupure ENEO &amp; Baisse de tension","POWER ISSUE",
N1414="Defaut GE &amp; POWER Cabinet","POWER ISSUE",
N1414="Sharing","POWER ISSUE",
N1414="Sites strategiques &amp; DataCenter","POWER ISSUE",
N1414="Exclu","Exclu",
N1414="SAT","TX ISSUE",
N1414="SPARE-ISSUE","SPARE-ISSUE",
N1414="Fiber CAmtel","TX ISSUE",
N1414="Fiber AOF","TX ISSUE",
N1414="Projet OCM (HUAWEI)","TRAVAUX-HUAWEI",
N1414="Projet OCM (NOKIA)","TRAVAUX -NOKIA",
N1414="ACCESS-ISSUE","ACCESS-ISSUE",
N1414="Projet OCM (ZTE, NOKIA, autres projets)","TRAVAUX OCM",
N1414="No root CAuse","No root cause",
N1414="ODU HS","TX ISSUE",
N1414="IP &amp; VLAN","TX ISSUE",
N1414="Warehouse HUAWEI","SPARE-ISSUE",
N1414="SPARE-HS","SPARE-ISSUE",
N1414="Power Telco","RAN ISSUE"
),"")</f>
        <v>No root cause</v>
      </c>
      <c r="N1414" s="29" t="s">
        <v>5652</v>
      </c>
      <c r="O1414" s="17" t="str" cm="1">
        <f t="array" ref="O1414">IFERROR(_xlfn.IFS(
N1414="MPR ISSUE","ACTIVE",
N1414="BSS Hardware Issue","ACTIVE",
N1414="Sites strategiques, MLL, Pylone, etc.","PASSIVE",
N1414="AKTIVCO DEFAUT GE &amp; POWER Cabinet","PASSIVE",
N1414="AKTIVCO Coupure ENEO &amp; Baisse de tension","PASSIVE",
N1414="Coupure ENEO &amp; Baisse de tension","PASSIVE",
N1414="Defaut GE &amp; POWER Cabinet","PASSIVE",
N1414="Sharing","PASSIVE",
N1414="Sites strategiques &amp; DataCenter","PASSIVE",
N1414="Exclu","Exclu",
N1414="SAT","ACTIVE",
N1414="SPARE-ISSUE","SPARE-ISSUE",
N1414="Fiber CAmtel","ACTIVE",
N1414="Fiber AOF","ACTIVE",
N1414="Projet OCM (HUAWEI)","PLANNED WORKS",
N1414="Projet OCM (NOKIA)","PLANNED WORKS",
N1414="ACCESS-ISSUE","ACCESS-ISSUE",
N1414="Projet OCM (ZTE, NOKIA, autres projets)","PLANNED WORKS",
N1414="No root CAuse","No root cause",
N1414="ODU HS","ACTIVE",
N1414="IP &amp; VLAN","ACTIVE",
N1414="Warehouse HUAWEI","SPARE-ISSUE",
N1414="SPARE-HS","SPARE-ISSUE",
N1414="Power Telco","ACTIVE"
),"")</f>
        <v>No root cause</v>
      </c>
      <c r="P1414" s="59">
        <v>0</v>
      </c>
      <c r="Q1414" s="59">
        <v>3.086023039539874E-2</v>
      </c>
      <c r="R1414" s="59">
        <v>0</v>
      </c>
      <c r="S1414" s="59">
        <v>0</v>
      </c>
      <c r="T1414" s="59">
        <v>1.3376308738046931E-3</v>
      </c>
      <c r="U1414" s="59">
        <v>0</v>
      </c>
      <c r="V1414" s="14"/>
      <c r="W1414" s="14"/>
      <c r="X1414" s="14"/>
      <c r="Y1414" s="14"/>
      <c r="Z1414" s="14"/>
      <c r="AA1414" s="31" t="s">
        <v>16</v>
      </c>
      <c r="AB1414" s="31" t="s">
        <v>16</v>
      </c>
      <c r="AC1414" s="7" t="s">
        <v>16</v>
      </c>
      <c r="AD1414" s="3"/>
      <c r="AE1414" s="3" t="s">
        <v>16</v>
      </c>
      <c r="AF1414" s="7" t="s">
        <v>16</v>
      </c>
      <c r="AG1414" s="32" t="s">
        <v>16</v>
      </c>
      <c r="AH1414" s="32" t="s">
        <v>16</v>
      </c>
      <c r="AI1414" s="32" t="s">
        <v>16</v>
      </c>
      <c r="AJ1414" s="32" t="s">
        <v>16</v>
      </c>
      <c r="AK1414" s="32" t="s">
        <v>16</v>
      </c>
      <c r="AL1414" s="32" t="s">
        <v>16</v>
      </c>
      <c r="AM1414" s="32" t="s">
        <v>16</v>
      </c>
      <c r="AN1414" s="9" t="s">
        <v>16</v>
      </c>
      <c r="AO1414" s="9" t="s">
        <v>16</v>
      </c>
      <c r="AP1414" s="9" t="s">
        <v>16</v>
      </c>
      <c r="AQ1414" s="14"/>
      <c r="AR1414" s="14"/>
    </row>
    <row r="1415" spans="1:44" s="9" customFormat="1" hidden="1" x14ac:dyDescent="0.3">
      <c r="A1415" s="1" t="s">
        <v>3796</v>
      </c>
      <c r="B1415" s="1" t="s">
        <v>3797</v>
      </c>
      <c r="C1415" s="1" t="s">
        <v>11</v>
      </c>
      <c r="D1415" s="1" t="s">
        <v>12</v>
      </c>
      <c r="E1415" s="56" t="s">
        <v>56</v>
      </c>
      <c r="F1415" s="1" t="s">
        <v>85</v>
      </c>
      <c r="G1415" s="49" t="s">
        <v>5897</v>
      </c>
      <c r="H1415" s="22" t="str">
        <f>_xlfn.XLOOKUP(B1415,[1]SITE!$B:$B,[1]SITE!$CK:$CK,"")</f>
        <v>Operationnel</v>
      </c>
      <c r="I1415" s="22"/>
      <c r="J1415" s="22" t="str">
        <f>_xlfn.XLOOKUP(B1415,[1]SITE!$B:$B,[1]SITE!$I:$I,"")</f>
        <v>No impact</v>
      </c>
      <c r="K1415" s="30"/>
      <c r="L1415" s="15" t="str" cm="1">
        <f t="array" ref="L1415">IFERROR(_xlfn.IFS(
N1415="MPR ISSUE","PDH",
N1415="BSS Hardware Issue","BSS",
N1415="Sites strategiques, MLL, Pylone, etc.","ENVTECH",
N1415="AKTIVCO DEFAUT GE &amp; POWER Cabinet","AKTIVCO",
N1415="AKTIVCO Coupure ENEO &amp; Baisse de tension","AKTIVCO GRID ONLY",
N1415="Coupure ENEO &amp; Baisse de tension","IHS GRID ONLY",
N1415="Defaut GE &amp; POWER Cabinet","IHS",
N1415="Sharing","Partners",
N1415="Sites strategiques &amp; DataCenter","SST &amp; DC",
N1415="Exclu","Exclu",
N1415="SAT","SAT",
N1415="SPARE-ISSUE","SPARE-ISSUE",
N1415="Fiber CAmtel","TRANS_FO_CAMTEL",
N1415="Fiber AOF","Fiber AOF",
N1415="Projet OCM (HUAWEI)","TRAVAUX-HUAWEI",
N1415="Projet OCM (NOKIA)","TRAVAUX-NOKIA",
N1415="ACCESS-ISSUE","ACCESS-ISSUE",
N1415="Projet OCM (ZTE, NOKIA, autres projets)","TRAVAUX OCM",
N1415="No root CAuse","No root cause",
N1415="ODU HS","PDH",
N1415="IP &amp; VLAN","PDH",
N1415="Warehouse HUAWEI","SPARE-ISSUE",
N1415="SPARE-HS","SPARE-ISSUE",
N1415="Power Telco","BSS"
),"")</f>
        <v>No root cause</v>
      </c>
      <c r="M1415" s="16" t="str" cm="1">
        <f t="array" ref="M1415">IFERROR(_xlfn.IFS(
N1415="MPR ISSUE","TX ISSUE",
N1415="BSS Hardware Issue","RAN ISSUE",
N1415="Sites strategiques, MLL, Pylone, etc.","ENVTECH",
N1415="AKTIVCO DEFAUT GE &amp; POWER Cabinet","POWER ISSUE",
N1415="AKTIVCO Coupure ENEO &amp; Baisse de tension","POWER ISSUE",
N1415="Coupure ENEO &amp; Baisse de tension","POWER ISSUE",
N1415="Defaut GE &amp; POWER Cabinet","POWER ISSUE",
N1415="Sharing","POWER ISSUE",
N1415="Sites strategiques &amp; DataCenter","POWER ISSUE",
N1415="Exclu","Exclu",
N1415="SAT","TX ISSUE",
N1415="SPARE-ISSUE","SPARE-ISSUE",
N1415="Fiber CAmtel","TX ISSUE",
N1415="Fiber AOF","TX ISSUE",
N1415="Projet OCM (HUAWEI)","TRAVAUX-HUAWEI",
N1415="Projet OCM (NOKIA)","TRAVAUX -NOKIA",
N1415="ACCESS-ISSUE","ACCESS-ISSUE",
N1415="Projet OCM (ZTE, NOKIA, autres projets)","TRAVAUX OCM",
N1415="No root CAuse","No root cause",
N1415="ODU HS","TX ISSUE",
N1415="IP &amp; VLAN","TX ISSUE",
N1415="Warehouse HUAWEI","SPARE-ISSUE",
N1415="SPARE-HS","SPARE-ISSUE",
N1415="Power Telco","RAN ISSUE"
),"")</f>
        <v>No root cause</v>
      </c>
      <c r="N1415" s="29" t="s">
        <v>5652</v>
      </c>
      <c r="O1415" s="17" t="str" cm="1">
        <f t="array" ref="O1415">IFERROR(_xlfn.IFS(
N1415="MPR ISSUE","ACTIVE",
N1415="BSS Hardware Issue","ACTIVE",
N1415="Sites strategiques, MLL, Pylone, etc.","PASSIVE",
N1415="AKTIVCO DEFAUT GE &amp; POWER Cabinet","PASSIVE",
N1415="AKTIVCO Coupure ENEO &amp; Baisse de tension","PASSIVE",
N1415="Coupure ENEO &amp; Baisse de tension","PASSIVE",
N1415="Defaut GE &amp; POWER Cabinet","PASSIVE",
N1415="Sharing","PASSIVE",
N1415="Sites strategiques &amp; DataCenter","PASSIVE",
N1415="Exclu","Exclu",
N1415="SAT","ACTIVE",
N1415="SPARE-ISSUE","SPARE-ISSUE",
N1415="Fiber CAmtel","ACTIVE",
N1415="Fiber AOF","ACTIVE",
N1415="Projet OCM (HUAWEI)","PLANNED WORKS",
N1415="Projet OCM (NOKIA)","PLANNED WORKS",
N1415="ACCESS-ISSUE","ACCESS-ISSUE",
N1415="Projet OCM (ZTE, NOKIA, autres projets)","PLANNED WORKS",
N1415="No root CAuse","No root cause",
N1415="ODU HS","ACTIVE",
N1415="IP &amp; VLAN","ACTIVE",
N1415="Warehouse HUAWEI","SPARE-ISSUE",
N1415="SPARE-HS","SPARE-ISSUE",
N1415="Power Telco","ACTIVE"
),"")</f>
        <v>No root cause</v>
      </c>
      <c r="P1415" s="59">
        <v>0</v>
      </c>
      <c r="Q1415" s="59">
        <v>0</v>
      </c>
      <c r="R1415" s="59">
        <v>0</v>
      </c>
      <c r="S1415" s="59">
        <v>0</v>
      </c>
      <c r="T1415" s="59">
        <v>0</v>
      </c>
      <c r="U1415" s="59">
        <v>0</v>
      </c>
      <c r="V1415" s="14"/>
      <c r="W1415" s="14"/>
      <c r="X1415" s="14"/>
      <c r="Y1415" s="14"/>
      <c r="Z1415" s="14"/>
      <c r="AA1415" s="31" t="s">
        <v>16</v>
      </c>
      <c r="AB1415" s="31" t="s">
        <v>16</v>
      </c>
      <c r="AC1415" s="7" t="s">
        <v>16</v>
      </c>
      <c r="AD1415" s="3"/>
      <c r="AE1415" s="3" t="s">
        <v>16</v>
      </c>
      <c r="AF1415" s="7" t="s">
        <v>16</v>
      </c>
      <c r="AG1415" s="32" t="s">
        <v>16</v>
      </c>
      <c r="AH1415" s="32" t="s">
        <v>16</v>
      </c>
      <c r="AI1415" s="32" t="s">
        <v>16</v>
      </c>
      <c r="AJ1415" s="32" t="s">
        <v>16</v>
      </c>
      <c r="AK1415" s="32" t="s">
        <v>16</v>
      </c>
      <c r="AL1415" s="32" t="s">
        <v>16</v>
      </c>
      <c r="AM1415" s="32" t="s">
        <v>16</v>
      </c>
      <c r="AN1415" s="9" t="s">
        <v>16</v>
      </c>
      <c r="AO1415" s="9" t="s">
        <v>16</v>
      </c>
      <c r="AP1415" s="9" t="s">
        <v>16</v>
      </c>
      <c r="AQ1415" s="14"/>
      <c r="AR1415" s="14"/>
    </row>
    <row r="1416" spans="1:44" s="9" customFormat="1" hidden="1" x14ac:dyDescent="0.3">
      <c r="A1416" s="1" t="s">
        <v>4338</v>
      </c>
      <c r="B1416" s="51" t="s">
        <v>4339</v>
      </c>
      <c r="C1416" s="1"/>
      <c r="D1416" s="51"/>
      <c r="E1416" s="56" t="s">
        <v>13</v>
      </c>
      <c r="F1416" s="51" t="s">
        <v>53</v>
      </c>
      <c r="G1416" s="49" t="s">
        <v>5897</v>
      </c>
      <c r="H1416" s="22" t="str">
        <f>_xlfn.XLOOKUP(B1416,[1]SITE!$B:$B,[1]SITE!$CK:$CK,"")</f>
        <v>Operationnel</v>
      </c>
      <c r="I1416" s="22"/>
      <c r="J1416" s="22" t="str">
        <f>_xlfn.XLOOKUP(B1416,[1]SITE!$B:$B,[1]SITE!$I:$I,"")</f>
        <v>No impact</v>
      </c>
      <c r="K1416" s="30"/>
      <c r="L1416" s="15" t="str" cm="1">
        <f t="array" ref="L1416">IFERROR(_xlfn.IFS(
N1416="MPR ISSUE","PDH",
N1416="BSS Hardware Issue","BSS",
N1416="Sites strategiques, MLL, Pylone, etc.","ENVTECH",
N1416="AKTIVCO DEFAUT GE &amp; POWER Cabinet","AKTIVCO",
N1416="AKTIVCO Coupure ENEO &amp; Baisse de tension","AKTIVCO GRID ONLY",
N1416="Coupure ENEO &amp; Baisse de tension","IHS GRID ONLY",
N1416="Defaut GE &amp; POWER Cabinet","IHS",
N1416="Sharing","Partners",
N1416="Sites strategiques &amp; DataCenter","SST &amp; DC",
N1416="Exclu","Exclu",
N1416="SAT","SAT",
N1416="SPARE-ISSUE","SPARE-ISSUE",
N1416="Fiber CAmtel","TRANS_FO_CAMTEL",
N1416="Fiber AOF","Fiber AOF",
N1416="Projet OCM (HUAWEI)","TRAVAUX-HUAWEI",
N1416="Projet OCM (NOKIA)","TRAVAUX-NOKIA",
N1416="ACCESS-ISSUE","ACCESS-ISSUE",
N1416="Projet OCM (ZTE, NOKIA, autres projets)","TRAVAUX OCM",
N1416="No root CAuse","No root cause",
N1416="ODU HS","PDH",
N1416="IP &amp; VLAN","PDH",
N1416="Warehouse HUAWEI","SPARE-ISSUE",
N1416="SPARE-HS","SPARE-ISSUE",
N1416="Power Telco","BSS"
),"")</f>
        <v>AKTIVCO</v>
      </c>
      <c r="M1416" s="16" t="str" cm="1">
        <f t="array" ref="M1416">IFERROR(_xlfn.IFS(
N1416="MPR ISSUE","TX ISSUE",
N1416="BSS Hardware Issue","RAN ISSUE",
N1416="Sites strategiques, MLL, Pylone, etc.","ENVTECH",
N1416="AKTIVCO DEFAUT GE &amp; POWER Cabinet","POWER ISSUE",
N1416="AKTIVCO Coupure ENEO &amp; Baisse de tension","POWER ISSUE",
N1416="Coupure ENEO &amp; Baisse de tension","POWER ISSUE",
N1416="Defaut GE &amp; POWER Cabinet","POWER ISSUE",
N1416="Sharing","POWER ISSUE",
N1416="Sites strategiques &amp; DataCenter","POWER ISSUE",
N1416="Exclu","Exclu",
N1416="SAT","TX ISSUE",
N1416="SPARE-ISSUE","SPARE-ISSUE",
N1416="Fiber CAmtel","TX ISSUE",
N1416="Fiber AOF","TX ISSUE",
N1416="Projet OCM (HUAWEI)","TRAVAUX-HUAWEI",
N1416="Projet OCM (NOKIA)","TRAVAUX -NOKIA",
N1416="ACCESS-ISSUE","ACCESS-ISSUE",
N1416="Projet OCM (ZTE, NOKIA, autres projets)","TRAVAUX OCM",
N1416="No root CAuse","No root cause",
N1416="ODU HS","TX ISSUE",
N1416="IP &amp; VLAN","TX ISSUE",
N1416="Warehouse HUAWEI","SPARE-ISSUE",
N1416="SPARE-HS","SPARE-ISSUE",
N1416="Power Telco","RAN ISSUE"
),"")</f>
        <v>POWER ISSUE</v>
      </c>
      <c r="N1416" s="29" t="s">
        <v>5331</v>
      </c>
      <c r="O1416" s="17" t="str" cm="1">
        <f t="array" ref="O1416">IFERROR(_xlfn.IFS(
N1416="MPR ISSUE","ACTIVE",
N1416="BSS Hardware Issue","ACTIVE",
N1416="Sites strategiques, MLL, Pylone, etc.","PASSIVE",
N1416="AKTIVCO DEFAUT GE &amp; POWER Cabinet","PASSIVE",
N1416="AKTIVCO Coupure ENEO &amp; Baisse de tension","PASSIVE",
N1416="Coupure ENEO &amp; Baisse de tension","PASSIVE",
N1416="Defaut GE &amp; POWER Cabinet","PASSIVE",
N1416="Sharing","PASSIVE",
N1416="Sites strategiques &amp; DataCenter","PASSIVE",
N1416="Exclu","Exclu",
N1416="SAT","ACTIVE",
N1416="SPARE-ISSUE","SPARE-ISSUE",
N1416="Fiber CAmtel","ACTIVE",
N1416="Fiber AOF","ACTIVE",
N1416="Projet OCM (HUAWEI)","PLANNED WORKS",
N1416="Projet OCM (NOKIA)","PLANNED WORKS",
N1416="ACCESS-ISSUE","ACCESS-ISSUE",
N1416="Projet OCM (ZTE, NOKIA, autres projets)","PLANNED WORKS",
N1416="No root CAuse","No root cause",
N1416="ODU HS","ACTIVE",
N1416="IP &amp; VLAN","ACTIVE",
N1416="Warehouse HUAWEI","SPARE-ISSUE",
N1416="SPARE-HS","SPARE-ISSUE",
N1416="Power Telco","ACTIVE"
),"")</f>
        <v>PASSIVE</v>
      </c>
      <c r="P1416" s="59">
        <v>0</v>
      </c>
      <c r="Q1416" s="59">
        <v>0</v>
      </c>
      <c r="R1416" s="59">
        <v>0</v>
      </c>
      <c r="S1416" s="59">
        <v>2.5789523246954486E-2</v>
      </c>
      <c r="T1416" s="59">
        <v>0</v>
      </c>
      <c r="U1416" s="59">
        <v>0</v>
      </c>
      <c r="V1416" s="14"/>
      <c r="W1416" s="14"/>
      <c r="X1416" s="14"/>
      <c r="Y1416" s="14"/>
      <c r="Z1416" s="14"/>
      <c r="AA1416" s="31" t="s">
        <v>6202</v>
      </c>
      <c r="AB1416" s="31" t="s">
        <v>16</v>
      </c>
      <c r="AC1416" s="7"/>
      <c r="AD1416" s="3"/>
      <c r="AE1416" s="3" t="s">
        <v>16</v>
      </c>
      <c r="AF1416" s="7" t="s">
        <v>5797</v>
      </c>
      <c r="AG1416" s="32" t="s">
        <v>16</v>
      </c>
      <c r="AH1416" s="32" t="s">
        <v>16</v>
      </c>
      <c r="AI1416" s="32" t="s">
        <v>16</v>
      </c>
      <c r="AJ1416" s="32" t="s">
        <v>16</v>
      </c>
      <c r="AK1416" s="32" t="s">
        <v>16</v>
      </c>
      <c r="AL1416" s="32" t="s">
        <v>16</v>
      </c>
      <c r="AM1416" s="32" t="s">
        <v>16</v>
      </c>
      <c r="AN1416" s="9" t="s">
        <v>5622</v>
      </c>
      <c r="AO1416" s="9" t="s">
        <v>16</v>
      </c>
      <c r="AP1416" s="9" t="s">
        <v>16</v>
      </c>
      <c r="AQ1416" s="14"/>
      <c r="AR1416" s="14"/>
    </row>
    <row r="1417" spans="1:44" s="9" customFormat="1" hidden="1" x14ac:dyDescent="0.3">
      <c r="A1417" s="1" t="s">
        <v>1509</v>
      </c>
      <c r="B1417" s="51" t="s">
        <v>1510</v>
      </c>
      <c r="C1417" s="51" t="s">
        <v>11</v>
      </c>
      <c r="D1417" s="51" t="s">
        <v>97</v>
      </c>
      <c r="E1417" s="56" t="s">
        <v>70</v>
      </c>
      <c r="F1417" s="51" t="s">
        <v>1511</v>
      </c>
      <c r="G1417" s="50" t="s">
        <v>5898</v>
      </c>
      <c r="H1417" s="22" t="str">
        <f>_xlfn.XLOOKUP(B1417,[1]SITE!$B:$B,[1]SITE!$CK:$CK,"")</f>
        <v>Operationnel</v>
      </c>
      <c r="I1417" s="22"/>
      <c r="J1417" s="22" t="str">
        <f>_xlfn.XLOOKUP(B1417,[1]SITE!$B:$B,[1]SITE!$I:$I,"")</f>
        <v>No impact</v>
      </c>
      <c r="K1417" s="30"/>
      <c r="L1417" s="15" t="str" cm="1">
        <f t="array" ref="L1417">IFERROR(_xlfn.IFS(
N1417="MPR ISSUE","PDH",
N1417="BSS Hardware Issue","BSS",
N1417="Sites strategiques, MLL, Pylone, etc.","ENVTECH",
N1417="AKTIVCO DEFAUT GE &amp; POWER Cabinet","AKTIVCO",
N1417="AKTIVCO Coupure ENEO &amp; Baisse de tension","AKTIVCO GRID ONLY",
N1417="Coupure ENEO &amp; Baisse de tension","IHS GRID ONLY",
N1417="Defaut GE &amp; POWER Cabinet","IHS",
N1417="Sharing","Partners",
N1417="Sites strategiques &amp; DataCenter","SST &amp; DC",
N1417="Exclu","Exclu",
N1417="SAT","SAT",
N1417="SPARE-ISSUE","SPARE-ISSUE",
N1417="Fiber CAmtel","TRANS_FO_CAMTEL",
N1417="Fiber AOF","Fiber AOF",
N1417="Projet OCM (HUAWEI)","TRAVAUX-HUAWEI",
N1417="Projet OCM (NOKIA)","TRAVAUX-NOKIA",
N1417="ACCESS-ISSUE","ACCESS-ISSUE",
N1417="Projet OCM (ZTE, NOKIA, autres projets)","TRAVAUX OCM",
N1417="No root CAuse","No root cause",
N1417="ODU HS","PDH",
N1417="IP &amp; VLAN","PDH",
N1417="Warehouse HUAWEI","SPARE-ISSUE",
N1417="SPARE-HS","SPARE-ISSUE",
N1417="Power Telco","BSS"
),"")</f>
        <v>No root cause</v>
      </c>
      <c r="M1417" s="16" t="str" cm="1">
        <f t="array" ref="M1417">IFERROR(_xlfn.IFS(
N1417="MPR ISSUE","TX ISSUE",
N1417="BSS Hardware Issue","RAN ISSUE",
N1417="Sites strategiques, MLL, Pylone, etc.","ENVTECH",
N1417="AKTIVCO DEFAUT GE &amp; POWER Cabinet","POWER ISSUE",
N1417="AKTIVCO Coupure ENEO &amp; Baisse de tension","POWER ISSUE",
N1417="Coupure ENEO &amp; Baisse de tension","POWER ISSUE",
N1417="Defaut GE &amp; POWER Cabinet","POWER ISSUE",
N1417="Sharing","POWER ISSUE",
N1417="Sites strategiques &amp; DataCenter","POWER ISSUE",
N1417="Exclu","Exclu",
N1417="SAT","TX ISSUE",
N1417="SPARE-ISSUE","SPARE-ISSUE",
N1417="Fiber CAmtel","TX ISSUE",
N1417="Fiber AOF","TX ISSUE",
N1417="Projet OCM (HUAWEI)","TRAVAUX-HUAWEI",
N1417="Projet OCM (NOKIA)","TRAVAUX -NOKIA",
N1417="ACCESS-ISSUE","ACCESS-ISSUE",
N1417="Projet OCM (ZTE, NOKIA, autres projets)","TRAVAUX OCM",
N1417="No root CAuse","No root cause",
N1417="ODU HS","TX ISSUE",
N1417="IP &amp; VLAN","TX ISSUE",
N1417="Warehouse HUAWEI","SPARE-ISSUE",
N1417="SPARE-HS","SPARE-ISSUE",
N1417="Power Telco","RAN ISSUE"
),"")</f>
        <v>No root cause</v>
      </c>
      <c r="N1417" s="29" t="s">
        <v>5652</v>
      </c>
      <c r="O1417" s="17" t="str" cm="1">
        <f t="array" ref="O1417">IFERROR(_xlfn.IFS(
N1417="MPR ISSUE","ACTIVE",
N1417="BSS Hardware Issue","ACTIVE",
N1417="Sites strategiques, MLL, Pylone, etc.","PASSIVE",
N1417="AKTIVCO DEFAUT GE &amp; POWER Cabinet","PASSIVE",
N1417="AKTIVCO Coupure ENEO &amp; Baisse de tension","PASSIVE",
N1417="Coupure ENEO &amp; Baisse de tension","PASSIVE",
N1417="Defaut GE &amp; POWER Cabinet","PASSIVE",
N1417="Sharing","PASSIVE",
N1417="Sites strategiques &amp; DataCenter","PASSIVE",
N1417="Exclu","Exclu",
N1417="SAT","ACTIVE",
N1417="SPARE-ISSUE","SPARE-ISSUE",
N1417="Fiber CAmtel","ACTIVE",
N1417="Fiber AOF","ACTIVE",
N1417="Projet OCM (HUAWEI)","PLANNED WORKS",
N1417="Projet OCM (NOKIA)","PLANNED WORKS",
N1417="ACCESS-ISSUE","ACCESS-ISSUE",
N1417="Projet OCM (ZTE, NOKIA, autres projets)","PLANNED WORKS",
N1417="No root CAuse","No root cause",
N1417="ODU HS","ACTIVE",
N1417="IP &amp; VLAN","ACTIVE",
N1417="Warehouse HUAWEI","SPARE-ISSUE",
N1417="SPARE-HS","SPARE-ISSUE",
N1417="Power Telco","ACTIVE"
),"")</f>
        <v>No root cause</v>
      </c>
      <c r="P1417" s="59">
        <v>0</v>
      </c>
      <c r="Q1417" s="59">
        <v>1.5784044310895747E-2</v>
      </c>
      <c r="R1417" s="59">
        <v>0</v>
      </c>
      <c r="S1417" s="59">
        <v>0</v>
      </c>
      <c r="T1417" s="59">
        <v>0</v>
      </c>
      <c r="U1417" s="59">
        <v>0</v>
      </c>
      <c r="V1417" s="14"/>
      <c r="W1417" s="14"/>
      <c r="X1417" s="14"/>
      <c r="Y1417" s="14"/>
      <c r="Z1417" s="14"/>
      <c r="AA1417" s="31" t="s">
        <v>16</v>
      </c>
      <c r="AB1417" s="31" t="s">
        <v>16</v>
      </c>
      <c r="AC1417" s="7" t="s">
        <v>16</v>
      </c>
      <c r="AD1417" s="33"/>
      <c r="AE1417" s="3" t="s">
        <v>16</v>
      </c>
      <c r="AF1417" s="7" t="s">
        <v>16</v>
      </c>
      <c r="AG1417" s="32" t="s">
        <v>16</v>
      </c>
      <c r="AH1417" s="32" t="s">
        <v>16</v>
      </c>
      <c r="AI1417" s="32" t="s">
        <v>16</v>
      </c>
      <c r="AJ1417" s="32" t="s">
        <v>16</v>
      </c>
      <c r="AK1417" s="32" t="s">
        <v>16</v>
      </c>
      <c r="AL1417" s="32" t="s">
        <v>16</v>
      </c>
      <c r="AM1417" s="32" t="s">
        <v>16</v>
      </c>
      <c r="AN1417" s="9" t="s">
        <v>16</v>
      </c>
      <c r="AO1417" s="9" t="s">
        <v>16</v>
      </c>
      <c r="AP1417" s="9" t="s">
        <v>16</v>
      </c>
      <c r="AQ1417" s="14"/>
      <c r="AR1417" s="14"/>
    </row>
    <row r="1418" spans="1:44" s="9" customFormat="1" hidden="1" x14ac:dyDescent="0.3">
      <c r="A1418" s="1" t="s">
        <v>1384</v>
      </c>
      <c r="B1418" s="51" t="s">
        <v>1385</v>
      </c>
      <c r="C1418" s="51" t="s">
        <v>11</v>
      </c>
      <c r="D1418" s="51" t="s">
        <v>155</v>
      </c>
      <c r="E1418" s="56" t="s">
        <v>52</v>
      </c>
      <c r="F1418" s="51" t="s">
        <v>1386</v>
      </c>
      <c r="G1418" s="50" t="s">
        <v>5898</v>
      </c>
      <c r="H1418" s="22" t="str">
        <f>_xlfn.XLOOKUP(B1418,[1]SITE!$B:$B,[1]SITE!$CK:$CK,"")</f>
        <v>Insecurity</v>
      </c>
      <c r="I1418" s="22"/>
      <c r="J1418" s="22" t="str">
        <f>_xlfn.XLOOKUP(B1418,[1]SITE!$B:$B,[1]SITE!$I:$I,"")</f>
        <v>No impact</v>
      </c>
      <c r="K1418" s="30"/>
      <c r="L1418" s="15" t="str" cm="1">
        <f t="array" ref="L1418">IFERROR(_xlfn.IFS(
N1418="MPR ISSUE","PDH",
N1418="BSS Hardware Issue","BSS",
N1418="Sites strategiques, MLL, Pylone, etc.","ENVTECH",
N1418="AKTIVCO DEFAUT GE &amp; POWER Cabinet","AKTIVCO",
N1418="AKTIVCO Coupure ENEO &amp; Baisse de tension","AKTIVCO GRID ONLY",
N1418="Coupure ENEO &amp; Baisse de tension","IHS GRID ONLY",
N1418="Defaut GE &amp; POWER Cabinet","IHS",
N1418="Sharing","Partners",
N1418="Sites strategiques &amp; DataCenter","SST &amp; DC",
N1418="Exclu","Exclu",
N1418="SAT","SAT",
N1418="SPARE-ISSUE","SPARE-ISSUE",
N1418="Fiber CAmtel","TRANS_FO_CAMTEL",
N1418="Fiber AOF","Fiber AOF",
N1418="Projet OCM (HUAWEI)","TRAVAUX-HUAWEI",
N1418="Projet OCM (NOKIA)","TRAVAUX-NOKIA",
N1418="ACCESS-ISSUE","ACCESS-ISSUE",
N1418="Projet OCM (ZTE, NOKIA, autres projets)","TRAVAUX OCM",
N1418="No root CAuse","No root cause",
N1418="ODU HS","PDH",
N1418="IP &amp; VLAN","PDH",
N1418="Warehouse HUAWEI","SPARE-ISSUE",
N1418="SPARE-HS","SPARE-ISSUE",
N1418="Power Telco","BSS"
),"")</f>
        <v>No root cause</v>
      </c>
      <c r="M1418" s="16" t="str" cm="1">
        <f t="array" ref="M1418">IFERROR(_xlfn.IFS(
N1418="MPR ISSUE","TX ISSUE",
N1418="BSS Hardware Issue","RAN ISSUE",
N1418="Sites strategiques, MLL, Pylone, etc.","ENVTECH",
N1418="AKTIVCO DEFAUT GE &amp; POWER Cabinet","POWER ISSUE",
N1418="AKTIVCO Coupure ENEO &amp; Baisse de tension","POWER ISSUE",
N1418="Coupure ENEO &amp; Baisse de tension","POWER ISSUE",
N1418="Defaut GE &amp; POWER Cabinet","POWER ISSUE",
N1418="Sharing","POWER ISSUE",
N1418="Sites strategiques &amp; DataCenter","POWER ISSUE",
N1418="Exclu","Exclu",
N1418="SAT","TX ISSUE",
N1418="SPARE-ISSUE","SPARE-ISSUE",
N1418="Fiber CAmtel","TX ISSUE",
N1418="Fiber AOF","TX ISSUE",
N1418="Projet OCM (HUAWEI)","TRAVAUX-HUAWEI",
N1418="Projet OCM (NOKIA)","TRAVAUX -NOKIA",
N1418="ACCESS-ISSUE","ACCESS-ISSUE",
N1418="Projet OCM (ZTE, NOKIA, autres projets)","TRAVAUX OCM",
N1418="No root CAuse","No root cause",
N1418="ODU HS","TX ISSUE",
N1418="IP &amp; VLAN","TX ISSUE",
N1418="Warehouse HUAWEI","SPARE-ISSUE",
N1418="SPARE-HS","SPARE-ISSUE",
N1418="Power Telco","RAN ISSUE"
),"")</f>
        <v>No root cause</v>
      </c>
      <c r="N1418" s="29" t="s">
        <v>5652</v>
      </c>
      <c r="O1418" s="17" t="str" cm="1">
        <f t="array" ref="O1418">IFERROR(_xlfn.IFS(
N1418="MPR ISSUE","ACTIVE",
N1418="BSS Hardware Issue","ACTIVE",
N1418="Sites strategiques, MLL, Pylone, etc.","PASSIVE",
N1418="AKTIVCO DEFAUT GE &amp; POWER Cabinet","PASSIVE",
N1418="AKTIVCO Coupure ENEO &amp; Baisse de tension","PASSIVE",
N1418="Coupure ENEO &amp; Baisse de tension","PASSIVE",
N1418="Defaut GE &amp; POWER Cabinet","PASSIVE",
N1418="Sharing","PASSIVE",
N1418="Sites strategiques &amp; DataCenter","PASSIVE",
N1418="Exclu","Exclu",
N1418="SAT","ACTIVE",
N1418="SPARE-ISSUE","SPARE-ISSUE",
N1418="Fiber CAmtel","ACTIVE",
N1418="Fiber AOF","ACTIVE",
N1418="Projet OCM (HUAWEI)","PLANNED WORKS",
N1418="Projet OCM (NOKIA)","PLANNED WORKS",
N1418="ACCESS-ISSUE","ACCESS-ISSUE",
N1418="Projet OCM (ZTE, NOKIA, autres projets)","PLANNED WORKS",
N1418="No root CAuse","No root cause",
N1418="ODU HS","ACTIVE",
N1418="IP &amp; VLAN","ACTIVE",
N1418="Warehouse HUAWEI","SPARE-ISSUE",
N1418="SPARE-HS","SPARE-ISSUE",
N1418="Power Telco","ACTIVE"
),"")</f>
        <v>No root cause</v>
      </c>
      <c r="P1418" s="59">
        <v>0</v>
      </c>
      <c r="Q1418" s="59">
        <v>0</v>
      </c>
      <c r="R1418" s="59">
        <v>0</v>
      </c>
      <c r="S1418" s="59">
        <v>0</v>
      </c>
      <c r="T1418" s="59">
        <v>0.27831639714296336</v>
      </c>
      <c r="U1418" s="59">
        <v>0</v>
      </c>
      <c r="V1418" s="14"/>
      <c r="W1418" s="14"/>
      <c r="X1418" s="14"/>
      <c r="Y1418" s="14"/>
      <c r="Z1418" s="14"/>
      <c r="AA1418" s="31" t="s">
        <v>16</v>
      </c>
      <c r="AB1418" s="31" t="s">
        <v>16</v>
      </c>
      <c r="AC1418" s="7" t="s">
        <v>16</v>
      </c>
      <c r="AD1418" s="3"/>
      <c r="AE1418" s="3" t="s">
        <v>16</v>
      </c>
      <c r="AF1418" s="7" t="s">
        <v>16</v>
      </c>
      <c r="AG1418" s="32" t="s">
        <v>16</v>
      </c>
      <c r="AH1418" s="32" t="s">
        <v>16</v>
      </c>
      <c r="AI1418" s="32" t="s">
        <v>16</v>
      </c>
      <c r="AJ1418" s="32" t="s">
        <v>16</v>
      </c>
      <c r="AK1418" s="32" t="s">
        <v>16</v>
      </c>
      <c r="AL1418" s="32" t="s">
        <v>16</v>
      </c>
      <c r="AM1418" s="32" t="s">
        <v>16</v>
      </c>
      <c r="AN1418" s="9" t="s">
        <v>16</v>
      </c>
      <c r="AO1418" s="9" t="s">
        <v>16</v>
      </c>
      <c r="AP1418" s="9" t="s">
        <v>16</v>
      </c>
      <c r="AQ1418" s="14"/>
      <c r="AR1418" s="14"/>
    </row>
    <row r="1419" spans="1:44" s="9" customFormat="1" hidden="1" x14ac:dyDescent="0.3">
      <c r="A1419" s="1" t="s">
        <v>892</v>
      </c>
      <c r="B1419" s="51" t="s">
        <v>893</v>
      </c>
      <c r="C1419" s="1"/>
      <c r="D1419" s="51"/>
      <c r="E1419" s="56" t="s">
        <v>227</v>
      </c>
      <c r="F1419" s="51" t="s">
        <v>894</v>
      </c>
      <c r="G1419" s="50" t="s">
        <v>5898</v>
      </c>
      <c r="H1419" s="22" t="str">
        <f>_xlfn.XLOOKUP(B1419,[1]SITE!$B:$B,[1]SITE!$CK:$CK,"")</f>
        <v>Operationnel</v>
      </c>
      <c r="I1419" s="22"/>
      <c r="J1419" s="22" t="str">
        <f>_xlfn.XLOOKUP(B1419,[1]SITE!$B:$B,[1]SITE!$I:$I,"")</f>
        <v>No impact</v>
      </c>
      <c r="K1419" s="30"/>
      <c r="L1419" s="15" t="str" cm="1">
        <f t="array" ref="L1419">IFERROR(_xlfn.IFS(
N1419="MPR ISSUE","PDH",
N1419="BSS Hardware Issue","BSS",
N1419="Sites strategiques, MLL, Pylone, etc.","ENVTECH",
N1419="AKTIVCO DEFAUT GE &amp; POWER Cabinet","AKTIVCO",
N1419="AKTIVCO Coupure ENEO &amp; Baisse de tension","AKTIVCO GRID ONLY",
N1419="Coupure ENEO &amp; Baisse de tension","IHS GRID ONLY",
N1419="Defaut GE &amp; POWER Cabinet","IHS",
N1419="Sharing","Partners",
N1419="Sites strategiques &amp; DataCenter","SST &amp; DC",
N1419="Exclu","Exclu",
N1419="SAT","SAT",
N1419="SPARE-ISSUE","SPARE-ISSUE",
N1419="Fiber CAmtel","TRANS_FO_CAMTEL",
N1419="Fiber AOF","Fiber AOF",
N1419="Projet OCM (HUAWEI)","TRAVAUX-HUAWEI",
N1419="Projet OCM (NOKIA)","TRAVAUX-NOKIA",
N1419="ACCESS-ISSUE","ACCESS-ISSUE",
N1419="Projet OCM (ZTE, NOKIA, autres projets)","TRAVAUX OCM",
N1419="No root CAuse","No root cause",
N1419="ODU HS","PDH",
N1419="IP &amp; VLAN","PDH",
N1419="Warehouse HUAWEI","SPARE-ISSUE",
N1419="SPARE-HS","SPARE-ISSUE",
N1419="Power Telco","BSS"
),"")</f>
        <v>IHS</v>
      </c>
      <c r="M1419" s="16" t="str" cm="1">
        <f t="array" ref="M1419">IFERROR(_xlfn.IFS(
N1419="MPR ISSUE","TX ISSUE",
N1419="BSS Hardware Issue","RAN ISSUE",
N1419="Sites strategiques, MLL, Pylone, etc.","ENVTECH",
N1419="AKTIVCO DEFAUT GE &amp; POWER Cabinet","POWER ISSUE",
N1419="AKTIVCO Coupure ENEO &amp; Baisse de tension","POWER ISSUE",
N1419="Coupure ENEO &amp; Baisse de tension","POWER ISSUE",
N1419="Defaut GE &amp; POWER Cabinet","POWER ISSUE",
N1419="Sharing","POWER ISSUE",
N1419="Sites strategiques &amp; DataCenter","POWER ISSUE",
N1419="Exclu","Exclu",
N1419="SAT","TX ISSUE",
N1419="SPARE-ISSUE","SPARE-ISSUE",
N1419="Fiber CAmtel","TX ISSUE",
N1419="Fiber AOF","TX ISSUE",
N1419="Projet OCM (HUAWEI)","TRAVAUX-HUAWEI",
N1419="Projet OCM (NOKIA)","TRAVAUX -NOKIA",
N1419="ACCESS-ISSUE","ACCESS-ISSUE",
N1419="Projet OCM (ZTE, NOKIA, autres projets)","TRAVAUX OCM",
N1419="No root CAuse","No root cause",
N1419="ODU HS","TX ISSUE",
N1419="IP &amp; VLAN","TX ISSUE",
N1419="Warehouse HUAWEI","SPARE-ISSUE",
N1419="SPARE-HS","SPARE-ISSUE",
N1419="Power Telco","RAN ISSUE"
),"")</f>
        <v>POWER ISSUE</v>
      </c>
      <c r="N1419" s="29" t="s">
        <v>5336</v>
      </c>
      <c r="O1419" s="17" t="str" cm="1">
        <f t="array" ref="O1419">IFERROR(_xlfn.IFS(
N1419="MPR ISSUE","ACTIVE",
N1419="BSS Hardware Issue","ACTIVE",
N1419="Sites strategiques, MLL, Pylone, etc.","PASSIVE",
N1419="AKTIVCO DEFAUT GE &amp; POWER Cabinet","PASSIVE",
N1419="AKTIVCO Coupure ENEO &amp; Baisse de tension","PASSIVE",
N1419="Coupure ENEO &amp; Baisse de tension","PASSIVE",
N1419="Defaut GE &amp; POWER Cabinet","PASSIVE",
N1419="Sharing","PASSIVE",
N1419="Sites strategiques &amp; DataCenter","PASSIVE",
N1419="Exclu","Exclu",
N1419="SAT","ACTIVE",
N1419="SPARE-ISSUE","SPARE-ISSUE",
N1419="Fiber CAmtel","ACTIVE",
N1419="Fiber AOF","ACTIVE",
N1419="Projet OCM (HUAWEI)","PLANNED WORKS",
N1419="Projet OCM (NOKIA)","PLANNED WORKS",
N1419="ACCESS-ISSUE","ACCESS-ISSUE",
N1419="Projet OCM (ZTE, NOKIA, autres projets)","PLANNED WORKS",
N1419="No root CAuse","No root cause",
N1419="ODU HS","ACTIVE",
N1419="IP &amp; VLAN","ACTIVE",
N1419="Warehouse HUAWEI","SPARE-ISSUE",
N1419="SPARE-HS","SPARE-ISSUE",
N1419="Power Telco","ACTIVE"
),"")</f>
        <v>PASSIVE</v>
      </c>
      <c r="P1419" s="59">
        <v>0</v>
      </c>
      <c r="Q1419" s="59">
        <v>0</v>
      </c>
      <c r="R1419" s="59">
        <v>0</v>
      </c>
      <c r="S1419" s="59">
        <v>0</v>
      </c>
      <c r="T1419" s="59">
        <v>0</v>
      </c>
      <c r="U1419" s="59">
        <v>0</v>
      </c>
      <c r="V1419" s="14"/>
      <c r="W1419" s="14"/>
      <c r="X1419" s="14"/>
      <c r="Y1419" s="14"/>
      <c r="Z1419" s="14"/>
      <c r="AA1419" s="31" t="s">
        <v>5623</v>
      </c>
      <c r="AB1419" s="31" t="s">
        <v>16</v>
      </c>
      <c r="AC1419" s="7" t="s">
        <v>16</v>
      </c>
      <c r="AD1419" s="3"/>
      <c r="AE1419" s="3" t="s">
        <v>16</v>
      </c>
      <c r="AF1419" s="7" t="s">
        <v>16</v>
      </c>
      <c r="AG1419" s="32" t="s">
        <v>16</v>
      </c>
      <c r="AH1419" s="32" t="s">
        <v>16</v>
      </c>
      <c r="AI1419" s="32" t="s">
        <v>16</v>
      </c>
      <c r="AJ1419" s="32" t="s">
        <v>16</v>
      </c>
      <c r="AK1419" s="32" t="s">
        <v>16</v>
      </c>
      <c r="AL1419" s="32" t="s">
        <v>16</v>
      </c>
      <c r="AM1419" s="32" t="s">
        <v>16</v>
      </c>
      <c r="AN1419" s="9" t="s">
        <v>5623</v>
      </c>
      <c r="AO1419" s="9" t="s">
        <v>16</v>
      </c>
      <c r="AP1419" s="9" t="s">
        <v>16</v>
      </c>
      <c r="AQ1419" s="14"/>
      <c r="AR1419" s="14"/>
    </row>
    <row r="1420" spans="1:44" s="9" customFormat="1" hidden="1" x14ac:dyDescent="0.3">
      <c r="A1420" s="1" t="s">
        <v>1864</v>
      </c>
      <c r="B1420" s="1" t="s">
        <v>1865</v>
      </c>
      <c r="C1420" s="1" t="s">
        <v>11</v>
      </c>
      <c r="D1420" s="1" t="s">
        <v>12</v>
      </c>
      <c r="E1420" s="56" t="s">
        <v>56</v>
      </c>
      <c r="F1420" s="1" t="s">
        <v>85</v>
      </c>
      <c r="G1420" s="49" t="s">
        <v>5897</v>
      </c>
      <c r="H1420" s="22" t="str">
        <f>_xlfn.XLOOKUP(B1420,[1]SITE!$B:$B,[1]SITE!$CK:$CK,"")</f>
        <v>Operationnel</v>
      </c>
      <c r="I1420" s="22"/>
      <c r="J1420" s="22" t="str">
        <f>_xlfn.XLOOKUP(B1420,[1]SITE!$B:$B,[1]SITE!$I:$I,"")</f>
        <v>No impact</v>
      </c>
      <c r="K1420" s="30"/>
      <c r="L1420" s="15" t="str" cm="1">
        <f t="array" ref="L1420">IFERROR(_xlfn.IFS(
N1420="MPR ISSUE","PDH",
N1420="BSS Hardware Issue","BSS",
N1420="Sites strategiques, MLL, Pylone, etc.","ENVTECH",
N1420="AKTIVCO DEFAUT GE &amp; POWER Cabinet","AKTIVCO",
N1420="AKTIVCO Coupure ENEO &amp; Baisse de tension","AKTIVCO GRID ONLY",
N1420="Coupure ENEO &amp; Baisse de tension","IHS GRID ONLY",
N1420="Defaut GE &amp; POWER Cabinet","IHS",
N1420="Sharing","Partners",
N1420="Sites strategiques &amp; DataCenter","SST &amp; DC",
N1420="Exclu","Exclu",
N1420="SAT","SAT",
N1420="SPARE-ISSUE","SPARE-ISSUE",
N1420="Fiber CAmtel","TRANS_FO_CAMTEL",
N1420="Fiber AOF","Fiber AOF",
N1420="Projet OCM (HUAWEI)","TRAVAUX-HUAWEI",
N1420="Projet OCM (NOKIA)","TRAVAUX-NOKIA",
N1420="ACCESS-ISSUE","ACCESS-ISSUE",
N1420="Projet OCM (ZTE, NOKIA, autres projets)","TRAVAUX OCM",
N1420="No root CAuse","No root cause",
N1420="ODU HS","PDH",
N1420="IP &amp; VLAN","PDH",
N1420="Warehouse HUAWEI","SPARE-ISSUE",
N1420="SPARE-HS","SPARE-ISSUE",
N1420="Power Telco","BSS"
),"")</f>
        <v>No root cause</v>
      </c>
      <c r="M1420" s="16" t="str" cm="1">
        <f t="array" ref="M1420">IFERROR(_xlfn.IFS(
N1420="MPR ISSUE","TX ISSUE",
N1420="BSS Hardware Issue","RAN ISSUE",
N1420="Sites strategiques, MLL, Pylone, etc.","ENVTECH",
N1420="AKTIVCO DEFAUT GE &amp; POWER Cabinet","POWER ISSUE",
N1420="AKTIVCO Coupure ENEO &amp; Baisse de tension","POWER ISSUE",
N1420="Coupure ENEO &amp; Baisse de tension","POWER ISSUE",
N1420="Defaut GE &amp; POWER Cabinet","POWER ISSUE",
N1420="Sharing","POWER ISSUE",
N1420="Sites strategiques &amp; DataCenter","POWER ISSUE",
N1420="Exclu","Exclu",
N1420="SAT","TX ISSUE",
N1420="SPARE-ISSUE","SPARE-ISSUE",
N1420="Fiber CAmtel","TX ISSUE",
N1420="Fiber AOF","TX ISSUE",
N1420="Projet OCM (HUAWEI)","TRAVAUX-HUAWEI",
N1420="Projet OCM (NOKIA)","TRAVAUX -NOKIA",
N1420="ACCESS-ISSUE","ACCESS-ISSUE",
N1420="Projet OCM (ZTE, NOKIA, autres projets)","TRAVAUX OCM",
N1420="No root CAuse","No root cause",
N1420="ODU HS","TX ISSUE",
N1420="IP &amp; VLAN","TX ISSUE",
N1420="Warehouse HUAWEI","SPARE-ISSUE",
N1420="SPARE-HS","SPARE-ISSUE",
N1420="Power Telco","RAN ISSUE"
),"")</f>
        <v>No root cause</v>
      </c>
      <c r="N1420" s="29" t="s">
        <v>5652</v>
      </c>
      <c r="O1420" s="17" t="str" cm="1">
        <f t="array" ref="O1420">IFERROR(_xlfn.IFS(
N1420="MPR ISSUE","ACTIVE",
N1420="BSS Hardware Issue","ACTIVE",
N1420="Sites strategiques, MLL, Pylone, etc.","PASSIVE",
N1420="AKTIVCO DEFAUT GE &amp; POWER Cabinet","PASSIVE",
N1420="AKTIVCO Coupure ENEO &amp; Baisse de tension","PASSIVE",
N1420="Coupure ENEO &amp; Baisse de tension","PASSIVE",
N1420="Defaut GE &amp; POWER Cabinet","PASSIVE",
N1420="Sharing","PASSIVE",
N1420="Sites strategiques &amp; DataCenter","PASSIVE",
N1420="Exclu","Exclu",
N1420="SAT","ACTIVE",
N1420="SPARE-ISSUE","SPARE-ISSUE",
N1420="Fiber CAmtel","ACTIVE",
N1420="Fiber AOF","ACTIVE",
N1420="Projet OCM (HUAWEI)","PLANNED WORKS",
N1420="Projet OCM (NOKIA)","PLANNED WORKS",
N1420="ACCESS-ISSUE","ACCESS-ISSUE",
N1420="Projet OCM (ZTE, NOKIA, autres projets)","PLANNED WORKS",
N1420="No root CAuse","No root cause",
N1420="ODU HS","ACTIVE",
N1420="IP &amp; VLAN","ACTIVE",
N1420="Warehouse HUAWEI","SPARE-ISSUE",
N1420="SPARE-HS","SPARE-ISSUE",
N1420="Power Telco","ACTIVE"
),"")</f>
        <v>No root cause</v>
      </c>
      <c r="P1420" s="59">
        <v>0</v>
      </c>
      <c r="Q1420" s="59">
        <v>0</v>
      </c>
      <c r="R1420" s="59">
        <v>0</v>
      </c>
      <c r="S1420" s="59">
        <v>0</v>
      </c>
      <c r="T1420" s="59">
        <v>5.9747512363276297E-3</v>
      </c>
      <c r="U1420" s="59">
        <v>0</v>
      </c>
      <c r="V1420" s="14"/>
      <c r="W1420" s="14"/>
      <c r="X1420" s="14"/>
      <c r="Y1420" s="14"/>
      <c r="Z1420" s="14"/>
      <c r="AA1420" s="31" t="s">
        <v>16</v>
      </c>
      <c r="AB1420" s="31" t="s">
        <v>16</v>
      </c>
      <c r="AC1420" s="7" t="s">
        <v>16</v>
      </c>
      <c r="AD1420" s="3"/>
      <c r="AE1420" s="3" t="s">
        <v>16</v>
      </c>
      <c r="AF1420" s="7" t="s">
        <v>16</v>
      </c>
      <c r="AG1420" s="32" t="s">
        <v>16</v>
      </c>
      <c r="AH1420" s="32" t="s">
        <v>16</v>
      </c>
      <c r="AI1420" s="32" t="s">
        <v>16</v>
      </c>
      <c r="AJ1420" s="32" t="s">
        <v>16</v>
      </c>
      <c r="AK1420" s="32" t="s">
        <v>16</v>
      </c>
      <c r="AL1420" s="32" t="s">
        <v>16</v>
      </c>
      <c r="AM1420" s="32" t="s">
        <v>16</v>
      </c>
      <c r="AN1420" s="9" t="s">
        <v>16</v>
      </c>
      <c r="AO1420" s="9" t="s">
        <v>16</v>
      </c>
      <c r="AP1420" s="9" t="s">
        <v>16</v>
      </c>
      <c r="AQ1420" s="14"/>
      <c r="AR1420" s="14"/>
    </row>
    <row r="1421" spans="1:44" s="9" customFormat="1" hidden="1" x14ac:dyDescent="0.3">
      <c r="A1421" s="1" t="s">
        <v>3005</v>
      </c>
      <c r="B1421" s="1" t="s">
        <v>3006</v>
      </c>
      <c r="C1421" s="1"/>
      <c r="D1421" s="1"/>
      <c r="E1421" s="56" t="s">
        <v>91</v>
      </c>
      <c r="F1421" s="1" t="s">
        <v>92</v>
      </c>
      <c r="G1421" s="49" t="s">
        <v>5897</v>
      </c>
      <c r="H1421" s="22" t="str">
        <f>_xlfn.XLOOKUP(B1421,[1]SITE!$B:$B,[1]SITE!$CK:$CK,"")</f>
        <v>Operationnel</v>
      </c>
      <c r="I1421" s="22"/>
      <c r="J1421" s="22" t="str">
        <f>_xlfn.XLOOKUP(B1421,[1]SITE!$B:$B,[1]SITE!$I:$I,"")</f>
        <v>No impact</v>
      </c>
      <c r="K1421" s="30"/>
      <c r="L1421" s="15" t="str" cm="1">
        <f t="array" ref="L1421">IFERROR(_xlfn.IFS(
N1421="MPR ISSUE","PDH",
N1421="BSS Hardware Issue","BSS",
N1421="Sites strategiques, MLL, Pylone, etc.","ENVTECH",
N1421="AKTIVCO DEFAUT GE &amp; POWER Cabinet","AKTIVCO",
N1421="AKTIVCO Coupure ENEO &amp; Baisse de tension","AKTIVCO GRID ONLY",
N1421="Coupure ENEO &amp; Baisse de tension","IHS GRID ONLY",
N1421="Defaut GE &amp; POWER Cabinet","IHS",
N1421="Sharing","Partners",
N1421="Sites strategiques &amp; DataCenter","SST &amp; DC",
N1421="Exclu","Exclu",
N1421="SAT","SAT",
N1421="SPARE-ISSUE","SPARE-ISSUE",
N1421="Fiber CAmtel","TRANS_FO_CAMTEL",
N1421="Fiber AOF","Fiber AOF",
N1421="Projet OCM (HUAWEI)","TRAVAUX-HUAWEI",
N1421="Projet OCM (NOKIA)","TRAVAUX-NOKIA",
N1421="ACCESS-ISSUE","ACCESS-ISSUE",
N1421="Projet OCM (ZTE, NOKIA, autres projets)","TRAVAUX OCM",
N1421="No root CAuse","No root cause",
N1421="ODU HS","PDH",
N1421="IP &amp; VLAN","PDH",
N1421="Warehouse HUAWEI","SPARE-ISSUE",
N1421="SPARE-HS","SPARE-ISSUE",
N1421="Power Telco","BSS"
),"")</f>
        <v>No root cause</v>
      </c>
      <c r="M1421" s="16" t="str" cm="1">
        <f t="array" ref="M1421">IFERROR(_xlfn.IFS(
N1421="MPR ISSUE","TX ISSUE",
N1421="BSS Hardware Issue","RAN ISSUE",
N1421="Sites strategiques, MLL, Pylone, etc.","ENVTECH",
N1421="AKTIVCO DEFAUT GE &amp; POWER Cabinet","POWER ISSUE",
N1421="AKTIVCO Coupure ENEO &amp; Baisse de tension","POWER ISSUE",
N1421="Coupure ENEO &amp; Baisse de tension","POWER ISSUE",
N1421="Defaut GE &amp; POWER Cabinet","POWER ISSUE",
N1421="Sharing","POWER ISSUE",
N1421="Sites strategiques &amp; DataCenter","POWER ISSUE",
N1421="Exclu","Exclu",
N1421="SAT","TX ISSUE",
N1421="SPARE-ISSUE","SPARE-ISSUE",
N1421="Fiber CAmtel","TX ISSUE",
N1421="Fiber AOF","TX ISSUE",
N1421="Projet OCM (HUAWEI)","TRAVAUX-HUAWEI",
N1421="Projet OCM (NOKIA)","TRAVAUX -NOKIA",
N1421="ACCESS-ISSUE","ACCESS-ISSUE",
N1421="Projet OCM (ZTE, NOKIA, autres projets)","TRAVAUX OCM",
N1421="No root CAuse","No root cause",
N1421="ODU HS","TX ISSUE",
N1421="IP &amp; VLAN","TX ISSUE",
N1421="Warehouse HUAWEI","SPARE-ISSUE",
N1421="SPARE-HS","SPARE-ISSUE",
N1421="Power Telco","RAN ISSUE"
),"")</f>
        <v>No root cause</v>
      </c>
      <c r="N1421" s="29" t="s">
        <v>5652</v>
      </c>
      <c r="O1421" s="17" t="str" cm="1">
        <f t="array" ref="O1421">IFERROR(_xlfn.IFS(
N1421="MPR ISSUE","ACTIVE",
N1421="BSS Hardware Issue","ACTIVE",
N1421="Sites strategiques, MLL, Pylone, etc.","PASSIVE",
N1421="AKTIVCO DEFAUT GE &amp; POWER Cabinet","PASSIVE",
N1421="AKTIVCO Coupure ENEO &amp; Baisse de tension","PASSIVE",
N1421="Coupure ENEO &amp; Baisse de tension","PASSIVE",
N1421="Defaut GE &amp; POWER Cabinet","PASSIVE",
N1421="Sharing","PASSIVE",
N1421="Sites strategiques &amp; DataCenter","PASSIVE",
N1421="Exclu","Exclu",
N1421="SAT","ACTIVE",
N1421="SPARE-ISSUE","SPARE-ISSUE",
N1421="Fiber CAmtel","ACTIVE",
N1421="Fiber AOF","ACTIVE",
N1421="Projet OCM (HUAWEI)","PLANNED WORKS",
N1421="Projet OCM (NOKIA)","PLANNED WORKS",
N1421="ACCESS-ISSUE","ACCESS-ISSUE",
N1421="Projet OCM (ZTE, NOKIA, autres projets)","PLANNED WORKS",
N1421="No root CAuse","No root cause",
N1421="ODU HS","ACTIVE",
N1421="IP &amp; VLAN","ACTIVE",
N1421="Warehouse HUAWEI","SPARE-ISSUE",
N1421="SPARE-HS","SPARE-ISSUE",
N1421="Power Telco","ACTIVE"
),"")</f>
        <v>No root cause</v>
      </c>
      <c r="P1421" s="59">
        <v>0</v>
      </c>
      <c r="Q1421" s="59">
        <v>0.49198063538536607</v>
      </c>
      <c r="R1421" s="59">
        <v>0</v>
      </c>
      <c r="S1421" s="59">
        <v>0</v>
      </c>
      <c r="T1421" s="59">
        <v>1.1816631139190659</v>
      </c>
      <c r="U1421" s="59">
        <v>0</v>
      </c>
      <c r="V1421" s="14"/>
      <c r="W1421" s="14"/>
      <c r="X1421" s="14"/>
      <c r="Y1421" s="14"/>
      <c r="Z1421" s="14"/>
      <c r="AA1421" s="31" t="s">
        <v>16</v>
      </c>
      <c r="AB1421" s="31" t="s">
        <v>16</v>
      </c>
      <c r="AC1421" s="7" t="s">
        <v>16</v>
      </c>
      <c r="AD1421" s="3"/>
      <c r="AE1421" s="3" t="s">
        <v>16</v>
      </c>
      <c r="AF1421" s="7" t="s">
        <v>16</v>
      </c>
      <c r="AG1421" s="32" t="s">
        <v>16</v>
      </c>
      <c r="AH1421" s="32" t="s">
        <v>16</v>
      </c>
      <c r="AI1421" s="32" t="s">
        <v>16</v>
      </c>
      <c r="AJ1421" s="32" t="s">
        <v>16</v>
      </c>
      <c r="AK1421" s="32" t="s">
        <v>16</v>
      </c>
      <c r="AL1421" s="32" t="s">
        <v>16</v>
      </c>
      <c r="AM1421" s="32" t="s">
        <v>16</v>
      </c>
      <c r="AN1421" s="9" t="s">
        <v>16</v>
      </c>
      <c r="AO1421" s="9" t="s">
        <v>16</v>
      </c>
      <c r="AP1421" s="9" t="s">
        <v>16</v>
      </c>
      <c r="AQ1421" s="14"/>
      <c r="AR1421" s="14"/>
    </row>
    <row r="1422" spans="1:44" s="9" customFormat="1" hidden="1" x14ac:dyDescent="0.3">
      <c r="A1422" s="1" t="s">
        <v>2955</v>
      </c>
      <c r="B1422" s="1" t="s">
        <v>2956</v>
      </c>
      <c r="C1422" s="1" t="s">
        <v>11</v>
      </c>
      <c r="D1422" s="1" t="s">
        <v>12</v>
      </c>
      <c r="E1422" s="56" t="s">
        <v>91</v>
      </c>
      <c r="F1422" s="1" t="s">
        <v>92</v>
      </c>
      <c r="G1422" s="49" t="s">
        <v>5897</v>
      </c>
      <c r="H1422" s="22" t="str">
        <f>_xlfn.XLOOKUP(B1422,[1]SITE!$B:$B,[1]SITE!$CK:$CK,"")</f>
        <v>Operationnel</v>
      </c>
      <c r="I1422" s="22"/>
      <c r="J1422" s="22" t="str">
        <f>_xlfn.XLOOKUP(B1422,[1]SITE!$B:$B,[1]SITE!$I:$I,"")</f>
        <v>No impact</v>
      </c>
      <c r="K1422" s="30"/>
      <c r="L1422" s="15" t="str" cm="1">
        <f t="array" ref="L1422">IFERROR(_xlfn.IFS(
N1422="MPR ISSUE","PDH",
N1422="BSS Hardware Issue","BSS",
N1422="Sites strategiques, MLL, Pylone, etc.","ENVTECH",
N1422="AKTIVCO DEFAUT GE &amp; POWER Cabinet","AKTIVCO",
N1422="AKTIVCO Coupure ENEO &amp; Baisse de tension","AKTIVCO GRID ONLY",
N1422="Coupure ENEO &amp; Baisse de tension","IHS GRID ONLY",
N1422="Defaut GE &amp; POWER Cabinet","IHS",
N1422="Sharing","Partners",
N1422="Sites strategiques &amp; DataCenter","SST &amp; DC",
N1422="Exclu","Exclu",
N1422="SAT","SAT",
N1422="SPARE-ISSUE","SPARE-ISSUE",
N1422="Fiber CAmtel","TRANS_FO_CAMTEL",
N1422="Fiber AOF","Fiber AOF",
N1422="Projet OCM (HUAWEI)","TRAVAUX-HUAWEI",
N1422="Projet OCM (NOKIA)","TRAVAUX-NOKIA",
N1422="ACCESS-ISSUE","ACCESS-ISSUE",
N1422="Projet OCM (ZTE, NOKIA, autres projets)","TRAVAUX OCM",
N1422="No root CAuse","No root cause",
N1422="ODU HS","PDH",
N1422="IP &amp; VLAN","PDH",
N1422="Warehouse HUAWEI","SPARE-ISSUE",
N1422="SPARE-HS","SPARE-ISSUE",
N1422="Power Telco","BSS"
),"")</f>
        <v>No root cause</v>
      </c>
      <c r="M1422" s="16" t="str" cm="1">
        <f t="array" ref="M1422">IFERROR(_xlfn.IFS(
N1422="MPR ISSUE","TX ISSUE",
N1422="BSS Hardware Issue","RAN ISSUE",
N1422="Sites strategiques, MLL, Pylone, etc.","ENVTECH",
N1422="AKTIVCO DEFAUT GE &amp; POWER Cabinet","POWER ISSUE",
N1422="AKTIVCO Coupure ENEO &amp; Baisse de tension","POWER ISSUE",
N1422="Coupure ENEO &amp; Baisse de tension","POWER ISSUE",
N1422="Defaut GE &amp; POWER Cabinet","POWER ISSUE",
N1422="Sharing","POWER ISSUE",
N1422="Sites strategiques &amp; DataCenter","POWER ISSUE",
N1422="Exclu","Exclu",
N1422="SAT","TX ISSUE",
N1422="SPARE-ISSUE","SPARE-ISSUE",
N1422="Fiber CAmtel","TX ISSUE",
N1422="Fiber AOF","TX ISSUE",
N1422="Projet OCM (HUAWEI)","TRAVAUX-HUAWEI",
N1422="Projet OCM (NOKIA)","TRAVAUX -NOKIA",
N1422="ACCESS-ISSUE","ACCESS-ISSUE",
N1422="Projet OCM (ZTE, NOKIA, autres projets)","TRAVAUX OCM",
N1422="No root CAuse","No root cause",
N1422="ODU HS","TX ISSUE",
N1422="IP &amp; VLAN","TX ISSUE",
N1422="Warehouse HUAWEI","SPARE-ISSUE",
N1422="SPARE-HS","SPARE-ISSUE",
N1422="Power Telco","RAN ISSUE"
),"")</f>
        <v>No root cause</v>
      </c>
      <c r="N1422" s="29" t="s">
        <v>5652</v>
      </c>
      <c r="O1422" s="17" t="str" cm="1">
        <f t="array" ref="O1422">IFERROR(_xlfn.IFS(
N1422="MPR ISSUE","ACTIVE",
N1422="BSS Hardware Issue","ACTIVE",
N1422="Sites strategiques, MLL, Pylone, etc.","PASSIVE",
N1422="AKTIVCO DEFAUT GE &amp; POWER Cabinet","PASSIVE",
N1422="AKTIVCO Coupure ENEO &amp; Baisse de tension","PASSIVE",
N1422="Coupure ENEO &amp; Baisse de tension","PASSIVE",
N1422="Defaut GE &amp; POWER Cabinet","PASSIVE",
N1422="Sharing","PASSIVE",
N1422="Sites strategiques &amp; DataCenter","PASSIVE",
N1422="Exclu","Exclu",
N1422="SAT","ACTIVE",
N1422="SPARE-ISSUE","SPARE-ISSUE",
N1422="Fiber CAmtel","ACTIVE",
N1422="Fiber AOF","ACTIVE",
N1422="Projet OCM (HUAWEI)","PLANNED WORKS",
N1422="Projet OCM (NOKIA)","PLANNED WORKS",
N1422="ACCESS-ISSUE","ACCESS-ISSUE",
N1422="Projet OCM (ZTE, NOKIA, autres projets)","PLANNED WORKS",
N1422="No root CAuse","No root cause",
N1422="ODU HS","ACTIVE",
N1422="IP &amp; VLAN","ACTIVE",
N1422="Warehouse HUAWEI","SPARE-ISSUE",
N1422="SPARE-HS","SPARE-ISSUE",
N1422="Power Telco","ACTIVE"
),"")</f>
        <v>No root cause</v>
      </c>
      <c r="P1422" s="59">
        <v>0</v>
      </c>
      <c r="Q1422" s="59">
        <v>0</v>
      </c>
      <c r="R1422" s="59">
        <v>0</v>
      </c>
      <c r="S1422" s="59">
        <v>0</v>
      </c>
      <c r="T1422" s="59">
        <v>0.74819937049307572</v>
      </c>
      <c r="U1422" s="59">
        <v>0</v>
      </c>
      <c r="V1422" s="14"/>
      <c r="W1422" s="14"/>
      <c r="X1422" s="14"/>
      <c r="Y1422" s="14"/>
      <c r="Z1422" s="14"/>
      <c r="AA1422" s="31" t="s">
        <v>16</v>
      </c>
      <c r="AB1422" s="31" t="s">
        <v>16</v>
      </c>
      <c r="AC1422" s="7" t="s">
        <v>16</v>
      </c>
      <c r="AD1422" s="3"/>
      <c r="AE1422" s="3" t="s">
        <v>16</v>
      </c>
      <c r="AF1422" s="7" t="s">
        <v>16</v>
      </c>
      <c r="AG1422" s="32" t="s">
        <v>16</v>
      </c>
      <c r="AH1422" s="32" t="s">
        <v>16</v>
      </c>
      <c r="AI1422" s="32" t="s">
        <v>16</v>
      </c>
      <c r="AJ1422" s="32" t="s">
        <v>16</v>
      </c>
      <c r="AK1422" s="32" t="s">
        <v>16</v>
      </c>
      <c r="AL1422" s="32" t="s">
        <v>16</v>
      </c>
      <c r="AM1422" s="32" t="s">
        <v>16</v>
      </c>
      <c r="AN1422" s="9" t="s">
        <v>16</v>
      </c>
      <c r="AO1422" s="9" t="s">
        <v>16</v>
      </c>
      <c r="AP1422" s="9" t="s">
        <v>16</v>
      </c>
      <c r="AQ1422" s="14"/>
      <c r="AR1422" s="14"/>
    </row>
    <row r="1423" spans="1:44" s="9" customFormat="1" hidden="1" x14ac:dyDescent="0.3">
      <c r="A1423" s="1" t="s">
        <v>2538</v>
      </c>
      <c r="B1423" s="51" t="s">
        <v>2539</v>
      </c>
      <c r="C1423" s="51" t="s">
        <v>22</v>
      </c>
      <c r="D1423" s="51" t="s">
        <v>31</v>
      </c>
      <c r="E1423" s="56" t="s">
        <v>32</v>
      </c>
      <c r="F1423" s="51" t="s">
        <v>33</v>
      </c>
      <c r="G1423" s="22" t="s">
        <v>5896</v>
      </c>
      <c r="H1423" s="22" t="str">
        <f>_xlfn.XLOOKUP(B1423,[1]SITE!$B:$B,[1]SITE!$CK:$CK,"")</f>
        <v>Operationnel</v>
      </c>
      <c r="I1423" s="22"/>
      <c r="J1423" s="22" t="str">
        <f>_xlfn.XLOOKUP(B1423,[1]SITE!$B:$B,[1]SITE!$I:$I,"")</f>
        <v>No impact</v>
      </c>
      <c r="K1423" s="30"/>
      <c r="L1423" s="15" t="str" cm="1">
        <f t="array" ref="L1423">IFERROR(_xlfn.IFS(
N1423="MPR ISSUE","PDH",
N1423="BSS Hardware Issue","BSS",
N1423="Sites strategiques, MLL, Pylone, etc.","ENVTECH",
N1423="AKTIVCO DEFAUT GE &amp; POWER Cabinet","AKTIVCO",
N1423="AKTIVCO Coupure ENEO &amp; Baisse de tension","AKTIVCO GRID ONLY",
N1423="Coupure ENEO &amp; Baisse de tension","IHS GRID ONLY",
N1423="Defaut GE &amp; POWER Cabinet","IHS",
N1423="Sharing","Partners",
N1423="Sites strategiques &amp; DataCenter","SST &amp; DC",
N1423="Exclu","Exclu",
N1423="SAT","SAT",
N1423="SPARE-ISSUE","SPARE-ISSUE",
N1423="Fiber CAmtel","TRANS_FO_CAMTEL",
N1423="Fiber AOF","Fiber AOF",
N1423="Projet OCM (HUAWEI)","TRAVAUX-HUAWEI",
N1423="Projet OCM (NOKIA)","TRAVAUX-NOKIA",
N1423="ACCESS-ISSUE","ACCESS-ISSUE",
N1423="Projet OCM (ZTE, NOKIA, autres projets)","TRAVAUX OCM",
N1423="No root CAuse","No root cause",
N1423="ODU HS","PDH",
N1423="IP &amp; VLAN","PDH",
N1423="Warehouse HUAWEI","SPARE-ISSUE",
N1423="SPARE-HS","SPARE-ISSUE",
N1423="Power Telco","BSS"
),"")</f>
        <v>No root cause</v>
      </c>
      <c r="M1423" s="16" t="str" cm="1">
        <f t="array" ref="M1423">IFERROR(_xlfn.IFS(
N1423="MPR ISSUE","TX ISSUE",
N1423="BSS Hardware Issue","RAN ISSUE",
N1423="Sites strategiques, MLL, Pylone, etc.","ENVTECH",
N1423="AKTIVCO DEFAUT GE &amp; POWER Cabinet","POWER ISSUE",
N1423="AKTIVCO Coupure ENEO &amp; Baisse de tension","POWER ISSUE",
N1423="Coupure ENEO &amp; Baisse de tension","POWER ISSUE",
N1423="Defaut GE &amp; POWER Cabinet","POWER ISSUE",
N1423="Sharing","POWER ISSUE",
N1423="Sites strategiques &amp; DataCenter","POWER ISSUE",
N1423="Exclu","Exclu",
N1423="SAT","TX ISSUE",
N1423="SPARE-ISSUE","SPARE-ISSUE",
N1423="Fiber CAmtel","TX ISSUE",
N1423="Fiber AOF","TX ISSUE",
N1423="Projet OCM (HUAWEI)","TRAVAUX-HUAWEI",
N1423="Projet OCM (NOKIA)","TRAVAUX -NOKIA",
N1423="ACCESS-ISSUE","ACCESS-ISSUE",
N1423="Projet OCM (ZTE, NOKIA, autres projets)","TRAVAUX OCM",
N1423="No root CAuse","No root cause",
N1423="ODU HS","TX ISSUE",
N1423="IP &amp; VLAN","TX ISSUE",
N1423="Warehouse HUAWEI","SPARE-ISSUE",
N1423="SPARE-HS","SPARE-ISSUE",
N1423="Power Telco","RAN ISSUE"
),"")</f>
        <v>No root cause</v>
      </c>
      <c r="N1423" s="29" t="s">
        <v>5652</v>
      </c>
      <c r="O1423" s="17" t="str" cm="1">
        <f t="array" ref="O1423">IFERROR(_xlfn.IFS(
N1423="MPR ISSUE","ACTIVE",
N1423="BSS Hardware Issue","ACTIVE",
N1423="Sites strategiques, MLL, Pylone, etc.","PASSIVE",
N1423="AKTIVCO DEFAUT GE &amp; POWER Cabinet","PASSIVE",
N1423="AKTIVCO Coupure ENEO &amp; Baisse de tension","PASSIVE",
N1423="Coupure ENEO &amp; Baisse de tension","PASSIVE",
N1423="Defaut GE &amp; POWER Cabinet","PASSIVE",
N1423="Sharing","PASSIVE",
N1423="Sites strategiques &amp; DataCenter","PASSIVE",
N1423="Exclu","Exclu",
N1423="SAT","ACTIVE",
N1423="SPARE-ISSUE","SPARE-ISSUE",
N1423="Fiber CAmtel","ACTIVE",
N1423="Fiber AOF","ACTIVE",
N1423="Projet OCM (HUAWEI)","PLANNED WORKS",
N1423="Projet OCM (NOKIA)","PLANNED WORKS",
N1423="ACCESS-ISSUE","ACCESS-ISSUE",
N1423="Projet OCM (ZTE, NOKIA, autres projets)","PLANNED WORKS",
N1423="No root CAuse","No root cause",
N1423="ODU HS","ACTIVE",
N1423="IP &amp; VLAN","ACTIVE",
N1423="Warehouse HUAWEI","SPARE-ISSUE",
N1423="SPARE-HS","SPARE-ISSUE",
N1423="Power Telco","ACTIVE"
),"")</f>
        <v>No root cause</v>
      </c>
      <c r="P1423" s="59">
        <v>0</v>
      </c>
      <c r="Q1423" s="59">
        <v>0</v>
      </c>
      <c r="R1423" s="59">
        <v>0</v>
      </c>
      <c r="S1423" s="59">
        <v>0</v>
      </c>
      <c r="T1423" s="59">
        <v>10.865932289481869</v>
      </c>
      <c r="U1423" s="59">
        <v>0</v>
      </c>
      <c r="V1423" s="14"/>
      <c r="W1423" s="14"/>
      <c r="X1423" s="14"/>
      <c r="Y1423" s="14"/>
      <c r="Z1423" s="14"/>
      <c r="AA1423" s="31" t="s">
        <v>16</v>
      </c>
      <c r="AB1423" s="31" t="s">
        <v>16</v>
      </c>
      <c r="AC1423" s="7" t="s">
        <v>16</v>
      </c>
      <c r="AD1423" s="3"/>
      <c r="AE1423" s="3" t="s">
        <v>16</v>
      </c>
      <c r="AF1423" s="7" t="s">
        <v>16</v>
      </c>
      <c r="AG1423" s="32" t="s">
        <v>16</v>
      </c>
      <c r="AH1423" s="32" t="s">
        <v>16</v>
      </c>
      <c r="AI1423" s="32" t="s">
        <v>16</v>
      </c>
      <c r="AJ1423" s="32" t="s">
        <v>16</v>
      </c>
      <c r="AK1423" s="32" t="s">
        <v>16</v>
      </c>
      <c r="AL1423" s="32" t="s">
        <v>16</v>
      </c>
      <c r="AM1423" s="32" t="s">
        <v>16</v>
      </c>
      <c r="AN1423" s="9" t="s">
        <v>16</v>
      </c>
      <c r="AO1423" s="9" t="s">
        <v>16</v>
      </c>
      <c r="AP1423" s="9" t="s">
        <v>16</v>
      </c>
      <c r="AQ1423" s="14"/>
      <c r="AR1423" s="14"/>
    </row>
    <row r="1424" spans="1:44" s="9" customFormat="1" hidden="1" x14ac:dyDescent="0.3">
      <c r="A1424" s="1" t="s">
        <v>568</v>
      </c>
      <c r="B1424" s="1" t="s">
        <v>569</v>
      </c>
      <c r="C1424" s="1" t="s">
        <v>11</v>
      </c>
      <c r="D1424" s="1"/>
      <c r="E1424" s="56" t="s">
        <v>13</v>
      </c>
      <c r="F1424" s="1" t="s">
        <v>14</v>
      </c>
      <c r="G1424" s="49" t="s">
        <v>5897</v>
      </c>
      <c r="H1424" s="22" t="str">
        <f>_xlfn.XLOOKUP(B1424,[1]SITE!$B:$B,[1]SITE!$CK:$CK,"")</f>
        <v>Operationnel</v>
      </c>
      <c r="I1424" s="22"/>
      <c r="J1424" s="22" t="str">
        <f>_xlfn.XLOOKUP(B1424,[1]SITE!$B:$B,[1]SITE!$I:$I,"")</f>
        <v>No impact</v>
      </c>
      <c r="K1424" s="30"/>
      <c r="L1424" s="15" t="str" cm="1">
        <f t="array" ref="L1424">IFERROR(_xlfn.IFS(
N1424="MPR ISSUE","PDH",
N1424="BSS Hardware Issue","BSS",
N1424="Sites strategiques, MLL, Pylone, etc.","ENVTECH",
N1424="AKTIVCO DEFAUT GE &amp; POWER Cabinet","AKTIVCO",
N1424="AKTIVCO Coupure ENEO &amp; Baisse de tension","AKTIVCO GRID ONLY",
N1424="Coupure ENEO &amp; Baisse de tension","IHS GRID ONLY",
N1424="Defaut GE &amp; POWER Cabinet","IHS",
N1424="Sharing","Partners",
N1424="Sites strategiques &amp; DataCenter","SST &amp; DC",
N1424="Exclu","Exclu",
N1424="SAT","SAT",
N1424="SPARE-ISSUE","SPARE-ISSUE",
N1424="Fiber CAmtel","TRANS_FO_CAMTEL",
N1424="Fiber AOF","Fiber AOF",
N1424="Projet OCM (HUAWEI)","TRAVAUX-HUAWEI",
N1424="Projet OCM (NOKIA)","TRAVAUX-NOKIA",
N1424="ACCESS-ISSUE","ACCESS-ISSUE",
N1424="Projet OCM (ZTE, NOKIA, autres projets)","TRAVAUX OCM",
N1424="No root CAuse","No root cause",
N1424="ODU HS","PDH",
N1424="IP &amp; VLAN","PDH",
N1424="Warehouse HUAWEI","SPARE-ISSUE",
N1424="SPARE-HS","SPARE-ISSUE",
N1424="Power Telco","BSS"
),"")</f>
        <v>BSS</v>
      </c>
      <c r="M1424" s="16" t="str" cm="1">
        <f t="array" ref="M1424">IFERROR(_xlfn.IFS(
N1424="MPR ISSUE","TX ISSUE",
N1424="BSS Hardware Issue","RAN ISSUE",
N1424="Sites strategiques, MLL, Pylone, etc.","ENVTECH",
N1424="AKTIVCO DEFAUT GE &amp; POWER Cabinet","POWER ISSUE",
N1424="AKTIVCO Coupure ENEO &amp; Baisse de tension","POWER ISSUE",
N1424="Coupure ENEO &amp; Baisse de tension","POWER ISSUE",
N1424="Defaut GE &amp; POWER Cabinet","POWER ISSUE",
N1424="Sharing","POWER ISSUE",
N1424="Sites strategiques &amp; DataCenter","POWER ISSUE",
N1424="Exclu","Exclu",
N1424="SAT","TX ISSUE",
N1424="SPARE-ISSUE","SPARE-ISSUE",
N1424="Fiber CAmtel","TX ISSUE",
N1424="Fiber AOF","TX ISSUE",
N1424="Projet OCM (HUAWEI)","TRAVAUX-HUAWEI",
N1424="Projet OCM (NOKIA)","TRAVAUX -NOKIA",
N1424="ACCESS-ISSUE","ACCESS-ISSUE",
N1424="Projet OCM (ZTE, NOKIA, autres projets)","TRAVAUX OCM",
N1424="No root CAuse","No root cause",
N1424="ODU HS","TX ISSUE",
N1424="IP &amp; VLAN","TX ISSUE",
N1424="Warehouse HUAWEI","SPARE-ISSUE",
N1424="SPARE-HS","SPARE-ISSUE",
N1424="Power Telco","RAN ISSUE"
),"")</f>
        <v>RAN ISSUE</v>
      </c>
      <c r="N1424" s="45" t="s">
        <v>5326</v>
      </c>
      <c r="O1424" s="17" t="str" cm="1">
        <f t="array" ref="O1424">IFERROR(_xlfn.IFS(
N1424="MPR ISSUE","ACTIVE",
N1424="BSS Hardware Issue","ACTIVE",
N1424="Sites strategiques, MLL, Pylone, etc.","PASSIVE",
N1424="AKTIVCO DEFAUT GE &amp; POWER Cabinet","PASSIVE",
N1424="AKTIVCO Coupure ENEO &amp; Baisse de tension","PASSIVE",
N1424="Coupure ENEO &amp; Baisse de tension","PASSIVE",
N1424="Defaut GE &amp; POWER Cabinet","PASSIVE",
N1424="Sharing","PASSIVE",
N1424="Sites strategiques &amp; DataCenter","PASSIVE",
N1424="Exclu","Exclu",
N1424="SAT","ACTIVE",
N1424="SPARE-ISSUE","SPARE-ISSUE",
N1424="Fiber CAmtel","ACTIVE",
N1424="Fiber AOF","ACTIVE",
N1424="Projet OCM (HUAWEI)","PLANNED WORKS",
N1424="Projet OCM (NOKIA)","PLANNED WORKS",
N1424="ACCESS-ISSUE","ACCESS-ISSUE",
N1424="Projet OCM (ZTE, NOKIA, autres projets)","PLANNED WORKS",
N1424="No root CAuse","No root cause",
N1424="ODU HS","ACTIVE",
N1424="IP &amp; VLAN","ACTIVE",
N1424="Warehouse HUAWEI","SPARE-ISSUE",
N1424="SPARE-HS","SPARE-ISSUE",
N1424="Power Telco","ACTIVE"
),"")</f>
        <v>ACTIVE</v>
      </c>
      <c r="P1424" s="59">
        <v>0</v>
      </c>
      <c r="Q1424" s="59">
        <v>0</v>
      </c>
      <c r="R1424" s="59">
        <v>0</v>
      </c>
      <c r="S1424" s="59">
        <v>6.0817617062320042E-2</v>
      </c>
      <c r="T1424" s="59">
        <v>0</v>
      </c>
      <c r="U1424" s="59">
        <v>0</v>
      </c>
      <c r="V1424" s="14"/>
      <c r="W1424" s="14"/>
      <c r="X1424" s="14"/>
      <c r="Y1424" s="14"/>
      <c r="Z1424" s="14"/>
      <c r="AA1424" s="31" t="s">
        <v>5624</v>
      </c>
      <c r="AB1424" s="31" t="s">
        <v>16</v>
      </c>
      <c r="AC1424" s="7"/>
      <c r="AD1424" s="3"/>
      <c r="AE1424" s="3" t="s">
        <v>16</v>
      </c>
      <c r="AF1424" s="7" t="s">
        <v>16</v>
      </c>
      <c r="AG1424" s="32" t="s">
        <v>16</v>
      </c>
      <c r="AH1424" s="32" t="s">
        <v>16</v>
      </c>
      <c r="AI1424" s="32" t="s">
        <v>16</v>
      </c>
      <c r="AJ1424" s="32" t="s">
        <v>5624</v>
      </c>
      <c r="AK1424" s="32" t="s">
        <v>16</v>
      </c>
      <c r="AL1424" s="32" t="s">
        <v>16</v>
      </c>
      <c r="AM1424" s="32" t="s">
        <v>16</v>
      </c>
      <c r="AN1424" s="9" t="s">
        <v>16</v>
      </c>
      <c r="AO1424" s="9" t="s">
        <v>16</v>
      </c>
      <c r="AP1424" s="9" t="s">
        <v>16</v>
      </c>
      <c r="AQ1424" s="14"/>
      <c r="AR1424" s="14"/>
    </row>
    <row r="1425" spans="1:44" s="9" customFormat="1" hidden="1" x14ac:dyDescent="0.3">
      <c r="A1425" s="1" t="s">
        <v>4817</v>
      </c>
      <c r="B1425" s="51" t="s">
        <v>4818</v>
      </c>
      <c r="C1425" s="51" t="s">
        <v>11</v>
      </c>
      <c r="D1425" s="51" t="s">
        <v>12</v>
      </c>
      <c r="E1425" s="56" t="s">
        <v>38</v>
      </c>
      <c r="F1425" s="51" t="s">
        <v>39</v>
      </c>
      <c r="G1425" s="22" t="s">
        <v>5896</v>
      </c>
      <c r="H1425" s="22" t="str">
        <f>_xlfn.XLOOKUP(B1425,[1]SITE!$B:$B,[1]SITE!$CK:$CK,"")</f>
        <v>Operationnel</v>
      </c>
      <c r="I1425" s="22"/>
      <c r="J1425" s="22" t="str">
        <f>_xlfn.XLOOKUP(B1425,[1]SITE!$B:$B,[1]SITE!$I:$I,"")</f>
        <v>No impact</v>
      </c>
      <c r="K1425" s="30"/>
      <c r="L1425" s="15" t="str" cm="1">
        <f t="array" ref="L1425">IFERROR(_xlfn.IFS(
N1425="MPR ISSUE","PDH",
N1425="BSS Hardware Issue","BSS",
N1425="Sites strategiques, MLL, Pylone, etc.","ENVTECH",
N1425="AKTIVCO DEFAUT GE &amp; POWER Cabinet","AKTIVCO",
N1425="AKTIVCO Coupure ENEO &amp; Baisse de tension","AKTIVCO GRID ONLY",
N1425="Coupure ENEO &amp; Baisse de tension","IHS GRID ONLY",
N1425="Defaut GE &amp; POWER Cabinet","IHS",
N1425="Sharing","Partners",
N1425="Sites strategiques &amp; DataCenter","SST &amp; DC",
N1425="Exclu","Exclu",
N1425="SAT","SAT",
N1425="SPARE-ISSUE","SPARE-ISSUE",
N1425="Fiber CAmtel","TRANS_FO_CAMTEL",
N1425="Fiber AOF","Fiber AOF",
N1425="Projet OCM (HUAWEI)","TRAVAUX-HUAWEI",
N1425="Projet OCM (NOKIA)","TRAVAUX-NOKIA",
N1425="ACCESS-ISSUE","ACCESS-ISSUE",
N1425="Projet OCM (ZTE, NOKIA, autres projets)","TRAVAUX OCM",
N1425="No root CAuse","No root cause",
N1425="ODU HS","PDH",
N1425="IP &amp; VLAN","PDH",
N1425="Warehouse HUAWEI","SPARE-ISSUE",
N1425="SPARE-HS","SPARE-ISSUE",
N1425="Power Telco","BSS"
),"")</f>
        <v>No root cause</v>
      </c>
      <c r="M1425" s="16" t="str" cm="1">
        <f t="array" ref="M1425">IFERROR(_xlfn.IFS(
N1425="MPR ISSUE","TX ISSUE",
N1425="BSS Hardware Issue","RAN ISSUE",
N1425="Sites strategiques, MLL, Pylone, etc.","ENVTECH",
N1425="AKTIVCO DEFAUT GE &amp; POWER Cabinet","POWER ISSUE",
N1425="AKTIVCO Coupure ENEO &amp; Baisse de tension","POWER ISSUE",
N1425="Coupure ENEO &amp; Baisse de tension","POWER ISSUE",
N1425="Defaut GE &amp; POWER Cabinet","POWER ISSUE",
N1425="Sharing","POWER ISSUE",
N1425="Sites strategiques &amp; DataCenter","POWER ISSUE",
N1425="Exclu","Exclu",
N1425="SAT","TX ISSUE",
N1425="SPARE-ISSUE","SPARE-ISSUE",
N1425="Fiber CAmtel","TX ISSUE",
N1425="Fiber AOF","TX ISSUE",
N1425="Projet OCM (HUAWEI)","TRAVAUX-HUAWEI",
N1425="Projet OCM (NOKIA)","TRAVAUX -NOKIA",
N1425="ACCESS-ISSUE","ACCESS-ISSUE",
N1425="Projet OCM (ZTE, NOKIA, autres projets)","TRAVAUX OCM",
N1425="No root CAuse","No root cause",
N1425="ODU HS","TX ISSUE",
N1425="IP &amp; VLAN","TX ISSUE",
N1425="Warehouse HUAWEI","SPARE-ISSUE",
N1425="SPARE-HS","SPARE-ISSUE",
N1425="Power Telco","RAN ISSUE"
),"")</f>
        <v>No root cause</v>
      </c>
      <c r="N1425" s="29" t="s">
        <v>5652</v>
      </c>
      <c r="O1425" s="17" t="str" cm="1">
        <f t="array" ref="O1425">IFERROR(_xlfn.IFS(
N1425="MPR ISSUE","ACTIVE",
N1425="BSS Hardware Issue","ACTIVE",
N1425="Sites strategiques, MLL, Pylone, etc.","PASSIVE",
N1425="AKTIVCO DEFAUT GE &amp; POWER Cabinet","PASSIVE",
N1425="AKTIVCO Coupure ENEO &amp; Baisse de tension","PASSIVE",
N1425="Coupure ENEO &amp; Baisse de tension","PASSIVE",
N1425="Defaut GE &amp; POWER Cabinet","PASSIVE",
N1425="Sharing","PASSIVE",
N1425="Sites strategiques &amp; DataCenter","PASSIVE",
N1425="Exclu","Exclu",
N1425="SAT","ACTIVE",
N1425="SPARE-ISSUE","SPARE-ISSUE",
N1425="Fiber CAmtel","ACTIVE",
N1425="Fiber AOF","ACTIVE",
N1425="Projet OCM (HUAWEI)","PLANNED WORKS",
N1425="Projet OCM (NOKIA)","PLANNED WORKS",
N1425="ACCESS-ISSUE","ACCESS-ISSUE",
N1425="Projet OCM (ZTE, NOKIA, autres projets)","PLANNED WORKS",
N1425="No root CAuse","No root cause",
N1425="ODU HS","ACTIVE",
N1425="IP &amp; VLAN","ACTIVE",
N1425="Warehouse HUAWEI","SPARE-ISSUE",
N1425="SPARE-HS","SPARE-ISSUE",
N1425="Power Telco","ACTIVE"
),"")</f>
        <v>No root cause</v>
      </c>
      <c r="P1425" s="59">
        <v>0</v>
      </c>
      <c r="Q1425" s="59">
        <v>0</v>
      </c>
      <c r="R1425" s="59">
        <v>0</v>
      </c>
      <c r="S1425" s="59">
        <v>0</v>
      </c>
      <c r="T1425" s="59">
        <v>0</v>
      </c>
      <c r="U1425" s="59">
        <v>0</v>
      </c>
      <c r="V1425" s="14"/>
      <c r="W1425" s="14"/>
      <c r="X1425" s="14"/>
      <c r="Y1425" s="14"/>
      <c r="Z1425" s="14"/>
      <c r="AA1425" s="31" t="s">
        <v>16</v>
      </c>
      <c r="AB1425" s="31" t="s">
        <v>16</v>
      </c>
      <c r="AC1425" s="7" t="s">
        <v>16</v>
      </c>
      <c r="AD1425" s="3"/>
      <c r="AE1425" s="3" t="s">
        <v>16</v>
      </c>
      <c r="AF1425" s="7" t="s">
        <v>16</v>
      </c>
      <c r="AG1425" s="32" t="s">
        <v>16</v>
      </c>
      <c r="AH1425" s="32" t="s">
        <v>16</v>
      </c>
      <c r="AI1425" s="32" t="s">
        <v>16</v>
      </c>
      <c r="AJ1425" s="32" t="s">
        <v>16</v>
      </c>
      <c r="AK1425" s="32" t="s">
        <v>16</v>
      </c>
      <c r="AL1425" s="32" t="s">
        <v>16</v>
      </c>
      <c r="AM1425" s="32" t="s">
        <v>16</v>
      </c>
      <c r="AN1425" s="9" t="s">
        <v>16</v>
      </c>
      <c r="AO1425" s="9" t="s">
        <v>16</v>
      </c>
      <c r="AP1425" s="9" t="s">
        <v>16</v>
      </c>
      <c r="AQ1425" s="14"/>
      <c r="AR1425" s="14"/>
    </row>
    <row r="1426" spans="1:44" s="9" customFormat="1" hidden="1" x14ac:dyDescent="0.3">
      <c r="A1426" s="1" t="s">
        <v>3316</v>
      </c>
      <c r="B1426" s="51" t="s">
        <v>3317</v>
      </c>
      <c r="C1426" s="51" t="s">
        <v>22</v>
      </c>
      <c r="D1426" s="51" t="s">
        <v>37</v>
      </c>
      <c r="E1426" s="56" t="s">
        <v>38</v>
      </c>
      <c r="F1426" s="51" t="s">
        <v>39</v>
      </c>
      <c r="G1426" s="22" t="s">
        <v>5896</v>
      </c>
      <c r="H1426" s="22" t="str">
        <f>_xlfn.XLOOKUP(B1426,[1]SITE!$B:$B,[1]SITE!$CK:$CK,"")</f>
        <v>Operationnel</v>
      </c>
      <c r="I1426" s="22"/>
      <c r="J1426" s="22" t="str">
        <f>_xlfn.XLOOKUP(B1426,[1]SITE!$B:$B,[1]SITE!$I:$I,"")</f>
        <v>No impact</v>
      </c>
      <c r="K1426" s="30"/>
      <c r="L1426" s="15" t="str" cm="1">
        <f t="array" ref="L1426">IFERROR(_xlfn.IFS(
N1426="MPR ISSUE","PDH",
N1426="BSS Hardware Issue","BSS",
N1426="Sites strategiques, MLL, Pylone, etc.","ENVTECH",
N1426="AKTIVCO DEFAUT GE &amp; POWER Cabinet","AKTIVCO",
N1426="AKTIVCO Coupure ENEO &amp; Baisse de tension","AKTIVCO GRID ONLY",
N1426="Coupure ENEO &amp; Baisse de tension","IHS GRID ONLY",
N1426="Defaut GE &amp; POWER Cabinet","IHS",
N1426="Sharing","Partners",
N1426="Sites strategiques &amp; DataCenter","SST &amp; DC",
N1426="Exclu","Exclu",
N1426="SAT","SAT",
N1426="SPARE-ISSUE","SPARE-ISSUE",
N1426="Fiber CAmtel","TRANS_FO_CAMTEL",
N1426="Fiber AOF","Fiber AOF",
N1426="Projet OCM (HUAWEI)","TRAVAUX-HUAWEI",
N1426="Projet OCM (NOKIA)","TRAVAUX-NOKIA",
N1426="ACCESS-ISSUE","ACCESS-ISSUE",
N1426="Projet OCM (ZTE, NOKIA, autres projets)","TRAVAUX OCM",
N1426="No root CAuse","No root cause",
N1426="ODU HS","PDH",
N1426="IP &amp; VLAN","PDH",
N1426="Warehouse HUAWEI","SPARE-ISSUE",
N1426="SPARE-HS","SPARE-ISSUE",
N1426="Power Telco","BSS"
),"")</f>
        <v>No root cause</v>
      </c>
      <c r="M1426" s="16" t="str" cm="1">
        <f t="array" ref="M1426">IFERROR(_xlfn.IFS(
N1426="MPR ISSUE","TX ISSUE",
N1426="BSS Hardware Issue","RAN ISSUE",
N1426="Sites strategiques, MLL, Pylone, etc.","ENVTECH",
N1426="AKTIVCO DEFAUT GE &amp; POWER Cabinet","POWER ISSUE",
N1426="AKTIVCO Coupure ENEO &amp; Baisse de tension","POWER ISSUE",
N1426="Coupure ENEO &amp; Baisse de tension","POWER ISSUE",
N1426="Defaut GE &amp; POWER Cabinet","POWER ISSUE",
N1426="Sharing","POWER ISSUE",
N1426="Sites strategiques &amp; DataCenter","POWER ISSUE",
N1426="Exclu","Exclu",
N1426="SAT","TX ISSUE",
N1426="SPARE-ISSUE","SPARE-ISSUE",
N1426="Fiber CAmtel","TX ISSUE",
N1426="Fiber AOF","TX ISSUE",
N1426="Projet OCM (HUAWEI)","TRAVAUX-HUAWEI",
N1426="Projet OCM (NOKIA)","TRAVAUX -NOKIA",
N1426="ACCESS-ISSUE","ACCESS-ISSUE",
N1426="Projet OCM (ZTE, NOKIA, autres projets)","TRAVAUX OCM",
N1426="No root CAuse","No root cause",
N1426="ODU HS","TX ISSUE",
N1426="IP &amp; VLAN","TX ISSUE",
N1426="Warehouse HUAWEI","SPARE-ISSUE",
N1426="SPARE-HS","SPARE-ISSUE",
N1426="Power Telco","RAN ISSUE"
),"")</f>
        <v>No root cause</v>
      </c>
      <c r="N1426" s="29" t="s">
        <v>5652</v>
      </c>
      <c r="O1426" s="17" t="str" cm="1">
        <f t="array" ref="O1426">IFERROR(_xlfn.IFS(
N1426="MPR ISSUE","ACTIVE",
N1426="BSS Hardware Issue","ACTIVE",
N1426="Sites strategiques, MLL, Pylone, etc.","PASSIVE",
N1426="AKTIVCO DEFAUT GE &amp; POWER Cabinet","PASSIVE",
N1426="AKTIVCO Coupure ENEO &amp; Baisse de tension","PASSIVE",
N1426="Coupure ENEO &amp; Baisse de tension","PASSIVE",
N1426="Defaut GE &amp; POWER Cabinet","PASSIVE",
N1426="Sharing","PASSIVE",
N1426="Sites strategiques &amp; DataCenter","PASSIVE",
N1426="Exclu","Exclu",
N1426="SAT","ACTIVE",
N1426="SPARE-ISSUE","SPARE-ISSUE",
N1426="Fiber CAmtel","ACTIVE",
N1426="Fiber AOF","ACTIVE",
N1426="Projet OCM (HUAWEI)","PLANNED WORKS",
N1426="Projet OCM (NOKIA)","PLANNED WORKS",
N1426="ACCESS-ISSUE","ACCESS-ISSUE",
N1426="Projet OCM (ZTE, NOKIA, autres projets)","PLANNED WORKS",
N1426="No root CAuse","No root cause",
N1426="ODU HS","ACTIVE",
N1426="IP &amp; VLAN","ACTIVE",
N1426="Warehouse HUAWEI","SPARE-ISSUE",
N1426="SPARE-HS","SPARE-ISSUE",
N1426="Power Telco","ACTIVE"
),"")</f>
        <v>No root cause</v>
      </c>
      <c r="P1426" s="59">
        <v>0</v>
      </c>
      <c r="Q1426" s="59">
        <v>0</v>
      </c>
      <c r="R1426" s="59">
        <v>0</v>
      </c>
      <c r="S1426" s="59">
        <v>0</v>
      </c>
      <c r="T1426" s="59">
        <v>0</v>
      </c>
      <c r="U1426" s="59">
        <v>0</v>
      </c>
      <c r="V1426" s="14"/>
      <c r="W1426" s="14"/>
      <c r="X1426" s="14"/>
      <c r="Y1426" s="14"/>
      <c r="Z1426" s="14"/>
      <c r="AA1426" s="31" t="s">
        <v>16</v>
      </c>
      <c r="AB1426" s="31" t="s">
        <v>16</v>
      </c>
      <c r="AC1426" s="7" t="s">
        <v>16</v>
      </c>
      <c r="AD1426" s="3"/>
      <c r="AE1426" s="3" t="s">
        <v>16</v>
      </c>
      <c r="AF1426" s="7" t="s">
        <v>16</v>
      </c>
      <c r="AG1426" s="32" t="s">
        <v>16</v>
      </c>
      <c r="AH1426" s="32" t="s">
        <v>16</v>
      </c>
      <c r="AI1426" s="32" t="s">
        <v>16</v>
      </c>
      <c r="AJ1426" s="32" t="s">
        <v>16</v>
      </c>
      <c r="AK1426" s="32" t="s">
        <v>16</v>
      </c>
      <c r="AL1426" s="32" t="s">
        <v>16</v>
      </c>
      <c r="AM1426" s="32" t="s">
        <v>16</v>
      </c>
      <c r="AN1426" s="9" t="s">
        <v>16</v>
      </c>
      <c r="AO1426" s="9" t="s">
        <v>16</v>
      </c>
      <c r="AP1426" s="9" t="s">
        <v>16</v>
      </c>
      <c r="AQ1426" s="14"/>
      <c r="AR1426" s="14"/>
    </row>
    <row r="1427" spans="1:44" s="9" customFormat="1" hidden="1" x14ac:dyDescent="0.3">
      <c r="A1427" s="1" t="s">
        <v>4831</v>
      </c>
      <c r="B1427" s="51" t="s">
        <v>4832</v>
      </c>
      <c r="C1427" s="51" t="s">
        <v>22</v>
      </c>
      <c r="D1427" s="51" t="s">
        <v>31</v>
      </c>
      <c r="E1427" s="56" t="s">
        <v>38</v>
      </c>
      <c r="F1427" s="51" t="s">
        <v>39</v>
      </c>
      <c r="G1427" s="22" t="s">
        <v>5896</v>
      </c>
      <c r="H1427" s="22" t="str">
        <f>_xlfn.XLOOKUP(B1427,[1]SITE!$B:$B,[1]SITE!$CK:$CK,"")</f>
        <v>Operationnel</v>
      </c>
      <c r="I1427" s="22"/>
      <c r="J1427" s="22" t="str">
        <f>_xlfn.XLOOKUP(B1427,[1]SITE!$B:$B,[1]SITE!$I:$I,"")</f>
        <v>No impact</v>
      </c>
      <c r="K1427" s="30"/>
      <c r="L1427" s="15" t="str" cm="1">
        <f t="array" ref="L1427">IFERROR(_xlfn.IFS(
N1427="MPR ISSUE","PDH",
N1427="BSS Hardware Issue","BSS",
N1427="Sites strategiques, MLL, Pylone, etc.","ENVTECH",
N1427="AKTIVCO DEFAUT GE &amp; POWER Cabinet","AKTIVCO",
N1427="AKTIVCO Coupure ENEO &amp; Baisse de tension","AKTIVCO GRID ONLY",
N1427="Coupure ENEO &amp; Baisse de tension","IHS GRID ONLY",
N1427="Defaut GE &amp; POWER Cabinet","IHS",
N1427="Sharing","Partners",
N1427="Sites strategiques &amp; DataCenter","SST &amp; DC",
N1427="Exclu","Exclu",
N1427="SAT","SAT",
N1427="SPARE-ISSUE","SPARE-ISSUE",
N1427="Fiber CAmtel","TRANS_FO_CAMTEL",
N1427="Fiber AOF","Fiber AOF",
N1427="Projet OCM (HUAWEI)","TRAVAUX-HUAWEI",
N1427="Projet OCM (NOKIA)","TRAVAUX-NOKIA",
N1427="ACCESS-ISSUE","ACCESS-ISSUE",
N1427="Projet OCM (ZTE, NOKIA, autres projets)","TRAVAUX OCM",
N1427="No root CAuse","No root cause",
N1427="ODU HS","PDH",
N1427="IP &amp; VLAN","PDH",
N1427="Warehouse HUAWEI","SPARE-ISSUE",
N1427="SPARE-HS","SPARE-ISSUE",
N1427="Power Telco","BSS"
),"")</f>
        <v>No root cause</v>
      </c>
      <c r="M1427" s="16" t="str" cm="1">
        <f t="array" ref="M1427">IFERROR(_xlfn.IFS(
N1427="MPR ISSUE","TX ISSUE",
N1427="BSS Hardware Issue","RAN ISSUE",
N1427="Sites strategiques, MLL, Pylone, etc.","ENVTECH",
N1427="AKTIVCO DEFAUT GE &amp; POWER Cabinet","POWER ISSUE",
N1427="AKTIVCO Coupure ENEO &amp; Baisse de tension","POWER ISSUE",
N1427="Coupure ENEO &amp; Baisse de tension","POWER ISSUE",
N1427="Defaut GE &amp; POWER Cabinet","POWER ISSUE",
N1427="Sharing","POWER ISSUE",
N1427="Sites strategiques &amp; DataCenter","POWER ISSUE",
N1427="Exclu","Exclu",
N1427="SAT","TX ISSUE",
N1427="SPARE-ISSUE","SPARE-ISSUE",
N1427="Fiber CAmtel","TX ISSUE",
N1427="Fiber AOF","TX ISSUE",
N1427="Projet OCM (HUAWEI)","TRAVAUX-HUAWEI",
N1427="Projet OCM (NOKIA)","TRAVAUX -NOKIA",
N1427="ACCESS-ISSUE","ACCESS-ISSUE",
N1427="Projet OCM (ZTE, NOKIA, autres projets)","TRAVAUX OCM",
N1427="No root CAuse","No root cause",
N1427="ODU HS","TX ISSUE",
N1427="IP &amp; VLAN","TX ISSUE",
N1427="Warehouse HUAWEI","SPARE-ISSUE",
N1427="SPARE-HS","SPARE-ISSUE",
N1427="Power Telco","RAN ISSUE"
),"")</f>
        <v>No root cause</v>
      </c>
      <c r="N1427" s="29" t="s">
        <v>5652</v>
      </c>
      <c r="O1427" s="17" t="str" cm="1">
        <f t="array" ref="O1427">IFERROR(_xlfn.IFS(
N1427="MPR ISSUE","ACTIVE",
N1427="BSS Hardware Issue","ACTIVE",
N1427="Sites strategiques, MLL, Pylone, etc.","PASSIVE",
N1427="AKTIVCO DEFAUT GE &amp; POWER Cabinet","PASSIVE",
N1427="AKTIVCO Coupure ENEO &amp; Baisse de tension","PASSIVE",
N1427="Coupure ENEO &amp; Baisse de tension","PASSIVE",
N1427="Defaut GE &amp; POWER Cabinet","PASSIVE",
N1427="Sharing","PASSIVE",
N1427="Sites strategiques &amp; DataCenter","PASSIVE",
N1427="Exclu","Exclu",
N1427="SAT","ACTIVE",
N1427="SPARE-ISSUE","SPARE-ISSUE",
N1427="Fiber CAmtel","ACTIVE",
N1427="Fiber AOF","ACTIVE",
N1427="Projet OCM (HUAWEI)","PLANNED WORKS",
N1427="Projet OCM (NOKIA)","PLANNED WORKS",
N1427="ACCESS-ISSUE","ACCESS-ISSUE",
N1427="Projet OCM (ZTE, NOKIA, autres projets)","PLANNED WORKS",
N1427="No root CAuse","No root cause",
N1427="ODU HS","ACTIVE",
N1427="IP &amp; VLAN","ACTIVE",
N1427="Warehouse HUAWEI","SPARE-ISSUE",
N1427="SPARE-HS","SPARE-ISSUE",
N1427="Power Telco","ACTIVE"
),"")</f>
        <v>No root cause</v>
      </c>
      <c r="P1427" s="59">
        <v>0</v>
      </c>
      <c r="Q1427" s="59">
        <v>0</v>
      </c>
      <c r="R1427" s="59">
        <v>0</v>
      </c>
      <c r="S1427" s="59">
        <v>0</v>
      </c>
      <c r="T1427" s="59">
        <v>0</v>
      </c>
      <c r="U1427" s="59">
        <v>0</v>
      </c>
      <c r="V1427" s="14"/>
      <c r="W1427" s="14"/>
      <c r="X1427" s="14"/>
      <c r="Y1427" s="14"/>
      <c r="Z1427" s="14"/>
      <c r="AA1427" s="31" t="s">
        <v>16</v>
      </c>
      <c r="AB1427" s="31" t="s">
        <v>16</v>
      </c>
      <c r="AC1427" s="7" t="s">
        <v>16</v>
      </c>
      <c r="AD1427" s="3"/>
      <c r="AE1427" s="3" t="s">
        <v>16</v>
      </c>
      <c r="AF1427" s="7" t="s">
        <v>16</v>
      </c>
      <c r="AG1427" s="32" t="s">
        <v>16</v>
      </c>
      <c r="AH1427" s="32" t="s">
        <v>16</v>
      </c>
      <c r="AI1427" s="32" t="s">
        <v>16</v>
      </c>
      <c r="AJ1427" s="32" t="s">
        <v>16</v>
      </c>
      <c r="AK1427" s="32" t="s">
        <v>16</v>
      </c>
      <c r="AL1427" s="32" t="s">
        <v>16</v>
      </c>
      <c r="AM1427" s="32" t="s">
        <v>16</v>
      </c>
      <c r="AN1427" s="9" t="s">
        <v>16</v>
      </c>
      <c r="AO1427" s="9" t="s">
        <v>16</v>
      </c>
      <c r="AP1427" s="9" t="s">
        <v>16</v>
      </c>
      <c r="AQ1427" s="14"/>
      <c r="AR1427" s="14"/>
    </row>
    <row r="1428" spans="1:44" s="9" customFormat="1" hidden="1" x14ac:dyDescent="0.3">
      <c r="A1428" s="3" t="s">
        <v>2104</v>
      </c>
      <c r="B1428" s="3" t="s">
        <v>2105</v>
      </c>
      <c r="C1428" s="56" t="s">
        <v>358</v>
      </c>
      <c r="D1428" s="56" t="e">
        <v>#N/A</v>
      </c>
      <c r="E1428" s="56" t="s">
        <v>38</v>
      </c>
      <c r="F1428" s="3" t="s">
        <v>39</v>
      </c>
      <c r="G1428" s="22" t="s">
        <v>5896</v>
      </c>
      <c r="H1428" s="22" t="str">
        <f>_xlfn.XLOOKUP(B1428,[1]SITE!$B:$B,[1]SITE!$CK:$CK,"")</f>
        <v>Operationnel</v>
      </c>
      <c r="I1428" s="22"/>
      <c r="J1428" s="22" t="str">
        <f>_xlfn.XLOOKUP(B1428,[1]SITE!$B:$B,[1]SITE!$I:$I,"")</f>
        <v>No impact</v>
      </c>
      <c r="K1428" s="30"/>
      <c r="L1428" s="15" t="str" cm="1">
        <f t="array" ref="L1428">IFERROR(_xlfn.IFS(
N1428="MPR ISSUE","PDH",
N1428="BSS Hardware Issue","BSS",
N1428="Sites strategiques, MLL, Pylone, etc.","ENVTECH",
N1428="AKTIVCO DEFAUT GE &amp; POWER Cabinet","AKTIVCO",
N1428="AKTIVCO Coupure ENEO &amp; Baisse de tension","AKTIVCO GRID ONLY",
N1428="Coupure ENEO &amp; Baisse de tension","IHS GRID ONLY",
N1428="Defaut GE &amp; POWER Cabinet","IHS",
N1428="Sharing","Partners",
N1428="Sites strategiques &amp; DataCenter","SST &amp; DC",
N1428="Exclu","Exclu",
N1428="SAT","SAT",
N1428="SPARE-ISSUE","SPARE-ISSUE",
N1428="Fiber CAmtel","TRANS_FO_CAMTEL",
N1428="Fiber AOF","Fiber AOF",
N1428="Projet OCM (HUAWEI)","TRAVAUX-HUAWEI",
N1428="Projet OCM (NOKIA)","TRAVAUX-NOKIA",
N1428="ACCESS-ISSUE","ACCESS-ISSUE",
N1428="Projet OCM (ZTE, NOKIA, autres projets)","TRAVAUX OCM",
N1428="No root CAuse","No root cause",
N1428="ODU HS","PDH",
N1428="IP &amp; VLAN","PDH",
N1428="Warehouse HUAWEI","SPARE-ISSUE",
N1428="SPARE-HS","SPARE-ISSUE",
N1428="Power Telco","BSS"
),"")</f>
        <v>No root cause</v>
      </c>
      <c r="M1428" s="16" t="str" cm="1">
        <f t="array" ref="M1428">IFERROR(_xlfn.IFS(
N1428="MPR ISSUE","TX ISSUE",
N1428="BSS Hardware Issue","RAN ISSUE",
N1428="Sites strategiques, MLL, Pylone, etc.","ENVTECH",
N1428="AKTIVCO DEFAUT GE &amp; POWER Cabinet","POWER ISSUE",
N1428="AKTIVCO Coupure ENEO &amp; Baisse de tension","POWER ISSUE",
N1428="Coupure ENEO &amp; Baisse de tension","POWER ISSUE",
N1428="Defaut GE &amp; POWER Cabinet","POWER ISSUE",
N1428="Sharing","POWER ISSUE",
N1428="Sites strategiques &amp; DataCenter","POWER ISSUE",
N1428="Exclu","Exclu",
N1428="SAT","TX ISSUE",
N1428="SPARE-ISSUE","SPARE-ISSUE",
N1428="Fiber CAmtel","TX ISSUE",
N1428="Fiber AOF","TX ISSUE",
N1428="Projet OCM (HUAWEI)","TRAVAUX-HUAWEI",
N1428="Projet OCM (NOKIA)","TRAVAUX -NOKIA",
N1428="ACCESS-ISSUE","ACCESS-ISSUE",
N1428="Projet OCM (ZTE, NOKIA, autres projets)","TRAVAUX OCM",
N1428="No root CAuse","No root cause",
N1428="ODU HS","TX ISSUE",
N1428="IP &amp; VLAN","TX ISSUE",
N1428="Warehouse HUAWEI","SPARE-ISSUE",
N1428="SPARE-HS","SPARE-ISSUE",
N1428="Power Telco","RAN ISSUE"
),"")</f>
        <v>No root cause</v>
      </c>
      <c r="N1428" s="29" t="s">
        <v>5652</v>
      </c>
      <c r="O1428" s="17" t="str" cm="1">
        <f t="array" ref="O1428">IFERROR(_xlfn.IFS(
N1428="MPR ISSUE","ACTIVE",
N1428="BSS Hardware Issue","ACTIVE",
N1428="Sites strategiques, MLL, Pylone, etc.","PASSIVE",
N1428="AKTIVCO DEFAUT GE &amp; POWER Cabinet","PASSIVE",
N1428="AKTIVCO Coupure ENEO &amp; Baisse de tension","PASSIVE",
N1428="Coupure ENEO &amp; Baisse de tension","PASSIVE",
N1428="Defaut GE &amp; POWER Cabinet","PASSIVE",
N1428="Sharing","PASSIVE",
N1428="Sites strategiques &amp; DataCenter","PASSIVE",
N1428="Exclu","Exclu",
N1428="SAT","ACTIVE",
N1428="SPARE-ISSUE","SPARE-ISSUE",
N1428="Fiber CAmtel","ACTIVE",
N1428="Fiber AOF","ACTIVE",
N1428="Projet OCM (HUAWEI)","PLANNED WORKS",
N1428="Projet OCM (NOKIA)","PLANNED WORKS",
N1428="ACCESS-ISSUE","ACCESS-ISSUE",
N1428="Projet OCM (ZTE, NOKIA, autres projets)","PLANNED WORKS",
N1428="No root CAuse","No root cause",
N1428="ODU HS","ACTIVE",
N1428="IP &amp; VLAN","ACTIVE",
N1428="Warehouse HUAWEI","SPARE-ISSUE",
N1428="SPARE-HS","SPARE-ISSUE",
N1428="Power Telco","ACTIVE"
),"")</f>
        <v>No root cause</v>
      </c>
      <c r="P1428" s="59">
        <v>0</v>
      </c>
      <c r="Q1428" s="59">
        <v>0</v>
      </c>
      <c r="R1428" s="59">
        <v>0</v>
      </c>
      <c r="S1428" s="59">
        <v>0</v>
      </c>
      <c r="T1428" s="59">
        <v>6.5133968024169991E-17</v>
      </c>
      <c r="U1428" s="59">
        <v>0</v>
      </c>
      <c r="V1428" s="14"/>
      <c r="W1428" s="14"/>
      <c r="X1428" s="14"/>
      <c r="Y1428" s="14"/>
      <c r="Z1428" s="14"/>
      <c r="AA1428" s="31" t="s">
        <v>16</v>
      </c>
      <c r="AB1428" s="31" t="s">
        <v>16</v>
      </c>
      <c r="AC1428" s="7" t="s">
        <v>16</v>
      </c>
      <c r="AD1428" s="3"/>
      <c r="AE1428" s="3" t="s">
        <v>16</v>
      </c>
      <c r="AF1428" s="7" t="s">
        <v>16</v>
      </c>
      <c r="AG1428" s="32" t="s">
        <v>16</v>
      </c>
      <c r="AH1428" s="32" t="s">
        <v>16</v>
      </c>
      <c r="AI1428" s="32" t="s">
        <v>16</v>
      </c>
      <c r="AJ1428" s="32" t="s">
        <v>16</v>
      </c>
      <c r="AK1428" s="32" t="s">
        <v>16</v>
      </c>
      <c r="AL1428" s="32" t="s">
        <v>16</v>
      </c>
      <c r="AM1428" s="32" t="s">
        <v>16</v>
      </c>
      <c r="AN1428" s="9" t="s">
        <v>16</v>
      </c>
      <c r="AO1428" s="9" t="s">
        <v>16</v>
      </c>
      <c r="AP1428" s="9" t="s">
        <v>16</v>
      </c>
      <c r="AQ1428" s="14"/>
      <c r="AR1428" s="14"/>
    </row>
    <row r="1429" spans="1:44" s="9" customFormat="1" hidden="1" x14ac:dyDescent="0.3">
      <c r="A1429" s="1" t="s">
        <v>635</v>
      </c>
      <c r="B1429" s="51" t="s">
        <v>636</v>
      </c>
      <c r="C1429" s="51" t="s">
        <v>22</v>
      </c>
      <c r="D1429" s="51" t="s">
        <v>31</v>
      </c>
      <c r="E1429" s="56" t="s">
        <v>38</v>
      </c>
      <c r="F1429" s="51" t="s">
        <v>39</v>
      </c>
      <c r="G1429" s="22" t="s">
        <v>5896</v>
      </c>
      <c r="H1429" s="22" t="str">
        <f>_xlfn.XLOOKUP(B1429,[1]SITE!$B:$B,[1]SITE!$CK:$CK,"")</f>
        <v>Operationnel</v>
      </c>
      <c r="I1429" s="22"/>
      <c r="J1429" s="22" t="str">
        <f>_xlfn.XLOOKUP(B1429,[1]SITE!$B:$B,[1]SITE!$I:$I,"")</f>
        <v>No impact</v>
      </c>
      <c r="K1429" s="30"/>
      <c r="L1429" s="15" t="str" cm="1">
        <f t="array" ref="L1429">IFERROR(_xlfn.IFS(
N1429="MPR ISSUE","PDH",
N1429="BSS Hardware Issue","BSS",
N1429="Sites strategiques, MLL, Pylone, etc.","ENVTECH",
N1429="AKTIVCO DEFAUT GE &amp; POWER Cabinet","AKTIVCO",
N1429="AKTIVCO Coupure ENEO &amp; Baisse de tension","AKTIVCO GRID ONLY",
N1429="Coupure ENEO &amp; Baisse de tension","IHS GRID ONLY",
N1429="Defaut GE &amp; POWER Cabinet","IHS",
N1429="Sharing","Partners",
N1429="Sites strategiques &amp; DataCenter","SST &amp; DC",
N1429="Exclu","Exclu",
N1429="SAT","SAT",
N1429="SPARE-ISSUE","SPARE-ISSUE",
N1429="Fiber CAmtel","TRANS_FO_CAMTEL",
N1429="Fiber AOF","Fiber AOF",
N1429="Projet OCM (HUAWEI)","TRAVAUX-HUAWEI",
N1429="Projet OCM (NOKIA)","TRAVAUX-NOKIA",
N1429="ACCESS-ISSUE","ACCESS-ISSUE",
N1429="Projet OCM (ZTE, NOKIA, autres projets)","TRAVAUX OCM",
N1429="No root CAuse","No root cause",
N1429="ODU HS","PDH",
N1429="IP &amp; VLAN","PDH",
N1429="Warehouse HUAWEI","SPARE-ISSUE",
N1429="SPARE-HS","SPARE-ISSUE",
N1429="Power Telco","BSS"
),"")</f>
        <v>No root cause</v>
      </c>
      <c r="M1429" s="16" t="str" cm="1">
        <f t="array" ref="M1429">IFERROR(_xlfn.IFS(
N1429="MPR ISSUE","TX ISSUE",
N1429="BSS Hardware Issue","RAN ISSUE",
N1429="Sites strategiques, MLL, Pylone, etc.","ENVTECH",
N1429="AKTIVCO DEFAUT GE &amp; POWER Cabinet","POWER ISSUE",
N1429="AKTIVCO Coupure ENEO &amp; Baisse de tension","POWER ISSUE",
N1429="Coupure ENEO &amp; Baisse de tension","POWER ISSUE",
N1429="Defaut GE &amp; POWER Cabinet","POWER ISSUE",
N1429="Sharing","POWER ISSUE",
N1429="Sites strategiques &amp; DataCenter","POWER ISSUE",
N1429="Exclu","Exclu",
N1429="SAT","TX ISSUE",
N1429="SPARE-ISSUE","SPARE-ISSUE",
N1429="Fiber CAmtel","TX ISSUE",
N1429="Fiber AOF","TX ISSUE",
N1429="Projet OCM (HUAWEI)","TRAVAUX-HUAWEI",
N1429="Projet OCM (NOKIA)","TRAVAUX -NOKIA",
N1429="ACCESS-ISSUE","ACCESS-ISSUE",
N1429="Projet OCM (ZTE, NOKIA, autres projets)","TRAVAUX OCM",
N1429="No root CAuse","No root cause",
N1429="ODU HS","TX ISSUE",
N1429="IP &amp; VLAN","TX ISSUE",
N1429="Warehouse HUAWEI","SPARE-ISSUE",
N1429="SPARE-HS","SPARE-ISSUE",
N1429="Power Telco","RAN ISSUE"
),"")</f>
        <v>No root cause</v>
      </c>
      <c r="N1429" s="29" t="s">
        <v>5652</v>
      </c>
      <c r="O1429" s="17" t="str" cm="1">
        <f t="array" ref="O1429">IFERROR(_xlfn.IFS(
N1429="MPR ISSUE","ACTIVE",
N1429="BSS Hardware Issue","ACTIVE",
N1429="Sites strategiques, MLL, Pylone, etc.","PASSIVE",
N1429="AKTIVCO DEFAUT GE &amp; POWER Cabinet","PASSIVE",
N1429="AKTIVCO Coupure ENEO &amp; Baisse de tension","PASSIVE",
N1429="Coupure ENEO &amp; Baisse de tension","PASSIVE",
N1429="Defaut GE &amp; POWER Cabinet","PASSIVE",
N1429="Sharing","PASSIVE",
N1429="Sites strategiques &amp; DataCenter","PASSIVE",
N1429="Exclu","Exclu",
N1429="SAT","ACTIVE",
N1429="SPARE-ISSUE","SPARE-ISSUE",
N1429="Fiber CAmtel","ACTIVE",
N1429="Fiber AOF","ACTIVE",
N1429="Projet OCM (HUAWEI)","PLANNED WORKS",
N1429="Projet OCM (NOKIA)","PLANNED WORKS",
N1429="ACCESS-ISSUE","ACCESS-ISSUE",
N1429="Projet OCM (ZTE, NOKIA, autres projets)","PLANNED WORKS",
N1429="No root CAuse","No root cause",
N1429="ODU HS","ACTIVE",
N1429="IP &amp; VLAN","ACTIVE",
N1429="Warehouse HUAWEI","SPARE-ISSUE",
N1429="SPARE-HS","SPARE-ISSUE",
N1429="Power Telco","ACTIVE"
),"")</f>
        <v>No root cause</v>
      </c>
      <c r="P1429" s="59">
        <v>0</v>
      </c>
      <c r="Q1429" s="59">
        <v>0</v>
      </c>
      <c r="R1429" s="59">
        <v>0</v>
      </c>
      <c r="S1429" s="59">
        <v>0</v>
      </c>
      <c r="T1429" s="59">
        <v>0</v>
      </c>
      <c r="U1429" s="59">
        <v>0</v>
      </c>
      <c r="V1429" s="14"/>
      <c r="W1429" s="14"/>
      <c r="X1429" s="14"/>
      <c r="Y1429" s="14"/>
      <c r="Z1429" s="14"/>
      <c r="AA1429" s="31" t="s">
        <v>16</v>
      </c>
      <c r="AB1429" s="31" t="s">
        <v>16</v>
      </c>
      <c r="AC1429" s="7" t="s">
        <v>16</v>
      </c>
      <c r="AD1429" s="3"/>
      <c r="AE1429" s="3" t="s">
        <v>16</v>
      </c>
      <c r="AF1429" s="7" t="s">
        <v>16</v>
      </c>
      <c r="AG1429" s="32" t="s">
        <v>16</v>
      </c>
      <c r="AH1429" s="32" t="s">
        <v>16</v>
      </c>
      <c r="AI1429" s="32" t="s">
        <v>16</v>
      </c>
      <c r="AJ1429" s="32" t="s">
        <v>16</v>
      </c>
      <c r="AK1429" s="32" t="s">
        <v>16</v>
      </c>
      <c r="AL1429" s="32" t="s">
        <v>16</v>
      </c>
      <c r="AM1429" s="32" t="s">
        <v>16</v>
      </c>
      <c r="AN1429" s="9" t="s">
        <v>16</v>
      </c>
      <c r="AO1429" s="9" t="s">
        <v>16</v>
      </c>
      <c r="AP1429" s="9" t="s">
        <v>16</v>
      </c>
      <c r="AQ1429" s="14"/>
      <c r="AR1429" s="14"/>
    </row>
    <row r="1430" spans="1:44" s="9" customFormat="1" hidden="1" x14ac:dyDescent="0.3">
      <c r="A1430" s="1" t="s">
        <v>4988</v>
      </c>
      <c r="B1430" s="51" t="s">
        <v>4989</v>
      </c>
      <c r="C1430" s="51" t="s">
        <v>11</v>
      </c>
      <c r="D1430" s="51" t="s">
        <v>12</v>
      </c>
      <c r="E1430" s="56" t="s">
        <v>38</v>
      </c>
      <c r="F1430" s="51" t="s">
        <v>39</v>
      </c>
      <c r="G1430" s="22" t="s">
        <v>5896</v>
      </c>
      <c r="H1430" s="22" t="str">
        <f>_xlfn.XLOOKUP(B1430,[1]SITE!$B:$B,[1]SITE!$CK:$CK,"")</f>
        <v>Operationnel</v>
      </c>
      <c r="I1430" s="22"/>
      <c r="J1430" s="22" t="str">
        <f>_xlfn.XLOOKUP(B1430,[1]SITE!$B:$B,[1]SITE!$I:$I,"")</f>
        <v>No impact</v>
      </c>
      <c r="K1430" s="30"/>
      <c r="L1430" s="15" t="str" cm="1">
        <f t="array" ref="L1430">IFERROR(_xlfn.IFS(
N1430="MPR ISSUE","PDH",
N1430="BSS Hardware Issue","BSS",
N1430="Sites strategiques, MLL, Pylone, etc.","ENVTECH",
N1430="AKTIVCO DEFAUT GE &amp; POWER Cabinet","AKTIVCO",
N1430="AKTIVCO Coupure ENEO &amp; Baisse de tension","AKTIVCO GRID ONLY",
N1430="Coupure ENEO &amp; Baisse de tension","IHS GRID ONLY",
N1430="Defaut GE &amp; POWER Cabinet","IHS",
N1430="Sharing","Partners",
N1430="Sites strategiques &amp; DataCenter","SST &amp; DC",
N1430="Exclu","Exclu",
N1430="SAT","SAT",
N1430="SPARE-ISSUE","SPARE-ISSUE",
N1430="Fiber CAmtel","TRANS_FO_CAMTEL",
N1430="Fiber AOF","Fiber AOF",
N1430="Projet OCM (HUAWEI)","TRAVAUX-HUAWEI",
N1430="Projet OCM (NOKIA)","TRAVAUX-NOKIA",
N1430="ACCESS-ISSUE","ACCESS-ISSUE",
N1430="Projet OCM (ZTE, NOKIA, autres projets)","TRAVAUX OCM",
N1430="No root CAuse","No root cause",
N1430="ODU HS","PDH",
N1430="IP &amp; VLAN","PDH",
N1430="Warehouse HUAWEI","SPARE-ISSUE",
N1430="SPARE-HS","SPARE-ISSUE",
N1430="Power Telco","BSS"
),"")</f>
        <v>No root cause</v>
      </c>
      <c r="M1430" s="16" t="str" cm="1">
        <f t="array" ref="M1430">IFERROR(_xlfn.IFS(
N1430="MPR ISSUE","TX ISSUE",
N1430="BSS Hardware Issue","RAN ISSUE",
N1430="Sites strategiques, MLL, Pylone, etc.","ENVTECH",
N1430="AKTIVCO DEFAUT GE &amp; POWER Cabinet","POWER ISSUE",
N1430="AKTIVCO Coupure ENEO &amp; Baisse de tension","POWER ISSUE",
N1430="Coupure ENEO &amp; Baisse de tension","POWER ISSUE",
N1430="Defaut GE &amp; POWER Cabinet","POWER ISSUE",
N1430="Sharing","POWER ISSUE",
N1430="Sites strategiques &amp; DataCenter","POWER ISSUE",
N1430="Exclu","Exclu",
N1430="SAT","TX ISSUE",
N1430="SPARE-ISSUE","SPARE-ISSUE",
N1430="Fiber CAmtel","TX ISSUE",
N1430="Fiber AOF","TX ISSUE",
N1430="Projet OCM (HUAWEI)","TRAVAUX-HUAWEI",
N1430="Projet OCM (NOKIA)","TRAVAUX -NOKIA",
N1430="ACCESS-ISSUE","ACCESS-ISSUE",
N1430="Projet OCM (ZTE, NOKIA, autres projets)","TRAVAUX OCM",
N1430="No root CAuse","No root cause",
N1430="ODU HS","TX ISSUE",
N1430="IP &amp; VLAN","TX ISSUE",
N1430="Warehouse HUAWEI","SPARE-ISSUE",
N1430="SPARE-HS","SPARE-ISSUE",
N1430="Power Telco","RAN ISSUE"
),"")</f>
        <v>No root cause</v>
      </c>
      <c r="N1430" s="29" t="s">
        <v>5652</v>
      </c>
      <c r="O1430" s="17" t="str" cm="1">
        <f t="array" ref="O1430">IFERROR(_xlfn.IFS(
N1430="MPR ISSUE","ACTIVE",
N1430="BSS Hardware Issue","ACTIVE",
N1430="Sites strategiques, MLL, Pylone, etc.","PASSIVE",
N1430="AKTIVCO DEFAUT GE &amp; POWER Cabinet","PASSIVE",
N1430="AKTIVCO Coupure ENEO &amp; Baisse de tension","PASSIVE",
N1430="Coupure ENEO &amp; Baisse de tension","PASSIVE",
N1430="Defaut GE &amp; POWER Cabinet","PASSIVE",
N1430="Sharing","PASSIVE",
N1430="Sites strategiques &amp; DataCenter","PASSIVE",
N1430="Exclu","Exclu",
N1430="SAT","ACTIVE",
N1430="SPARE-ISSUE","SPARE-ISSUE",
N1430="Fiber CAmtel","ACTIVE",
N1430="Fiber AOF","ACTIVE",
N1430="Projet OCM (HUAWEI)","PLANNED WORKS",
N1430="Projet OCM (NOKIA)","PLANNED WORKS",
N1430="ACCESS-ISSUE","ACCESS-ISSUE",
N1430="Projet OCM (ZTE, NOKIA, autres projets)","PLANNED WORKS",
N1430="No root CAuse","No root cause",
N1430="ODU HS","ACTIVE",
N1430="IP &amp; VLAN","ACTIVE",
N1430="Warehouse HUAWEI","SPARE-ISSUE",
N1430="SPARE-HS","SPARE-ISSUE",
N1430="Power Telco","ACTIVE"
),"")</f>
        <v>No root cause</v>
      </c>
      <c r="P1430" s="59">
        <v>0</v>
      </c>
      <c r="Q1430" s="59">
        <v>0</v>
      </c>
      <c r="R1430" s="59">
        <v>0</v>
      </c>
      <c r="S1430" s="59">
        <v>0</v>
      </c>
      <c r="T1430" s="59">
        <v>0</v>
      </c>
      <c r="U1430" s="59">
        <v>0</v>
      </c>
      <c r="V1430" s="14"/>
      <c r="W1430" s="14"/>
      <c r="X1430" s="14"/>
      <c r="Y1430" s="14"/>
      <c r="Z1430" s="14"/>
      <c r="AA1430" s="31" t="s">
        <v>16</v>
      </c>
      <c r="AB1430" s="31" t="s">
        <v>16</v>
      </c>
      <c r="AC1430" s="7" t="s">
        <v>16</v>
      </c>
      <c r="AD1430" s="3"/>
      <c r="AE1430" s="3" t="s">
        <v>16</v>
      </c>
      <c r="AF1430" s="7" t="s">
        <v>16</v>
      </c>
      <c r="AG1430" s="32" t="s">
        <v>16</v>
      </c>
      <c r="AH1430" s="32" t="s">
        <v>16</v>
      </c>
      <c r="AI1430" s="32" t="s">
        <v>16</v>
      </c>
      <c r="AJ1430" s="32" t="s">
        <v>16</v>
      </c>
      <c r="AK1430" s="32" t="s">
        <v>16</v>
      </c>
      <c r="AL1430" s="32" t="s">
        <v>16</v>
      </c>
      <c r="AM1430" s="32" t="s">
        <v>16</v>
      </c>
      <c r="AN1430" s="9" t="s">
        <v>16</v>
      </c>
      <c r="AO1430" s="9" t="s">
        <v>16</v>
      </c>
      <c r="AP1430" s="9" t="s">
        <v>16</v>
      </c>
      <c r="AQ1430" s="14"/>
      <c r="AR1430" s="14"/>
    </row>
    <row r="1431" spans="1:44" s="9" customFormat="1" hidden="1" x14ac:dyDescent="0.3">
      <c r="A1431" s="1" t="s">
        <v>1456</v>
      </c>
      <c r="B1431" s="51" t="s">
        <v>1457</v>
      </c>
      <c r="C1431" s="51" t="s">
        <v>11</v>
      </c>
      <c r="D1431" s="51" t="s">
        <v>97</v>
      </c>
      <c r="E1431" s="56" t="s">
        <v>91</v>
      </c>
      <c r="F1431" s="51" t="s">
        <v>1458</v>
      </c>
      <c r="G1431" s="49" t="s">
        <v>5897</v>
      </c>
      <c r="H1431" s="22" t="str">
        <f>_xlfn.XLOOKUP(B1431,[1]SITE!$B:$B,[1]SITE!$CK:$CK,"")</f>
        <v>Operationnel</v>
      </c>
      <c r="I1431" s="22"/>
      <c r="J1431" s="22" t="str">
        <f>_xlfn.XLOOKUP(B1431,[1]SITE!$B:$B,[1]SITE!$I:$I,"")</f>
        <v>No impact</v>
      </c>
      <c r="K1431" s="30"/>
      <c r="L1431" s="15" t="str" cm="1">
        <f t="array" ref="L1431">IFERROR(_xlfn.IFS(
N1431="MPR ISSUE","PDH",
N1431="BSS Hardware Issue","BSS",
N1431="Sites strategiques, MLL, Pylone, etc.","ENVTECH",
N1431="AKTIVCO DEFAUT GE &amp; POWER Cabinet","AKTIVCO",
N1431="AKTIVCO Coupure ENEO &amp; Baisse de tension","AKTIVCO GRID ONLY",
N1431="Coupure ENEO &amp; Baisse de tension","IHS GRID ONLY",
N1431="Defaut GE &amp; POWER Cabinet","IHS",
N1431="Sharing","Partners",
N1431="Sites strategiques &amp; DataCenter","SST &amp; DC",
N1431="Exclu","Exclu",
N1431="SAT","SAT",
N1431="SPARE-ISSUE","SPARE-ISSUE",
N1431="Fiber CAmtel","TRANS_FO_CAMTEL",
N1431="Fiber AOF","Fiber AOF",
N1431="Projet OCM (HUAWEI)","TRAVAUX-HUAWEI",
N1431="Projet OCM (NOKIA)","TRAVAUX-NOKIA",
N1431="ACCESS-ISSUE","ACCESS-ISSUE",
N1431="Projet OCM (ZTE, NOKIA, autres projets)","TRAVAUX OCM",
N1431="No root CAuse","No root cause",
N1431="ODU HS","PDH",
N1431="IP &amp; VLAN","PDH",
N1431="Warehouse HUAWEI","SPARE-ISSUE",
N1431="SPARE-HS","SPARE-ISSUE",
N1431="Power Telco","BSS"
),"")</f>
        <v>No root cause</v>
      </c>
      <c r="M1431" s="16" t="str" cm="1">
        <f t="array" ref="M1431">IFERROR(_xlfn.IFS(
N1431="MPR ISSUE","TX ISSUE",
N1431="BSS Hardware Issue","RAN ISSUE",
N1431="Sites strategiques, MLL, Pylone, etc.","ENVTECH",
N1431="AKTIVCO DEFAUT GE &amp; POWER Cabinet","POWER ISSUE",
N1431="AKTIVCO Coupure ENEO &amp; Baisse de tension","POWER ISSUE",
N1431="Coupure ENEO &amp; Baisse de tension","POWER ISSUE",
N1431="Defaut GE &amp; POWER Cabinet","POWER ISSUE",
N1431="Sharing","POWER ISSUE",
N1431="Sites strategiques &amp; DataCenter","POWER ISSUE",
N1431="Exclu","Exclu",
N1431="SAT","TX ISSUE",
N1431="SPARE-ISSUE","SPARE-ISSUE",
N1431="Fiber CAmtel","TX ISSUE",
N1431="Fiber AOF","TX ISSUE",
N1431="Projet OCM (HUAWEI)","TRAVAUX-HUAWEI",
N1431="Projet OCM (NOKIA)","TRAVAUX -NOKIA",
N1431="ACCESS-ISSUE","ACCESS-ISSUE",
N1431="Projet OCM (ZTE, NOKIA, autres projets)","TRAVAUX OCM",
N1431="No root CAuse","No root cause",
N1431="ODU HS","TX ISSUE",
N1431="IP &amp; VLAN","TX ISSUE",
N1431="Warehouse HUAWEI","SPARE-ISSUE",
N1431="SPARE-HS","SPARE-ISSUE",
N1431="Power Telco","RAN ISSUE"
),"")</f>
        <v>No root cause</v>
      </c>
      <c r="N1431" s="29" t="s">
        <v>5652</v>
      </c>
      <c r="O1431" s="17" t="str" cm="1">
        <f t="array" ref="O1431">IFERROR(_xlfn.IFS(
N1431="MPR ISSUE","ACTIVE",
N1431="BSS Hardware Issue","ACTIVE",
N1431="Sites strategiques, MLL, Pylone, etc.","PASSIVE",
N1431="AKTIVCO DEFAUT GE &amp; POWER Cabinet","PASSIVE",
N1431="AKTIVCO Coupure ENEO &amp; Baisse de tension","PASSIVE",
N1431="Coupure ENEO &amp; Baisse de tension","PASSIVE",
N1431="Defaut GE &amp; POWER Cabinet","PASSIVE",
N1431="Sharing","PASSIVE",
N1431="Sites strategiques &amp; DataCenter","PASSIVE",
N1431="Exclu","Exclu",
N1431="SAT","ACTIVE",
N1431="SPARE-ISSUE","SPARE-ISSUE",
N1431="Fiber CAmtel","ACTIVE",
N1431="Fiber AOF","ACTIVE",
N1431="Projet OCM (HUAWEI)","PLANNED WORKS",
N1431="Projet OCM (NOKIA)","PLANNED WORKS",
N1431="ACCESS-ISSUE","ACCESS-ISSUE",
N1431="Projet OCM (ZTE, NOKIA, autres projets)","PLANNED WORKS",
N1431="No root CAuse","No root cause",
N1431="ODU HS","ACTIVE",
N1431="IP &amp; VLAN","ACTIVE",
N1431="Warehouse HUAWEI","SPARE-ISSUE",
N1431="SPARE-HS","SPARE-ISSUE",
N1431="Power Telco","ACTIVE"
),"")</f>
        <v>No root cause</v>
      </c>
      <c r="P1431" s="59">
        <v>0</v>
      </c>
      <c r="Q1431" s="59">
        <v>0</v>
      </c>
      <c r="R1431" s="59">
        <v>0</v>
      </c>
      <c r="S1431" s="59">
        <v>0</v>
      </c>
      <c r="T1431" s="59">
        <v>0</v>
      </c>
      <c r="U1431" s="59">
        <v>0</v>
      </c>
      <c r="V1431" s="14"/>
      <c r="W1431" s="14"/>
      <c r="X1431" s="14"/>
      <c r="Y1431" s="14"/>
      <c r="Z1431" s="14"/>
      <c r="AA1431" s="31" t="s">
        <v>16</v>
      </c>
      <c r="AB1431" s="31" t="s">
        <v>16</v>
      </c>
      <c r="AC1431" s="7" t="s">
        <v>16</v>
      </c>
      <c r="AD1431" s="3"/>
      <c r="AE1431" s="3" t="s">
        <v>16</v>
      </c>
      <c r="AF1431" s="7" t="s">
        <v>16</v>
      </c>
      <c r="AG1431" s="32" t="s">
        <v>16</v>
      </c>
      <c r="AH1431" s="32" t="s">
        <v>16</v>
      </c>
      <c r="AI1431" s="32" t="s">
        <v>16</v>
      </c>
      <c r="AJ1431" s="32" t="s">
        <v>16</v>
      </c>
      <c r="AK1431" s="32" t="s">
        <v>16</v>
      </c>
      <c r="AL1431" s="32" t="s">
        <v>16</v>
      </c>
      <c r="AM1431" s="32" t="s">
        <v>16</v>
      </c>
      <c r="AN1431" s="9" t="s">
        <v>16</v>
      </c>
      <c r="AO1431" s="9" t="s">
        <v>16</v>
      </c>
      <c r="AP1431" s="9" t="s">
        <v>16</v>
      </c>
      <c r="AQ1431" s="14"/>
      <c r="AR1431" s="14"/>
    </row>
    <row r="1432" spans="1:44" s="9" customFormat="1" hidden="1" x14ac:dyDescent="0.3">
      <c r="A1432" s="1" t="s">
        <v>2112</v>
      </c>
      <c r="B1432" s="51" t="s">
        <v>2113</v>
      </c>
      <c r="C1432" s="51" t="s">
        <v>22</v>
      </c>
      <c r="D1432" s="51" t="s">
        <v>81</v>
      </c>
      <c r="E1432" s="56" t="s">
        <v>227</v>
      </c>
      <c r="F1432" s="51" t="s">
        <v>490</v>
      </c>
      <c r="G1432" s="22" t="s">
        <v>5896</v>
      </c>
      <c r="H1432" s="22" t="str">
        <f>_xlfn.XLOOKUP(B1432,[1]SITE!$B:$B,[1]SITE!$CK:$CK,"")</f>
        <v>Operationnel</v>
      </c>
      <c r="I1432" s="22"/>
      <c r="J1432" s="22" t="str">
        <f>_xlfn.XLOOKUP(B1432,[1]SITE!$B:$B,[1]SITE!$I:$I,"")</f>
        <v>No impact</v>
      </c>
      <c r="K1432" s="30"/>
      <c r="L1432" s="15" t="str" cm="1">
        <f t="array" ref="L1432">IFERROR(_xlfn.IFS(
N1432="MPR ISSUE","PDH",
N1432="BSS Hardware Issue","BSS",
N1432="Sites strategiques, MLL, Pylone, etc.","ENVTECH",
N1432="AKTIVCO DEFAUT GE &amp; POWER Cabinet","AKTIVCO",
N1432="AKTIVCO Coupure ENEO &amp; Baisse de tension","AKTIVCO GRID ONLY",
N1432="Coupure ENEO &amp; Baisse de tension","IHS GRID ONLY",
N1432="Defaut GE &amp; POWER Cabinet","IHS",
N1432="Sharing","Partners",
N1432="Sites strategiques &amp; DataCenter","SST &amp; DC",
N1432="Exclu","Exclu",
N1432="SAT","SAT",
N1432="SPARE-ISSUE","SPARE-ISSUE",
N1432="Fiber CAmtel","TRANS_FO_CAMTEL",
N1432="Fiber AOF","Fiber AOF",
N1432="Projet OCM (HUAWEI)","TRAVAUX-HUAWEI",
N1432="Projet OCM (NOKIA)","TRAVAUX-NOKIA",
N1432="ACCESS-ISSUE","ACCESS-ISSUE",
N1432="Projet OCM (ZTE, NOKIA, autres projets)","TRAVAUX OCM",
N1432="No root CAuse","No root cause",
N1432="ODU HS","PDH",
N1432="IP &amp; VLAN","PDH",
N1432="Warehouse HUAWEI","SPARE-ISSUE",
N1432="SPARE-HS","SPARE-ISSUE",
N1432="Power Telco","BSS"
),"")</f>
        <v>No root cause</v>
      </c>
      <c r="M1432" s="16" t="str" cm="1">
        <f t="array" ref="M1432">IFERROR(_xlfn.IFS(
N1432="MPR ISSUE","TX ISSUE",
N1432="BSS Hardware Issue","RAN ISSUE",
N1432="Sites strategiques, MLL, Pylone, etc.","ENVTECH",
N1432="AKTIVCO DEFAUT GE &amp; POWER Cabinet","POWER ISSUE",
N1432="AKTIVCO Coupure ENEO &amp; Baisse de tension","POWER ISSUE",
N1432="Coupure ENEO &amp; Baisse de tension","POWER ISSUE",
N1432="Defaut GE &amp; POWER Cabinet","POWER ISSUE",
N1432="Sharing","POWER ISSUE",
N1432="Sites strategiques &amp; DataCenter","POWER ISSUE",
N1432="Exclu","Exclu",
N1432="SAT","TX ISSUE",
N1432="SPARE-ISSUE","SPARE-ISSUE",
N1432="Fiber CAmtel","TX ISSUE",
N1432="Fiber AOF","TX ISSUE",
N1432="Projet OCM (HUAWEI)","TRAVAUX-HUAWEI",
N1432="Projet OCM (NOKIA)","TRAVAUX -NOKIA",
N1432="ACCESS-ISSUE","ACCESS-ISSUE",
N1432="Projet OCM (ZTE, NOKIA, autres projets)","TRAVAUX OCM",
N1432="No root CAuse","No root cause",
N1432="ODU HS","TX ISSUE",
N1432="IP &amp; VLAN","TX ISSUE",
N1432="Warehouse HUAWEI","SPARE-ISSUE",
N1432="SPARE-HS","SPARE-ISSUE",
N1432="Power Telco","RAN ISSUE"
),"")</f>
        <v>No root cause</v>
      </c>
      <c r="N1432" s="29" t="s">
        <v>5652</v>
      </c>
      <c r="O1432" s="17" t="str" cm="1">
        <f t="array" ref="O1432">IFERROR(_xlfn.IFS(
N1432="MPR ISSUE","ACTIVE",
N1432="BSS Hardware Issue","ACTIVE",
N1432="Sites strategiques, MLL, Pylone, etc.","PASSIVE",
N1432="AKTIVCO DEFAUT GE &amp; POWER Cabinet","PASSIVE",
N1432="AKTIVCO Coupure ENEO &amp; Baisse de tension","PASSIVE",
N1432="Coupure ENEO &amp; Baisse de tension","PASSIVE",
N1432="Defaut GE &amp; POWER Cabinet","PASSIVE",
N1432="Sharing","PASSIVE",
N1432="Sites strategiques &amp; DataCenter","PASSIVE",
N1432="Exclu","Exclu",
N1432="SAT","ACTIVE",
N1432="SPARE-ISSUE","SPARE-ISSUE",
N1432="Fiber CAmtel","ACTIVE",
N1432="Fiber AOF","ACTIVE",
N1432="Projet OCM (HUAWEI)","PLANNED WORKS",
N1432="Projet OCM (NOKIA)","PLANNED WORKS",
N1432="ACCESS-ISSUE","ACCESS-ISSUE",
N1432="Projet OCM (ZTE, NOKIA, autres projets)","PLANNED WORKS",
N1432="No root CAuse","No root cause",
N1432="ODU HS","ACTIVE",
N1432="IP &amp; VLAN","ACTIVE",
N1432="Warehouse HUAWEI","SPARE-ISSUE",
N1432="SPARE-HS","SPARE-ISSUE",
N1432="Power Telco","ACTIVE"
),"")</f>
        <v>No root cause</v>
      </c>
      <c r="P1432" s="59">
        <v>0</v>
      </c>
      <c r="Q1432" s="59">
        <v>0</v>
      </c>
      <c r="R1432" s="59">
        <v>0</v>
      </c>
      <c r="S1432" s="59">
        <v>0</v>
      </c>
      <c r="T1432" s="59">
        <v>0</v>
      </c>
      <c r="U1432" s="59">
        <v>0</v>
      </c>
      <c r="V1432" s="14"/>
      <c r="W1432" s="14"/>
      <c r="X1432" s="14"/>
      <c r="Y1432" s="14"/>
      <c r="Z1432" s="14"/>
      <c r="AA1432" s="31" t="s">
        <v>16</v>
      </c>
      <c r="AB1432" s="31" t="s">
        <v>16</v>
      </c>
      <c r="AC1432" s="7" t="s">
        <v>16</v>
      </c>
      <c r="AD1432" s="3"/>
      <c r="AE1432" s="3" t="s">
        <v>16</v>
      </c>
      <c r="AF1432" s="7" t="s">
        <v>16</v>
      </c>
      <c r="AG1432" s="32" t="s">
        <v>16</v>
      </c>
      <c r="AH1432" s="32" t="s">
        <v>16</v>
      </c>
      <c r="AI1432" s="32" t="s">
        <v>16</v>
      </c>
      <c r="AJ1432" s="32" t="s">
        <v>16</v>
      </c>
      <c r="AK1432" s="32" t="s">
        <v>16</v>
      </c>
      <c r="AL1432" s="32" t="s">
        <v>16</v>
      </c>
      <c r="AM1432" s="32" t="s">
        <v>16</v>
      </c>
      <c r="AN1432" s="9" t="s">
        <v>16</v>
      </c>
      <c r="AO1432" s="9" t="s">
        <v>16</v>
      </c>
      <c r="AP1432" s="9" t="s">
        <v>16</v>
      </c>
      <c r="AQ1432" s="14"/>
      <c r="AR1432" s="14"/>
    </row>
    <row r="1433" spans="1:44" s="9" customFormat="1" hidden="1" x14ac:dyDescent="0.3">
      <c r="A1433" s="3" t="s">
        <v>3215</v>
      </c>
      <c r="B1433" s="3" t="s">
        <v>3216</v>
      </c>
      <c r="C1433" s="1"/>
      <c r="D1433" s="56" t="e">
        <v>#N/A</v>
      </c>
      <c r="E1433" s="56" t="s">
        <v>32</v>
      </c>
      <c r="F1433" s="3" t="s">
        <v>33</v>
      </c>
      <c r="G1433" s="22" t="s">
        <v>5896</v>
      </c>
      <c r="H1433" s="22" t="str">
        <f>_xlfn.XLOOKUP(B1433,[1]SITE!$B:$B,[1]SITE!$CK:$CK,"")</f>
        <v>Operationnel</v>
      </c>
      <c r="I1433" s="22"/>
      <c r="J1433" s="22" t="str">
        <f>_xlfn.XLOOKUP(B1433,[1]SITE!$B:$B,[1]SITE!$I:$I,"")</f>
        <v>No impact</v>
      </c>
      <c r="K1433" s="30"/>
      <c r="L1433" s="15" t="str" cm="1">
        <f t="array" ref="L1433">IFERROR(_xlfn.IFS(
N1433="MPR ISSUE","PDH",
N1433="BSS Hardware Issue","BSS",
N1433="Sites strategiques, MLL, Pylone, etc.","ENVTECH",
N1433="AKTIVCO DEFAUT GE &amp; POWER Cabinet","AKTIVCO",
N1433="AKTIVCO Coupure ENEO &amp; Baisse de tension","AKTIVCO GRID ONLY",
N1433="Coupure ENEO &amp; Baisse de tension","IHS GRID ONLY",
N1433="Defaut GE &amp; POWER Cabinet","IHS",
N1433="Sharing","Partners",
N1433="Sites strategiques &amp; DataCenter","SST &amp; DC",
N1433="Exclu","Exclu",
N1433="SAT","SAT",
N1433="SPARE-ISSUE","SPARE-ISSUE",
N1433="Fiber CAmtel","TRANS_FO_CAMTEL",
N1433="Fiber AOF","Fiber AOF",
N1433="Projet OCM (HUAWEI)","TRAVAUX-HUAWEI",
N1433="Projet OCM (NOKIA)","TRAVAUX-NOKIA",
N1433="ACCESS-ISSUE","ACCESS-ISSUE",
N1433="Projet OCM (ZTE, NOKIA, autres projets)","TRAVAUX OCM",
N1433="No root CAuse","No root cause",
N1433="ODU HS","PDH",
N1433="IP &amp; VLAN","PDH",
N1433="Warehouse HUAWEI","SPARE-ISSUE",
N1433="SPARE-HS","SPARE-ISSUE",
N1433="Power Telco","BSS"
),"")</f>
        <v>No root cause</v>
      </c>
      <c r="M1433" s="16" t="str" cm="1">
        <f t="array" ref="M1433">IFERROR(_xlfn.IFS(
N1433="MPR ISSUE","TX ISSUE",
N1433="BSS Hardware Issue","RAN ISSUE",
N1433="Sites strategiques, MLL, Pylone, etc.","ENVTECH",
N1433="AKTIVCO DEFAUT GE &amp; POWER Cabinet","POWER ISSUE",
N1433="AKTIVCO Coupure ENEO &amp; Baisse de tension","POWER ISSUE",
N1433="Coupure ENEO &amp; Baisse de tension","POWER ISSUE",
N1433="Defaut GE &amp; POWER Cabinet","POWER ISSUE",
N1433="Sharing","POWER ISSUE",
N1433="Sites strategiques &amp; DataCenter","POWER ISSUE",
N1433="Exclu","Exclu",
N1433="SAT","TX ISSUE",
N1433="SPARE-ISSUE","SPARE-ISSUE",
N1433="Fiber CAmtel","TX ISSUE",
N1433="Fiber AOF","TX ISSUE",
N1433="Projet OCM (HUAWEI)","TRAVAUX-HUAWEI",
N1433="Projet OCM (NOKIA)","TRAVAUX -NOKIA",
N1433="ACCESS-ISSUE","ACCESS-ISSUE",
N1433="Projet OCM (ZTE, NOKIA, autres projets)","TRAVAUX OCM",
N1433="No root CAuse","No root cause",
N1433="ODU HS","TX ISSUE",
N1433="IP &amp; VLAN","TX ISSUE",
N1433="Warehouse HUAWEI","SPARE-ISSUE",
N1433="SPARE-HS","SPARE-ISSUE",
N1433="Power Telco","RAN ISSUE"
),"")</f>
        <v>No root cause</v>
      </c>
      <c r="N1433" s="29" t="s">
        <v>5652</v>
      </c>
      <c r="O1433" s="17" t="str" cm="1">
        <f t="array" ref="O1433">IFERROR(_xlfn.IFS(
N1433="MPR ISSUE","ACTIVE",
N1433="BSS Hardware Issue","ACTIVE",
N1433="Sites strategiques, MLL, Pylone, etc.","PASSIVE",
N1433="AKTIVCO DEFAUT GE &amp; POWER Cabinet","PASSIVE",
N1433="AKTIVCO Coupure ENEO &amp; Baisse de tension","PASSIVE",
N1433="Coupure ENEO &amp; Baisse de tension","PASSIVE",
N1433="Defaut GE &amp; POWER Cabinet","PASSIVE",
N1433="Sharing","PASSIVE",
N1433="Sites strategiques &amp; DataCenter","PASSIVE",
N1433="Exclu","Exclu",
N1433="SAT","ACTIVE",
N1433="SPARE-ISSUE","SPARE-ISSUE",
N1433="Fiber CAmtel","ACTIVE",
N1433="Fiber AOF","ACTIVE",
N1433="Projet OCM (HUAWEI)","PLANNED WORKS",
N1433="Projet OCM (NOKIA)","PLANNED WORKS",
N1433="ACCESS-ISSUE","ACCESS-ISSUE",
N1433="Projet OCM (ZTE, NOKIA, autres projets)","PLANNED WORKS",
N1433="No root CAuse","No root cause",
N1433="ODU HS","ACTIVE",
N1433="IP &amp; VLAN","ACTIVE",
N1433="Warehouse HUAWEI","SPARE-ISSUE",
N1433="SPARE-HS","SPARE-ISSUE",
N1433="Power Telco","ACTIVE"
),"")</f>
        <v>No root cause</v>
      </c>
      <c r="P1433" s="59">
        <v>0</v>
      </c>
      <c r="Q1433" s="59">
        <v>0</v>
      </c>
      <c r="R1433" s="59">
        <v>0</v>
      </c>
      <c r="S1433" s="59">
        <v>0</v>
      </c>
      <c r="T1433" s="59">
        <v>0</v>
      </c>
      <c r="U1433" s="59">
        <v>0</v>
      </c>
      <c r="V1433" s="14"/>
      <c r="W1433" s="14"/>
      <c r="X1433" s="14"/>
      <c r="Y1433" s="14"/>
      <c r="Z1433" s="14"/>
      <c r="AA1433" s="31" t="s">
        <v>16</v>
      </c>
      <c r="AB1433" s="31" t="s">
        <v>16</v>
      </c>
      <c r="AC1433" s="7" t="s">
        <v>16</v>
      </c>
      <c r="AD1433" s="3"/>
      <c r="AE1433" s="3" t="s">
        <v>16</v>
      </c>
      <c r="AF1433" s="7" t="s">
        <v>16</v>
      </c>
      <c r="AG1433" s="32" t="s">
        <v>16</v>
      </c>
      <c r="AH1433" s="32" t="s">
        <v>16</v>
      </c>
      <c r="AI1433" s="32" t="s">
        <v>16</v>
      </c>
      <c r="AJ1433" s="32" t="s">
        <v>16</v>
      </c>
      <c r="AK1433" s="32" t="s">
        <v>16</v>
      </c>
      <c r="AL1433" s="32" t="s">
        <v>16</v>
      </c>
      <c r="AM1433" s="32" t="s">
        <v>16</v>
      </c>
      <c r="AN1433" s="9" t="s">
        <v>16</v>
      </c>
      <c r="AO1433" s="9" t="s">
        <v>16</v>
      </c>
      <c r="AP1433" s="9" t="s">
        <v>16</v>
      </c>
      <c r="AQ1433" s="14"/>
      <c r="AR1433" s="14"/>
    </row>
    <row r="1434" spans="1:44" s="9" customFormat="1" hidden="1" x14ac:dyDescent="0.3">
      <c r="A1434" s="1" t="s">
        <v>1371</v>
      </c>
      <c r="B1434" s="51" t="s">
        <v>1372</v>
      </c>
      <c r="C1434" s="51" t="s">
        <v>11</v>
      </c>
      <c r="D1434" s="51" t="s">
        <v>12</v>
      </c>
      <c r="E1434" s="56" t="s">
        <v>32</v>
      </c>
      <c r="F1434" s="51" t="s">
        <v>33</v>
      </c>
      <c r="G1434" s="22" t="s">
        <v>5896</v>
      </c>
      <c r="H1434" s="22" t="str">
        <f>_xlfn.XLOOKUP(B1434,[1]SITE!$B:$B,[1]SITE!$CK:$CK,"")</f>
        <v>Operationnel</v>
      </c>
      <c r="I1434" s="22"/>
      <c r="J1434" s="22" t="str">
        <f>_xlfn.XLOOKUP(B1434,[1]SITE!$B:$B,[1]SITE!$I:$I,"")</f>
        <v>No impact</v>
      </c>
      <c r="K1434" s="30"/>
      <c r="L1434" s="15" t="str" cm="1">
        <f t="array" ref="L1434">IFERROR(_xlfn.IFS(
N1434="MPR ISSUE","PDH",
N1434="BSS Hardware Issue","BSS",
N1434="Sites strategiques, MLL, Pylone, etc.","ENVTECH",
N1434="AKTIVCO DEFAUT GE &amp; POWER Cabinet","AKTIVCO",
N1434="AKTIVCO Coupure ENEO &amp; Baisse de tension","AKTIVCO GRID ONLY",
N1434="Coupure ENEO &amp; Baisse de tension","IHS GRID ONLY",
N1434="Defaut GE &amp; POWER Cabinet","IHS",
N1434="Sharing","Partners",
N1434="Sites strategiques &amp; DataCenter","SST &amp; DC",
N1434="Exclu","Exclu",
N1434="SAT","SAT",
N1434="SPARE-ISSUE","SPARE-ISSUE",
N1434="Fiber CAmtel","TRANS_FO_CAMTEL",
N1434="Fiber AOF","Fiber AOF",
N1434="Projet OCM (HUAWEI)","TRAVAUX-HUAWEI",
N1434="Projet OCM (NOKIA)","TRAVAUX-NOKIA",
N1434="ACCESS-ISSUE","ACCESS-ISSUE",
N1434="Projet OCM (ZTE, NOKIA, autres projets)","TRAVAUX OCM",
N1434="No root CAuse","No root cause",
N1434="ODU HS","PDH",
N1434="IP &amp; VLAN","PDH",
N1434="Warehouse HUAWEI","SPARE-ISSUE",
N1434="SPARE-HS","SPARE-ISSUE",
N1434="Power Telco","BSS"
),"")</f>
        <v>No root cause</v>
      </c>
      <c r="M1434" s="16" t="str" cm="1">
        <f t="array" ref="M1434">IFERROR(_xlfn.IFS(
N1434="MPR ISSUE","TX ISSUE",
N1434="BSS Hardware Issue","RAN ISSUE",
N1434="Sites strategiques, MLL, Pylone, etc.","ENVTECH",
N1434="AKTIVCO DEFAUT GE &amp; POWER Cabinet","POWER ISSUE",
N1434="AKTIVCO Coupure ENEO &amp; Baisse de tension","POWER ISSUE",
N1434="Coupure ENEO &amp; Baisse de tension","POWER ISSUE",
N1434="Defaut GE &amp; POWER Cabinet","POWER ISSUE",
N1434="Sharing","POWER ISSUE",
N1434="Sites strategiques &amp; DataCenter","POWER ISSUE",
N1434="Exclu","Exclu",
N1434="SAT","TX ISSUE",
N1434="SPARE-ISSUE","SPARE-ISSUE",
N1434="Fiber CAmtel","TX ISSUE",
N1434="Fiber AOF","TX ISSUE",
N1434="Projet OCM (HUAWEI)","TRAVAUX-HUAWEI",
N1434="Projet OCM (NOKIA)","TRAVAUX -NOKIA",
N1434="ACCESS-ISSUE","ACCESS-ISSUE",
N1434="Projet OCM (ZTE, NOKIA, autres projets)","TRAVAUX OCM",
N1434="No root CAuse","No root cause",
N1434="ODU HS","TX ISSUE",
N1434="IP &amp; VLAN","TX ISSUE",
N1434="Warehouse HUAWEI","SPARE-ISSUE",
N1434="SPARE-HS","SPARE-ISSUE",
N1434="Power Telco","RAN ISSUE"
),"")</f>
        <v>No root cause</v>
      </c>
      <c r="N1434" s="29" t="s">
        <v>5652</v>
      </c>
      <c r="O1434" s="17" t="str" cm="1">
        <f t="array" ref="O1434">IFERROR(_xlfn.IFS(
N1434="MPR ISSUE","ACTIVE",
N1434="BSS Hardware Issue","ACTIVE",
N1434="Sites strategiques, MLL, Pylone, etc.","PASSIVE",
N1434="AKTIVCO DEFAUT GE &amp; POWER Cabinet","PASSIVE",
N1434="AKTIVCO Coupure ENEO &amp; Baisse de tension","PASSIVE",
N1434="Coupure ENEO &amp; Baisse de tension","PASSIVE",
N1434="Defaut GE &amp; POWER Cabinet","PASSIVE",
N1434="Sharing","PASSIVE",
N1434="Sites strategiques &amp; DataCenter","PASSIVE",
N1434="Exclu","Exclu",
N1434="SAT","ACTIVE",
N1434="SPARE-ISSUE","SPARE-ISSUE",
N1434="Fiber CAmtel","ACTIVE",
N1434="Fiber AOF","ACTIVE",
N1434="Projet OCM (HUAWEI)","PLANNED WORKS",
N1434="Projet OCM (NOKIA)","PLANNED WORKS",
N1434="ACCESS-ISSUE","ACCESS-ISSUE",
N1434="Projet OCM (ZTE, NOKIA, autres projets)","PLANNED WORKS",
N1434="No root CAuse","No root cause",
N1434="ODU HS","ACTIVE",
N1434="IP &amp; VLAN","ACTIVE",
N1434="Warehouse HUAWEI","SPARE-ISSUE",
N1434="SPARE-HS","SPARE-ISSUE",
N1434="Power Telco","ACTIVE"
),"")</f>
        <v>No root cause</v>
      </c>
      <c r="P1434" s="59">
        <v>0</v>
      </c>
      <c r="Q1434" s="59">
        <v>0</v>
      </c>
      <c r="R1434" s="59">
        <v>0</v>
      </c>
      <c r="S1434" s="59">
        <v>0</v>
      </c>
      <c r="T1434" s="59">
        <v>0</v>
      </c>
      <c r="U1434" s="59">
        <v>0</v>
      </c>
      <c r="V1434" s="14"/>
      <c r="W1434" s="14"/>
      <c r="X1434" s="14"/>
      <c r="Y1434" s="14"/>
      <c r="Z1434" s="14"/>
      <c r="AA1434" s="31" t="s">
        <v>16</v>
      </c>
      <c r="AB1434" s="31" t="s">
        <v>16</v>
      </c>
      <c r="AC1434" s="7" t="s">
        <v>16</v>
      </c>
      <c r="AD1434" s="3"/>
      <c r="AE1434" s="3" t="s">
        <v>16</v>
      </c>
      <c r="AF1434" s="7" t="s">
        <v>16</v>
      </c>
      <c r="AG1434" s="32" t="s">
        <v>16</v>
      </c>
      <c r="AH1434" s="32" t="s">
        <v>16</v>
      </c>
      <c r="AI1434" s="32" t="s">
        <v>16</v>
      </c>
      <c r="AJ1434" s="32" t="s">
        <v>16</v>
      </c>
      <c r="AK1434" s="32" t="s">
        <v>16</v>
      </c>
      <c r="AL1434" s="32" t="s">
        <v>16</v>
      </c>
      <c r="AM1434" s="32" t="s">
        <v>16</v>
      </c>
      <c r="AN1434" s="9" t="s">
        <v>16</v>
      </c>
      <c r="AO1434" s="9" t="s">
        <v>16</v>
      </c>
      <c r="AP1434" s="9" t="s">
        <v>16</v>
      </c>
      <c r="AQ1434" s="14"/>
      <c r="AR1434" s="14"/>
    </row>
    <row r="1435" spans="1:44" s="9" customFormat="1" hidden="1" x14ac:dyDescent="0.3">
      <c r="A1435" s="1" t="s">
        <v>491</v>
      </c>
      <c r="B1435" s="51" t="s">
        <v>492</v>
      </c>
      <c r="C1435" s="51" t="s">
        <v>11</v>
      </c>
      <c r="D1435" s="51" t="s">
        <v>12</v>
      </c>
      <c r="E1435" s="56" t="s">
        <v>38</v>
      </c>
      <c r="F1435" s="51" t="s">
        <v>491</v>
      </c>
      <c r="G1435" s="50" t="s">
        <v>5898</v>
      </c>
      <c r="H1435" s="22" t="str">
        <f>_xlfn.XLOOKUP(B1435,[1]SITE!$B:$B,[1]SITE!$CK:$CK,"")</f>
        <v>Operationnel</v>
      </c>
      <c r="I1435" s="22"/>
      <c r="J1435" s="22" t="str">
        <f>_xlfn.XLOOKUP(B1435,[1]SITE!$B:$B,[1]SITE!$I:$I,"")</f>
        <v>No impact</v>
      </c>
      <c r="K1435" s="30"/>
      <c r="L1435" s="15" t="str" cm="1">
        <f t="array" ref="L1435">IFERROR(_xlfn.IFS(
N1435="MPR ISSUE","PDH",
N1435="BSS Hardware Issue","BSS",
N1435="Sites strategiques, MLL, Pylone, etc.","ENVTECH",
N1435="AKTIVCO DEFAUT GE &amp; POWER Cabinet","AKTIVCO",
N1435="AKTIVCO Coupure ENEO &amp; Baisse de tension","AKTIVCO GRID ONLY",
N1435="Coupure ENEO &amp; Baisse de tension","IHS GRID ONLY",
N1435="Defaut GE &amp; POWER Cabinet","IHS",
N1435="Sharing","Partners",
N1435="Sites strategiques &amp; DataCenter","SST &amp; DC",
N1435="Exclu","Exclu",
N1435="SAT","SAT",
N1435="SPARE-ISSUE","SPARE-ISSUE",
N1435="Fiber CAmtel","TRANS_FO_CAMTEL",
N1435="Fiber AOF","Fiber AOF",
N1435="Projet OCM (HUAWEI)","TRAVAUX-HUAWEI",
N1435="Projet OCM (NOKIA)","TRAVAUX-NOKIA",
N1435="ACCESS-ISSUE","ACCESS-ISSUE",
N1435="Projet OCM (ZTE, NOKIA, autres projets)","TRAVAUX OCM",
N1435="No root CAuse","No root cause",
N1435="ODU HS","PDH",
N1435="IP &amp; VLAN","PDH",
N1435="Warehouse HUAWEI","SPARE-ISSUE",
N1435="SPARE-HS","SPARE-ISSUE",
N1435="Power Telco","BSS"
),"")</f>
        <v>No root cause</v>
      </c>
      <c r="M1435" s="16" t="str" cm="1">
        <f t="array" ref="M1435">IFERROR(_xlfn.IFS(
N1435="MPR ISSUE","TX ISSUE",
N1435="BSS Hardware Issue","RAN ISSUE",
N1435="Sites strategiques, MLL, Pylone, etc.","ENVTECH",
N1435="AKTIVCO DEFAUT GE &amp; POWER Cabinet","POWER ISSUE",
N1435="AKTIVCO Coupure ENEO &amp; Baisse de tension","POWER ISSUE",
N1435="Coupure ENEO &amp; Baisse de tension","POWER ISSUE",
N1435="Defaut GE &amp; POWER Cabinet","POWER ISSUE",
N1435="Sharing","POWER ISSUE",
N1435="Sites strategiques &amp; DataCenter","POWER ISSUE",
N1435="Exclu","Exclu",
N1435="SAT","TX ISSUE",
N1435="SPARE-ISSUE","SPARE-ISSUE",
N1435="Fiber CAmtel","TX ISSUE",
N1435="Fiber AOF","TX ISSUE",
N1435="Projet OCM (HUAWEI)","TRAVAUX-HUAWEI",
N1435="Projet OCM (NOKIA)","TRAVAUX -NOKIA",
N1435="ACCESS-ISSUE","ACCESS-ISSUE",
N1435="Projet OCM (ZTE, NOKIA, autres projets)","TRAVAUX OCM",
N1435="No root CAuse","No root cause",
N1435="ODU HS","TX ISSUE",
N1435="IP &amp; VLAN","TX ISSUE",
N1435="Warehouse HUAWEI","SPARE-ISSUE",
N1435="SPARE-HS","SPARE-ISSUE",
N1435="Power Telco","RAN ISSUE"
),"")</f>
        <v>No root cause</v>
      </c>
      <c r="N1435" s="29" t="s">
        <v>5652</v>
      </c>
      <c r="O1435" s="17" t="str" cm="1">
        <f t="array" ref="O1435">IFERROR(_xlfn.IFS(
N1435="MPR ISSUE","ACTIVE",
N1435="BSS Hardware Issue","ACTIVE",
N1435="Sites strategiques, MLL, Pylone, etc.","PASSIVE",
N1435="AKTIVCO DEFAUT GE &amp; POWER Cabinet","PASSIVE",
N1435="AKTIVCO Coupure ENEO &amp; Baisse de tension","PASSIVE",
N1435="Coupure ENEO &amp; Baisse de tension","PASSIVE",
N1435="Defaut GE &amp; POWER Cabinet","PASSIVE",
N1435="Sharing","PASSIVE",
N1435="Sites strategiques &amp; DataCenter","PASSIVE",
N1435="Exclu","Exclu",
N1435="SAT","ACTIVE",
N1435="SPARE-ISSUE","SPARE-ISSUE",
N1435="Fiber CAmtel","ACTIVE",
N1435="Fiber AOF","ACTIVE",
N1435="Projet OCM (HUAWEI)","PLANNED WORKS",
N1435="Projet OCM (NOKIA)","PLANNED WORKS",
N1435="ACCESS-ISSUE","ACCESS-ISSUE",
N1435="Projet OCM (ZTE, NOKIA, autres projets)","PLANNED WORKS",
N1435="No root CAuse","No root cause",
N1435="ODU HS","ACTIVE",
N1435="IP &amp; VLAN","ACTIVE",
N1435="Warehouse HUAWEI","SPARE-ISSUE",
N1435="SPARE-HS","SPARE-ISSUE",
N1435="Power Telco","ACTIVE"
),"")</f>
        <v>No root cause</v>
      </c>
      <c r="P1435" s="59">
        <v>0</v>
      </c>
      <c r="Q1435" s="59">
        <v>0</v>
      </c>
      <c r="R1435" s="59">
        <v>0</v>
      </c>
      <c r="S1435" s="59">
        <v>0</v>
      </c>
      <c r="T1435" s="59">
        <v>0</v>
      </c>
      <c r="U1435" s="59">
        <v>0</v>
      </c>
      <c r="V1435" s="14"/>
      <c r="W1435" s="14"/>
      <c r="X1435" s="14"/>
      <c r="Y1435" s="14"/>
      <c r="Z1435" s="14"/>
      <c r="AA1435" s="31" t="s">
        <v>16</v>
      </c>
      <c r="AB1435" s="31" t="s">
        <v>16</v>
      </c>
      <c r="AC1435" s="7" t="s">
        <v>16</v>
      </c>
      <c r="AD1435" s="3"/>
      <c r="AE1435" s="3" t="s">
        <v>16</v>
      </c>
      <c r="AF1435" s="7" t="s">
        <v>16</v>
      </c>
      <c r="AG1435" s="32" t="s">
        <v>16</v>
      </c>
      <c r="AH1435" s="32" t="s">
        <v>16</v>
      </c>
      <c r="AI1435" s="32" t="s">
        <v>16</v>
      </c>
      <c r="AJ1435" s="32" t="s">
        <v>16</v>
      </c>
      <c r="AK1435" s="32" t="s">
        <v>16</v>
      </c>
      <c r="AL1435" s="32" t="s">
        <v>16</v>
      </c>
      <c r="AM1435" s="32" t="s">
        <v>16</v>
      </c>
      <c r="AN1435" s="9" t="s">
        <v>16</v>
      </c>
      <c r="AO1435" s="9" t="s">
        <v>16</v>
      </c>
      <c r="AP1435" s="9" t="s">
        <v>16</v>
      </c>
      <c r="AQ1435" s="14"/>
      <c r="AR1435" s="14"/>
    </row>
    <row r="1436" spans="1:44" s="9" customFormat="1" hidden="1" x14ac:dyDescent="0.3">
      <c r="A1436" s="1" t="s">
        <v>283</v>
      </c>
      <c r="B1436" s="51" t="s">
        <v>284</v>
      </c>
      <c r="C1436" s="51" t="s">
        <v>11</v>
      </c>
      <c r="D1436" s="51" t="s">
        <v>12</v>
      </c>
      <c r="E1436" s="56" t="s">
        <v>32</v>
      </c>
      <c r="F1436" s="51" t="s">
        <v>33</v>
      </c>
      <c r="G1436" s="22" t="s">
        <v>5896</v>
      </c>
      <c r="H1436" s="22" t="str">
        <f>_xlfn.XLOOKUP(B1436,[1]SITE!$B:$B,[1]SITE!$CK:$CK,"")</f>
        <v>Operationnel</v>
      </c>
      <c r="I1436" s="22"/>
      <c r="J1436" s="22" t="str">
        <f>_xlfn.XLOOKUP(B1436,[1]SITE!$B:$B,[1]SITE!$I:$I,"")</f>
        <v>No impact</v>
      </c>
      <c r="K1436" s="30"/>
      <c r="L1436" s="15" t="str" cm="1">
        <f t="array" ref="L1436">IFERROR(_xlfn.IFS(
N1436="MPR ISSUE","PDH",
N1436="BSS Hardware Issue","BSS",
N1436="Sites strategiques, MLL, Pylone, etc.","ENVTECH",
N1436="AKTIVCO DEFAUT GE &amp; POWER Cabinet","AKTIVCO",
N1436="AKTIVCO Coupure ENEO &amp; Baisse de tension","AKTIVCO GRID ONLY",
N1436="Coupure ENEO &amp; Baisse de tension","IHS GRID ONLY",
N1436="Defaut GE &amp; POWER Cabinet","IHS",
N1436="Sharing","Partners",
N1436="Sites strategiques &amp; DataCenter","SST &amp; DC",
N1436="Exclu","Exclu",
N1436="SAT","SAT",
N1436="SPARE-ISSUE","SPARE-ISSUE",
N1436="Fiber CAmtel","TRANS_FO_CAMTEL",
N1436="Fiber AOF","Fiber AOF",
N1436="Projet OCM (HUAWEI)","TRAVAUX-HUAWEI",
N1436="Projet OCM (NOKIA)","TRAVAUX-NOKIA",
N1436="ACCESS-ISSUE","ACCESS-ISSUE",
N1436="Projet OCM (ZTE, NOKIA, autres projets)","TRAVAUX OCM",
N1436="No root CAuse","No root cause",
N1436="ODU HS","PDH",
N1436="IP &amp; VLAN","PDH",
N1436="Warehouse HUAWEI","SPARE-ISSUE",
N1436="SPARE-HS","SPARE-ISSUE",
N1436="Power Telco","BSS"
),"")</f>
        <v>No root cause</v>
      </c>
      <c r="M1436" s="16" t="str" cm="1">
        <f t="array" ref="M1436">IFERROR(_xlfn.IFS(
N1436="MPR ISSUE","TX ISSUE",
N1436="BSS Hardware Issue","RAN ISSUE",
N1436="Sites strategiques, MLL, Pylone, etc.","ENVTECH",
N1436="AKTIVCO DEFAUT GE &amp; POWER Cabinet","POWER ISSUE",
N1436="AKTIVCO Coupure ENEO &amp; Baisse de tension","POWER ISSUE",
N1436="Coupure ENEO &amp; Baisse de tension","POWER ISSUE",
N1436="Defaut GE &amp; POWER Cabinet","POWER ISSUE",
N1436="Sharing","POWER ISSUE",
N1436="Sites strategiques &amp; DataCenter","POWER ISSUE",
N1436="Exclu","Exclu",
N1436="SAT","TX ISSUE",
N1436="SPARE-ISSUE","SPARE-ISSUE",
N1436="Fiber CAmtel","TX ISSUE",
N1436="Fiber AOF","TX ISSUE",
N1436="Projet OCM (HUAWEI)","TRAVAUX-HUAWEI",
N1436="Projet OCM (NOKIA)","TRAVAUX -NOKIA",
N1436="ACCESS-ISSUE","ACCESS-ISSUE",
N1436="Projet OCM (ZTE, NOKIA, autres projets)","TRAVAUX OCM",
N1436="No root CAuse","No root cause",
N1436="ODU HS","TX ISSUE",
N1436="IP &amp; VLAN","TX ISSUE",
N1436="Warehouse HUAWEI","SPARE-ISSUE",
N1436="SPARE-HS","SPARE-ISSUE",
N1436="Power Telco","RAN ISSUE"
),"")</f>
        <v>No root cause</v>
      </c>
      <c r="N1436" s="29" t="s">
        <v>5652</v>
      </c>
      <c r="O1436" s="17" t="str" cm="1">
        <f t="array" ref="O1436">IFERROR(_xlfn.IFS(
N1436="MPR ISSUE","ACTIVE",
N1436="BSS Hardware Issue","ACTIVE",
N1436="Sites strategiques, MLL, Pylone, etc.","PASSIVE",
N1436="AKTIVCO DEFAUT GE &amp; POWER Cabinet","PASSIVE",
N1436="AKTIVCO Coupure ENEO &amp; Baisse de tension","PASSIVE",
N1436="Coupure ENEO &amp; Baisse de tension","PASSIVE",
N1436="Defaut GE &amp; POWER Cabinet","PASSIVE",
N1436="Sharing","PASSIVE",
N1436="Sites strategiques &amp; DataCenter","PASSIVE",
N1436="Exclu","Exclu",
N1436="SAT","ACTIVE",
N1436="SPARE-ISSUE","SPARE-ISSUE",
N1436="Fiber CAmtel","ACTIVE",
N1436="Fiber AOF","ACTIVE",
N1436="Projet OCM (HUAWEI)","PLANNED WORKS",
N1436="Projet OCM (NOKIA)","PLANNED WORKS",
N1436="ACCESS-ISSUE","ACCESS-ISSUE",
N1436="Projet OCM (ZTE, NOKIA, autres projets)","PLANNED WORKS",
N1436="No root CAuse","No root cause",
N1436="ODU HS","ACTIVE",
N1436="IP &amp; VLAN","ACTIVE",
N1436="Warehouse HUAWEI","SPARE-ISSUE",
N1436="SPARE-HS","SPARE-ISSUE",
N1436="Power Telco","ACTIVE"
),"")</f>
        <v>No root cause</v>
      </c>
      <c r="P1436" s="59">
        <v>0</v>
      </c>
      <c r="Q1436" s="59">
        <v>0</v>
      </c>
      <c r="R1436" s="59">
        <v>0</v>
      </c>
      <c r="S1436" s="59">
        <v>0</v>
      </c>
      <c r="T1436" s="59">
        <v>0</v>
      </c>
      <c r="U1436" s="59">
        <v>0</v>
      </c>
      <c r="V1436" s="14"/>
      <c r="W1436" s="14"/>
      <c r="X1436" s="14"/>
      <c r="Y1436" s="14"/>
      <c r="Z1436" s="14"/>
      <c r="AA1436" s="31" t="s">
        <v>16</v>
      </c>
      <c r="AB1436" s="31" t="s">
        <v>16</v>
      </c>
      <c r="AC1436" s="7" t="s">
        <v>16</v>
      </c>
      <c r="AD1436" s="3"/>
      <c r="AE1436" s="3" t="s">
        <v>16</v>
      </c>
      <c r="AF1436" s="7" t="s">
        <v>16</v>
      </c>
      <c r="AG1436" s="32" t="s">
        <v>16</v>
      </c>
      <c r="AH1436" s="32" t="s">
        <v>16</v>
      </c>
      <c r="AI1436" s="32" t="s">
        <v>16</v>
      </c>
      <c r="AJ1436" s="32" t="s">
        <v>16</v>
      </c>
      <c r="AK1436" s="32" t="s">
        <v>16</v>
      </c>
      <c r="AL1436" s="32" t="s">
        <v>16</v>
      </c>
      <c r="AM1436" s="32" t="s">
        <v>16</v>
      </c>
      <c r="AN1436" s="9" t="s">
        <v>16</v>
      </c>
      <c r="AO1436" s="9" t="s">
        <v>16</v>
      </c>
      <c r="AP1436" s="9" t="s">
        <v>16</v>
      </c>
      <c r="AQ1436" s="14"/>
      <c r="AR1436" s="14"/>
    </row>
    <row r="1437" spans="1:44" s="9" customFormat="1" hidden="1" x14ac:dyDescent="0.3">
      <c r="A1437" s="1" t="s">
        <v>2370</v>
      </c>
      <c r="B1437" s="51" t="s">
        <v>2371</v>
      </c>
      <c r="C1437" s="51" t="s">
        <v>22</v>
      </c>
      <c r="D1437" s="51" t="s">
        <v>37</v>
      </c>
      <c r="E1437" s="56" t="s">
        <v>38</v>
      </c>
      <c r="F1437" s="51" t="s">
        <v>39</v>
      </c>
      <c r="G1437" s="22" t="s">
        <v>5896</v>
      </c>
      <c r="H1437" s="22" t="str">
        <f>_xlfn.XLOOKUP(B1437,[1]SITE!$B:$B,[1]SITE!$CK:$CK,"")</f>
        <v>Operationnel</v>
      </c>
      <c r="I1437" s="22"/>
      <c r="J1437" s="22" t="str">
        <f>_xlfn.XLOOKUP(B1437,[1]SITE!$B:$B,[1]SITE!$I:$I,"")</f>
        <v>No impact</v>
      </c>
      <c r="K1437" s="30"/>
      <c r="L1437" s="15" t="str" cm="1">
        <f t="array" ref="L1437">IFERROR(_xlfn.IFS(
N1437="MPR ISSUE","PDH",
N1437="BSS Hardware Issue","BSS",
N1437="Sites strategiques, MLL, Pylone, etc.","ENVTECH",
N1437="AKTIVCO DEFAUT GE &amp; POWER Cabinet","AKTIVCO",
N1437="AKTIVCO Coupure ENEO &amp; Baisse de tension","AKTIVCO GRID ONLY",
N1437="Coupure ENEO &amp; Baisse de tension","IHS GRID ONLY",
N1437="Defaut GE &amp; POWER Cabinet","IHS",
N1437="Sharing","Partners",
N1437="Sites strategiques &amp; DataCenter","SST &amp; DC",
N1437="Exclu","Exclu",
N1437="SAT","SAT",
N1437="SPARE-ISSUE","SPARE-ISSUE",
N1437="Fiber CAmtel","TRANS_FO_CAMTEL",
N1437="Fiber AOF","Fiber AOF",
N1437="Projet OCM (HUAWEI)","TRAVAUX-HUAWEI",
N1437="Projet OCM (NOKIA)","TRAVAUX-NOKIA",
N1437="ACCESS-ISSUE","ACCESS-ISSUE",
N1437="Projet OCM (ZTE, NOKIA, autres projets)","TRAVAUX OCM",
N1437="No root CAuse","No root cause",
N1437="ODU HS","PDH",
N1437="IP &amp; VLAN","PDH",
N1437="Warehouse HUAWEI","SPARE-ISSUE",
N1437="SPARE-HS","SPARE-ISSUE",
N1437="Power Telco","BSS"
),"")</f>
        <v>No root cause</v>
      </c>
      <c r="M1437" s="16" t="str" cm="1">
        <f t="array" ref="M1437">IFERROR(_xlfn.IFS(
N1437="MPR ISSUE","TX ISSUE",
N1437="BSS Hardware Issue","RAN ISSUE",
N1437="Sites strategiques, MLL, Pylone, etc.","ENVTECH",
N1437="AKTIVCO DEFAUT GE &amp; POWER Cabinet","POWER ISSUE",
N1437="AKTIVCO Coupure ENEO &amp; Baisse de tension","POWER ISSUE",
N1437="Coupure ENEO &amp; Baisse de tension","POWER ISSUE",
N1437="Defaut GE &amp; POWER Cabinet","POWER ISSUE",
N1437="Sharing","POWER ISSUE",
N1437="Sites strategiques &amp; DataCenter","POWER ISSUE",
N1437="Exclu","Exclu",
N1437="SAT","TX ISSUE",
N1437="SPARE-ISSUE","SPARE-ISSUE",
N1437="Fiber CAmtel","TX ISSUE",
N1437="Fiber AOF","TX ISSUE",
N1437="Projet OCM (HUAWEI)","TRAVAUX-HUAWEI",
N1437="Projet OCM (NOKIA)","TRAVAUX -NOKIA",
N1437="ACCESS-ISSUE","ACCESS-ISSUE",
N1437="Projet OCM (ZTE, NOKIA, autres projets)","TRAVAUX OCM",
N1437="No root CAuse","No root cause",
N1437="ODU HS","TX ISSUE",
N1437="IP &amp; VLAN","TX ISSUE",
N1437="Warehouse HUAWEI","SPARE-ISSUE",
N1437="SPARE-HS","SPARE-ISSUE",
N1437="Power Telco","RAN ISSUE"
),"")</f>
        <v>No root cause</v>
      </c>
      <c r="N1437" s="29" t="s">
        <v>5652</v>
      </c>
      <c r="O1437" s="17" t="str" cm="1">
        <f t="array" ref="O1437">IFERROR(_xlfn.IFS(
N1437="MPR ISSUE","ACTIVE",
N1437="BSS Hardware Issue","ACTIVE",
N1437="Sites strategiques, MLL, Pylone, etc.","PASSIVE",
N1437="AKTIVCO DEFAUT GE &amp; POWER Cabinet","PASSIVE",
N1437="AKTIVCO Coupure ENEO &amp; Baisse de tension","PASSIVE",
N1437="Coupure ENEO &amp; Baisse de tension","PASSIVE",
N1437="Defaut GE &amp; POWER Cabinet","PASSIVE",
N1437="Sharing","PASSIVE",
N1437="Sites strategiques &amp; DataCenter","PASSIVE",
N1437="Exclu","Exclu",
N1437="SAT","ACTIVE",
N1437="SPARE-ISSUE","SPARE-ISSUE",
N1437="Fiber CAmtel","ACTIVE",
N1437="Fiber AOF","ACTIVE",
N1437="Projet OCM (HUAWEI)","PLANNED WORKS",
N1437="Projet OCM (NOKIA)","PLANNED WORKS",
N1437="ACCESS-ISSUE","ACCESS-ISSUE",
N1437="Projet OCM (ZTE, NOKIA, autres projets)","PLANNED WORKS",
N1437="No root CAuse","No root cause",
N1437="ODU HS","ACTIVE",
N1437="IP &amp; VLAN","ACTIVE",
N1437="Warehouse HUAWEI","SPARE-ISSUE",
N1437="SPARE-HS","SPARE-ISSUE",
N1437="Power Telco","ACTIVE"
),"")</f>
        <v>No root cause</v>
      </c>
      <c r="P1437" s="59">
        <v>0</v>
      </c>
      <c r="Q1437" s="59">
        <v>0</v>
      </c>
      <c r="R1437" s="59">
        <v>0</v>
      </c>
      <c r="S1437" s="59">
        <v>0</v>
      </c>
      <c r="T1437" s="59">
        <v>0</v>
      </c>
      <c r="U1437" s="59">
        <v>0</v>
      </c>
      <c r="V1437" s="14"/>
      <c r="W1437" s="14"/>
      <c r="X1437" s="14"/>
      <c r="Y1437" s="14"/>
      <c r="Z1437" s="14"/>
      <c r="AA1437" s="31" t="s">
        <v>16</v>
      </c>
      <c r="AB1437" s="31" t="s">
        <v>16</v>
      </c>
      <c r="AC1437" s="7" t="s">
        <v>16</v>
      </c>
      <c r="AD1437" s="3"/>
      <c r="AE1437" s="3" t="s">
        <v>16</v>
      </c>
      <c r="AF1437" s="7" t="s">
        <v>16</v>
      </c>
      <c r="AG1437" s="32" t="s">
        <v>16</v>
      </c>
      <c r="AH1437" s="32" t="s">
        <v>16</v>
      </c>
      <c r="AI1437" s="32" t="s">
        <v>16</v>
      </c>
      <c r="AJ1437" s="32" t="s">
        <v>16</v>
      </c>
      <c r="AK1437" s="32" t="s">
        <v>16</v>
      </c>
      <c r="AL1437" s="32" t="s">
        <v>16</v>
      </c>
      <c r="AM1437" s="32" t="s">
        <v>16</v>
      </c>
      <c r="AN1437" s="9" t="s">
        <v>16</v>
      </c>
      <c r="AO1437" s="9" t="s">
        <v>16</v>
      </c>
      <c r="AP1437" s="9" t="s">
        <v>16</v>
      </c>
      <c r="AQ1437" s="14"/>
      <c r="AR1437" s="14"/>
    </row>
    <row r="1438" spans="1:44" s="9" customFormat="1" hidden="1" x14ac:dyDescent="0.3">
      <c r="A1438" s="1" t="s">
        <v>3404</v>
      </c>
      <c r="B1438" s="51" t="s">
        <v>3405</v>
      </c>
      <c r="C1438" s="51" t="s">
        <v>11</v>
      </c>
      <c r="D1438" s="51" t="s">
        <v>12</v>
      </c>
      <c r="E1438" s="56" t="s">
        <v>32</v>
      </c>
      <c r="F1438" s="51" t="s">
        <v>33</v>
      </c>
      <c r="G1438" s="22" t="s">
        <v>5896</v>
      </c>
      <c r="H1438" s="22" t="str">
        <f>_xlfn.XLOOKUP(B1438,[1]SITE!$B:$B,[1]SITE!$CK:$CK,"")</f>
        <v>Operationnel</v>
      </c>
      <c r="I1438" s="22"/>
      <c r="J1438" s="22" t="str">
        <f>_xlfn.XLOOKUP(B1438,[1]SITE!$B:$B,[1]SITE!$I:$I,"")</f>
        <v>No impact</v>
      </c>
      <c r="K1438" s="30"/>
      <c r="L1438" s="15" t="str" cm="1">
        <f t="array" ref="L1438">IFERROR(_xlfn.IFS(
N1438="MPR ISSUE","PDH",
N1438="BSS Hardware Issue","BSS",
N1438="Sites strategiques, MLL, Pylone, etc.","ENVTECH",
N1438="AKTIVCO DEFAUT GE &amp; POWER Cabinet","AKTIVCO",
N1438="AKTIVCO Coupure ENEO &amp; Baisse de tension","AKTIVCO GRID ONLY",
N1438="Coupure ENEO &amp; Baisse de tension","IHS GRID ONLY",
N1438="Defaut GE &amp; POWER Cabinet","IHS",
N1438="Sharing","Partners",
N1438="Sites strategiques &amp; DataCenter","SST &amp; DC",
N1438="Exclu","Exclu",
N1438="SAT","SAT",
N1438="SPARE-ISSUE","SPARE-ISSUE",
N1438="Fiber CAmtel","TRANS_FO_CAMTEL",
N1438="Fiber AOF","Fiber AOF",
N1438="Projet OCM (HUAWEI)","TRAVAUX-HUAWEI",
N1438="Projet OCM (NOKIA)","TRAVAUX-NOKIA",
N1438="ACCESS-ISSUE","ACCESS-ISSUE",
N1438="Projet OCM (ZTE, NOKIA, autres projets)","TRAVAUX OCM",
N1438="No root CAuse","No root cause",
N1438="ODU HS","PDH",
N1438="IP &amp; VLAN","PDH",
N1438="Warehouse HUAWEI","SPARE-ISSUE",
N1438="SPARE-HS","SPARE-ISSUE",
N1438="Power Telco","BSS"
),"")</f>
        <v>No root cause</v>
      </c>
      <c r="M1438" s="16" t="str" cm="1">
        <f t="array" ref="M1438">IFERROR(_xlfn.IFS(
N1438="MPR ISSUE","TX ISSUE",
N1438="BSS Hardware Issue","RAN ISSUE",
N1438="Sites strategiques, MLL, Pylone, etc.","ENVTECH",
N1438="AKTIVCO DEFAUT GE &amp; POWER Cabinet","POWER ISSUE",
N1438="AKTIVCO Coupure ENEO &amp; Baisse de tension","POWER ISSUE",
N1438="Coupure ENEO &amp; Baisse de tension","POWER ISSUE",
N1438="Defaut GE &amp; POWER Cabinet","POWER ISSUE",
N1438="Sharing","POWER ISSUE",
N1438="Sites strategiques &amp; DataCenter","POWER ISSUE",
N1438="Exclu","Exclu",
N1438="SAT","TX ISSUE",
N1438="SPARE-ISSUE","SPARE-ISSUE",
N1438="Fiber CAmtel","TX ISSUE",
N1438="Fiber AOF","TX ISSUE",
N1438="Projet OCM (HUAWEI)","TRAVAUX-HUAWEI",
N1438="Projet OCM (NOKIA)","TRAVAUX -NOKIA",
N1438="ACCESS-ISSUE","ACCESS-ISSUE",
N1438="Projet OCM (ZTE, NOKIA, autres projets)","TRAVAUX OCM",
N1438="No root CAuse","No root cause",
N1438="ODU HS","TX ISSUE",
N1438="IP &amp; VLAN","TX ISSUE",
N1438="Warehouse HUAWEI","SPARE-ISSUE",
N1438="SPARE-HS","SPARE-ISSUE",
N1438="Power Telco","RAN ISSUE"
),"")</f>
        <v>No root cause</v>
      </c>
      <c r="N1438" s="29" t="s">
        <v>5652</v>
      </c>
      <c r="O1438" s="17" t="str" cm="1">
        <f t="array" ref="O1438">IFERROR(_xlfn.IFS(
N1438="MPR ISSUE","ACTIVE",
N1438="BSS Hardware Issue","ACTIVE",
N1438="Sites strategiques, MLL, Pylone, etc.","PASSIVE",
N1438="AKTIVCO DEFAUT GE &amp; POWER Cabinet","PASSIVE",
N1438="AKTIVCO Coupure ENEO &amp; Baisse de tension","PASSIVE",
N1438="Coupure ENEO &amp; Baisse de tension","PASSIVE",
N1438="Defaut GE &amp; POWER Cabinet","PASSIVE",
N1438="Sharing","PASSIVE",
N1438="Sites strategiques &amp; DataCenter","PASSIVE",
N1438="Exclu","Exclu",
N1438="SAT","ACTIVE",
N1438="SPARE-ISSUE","SPARE-ISSUE",
N1438="Fiber CAmtel","ACTIVE",
N1438="Fiber AOF","ACTIVE",
N1438="Projet OCM (HUAWEI)","PLANNED WORKS",
N1438="Projet OCM (NOKIA)","PLANNED WORKS",
N1438="ACCESS-ISSUE","ACCESS-ISSUE",
N1438="Projet OCM (ZTE, NOKIA, autres projets)","PLANNED WORKS",
N1438="No root CAuse","No root cause",
N1438="ODU HS","ACTIVE",
N1438="IP &amp; VLAN","ACTIVE",
N1438="Warehouse HUAWEI","SPARE-ISSUE",
N1438="SPARE-HS","SPARE-ISSUE",
N1438="Power Telco","ACTIVE"
),"")</f>
        <v>No root cause</v>
      </c>
      <c r="P1438" s="59">
        <v>0</v>
      </c>
      <c r="Q1438" s="59">
        <v>0</v>
      </c>
      <c r="R1438" s="59">
        <v>0</v>
      </c>
      <c r="S1438" s="59">
        <v>0</v>
      </c>
      <c r="T1438" s="59">
        <v>0</v>
      </c>
      <c r="U1438" s="59">
        <v>0</v>
      </c>
      <c r="V1438" s="14"/>
      <c r="W1438" s="14"/>
      <c r="X1438" s="14"/>
      <c r="Y1438" s="14"/>
      <c r="Z1438" s="14"/>
      <c r="AA1438" s="31" t="s">
        <v>16</v>
      </c>
      <c r="AB1438" s="31" t="s">
        <v>16</v>
      </c>
      <c r="AC1438" s="7" t="s">
        <v>16</v>
      </c>
      <c r="AD1438" s="3"/>
      <c r="AE1438" s="3" t="s">
        <v>16</v>
      </c>
      <c r="AF1438" s="7" t="s">
        <v>16</v>
      </c>
      <c r="AG1438" s="32" t="s">
        <v>16</v>
      </c>
      <c r="AH1438" s="32" t="s">
        <v>16</v>
      </c>
      <c r="AI1438" s="32" t="s">
        <v>16</v>
      </c>
      <c r="AJ1438" s="32" t="s">
        <v>16</v>
      </c>
      <c r="AK1438" s="32" t="s">
        <v>16</v>
      </c>
      <c r="AL1438" s="32" t="s">
        <v>16</v>
      </c>
      <c r="AM1438" s="32" t="s">
        <v>16</v>
      </c>
      <c r="AN1438" s="9" t="s">
        <v>16</v>
      </c>
      <c r="AO1438" s="9" t="s">
        <v>16</v>
      </c>
      <c r="AP1438" s="9" t="s">
        <v>16</v>
      </c>
      <c r="AQ1438" s="14"/>
      <c r="AR1438" s="14"/>
    </row>
    <row r="1439" spans="1:44" s="9" customFormat="1" hidden="1" x14ac:dyDescent="0.3">
      <c r="A1439" s="1" t="s">
        <v>2618</v>
      </c>
      <c r="B1439" s="51" t="s">
        <v>2619</v>
      </c>
      <c r="C1439" s="51" t="s">
        <v>22</v>
      </c>
      <c r="D1439" s="51" t="s">
        <v>12</v>
      </c>
      <c r="E1439" s="56" t="s">
        <v>32</v>
      </c>
      <c r="F1439" s="51" t="s">
        <v>33</v>
      </c>
      <c r="G1439" s="22" t="s">
        <v>5896</v>
      </c>
      <c r="H1439" s="22" t="str">
        <f>_xlfn.XLOOKUP(B1439,[1]SITE!$B:$B,[1]SITE!$CK:$CK,"")</f>
        <v>Operationnel</v>
      </c>
      <c r="I1439" s="22"/>
      <c r="J1439" s="22" t="str">
        <f>_xlfn.XLOOKUP(B1439,[1]SITE!$B:$B,[1]SITE!$I:$I,"")</f>
        <v>No impact</v>
      </c>
      <c r="K1439" s="30"/>
      <c r="L1439" s="15" t="str" cm="1">
        <f t="array" ref="L1439">IFERROR(_xlfn.IFS(
N1439="MPR ISSUE","PDH",
N1439="BSS Hardware Issue","BSS",
N1439="Sites strategiques, MLL, Pylone, etc.","ENVTECH",
N1439="AKTIVCO DEFAUT GE &amp; POWER Cabinet","AKTIVCO",
N1439="AKTIVCO Coupure ENEO &amp; Baisse de tension","AKTIVCO GRID ONLY",
N1439="Coupure ENEO &amp; Baisse de tension","IHS GRID ONLY",
N1439="Defaut GE &amp; POWER Cabinet","IHS",
N1439="Sharing","Partners",
N1439="Sites strategiques &amp; DataCenter","SST &amp; DC",
N1439="Exclu","Exclu",
N1439="SAT","SAT",
N1439="SPARE-ISSUE","SPARE-ISSUE",
N1439="Fiber CAmtel","TRANS_FO_CAMTEL",
N1439="Fiber AOF","Fiber AOF",
N1439="Projet OCM (HUAWEI)","TRAVAUX-HUAWEI",
N1439="Projet OCM (NOKIA)","TRAVAUX-NOKIA",
N1439="ACCESS-ISSUE","ACCESS-ISSUE",
N1439="Projet OCM (ZTE, NOKIA, autres projets)","TRAVAUX OCM",
N1439="No root CAuse","No root cause",
N1439="ODU HS","PDH",
N1439="IP &amp; VLAN","PDH",
N1439="Warehouse HUAWEI","SPARE-ISSUE",
N1439="SPARE-HS","SPARE-ISSUE",
N1439="Power Telco","BSS"
),"")</f>
        <v>No root cause</v>
      </c>
      <c r="M1439" s="16" t="str" cm="1">
        <f t="array" ref="M1439">IFERROR(_xlfn.IFS(
N1439="MPR ISSUE","TX ISSUE",
N1439="BSS Hardware Issue","RAN ISSUE",
N1439="Sites strategiques, MLL, Pylone, etc.","ENVTECH",
N1439="AKTIVCO DEFAUT GE &amp; POWER Cabinet","POWER ISSUE",
N1439="AKTIVCO Coupure ENEO &amp; Baisse de tension","POWER ISSUE",
N1439="Coupure ENEO &amp; Baisse de tension","POWER ISSUE",
N1439="Defaut GE &amp; POWER Cabinet","POWER ISSUE",
N1439="Sharing","POWER ISSUE",
N1439="Sites strategiques &amp; DataCenter","POWER ISSUE",
N1439="Exclu","Exclu",
N1439="SAT","TX ISSUE",
N1439="SPARE-ISSUE","SPARE-ISSUE",
N1439="Fiber CAmtel","TX ISSUE",
N1439="Fiber AOF","TX ISSUE",
N1439="Projet OCM (HUAWEI)","TRAVAUX-HUAWEI",
N1439="Projet OCM (NOKIA)","TRAVAUX -NOKIA",
N1439="ACCESS-ISSUE","ACCESS-ISSUE",
N1439="Projet OCM (ZTE, NOKIA, autres projets)","TRAVAUX OCM",
N1439="No root CAuse","No root cause",
N1439="ODU HS","TX ISSUE",
N1439="IP &amp; VLAN","TX ISSUE",
N1439="Warehouse HUAWEI","SPARE-ISSUE",
N1439="SPARE-HS","SPARE-ISSUE",
N1439="Power Telco","RAN ISSUE"
),"")</f>
        <v>No root cause</v>
      </c>
      <c r="N1439" s="29" t="s">
        <v>5652</v>
      </c>
      <c r="O1439" s="17" t="str" cm="1">
        <f t="array" ref="O1439">IFERROR(_xlfn.IFS(
N1439="MPR ISSUE","ACTIVE",
N1439="BSS Hardware Issue","ACTIVE",
N1439="Sites strategiques, MLL, Pylone, etc.","PASSIVE",
N1439="AKTIVCO DEFAUT GE &amp; POWER Cabinet","PASSIVE",
N1439="AKTIVCO Coupure ENEO &amp; Baisse de tension","PASSIVE",
N1439="Coupure ENEO &amp; Baisse de tension","PASSIVE",
N1439="Defaut GE &amp; POWER Cabinet","PASSIVE",
N1439="Sharing","PASSIVE",
N1439="Sites strategiques &amp; DataCenter","PASSIVE",
N1439="Exclu","Exclu",
N1439="SAT","ACTIVE",
N1439="SPARE-ISSUE","SPARE-ISSUE",
N1439="Fiber CAmtel","ACTIVE",
N1439="Fiber AOF","ACTIVE",
N1439="Projet OCM (HUAWEI)","PLANNED WORKS",
N1439="Projet OCM (NOKIA)","PLANNED WORKS",
N1439="ACCESS-ISSUE","ACCESS-ISSUE",
N1439="Projet OCM (ZTE, NOKIA, autres projets)","PLANNED WORKS",
N1439="No root CAuse","No root cause",
N1439="ODU HS","ACTIVE",
N1439="IP &amp; VLAN","ACTIVE",
N1439="Warehouse HUAWEI","SPARE-ISSUE",
N1439="SPARE-HS","SPARE-ISSUE",
N1439="Power Telco","ACTIVE"
),"")</f>
        <v>No root cause</v>
      </c>
      <c r="P1439" s="59">
        <v>0</v>
      </c>
      <c r="Q1439" s="59">
        <v>0</v>
      </c>
      <c r="R1439" s="59">
        <v>0</v>
      </c>
      <c r="S1439" s="59">
        <v>0</v>
      </c>
      <c r="T1439" s="59">
        <v>0</v>
      </c>
      <c r="U1439" s="59">
        <v>0</v>
      </c>
      <c r="V1439" s="14"/>
      <c r="W1439" s="14"/>
      <c r="X1439" s="14"/>
      <c r="Y1439" s="14"/>
      <c r="Z1439" s="14"/>
      <c r="AA1439" s="31" t="s">
        <v>16</v>
      </c>
      <c r="AB1439" s="31" t="s">
        <v>16</v>
      </c>
      <c r="AC1439" s="7" t="s">
        <v>16</v>
      </c>
      <c r="AD1439" s="3"/>
      <c r="AE1439" s="3" t="s">
        <v>16</v>
      </c>
      <c r="AF1439" s="7" t="s">
        <v>16</v>
      </c>
      <c r="AG1439" s="32" t="s">
        <v>16</v>
      </c>
      <c r="AH1439" s="32" t="s">
        <v>16</v>
      </c>
      <c r="AI1439" s="32" t="s">
        <v>16</v>
      </c>
      <c r="AJ1439" s="32" t="s">
        <v>16</v>
      </c>
      <c r="AK1439" s="32" t="s">
        <v>16</v>
      </c>
      <c r="AL1439" s="32" t="s">
        <v>16</v>
      </c>
      <c r="AM1439" s="32" t="s">
        <v>16</v>
      </c>
      <c r="AN1439" s="9" t="s">
        <v>16</v>
      </c>
      <c r="AO1439" s="9" t="s">
        <v>16</v>
      </c>
      <c r="AP1439" s="9" t="s">
        <v>16</v>
      </c>
      <c r="AQ1439" s="14"/>
      <c r="AR1439" s="14"/>
    </row>
    <row r="1440" spans="1:44" s="9" customFormat="1" hidden="1" x14ac:dyDescent="0.3">
      <c r="A1440" s="1" t="s">
        <v>855</v>
      </c>
      <c r="B1440" s="1" t="s">
        <v>856</v>
      </c>
      <c r="C1440" s="1" t="s">
        <v>22</v>
      </c>
      <c r="D1440" s="1" t="s">
        <v>23</v>
      </c>
      <c r="E1440" s="56" t="s">
        <v>103</v>
      </c>
      <c r="F1440" s="1" t="s">
        <v>857</v>
      </c>
      <c r="G1440" s="49" t="s">
        <v>5897</v>
      </c>
      <c r="H1440" s="22" t="str">
        <f>_xlfn.XLOOKUP(B1440,[1]SITE!$B:$B,[1]SITE!$CK:$CK,"")</f>
        <v>Operationnel</v>
      </c>
      <c r="I1440" s="22"/>
      <c r="J1440" s="22" t="str">
        <f>_xlfn.XLOOKUP(B1440,[1]SITE!$B:$B,[1]SITE!$I:$I,"")</f>
        <v>No impact</v>
      </c>
      <c r="K1440" s="30"/>
      <c r="L1440" s="15" t="str" cm="1">
        <f t="array" ref="L1440">IFERROR(_xlfn.IFS(
N1440="MPR ISSUE","PDH",
N1440="BSS Hardware Issue","BSS",
N1440="Sites strategiques, MLL, Pylone, etc.","ENVTECH",
N1440="AKTIVCO DEFAUT GE &amp; POWER Cabinet","AKTIVCO",
N1440="AKTIVCO Coupure ENEO &amp; Baisse de tension","AKTIVCO GRID ONLY",
N1440="Coupure ENEO &amp; Baisse de tension","IHS GRID ONLY",
N1440="Defaut GE &amp; POWER Cabinet","IHS",
N1440="Sharing","Partners",
N1440="Sites strategiques &amp; DataCenter","SST &amp; DC",
N1440="Exclu","Exclu",
N1440="SAT","SAT",
N1440="SPARE-ISSUE","SPARE-ISSUE",
N1440="Fiber CAmtel","TRANS_FO_CAMTEL",
N1440="Fiber AOF","Fiber AOF",
N1440="Projet OCM (HUAWEI)","TRAVAUX-HUAWEI",
N1440="Projet OCM (NOKIA)","TRAVAUX-NOKIA",
N1440="ACCESS-ISSUE","ACCESS-ISSUE",
N1440="Projet OCM (ZTE, NOKIA, autres projets)","TRAVAUX OCM",
N1440="No root CAuse","No root cause",
N1440="ODU HS","PDH",
N1440="IP &amp; VLAN","PDH",
N1440="Warehouse HUAWEI","SPARE-ISSUE",
N1440="SPARE-HS","SPARE-ISSUE",
N1440="Power Telco","BSS"
),"")</f>
        <v>No root cause</v>
      </c>
      <c r="M1440" s="16" t="str" cm="1">
        <f t="array" ref="M1440">IFERROR(_xlfn.IFS(
N1440="MPR ISSUE","TX ISSUE",
N1440="BSS Hardware Issue","RAN ISSUE",
N1440="Sites strategiques, MLL, Pylone, etc.","ENVTECH",
N1440="AKTIVCO DEFAUT GE &amp; POWER Cabinet","POWER ISSUE",
N1440="AKTIVCO Coupure ENEO &amp; Baisse de tension","POWER ISSUE",
N1440="Coupure ENEO &amp; Baisse de tension","POWER ISSUE",
N1440="Defaut GE &amp; POWER Cabinet","POWER ISSUE",
N1440="Sharing","POWER ISSUE",
N1440="Sites strategiques &amp; DataCenter","POWER ISSUE",
N1440="Exclu","Exclu",
N1440="SAT","TX ISSUE",
N1440="SPARE-ISSUE","SPARE-ISSUE",
N1440="Fiber CAmtel","TX ISSUE",
N1440="Fiber AOF","TX ISSUE",
N1440="Projet OCM (HUAWEI)","TRAVAUX-HUAWEI",
N1440="Projet OCM (NOKIA)","TRAVAUX -NOKIA",
N1440="ACCESS-ISSUE","ACCESS-ISSUE",
N1440="Projet OCM (ZTE, NOKIA, autres projets)","TRAVAUX OCM",
N1440="No root CAuse","No root cause",
N1440="ODU HS","TX ISSUE",
N1440="IP &amp; VLAN","TX ISSUE",
N1440="Warehouse HUAWEI","SPARE-ISSUE",
N1440="SPARE-HS","SPARE-ISSUE",
N1440="Power Telco","RAN ISSUE"
),"")</f>
        <v>No root cause</v>
      </c>
      <c r="N1440" s="29" t="s">
        <v>5652</v>
      </c>
      <c r="O1440" s="17" t="str" cm="1">
        <f t="array" ref="O1440">IFERROR(_xlfn.IFS(
N1440="MPR ISSUE","ACTIVE",
N1440="BSS Hardware Issue","ACTIVE",
N1440="Sites strategiques, MLL, Pylone, etc.","PASSIVE",
N1440="AKTIVCO DEFAUT GE &amp; POWER Cabinet","PASSIVE",
N1440="AKTIVCO Coupure ENEO &amp; Baisse de tension","PASSIVE",
N1440="Coupure ENEO &amp; Baisse de tension","PASSIVE",
N1440="Defaut GE &amp; POWER Cabinet","PASSIVE",
N1440="Sharing","PASSIVE",
N1440="Sites strategiques &amp; DataCenter","PASSIVE",
N1440="Exclu","Exclu",
N1440="SAT","ACTIVE",
N1440="SPARE-ISSUE","SPARE-ISSUE",
N1440="Fiber CAmtel","ACTIVE",
N1440="Fiber AOF","ACTIVE",
N1440="Projet OCM (HUAWEI)","PLANNED WORKS",
N1440="Projet OCM (NOKIA)","PLANNED WORKS",
N1440="ACCESS-ISSUE","ACCESS-ISSUE",
N1440="Projet OCM (ZTE, NOKIA, autres projets)","PLANNED WORKS",
N1440="No root CAuse","No root cause",
N1440="ODU HS","ACTIVE",
N1440="IP &amp; VLAN","ACTIVE",
N1440="Warehouse HUAWEI","SPARE-ISSUE",
N1440="SPARE-HS","SPARE-ISSUE",
N1440="Power Telco","ACTIVE"
),"")</f>
        <v>No root cause</v>
      </c>
      <c r="P1440" s="59">
        <v>0</v>
      </c>
      <c r="Q1440" s="59">
        <v>0</v>
      </c>
      <c r="R1440" s="59">
        <v>0</v>
      </c>
      <c r="S1440" s="59">
        <v>5.4040287301709601E-2</v>
      </c>
      <c r="T1440" s="59">
        <v>1.0848186386556062</v>
      </c>
      <c r="U1440" s="59">
        <v>0</v>
      </c>
      <c r="V1440" s="14"/>
      <c r="W1440" s="14"/>
      <c r="X1440" s="14"/>
      <c r="Y1440" s="14"/>
      <c r="Z1440" s="14"/>
      <c r="AA1440" s="31" t="s">
        <v>16</v>
      </c>
      <c r="AB1440" s="31" t="s">
        <v>16</v>
      </c>
      <c r="AC1440" s="7" t="s">
        <v>16</v>
      </c>
      <c r="AD1440" s="3"/>
      <c r="AE1440" s="3" t="s">
        <v>16</v>
      </c>
      <c r="AF1440" s="7" t="s">
        <v>16</v>
      </c>
      <c r="AG1440" s="32" t="s">
        <v>16</v>
      </c>
      <c r="AH1440" s="32" t="s">
        <v>16</v>
      </c>
      <c r="AI1440" s="32" t="s">
        <v>16</v>
      </c>
      <c r="AJ1440" s="32" t="s">
        <v>16</v>
      </c>
      <c r="AK1440" s="32" t="s">
        <v>16</v>
      </c>
      <c r="AL1440" s="32" t="s">
        <v>16</v>
      </c>
      <c r="AM1440" s="32" t="s">
        <v>16</v>
      </c>
      <c r="AN1440" s="9" t="s">
        <v>16</v>
      </c>
      <c r="AO1440" s="9" t="s">
        <v>16</v>
      </c>
      <c r="AP1440" s="9" t="s">
        <v>16</v>
      </c>
      <c r="AQ1440" s="14"/>
      <c r="AR1440" s="14"/>
    </row>
    <row r="1441" spans="1:44" s="9" customFormat="1" hidden="1" x14ac:dyDescent="0.3">
      <c r="A1441" s="1" t="s">
        <v>2090</v>
      </c>
      <c r="B1441" s="51" t="s">
        <v>2091</v>
      </c>
      <c r="C1441" s="1"/>
      <c r="D1441" s="51"/>
      <c r="E1441" s="56" t="s">
        <v>70</v>
      </c>
      <c r="F1441" s="51" t="s">
        <v>2092</v>
      </c>
      <c r="G1441" s="50" t="s">
        <v>5898</v>
      </c>
      <c r="H1441" s="22" t="str">
        <f>_xlfn.XLOOKUP(B1441,[1]SITE!$B:$B,[1]SITE!$CK:$CK,"")</f>
        <v>Operationnel</v>
      </c>
      <c r="I1441" s="22"/>
      <c r="J1441" s="22" t="str">
        <f>_xlfn.XLOOKUP(B1441,[1]SITE!$B:$B,[1]SITE!$I:$I,"")</f>
        <v>No impact</v>
      </c>
      <c r="K1441" s="30"/>
      <c r="L1441" s="15" t="str" cm="1">
        <f t="array" ref="L1441">IFERROR(_xlfn.IFS(
N1441="MPR ISSUE","PDH",
N1441="BSS Hardware Issue","BSS",
N1441="Sites strategiques, MLL, Pylone, etc.","ENVTECH",
N1441="AKTIVCO DEFAUT GE &amp; POWER Cabinet","AKTIVCO",
N1441="AKTIVCO Coupure ENEO &amp; Baisse de tension","AKTIVCO GRID ONLY",
N1441="Coupure ENEO &amp; Baisse de tension","IHS GRID ONLY",
N1441="Defaut GE &amp; POWER Cabinet","IHS",
N1441="Sharing","Partners",
N1441="Sites strategiques &amp; DataCenter","SST &amp; DC",
N1441="Exclu","Exclu",
N1441="SAT","SAT",
N1441="SPARE-ISSUE","SPARE-ISSUE",
N1441="Fiber CAmtel","TRANS_FO_CAMTEL",
N1441="Fiber AOF","Fiber AOF",
N1441="Projet OCM (HUAWEI)","TRAVAUX-HUAWEI",
N1441="Projet OCM (NOKIA)","TRAVAUX-NOKIA",
N1441="ACCESS-ISSUE","ACCESS-ISSUE",
N1441="Projet OCM (ZTE, NOKIA, autres projets)","TRAVAUX OCM",
N1441="No root CAuse","No root cause",
N1441="ODU HS","PDH",
N1441="IP &amp; VLAN","PDH",
N1441="Warehouse HUAWEI","SPARE-ISSUE",
N1441="SPARE-HS","SPARE-ISSUE",
N1441="Power Telco","BSS"
),"")</f>
        <v>No root cause</v>
      </c>
      <c r="M1441" s="16" t="str" cm="1">
        <f t="array" ref="M1441">IFERROR(_xlfn.IFS(
N1441="MPR ISSUE","TX ISSUE",
N1441="BSS Hardware Issue","RAN ISSUE",
N1441="Sites strategiques, MLL, Pylone, etc.","ENVTECH",
N1441="AKTIVCO DEFAUT GE &amp; POWER Cabinet","POWER ISSUE",
N1441="AKTIVCO Coupure ENEO &amp; Baisse de tension","POWER ISSUE",
N1441="Coupure ENEO &amp; Baisse de tension","POWER ISSUE",
N1441="Defaut GE &amp; POWER Cabinet","POWER ISSUE",
N1441="Sharing","POWER ISSUE",
N1441="Sites strategiques &amp; DataCenter","POWER ISSUE",
N1441="Exclu","Exclu",
N1441="SAT","TX ISSUE",
N1441="SPARE-ISSUE","SPARE-ISSUE",
N1441="Fiber CAmtel","TX ISSUE",
N1441="Fiber AOF","TX ISSUE",
N1441="Projet OCM (HUAWEI)","TRAVAUX-HUAWEI",
N1441="Projet OCM (NOKIA)","TRAVAUX -NOKIA",
N1441="ACCESS-ISSUE","ACCESS-ISSUE",
N1441="Projet OCM (ZTE, NOKIA, autres projets)","TRAVAUX OCM",
N1441="No root CAuse","No root cause",
N1441="ODU HS","TX ISSUE",
N1441="IP &amp; VLAN","TX ISSUE",
N1441="Warehouse HUAWEI","SPARE-ISSUE",
N1441="SPARE-HS","SPARE-ISSUE",
N1441="Power Telco","RAN ISSUE"
),"")</f>
        <v>No root cause</v>
      </c>
      <c r="N1441" s="29" t="s">
        <v>5652</v>
      </c>
      <c r="O1441" s="17" t="str" cm="1">
        <f t="array" ref="O1441">IFERROR(_xlfn.IFS(
N1441="MPR ISSUE","ACTIVE",
N1441="BSS Hardware Issue","ACTIVE",
N1441="Sites strategiques, MLL, Pylone, etc.","PASSIVE",
N1441="AKTIVCO DEFAUT GE &amp; POWER Cabinet","PASSIVE",
N1441="AKTIVCO Coupure ENEO &amp; Baisse de tension","PASSIVE",
N1441="Coupure ENEO &amp; Baisse de tension","PASSIVE",
N1441="Defaut GE &amp; POWER Cabinet","PASSIVE",
N1441="Sharing","PASSIVE",
N1441="Sites strategiques &amp; DataCenter","PASSIVE",
N1441="Exclu","Exclu",
N1441="SAT","ACTIVE",
N1441="SPARE-ISSUE","SPARE-ISSUE",
N1441="Fiber CAmtel","ACTIVE",
N1441="Fiber AOF","ACTIVE",
N1441="Projet OCM (HUAWEI)","PLANNED WORKS",
N1441="Projet OCM (NOKIA)","PLANNED WORKS",
N1441="ACCESS-ISSUE","ACCESS-ISSUE",
N1441="Projet OCM (ZTE, NOKIA, autres projets)","PLANNED WORKS",
N1441="No root CAuse","No root cause",
N1441="ODU HS","ACTIVE",
N1441="IP &amp; VLAN","ACTIVE",
N1441="Warehouse HUAWEI","SPARE-ISSUE",
N1441="SPARE-HS","SPARE-ISSUE",
N1441="Power Telco","ACTIVE"
),"")</f>
        <v>No root cause</v>
      </c>
      <c r="P1441" s="59">
        <v>0</v>
      </c>
      <c r="Q1441" s="59">
        <v>0</v>
      </c>
      <c r="R1441" s="59">
        <v>0</v>
      </c>
      <c r="S1441" s="59">
        <v>0</v>
      </c>
      <c r="T1441" s="59">
        <v>0</v>
      </c>
      <c r="U1441" s="59">
        <v>0</v>
      </c>
      <c r="V1441" s="14"/>
      <c r="W1441" s="14"/>
      <c r="X1441" s="14"/>
      <c r="Y1441" s="14"/>
      <c r="Z1441" s="14"/>
      <c r="AA1441" s="31" t="s">
        <v>16</v>
      </c>
      <c r="AB1441" s="31" t="s">
        <v>16</v>
      </c>
      <c r="AC1441" s="7" t="s">
        <v>16</v>
      </c>
      <c r="AD1441" s="3"/>
      <c r="AE1441" s="3" t="s">
        <v>16</v>
      </c>
      <c r="AF1441" s="7" t="s">
        <v>16</v>
      </c>
      <c r="AG1441" s="32" t="s">
        <v>16</v>
      </c>
      <c r="AH1441" s="32" t="s">
        <v>16</v>
      </c>
      <c r="AI1441" s="32" t="s">
        <v>16</v>
      </c>
      <c r="AJ1441" s="32" t="s">
        <v>16</v>
      </c>
      <c r="AK1441" s="32" t="s">
        <v>16</v>
      </c>
      <c r="AL1441" s="32" t="s">
        <v>16</v>
      </c>
      <c r="AM1441" s="32" t="s">
        <v>16</v>
      </c>
      <c r="AN1441" s="9" t="s">
        <v>16</v>
      </c>
      <c r="AO1441" s="9" t="s">
        <v>16</v>
      </c>
      <c r="AP1441" s="9" t="s">
        <v>16</v>
      </c>
      <c r="AQ1441" s="14"/>
      <c r="AR1441" s="14"/>
    </row>
    <row r="1442" spans="1:44" s="9" customFormat="1" hidden="1" x14ac:dyDescent="0.3">
      <c r="A1442" s="1" t="s">
        <v>3015</v>
      </c>
      <c r="B1442" s="51" t="s">
        <v>3016</v>
      </c>
      <c r="C1442" s="51" t="s">
        <v>11</v>
      </c>
      <c r="D1442" s="51" t="s">
        <v>67</v>
      </c>
      <c r="E1442" s="56" t="s">
        <v>24</v>
      </c>
      <c r="F1442" s="51" t="s">
        <v>3015</v>
      </c>
      <c r="G1442" s="49" t="s">
        <v>5897</v>
      </c>
      <c r="H1442" s="22" t="str">
        <f>_xlfn.XLOOKUP(B1442,[1]SITE!$B:$B,[1]SITE!$CK:$CK,"")</f>
        <v>Operationnel</v>
      </c>
      <c r="I1442" s="22"/>
      <c r="J1442" s="22" t="str">
        <f>_xlfn.XLOOKUP(B1442,[1]SITE!$B:$B,[1]SITE!$I:$I,"")</f>
        <v>No impact</v>
      </c>
      <c r="K1442" s="30"/>
      <c r="L1442" s="15" t="str" cm="1">
        <f t="array" ref="L1442">IFERROR(_xlfn.IFS(
N1442="MPR ISSUE","PDH",
N1442="BSS Hardware Issue","BSS",
N1442="Sites strategiques, MLL, Pylone, etc.","ENVTECH",
N1442="AKTIVCO DEFAUT GE &amp; POWER Cabinet","AKTIVCO",
N1442="AKTIVCO Coupure ENEO &amp; Baisse de tension","AKTIVCO GRID ONLY",
N1442="Coupure ENEO &amp; Baisse de tension","IHS GRID ONLY",
N1442="Defaut GE &amp; POWER Cabinet","IHS",
N1442="Sharing","Partners",
N1442="Sites strategiques &amp; DataCenter","SST &amp; DC",
N1442="Exclu","Exclu",
N1442="SAT","SAT",
N1442="SPARE-ISSUE","SPARE-ISSUE",
N1442="Fiber CAmtel","TRANS_FO_CAMTEL",
N1442="Fiber AOF","Fiber AOF",
N1442="Projet OCM (HUAWEI)","TRAVAUX-HUAWEI",
N1442="Projet OCM (NOKIA)","TRAVAUX-NOKIA",
N1442="ACCESS-ISSUE","ACCESS-ISSUE",
N1442="Projet OCM (ZTE, NOKIA, autres projets)","TRAVAUX OCM",
N1442="No root CAuse","No root cause",
N1442="ODU HS","PDH",
N1442="IP &amp; VLAN","PDH",
N1442="Warehouse HUAWEI","SPARE-ISSUE",
N1442="SPARE-HS","SPARE-ISSUE",
N1442="Power Telco","BSS"
),"")</f>
        <v>No root cause</v>
      </c>
      <c r="M1442" s="16" t="str" cm="1">
        <f t="array" ref="M1442">IFERROR(_xlfn.IFS(
N1442="MPR ISSUE","TX ISSUE",
N1442="BSS Hardware Issue","RAN ISSUE",
N1442="Sites strategiques, MLL, Pylone, etc.","ENVTECH",
N1442="AKTIVCO DEFAUT GE &amp; POWER Cabinet","POWER ISSUE",
N1442="AKTIVCO Coupure ENEO &amp; Baisse de tension","POWER ISSUE",
N1442="Coupure ENEO &amp; Baisse de tension","POWER ISSUE",
N1442="Defaut GE &amp; POWER Cabinet","POWER ISSUE",
N1442="Sharing","POWER ISSUE",
N1442="Sites strategiques &amp; DataCenter","POWER ISSUE",
N1442="Exclu","Exclu",
N1442="SAT","TX ISSUE",
N1442="SPARE-ISSUE","SPARE-ISSUE",
N1442="Fiber CAmtel","TX ISSUE",
N1442="Fiber AOF","TX ISSUE",
N1442="Projet OCM (HUAWEI)","TRAVAUX-HUAWEI",
N1442="Projet OCM (NOKIA)","TRAVAUX -NOKIA",
N1442="ACCESS-ISSUE","ACCESS-ISSUE",
N1442="Projet OCM (ZTE, NOKIA, autres projets)","TRAVAUX OCM",
N1442="No root CAuse","No root cause",
N1442="ODU HS","TX ISSUE",
N1442="IP &amp; VLAN","TX ISSUE",
N1442="Warehouse HUAWEI","SPARE-ISSUE",
N1442="SPARE-HS","SPARE-ISSUE",
N1442="Power Telco","RAN ISSUE"
),"")</f>
        <v>No root cause</v>
      </c>
      <c r="N1442" s="29" t="s">
        <v>5652</v>
      </c>
      <c r="O1442" s="17" t="str" cm="1">
        <f t="array" ref="O1442">IFERROR(_xlfn.IFS(
N1442="MPR ISSUE","ACTIVE",
N1442="BSS Hardware Issue","ACTIVE",
N1442="Sites strategiques, MLL, Pylone, etc.","PASSIVE",
N1442="AKTIVCO DEFAUT GE &amp; POWER Cabinet","PASSIVE",
N1442="AKTIVCO Coupure ENEO &amp; Baisse de tension","PASSIVE",
N1442="Coupure ENEO &amp; Baisse de tension","PASSIVE",
N1442="Defaut GE &amp; POWER Cabinet","PASSIVE",
N1442="Sharing","PASSIVE",
N1442="Sites strategiques &amp; DataCenter","PASSIVE",
N1442="Exclu","Exclu",
N1442="SAT","ACTIVE",
N1442="SPARE-ISSUE","SPARE-ISSUE",
N1442="Fiber CAmtel","ACTIVE",
N1442="Fiber AOF","ACTIVE",
N1442="Projet OCM (HUAWEI)","PLANNED WORKS",
N1442="Projet OCM (NOKIA)","PLANNED WORKS",
N1442="ACCESS-ISSUE","ACCESS-ISSUE",
N1442="Projet OCM (ZTE, NOKIA, autres projets)","PLANNED WORKS",
N1442="No root CAuse","No root cause",
N1442="ODU HS","ACTIVE",
N1442="IP &amp; VLAN","ACTIVE",
N1442="Warehouse HUAWEI","SPARE-ISSUE",
N1442="SPARE-HS","SPARE-ISSUE",
N1442="Power Telco","ACTIVE"
),"")</f>
        <v>No root cause</v>
      </c>
      <c r="P1442" s="59">
        <v>0</v>
      </c>
      <c r="Q1442" s="59">
        <v>0</v>
      </c>
      <c r="R1442" s="59">
        <v>0</v>
      </c>
      <c r="S1442" s="59">
        <v>0</v>
      </c>
      <c r="T1442" s="59">
        <v>0</v>
      </c>
      <c r="U1442" s="59">
        <v>0</v>
      </c>
      <c r="V1442" s="14"/>
      <c r="W1442" s="14"/>
      <c r="X1442" s="14"/>
      <c r="Y1442" s="14"/>
      <c r="Z1442" s="14"/>
      <c r="AA1442" s="31" t="s">
        <v>16</v>
      </c>
      <c r="AB1442" s="31" t="s">
        <v>16</v>
      </c>
      <c r="AC1442" s="7" t="s">
        <v>16</v>
      </c>
      <c r="AD1442" s="3"/>
      <c r="AE1442" s="3" t="s">
        <v>16</v>
      </c>
      <c r="AF1442" s="7" t="s">
        <v>16</v>
      </c>
      <c r="AG1442" s="32" t="s">
        <v>16</v>
      </c>
      <c r="AH1442" s="32" t="s">
        <v>16</v>
      </c>
      <c r="AI1442" s="32" t="s">
        <v>16</v>
      </c>
      <c r="AJ1442" s="32" t="s">
        <v>16</v>
      </c>
      <c r="AK1442" s="32" t="s">
        <v>16</v>
      </c>
      <c r="AL1442" s="32" t="s">
        <v>16</v>
      </c>
      <c r="AM1442" s="32" t="s">
        <v>16</v>
      </c>
      <c r="AN1442" s="9" t="s">
        <v>16</v>
      </c>
      <c r="AO1442" s="9" t="s">
        <v>16</v>
      </c>
      <c r="AP1442" s="9" t="s">
        <v>16</v>
      </c>
      <c r="AQ1442" s="14"/>
      <c r="AR1442" s="14"/>
    </row>
    <row r="1443" spans="1:44" s="9" customFormat="1" hidden="1" x14ac:dyDescent="0.3">
      <c r="A1443" s="1" t="s">
        <v>1586</v>
      </c>
      <c r="B1443" s="51" t="s">
        <v>1587</v>
      </c>
      <c r="C1443" s="51" t="s">
        <v>22</v>
      </c>
      <c r="D1443" s="51" t="s">
        <v>31</v>
      </c>
      <c r="E1443" s="56" t="s">
        <v>32</v>
      </c>
      <c r="F1443" s="51" t="s">
        <v>33</v>
      </c>
      <c r="G1443" s="22" t="s">
        <v>5896</v>
      </c>
      <c r="H1443" s="22" t="str">
        <f>_xlfn.XLOOKUP(B1443,[1]SITE!$B:$B,[1]SITE!$CK:$CK,"")</f>
        <v>Operationnel</v>
      </c>
      <c r="I1443" s="22"/>
      <c r="J1443" s="22" t="str">
        <f>_xlfn.XLOOKUP(B1443,[1]SITE!$B:$B,[1]SITE!$I:$I,"")</f>
        <v>No impact</v>
      </c>
      <c r="K1443" s="30"/>
      <c r="L1443" s="15" t="str" cm="1">
        <f t="array" ref="L1443">IFERROR(_xlfn.IFS(
N1443="MPR ISSUE","PDH",
N1443="BSS Hardware Issue","BSS",
N1443="Sites strategiques, MLL, Pylone, etc.","ENVTECH",
N1443="AKTIVCO DEFAUT GE &amp; POWER Cabinet","AKTIVCO",
N1443="AKTIVCO Coupure ENEO &amp; Baisse de tension","AKTIVCO GRID ONLY",
N1443="Coupure ENEO &amp; Baisse de tension","IHS GRID ONLY",
N1443="Defaut GE &amp; POWER Cabinet","IHS",
N1443="Sharing","Partners",
N1443="Sites strategiques &amp; DataCenter","SST &amp; DC",
N1443="Exclu","Exclu",
N1443="SAT","SAT",
N1443="SPARE-ISSUE","SPARE-ISSUE",
N1443="Fiber CAmtel","TRANS_FO_CAMTEL",
N1443="Fiber AOF","Fiber AOF",
N1443="Projet OCM (HUAWEI)","TRAVAUX-HUAWEI",
N1443="Projet OCM (NOKIA)","TRAVAUX-NOKIA",
N1443="ACCESS-ISSUE","ACCESS-ISSUE",
N1443="Projet OCM (ZTE, NOKIA, autres projets)","TRAVAUX OCM",
N1443="No root CAuse","No root cause",
N1443="ODU HS","PDH",
N1443="IP &amp; VLAN","PDH",
N1443="Warehouse HUAWEI","SPARE-ISSUE",
N1443="SPARE-HS","SPARE-ISSUE",
N1443="Power Telco","BSS"
),"")</f>
        <v>No root cause</v>
      </c>
      <c r="M1443" s="16" t="str" cm="1">
        <f t="array" ref="M1443">IFERROR(_xlfn.IFS(
N1443="MPR ISSUE","TX ISSUE",
N1443="BSS Hardware Issue","RAN ISSUE",
N1443="Sites strategiques, MLL, Pylone, etc.","ENVTECH",
N1443="AKTIVCO DEFAUT GE &amp; POWER Cabinet","POWER ISSUE",
N1443="AKTIVCO Coupure ENEO &amp; Baisse de tension","POWER ISSUE",
N1443="Coupure ENEO &amp; Baisse de tension","POWER ISSUE",
N1443="Defaut GE &amp; POWER Cabinet","POWER ISSUE",
N1443="Sharing","POWER ISSUE",
N1443="Sites strategiques &amp; DataCenter","POWER ISSUE",
N1443="Exclu","Exclu",
N1443="SAT","TX ISSUE",
N1443="SPARE-ISSUE","SPARE-ISSUE",
N1443="Fiber CAmtel","TX ISSUE",
N1443="Fiber AOF","TX ISSUE",
N1443="Projet OCM (HUAWEI)","TRAVAUX-HUAWEI",
N1443="Projet OCM (NOKIA)","TRAVAUX -NOKIA",
N1443="ACCESS-ISSUE","ACCESS-ISSUE",
N1443="Projet OCM (ZTE, NOKIA, autres projets)","TRAVAUX OCM",
N1443="No root CAuse","No root cause",
N1443="ODU HS","TX ISSUE",
N1443="IP &amp; VLAN","TX ISSUE",
N1443="Warehouse HUAWEI","SPARE-ISSUE",
N1443="SPARE-HS","SPARE-ISSUE",
N1443="Power Telco","RAN ISSUE"
),"")</f>
        <v>No root cause</v>
      </c>
      <c r="N1443" s="29" t="s">
        <v>5652</v>
      </c>
      <c r="O1443" s="17" t="str" cm="1">
        <f t="array" ref="O1443">IFERROR(_xlfn.IFS(
N1443="MPR ISSUE","ACTIVE",
N1443="BSS Hardware Issue","ACTIVE",
N1443="Sites strategiques, MLL, Pylone, etc.","PASSIVE",
N1443="AKTIVCO DEFAUT GE &amp; POWER Cabinet","PASSIVE",
N1443="AKTIVCO Coupure ENEO &amp; Baisse de tension","PASSIVE",
N1443="Coupure ENEO &amp; Baisse de tension","PASSIVE",
N1443="Defaut GE &amp; POWER Cabinet","PASSIVE",
N1443="Sharing","PASSIVE",
N1443="Sites strategiques &amp; DataCenter","PASSIVE",
N1443="Exclu","Exclu",
N1443="SAT","ACTIVE",
N1443="SPARE-ISSUE","SPARE-ISSUE",
N1443="Fiber CAmtel","ACTIVE",
N1443="Fiber AOF","ACTIVE",
N1443="Projet OCM (HUAWEI)","PLANNED WORKS",
N1443="Projet OCM (NOKIA)","PLANNED WORKS",
N1443="ACCESS-ISSUE","ACCESS-ISSUE",
N1443="Projet OCM (ZTE, NOKIA, autres projets)","PLANNED WORKS",
N1443="No root CAuse","No root cause",
N1443="ODU HS","ACTIVE",
N1443="IP &amp; VLAN","ACTIVE",
N1443="Warehouse HUAWEI","SPARE-ISSUE",
N1443="SPARE-HS","SPARE-ISSUE",
N1443="Power Telco","ACTIVE"
),"")</f>
        <v>No root cause</v>
      </c>
      <c r="P1443" s="59">
        <v>0</v>
      </c>
      <c r="Q1443" s="59">
        <v>0</v>
      </c>
      <c r="R1443" s="59">
        <v>0</v>
      </c>
      <c r="S1443" s="59">
        <v>0</v>
      </c>
      <c r="T1443" s="59">
        <v>0</v>
      </c>
      <c r="U1443" s="59">
        <v>0</v>
      </c>
      <c r="V1443" s="14"/>
      <c r="W1443" s="14"/>
      <c r="X1443" s="14"/>
      <c r="Y1443" s="14"/>
      <c r="Z1443" s="14"/>
      <c r="AA1443" s="31" t="s">
        <v>16</v>
      </c>
      <c r="AB1443" s="31" t="s">
        <v>16</v>
      </c>
      <c r="AC1443" s="7" t="s">
        <v>16</v>
      </c>
      <c r="AD1443" s="3"/>
      <c r="AE1443" s="3" t="s">
        <v>16</v>
      </c>
      <c r="AF1443" s="7" t="s">
        <v>16</v>
      </c>
      <c r="AG1443" s="32" t="s">
        <v>16</v>
      </c>
      <c r="AH1443" s="32" t="s">
        <v>16</v>
      </c>
      <c r="AI1443" s="32" t="s">
        <v>16</v>
      </c>
      <c r="AJ1443" s="32" t="s">
        <v>16</v>
      </c>
      <c r="AK1443" s="32" t="s">
        <v>16</v>
      </c>
      <c r="AL1443" s="32" t="s">
        <v>16</v>
      </c>
      <c r="AM1443" s="32" t="s">
        <v>16</v>
      </c>
      <c r="AN1443" s="9" t="s">
        <v>16</v>
      </c>
      <c r="AO1443" s="9" t="s">
        <v>16</v>
      </c>
      <c r="AP1443" s="9" t="s">
        <v>16</v>
      </c>
      <c r="AQ1443" s="14"/>
      <c r="AR1443" s="14"/>
    </row>
    <row r="1444" spans="1:44" s="9" customFormat="1" hidden="1" x14ac:dyDescent="0.3">
      <c r="A1444" s="1" t="s">
        <v>2024</v>
      </c>
      <c r="B1444" s="1" t="s">
        <v>2025</v>
      </c>
      <c r="C1444" s="1" t="s">
        <v>11</v>
      </c>
      <c r="D1444" s="1" t="s">
        <v>12</v>
      </c>
      <c r="E1444" s="56" t="s">
        <v>91</v>
      </c>
      <c r="F1444" s="1" t="s">
        <v>92</v>
      </c>
      <c r="G1444" s="49" t="s">
        <v>5897</v>
      </c>
      <c r="H1444" s="22" t="str">
        <f>_xlfn.XLOOKUP(B1444,[1]SITE!$B:$B,[1]SITE!$CK:$CK,"")</f>
        <v>Operationnel</v>
      </c>
      <c r="I1444" s="22"/>
      <c r="J1444" s="22" t="str">
        <f>_xlfn.XLOOKUP(B1444,[1]SITE!$B:$B,[1]SITE!$I:$I,"")</f>
        <v>No impact</v>
      </c>
      <c r="K1444" s="30"/>
      <c r="L1444" s="15" t="str" cm="1">
        <f t="array" ref="L1444">IFERROR(_xlfn.IFS(
N1444="MPR ISSUE","PDH",
N1444="BSS Hardware Issue","BSS",
N1444="Sites strategiques, MLL, Pylone, etc.","ENVTECH",
N1444="AKTIVCO DEFAUT GE &amp; POWER Cabinet","AKTIVCO",
N1444="AKTIVCO Coupure ENEO &amp; Baisse de tension","AKTIVCO GRID ONLY",
N1444="Coupure ENEO &amp; Baisse de tension","IHS GRID ONLY",
N1444="Defaut GE &amp; POWER Cabinet","IHS",
N1444="Sharing","Partners",
N1444="Sites strategiques &amp; DataCenter","SST &amp; DC",
N1444="Exclu","Exclu",
N1444="SAT","SAT",
N1444="SPARE-ISSUE","SPARE-ISSUE",
N1444="Fiber CAmtel","TRANS_FO_CAMTEL",
N1444="Fiber AOF","Fiber AOF",
N1444="Projet OCM (HUAWEI)","TRAVAUX-HUAWEI",
N1444="Projet OCM (NOKIA)","TRAVAUX-NOKIA",
N1444="ACCESS-ISSUE","ACCESS-ISSUE",
N1444="Projet OCM (ZTE, NOKIA, autres projets)","TRAVAUX OCM",
N1444="No root CAuse","No root cause",
N1444="ODU HS","PDH",
N1444="IP &amp; VLAN","PDH",
N1444="Warehouse HUAWEI","SPARE-ISSUE",
N1444="SPARE-HS","SPARE-ISSUE",
N1444="Power Telco","BSS"
),"")</f>
        <v>No root cause</v>
      </c>
      <c r="M1444" s="16" t="str" cm="1">
        <f t="array" ref="M1444">IFERROR(_xlfn.IFS(
N1444="MPR ISSUE","TX ISSUE",
N1444="BSS Hardware Issue","RAN ISSUE",
N1444="Sites strategiques, MLL, Pylone, etc.","ENVTECH",
N1444="AKTIVCO DEFAUT GE &amp; POWER Cabinet","POWER ISSUE",
N1444="AKTIVCO Coupure ENEO &amp; Baisse de tension","POWER ISSUE",
N1444="Coupure ENEO &amp; Baisse de tension","POWER ISSUE",
N1444="Defaut GE &amp; POWER Cabinet","POWER ISSUE",
N1444="Sharing","POWER ISSUE",
N1444="Sites strategiques &amp; DataCenter","POWER ISSUE",
N1444="Exclu","Exclu",
N1444="SAT","TX ISSUE",
N1444="SPARE-ISSUE","SPARE-ISSUE",
N1444="Fiber CAmtel","TX ISSUE",
N1444="Fiber AOF","TX ISSUE",
N1444="Projet OCM (HUAWEI)","TRAVAUX-HUAWEI",
N1444="Projet OCM (NOKIA)","TRAVAUX -NOKIA",
N1444="ACCESS-ISSUE","ACCESS-ISSUE",
N1444="Projet OCM (ZTE, NOKIA, autres projets)","TRAVAUX OCM",
N1444="No root CAuse","No root cause",
N1444="ODU HS","TX ISSUE",
N1444="IP &amp; VLAN","TX ISSUE",
N1444="Warehouse HUAWEI","SPARE-ISSUE",
N1444="SPARE-HS","SPARE-ISSUE",
N1444="Power Telco","RAN ISSUE"
),"")</f>
        <v>No root cause</v>
      </c>
      <c r="N1444" s="29" t="s">
        <v>5652</v>
      </c>
      <c r="O1444" s="17" t="str" cm="1">
        <f t="array" ref="O1444">IFERROR(_xlfn.IFS(
N1444="MPR ISSUE","ACTIVE",
N1444="BSS Hardware Issue","ACTIVE",
N1444="Sites strategiques, MLL, Pylone, etc.","PASSIVE",
N1444="AKTIVCO DEFAUT GE &amp; POWER Cabinet","PASSIVE",
N1444="AKTIVCO Coupure ENEO &amp; Baisse de tension","PASSIVE",
N1444="Coupure ENEO &amp; Baisse de tension","PASSIVE",
N1444="Defaut GE &amp; POWER Cabinet","PASSIVE",
N1444="Sharing","PASSIVE",
N1444="Sites strategiques &amp; DataCenter","PASSIVE",
N1444="Exclu","Exclu",
N1444="SAT","ACTIVE",
N1444="SPARE-ISSUE","SPARE-ISSUE",
N1444="Fiber CAmtel","ACTIVE",
N1444="Fiber AOF","ACTIVE",
N1444="Projet OCM (HUAWEI)","PLANNED WORKS",
N1444="Projet OCM (NOKIA)","PLANNED WORKS",
N1444="ACCESS-ISSUE","ACCESS-ISSUE",
N1444="Projet OCM (ZTE, NOKIA, autres projets)","PLANNED WORKS",
N1444="No root CAuse","No root cause",
N1444="ODU HS","ACTIVE",
N1444="IP &amp; VLAN","ACTIVE",
N1444="Warehouse HUAWEI","SPARE-ISSUE",
N1444="SPARE-HS","SPARE-ISSUE",
N1444="Power Telco","ACTIVE"
),"")</f>
        <v>No root cause</v>
      </c>
      <c r="P1444" s="59">
        <v>0</v>
      </c>
      <c r="Q1444" s="59">
        <v>0</v>
      </c>
      <c r="R1444" s="59">
        <v>0</v>
      </c>
      <c r="S1444" s="59">
        <v>0</v>
      </c>
      <c r="T1444" s="59">
        <v>1.4620305450685294</v>
      </c>
      <c r="U1444" s="59">
        <v>0</v>
      </c>
      <c r="V1444" s="14"/>
      <c r="W1444" s="14"/>
      <c r="X1444" s="14"/>
      <c r="Y1444" s="14"/>
      <c r="Z1444" s="14"/>
      <c r="AA1444" s="31" t="s">
        <v>16</v>
      </c>
      <c r="AB1444" s="31" t="s">
        <v>16</v>
      </c>
      <c r="AC1444" s="7" t="s">
        <v>16</v>
      </c>
      <c r="AD1444" s="3"/>
      <c r="AE1444" s="3" t="s">
        <v>16</v>
      </c>
      <c r="AF1444" s="7" t="s">
        <v>16</v>
      </c>
      <c r="AG1444" s="32" t="s">
        <v>16</v>
      </c>
      <c r="AH1444" s="32" t="s">
        <v>16</v>
      </c>
      <c r="AI1444" s="32" t="s">
        <v>16</v>
      </c>
      <c r="AJ1444" s="32" t="s">
        <v>16</v>
      </c>
      <c r="AK1444" s="32" t="s">
        <v>16</v>
      </c>
      <c r="AL1444" s="32" t="s">
        <v>16</v>
      </c>
      <c r="AM1444" s="32" t="s">
        <v>16</v>
      </c>
      <c r="AN1444" s="9" t="s">
        <v>16</v>
      </c>
      <c r="AO1444" s="9" t="s">
        <v>16</v>
      </c>
      <c r="AP1444" s="9" t="s">
        <v>16</v>
      </c>
      <c r="AQ1444" s="14"/>
      <c r="AR1444" s="14"/>
    </row>
    <row r="1445" spans="1:44" s="9" customFormat="1" hidden="1" x14ac:dyDescent="0.3">
      <c r="A1445" s="1" t="s">
        <v>296</v>
      </c>
      <c r="B1445" s="51" t="s">
        <v>297</v>
      </c>
      <c r="C1445" s="51" t="s">
        <v>22</v>
      </c>
      <c r="D1445" s="51" t="s">
        <v>31</v>
      </c>
      <c r="E1445" s="56" t="s">
        <v>32</v>
      </c>
      <c r="F1445" s="51" t="s">
        <v>33</v>
      </c>
      <c r="G1445" s="22" t="s">
        <v>5896</v>
      </c>
      <c r="H1445" s="22" t="str">
        <f>_xlfn.XLOOKUP(B1445,[1]SITE!$B:$B,[1]SITE!$CK:$CK,"")</f>
        <v>Operationnel</v>
      </c>
      <c r="I1445" s="22"/>
      <c r="J1445" s="22" t="str">
        <f>_xlfn.XLOOKUP(B1445,[1]SITE!$B:$B,[1]SITE!$I:$I,"")</f>
        <v>No impact</v>
      </c>
      <c r="K1445" s="30"/>
      <c r="L1445" s="15" t="str" cm="1">
        <f t="array" ref="L1445">IFERROR(_xlfn.IFS(
N1445="MPR ISSUE","PDH",
N1445="BSS Hardware Issue","BSS",
N1445="Sites strategiques, MLL, Pylone, etc.","ENVTECH",
N1445="AKTIVCO DEFAUT GE &amp; POWER Cabinet","AKTIVCO",
N1445="AKTIVCO Coupure ENEO &amp; Baisse de tension","AKTIVCO GRID ONLY",
N1445="Coupure ENEO &amp; Baisse de tension","IHS GRID ONLY",
N1445="Defaut GE &amp; POWER Cabinet","IHS",
N1445="Sharing","Partners",
N1445="Sites strategiques &amp; DataCenter","SST &amp; DC",
N1445="Exclu","Exclu",
N1445="SAT","SAT",
N1445="SPARE-ISSUE","SPARE-ISSUE",
N1445="Fiber CAmtel","TRANS_FO_CAMTEL",
N1445="Fiber AOF","Fiber AOF",
N1445="Projet OCM (HUAWEI)","TRAVAUX-HUAWEI",
N1445="Projet OCM (NOKIA)","TRAVAUX-NOKIA",
N1445="ACCESS-ISSUE","ACCESS-ISSUE",
N1445="Projet OCM (ZTE, NOKIA, autres projets)","TRAVAUX OCM",
N1445="No root CAuse","No root cause",
N1445="ODU HS","PDH",
N1445="IP &amp; VLAN","PDH",
N1445="Warehouse HUAWEI","SPARE-ISSUE",
N1445="SPARE-HS","SPARE-ISSUE",
N1445="Power Telco","BSS"
),"")</f>
        <v>No root cause</v>
      </c>
      <c r="M1445" s="16" t="str" cm="1">
        <f t="array" ref="M1445">IFERROR(_xlfn.IFS(
N1445="MPR ISSUE","TX ISSUE",
N1445="BSS Hardware Issue","RAN ISSUE",
N1445="Sites strategiques, MLL, Pylone, etc.","ENVTECH",
N1445="AKTIVCO DEFAUT GE &amp; POWER Cabinet","POWER ISSUE",
N1445="AKTIVCO Coupure ENEO &amp; Baisse de tension","POWER ISSUE",
N1445="Coupure ENEO &amp; Baisse de tension","POWER ISSUE",
N1445="Defaut GE &amp; POWER Cabinet","POWER ISSUE",
N1445="Sharing","POWER ISSUE",
N1445="Sites strategiques &amp; DataCenter","POWER ISSUE",
N1445="Exclu","Exclu",
N1445="SAT","TX ISSUE",
N1445="SPARE-ISSUE","SPARE-ISSUE",
N1445="Fiber CAmtel","TX ISSUE",
N1445="Fiber AOF","TX ISSUE",
N1445="Projet OCM (HUAWEI)","TRAVAUX-HUAWEI",
N1445="Projet OCM (NOKIA)","TRAVAUX -NOKIA",
N1445="ACCESS-ISSUE","ACCESS-ISSUE",
N1445="Projet OCM (ZTE, NOKIA, autres projets)","TRAVAUX OCM",
N1445="No root CAuse","No root cause",
N1445="ODU HS","TX ISSUE",
N1445="IP &amp; VLAN","TX ISSUE",
N1445="Warehouse HUAWEI","SPARE-ISSUE",
N1445="SPARE-HS","SPARE-ISSUE",
N1445="Power Telco","RAN ISSUE"
),"")</f>
        <v>No root cause</v>
      </c>
      <c r="N1445" s="29" t="s">
        <v>5652</v>
      </c>
      <c r="O1445" s="17" t="str" cm="1">
        <f t="array" ref="O1445">IFERROR(_xlfn.IFS(
N1445="MPR ISSUE","ACTIVE",
N1445="BSS Hardware Issue","ACTIVE",
N1445="Sites strategiques, MLL, Pylone, etc.","PASSIVE",
N1445="AKTIVCO DEFAUT GE &amp; POWER Cabinet","PASSIVE",
N1445="AKTIVCO Coupure ENEO &amp; Baisse de tension","PASSIVE",
N1445="Coupure ENEO &amp; Baisse de tension","PASSIVE",
N1445="Defaut GE &amp; POWER Cabinet","PASSIVE",
N1445="Sharing","PASSIVE",
N1445="Sites strategiques &amp; DataCenter","PASSIVE",
N1445="Exclu","Exclu",
N1445="SAT","ACTIVE",
N1445="SPARE-ISSUE","SPARE-ISSUE",
N1445="Fiber CAmtel","ACTIVE",
N1445="Fiber AOF","ACTIVE",
N1445="Projet OCM (HUAWEI)","PLANNED WORKS",
N1445="Projet OCM (NOKIA)","PLANNED WORKS",
N1445="ACCESS-ISSUE","ACCESS-ISSUE",
N1445="Projet OCM (ZTE, NOKIA, autres projets)","PLANNED WORKS",
N1445="No root CAuse","No root cause",
N1445="ODU HS","ACTIVE",
N1445="IP &amp; VLAN","ACTIVE",
N1445="Warehouse HUAWEI","SPARE-ISSUE",
N1445="SPARE-HS","SPARE-ISSUE",
N1445="Power Telco","ACTIVE"
),"")</f>
        <v>No root cause</v>
      </c>
      <c r="P1445" s="59">
        <v>0</v>
      </c>
      <c r="Q1445" s="59">
        <v>0</v>
      </c>
      <c r="R1445" s="59">
        <v>0</v>
      </c>
      <c r="S1445" s="59">
        <v>0</v>
      </c>
      <c r="T1445" s="59">
        <v>0</v>
      </c>
      <c r="U1445" s="59">
        <v>0</v>
      </c>
      <c r="V1445" s="14"/>
      <c r="W1445" s="14"/>
      <c r="X1445" s="14"/>
      <c r="Y1445" s="14"/>
      <c r="Z1445" s="14"/>
      <c r="AA1445" s="31" t="s">
        <v>16</v>
      </c>
      <c r="AB1445" s="31" t="s">
        <v>16</v>
      </c>
      <c r="AC1445" s="7" t="s">
        <v>16</v>
      </c>
      <c r="AD1445" s="3"/>
      <c r="AE1445" s="3" t="s">
        <v>16</v>
      </c>
      <c r="AF1445" s="7" t="s">
        <v>16</v>
      </c>
      <c r="AG1445" s="32" t="s">
        <v>16</v>
      </c>
      <c r="AH1445" s="32" t="s">
        <v>16</v>
      </c>
      <c r="AI1445" s="32" t="s">
        <v>16</v>
      </c>
      <c r="AJ1445" s="32" t="s">
        <v>16</v>
      </c>
      <c r="AK1445" s="32" t="s">
        <v>16</v>
      </c>
      <c r="AL1445" s="32" t="s">
        <v>16</v>
      </c>
      <c r="AM1445" s="32" t="s">
        <v>16</v>
      </c>
      <c r="AN1445" s="9" t="s">
        <v>16</v>
      </c>
      <c r="AO1445" s="9" t="s">
        <v>16</v>
      </c>
      <c r="AP1445" s="9" t="s">
        <v>16</v>
      </c>
      <c r="AQ1445" s="14"/>
      <c r="AR1445" s="14"/>
    </row>
    <row r="1446" spans="1:44" s="9" customFormat="1" hidden="1" x14ac:dyDescent="0.3">
      <c r="A1446" s="1" t="s">
        <v>4340</v>
      </c>
      <c r="B1446" s="51" t="s">
        <v>4341</v>
      </c>
      <c r="C1446" s="51" t="s">
        <v>11</v>
      </c>
      <c r="D1446" s="51" t="s">
        <v>155</v>
      </c>
      <c r="E1446" s="56" t="s">
        <v>13</v>
      </c>
      <c r="F1446" s="51" t="s">
        <v>685</v>
      </c>
      <c r="G1446" s="49" t="s">
        <v>5897</v>
      </c>
      <c r="H1446" s="22" t="str">
        <f>_xlfn.XLOOKUP(B1446,[1]SITE!$B:$B,[1]SITE!$CK:$CK,"")</f>
        <v>Insecurity</v>
      </c>
      <c r="I1446" s="22"/>
      <c r="J1446" s="22" t="str">
        <f>_xlfn.XLOOKUP(B1446,[1]SITE!$B:$B,[1]SITE!$I:$I,"")</f>
        <v>No impact</v>
      </c>
      <c r="K1446" s="30"/>
      <c r="L1446" s="15" t="str" cm="1">
        <f t="array" ref="L1446">IFERROR(_xlfn.IFS(
N1446="MPR ISSUE","PDH",
N1446="BSS Hardware Issue","BSS",
N1446="Sites strategiques, MLL, Pylone, etc.","ENVTECH",
N1446="AKTIVCO DEFAUT GE &amp; POWER Cabinet","AKTIVCO",
N1446="AKTIVCO Coupure ENEO &amp; Baisse de tension","AKTIVCO GRID ONLY",
N1446="Coupure ENEO &amp; Baisse de tension","IHS GRID ONLY",
N1446="Defaut GE &amp; POWER Cabinet","IHS",
N1446="Sharing","Partners",
N1446="Sites strategiques &amp; DataCenter","SST &amp; DC",
N1446="Exclu","Exclu",
N1446="SAT","SAT",
N1446="SPARE-ISSUE","SPARE-ISSUE",
N1446="Fiber CAmtel","TRANS_FO_CAMTEL",
N1446="Fiber AOF","Fiber AOF",
N1446="Projet OCM (HUAWEI)","TRAVAUX-HUAWEI",
N1446="Projet OCM (NOKIA)","TRAVAUX-NOKIA",
N1446="ACCESS-ISSUE","ACCESS-ISSUE",
N1446="Projet OCM (ZTE, NOKIA, autres projets)","TRAVAUX OCM",
N1446="No root CAuse","No root cause",
N1446="ODU HS","PDH",
N1446="IP &amp; VLAN","PDH",
N1446="Warehouse HUAWEI","SPARE-ISSUE",
N1446="SPARE-HS","SPARE-ISSUE",
N1446="Power Telco","BSS"
),"")</f>
        <v>No root cause</v>
      </c>
      <c r="M1446" s="16" t="str" cm="1">
        <f t="array" ref="M1446">IFERROR(_xlfn.IFS(
N1446="MPR ISSUE","TX ISSUE",
N1446="BSS Hardware Issue","RAN ISSUE",
N1446="Sites strategiques, MLL, Pylone, etc.","ENVTECH",
N1446="AKTIVCO DEFAUT GE &amp; POWER Cabinet","POWER ISSUE",
N1446="AKTIVCO Coupure ENEO &amp; Baisse de tension","POWER ISSUE",
N1446="Coupure ENEO &amp; Baisse de tension","POWER ISSUE",
N1446="Defaut GE &amp; POWER Cabinet","POWER ISSUE",
N1446="Sharing","POWER ISSUE",
N1446="Sites strategiques &amp; DataCenter","POWER ISSUE",
N1446="Exclu","Exclu",
N1446="SAT","TX ISSUE",
N1446="SPARE-ISSUE","SPARE-ISSUE",
N1446="Fiber CAmtel","TX ISSUE",
N1446="Fiber AOF","TX ISSUE",
N1446="Projet OCM (HUAWEI)","TRAVAUX-HUAWEI",
N1446="Projet OCM (NOKIA)","TRAVAUX -NOKIA",
N1446="ACCESS-ISSUE","ACCESS-ISSUE",
N1446="Projet OCM (ZTE, NOKIA, autres projets)","TRAVAUX OCM",
N1446="No root CAuse","No root cause",
N1446="ODU HS","TX ISSUE",
N1446="IP &amp; VLAN","TX ISSUE",
N1446="Warehouse HUAWEI","SPARE-ISSUE",
N1446="SPARE-HS","SPARE-ISSUE",
N1446="Power Telco","RAN ISSUE"
),"")</f>
        <v>No root cause</v>
      </c>
      <c r="N1446" s="29" t="s">
        <v>5652</v>
      </c>
      <c r="O1446" s="17" t="str" cm="1">
        <f t="array" ref="O1446">IFERROR(_xlfn.IFS(
N1446="MPR ISSUE","ACTIVE",
N1446="BSS Hardware Issue","ACTIVE",
N1446="Sites strategiques, MLL, Pylone, etc.","PASSIVE",
N1446="AKTIVCO DEFAUT GE &amp; POWER Cabinet","PASSIVE",
N1446="AKTIVCO Coupure ENEO &amp; Baisse de tension","PASSIVE",
N1446="Coupure ENEO &amp; Baisse de tension","PASSIVE",
N1446="Defaut GE &amp; POWER Cabinet","PASSIVE",
N1446="Sharing","PASSIVE",
N1446="Sites strategiques &amp; DataCenter","PASSIVE",
N1446="Exclu","Exclu",
N1446="SAT","ACTIVE",
N1446="SPARE-ISSUE","SPARE-ISSUE",
N1446="Fiber CAmtel","ACTIVE",
N1446="Fiber AOF","ACTIVE",
N1446="Projet OCM (HUAWEI)","PLANNED WORKS",
N1446="Projet OCM (NOKIA)","PLANNED WORKS",
N1446="ACCESS-ISSUE","ACCESS-ISSUE",
N1446="Projet OCM (ZTE, NOKIA, autres projets)","PLANNED WORKS",
N1446="No root CAuse","No root cause",
N1446="ODU HS","ACTIVE",
N1446="IP &amp; VLAN","ACTIVE",
N1446="Warehouse HUAWEI","SPARE-ISSUE",
N1446="SPARE-HS","SPARE-ISSUE",
N1446="Power Telco","ACTIVE"
),"")</f>
        <v>No root cause</v>
      </c>
      <c r="P1446" s="59">
        <v>0</v>
      </c>
      <c r="Q1446" s="59">
        <v>5.7964004531536701E-3</v>
      </c>
      <c r="R1446" s="59">
        <v>0</v>
      </c>
      <c r="S1446" s="59">
        <v>0</v>
      </c>
      <c r="T1446" s="59">
        <v>0</v>
      </c>
      <c r="U1446" s="59">
        <v>0</v>
      </c>
      <c r="V1446" s="14"/>
      <c r="W1446" s="14"/>
      <c r="X1446" s="14"/>
      <c r="Y1446" s="14"/>
      <c r="Z1446" s="14"/>
      <c r="AA1446" s="31" t="s">
        <v>16</v>
      </c>
      <c r="AB1446" s="31" t="s">
        <v>16</v>
      </c>
      <c r="AC1446" s="7" t="s">
        <v>16</v>
      </c>
      <c r="AD1446" s="3"/>
      <c r="AE1446" s="3" t="s">
        <v>16</v>
      </c>
      <c r="AF1446" s="7" t="s">
        <v>16</v>
      </c>
      <c r="AG1446" s="32" t="s">
        <v>16</v>
      </c>
      <c r="AH1446" s="32" t="s">
        <v>16</v>
      </c>
      <c r="AI1446" s="32" t="s">
        <v>16</v>
      </c>
      <c r="AJ1446" s="32" t="s">
        <v>16</v>
      </c>
      <c r="AK1446" s="32" t="s">
        <v>16</v>
      </c>
      <c r="AL1446" s="32" t="s">
        <v>16</v>
      </c>
      <c r="AM1446" s="32" t="s">
        <v>16</v>
      </c>
      <c r="AN1446" s="9" t="s">
        <v>16</v>
      </c>
      <c r="AO1446" s="9" t="s">
        <v>16</v>
      </c>
      <c r="AP1446" s="9" t="s">
        <v>16</v>
      </c>
      <c r="AQ1446" s="14"/>
      <c r="AR1446" s="14"/>
    </row>
    <row r="1447" spans="1:44" s="9" customFormat="1" hidden="1" x14ac:dyDescent="0.3">
      <c r="A1447" s="1" t="s">
        <v>501</v>
      </c>
      <c r="B1447" s="51" t="s">
        <v>502</v>
      </c>
      <c r="C1447" s="51" t="s">
        <v>11</v>
      </c>
      <c r="D1447" s="51" t="s">
        <v>12</v>
      </c>
      <c r="E1447" s="56" t="s">
        <v>70</v>
      </c>
      <c r="F1447" s="51" t="s">
        <v>503</v>
      </c>
      <c r="G1447" s="22" t="s">
        <v>5896</v>
      </c>
      <c r="H1447" s="22" t="str">
        <f>_xlfn.XLOOKUP(B1447,[1]SITE!$B:$B,[1]SITE!$CK:$CK,"")</f>
        <v>Operationnel</v>
      </c>
      <c r="I1447" s="22"/>
      <c r="J1447" s="22" t="str">
        <f>_xlfn.XLOOKUP(B1447,[1]SITE!$B:$B,[1]SITE!$I:$I,"")</f>
        <v>No impact</v>
      </c>
      <c r="K1447" s="30"/>
      <c r="L1447" s="15" t="str" cm="1">
        <f t="array" ref="L1447">IFERROR(_xlfn.IFS(
N1447="MPR ISSUE","PDH",
N1447="BSS Hardware Issue","BSS",
N1447="Sites strategiques, MLL, Pylone, etc.","ENVTECH",
N1447="AKTIVCO DEFAUT GE &amp; POWER Cabinet","AKTIVCO",
N1447="AKTIVCO Coupure ENEO &amp; Baisse de tension","AKTIVCO GRID ONLY",
N1447="Coupure ENEO &amp; Baisse de tension","IHS GRID ONLY",
N1447="Defaut GE &amp; POWER Cabinet","IHS",
N1447="Sharing","Partners",
N1447="Sites strategiques &amp; DataCenter","SST &amp; DC",
N1447="Exclu","Exclu",
N1447="SAT","SAT",
N1447="SPARE-ISSUE","SPARE-ISSUE",
N1447="Fiber CAmtel","TRANS_FO_CAMTEL",
N1447="Fiber AOF","Fiber AOF",
N1447="Projet OCM (HUAWEI)","TRAVAUX-HUAWEI",
N1447="Projet OCM (NOKIA)","TRAVAUX-NOKIA",
N1447="ACCESS-ISSUE","ACCESS-ISSUE",
N1447="Projet OCM (ZTE, NOKIA, autres projets)","TRAVAUX OCM",
N1447="No root CAuse","No root cause",
N1447="ODU HS","PDH",
N1447="IP &amp; VLAN","PDH",
N1447="Warehouse HUAWEI","SPARE-ISSUE",
N1447="SPARE-HS","SPARE-ISSUE",
N1447="Power Telco","BSS"
),"")</f>
        <v>No root cause</v>
      </c>
      <c r="M1447" s="16" t="str" cm="1">
        <f t="array" ref="M1447">IFERROR(_xlfn.IFS(
N1447="MPR ISSUE","TX ISSUE",
N1447="BSS Hardware Issue","RAN ISSUE",
N1447="Sites strategiques, MLL, Pylone, etc.","ENVTECH",
N1447="AKTIVCO DEFAUT GE &amp; POWER Cabinet","POWER ISSUE",
N1447="AKTIVCO Coupure ENEO &amp; Baisse de tension","POWER ISSUE",
N1447="Coupure ENEO &amp; Baisse de tension","POWER ISSUE",
N1447="Defaut GE &amp; POWER Cabinet","POWER ISSUE",
N1447="Sharing","POWER ISSUE",
N1447="Sites strategiques &amp; DataCenter","POWER ISSUE",
N1447="Exclu","Exclu",
N1447="SAT","TX ISSUE",
N1447="SPARE-ISSUE","SPARE-ISSUE",
N1447="Fiber CAmtel","TX ISSUE",
N1447="Fiber AOF","TX ISSUE",
N1447="Projet OCM (HUAWEI)","TRAVAUX-HUAWEI",
N1447="Projet OCM (NOKIA)","TRAVAUX -NOKIA",
N1447="ACCESS-ISSUE","ACCESS-ISSUE",
N1447="Projet OCM (ZTE, NOKIA, autres projets)","TRAVAUX OCM",
N1447="No root CAuse","No root cause",
N1447="ODU HS","TX ISSUE",
N1447="IP &amp; VLAN","TX ISSUE",
N1447="Warehouse HUAWEI","SPARE-ISSUE",
N1447="SPARE-HS","SPARE-ISSUE",
N1447="Power Telco","RAN ISSUE"
),"")</f>
        <v>No root cause</v>
      </c>
      <c r="N1447" s="29" t="s">
        <v>5652</v>
      </c>
      <c r="O1447" s="17" t="str" cm="1">
        <f t="array" ref="O1447">IFERROR(_xlfn.IFS(
N1447="MPR ISSUE","ACTIVE",
N1447="BSS Hardware Issue","ACTIVE",
N1447="Sites strategiques, MLL, Pylone, etc.","PASSIVE",
N1447="AKTIVCO DEFAUT GE &amp; POWER Cabinet","PASSIVE",
N1447="AKTIVCO Coupure ENEO &amp; Baisse de tension","PASSIVE",
N1447="Coupure ENEO &amp; Baisse de tension","PASSIVE",
N1447="Defaut GE &amp; POWER Cabinet","PASSIVE",
N1447="Sharing","PASSIVE",
N1447="Sites strategiques &amp; DataCenter","PASSIVE",
N1447="Exclu","Exclu",
N1447="SAT","ACTIVE",
N1447="SPARE-ISSUE","SPARE-ISSUE",
N1447="Fiber CAmtel","ACTIVE",
N1447="Fiber AOF","ACTIVE",
N1447="Projet OCM (HUAWEI)","PLANNED WORKS",
N1447="Projet OCM (NOKIA)","PLANNED WORKS",
N1447="ACCESS-ISSUE","ACCESS-ISSUE",
N1447="Projet OCM (ZTE, NOKIA, autres projets)","PLANNED WORKS",
N1447="No root CAuse","No root cause",
N1447="ODU HS","ACTIVE",
N1447="IP &amp; VLAN","ACTIVE",
N1447="Warehouse HUAWEI","SPARE-ISSUE",
N1447="SPARE-HS","SPARE-ISSUE",
N1447="Power Telco","ACTIVE"
),"")</f>
        <v>No root cause</v>
      </c>
      <c r="P1447" s="59">
        <v>0</v>
      </c>
      <c r="Q1447" s="59">
        <v>0</v>
      </c>
      <c r="R1447" s="59">
        <v>0</v>
      </c>
      <c r="S1447" s="59">
        <v>1.6262024409801572</v>
      </c>
      <c r="T1447" s="59">
        <v>0</v>
      </c>
      <c r="U1447" s="59">
        <v>0</v>
      </c>
      <c r="V1447" s="14"/>
      <c r="W1447" s="14"/>
      <c r="X1447" s="14"/>
      <c r="Y1447" s="14"/>
      <c r="Z1447" s="14"/>
      <c r="AA1447" s="31" t="s">
        <v>16</v>
      </c>
      <c r="AB1447" s="31" t="s">
        <v>16</v>
      </c>
      <c r="AC1447" s="7" t="s">
        <v>16</v>
      </c>
      <c r="AD1447" s="3"/>
      <c r="AE1447" s="3" t="s">
        <v>16</v>
      </c>
      <c r="AF1447" s="7" t="s">
        <v>16</v>
      </c>
      <c r="AG1447" s="32" t="s">
        <v>16</v>
      </c>
      <c r="AH1447" s="32" t="s">
        <v>16</v>
      </c>
      <c r="AI1447" s="32" t="s">
        <v>16</v>
      </c>
      <c r="AJ1447" s="32" t="s">
        <v>16</v>
      </c>
      <c r="AK1447" s="32" t="s">
        <v>16</v>
      </c>
      <c r="AL1447" s="32" t="s">
        <v>16</v>
      </c>
      <c r="AM1447" s="32" t="s">
        <v>16</v>
      </c>
      <c r="AN1447" s="9" t="s">
        <v>16</v>
      </c>
      <c r="AO1447" s="9" t="s">
        <v>16</v>
      </c>
      <c r="AP1447" s="9" t="s">
        <v>16</v>
      </c>
      <c r="AQ1447" s="14"/>
      <c r="AR1447" s="14"/>
    </row>
    <row r="1448" spans="1:44" s="9" customFormat="1" hidden="1" x14ac:dyDescent="0.3">
      <c r="A1448" s="1" t="s">
        <v>2808</v>
      </c>
      <c r="B1448" s="51" t="s">
        <v>2809</v>
      </c>
      <c r="C1448" s="51" t="s">
        <v>22</v>
      </c>
      <c r="D1448" s="51" t="s">
        <v>12</v>
      </c>
      <c r="E1448" s="56" t="s">
        <v>38</v>
      </c>
      <c r="F1448" s="51" t="s">
        <v>39</v>
      </c>
      <c r="G1448" s="22" t="s">
        <v>5896</v>
      </c>
      <c r="H1448" s="22" t="str">
        <f>_xlfn.XLOOKUP(B1448,[1]SITE!$B:$B,[1]SITE!$CK:$CK,"")</f>
        <v>Operationnel</v>
      </c>
      <c r="I1448" s="22"/>
      <c r="J1448" s="22" t="str">
        <f>_xlfn.XLOOKUP(B1448,[1]SITE!$B:$B,[1]SITE!$I:$I,"")</f>
        <v>No impact</v>
      </c>
      <c r="K1448" s="30"/>
      <c r="L1448" s="15" t="str" cm="1">
        <f t="array" ref="L1448">IFERROR(_xlfn.IFS(
N1448="MPR ISSUE","PDH",
N1448="BSS Hardware Issue","BSS",
N1448="Sites strategiques, MLL, Pylone, etc.","ENVTECH",
N1448="AKTIVCO DEFAUT GE &amp; POWER Cabinet","AKTIVCO",
N1448="AKTIVCO Coupure ENEO &amp; Baisse de tension","AKTIVCO GRID ONLY",
N1448="Coupure ENEO &amp; Baisse de tension","IHS GRID ONLY",
N1448="Defaut GE &amp; POWER Cabinet","IHS",
N1448="Sharing","Partners",
N1448="Sites strategiques &amp; DataCenter","SST &amp; DC",
N1448="Exclu","Exclu",
N1448="SAT","SAT",
N1448="SPARE-ISSUE","SPARE-ISSUE",
N1448="Fiber CAmtel","TRANS_FO_CAMTEL",
N1448="Fiber AOF","Fiber AOF",
N1448="Projet OCM (HUAWEI)","TRAVAUX-HUAWEI",
N1448="Projet OCM (NOKIA)","TRAVAUX-NOKIA",
N1448="ACCESS-ISSUE","ACCESS-ISSUE",
N1448="Projet OCM (ZTE, NOKIA, autres projets)","TRAVAUX OCM",
N1448="No root CAuse","No root cause",
N1448="ODU HS","PDH",
N1448="IP &amp; VLAN","PDH",
N1448="Warehouse HUAWEI","SPARE-ISSUE",
N1448="SPARE-HS","SPARE-ISSUE",
N1448="Power Telco","BSS"
),"")</f>
        <v>No root cause</v>
      </c>
      <c r="M1448" s="16" t="str" cm="1">
        <f t="array" ref="M1448">IFERROR(_xlfn.IFS(
N1448="MPR ISSUE","TX ISSUE",
N1448="BSS Hardware Issue","RAN ISSUE",
N1448="Sites strategiques, MLL, Pylone, etc.","ENVTECH",
N1448="AKTIVCO DEFAUT GE &amp; POWER Cabinet","POWER ISSUE",
N1448="AKTIVCO Coupure ENEO &amp; Baisse de tension","POWER ISSUE",
N1448="Coupure ENEO &amp; Baisse de tension","POWER ISSUE",
N1448="Defaut GE &amp; POWER Cabinet","POWER ISSUE",
N1448="Sharing","POWER ISSUE",
N1448="Sites strategiques &amp; DataCenter","POWER ISSUE",
N1448="Exclu","Exclu",
N1448="SAT","TX ISSUE",
N1448="SPARE-ISSUE","SPARE-ISSUE",
N1448="Fiber CAmtel","TX ISSUE",
N1448="Fiber AOF","TX ISSUE",
N1448="Projet OCM (HUAWEI)","TRAVAUX-HUAWEI",
N1448="Projet OCM (NOKIA)","TRAVAUX -NOKIA",
N1448="ACCESS-ISSUE","ACCESS-ISSUE",
N1448="Projet OCM (ZTE, NOKIA, autres projets)","TRAVAUX OCM",
N1448="No root CAuse","No root cause",
N1448="ODU HS","TX ISSUE",
N1448="IP &amp; VLAN","TX ISSUE",
N1448="Warehouse HUAWEI","SPARE-ISSUE",
N1448="SPARE-HS","SPARE-ISSUE",
N1448="Power Telco","RAN ISSUE"
),"")</f>
        <v>No root cause</v>
      </c>
      <c r="N1448" s="29" t="s">
        <v>5652</v>
      </c>
      <c r="O1448" s="17" t="str" cm="1">
        <f t="array" ref="O1448">IFERROR(_xlfn.IFS(
N1448="MPR ISSUE","ACTIVE",
N1448="BSS Hardware Issue","ACTIVE",
N1448="Sites strategiques, MLL, Pylone, etc.","PASSIVE",
N1448="AKTIVCO DEFAUT GE &amp; POWER Cabinet","PASSIVE",
N1448="AKTIVCO Coupure ENEO &amp; Baisse de tension","PASSIVE",
N1448="Coupure ENEO &amp; Baisse de tension","PASSIVE",
N1448="Defaut GE &amp; POWER Cabinet","PASSIVE",
N1448="Sharing","PASSIVE",
N1448="Sites strategiques &amp; DataCenter","PASSIVE",
N1448="Exclu","Exclu",
N1448="SAT","ACTIVE",
N1448="SPARE-ISSUE","SPARE-ISSUE",
N1448="Fiber CAmtel","ACTIVE",
N1448="Fiber AOF","ACTIVE",
N1448="Projet OCM (HUAWEI)","PLANNED WORKS",
N1448="Projet OCM (NOKIA)","PLANNED WORKS",
N1448="ACCESS-ISSUE","ACCESS-ISSUE",
N1448="Projet OCM (ZTE, NOKIA, autres projets)","PLANNED WORKS",
N1448="No root CAuse","No root cause",
N1448="ODU HS","ACTIVE",
N1448="IP &amp; VLAN","ACTIVE",
N1448="Warehouse HUAWEI","SPARE-ISSUE",
N1448="SPARE-HS","SPARE-ISSUE",
N1448="Power Telco","ACTIVE"
),"")</f>
        <v>No root cause</v>
      </c>
      <c r="P1448" s="59">
        <v>0</v>
      </c>
      <c r="Q1448" s="59">
        <v>0</v>
      </c>
      <c r="R1448" s="59">
        <v>0</v>
      </c>
      <c r="S1448" s="59">
        <v>0</v>
      </c>
      <c r="T1448" s="59">
        <v>0</v>
      </c>
      <c r="U1448" s="59">
        <v>0</v>
      </c>
      <c r="V1448" s="14"/>
      <c r="W1448" s="14"/>
      <c r="X1448" s="14"/>
      <c r="Y1448" s="14"/>
      <c r="Z1448" s="14"/>
      <c r="AA1448" s="31" t="s">
        <v>16</v>
      </c>
      <c r="AB1448" s="31" t="s">
        <v>16</v>
      </c>
      <c r="AC1448" s="7" t="s">
        <v>16</v>
      </c>
      <c r="AD1448" s="3"/>
      <c r="AE1448" s="3" t="s">
        <v>16</v>
      </c>
      <c r="AF1448" s="7" t="s">
        <v>16</v>
      </c>
      <c r="AG1448" s="32" t="s">
        <v>16</v>
      </c>
      <c r="AH1448" s="32" t="s">
        <v>16</v>
      </c>
      <c r="AI1448" s="32" t="s">
        <v>16</v>
      </c>
      <c r="AJ1448" s="32" t="s">
        <v>16</v>
      </c>
      <c r="AK1448" s="32" t="s">
        <v>16</v>
      </c>
      <c r="AL1448" s="32" t="s">
        <v>16</v>
      </c>
      <c r="AM1448" s="32" t="s">
        <v>16</v>
      </c>
      <c r="AN1448" s="9" t="s">
        <v>16</v>
      </c>
      <c r="AO1448" s="9" t="s">
        <v>16</v>
      </c>
      <c r="AP1448" s="9" t="s">
        <v>16</v>
      </c>
      <c r="AQ1448" s="14"/>
      <c r="AR1448" s="14"/>
    </row>
    <row r="1449" spans="1:44" s="9" customFormat="1" hidden="1" x14ac:dyDescent="0.3">
      <c r="A1449" s="1" t="s">
        <v>3236</v>
      </c>
      <c r="B1449" s="51" t="s">
        <v>3237</v>
      </c>
      <c r="C1449" s="51" t="s">
        <v>11</v>
      </c>
      <c r="D1449" s="51" t="s">
        <v>12</v>
      </c>
      <c r="E1449" s="56" t="s">
        <v>32</v>
      </c>
      <c r="F1449" s="51" t="s">
        <v>33</v>
      </c>
      <c r="G1449" s="22" t="s">
        <v>5896</v>
      </c>
      <c r="H1449" s="22" t="str">
        <f>_xlfn.XLOOKUP(B1449,[1]SITE!$B:$B,[1]SITE!$CK:$CK,"")</f>
        <v>Operationnel</v>
      </c>
      <c r="I1449" s="22"/>
      <c r="J1449" s="22" t="str">
        <f>_xlfn.XLOOKUP(B1449,[1]SITE!$B:$B,[1]SITE!$I:$I,"")</f>
        <v>No impact</v>
      </c>
      <c r="K1449" s="30"/>
      <c r="L1449" s="15" t="str" cm="1">
        <f t="array" ref="L1449">IFERROR(_xlfn.IFS(
N1449="MPR ISSUE","PDH",
N1449="BSS Hardware Issue","BSS",
N1449="Sites strategiques, MLL, Pylone, etc.","ENVTECH",
N1449="AKTIVCO DEFAUT GE &amp; POWER Cabinet","AKTIVCO",
N1449="AKTIVCO Coupure ENEO &amp; Baisse de tension","AKTIVCO GRID ONLY",
N1449="Coupure ENEO &amp; Baisse de tension","IHS GRID ONLY",
N1449="Defaut GE &amp; POWER Cabinet","IHS",
N1449="Sharing","Partners",
N1449="Sites strategiques &amp; DataCenter","SST &amp; DC",
N1449="Exclu","Exclu",
N1449="SAT","SAT",
N1449="SPARE-ISSUE","SPARE-ISSUE",
N1449="Fiber CAmtel","TRANS_FO_CAMTEL",
N1449="Fiber AOF","Fiber AOF",
N1449="Projet OCM (HUAWEI)","TRAVAUX-HUAWEI",
N1449="Projet OCM (NOKIA)","TRAVAUX-NOKIA",
N1449="ACCESS-ISSUE","ACCESS-ISSUE",
N1449="Projet OCM (ZTE, NOKIA, autres projets)","TRAVAUX OCM",
N1449="No root CAuse","No root cause",
N1449="ODU HS","PDH",
N1449="IP &amp; VLAN","PDH",
N1449="Warehouse HUAWEI","SPARE-ISSUE",
N1449="SPARE-HS","SPARE-ISSUE",
N1449="Power Telco","BSS"
),"")</f>
        <v>No root cause</v>
      </c>
      <c r="M1449" s="16" t="str" cm="1">
        <f t="array" ref="M1449">IFERROR(_xlfn.IFS(
N1449="MPR ISSUE","TX ISSUE",
N1449="BSS Hardware Issue","RAN ISSUE",
N1449="Sites strategiques, MLL, Pylone, etc.","ENVTECH",
N1449="AKTIVCO DEFAUT GE &amp; POWER Cabinet","POWER ISSUE",
N1449="AKTIVCO Coupure ENEO &amp; Baisse de tension","POWER ISSUE",
N1449="Coupure ENEO &amp; Baisse de tension","POWER ISSUE",
N1449="Defaut GE &amp; POWER Cabinet","POWER ISSUE",
N1449="Sharing","POWER ISSUE",
N1449="Sites strategiques &amp; DataCenter","POWER ISSUE",
N1449="Exclu","Exclu",
N1449="SAT","TX ISSUE",
N1449="SPARE-ISSUE","SPARE-ISSUE",
N1449="Fiber CAmtel","TX ISSUE",
N1449="Fiber AOF","TX ISSUE",
N1449="Projet OCM (HUAWEI)","TRAVAUX-HUAWEI",
N1449="Projet OCM (NOKIA)","TRAVAUX -NOKIA",
N1449="ACCESS-ISSUE","ACCESS-ISSUE",
N1449="Projet OCM (ZTE, NOKIA, autres projets)","TRAVAUX OCM",
N1449="No root CAuse","No root cause",
N1449="ODU HS","TX ISSUE",
N1449="IP &amp; VLAN","TX ISSUE",
N1449="Warehouse HUAWEI","SPARE-ISSUE",
N1449="SPARE-HS","SPARE-ISSUE",
N1449="Power Telco","RAN ISSUE"
),"")</f>
        <v>No root cause</v>
      </c>
      <c r="N1449" s="36" t="s">
        <v>5652</v>
      </c>
      <c r="O1449" s="17" t="str" cm="1">
        <f t="array" ref="O1449">IFERROR(_xlfn.IFS(
N1449="MPR ISSUE","ACTIVE",
N1449="BSS Hardware Issue","ACTIVE",
N1449="Sites strategiques, MLL, Pylone, etc.","PASSIVE",
N1449="AKTIVCO DEFAUT GE &amp; POWER Cabinet","PASSIVE",
N1449="AKTIVCO Coupure ENEO &amp; Baisse de tension","PASSIVE",
N1449="Coupure ENEO &amp; Baisse de tension","PASSIVE",
N1449="Defaut GE &amp; POWER Cabinet","PASSIVE",
N1449="Sharing","PASSIVE",
N1449="Sites strategiques &amp; DataCenter","PASSIVE",
N1449="Exclu","Exclu",
N1449="SAT","ACTIVE",
N1449="SPARE-ISSUE","SPARE-ISSUE",
N1449="Fiber CAmtel","ACTIVE",
N1449="Fiber AOF","ACTIVE",
N1449="Projet OCM (HUAWEI)","PLANNED WORKS",
N1449="Projet OCM (NOKIA)","PLANNED WORKS",
N1449="ACCESS-ISSUE","ACCESS-ISSUE",
N1449="Projet OCM (ZTE, NOKIA, autres projets)","PLANNED WORKS",
N1449="No root CAuse","No root cause",
N1449="ODU HS","ACTIVE",
N1449="IP &amp; VLAN","ACTIVE",
N1449="Warehouse HUAWEI","SPARE-ISSUE",
N1449="SPARE-HS","SPARE-ISSUE",
N1449="Power Telco","ACTIVE"
),"")</f>
        <v>No root cause</v>
      </c>
      <c r="P1449" s="59">
        <v>0</v>
      </c>
      <c r="Q1449" s="59">
        <v>0</v>
      </c>
      <c r="R1449" s="59">
        <v>0</v>
      </c>
      <c r="S1449" s="59">
        <v>0</v>
      </c>
      <c r="T1449" s="59">
        <v>0</v>
      </c>
      <c r="U1449" s="59">
        <v>0</v>
      </c>
      <c r="V1449" s="14"/>
      <c r="W1449" s="14"/>
      <c r="X1449" s="14"/>
      <c r="Y1449" s="14"/>
      <c r="Z1449" s="14"/>
      <c r="AA1449" s="31" t="s">
        <v>5475</v>
      </c>
      <c r="AB1449" s="31" t="s">
        <v>16</v>
      </c>
      <c r="AC1449" s="7" t="s">
        <v>16</v>
      </c>
      <c r="AD1449" s="3"/>
      <c r="AE1449" s="3" t="s">
        <v>16</v>
      </c>
      <c r="AF1449" s="7" t="s">
        <v>16</v>
      </c>
      <c r="AG1449" s="32" t="s">
        <v>16</v>
      </c>
      <c r="AH1449" s="32" t="s">
        <v>16</v>
      </c>
      <c r="AI1449" s="32" t="s">
        <v>5475</v>
      </c>
      <c r="AJ1449" s="32" t="s">
        <v>16</v>
      </c>
      <c r="AK1449" s="32" t="s">
        <v>16</v>
      </c>
      <c r="AL1449" s="32" t="s">
        <v>16</v>
      </c>
      <c r="AM1449" s="32" t="s">
        <v>16</v>
      </c>
      <c r="AN1449" s="9" t="s">
        <v>16</v>
      </c>
      <c r="AO1449" s="9" t="s">
        <v>16</v>
      </c>
      <c r="AP1449" s="9" t="s">
        <v>16</v>
      </c>
      <c r="AQ1449" s="14"/>
      <c r="AR1449" s="14"/>
    </row>
    <row r="1450" spans="1:44" s="9" customFormat="1" hidden="1" x14ac:dyDescent="0.3">
      <c r="A1450" s="1" t="s">
        <v>312</v>
      </c>
      <c r="B1450" s="51" t="s">
        <v>313</v>
      </c>
      <c r="C1450" s="51" t="s">
        <v>22</v>
      </c>
      <c r="D1450" s="51" t="s">
        <v>31</v>
      </c>
      <c r="E1450" s="56" t="s">
        <v>38</v>
      </c>
      <c r="F1450" s="51" t="s">
        <v>39</v>
      </c>
      <c r="G1450" s="22" t="s">
        <v>5896</v>
      </c>
      <c r="H1450" s="22" t="str">
        <f>_xlfn.XLOOKUP(B1450,[1]SITE!$B:$B,[1]SITE!$CK:$CK,"")</f>
        <v>Operationnel</v>
      </c>
      <c r="I1450" s="22"/>
      <c r="J1450" s="22" t="str">
        <f>_xlfn.XLOOKUP(B1450,[1]SITE!$B:$B,[1]SITE!$I:$I,"")</f>
        <v>No impact</v>
      </c>
      <c r="K1450" s="30"/>
      <c r="L1450" s="15" t="str" cm="1">
        <f t="array" ref="L1450">IFERROR(_xlfn.IFS(
N1450="MPR ISSUE","PDH",
N1450="BSS Hardware Issue","BSS",
N1450="Sites strategiques, MLL, Pylone, etc.","ENVTECH",
N1450="AKTIVCO DEFAUT GE &amp; POWER Cabinet","AKTIVCO",
N1450="AKTIVCO Coupure ENEO &amp; Baisse de tension","AKTIVCO GRID ONLY",
N1450="Coupure ENEO &amp; Baisse de tension","IHS GRID ONLY",
N1450="Defaut GE &amp; POWER Cabinet","IHS",
N1450="Sharing","Partners",
N1450="Sites strategiques &amp; DataCenter","SST &amp; DC",
N1450="Exclu","Exclu",
N1450="SAT","SAT",
N1450="SPARE-ISSUE","SPARE-ISSUE",
N1450="Fiber CAmtel","TRANS_FO_CAMTEL",
N1450="Fiber AOF","Fiber AOF",
N1450="Projet OCM (HUAWEI)","TRAVAUX-HUAWEI",
N1450="Projet OCM (NOKIA)","TRAVAUX-NOKIA",
N1450="ACCESS-ISSUE","ACCESS-ISSUE",
N1450="Projet OCM (ZTE, NOKIA, autres projets)","TRAVAUX OCM",
N1450="No root CAuse","No root cause",
N1450="ODU HS","PDH",
N1450="IP &amp; VLAN","PDH",
N1450="Warehouse HUAWEI","SPARE-ISSUE",
N1450="SPARE-HS","SPARE-ISSUE",
N1450="Power Telco","BSS"
),"")</f>
        <v>No root cause</v>
      </c>
      <c r="M1450" s="16" t="str" cm="1">
        <f t="array" ref="M1450">IFERROR(_xlfn.IFS(
N1450="MPR ISSUE","TX ISSUE",
N1450="BSS Hardware Issue","RAN ISSUE",
N1450="Sites strategiques, MLL, Pylone, etc.","ENVTECH",
N1450="AKTIVCO DEFAUT GE &amp; POWER Cabinet","POWER ISSUE",
N1450="AKTIVCO Coupure ENEO &amp; Baisse de tension","POWER ISSUE",
N1450="Coupure ENEO &amp; Baisse de tension","POWER ISSUE",
N1450="Defaut GE &amp; POWER Cabinet","POWER ISSUE",
N1450="Sharing","POWER ISSUE",
N1450="Sites strategiques &amp; DataCenter","POWER ISSUE",
N1450="Exclu","Exclu",
N1450="SAT","TX ISSUE",
N1450="SPARE-ISSUE","SPARE-ISSUE",
N1450="Fiber CAmtel","TX ISSUE",
N1450="Fiber AOF","TX ISSUE",
N1450="Projet OCM (HUAWEI)","TRAVAUX-HUAWEI",
N1450="Projet OCM (NOKIA)","TRAVAUX -NOKIA",
N1450="ACCESS-ISSUE","ACCESS-ISSUE",
N1450="Projet OCM (ZTE, NOKIA, autres projets)","TRAVAUX OCM",
N1450="No root CAuse","No root cause",
N1450="ODU HS","TX ISSUE",
N1450="IP &amp; VLAN","TX ISSUE",
N1450="Warehouse HUAWEI","SPARE-ISSUE",
N1450="SPARE-HS","SPARE-ISSUE",
N1450="Power Telco","RAN ISSUE"
),"")</f>
        <v>No root cause</v>
      </c>
      <c r="N1450" s="29" t="s">
        <v>5652</v>
      </c>
      <c r="O1450" s="17" t="str" cm="1">
        <f t="array" ref="O1450">IFERROR(_xlfn.IFS(
N1450="MPR ISSUE","ACTIVE",
N1450="BSS Hardware Issue","ACTIVE",
N1450="Sites strategiques, MLL, Pylone, etc.","PASSIVE",
N1450="AKTIVCO DEFAUT GE &amp; POWER Cabinet","PASSIVE",
N1450="AKTIVCO Coupure ENEO &amp; Baisse de tension","PASSIVE",
N1450="Coupure ENEO &amp; Baisse de tension","PASSIVE",
N1450="Defaut GE &amp; POWER Cabinet","PASSIVE",
N1450="Sharing","PASSIVE",
N1450="Sites strategiques &amp; DataCenter","PASSIVE",
N1450="Exclu","Exclu",
N1450="SAT","ACTIVE",
N1450="SPARE-ISSUE","SPARE-ISSUE",
N1450="Fiber CAmtel","ACTIVE",
N1450="Fiber AOF","ACTIVE",
N1450="Projet OCM (HUAWEI)","PLANNED WORKS",
N1450="Projet OCM (NOKIA)","PLANNED WORKS",
N1450="ACCESS-ISSUE","ACCESS-ISSUE",
N1450="Projet OCM (ZTE, NOKIA, autres projets)","PLANNED WORKS",
N1450="No root CAuse","No root cause",
N1450="ODU HS","ACTIVE",
N1450="IP &amp; VLAN","ACTIVE",
N1450="Warehouse HUAWEI","SPARE-ISSUE",
N1450="SPARE-HS","SPARE-ISSUE",
N1450="Power Telco","ACTIVE"
),"")</f>
        <v>No root cause</v>
      </c>
      <c r="P1450" s="59">
        <v>0</v>
      </c>
      <c r="Q1450" s="59">
        <v>0</v>
      </c>
      <c r="R1450" s="59">
        <v>0</v>
      </c>
      <c r="S1450" s="59">
        <v>0</v>
      </c>
      <c r="T1450" s="59">
        <v>0</v>
      </c>
      <c r="U1450" s="59">
        <v>0</v>
      </c>
      <c r="V1450" s="14"/>
      <c r="W1450" s="14"/>
      <c r="X1450" s="14"/>
      <c r="Y1450" s="14"/>
      <c r="Z1450" s="14"/>
      <c r="AA1450" s="31" t="s">
        <v>16</v>
      </c>
      <c r="AB1450" s="31" t="s">
        <v>16</v>
      </c>
      <c r="AC1450" s="7" t="s">
        <v>16</v>
      </c>
      <c r="AD1450" s="3"/>
      <c r="AE1450" s="3" t="s">
        <v>16</v>
      </c>
      <c r="AF1450" s="7" t="s">
        <v>16</v>
      </c>
      <c r="AG1450" s="32" t="s">
        <v>16</v>
      </c>
      <c r="AH1450" s="32" t="s">
        <v>16</v>
      </c>
      <c r="AI1450" s="32" t="s">
        <v>16</v>
      </c>
      <c r="AJ1450" s="32" t="s">
        <v>16</v>
      </c>
      <c r="AK1450" s="32" t="s">
        <v>16</v>
      </c>
      <c r="AL1450" s="32" t="s">
        <v>16</v>
      </c>
      <c r="AM1450" s="32" t="s">
        <v>16</v>
      </c>
      <c r="AN1450" s="9" t="s">
        <v>16</v>
      </c>
      <c r="AO1450" s="9" t="s">
        <v>16</v>
      </c>
      <c r="AP1450" s="9" t="s">
        <v>16</v>
      </c>
      <c r="AQ1450" s="14"/>
      <c r="AR1450" s="14"/>
    </row>
    <row r="1451" spans="1:44" s="9" customFormat="1" hidden="1" x14ac:dyDescent="0.3">
      <c r="A1451" s="1" t="s">
        <v>1873</v>
      </c>
      <c r="B1451" s="51" t="s">
        <v>1874</v>
      </c>
      <c r="C1451" s="51" t="s">
        <v>11</v>
      </c>
      <c r="D1451" s="51" t="s">
        <v>12</v>
      </c>
      <c r="E1451" s="56" t="s">
        <v>103</v>
      </c>
      <c r="F1451" s="51" t="s">
        <v>1178</v>
      </c>
      <c r="G1451" s="49" t="s">
        <v>5897</v>
      </c>
      <c r="H1451" s="22" t="str">
        <f>_xlfn.XLOOKUP(B1451,[1]SITE!$B:$B,[1]SITE!$CK:$CK,"")</f>
        <v>EXCLU</v>
      </c>
      <c r="I1451" s="22"/>
      <c r="J1451" s="22" t="str">
        <f>_xlfn.XLOOKUP(B1451,[1]SITE!$B:$B,[1]SITE!$I:$I,"")</f>
        <v>No impact</v>
      </c>
      <c r="K1451" s="30"/>
      <c r="L1451" s="15" t="str" cm="1">
        <f t="array" ref="L1451">IFERROR(_xlfn.IFS(
N1451="MPR ISSUE","PDH",
N1451="BSS Hardware Issue","BSS",
N1451="Sites strategiques, MLL, Pylone, etc.","ENVTECH",
N1451="AKTIVCO DEFAUT GE &amp; POWER Cabinet","AKTIVCO",
N1451="AKTIVCO Coupure ENEO &amp; Baisse de tension","AKTIVCO GRID ONLY",
N1451="Coupure ENEO &amp; Baisse de tension","IHS GRID ONLY",
N1451="Defaut GE &amp; POWER Cabinet","IHS",
N1451="Sharing","Partners",
N1451="Sites strategiques &amp; DataCenter","SST &amp; DC",
N1451="Exclu","Exclu",
N1451="SAT","SAT",
N1451="SPARE-ISSUE","SPARE-ISSUE",
N1451="Fiber CAmtel","TRANS_FO_CAMTEL",
N1451="Fiber AOF","Fiber AOF",
N1451="Projet OCM (HUAWEI)","TRAVAUX-HUAWEI",
N1451="Projet OCM (NOKIA)","TRAVAUX-NOKIA",
N1451="ACCESS-ISSUE","ACCESS-ISSUE",
N1451="Projet OCM (ZTE, NOKIA, autres projets)","TRAVAUX OCM",
N1451="No root CAuse","No root cause",
N1451="ODU HS","PDH",
N1451="IP &amp; VLAN","PDH",
N1451="Warehouse HUAWEI","SPARE-ISSUE",
N1451="SPARE-HS","SPARE-ISSUE",
N1451="Power Telco","BSS"
),"")</f>
        <v>No root cause</v>
      </c>
      <c r="M1451" s="16" t="str" cm="1">
        <f t="array" ref="M1451">IFERROR(_xlfn.IFS(
N1451="MPR ISSUE","TX ISSUE",
N1451="BSS Hardware Issue","RAN ISSUE",
N1451="Sites strategiques, MLL, Pylone, etc.","ENVTECH",
N1451="AKTIVCO DEFAUT GE &amp; POWER Cabinet","POWER ISSUE",
N1451="AKTIVCO Coupure ENEO &amp; Baisse de tension","POWER ISSUE",
N1451="Coupure ENEO &amp; Baisse de tension","POWER ISSUE",
N1451="Defaut GE &amp; POWER Cabinet","POWER ISSUE",
N1451="Sharing","POWER ISSUE",
N1451="Sites strategiques &amp; DataCenter","POWER ISSUE",
N1451="Exclu","Exclu",
N1451="SAT","TX ISSUE",
N1451="SPARE-ISSUE","SPARE-ISSUE",
N1451="Fiber CAmtel","TX ISSUE",
N1451="Fiber AOF","TX ISSUE",
N1451="Projet OCM (HUAWEI)","TRAVAUX-HUAWEI",
N1451="Projet OCM (NOKIA)","TRAVAUX -NOKIA",
N1451="ACCESS-ISSUE","ACCESS-ISSUE",
N1451="Projet OCM (ZTE, NOKIA, autres projets)","TRAVAUX OCM",
N1451="No root CAuse","No root cause",
N1451="ODU HS","TX ISSUE",
N1451="IP &amp; VLAN","TX ISSUE",
N1451="Warehouse HUAWEI","SPARE-ISSUE",
N1451="SPARE-HS","SPARE-ISSUE",
N1451="Power Telco","RAN ISSUE"
),"")</f>
        <v>No root cause</v>
      </c>
      <c r="N1451" s="29" t="s">
        <v>5652</v>
      </c>
      <c r="O1451" s="17" t="str" cm="1">
        <f t="array" ref="O1451">IFERROR(_xlfn.IFS(
N1451="MPR ISSUE","ACTIVE",
N1451="BSS Hardware Issue","ACTIVE",
N1451="Sites strategiques, MLL, Pylone, etc.","PASSIVE",
N1451="AKTIVCO DEFAUT GE &amp; POWER Cabinet","PASSIVE",
N1451="AKTIVCO Coupure ENEO &amp; Baisse de tension","PASSIVE",
N1451="Coupure ENEO &amp; Baisse de tension","PASSIVE",
N1451="Defaut GE &amp; POWER Cabinet","PASSIVE",
N1451="Sharing","PASSIVE",
N1451="Sites strategiques &amp; DataCenter","PASSIVE",
N1451="Exclu","Exclu",
N1451="SAT","ACTIVE",
N1451="SPARE-ISSUE","SPARE-ISSUE",
N1451="Fiber CAmtel","ACTIVE",
N1451="Fiber AOF","ACTIVE",
N1451="Projet OCM (HUAWEI)","PLANNED WORKS",
N1451="Projet OCM (NOKIA)","PLANNED WORKS",
N1451="ACCESS-ISSUE","ACCESS-ISSUE",
N1451="Projet OCM (ZTE, NOKIA, autres projets)","PLANNED WORKS",
N1451="No root CAuse","No root cause",
N1451="ODU HS","ACTIVE",
N1451="IP &amp; VLAN","ACTIVE",
N1451="Warehouse HUAWEI","SPARE-ISSUE",
N1451="SPARE-HS","SPARE-ISSUE",
N1451="Power Telco","ACTIVE"
),"")</f>
        <v>No root cause</v>
      </c>
      <c r="P1451" s="59">
        <v>0</v>
      </c>
      <c r="Q1451" s="59">
        <v>0</v>
      </c>
      <c r="R1451" s="59">
        <v>0</v>
      </c>
      <c r="S1451" s="59">
        <v>0</v>
      </c>
      <c r="T1451" s="59">
        <v>0</v>
      </c>
      <c r="U1451" s="59">
        <v>0</v>
      </c>
      <c r="V1451" s="14"/>
      <c r="W1451" s="14"/>
      <c r="X1451" s="14"/>
      <c r="Y1451" s="14"/>
      <c r="Z1451" s="14"/>
      <c r="AA1451" s="31" t="s">
        <v>16</v>
      </c>
      <c r="AB1451" s="31" t="s">
        <v>16</v>
      </c>
      <c r="AC1451" s="7" t="s">
        <v>16</v>
      </c>
      <c r="AD1451" s="3"/>
      <c r="AE1451" s="3" t="s">
        <v>16</v>
      </c>
      <c r="AF1451" s="7" t="s">
        <v>16</v>
      </c>
      <c r="AG1451" s="32" t="s">
        <v>16</v>
      </c>
      <c r="AH1451" s="32" t="s">
        <v>16</v>
      </c>
      <c r="AI1451" s="32" t="s">
        <v>16</v>
      </c>
      <c r="AJ1451" s="32" t="s">
        <v>16</v>
      </c>
      <c r="AK1451" s="32" t="s">
        <v>16</v>
      </c>
      <c r="AL1451" s="32" t="s">
        <v>16</v>
      </c>
      <c r="AM1451" s="32" t="s">
        <v>16</v>
      </c>
      <c r="AN1451" s="9" t="s">
        <v>16</v>
      </c>
      <c r="AO1451" s="9" t="s">
        <v>16</v>
      </c>
      <c r="AP1451" s="9" t="s">
        <v>16</v>
      </c>
      <c r="AQ1451" s="14"/>
      <c r="AR1451" s="14"/>
    </row>
    <row r="1452" spans="1:44" s="9" customFormat="1" hidden="1" x14ac:dyDescent="0.3">
      <c r="A1452" s="1" t="s">
        <v>1433</v>
      </c>
      <c r="B1452" s="51" t="s">
        <v>1552</v>
      </c>
      <c r="C1452" s="51" t="s">
        <v>11</v>
      </c>
      <c r="D1452" s="51" t="s">
        <v>12</v>
      </c>
      <c r="E1452" s="56" t="s">
        <v>13</v>
      </c>
      <c r="F1452" s="51" t="s">
        <v>1433</v>
      </c>
      <c r="G1452" s="49" t="s">
        <v>5897</v>
      </c>
      <c r="H1452" s="22" t="str">
        <f>_xlfn.XLOOKUP(B1452,[1]SITE!$B:$B,[1]SITE!$CK:$CK,"")</f>
        <v>Insecurity</v>
      </c>
      <c r="I1452" s="22"/>
      <c r="J1452" s="22" t="str">
        <f>_xlfn.XLOOKUP(B1452,[1]SITE!$B:$B,[1]SITE!$I:$I,"")</f>
        <v>No impact</v>
      </c>
      <c r="K1452" s="30"/>
      <c r="L1452" s="15" t="str" cm="1">
        <f t="array" ref="L1452">IFERROR(_xlfn.IFS(
N1452="MPR ISSUE","PDH",
N1452="BSS Hardware Issue","BSS",
N1452="Sites strategiques, MLL, Pylone, etc.","ENVTECH",
N1452="AKTIVCO DEFAUT GE &amp; POWER Cabinet","AKTIVCO",
N1452="AKTIVCO Coupure ENEO &amp; Baisse de tension","AKTIVCO GRID ONLY",
N1452="Coupure ENEO &amp; Baisse de tension","IHS GRID ONLY",
N1452="Defaut GE &amp; POWER Cabinet","IHS",
N1452="Sharing","Partners",
N1452="Sites strategiques &amp; DataCenter","SST &amp; DC",
N1452="Exclu","Exclu",
N1452="SAT","SAT",
N1452="SPARE-ISSUE","SPARE-ISSUE",
N1452="Fiber CAmtel","TRANS_FO_CAMTEL",
N1452="Fiber AOF","Fiber AOF",
N1452="Projet OCM (HUAWEI)","TRAVAUX-HUAWEI",
N1452="Projet OCM (NOKIA)","TRAVAUX-NOKIA",
N1452="ACCESS-ISSUE","ACCESS-ISSUE",
N1452="Projet OCM (ZTE, NOKIA, autres projets)","TRAVAUX OCM",
N1452="No root CAuse","No root cause",
N1452="ODU HS","PDH",
N1452="IP &amp; VLAN","PDH",
N1452="Warehouse HUAWEI","SPARE-ISSUE",
N1452="SPARE-HS","SPARE-ISSUE",
N1452="Power Telco","BSS"
),"")</f>
        <v>No root cause</v>
      </c>
      <c r="M1452" s="16" t="str" cm="1">
        <f t="array" ref="M1452">IFERROR(_xlfn.IFS(
N1452="MPR ISSUE","TX ISSUE",
N1452="BSS Hardware Issue","RAN ISSUE",
N1452="Sites strategiques, MLL, Pylone, etc.","ENVTECH",
N1452="AKTIVCO DEFAUT GE &amp; POWER Cabinet","POWER ISSUE",
N1452="AKTIVCO Coupure ENEO &amp; Baisse de tension","POWER ISSUE",
N1452="Coupure ENEO &amp; Baisse de tension","POWER ISSUE",
N1452="Defaut GE &amp; POWER Cabinet","POWER ISSUE",
N1452="Sharing","POWER ISSUE",
N1452="Sites strategiques &amp; DataCenter","POWER ISSUE",
N1452="Exclu","Exclu",
N1452="SAT","TX ISSUE",
N1452="SPARE-ISSUE","SPARE-ISSUE",
N1452="Fiber CAmtel","TX ISSUE",
N1452="Fiber AOF","TX ISSUE",
N1452="Projet OCM (HUAWEI)","TRAVAUX-HUAWEI",
N1452="Projet OCM (NOKIA)","TRAVAUX -NOKIA",
N1452="ACCESS-ISSUE","ACCESS-ISSUE",
N1452="Projet OCM (ZTE, NOKIA, autres projets)","TRAVAUX OCM",
N1452="No root CAuse","No root cause",
N1452="ODU HS","TX ISSUE",
N1452="IP &amp; VLAN","TX ISSUE",
N1452="Warehouse HUAWEI","SPARE-ISSUE",
N1452="SPARE-HS","SPARE-ISSUE",
N1452="Power Telco","RAN ISSUE"
),"")</f>
        <v>No root cause</v>
      </c>
      <c r="N1452" s="29" t="s">
        <v>5652</v>
      </c>
      <c r="O1452" s="17" t="str" cm="1">
        <f t="array" ref="O1452">IFERROR(_xlfn.IFS(
N1452="MPR ISSUE","ACTIVE",
N1452="BSS Hardware Issue","ACTIVE",
N1452="Sites strategiques, MLL, Pylone, etc.","PASSIVE",
N1452="AKTIVCO DEFAUT GE &amp; POWER Cabinet","PASSIVE",
N1452="AKTIVCO Coupure ENEO &amp; Baisse de tension","PASSIVE",
N1452="Coupure ENEO &amp; Baisse de tension","PASSIVE",
N1452="Defaut GE &amp; POWER Cabinet","PASSIVE",
N1452="Sharing","PASSIVE",
N1452="Sites strategiques &amp; DataCenter","PASSIVE",
N1452="Exclu","Exclu",
N1452="SAT","ACTIVE",
N1452="SPARE-ISSUE","SPARE-ISSUE",
N1452="Fiber CAmtel","ACTIVE",
N1452="Fiber AOF","ACTIVE",
N1452="Projet OCM (HUAWEI)","PLANNED WORKS",
N1452="Projet OCM (NOKIA)","PLANNED WORKS",
N1452="ACCESS-ISSUE","ACCESS-ISSUE",
N1452="Projet OCM (ZTE, NOKIA, autres projets)","PLANNED WORKS",
N1452="No root CAuse","No root cause",
N1452="ODU HS","ACTIVE",
N1452="IP &amp; VLAN","ACTIVE",
N1452="Warehouse HUAWEI","SPARE-ISSUE",
N1452="SPARE-HS","SPARE-ISSUE",
N1452="Power Telco","ACTIVE"
),"")</f>
        <v>No root cause</v>
      </c>
      <c r="P1452" s="59">
        <v>0</v>
      </c>
      <c r="Q1452" s="59">
        <v>0</v>
      </c>
      <c r="R1452" s="59">
        <v>0</v>
      </c>
      <c r="S1452" s="59">
        <v>0</v>
      </c>
      <c r="T1452" s="59">
        <v>0.37794314462393663</v>
      </c>
      <c r="U1452" s="59">
        <v>0</v>
      </c>
      <c r="V1452" s="14"/>
      <c r="W1452" s="14"/>
      <c r="X1452" s="14"/>
      <c r="Y1452" s="14"/>
      <c r="Z1452" s="14"/>
      <c r="AA1452" s="31" t="s">
        <v>16</v>
      </c>
      <c r="AB1452" s="31" t="s">
        <v>16</v>
      </c>
      <c r="AC1452" s="7" t="s">
        <v>16</v>
      </c>
      <c r="AD1452" s="3"/>
      <c r="AE1452" s="3" t="s">
        <v>16</v>
      </c>
      <c r="AF1452" s="7" t="s">
        <v>16</v>
      </c>
      <c r="AG1452" s="32" t="s">
        <v>16</v>
      </c>
      <c r="AH1452" s="32" t="s">
        <v>16</v>
      </c>
      <c r="AI1452" s="32" t="s">
        <v>16</v>
      </c>
      <c r="AJ1452" s="32" t="s">
        <v>16</v>
      </c>
      <c r="AK1452" s="32" t="s">
        <v>16</v>
      </c>
      <c r="AL1452" s="32" t="s">
        <v>16</v>
      </c>
      <c r="AM1452" s="32" t="s">
        <v>16</v>
      </c>
      <c r="AN1452" s="9" t="s">
        <v>16</v>
      </c>
      <c r="AO1452" s="9" t="s">
        <v>16</v>
      </c>
      <c r="AP1452" s="9" t="s">
        <v>16</v>
      </c>
      <c r="AQ1452" s="14"/>
      <c r="AR1452" s="14"/>
    </row>
    <row r="1453" spans="1:44" s="9" customFormat="1" hidden="1" x14ac:dyDescent="0.3">
      <c r="A1453" s="1" t="s">
        <v>95</v>
      </c>
      <c r="B1453" s="51" t="s">
        <v>96</v>
      </c>
      <c r="C1453" s="51" t="s">
        <v>11</v>
      </c>
      <c r="D1453" s="51" t="s">
        <v>97</v>
      </c>
      <c r="E1453" s="56" t="s">
        <v>56</v>
      </c>
      <c r="F1453" s="51" t="s">
        <v>95</v>
      </c>
      <c r="G1453" s="49" t="s">
        <v>5897</v>
      </c>
      <c r="H1453" s="22" t="str">
        <f>_xlfn.XLOOKUP(B1453,[1]SITE!$B:$B,[1]SITE!$CK:$CK,"")</f>
        <v>EXCLU</v>
      </c>
      <c r="I1453" s="22"/>
      <c r="J1453" s="22" t="str">
        <f>_xlfn.XLOOKUP(B1453,[1]SITE!$B:$B,[1]SITE!$I:$I,"")</f>
        <v>No impact</v>
      </c>
      <c r="K1453" s="30"/>
      <c r="L1453" s="15" t="str" cm="1">
        <f t="array" ref="L1453">IFERROR(_xlfn.IFS(
N1453="MPR ISSUE","PDH",
N1453="BSS Hardware Issue","BSS",
N1453="Sites strategiques, MLL, Pylone, etc.","ENVTECH",
N1453="AKTIVCO DEFAUT GE &amp; POWER Cabinet","AKTIVCO",
N1453="AKTIVCO Coupure ENEO &amp; Baisse de tension","AKTIVCO GRID ONLY",
N1453="Coupure ENEO &amp; Baisse de tension","IHS GRID ONLY",
N1453="Defaut GE &amp; POWER Cabinet","IHS",
N1453="Sharing","Partners",
N1453="Sites strategiques &amp; DataCenter","SST &amp; DC",
N1453="Exclu","Exclu",
N1453="SAT","SAT",
N1453="SPARE-ISSUE","SPARE-ISSUE",
N1453="Fiber CAmtel","TRANS_FO_CAMTEL",
N1453="Fiber AOF","Fiber AOF",
N1453="Projet OCM (HUAWEI)","TRAVAUX-HUAWEI",
N1453="Projet OCM (NOKIA)","TRAVAUX-NOKIA",
N1453="ACCESS-ISSUE","ACCESS-ISSUE",
N1453="Projet OCM (ZTE, NOKIA, autres projets)","TRAVAUX OCM",
N1453="No root CAuse","No root cause",
N1453="ODU HS","PDH",
N1453="IP &amp; VLAN","PDH",
N1453="Warehouse HUAWEI","SPARE-ISSUE",
N1453="SPARE-HS","SPARE-ISSUE",
N1453="Power Telco","BSS"
),"")</f>
        <v>No root cause</v>
      </c>
      <c r="M1453" s="16" t="str" cm="1">
        <f t="array" ref="M1453">IFERROR(_xlfn.IFS(
N1453="MPR ISSUE","TX ISSUE",
N1453="BSS Hardware Issue","RAN ISSUE",
N1453="Sites strategiques, MLL, Pylone, etc.","ENVTECH",
N1453="AKTIVCO DEFAUT GE &amp; POWER Cabinet","POWER ISSUE",
N1453="AKTIVCO Coupure ENEO &amp; Baisse de tension","POWER ISSUE",
N1453="Coupure ENEO &amp; Baisse de tension","POWER ISSUE",
N1453="Defaut GE &amp; POWER Cabinet","POWER ISSUE",
N1453="Sharing","POWER ISSUE",
N1453="Sites strategiques &amp; DataCenter","POWER ISSUE",
N1453="Exclu","Exclu",
N1453="SAT","TX ISSUE",
N1453="SPARE-ISSUE","SPARE-ISSUE",
N1453="Fiber CAmtel","TX ISSUE",
N1453="Fiber AOF","TX ISSUE",
N1453="Projet OCM (HUAWEI)","TRAVAUX-HUAWEI",
N1453="Projet OCM (NOKIA)","TRAVAUX -NOKIA",
N1453="ACCESS-ISSUE","ACCESS-ISSUE",
N1453="Projet OCM (ZTE, NOKIA, autres projets)","TRAVAUX OCM",
N1453="No root CAuse","No root cause",
N1453="ODU HS","TX ISSUE",
N1453="IP &amp; VLAN","TX ISSUE",
N1453="Warehouse HUAWEI","SPARE-ISSUE",
N1453="SPARE-HS","SPARE-ISSUE",
N1453="Power Telco","RAN ISSUE"
),"")</f>
        <v>No root cause</v>
      </c>
      <c r="N1453" s="29" t="s">
        <v>5652</v>
      </c>
      <c r="O1453" s="17" t="str" cm="1">
        <f t="array" ref="O1453">IFERROR(_xlfn.IFS(
N1453="MPR ISSUE","ACTIVE",
N1453="BSS Hardware Issue","ACTIVE",
N1453="Sites strategiques, MLL, Pylone, etc.","PASSIVE",
N1453="AKTIVCO DEFAUT GE &amp; POWER Cabinet","PASSIVE",
N1453="AKTIVCO Coupure ENEO &amp; Baisse de tension","PASSIVE",
N1453="Coupure ENEO &amp; Baisse de tension","PASSIVE",
N1453="Defaut GE &amp; POWER Cabinet","PASSIVE",
N1453="Sharing","PASSIVE",
N1453="Sites strategiques &amp; DataCenter","PASSIVE",
N1453="Exclu","Exclu",
N1453="SAT","ACTIVE",
N1453="SPARE-ISSUE","SPARE-ISSUE",
N1453="Fiber CAmtel","ACTIVE",
N1453="Fiber AOF","ACTIVE",
N1453="Projet OCM (HUAWEI)","PLANNED WORKS",
N1453="Projet OCM (NOKIA)","PLANNED WORKS",
N1453="ACCESS-ISSUE","ACCESS-ISSUE",
N1453="Projet OCM (ZTE, NOKIA, autres projets)","PLANNED WORKS",
N1453="No root CAuse","No root cause",
N1453="ODU HS","ACTIVE",
N1453="IP &amp; VLAN","ACTIVE",
N1453="Warehouse HUAWEI","SPARE-ISSUE",
N1453="SPARE-HS","SPARE-ISSUE",
N1453="Power Telco","ACTIVE"
),"")</f>
        <v>No root cause</v>
      </c>
      <c r="P1453" s="59">
        <v>0</v>
      </c>
      <c r="Q1453" s="59">
        <v>0</v>
      </c>
      <c r="R1453" s="59">
        <v>0</v>
      </c>
      <c r="S1453" s="59">
        <v>0</v>
      </c>
      <c r="T1453" s="59">
        <v>0</v>
      </c>
      <c r="U1453" s="59">
        <v>0</v>
      </c>
      <c r="V1453" s="14"/>
      <c r="W1453" s="14"/>
      <c r="X1453" s="14"/>
      <c r="Y1453" s="14"/>
      <c r="Z1453" s="14"/>
      <c r="AA1453" s="31" t="s">
        <v>16</v>
      </c>
      <c r="AB1453" s="31" t="s">
        <v>16</v>
      </c>
      <c r="AC1453" s="7" t="s">
        <v>16</v>
      </c>
      <c r="AD1453" s="3"/>
      <c r="AE1453" s="3" t="s">
        <v>16</v>
      </c>
      <c r="AF1453" s="7" t="s">
        <v>16</v>
      </c>
      <c r="AG1453" s="32" t="s">
        <v>16</v>
      </c>
      <c r="AH1453" s="32" t="s">
        <v>16</v>
      </c>
      <c r="AI1453" s="32" t="s">
        <v>16</v>
      </c>
      <c r="AJ1453" s="32" t="s">
        <v>16</v>
      </c>
      <c r="AK1453" s="32" t="s">
        <v>16</v>
      </c>
      <c r="AL1453" s="32" t="s">
        <v>16</v>
      </c>
      <c r="AM1453" s="32" t="s">
        <v>16</v>
      </c>
      <c r="AN1453" s="9" t="s">
        <v>16</v>
      </c>
      <c r="AO1453" s="9" t="s">
        <v>16</v>
      </c>
      <c r="AP1453" s="9" t="s">
        <v>16</v>
      </c>
      <c r="AQ1453" s="14"/>
      <c r="AR1453" s="14"/>
    </row>
    <row r="1454" spans="1:44" s="9" customFormat="1" hidden="1" x14ac:dyDescent="0.3">
      <c r="A1454" s="1" t="s">
        <v>4609</v>
      </c>
      <c r="B1454" s="51" t="s">
        <v>4610</v>
      </c>
      <c r="C1454" s="51" t="s">
        <v>11</v>
      </c>
      <c r="D1454" s="51" t="s">
        <v>12</v>
      </c>
      <c r="E1454" s="56" t="s">
        <v>38</v>
      </c>
      <c r="F1454" s="51" t="s">
        <v>39</v>
      </c>
      <c r="G1454" s="22" t="s">
        <v>5896</v>
      </c>
      <c r="H1454" s="22" t="str">
        <f>_xlfn.XLOOKUP(B1454,[1]SITE!$B:$B,[1]SITE!$CK:$CK,"")</f>
        <v>Operationnel</v>
      </c>
      <c r="I1454" s="22"/>
      <c r="J1454" s="22" t="str">
        <f>_xlfn.XLOOKUP(B1454,[1]SITE!$B:$B,[1]SITE!$I:$I,"")</f>
        <v>No impact</v>
      </c>
      <c r="K1454" s="30"/>
      <c r="L1454" s="15" t="str" cm="1">
        <f t="array" ref="L1454">IFERROR(_xlfn.IFS(
N1454="MPR ISSUE","PDH",
N1454="BSS Hardware Issue","BSS",
N1454="Sites strategiques, MLL, Pylone, etc.","ENVTECH",
N1454="AKTIVCO DEFAUT GE &amp; POWER Cabinet","AKTIVCO",
N1454="AKTIVCO Coupure ENEO &amp; Baisse de tension","AKTIVCO GRID ONLY",
N1454="Coupure ENEO &amp; Baisse de tension","IHS GRID ONLY",
N1454="Defaut GE &amp; POWER Cabinet","IHS",
N1454="Sharing","Partners",
N1454="Sites strategiques &amp; DataCenter","SST &amp; DC",
N1454="Exclu","Exclu",
N1454="SAT","SAT",
N1454="SPARE-ISSUE","SPARE-ISSUE",
N1454="Fiber CAmtel","TRANS_FO_CAMTEL",
N1454="Fiber AOF","Fiber AOF",
N1454="Projet OCM (HUAWEI)","TRAVAUX-HUAWEI",
N1454="Projet OCM (NOKIA)","TRAVAUX-NOKIA",
N1454="ACCESS-ISSUE","ACCESS-ISSUE",
N1454="Projet OCM (ZTE, NOKIA, autres projets)","TRAVAUX OCM",
N1454="No root CAuse","No root cause",
N1454="ODU HS","PDH",
N1454="IP &amp; VLAN","PDH",
N1454="Warehouse HUAWEI","SPARE-ISSUE",
N1454="SPARE-HS","SPARE-ISSUE",
N1454="Power Telco","BSS"
),"")</f>
        <v>No root cause</v>
      </c>
      <c r="M1454" s="16" t="str" cm="1">
        <f t="array" ref="M1454">IFERROR(_xlfn.IFS(
N1454="MPR ISSUE","TX ISSUE",
N1454="BSS Hardware Issue","RAN ISSUE",
N1454="Sites strategiques, MLL, Pylone, etc.","ENVTECH",
N1454="AKTIVCO DEFAUT GE &amp; POWER Cabinet","POWER ISSUE",
N1454="AKTIVCO Coupure ENEO &amp; Baisse de tension","POWER ISSUE",
N1454="Coupure ENEO &amp; Baisse de tension","POWER ISSUE",
N1454="Defaut GE &amp; POWER Cabinet","POWER ISSUE",
N1454="Sharing","POWER ISSUE",
N1454="Sites strategiques &amp; DataCenter","POWER ISSUE",
N1454="Exclu","Exclu",
N1454="SAT","TX ISSUE",
N1454="SPARE-ISSUE","SPARE-ISSUE",
N1454="Fiber CAmtel","TX ISSUE",
N1454="Fiber AOF","TX ISSUE",
N1454="Projet OCM (HUAWEI)","TRAVAUX-HUAWEI",
N1454="Projet OCM (NOKIA)","TRAVAUX -NOKIA",
N1454="ACCESS-ISSUE","ACCESS-ISSUE",
N1454="Projet OCM (ZTE, NOKIA, autres projets)","TRAVAUX OCM",
N1454="No root CAuse","No root cause",
N1454="ODU HS","TX ISSUE",
N1454="IP &amp; VLAN","TX ISSUE",
N1454="Warehouse HUAWEI","SPARE-ISSUE",
N1454="SPARE-HS","SPARE-ISSUE",
N1454="Power Telco","RAN ISSUE"
),"")</f>
        <v>No root cause</v>
      </c>
      <c r="N1454" s="29" t="s">
        <v>5652</v>
      </c>
      <c r="O1454" s="17" t="str" cm="1">
        <f t="array" ref="O1454">IFERROR(_xlfn.IFS(
N1454="MPR ISSUE","ACTIVE",
N1454="BSS Hardware Issue","ACTIVE",
N1454="Sites strategiques, MLL, Pylone, etc.","PASSIVE",
N1454="AKTIVCO DEFAUT GE &amp; POWER Cabinet","PASSIVE",
N1454="AKTIVCO Coupure ENEO &amp; Baisse de tension","PASSIVE",
N1454="Coupure ENEO &amp; Baisse de tension","PASSIVE",
N1454="Defaut GE &amp; POWER Cabinet","PASSIVE",
N1454="Sharing","PASSIVE",
N1454="Sites strategiques &amp; DataCenter","PASSIVE",
N1454="Exclu","Exclu",
N1454="SAT","ACTIVE",
N1454="SPARE-ISSUE","SPARE-ISSUE",
N1454="Fiber CAmtel","ACTIVE",
N1454="Fiber AOF","ACTIVE",
N1454="Projet OCM (HUAWEI)","PLANNED WORKS",
N1454="Projet OCM (NOKIA)","PLANNED WORKS",
N1454="ACCESS-ISSUE","ACCESS-ISSUE",
N1454="Projet OCM (ZTE, NOKIA, autres projets)","PLANNED WORKS",
N1454="No root CAuse","No root cause",
N1454="ODU HS","ACTIVE",
N1454="IP &amp; VLAN","ACTIVE",
N1454="Warehouse HUAWEI","SPARE-ISSUE",
N1454="SPARE-HS","SPARE-ISSUE",
N1454="Power Telco","ACTIVE"
),"")</f>
        <v>No root cause</v>
      </c>
      <c r="P1454" s="59">
        <v>0</v>
      </c>
      <c r="Q1454" s="59">
        <v>0</v>
      </c>
      <c r="R1454" s="59">
        <v>0</v>
      </c>
      <c r="S1454" s="59">
        <v>0</v>
      </c>
      <c r="T1454" s="59">
        <v>0</v>
      </c>
      <c r="U1454" s="59">
        <v>0</v>
      </c>
      <c r="V1454" s="14"/>
      <c r="W1454" s="14"/>
      <c r="X1454" s="14"/>
      <c r="Y1454" s="14"/>
      <c r="Z1454" s="14"/>
      <c r="AA1454" s="31" t="s">
        <v>16</v>
      </c>
      <c r="AB1454" s="31" t="s">
        <v>16</v>
      </c>
      <c r="AC1454" s="7" t="s">
        <v>16</v>
      </c>
      <c r="AD1454" s="3"/>
      <c r="AE1454" s="3" t="s">
        <v>16</v>
      </c>
      <c r="AF1454" s="7" t="s">
        <v>16</v>
      </c>
      <c r="AG1454" s="32" t="s">
        <v>16</v>
      </c>
      <c r="AH1454" s="32" t="s">
        <v>16</v>
      </c>
      <c r="AI1454" s="32" t="s">
        <v>16</v>
      </c>
      <c r="AJ1454" s="32" t="s">
        <v>16</v>
      </c>
      <c r="AK1454" s="32" t="s">
        <v>16</v>
      </c>
      <c r="AL1454" s="32" t="s">
        <v>16</v>
      </c>
      <c r="AM1454" s="32" t="s">
        <v>16</v>
      </c>
      <c r="AN1454" s="9" t="s">
        <v>16</v>
      </c>
      <c r="AO1454" s="9" t="s">
        <v>16</v>
      </c>
      <c r="AP1454" s="9" t="s">
        <v>16</v>
      </c>
      <c r="AQ1454" s="14"/>
      <c r="AR1454" s="14"/>
    </row>
    <row r="1455" spans="1:44" s="9" customFormat="1" hidden="1" x14ac:dyDescent="0.3">
      <c r="A1455" s="1" t="s">
        <v>2882</v>
      </c>
      <c r="B1455" s="1" t="s">
        <v>2883</v>
      </c>
      <c r="C1455" s="1" t="s">
        <v>11</v>
      </c>
      <c r="D1455" s="1" t="s">
        <v>12</v>
      </c>
      <c r="E1455" s="56" t="s">
        <v>24</v>
      </c>
      <c r="F1455" s="1" t="s">
        <v>25</v>
      </c>
      <c r="G1455" s="49" t="s">
        <v>5897</v>
      </c>
      <c r="H1455" s="22" t="str">
        <f>_xlfn.XLOOKUP(B1455,[1]SITE!$B:$B,[1]SITE!$CK:$CK,"")</f>
        <v>Operationnel</v>
      </c>
      <c r="I1455" s="22"/>
      <c r="J1455" s="22" t="str">
        <f>_xlfn.XLOOKUP(B1455,[1]SITE!$B:$B,[1]SITE!$I:$I,"")</f>
        <v>No impact</v>
      </c>
      <c r="K1455" s="30"/>
      <c r="L1455" s="15" t="str" cm="1">
        <f t="array" ref="L1455">IFERROR(_xlfn.IFS(
N1455="MPR ISSUE","PDH",
N1455="BSS Hardware Issue","BSS",
N1455="Sites strategiques, MLL, Pylone, etc.","ENVTECH",
N1455="AKTIVCO DEFAUT GE &amp; POWER Cabinet","AKTIVCO",
N1455="AKTIVCO Coupure ENEO &amp; Baisse de tension","AKTIVCO GRID ONLY",
N1455="Coupure ENEO &amp; Baisse de tension","IHS GRID ONLY",
N1455="Defaut GE &amp; POWER Cabinet","IHS",
N1455="Sharing","Partners",
N1455="Sites strategiques &amp; DataCenter","SST &amp; DC",
N1455="Exclu","Exclu",
N1455="SAT","SAT",
N1455="SPARE-ISSUE","SPARE-ISSUE",
N1455="Fiber CAmtel","TRANS_FO_CAMTEL",
N1455="Fiber AOF","Fiber AOF",
N1455="Projet OCM (HUAWEI)","TRAVAUX-HUAWEI",
N1455="Projet OCM (NOKIA)","TRAVAUX-NOKIA",
N1455="ACCESS-ISSUE","ACCESS-ISSUE",
N1455="Projet OCM (ZTE, NOKIA, autres projets)","TRAVAUX OCM",
N1455="No root CAuse","No root cause",
N1455="ODU HS","PDH",
N1455="IP &amp; VLAN","PDH",
N1455="Warehouse HUAWEI","SPARE-ISSUE",
N1455="SPARE-HS","SPARE-ISSUE",
N1455="Power Telco","BSS"
),"")</f>
        <v>No root cause</v>
      </c>
      <c r="M1455" s="16" t="str" cm="1">
        <f t="array" ref="M1455">IFERROR(_xlfn.IFS(
N1455="MPR ISSUE","TX ISSUE",
N1455="BSS Hardware Issue","RAN ISSUE",
N1455="Sites strategiques, MLL, Pylone, etc.","ENVTECH",
N1455="AKTIVCO DEFAUT GE &amp; POWER Cabinet","POWER ISSUE",
N1455="AKTIVCO Coupure ENEO &amp; Baisse de tension","POWER ISSUE",
N1455="Coupure ENEO &amp; Baisse de tension","POWER ISSUE",
N1455="Defaut GE &amp; POWER Cabinet","POWER ISSUE",
N1455="Sharing","POWER ISSUE",
N1455="Sites strategiques &amp; DataCenter","POWER ISSUE",
N1455="Exclu","Exclu",
N1455="SAT","TX ISSUE",
N1455="SPARE-ISSUE","SPARE-ISSUE",
N1455="Fiber CAmtel","TX ISSUE",
N1455="Fiber AOF","TX ISSUE",
N1455="Projet OCM (HUAWEI)","TRAVAUX-HUAWEI",
N1455="Projet OCM (NOKIA)","TRAVAUX -NOKIA",
N1455="ACCESS-ISSUE","ACCESS-ISSUE",
N1455="Projet OCM (ZTE, NOKIA, autres projets)","TRAVAUX OCM",
N1455="No root CAuse","No root cause",
N1455="ODU HS","TX ISSUE",
N1455="IP &amp; VLAN","TX ISSUE",
N1455="Warehouse HUAWEI","SPARE-ISSUE",
N1455="SPARE-HS","SPARE-ISSUE",
N1455="Power Telco","RAN ISSUE"
),"")</f>
        <v>No root cause</v>
      </c>
      <c r="N1455" s="29" t="s">
        <v>5652</v>
      </c>
      <c r="O1455" s="17" t="str" cm="1">
        <f t="array" ref="O1455">IFERROR(_xlfn.IFS(
N1455="MPR ISSUE","ACTIVE",
N1455="BSS Hardware Issue","ACTIVE",
N1455="Sites strategiques, MLL, Pylone, etc.","PASSIVE",
N1455="AKTIVCO DEFAUT GE &amp; POWER Cabinet","PASSIVE",
N1455="AKTIVCO Coupure ENEO &amp; Baisse de tension","PASSIVE",
N1455="Coupure ENEO &amp; Baisse de tension","PASSIVE",
N1455="Defaut GE &amp; POWER Cabinet","PASSIVE",
N1455="Sharing","PASSIVE",
N1455="Sites strategiques &amp; DataCenter","PASSIVE",
N1455="Exclu","Exclu",
N1455="SAT","ACTIVE",
N1455="SPARE-ISSUE","SPARE-ISSUE",
N1455="Fiber CAmtel","ACTIVE",
N1455="Fiber AOF","ACTIVE",
N1455="Projet OCM (HUAWEI)","PLANNED WORKS",
N1455="Projet OCM (NOKIA)","PLANNED WORKS",
N1455="ACCESS-ISSUE","ACCESS-ISSUE",
N1455="Projet OCM (ZTE, NOKIA, autres projets)","PLANNED WORKS",
N1455="No root CAuse","No root cause",
N1455="ODU HS","ACTIVE",
N1455="IP &amp; VLAN","ACTIVE",
N1455="Warehouse HUAWEI","SPARE-ISSUE",
N1455="SPARE-HS","SPARE-ISSUE",
N1455="Power Telco","ACTIVE"
),"")</f>
        <v>No root cause</v>
      </c>
      <c r="P1455" s="59">
        <v>0</v>
      </c>
      <c r="Q1455" s="59">
        <v>0</v>
      </c>
      <c r="R1455" s="59">
        <v>0</v>
      </c>
      <c r="S1455" s="59">
        <v>0</v>
      </c>
      <c r="T1455" s="59">
        <v>0</v>
      </c>
      <c r="U1455" s="59">
        <v>0</v>
      </c>
      <c r="V1455" s="14"/>
      <c r="W1455" s="14"/>
      <c r="X1455" s="14"/>
      <c r="Y1455" s="14"/>
      <c r="Z1455" s="14"/>
      <c r="AA1455" s="31" t="s">
        <v>5846</v>
      </c>
      <c r="AB1455" s="31" t="s">
        <v>16</v>
      </c>
      <c r="AC1455" s="7"/>
      <c r="AD1455" s="3"/>
      <c r="AE1455" s="3" t="s">
        <v>5846</v>
      </c>
      <c r="AF1455" s="7" t="s">
        <v>16</v>
      </c>
      <c r="AG1455" s="32" t="s">
        <v>16</v>
      </c>
      <c r="AH1455" s="32" t="s">
        <v>16</v>
      </c>
      <c r="AI1455" s="32" t="s">
        <v>16</v>
      </c>
      <c r="AJ1455" s="32" t="s">
        <v>16</v>
      </c>
      <c r="AK1455" s="32" t="s">
        <v>16</v>
      </c>
      <c r="AL1455" s="32" t="s">
        <v>16</v>
      </c>
      <c r="AM1455" s="32" t="s">
        <v>16</v>
      </c>
      <c r="AN1455" s="9" t="s">
        <v>16</v>
      </c>
      <c r="AO1455" s="9" t="s">
        <v>16</v>
      </c>
      <c r="AP1455" s="9" t="s">
        <v>16</v>
      </c>
      <c r="AQ1455" s="14"/>
      <c r="AR1455" s="14"/>
    </row>
    <row r="1456" spans="1:44" s="9" customFormat="1" hidden="1" x14ac:dyDescent="0.3">
      <c r="A1456" s="1" t="s">
        <v>2890</v>
      </c>
      <c r="B1456" s="1" t="s">
        <v>2891</v>
      </c>
      <c r="C1456" s="1" t="s">
        <v>22</v>
      </c>
      <c r="D1456" s="1" t="s">
        <v>23</v>
      </c>
      <c r="E1456" s="56" t="s">
        <v>24</v>
      </c>
      <c r="F1456" s="1" t="s">
        <v>25</v>
      </c>
      <c r="G1456" s="49" t="s">
        <v>5897</v>
      </c>
      <c r="H1456" s="22" t="str">
        <f>_xlfn.XLOOKUP(B1456,[1]SITE!$B:$B,[1]SITE!$CK:$CK,"")</f>
        <v>Operationnel</v>
      </c>
      <c r="I1456" s="22"/>
      <c r="J1456" s="22" t="str">
        <f>_xlfn.XLOOKUP(B1456,[1]SITE!$B:$B,[1]SITE!$I:$I,"")</f>
        <v>No impact</v>
      </c>
      <c r="K1456" s="30"/>
      <c r="L1456" s="15" t="str" cm="1">
        <f t="array" ref="L1456">IFERROR(_xlfn.IFS(
N1456="MPR ISSUE","PDH",
N1456="BSS Hardware Issue","BSS",
N1456="Sites strategiques, MLL, Pylone, etc.","ENVTECH",
N1456="AKTIVCO DEFAUT GE &amp; POWER Cabinet","AKTIVCO",
N1456="AKTIVCO Coupure ENEO &amp; Baisse de tension","AKTIVCO GRID ONLY",
N1456="Coupure ENEO &amp; Baisse de tension","IHS GRID ONLY",
N1456="Defaut GE &amp; POWER Cabinet","IHS",
N1456="Sharing","Partners",
N1456="Sites strategiques &amp; DataCenter","SST &amp; DC",
N1456="Exclu","Exclu",
N1456="SAT","SAT",
N1456="SPARE-ISSUE","SPARE-ISSUE",
N1456="Fiber CAmtel","TRANS_FO_CAMTEL",
N1456="Fiber AOF","Fiber AOF",
N1456="Projet OCM (HUAWEI)","TRAVAUX-HUAWEI",
N1456="Projet OCM (NOKIA)","TRAVAUX-NOKIA",
N1456="ACCESS-ISSUE","ACCESS-ISSUE",
N1456="Projet OCM (ZTE, NOKIA, autres projets)","TRAVAUX OCM",
N1456="No root CAuse","No root cause",
N1456="ODU HS","PDH",
N1456="IP &amp; VLAN","PDH",
N1456="Warehouse HUAWEI","SPARE-ISSUE",
N1456="SPARE-HS","SPARE-ISSUE",
N1456="Power Telco","BSS"
),"")</f>
        <v>No root cause</v>
      </c>
      <c r="M1456" s="16" t="str" cm="1">
        <f t="array" ref="M1456">IFERROR(_xlfn.IFS(
N1456="MPR ISSUE","TX ISSUE",
N1456="BSS Hardware Issue","RAN ISSUE",
N1456="Sites strategiques, MLL, Pylone, etc.","ENVTECH",
N1456="AKTIVCO DEFAUT GE &amp; POWER Cabinet","POWER ISSUE",
N1456="AKTIVCO Coupure ENEO &amp; Baisse de tension","POWER ISSUE",
N1456="Coupure ENEO &amp; Baisse de tension","POWER ISSUE",
N1456="Defaut GE &amp; POWER Cabinet","POWER ISSUE",
N1456="Sharing","POWER ISSUE",
N1456="Sites strategiques &amp; DataCenter","POWER ISSUE",
N1456="Exclu","Exclu",
N1456="SAT","TX ISSUE",
N1456="SPARE-ISSUE","SPARE-ISSUE",
N1456="Fiber CAmtel","TX ISSUE",
N1456="Fiber AOF","TX ISSUE",
N1456="Projet OCM (HUAWEI)","TRAVAUX-HUAWEI",
N1456="Projet OCM (NOKIA)","TRAVAUX -NOKIA",
N1456="ACCESS-ISSUE","ACCESS-ISSUE",
N1456="Projet OCM (ZTE, NOKIA, autres projets)","TRAVAUX OCM",
N1456="No root CAuse","No root cause",
N1456="ODU HS","TX ISSUE",
N1456="IP &amp; VLAN","TX ISSUE",
N1456="Warehouse HUAWEI","SPARE-ISSUE",
N1456="SPARE-HS","SPARE-ISSUE",
N1456="Power Telco","RAN ISSUE"
),"")</f>
        <v>No root cause</v>
      </c>
      <c r="N1456" s="36" t="s">
        <v>5652</v>
      </c>
      <c r="O1456" s="17" t="str" cm="1">
        <f t="array" ref="O1456">IFERROR(_xlfn.IFS(
N1456="MPR ISSUE","ACTIVE",
N1456="BSS Hardware Issue","ACTIVE",
N1456="Sites strategiques, MLL, Pylone, etc.","PASSIVE",
N1456="AKTIVCO DEFAUT GE &amp; POWER Cabinet","PASSIVE",
N1456="AKTIVCO Coupure ENEO &amp; Baisse de tension","PASSIVE",
N1456="Coupure ENEO &amp; Baisse de tension","PASSIVE",
N1456="Defaut GE &amp; POWER Cabinet","PASSIVE",
N1456="Sharing","PASSIVE",
N1456="Sites strategiques &amp; DataCenter","PASSIVE",
N1456="Exclu","Exclu",
N1456="SAT","ACTIVE",
N1456="SPARE-ISSUE","SPARE-ISSUE",
N1456="Fiber CAmtel","ACTIVE",
N1456="Fiber AOF","ACTIVE",
N1456="Projet OCM (HUAWEI)","PLANNED WORKS",
N1456="Projet OCM (NOKIA)","PLANNED WORKS",
N1456="ACCESS-ISSUE","ACCESS-ISSUE",
N1456="Projet OCM (ZTE, NOKIA, autres projets)","PLANNED WORKS",
N1456="No root CAuse","No root cause",
N1456="ODU HS","ACTIVE",
N1456="IP &amp; VLAN","ACTIVE",
N1456="Warehouse HUAWEI","SPARE-ISSUE",
N1456="SPARE-HS","SPARE-ISSUE",
N1456="Power Telco","ACTIVE"
),"")</f>
        <v>No root cause</v>
      </c>
      <c r="P1456" s="59">
        <v>0</v>
      </c>
      <c r="Q1456" s="59">
        <v>0</v>
      </c>
      <c r="R1456" s="59">
        <v>0</v>
      </c>
      <c r="S1456" s="59">
        <v>0</v>
      </c>
      <c r="T1456" s="59">
        <v>0</v>
      </c>
      <c r="U1456" s="59">
        <v>0</v>
      </c>
      <c r="V1456" s="14"/>
      <c r="W1456" s="14"/>
      <c r="X1456" s="14"/>
      <c r="Y1456" s="14"/>
      <c r="Z1456" s="14"/>
      <c r="AA1456" s="31" t="s">
        <v>5625</v>
      </c>
      <c r="AB1456" s="31" t="s">
        <v>16</v>
      </c>
      <c r="AC1456" s="7" t="s">
        <v>16</v>
      </c>
      <c r="AD1456" s="3"/>
      <c r="AE1456" s="3" t="s">
        <v>16</v>
      </c>
      <c r="AF1456" s="7" t="s">
        <v>16</v>
      </c>
      <c r="AG1456" s="32" t="s">
        <v>16</v>
      </c>
      <c r="AH1456" s="32" t="s">
        <v>16</v>
      </c>
      <c r="AI1456" s="32" t="s">
        <v>16</v>
      </c>
      <c r="AJ1456" s="32" t="s">
        <v>16</v>
      </c>
      <c r="AK1456" s="32" t="s">
        <v>16</v>
      </c>
      <c r="AL1456" s="32" t="s">
        <v>16</v>
      </c>
      <c r="AM1456" s="32" t="s">
        <v>16</v>
      </c>
      <c r="AN1456" s="9" t="s">
        <v>5625</v>
      </c>
      <c r="AO1456" s="9" t="s">
        <v>16</v>
      </c>
      <c r="AP1456" s="9" t="s">
        <v>16</v>
      </c>
      <c r="AQ1456" s="14"/>
      <c r="AR1456" s="14"/>
    </row>
    <row r="1457" spans="1:44" s="9" customFormat="1" hidden="1" x14ac:dyDescent="0.3">
      <c r="A1457" s="1" t="s">
        <v>3092</v>
      </c>
      <c r="B1457" s="51" t="s">
        <v>3093</v>
      </c>
      <c r="C1457" s="51" t="s">
        <v>22</v>
      </c>
      <c r="D1457" s="51" t="s">
        <v>37</v>
      </c>
      <c r="E1457" s="56" t="s">
        <v>24</v>
      </c>
      <c r="F1457" s="51" t="s">
        <v>3094</v>
      </c>
      <c r="G1457" s="49" t="s">
        <v>5897</v>
      </c>
      <c r="H1457" s="22" t="str">
        <f>_xlfn.XLOOKUP(B1457,[1]SITE!$B:$B,[1]SITE!$CK:$CK,"")</f>
        <v>Operationnel</v>
      </c>
      <c r="I1457" s="22"/>
      <c r="J1457" s="22" t="str">
        <f>_xlfn.XLOOKUP(B1457,[1]SITE!$B:$B,[1]SITE!$I:$I,"")</f>
        <v>No impact</v>
      </c>
      <c r="K1457" s="30"/>
      <c r="L1457" s="15" t="str" cm="1">
        <f t="array" ref="L1457">IFERROR(_xlfn.IFS(
N1457="MPR ISSUE","PDH",
N1457="BSS Hardware Issue","BSS",
N1457="Sites strategiques, MLL, Pylone, etc.","ENVTECH",
N1457="AKTIVCO DEFAUT GE &amp; POWER Cabinet","AKTIVCO",
N1457="AKTIVCO Coupure ENEO &amp; Baisse de tension","AKTIVCO GRID ONLY",
N1457="Coupure ENEO &amp; Baisse de tension","IHS GRID ONLY",
N1457="Defaut GE &amp; POWER Cabinet","IHS",
N1457="Sharing","Partners",
N1457="Sites strategiques &amp; DataCenter","SST &amp; DC",
N1457="Exclu","Exclu",
N1457="SAT","SAT",
N1457="SPARE-ISSUE","SPARE-ISSUE",
N1457="Fiber CAmtel","TRANS_FO_CAMTEL",
N1457="Fiber AOF","Fiber AOF",
N1457="Projet OCM (HUAWEI)","TRAVAUX-HUAWEI",
N1457="Projet OCM (NOKIA)","TRAVAUX-NOKIA",
N1457="ACCESS-ISSUE","ACCESS-ISSUE",
N1457="Projet OCM (ZTE, NOKIA, autres projets)","TRAVAUX OCM",
N1457="No root CAuse","No root cause",
N1457="ODU HS","PDH",
N1457="IP &amp; VLAN","PDH",
N1457="Warehouse HUAWEI","SPARE-ISSUE",
N1457="SPARE-HS","SPARE-ISSUE",
N1457="Power Telco","BSS"
),"")</f>
        <v>No root cause</v>
      </c>
      <c r="M1457" s="16" t="str" cm="1">
        <f t="array" ref="M1457">IFERROR(_xlfn.IFS(
N1457="MPR ISSUE","TX ISSUE",
N1457="BSS Hardware Issue","RAN ISSUE",
N1457="Sites strategiques, MLL, Pylone, etc.","ENVTECH",
N1457="AKTIVCO DEFAUT GE &amp; POWER Cabinet","POWER ISSUE",
N1457="AKTIVCO Coupure ENEO &amp; Baisse de tension","POWER ISSUE",
N1457="Coupure ENEO &amp; Baisse de tension","POWER ISSUE",
N1457="Defaut GE &amp; POWER Cabinet","POWER ISSUE",
N1457="Sharing","POWER ISSUE",
N1457="Sites strategiques &amp; DataCenter","POWER ISSUE",
N1457="Exclu","Exclu",
N1457="SAT","TX ISSUE",
N1457="SPARE-ISSUE","SPARE-ISSUE",
N1457="Fiber CAmtel","TX ISSUE",
N1457="Fiber AOF","TX ISSUE",
N1457="Projet OCM (HUAWEI)","TRAVAUX-HUAWEI",
N1457="Projet OCM (NOKIA)","TRAVAUX -NOKIA",
N1457="ACCESS-ISSUE","ACCESS-ISSUE",
N1457="Projet OCM (ZTE, NOKIA, autres projets)","TRAVAUX OCM",
N1457="No root CAuse","No root cause",
N1457="ODU HS","TX ISSUE",
N1457="IP &amp; VLAN","TX ISSUE",
N1457="Warehouse HUAWEI","SPARE-ISSUE",
N1457="SPARE-HS","SPARE-ISSUE",
N1457="Power Telco","RAN ISSUE"
),"")</f>
        <v>No root cause</v>
      </c>
      <c r="N1457" s="29" t="s">
        <v>5652</v>
      </c>
      <c r="O1457" s="17" t="str" cm="1">
        <f t="array" ref="O1457">IFERROR(_xlfn.IFS(
N1457="MPR ISSUE","ACTIVE",
N1457="BSS Hardware Issue","ACTIVE",
N1457="Sites strategiques, MLL, Pylone, etc.","PASSIVE",
N1457="AKTIVCO DEFAUT GE &amp; POWER Cabinet","PASSIVE",
N1457="AKTIVCO Coupure ENEO &amp; Baisse de tension","PASSIVE",
N1457="Coupure ENEO &amp; Baisse de tension","PASSIVE",
N1457="Defaut GE &amp; POWER Cabinet","PASSIVE",
N1457="Sharing","PASSIVE",
N1457="Sites strategiques &amp; DataCenter","PASSIVE",
N1457="Exclu","Exclu",
N1457="SAT","ACTIVE",
N1457="SPARE-ISSUE","SPARE-ISSUE",
N1457="Fiber CAmtel","ACTIVE",
N1457="Fiber AOF","ACTIVE",
N1457="Projet OCM (HUAWEI)","PLANNED WORKS",
N1457="Projet OCM (NOKIA)","PLANNED WORKS",
N1457="ACCESS-ISSUE","ACCESS-ISSUE",
N1457="Projet OCM (ZTE, NOKIA, autres projets)","PLANNED WORKS",
N1457="No root CAuse","No root cause",
N1457="ODU HS","ACTIVE",
N1457="IP &amp; VLAN","ACTIVE",
N1457="Warehouse HUAWEI","SPARE-ISSUE",
N1457="SPARE-HS","SPARE-ISSUE",
N1457="Power Telco","ACTIVE"
),"")</f>
        <v>No root cause</v>
      </c>
      <c r="P1457" s="59">
        <v>0</v>
      </c>
      <c r="Q1457" s="59">
        <v>0</v>
      </c>
      <c r="R1457" s="59">
        <v>0</v>
      </c>
      <c r="S1457" s="59">
        <v>0</v>
      </c>
      <c r="T1457" s="59">
        <v>0</v>
      </c>
      <c r="U1457" s="59">
        <v>0</v>
      </c>
      <c r="V1457" s="14"/>
      <c r="W1457" s="14"/>
      <c r="X1457" s="14"/>
      <c r="Y1457" s="14"/>
      <c r="Z1457" s="14"/>
      <c r="AA1457" s="31" t="s">
        <v>16</v>
      </c>
      <c r="AB1457" s="31" t="s">
        <v>16</v>
      </c>
      <c r="AC1457" s="7" t="s">
        <v>16</v>
      </c>
      <c r="AD1457" s="3"/>
      <c r="AE1457" s="3" t="s">
        <v>16</v>
      </c>
      <c r="AF1457" s="7" t="s">
        <v>16</v>
      </c>
      <c r="AG1457" s="32" t="s">
        <v>16</v>
      </c>
      <c r="AH1457" s="32" t="s">
        <v>16</v>
      </c>
      <c r="AI1457" s="32" t="s">
        <v>16</v>
      </c>
      <c r="AJ1457" s="32" t="s">
        <v>16</v>
      </c>
      <c r="AK1457" s="32" t="s">
        <v>16</v>
      </c>
      <c r="AL1457" s="32" t="s">
        <v>16</v>
      </c>
      <c r="AM1457" s="32" t="s">
        <v>16</v>
      </c>
      <c r="AN1457" s="9" t="s">
        <v>16</v>
      </c>
      <c r="AO1457" s="9" t="s">
        <v>16</v>
      </c>
      <c r="AP1457" s="9" t="s">
        <v>16</v>
      </c>
      <c r="AQ1457" s="14"/>
      <c r="AR1457" s="14"/>
    </row>
    <row r="1458" spans="1:44" s="9" customFormat="1" hidden="1" x14ac:dyDescent="0.3">
      <c r="A1458" s="1" t="s">
        <v>3379</v>
      </c>
      <c r="B1458" s="51" t="s">
        <v>3380</v>
      </c>
      <c r="C1458" s="1"/>
      <c r="D1458" s="51"/>
      <c r="E1458" s="56" t="s">
        <v>32</v>
      </c>
      <c r="F1458" s="51" t="s">
        <v>33</v>
      </c>
      <c r="G1458" s="22" t="s">
        <v>5896</v>
      </c>
      <c r="H1458" s="22" t="str">
        <f>_xlfn.XLOOKUP(B1458,[1]SITE!$B:$B,[1]SITE!$CK:$CK,"")</f>
        <v>Operationnel</v>
      </c>
      <c r="I1458" s="22"/>
      <c r="J1458" s="22" t="str">
        <f>_xlfn.XLOOKUP(B1458,[1]SITE!$B:$B,[1]SITE!$I:$I,"")</f>
        <v>No impact</v>
      </c>
      <c r="K1458" s="30"/>
      <c r="L1458" s="15" t="str" cm="1">
        <f t="array" ref="L1458">IFERROR(_xlfn.IFS(
N1458="MPR ISSUE","PDH",
N1458="BSS Hardware Issue","BSS",
N1458="Sites strategiques, MLL, Pylone, etc.","ENVTECH",
N1458="AKTIVCO DEFAUT GE &amp; POWER Cabinet","AKTIVCO",
N1458="AKTIVCO Coupure ENEO &amp; Baisse de tension","AKTIVCO GRID ONLY",
N1458="Coupure ENEO &amp; Baisse de tension","IHS GRID ONLY",
N1458="Defaut GE &amp; POWER Cabinet","IHS",
N1458="Sharing","Partners",
N1458="Sites strategiques &amp; DataCenter","SST &amp; DC",
N1458="Exclu","Exclu",
N1458="SAT","SAT",
N1458="SPARE-ISSUE","SPARE-ISSUE",
N1458="Fiber CAmtel","TRANS_FO_CAMTEL",
N1458="Fiber AOF","Fiber AOF",
N1458="Projet OCM (HUAWEI)","TRAVAUX-HUAWEI",
N1458="Projet OCM (NOKIA)","TRAVAUX-NOKIA",
N1458="ACCESS-ISSUE","ACCESS-ISSUE",
N1458="Projet OCM (ZTE, NOKIA, autres projets)","TRAVAUX OCM",
N1458="No root CAuse","No root cause",
N1458="ODU HS","PDH",
N1458="IP &amp; VLAN","PDH",
N1458="Warehouse HUAWEI","SPARE-ISSUE",
N1458="SPARE-HS","SPARE-ISSUE",
N1458="Power Telco","BSS"
),"")</f>
        <v>No root cause</v>
      </c>
      <c r="M1458" s="16" t="str" cm="1">
        <f t="array" ref="M1458">IFERROR(_xlfn.IFS(
N1458="MPR ISSUE","TX ISSUE",
N1458="BSS Hardware Issue","RAN ISSUE",
N1458="Sites strategiques, MLL, Pylone, etc.","ENVTECH",
N1458="AKTIVCO DEFAUT GE &amp; POWER Cabinet","POWER ISSUE",
N1458="AKTIVCO Coupure ENEO &amp; Baisse de tension","POWER ISSUE",
N1458="Coupure ENEO &amp; Baisse de tension","POWER ISSUE",
N1458="Defaut GE &amp; POWER Cabinet","POWER ISSUE",
N1458="Sharing","POWER ISSUE",
N1458="Sites strategiques &amp; DataCenter","POWER ISSUE",
N1458="Exclu","Exclu",
N1458="SAT","TX ISSUE",
N1458="SPARE-ISSUE","SPARE-ISSUE",
N1458="Fiber CAmtel","TX ISSUE",
N1458="Fiber AOF","TX ISSUE",
N1458="Projet OCM (HUAWEI)","TRAVAUX-HUAWEI",
N1458="Projet OCM (NOKIA)","TRAVAUX -NOKIA",
N1458="ACCESS-ISSUE","ACCESS-ISSUE",
N1458="Projet OCM (ZTE, NOKIA, autres projets)","TRAVAUX OCM",
N1458="No root CAuse","No root cause",
N1458="ODU HS","TX ISSUE",
N1458="IP &amp; VLAN","TX ISSUE",
N1458="Warehouse HUAWEI","SPARE-ISSUE",
N1458="SPARE-HS","SPARE-ISSUE",
N1458="Power Telco","RAN ISSUE"
),"")</f>
        <v>No root cause</v>
      </c>
      <c r="N1458" s="29" t="s">
        <v>5652</v>
      </c>
      <c r="O1458" s="17" t="str" cm="1">
        <f t="array" ref="O1458">IFERROR(_xlfn.IFS(
N1458="MPR ISSUE","ACTIVE",
N1458="BSS Hardware Issue","ACTIVE",
N1458="Sites strategiques, MLL, Pylone, etc.","PASSIVE",
N1458="AKTIVCO DEFAUT GE &amp; POWER Cabinet","PASSIVE",
N1458="AKTIVCO Coupure ENEO &amp; Baisse de tension","PASSIVE",
N1458="Coupure ENEO &amp; Baisse de tension","PASSIVE",
N1458="Defaut GE &amp; POWER Cabinet","PASSIVE",
N1458="Sharing","PASSIVE",
N1458="Sites strategiques &amp; DataCenter","PASSIVE",
N1458="Exclu","Exclu",
N1458="SAT","ACTIVE",
N1458="SPARE-ISSUE","SPARE-ISSUE",
N1458="Fiber CAmtel","ACTIVE",
N1458="Fiber AOF","ACTIVE",
N1458="Projet OCM (HUAWEI)","PLANNED WORKS",
N1458="Projet OCM (NOKIA)","PLANNED WORKS",
N1458="ACCESS-ISSUE","ACCESS-ISSUE",
N1458="Projet OCM (ZTE, NOKIA, autres projets)","PLANNED WORKS",
N1458="No root CAuse","No root cause",
N1458="ODU HS","ACTIVE",
N1458="IP &amp; VLAN","ACTIVE",
N1458="Warehouse HUAWEI","SPARE-ISSUE",
N1458="SPARE-HS","SPARE-ISSUE",
N1458="Power Telco","ACTIVE"
),"")</f>
        <v>No root cause</v>
      </c>
      <c r="P1458" s="59">
        <v>0</v>
      </c>
      <c r="Q1458" s="59">
        <v>0</v>
      </c>
      <c r="R1458" s="59">
        <v>0</v>
      </c>
      <c r="S1458" s="59">
        <v>0</v>
      </c>
      <c r="T1458" s="59">
        <v>0</v>
      </c>
      <c r="U1458" s="59">
        <v>0</v>
      </c>
      <c r="V1458" s="14"/>
      <c r="W1458" s="14"/>
      <c r="X1458" s="14"/>
      <c r="Y1458" s="14"/>
      <c r="Z1458" s="14"/>
      <c r="AA1458" s="31" t="s">
        <v>16</v>
      </c>
      <c r="AB1458" s="31" t="s">
        <v>16</v>
      </c>
      <c r="AC1458" s="7" t="s">
        <v>16</v>
      </c>
      <c r="AD1458" s="3"/>
      <c r="AE1458" s="3" t="s">
        <v>16</v>
      </c>
      <c r="AF1458" s="7" t="s">
        <v>16</v>
      </c>
      <c r="AG1458" s="32" t="s">
        <v>16</v>
      </c>
      <c r="AH1458" s="32" t="s">
        <v>16</v>
      </c>
      <c r="AI1458" s="32" t="s">
        <v>16</v>
      </c>
      <c r="AJ1458" s="32" t="s">
        <v>16</v>
      </c>
      <c r="AK1458" s="32" t="s">
        <v>16</v>
      </c>
      <c r="AL1458" s="32" t="s">
        <v>16</v>
      </c>
      <c r="AM1458" s="32" t="s">
        <v>16</v>
      </c>
      <c r="AN1458" s="9" t="s">
        <v>16</v>
      </c>
      <c r="AO1458" s="9" t="s">
        <v>16</v>
      </c>
      <c r="AP1458" s="9" t="s">
        <v>16</v>
      </c>
      <c r="AQ1458" s="14"/>
      <c r="AR1458" s="14"/>
    </row>
    <row r="1459" spans="1:44" s="9" customFormat="1" hidden="1" x14ac:dyDescent="0.3">
      <c r="A1459" s="1" t="s">
        <v>2892</v>
      </c>
      <c r="B1459" s="1" t="s">
        <v>2893</v>
      </c>
      <c r="C1459" s="1" t="s">
        <v>11</v>
      </c>
      <c r="D1459" s="1" t="s">
        <v>12</v>
      </c>
      <c r="E1459" s="56" t="s">
        <v>24</v>
      </c>
      <c r="F1459" s="1" t="s">
        <v>25</v>
      </c>
      <c r="G1459" s="49" t="s">
        <v>5897</v>
      </c>
      <c r="H1459" s="22" t="str">
        <f>_xlfn.XLOOKUP(B1459,[1]SITE!$B:$B,[1]SITE!$CK:$CK,"")</f>
        <v>Operationnel</v>
      </c>
      <c r="I1459" s="22"/>
      <c r="J1459" s="22" t="str">
        <f>_xlfn.XLOOKUP(B1459,[1]SITE!$B:$B,[1]SITE!$I:$I,"")</f>
        <v>No impact</v>
      </c>
      <c r="K1459" s="30"/>
      <c r="L1459" s="15" t="str" cm="1">
        <f t="array" ref="L1459">IFERROR(_xlfn.IFS(
N1459="MPR ISSUE","PDH",
N1459="BSS Hardware Issue","BSS",
N1459="Sites strategiques, MLL, Pylone, etc.","ENVTECH",
N1459="AKTIVCO DEFAUT GE &amp; POWER Cabinet","AKTIVCO",
N1459="AKTIVCO Coupure ENEO &amp; Baisse de tension","AKTIVCO GRID ONLY",
N1459="Coupure ENEO &amp; Baisse de tension","IHS GRID ONLY",
N1459="Defaut GE &amp; POWER Cabinet","IHS",
N1459="Sharing","Partners",
N1459="Sites strategiques &amp; DataCenter","SST &amp; DC",
N1459="Exclu","Exclu",
N1459="SAT","SAT",
N1459="SPARE-ISSUE","SPARE-ISSUE",
N1459="Fiber CAmtel","TRANS_FO_CAMTEL",
N1459="Fiber AOF","Fiber AOF",
N1459="Projet OCM (HUAWEI)","TRAVAUX-HUAWEI",
N1459="Projet OCM (NOKIA)","TRAVAUX-NOKIA",
N1459="ACCESS-ISSUE","ACCESS-ISSUE",
N1459="Projet OCM (ZTE, NOKIA, autres projets)","TRAVAUX OCM",
N1459="No root CAuse","No root cause",
N1459="ODU HS","PDH",
N1459="IP &amp; VLAN","PDH",
N1459="Warehouse HUAWEI","SPARE-ISSUE",
N1459="SPARE-HS","SPARE-ISSUE",
N1459="Power Telco","BSS"
),"")</f>
        <v>No root cause</v>
      </c>
      <c r="M1459" s="16" t="str" cm="1">
        <f t="array" ref="M1459">IFERROR(_xlfn.IFS(
N1459="MPR ISSUE","TX ISSUE",
N1459="BSS Hardware Issue","RAN ISSUE",
N1459="Sites strategiques, MLL, Pylone, etc.","ENVTECH",
N1459="AKTIVCO DEFAUT GE &amp; POWER Cabinet","POWER ISSUE",
N1459="AKTIVCO Coupure ENEO &amp; Baisse de tension","POWER ISSUE",
N1459="Coupure ENEO &amp; Baisse de tension","POWER ISSUE",
N1459="Defaut GE &amp; POWER Cabinet","POWER ISSUE",
N1459="Sharing","POWER ISSUE",
N1459="Sites strategiques &amp; DataCenter","POWER ISSUE",
N1459="Exclu","Exclu",
N1459="SAT","TX ISSUE",
N1459="SPARE-ISSUE","SPARE-ISSUE",
N1459="Fiber CAmtel","TX ISSUE",
N1459="Fiber AOF","TX ISSUE",
N1459="Projet OCM (HUAWEI)","TRAVAUX-HUAWEI",
N1459="Projet OCM (NOKIA)","TRAVAUX -NOKIA",
N1459="ACCESS-ISSUE","ACCESS-ISSUE",
N1459="Projet OCM (ZTE, NOKIA, autres projets)","TRAVAUX OCM",
N1459="No root CAuse","No root cause",
N1459="ODU HS","TX ISSUE",
N1459="IP &amp; VLAN","TX ISSUE",
N1459="Warehouse HUAWEI","SPARE-ISSUE",
N1459="SPARE-HS","SPARE-ISSUE",
N1459="Power Telco","RAN ISSUE"
),"")</f>
        <v>No root cause</v>
      </c>
      <c r="N1459" s="29" t="s">
        <v>5652</v>
      </c>
      <c r="O1459" s="17" t="str" cm="1">
        <f t="array" ref="O1459">IFERROR(_xlfn.IFS(
N1459="MPR ISSUE","ACTIVE",
N1459="BSS Hardware Issue","ACTIVE",
N1459="Sites strategiques, MLL, Pylone, etc.","PASSIVE",
N1459="AKTIVCO DEFAUT GE &amp; POWER Cabinet","PASSIVE",
N1459="AKTIVCO Coupure ENEO &amp; Baisse de tension","PASSIVE",
N1459="Coupure ENEO &amp; Baisse de tension","PASSIVE",
N1459="Defaut GE &amp; POWER Cabinet","PASSIVE",
N1459="Sharing","PASSIVE",
N1459="Sites strategiques &amp; DataCenter","PASSIVE",
N1459="Exclu","Exclu",
N1459="SAT","ACTIVE",
N1459="SPARE-ISSUE","SPARE-ISSUE",
N1459="Fiber CAmtel","ACTIVE",
N1459="Fiber AOF","ACTIVE",
N1459="Projet OCM (HUAWEI)","PLANNED WORKS",
N1459="Projet OCM (NOKIA)","PLANNED WORKS",
N1459="ACCESS-ISSUE","ACCESS-ISSUE",
N1459="Projet OCM (ZTE, NOKIA, autres projets)","PLANNED WORKS",
N1459="No root CAuse","No root cause",
N1459="ODU HS","ACTIVE",
N1459="IP &amp; VLAN","ACTIVE",
N1459="Warehouse HUAWEI","SPARE-ISSUE",
N1459="SPARE-HS","SPARE-ISSUE",
N1459="Power Telco","ACTIVE"
),"")</f>
        <v>No root cause</v>
      </c>
      <c r="P1459" s="59">
        <v>0</v>
      </c>
      <c r="Q1459" s="59">
        <v>0</v>
      </c>
      <c r="R1459" s="59">
        <v>0</v>
      </c>
      <c r="S1459" s="59">
        <v>0</v>
      </c>
      <c r="T1459" s="59">
        <v>0</v>
      </c>
      <c r="U1459" s="59">
        <v>0</v>
      </c>
      <c r="V1459" s="14"/>
      <c r="W1459" s="14"/>
      <c r="X1459" s="14"/>
      <c r="Y1459" s="14"/>
      <c r="Z1459" s="14"/>
      <c r="AA1459" s="31" t="s">
        <v>16</v>
      </c>
      <c r="AB1459" s="31" t="s">
        <v>16</v>
      </c>
      <c r="AC1459" s="7" t="s">
        <v>16</v>
      </c>
      <c r="AD1459" s="3"/>
      <c r="AE1459" s="3" t="s">
        <v>16</v>
      </c>
      <c r="AF1459" s="7" t="s">
        <v>16</v>
      </c>
      <c r="AG1459" s="32" t="s">
        <v>16</v>
      </c>
      <c r="AH1459" s="32" t="s">
        <v>16</v>
      </c>
      <c r="AI1459" s="32" t="s">
        <v>16</v>
      </c>
      <c r="AJ1459" s="32" t="s">
        <v>16</v>
      </c>
      <c r="AK1459" s="32" t="s">
        <v>16</v>
      </c>
      <c r="AL1459" s="32" t="s">
        <v>16</v>
      </c>
      <c r="AM1459" s="32" t="s">
        <v>16</v>
      </c>
      <c r="AN1459" s="9" t="s">
        <v>16</v>
      </c>
      <c r="AO1459" s="9" t="s">
        <v>16</v>
      </c>
      <c r="AP1459" s="9" t="s">
        <v>16</v>
      </c>
      <c r="AQ1459" s="14"/>
      <c r="AR1459" s="14"/>
    </row>
    <row r="1460" spans="1:44" s="9" customFormat="1" hidden="1" x14ac:dyDescent="0.3">
      <c r="A1460" s="1" t="s">
        <v>3488</v>
      </c>
      <c r="B1460" s="51" t="s">
        <v>3489</v>
      </c>
      <c r="C1460" s="51" t="s">
        <v>11</v>
      </c>
      <c r="D1460" s="51" t="s">
        <v>12</v>
      </c>
      <c r="E1460" s="56" t="s">
        <v>38</v>
      </c>
      <c r="F1460" s="51" t="s">
        <v>39</v>
      </c>
      <c r="G1460" s="22" t="s">
        <v>5896</v>
      </c>
      <c r="H1460" s="22" t="str">
        <f>_xlfn.XLOOKUP(B1460,[1]SITE!$B:$B,[1]SITE!$CK:$CK,"")</f>
        <v>Operationnel</v>
      </c>
      <c r="I1460" s="22"/>
      <c r="J1460" s="22" t="str">
        <f>_xlfn.XLOOKUP(B1460,[1]SITE!$B:$B,[1]SITE!$I:$I,"")</f>
        <v>No impact</v>
      </c>
      <c r="K1460" s="30"/>
      <c r="L1460" s="15" t="str" cm="1">
        <f t="array" ref="L1460">IFERROR(_xlfn.IFS(
N1460="MPR ISSUE","PDH",
N1460="BSS Hardware Issue","BSS",
N1460="Sites strategiques, MLL, Pylone, etc.","ENVTECH",
N1460="AKTIVCO DEFAUT GE &amp; POWER Cabinet","AKTIVCO",
N1460="AKTIVCO Coupure ENEO &amp; Baisse de tension","AKTIVCO GRID ONLY",
N1460="Coupure ENEO &amp; Baisse de tension","IHS GRID ONLY",
N1460="Defaut GE &amp; POWER Cabinet","IHS",
N1460="Sharing","Partners",
N1460="Sites strategiques &amp; DataCenter","SST &amp; DC",
N1460="Exclu","Exclu",
N1460="SAT","SAT",
N1460="SPARE-ISSUE","SPARE-ISSUE",
N1460="Fiber CAmtel","TRANS_FO_CAMTEL",
N1460="Fiber AOF","Fiber AOF",
N1460="Projet OCM (HUAWEI)","TRAVAUX-HUAWEI",
N1460="Projet OCM (NOKIA)","TRAVAUX-NOKIA",
N1460="ACCESS-ISSUE","ACCESS-ISSUE",
N1460="Projet OCM (ZTE, NOKIA, autres projets)","TRAVAUX OCM",
N1460="No root CAuse","No root cause",
N1460="ODU HS","PDH",
N1460="IP &amp; VLAN","PDH",
N1460="Warehouse HUAWEI","SPARE-ISSUE",
N1460="SPARE-HS","SPARE-ISSUE",
N1460="Power Telco","BSS"
),"")</f>
        <v>No root cause</v>
      </c>
      <c r="M1460" s="16" t="str" cm="1">
        <f t="array" ref="M1460">IFERROR(_xlfn.IFS(
N1460="MPR ISSUE","TX ISSUE",
N1460="BSS Hardware Issue","RAN ISSUE",
N1460="Sites strategiques, MLL, Pylone, etc.","ENVTECH",
N1460="AKTIVCO DEFAUT GE &amp; POWER Cabinet","POWER ISSUE",
N1460="AKTIVCO Coupure ENEO &amp; Baisse de tension","POWER ISSUE",
N1460="Coupure ENEO &amp; Baisse de tension","POWER ISSUE",
N1460="Defaut GE &amp; POWER Cabinet","POWER ISSUE",
N1460="Sharing","POWER ISSUE",
N1460="Sites strategiques &amp; DataCenter","POWER ISSUE",
N1460="Exclu","Exclu",
N1460="SAT","TX ISSUE",
N1460="SPARE-ISSUE","SPARE-ISSUE",
N1460="Fiber CAmtel","TX ISSUE",
N1460="Fiber AOF","TX ISSUE",
N1460="Projet OCM (HUAWEI)","TRAVAUX-HUAWEI",
N1460="Projet OCM (NOKIA)","TRAVAUX -NOKIA",
N1460="ACCESS-ISSUE","ACCESS-ISSUE",
N1460="Projet OCM (ZTE, NOKIA, autres projets)","TRAVAUX OCM",
N1460="No root CAuse","No root cause",
N1460="ODU HS","TX ISSUE",
N1460="IP &amp; VLAN","TX ISSUE",
N1460="Warehouse HUAWEI","SPARE-ISSUE",
N1460="SPARE-HS","SPARE-ISSUE",
N1460="Power Telco","RAN ISSUE"
),"")</f>
        <v>No root cause</v>
      </c>
      <c r="N1460" s="29" t="s">
        <v>5652</v>
      </c>
      <c r="O1460" s="17" t="str" cm="1">
        <f t="array" ref="O1460">IFERROR(_xlfn.IFS(
N1460="MPR ISSUE","ACTIVE",
N1460="BSS Hardware Issue","ACTIVE",
N1460="Sites strategiques, MLL, Pylone, etc.","PASSIVE",
N1460="AKTIVCO DEFAUT GE &amp; POWER Cabinet","PASSIVE",
N1460="AKTIVCO Coupure ENEO &amp; Baisse de tension","PASSIVE",
N1460="Coupure ENEO &amp; Baisse de tension","PASSIVE",
N1460="Defaut GE &amp; POWER Cabinet","PASSIVE",
N1460="Sharing","PASSIVE",
N1460="Sites strategiques &amp; DataCenter","PASSIVE",
N1460="Exclu","Exclu",
N1460="SAT","ACTIVE",
N1460="SPARE-ISSUE","SPARE-ISSUE",
N1460="Fiber CAmtel","ACTIVE",
N1460="Fiber AOF","ACTIVE",
N1460="Projet OCM (HUAWEI)","PLANNED WORKS",
N1460="Projet OCM (NOKIA)","PLANNED WORKS",
N1460="ACCESS-ISSUE","ACCESS-ISSUE",
N1460="Projet OCM (ZTE, NOKIA, autres projets)","PLANNED WORKS",
N1460="No root CAuse","No root cause",
N1460="ODU HS","ACTIVE",
N1460="IP &amp; VLAN","ACTIVE",
N1460="Warehouse HUAWEI","SPARE-ISSUE",
N1460="SPARE-HS","SPARE-ISSUE",
N1460="Power Telco","ACTIVE"
),"")</f>
        <v>No root cause</v>
      </c>
      <c r="P1460" s="59">
        <v>0</v>
      </c>
      <c r="Q1460" s="59">
        <v>0</v>
      </c>
      <c r="R1460" s="59">
        <v>0</v>
      </c>
      <c r="S1460" s="59">
        <v>0</v>
      </c>
      <c r="T1460" s="59">
        <v>0</v>
      </c>
      <c r="U1460" s="59">
        <v>0</v>
      </c>
      <c r="V1460" s="14"/>
      <c r="W1460" s="14"/>
      <c r="X1460" s="14"/>
      <c r="Y1460" s="14"/>
      <c r="Z1460" s="14"/>
      <c r="AA1460" s="31" t="s">
        <v>16</v>
      </c>
      <c r="AB1460" s="31" t="s">
        <v>16</v>
      </c>
      <c r="AC1460" s="7" t="s">
        <v>16</v>
      </c>
      <c r="AD1460" s="3"/>
      <c r="AE1460" s="3" t="s">
        <v>16</v>
      </c>
      <c r="AF1460" s="7" t="s">
        <v>16</v>
      </c>
      <c r="AG1460" s="32" t="s">
        <v>16</v>
      </c>
      <c r="AH1460" s="32" t="s">
        <v>16</v>
      </c>
      <c r="AI1460" s="32" t="s">
        <v>16</v>
      </c>
      <c r="AJ1460" s="32" t="s">
        <v>16</v>
      </c>
      <c r="AK1460" s="32" t="s">
        <v>16</v>
      </c>
      <c r="AL1460" s="32" t="s">
        <v>16</v>
      </c>
      <c r="AM1460" s="32" t="s">
        <v>16</v>
      </c>
      <c r="AN1460" s="9" t="s">
        <v>16</v>
      </c>
      <c r="AO1460" s="9" t="s">
        <v>16</v>
      </c>
      <c r="AP1460" s="9" t="s">
        <v>16</v>
      </c>
      <c r="AQ1460" s="14"/>
      <c r="AR1460" s="14"/>
    </row>
    <row r="1461" spans="1:44" s="9" customFormat="1" hidden="1" x14ac:dyDescent="0.3">
      <c r="A1461" s="1" t="s">
        <v>4779</v>
      </c>
      <c r="B1461" s="51" t="s">
        <v>4780</v>
      </c>
      <c r="C1461" s="51" t="s">
        <v>11</v>
      </c>
      <c r="D1461" s="51" t="s">
        <v>12</v>
      </c>
      <c r="E1461" s="56" t="s">
        <v>38</v>
      </c>
      <c r="F1461" s="51" t="s">
        <v>39</v>
      </c>
      <c r="G1461" s="22" t="s">
        <v>5896</v>
      </c>
      <c r="H1461" s="22" t="str">
        <f>_xlfn.XLOOKUP(B1461,[1]SITE!$B:$B,[1]SITE!$CK:$CK,"")</f>
        <v>Operationnel</v>
      </c>
      <c r="I1461" s="22"/>
      <c r="J1461" s="22" t="str">
        <f>_xlfn.XLOOKUP(B1461,[1]SITE!$B:$B,[1]SITE!$I:$I,"")</f>
        <v>No impact</v>
      </c>
      <c r="K1461" s="30"/>
      <c r="L1461" s="15" t="str" cm="1">
        <f t="array" ref="L1461">IFERROR(_xlfn.IFS(
N1461="MPR ISSUE","PDH",
N1461="BSS Hardware Issue","BSS",
N1461="Sites strategiques, MLL, Pylone, etc.","ENVTECH",
N1461="AKTIVCO DEFAUT GE &amp; POWER Cabinet","AKTIVCO",
N1461="AKTIVCO Coupure ENEO &amp; Baisse de tension","AKTIVCO GRID ONLY",
N1461="Coupure ENEO &amp; Baisse de tension","IHS GRID ONLY",
N1461="Defaut GE &amp; POWER Cabinet","IHS",
N1461="Sharing","Partners",
N1461="Sites strategiques &amp; DataCenter","SST &amp; DC",
N1461="Exclu","Exclu",
N1461="SAT","SAT",
N1461="SPARE-ISSUE","SPARE-ISSUE",
N1461="Fiber CAmtel","TRANS_FO_CAMTEL",
N1461="Fiber AOF","Fiber AOF",
N1461="Projet OCM (HUAWEI)","TRAVAUX-HUAWEI",
N1461="Projet OCM (NOKIA)","TRAVAUX-NOKIA",
N1461="ACCESS-ISSUE","ACCESS-ISSUE",
N1461="Projet OCM (ZTE, NOKIA, autres projets)","TRAVAUX OCM",
N1461="No root CAuse","No root cause",
N1461="ODU HS","PDH",
N1461="IP &amp; VLAN","PDH",
N1461="Warehouse HUAWEI","SPARE-ISSUE",
N1461="SPARE-HS","SPARE-ISSUE",
N1461="Power Telco","BSS"
),"")</f>
        <v>No root cause</v>
      </c>
      <c r="M1461" s="16" t="str" cm="1">
        <f t="array" ref="M1461">IFERROR(_xlfn.IFS(
N1461="MPR ISSUE","TX ISSUE",
N1461="BSS Hardware Issue","RAN ISSUE",
N1461="Sites strategiques, MLL, Pylone, etc.","ENVTECH",
N1461="AKTIVCO DEFAUT GE &amp; POWER Cabinet","POWER ISSUE",
N1461="AKTIVCO Coupure ENEO &amp; Baisse de tension","POWER ISSUE",
N1461="Coupure ENEO &amp; Baisse de tension","POWER ISSUE",
N1461="Defaut GE &amp; POWER Cabinet","POWER ISSUE",
N1461="Sharing","POWER ISSUE",
N1461="Sites strategiques &amp; DataCenter","POWER ISSUE",
N1461="Exclu","Exclu",
N1461="SAT","TX ISSUE",
N1461="SPARE-ISSUE","SPARE-ISSUE",
N1461="Fiber CAmtel","TX ISSUE",
N1461="Fiber AOF","TX ISSUE",
N1461="Projet OCM (HUAWEI)","TRAVAUX-HUAWEI",
N1461="Projet OCM (NOKIA)","TRAVAUX -NOKIA",
N1461="ACCESS-ISSUE","ACCESS-ISSUE",
N1461="Projet OCM (ZTE, NOKIA, autres projets)","TRAVAUX OCM",
N1461="No root CAuse","No root cause",
N1461="ODU HS","TX ISSUE",
N1461="IP &amp; VLAN","TX ISSUE",
N1461="Warehouse HUAWEI","SPARE-ISSUE",
N1461="SPARE-HS","SPARE-ISSUE",
N1461="Power Telco","RAN ISSUE"
),"")</f>
        <v>No root cause</v>
      </c>
      <c r="N1461" s="29" t="s">
        <v>5652</v>
      </c>
      <c r="O1461" s="17" t="str" cm="1">
        <f t="array" ref="O1461">IFERROR(_xlfn.IFS(
N1461="MPR ISSUE","ACTIVE",
N1461="BSS Hardware Issue","ACTIVE",
N1461="Sites strategiques, MLL, Pylone, etc.","PASSIVE",
N1461="AKTIVCO DEFAUT GE &amp; POWER Cabinet","PASSIVE",
N1461="AKTIVCO Coupure ENEO &amp; Baisse de tension","PASSIVE",
N1461="Coupure ENEO &amp; Baisse de tension","PASSIVE",
N1461="Defaut GE &amp; POWER Cabinet","PASSIVE",
N1461="Sharing","PASSIVE",
N1461="Sites strategiques &amp; DataCenter","PASSIVE",
N1461="Exclu","Exclu",
N1461="SAT","ACTIVE",
N1461="SPARE-ISSUE","SPARE-ISSUE",
N1461="Fiber CAmtel","ACTIVE",
N1461="Fiber AOF","ACTIVE",
N1461="Projet OCM (HUAWEI)","PLANNED WORKS",
N1461="Projet OCM (NOKIA)","PLANNED WORKS",
N1461="ACCESS-ISSUE","ACCESS-ISSUE",
N1461="Projet OCM (ZTE, NOKIA, autres projets)","PLANNED WORKS",
N1461="No root CAuse","No root cause",
N1461="ODU HS","ACTIVE",
N1461="IP &amp; VLAN","ACTIVE",
N1461="Warehouse HUAWEI","SPARE-ISSUE",
N1461="SPARE-HS","SPARE-ISSUE",
N1461="Power Telco","ACTIVE"
),"")</f>
        <v>No root cause</v>
      </c>
      <c r="P1461" s="59">
        <v>0</v>
      </c>
      <c r="Q1461" s="59">
        <v>0</v>
      </c>
      <c r="R1461" s="59">
        <v>0</v>
      </c>
      <c r="S1461" s="59">
        <v>0</v>
      </c>
      <c r="T1461" s="59">
        <v>0</v>
      </c>
      <c r="U1461" s="59">
        <v>0</v>
      </c>
      <c r="V1461" s="14"/>
      <c r="W1461" s="14"/>
      <c r="X1461" s="14"/>
      <c r="Y1461" s="14"/>
      <c r="Z1461" s="14"/>
      <c r="AA1461" s="31" t="s">
        <v>16</v>
      </c>
      <c r="AB1461" s="31" t="s">
        <v>16</v>
      </c>
      <c r="AC1461" s="7" t="s">
        <v>16</v>
      </c>
      <c r="AD1461" s="3"/>
      <c r="AE1461" s="3" t="s">
        <v>16</v>
      </c>
      <c r="AF1461" s="7" t="s">
        <v>16</v>
      </c>
      <c r="AG1461" s="32" t="s">
        <v>16</v>
      </c>
      <c r="AH1461" s="32" t="s">
        <v>16</v>
      </c>
      <c r="AI1461" s="32" t="s">
        <v>16</v>
      </c>
      <c r="AJ1461" s="32" t="s">
        <v>16</v>
      </c>
      <c r="AK1461" s="32" t="s">
        <v>16</v>
      </c>
      <c r="AL1461" s="32" t="s">
        <v>16</v>
      </c>
      <c r="AM1461" s="32" t="s">
        <v>16</v>
      </c>
      <c r="AN1461" s="9" t="s">
        <v>16</v>
      </c>
      <c r="AO1461" s="9" t="s">
        <v>16</v>
      </c>
      <c r="AP1461" s="9" t="s">
        <v>16</v>
      </c>
      <c r="AQ1461" s="14"/>
      <c r="AR1461" s="14"/>
    </row>
    <row r="1462" spans="1:44" s="9" customFormat="1" hidden="1" x14ac:dyDescent="0.3">
      <c r="A1462" s="1" t="s">
        <v>2924</v>
      </c>
      <c r="B1462" s="1" t="s">
        <v>2925</v>
      </c>
      <c r="C1462" s="1" t="s">
        <v>11</v>
      </c>
      <c r="D1462" s="1" t="s">
        <v>12</v>
      </c>
      <c r="E1462" s="56" t="s">
        <v>24</v>
      </c>
      <c r="F1462" s="1" t="s">
        <v>25</v>
      </c>
      <c r="G1462" s="49" t="s">
        <v>5897</v>
      </c>
      <c r="H1462" s="22" t="str">
        <f>_xlfn.XLOOKUP(B1462,[1]SITE!$B:$B,[1]SITE!$CK:$CK,"")</f>
        <v>Operationnel</v>
      </c>
      <c r="I1462" s="22"/>
      <c r="J1462" s="22" t="str">
        <f>_xlfn.XLOOKUP(B1462,[1]SITE!$B:$B,[1]SITE!$I:$I,"")</f>
        <v>No impact</v>
      </c>
      <c r="K1462" s="30"/>
      <c r="L1462" s="15" t="str" cm="1">
        <f t="array" ref="L1462">IFERROR(_xlfn.IFS(
N1462="MPR ISSUE","PDH",
N1462="BSS Hardware Issue","BSS",
N1462="Sites strategiques, MLL, Pylone, etc.","ENVTECH",
N1462="AKTIVCO DEFAUT GE &amp; POWER Cabinet","AKTIVCO",
N1462="AKTIVCO Coupure ENEO &amp; Baisse de tension","AKTIVCO GRID ONLY",
N1462="Coupure ENEO &amp; Baisse de tension","IHS GRID ONLY",
N1462="Defaut GE &amp; POWER Cabinet","IHS",
N1462="Sharing","Partners",
N1462="Sites strategiques &amp; DataCenter","SST &amp; DC",
N1462="Exclu","Exclu",
N1462="SAT","SAT",
N1462="SPARE-ISSUE","SPARE-ISSUE",
N1462="Fiber CAmtel","TRANS_FO_CAMTEL",
N1462="Fiber AOF","Fiber AOF",
N1462="Projet OCM (HUAWEI)","TRAVAUX-HUAWEI",
N1462="Projet OCM (NOKIA)","TRAVAUX-NOKIA",
N1462="ACCESS-ISSUE","ACCESS-ISSUE",
N1462="Projet OCM (ZTE, NOKIA, autres projets)","TRAVAUX OCM",
N1462="No root CAuse","No root cause",
N1462="ODU HS","PDH",
N1462="IP &amp; VLAN","PDH",
N1462="Warehouse HUAWEI","SPARE-ISSUE",
N1462="SPARE-HS","SPARE-ISSUE",
N1462="Power Telco","BSS"
),"")</f>
        <v>No root cause</v>
      </c>
      <c r="M1462" s="16" t="str" cm="1">
        <f t="array" ref="M1462">IFERROR(_xlfn.IFS(
N1462="MPR ISSUE","TX ISSUE",
N1462="BSS Hardware Issue","RAN ISSUE",
N1462="Sites strategiques, MLL, Pylone, etc.","ENVTECH",
N1462="AKTIVCO DEFAUT GE &amp; POWER Cabinet","POWER ISSUE",
N1462="AKTIVCO Coupure ENEO &amp; Baisse de tension","POWER ISSUE",
N1462="Coupure ENEO &amp; Baisse de tension","POWER ISSUE",
N1462="Defaut GE &amp; POWER Cabinet","POWER ISSUE",
N1462="Sharing","POWER ISSUE",
N1462="Sites strategiques &amp; DataCenter","POWER ISSUE",
N1462="Exclu","Exclu",
N1462="SAT","TX ISSUE",
N1462="SPARE-ISSUE","SPARE-ISSUE",
N1462="Fiber CAmtel","TX ISSUE",
N1462="Fiber AOF","TX ISSUE",
N1462="Projet OCM (HUAWEI)","TRAVAUX-HUAWEI",
N1462="Projet OCM (NOKIA)","TRAVAUX -NOKIA",
N1462="ACCESS-ISSUE","ACCESS-ISSUE",
N1462="Projet OCM (ZTE, NOKIA, autres projets)","TRAVAUX OCM",
N1462="No root CAuse","No root cause",
N1462="ODU HS","TX ISSUE",
N1462="IP &amp; VLAN","TX ISSUE",
N1462="Warehouse HUAWEI","SPARE-ISSUE",
N1462="SPARE-HS","SPARE-ISSUE",
N1462="Power Telco","RAN ISSUE"
),"")</f>
        <v>No root cause</v>
      </c>
      <c r="N1462" s="29" t="s">
        <v>5652</v>
      </c>
      <c r="O1462" s="17" t="str" cm="1">
        <f t="array" ref="O1462">IFERROR(_xlfn.IFS(
N1462="MPR ISSUE","ACTIVE",
N1462="BSS Hardware Issue","ACTIVE",
N1462="Sites strategiques, MLL, Pylone, etc.","PASSIVE",
N1462="AKTIVCO DEFAUT GE &amp; POWER Cabinet","PASSIVE",
N1462="AKTIVCO Coupure ENEO &amp; Baisse de tension","PASSIVE",
N1462="Coupure ENEO &amp; Baisse de tension","PASSIVE",
N1462="Defaut GE &amp; POWER Cabinet","PASSIVE",
N1462="Sharing","PASSIVE",
N1462="Sites strategiques &amp; DataCenter","PASSIVE",
N1462="Exclu","Exclu",
N1462="SAT","ACTIVE",
N1462="SPARE-ISSUE","SPARE-ISSUE",
N1462="Fiber CAmtel","ACTIVE",
N1462="Fiber AOF","ACTIVE",
N1462="Projet OCM (HUAWEI)","PLANNED WORKS",
N1462="Projet OCM (NOKIA)","PLANNED WORKS",
N1462="ACCESS-ISSUE","ACCESS-ISSUE",
N1462="Projet OCM (ZTE, NOKIA, autres projets)","PLANNED WORKS",
N1462="No root CAuse","No root cause",
N1462="ODU HS","ACTIVE",
N1462="IP &amp; VLAN","ACTIVE",
N1462="Warehouse HUAWEI","SPARE-ISSUE",
N1462="SPARE-HS","SPARE-ISSUE",
N1462="Power Telco","ACTIVE"
),"")</f>
        <v>No root cause</v>
      </c>
      <c r="P1462" s="59">
        <v>0</v>
      </c>
      <c r="Q1462" s="59">
        <v>0</v>
      </c>
      <c r="R1462" s="59">
        <v>0</v>
      </c>
      <c r="S1462" s="59">
        <v>0</v>
      </c>
      <c r="T1462" s="59">
        <v>0</v>
      </c>
      <c r="U1462" s="59">
        <v>0</v>
      </c>
      <c r="V1462" s="14"/>
      <c r="W1462" s="14"/>
      <c r="X1462" s="14"/>
      <c r="Y1462" s="14"/>
      <c r="Z1462" s="14"/>
      <c r="AA1462" s="31" t="s">
        <v>16</v>
      </c>
      <c r="AB1462" s="31" t="s">
        <v>16</v>
      </c>
      <c r="AC1462" s="7" t="s">
        <v>16</v>
      </c>
      <c r="AD1462" s="3"/>
      <c r="AE1462" s="3" t="s">
        <v>16</v>
      </c>
      <c r="AF1462" s="7" t="s">
        <v>16</v>
      </c>
      <c r="AG1462" s="32" t="s">
        <v>16</v>
      </c>
      <c r="AH1462" s="32" t="s">
        <v>16</v>
      </c>
      <c r="AI1462" s="32" t="s">
        <v>16</v>
      </c>
      <c r="AJ1462" s="32" t="s">
        <v>16</v>
      </c>
      <c r="AK1462" s="32" t="s">
        <v>16</v>
      </c>
      <c r="AL1462" s="32" t="s">
        <v>16</v>
      </c>
      <c r="AM1462" s="32" t="s">
        <v>16</v>
      </c>
      <c r="AN1462" s="9" t="s">
        <v>16</v>
      </c>
      <c r="AO1462" s="9" t="s">
        <v>16</v>
      </c>
      <c r="AP1462" s="9" t="s">
        <v>16</v>
      </c>
      <c r="AQ1462" s="14"/>
      <c r="AR1462" s="14"/>
    </row>
    <row r="1463" spans="1:44" s="9" customFormat="1" hidden="1" x14ac:dyDescent="0.3">
      <c r="A1463" s="3" t="s">
        <v>3213</v>
      </c>
      <c r="B1463" s="3" t="s">
        <v>3214</v>
      </c>
      <c r="C1463" s="56" t="s">
        <v>358</v>
      </c>
      <c r="D1463" s="56" t="e">
        <v>#N/A</v>
      </c>
      <c r="E1463" s="56" t="s">
        <v>38</v>
      </c>
      <c r="F1463" s="3" t="s">
        <v>39</v>
      </c>
      <c r="G1463" s="22" t="s">
        <v>5896</v>
      </c>
      <c r="H1463" s="22" t="str">
        <f>_xlfn.XLOOKUP(B1463,[1]SITE!$B:$B,[1]SITE!$CK:$CK,"")</f>
        <v>Operationnel</v>
      </c>
      <c r="I1463" s="22"/>
      <c r="J1463" s="22" t="str">
        <f>_xlfn.XLOOKUP(B1463,[1]SITE!$B:$B,[1]SITE!$I:$I,"")</f>
        <v>No impact</v>
      </c>
      <c r="K1463" s="30"/>
      <c r="L1463" s="15" t="str" cm="1">
        <f t="array" ref="L1463">IFERROR(_xlfn.IFS(
N1463="MPR ISSUE","PDH",
N1463="BSS Hardware Issue","BSS",
N1463="Sites strategiques, MLL, Pylone, etc.","ENVTECH",
N1463="AKTIVCO DEFAUT GE &amp; POWER Cabinet","AKTIVCO",
N1463="AKTIVCO Coupure ENEO &amp; Baisse de tension","AKTIVCO GRID ONLY",
N1463="Coupure ENEO &amp; Baisse de tension","IHS GRID ONLY",
N1463="Defaut GE &amp; POWER Cabinet","IHS",
N1463="Sharing","Partners",
N1463="Sites strategiques &amp; DataCenter","SST &amp; DC",
N1463="Exclu","Exclu",
N1463="SAT","SAT",
N1463="SPARE-ISSUE","SPARE-ISSUE",
N1463="Fiber CAmtel","TRANS_FO_CAMTEL",
N1463="Fiber AOF","Fiber AOF",
N1463="Projet OCM (HUAWEI)","TRAVAUX-HUAWEI",
N1463="Projet OCM (NOKIA)","TRAVAUX-NOKIA",
N1463="ACCESS-ISSUE","ACCESS-ISSUE",
N1463="Projet OCM (ZTE, NOKIA, autres projets)","TRAVAUX OCM",
N1463="No root CAuse","No root cause",
N1463="ODU HS","PDH",
N1463="IP &amp; VLAN","PDH",
N1463="Warehouse HUAWEI","SPARE-ISSUE",
N1463="SPARE-HS","SPARE-ISSUE",
N1463="Power Telco","BSS"
),"")</f>
        <v>No root cause</v>
      </c>
      <c r="M1463" s="16" t="str" cm="1">
        <f t="array" ref="M1463">IFERROR(_xlfn.IFS(
N1463="MPR ISSUE","TX ISSUE",
N1463="BSS Hardware Issue","RAN ISSUE",
N1463="Sites strategiques, MLL, Pylone, etc.","ENVTECH",
N1463="AKTIVCO DEFAUT GE &amp; POWER Cabinet","POWER ISSUE",
N1463="AKTIVCO Coupure ENEO &amp; Baisse de tension","POWER ISSUE",
N1463="Coupure ENEO &amp; Baisse de tension","POWER ISSUE",
N1463="Defaut GE &amp; POWER Cabinet","POWER ISSUE",
N1463="Sharing","POWER ISSUE",
N1463="Sites strategiques &amp; DataCenter","POWER ISSUE",
N1463="Exclu","Exclu",
N1463="SAT","TX ISSUE",
N1463="SPARE-ISSUE","SPARE-ISSUE",
N1463="Fiber CAmtel","TX ISSUE",
N1463="Fiber AOF","TX ISSUE",
N1463="Projet OCM (HUAWEI)","TRAVAUX-HUAWEI",
N1463="Projet OCM (NOKIA)","TRAVAUX -NOKIA",
N1463="ACCESS-ISSUE","ACCESS-ISSUE",
N1463="Projet OCM (ZTE, NOKIA, autres projets)","TRAVAUX OCM",
N1463="No root CAuse","No root cause",
N1463="ODU HS","TX ISSUE",
N1463="IP &amp; VLAN","TX ISSUE",
N1463="Warehouse HUAWEI","SPARE-ISSUE",
N1463="SPARE-HS","SPARE-ISSUE",
N1463="Power Telco","RAN ISSUE"
),"")</f>
        <v>No root cause</v>
      </c>
      <c r="N1463" s="29" t="s">
        <v>5652</v>
      </c>
      <c r="O1463" s="17" t="str" cm="1">
        <f t="array" ref="O1463">IFERROR(_xlfn.IFS(
N1463="MPR ISSUE","ACTIVE",
N1463="BSS Hardware Issue","ACTIVE",
N1463="Sites strategiques, MLL, Pylone, etc.","PASSIVE",
N1463="AKTIVCO DEFAUT GE &amp; POWER Cabinet","PASSIVE",
N1463="AKTIVCO Coupure ENEO &amp; Baisse de tension","PASSIVE",
N1463="Coupure ENEO &amp; Baisse de tension","PASSIVE",
N1463="Defaut GE &amp; POWER Cabinet","PASSIVE",
N1463="Sharing","PASSIVE",
N1463="Sites strategiques &amp; DataCenter","PASSIVE",
N1463="Exclu","Exclu",
N1463="SAT","ACTIVE",
N1463="SPARE-ISSUE","SPARE-ISSUE",
N1463="Fiber CAmtel","ACTIVE",
N1463="Fiber AOF","ACTIVE",
N1463="Projet OCM (HUAWEI)","PLANNED WORKS",
N1463="Projet OCM (NOKIA)","PLANNED WORKS",
N1463="ACCESS-ISSUE","ACCESS-ISSUE",
N1463="Projet OCM (ZTE, NOKIA, autres projets)","PLANNED WORKS",
N1463="No root CAuse","No root cause",
N1463="ODU HS","ACTIVE",
N1463="IP &amp; VLAN","ACTIVE",
N1463="Warehouse HUAWEI","SPARE-ISSUE",
N1463="SPARE-HS","SPARE-ISSUE",
N1463="Power Telco","ACTIVE"
),"")</f>
        <v>No root cause</v>
      </c>
      <c r="P1463" s="59">
        <v>0</v>
      </c>
      <c r="Q1463" s="59">
        <v>0</v>
      </c>
      <c r="R1463" s="59">
        <v>0</v>
      </c>
      <c r="S1463" s="59">
        <v>0</v>
      </c>
      <c r="T1463" s="59">
        <v>0</v>
      </c>
      <c r="U1463" s="59">
        <v>0</v>
      </c>
      <c r="V1463" s="14"/>
      <c r="W1463" s="14"/>
      <c r="X1463" s="14"/>
      <c r="Y1463" s="14"/>
      <c r="Z1463" s="14"/>
      <c r="AA1463" s="31" t="s">
        <v>16</v>
      </c>
      <c r="AB1463" s="31" t="s">
        <v>16</v>
      </c>
      <c r="AC1463" s="7" t="s">
        <v>16</v>
      </c>
      <c r="AD1463" s="3"/>
      <c r="AE1463" s="3" t="s">
        <v>16</v>
      </c>
      <c r="AF1463" s="7" t="s">
        <v>16</v>
      </c>
      <c r="AG1463" s="32" t="s">
        <v>16</v>
      </c>
      <c r="AH1463" s="32" t="s">
        <v>16</v>
      </c>
      <c r="AI1463" s="32" t="s">
        <v>16</v>
      </c>
      <c r="AJ1463" s="32" t="s">
        <v>16</v>
      </c>
      <c r="AK1463" s="32" t="s">
        <v>16</v>
      </c>
      <c r="AL1463" s="32" t="s">
        <v>16</v>
      </c>
      <c r="AM1463" s="32" t="s">
        <v>16</v>
      </c>
      <c r="AN1463" s="9" t="s">
        <v>16</v>
      </c>
      <c r="AO1463" s="9" t="s">
        <v>16</v>
      </c>
      <c r="AP1463" s="9" t="s">
        <v>16</v>
      </c>
      <c r="AQ1463" s="14"/>
      <c r="AR1463" s="14"/>
    </row>
    <row r="1464" spans="1:44" s="9" customFormat="1" hidden="1" x14ac:dyDescent="0.3">
      <c r="A1464" s="1" t="s">
        <v>1835</v>
      </c>
      <c r="B1464" s="1" t="s">
        <v>1836</v>
      </c>
      <c r="C1464" s="1" t="s">
        <v>1024</v>
      </c>
      <c r="D1464" s="1"/>
      <c r="E1464" s="56" t="s">
        <v>103</v>
      </c>
      <c r="F1464" s="1" t="s">
        <v>300</v>
      </c>
      <c r="G1464" s="49" t="s">
        <v>5897</v>
      </c>
      <c r="H1464" s="22" t="str">
        <f>_xlfn.XLOOKUP(B1464,[1]SITE!$B:$B,[1]SITE!$CK:$CK,"")</f>
        <v>Operationnel</v>
      </c>
      <c r="I1464" s="22"/>
      <c r="J1464" s="22" t="str">
        <f>_xlfn.XLOOKUP(B1464,[1]SITE!$B:$B,[1]SITE!$I:$I,"")</f>
        <v>No impact</v>
      </c>
      <c r="K1464" s="30"/>
      <c r="L1464" s="15" t="str" cm="1">
        <f t="array" ref="L1464">IFERROR(_xlfn.IFS(
N1464="MPR ISSUE","PDH",
N1464="BSS Hardware Issue","BSS",
N1464="Sites strategiques, MLL, Pylone, etc.","ENVTECH",
N1464="AKTIVCO DEFAUT GE &amp; POWER Cabinet","AKTIVCO",
N1464="AKTIVCO Coupure ENEO &amp; Baisse de tension","AKTIVCO GRID ONLY",
N1464="Coupure ENEO &amp; Baisse de tension","IHS GRID ONLY",
N1464="Defaut GE &amp; POWER Cabinet","IHS",
N1464="Sharing","Partners",
N1464="Sites strategiques &amp; DataCenter","SST &amp; DC",
N1464="Exclu","Exclu",
N1464="SAT","SAT",
N1464="SPARE-ISSUE","SPARE-ISSUE",
N1464="Fiber CAmtel","TRANS_FO_CAMTEL",
N1464="Fiber AOF","Fiber AOF",
N1464="Projet OCM (HUAWEI)","TRAVAUX-HUAWEI",
N1464="Projet OCM (NOKIA)","TRAVAUX-NOKIA",
N1464="ACCESS-ISSUE","ACCESS-ISSUE",
N1464="Projet OCM (ZTE, NOKIA, autres projets)","TRAVAUX OCM",
N1464="No root CAuse","No root cause",
N1464="ODU HS","PDH",
N1464="IP &amp; VLAN","PDH",
N1464="Warehouse HUAWEI","SPARE-ISSUE",
N1464="SPARE-HS","SPARE-ISSUE",
N1464="Power Telco","BSS"
),"")</f>
        <v>AKTIVCO</v>
      </c>
      <c r="M1464" s="16" t="str" cm="1">
        <f t="array" ref="M1464">IFERROR(_xlfn.IFS(
N1464="MPR ISSUE","TX ISSUE",
N1464="BSS Hardware Issue","RAN ISSUE",
N1464="Sites strategiques, MLL, Pylone, etc.","ENVTECH",
N1464="AKTIVCO DEFAUT GE &amp; POWER Cabinet","POWER ISSUE",
N1464="AKTIVCO Coupure ENEO &amp; Baisse de tension","POWER ISSUE",
N1464="Coupure ENEO &amp; Baisse de tension","POWER ISSUE",
N1464="Defaut GE &amp; POWER Cabinet","POWER ISSUE",
N1464="Sharing","POWER ISSUE",
N1464="Sites strategiques &amp; DataCenter","POWER ISSUE",
N1464="Exclu","Exclu",
N1464="SAT","TX ISSUE",
N1464="SPARE-ISSUE","SPARE-ISSUE",
N1464="Fiber CAmtel","TX ISSUE",
N1464="Fiber AOF","TX ISSUE",
N1464="Projet OCM (HUAWEI)","TRAVAUX-HUAWEI",
N1464="Projet OCM (NOKIA)","TRAVAUX -NOKIA",
N1464="ACCESS-ISSUE","ACCESS-ISSUE",
N1464="Projet OCM (ZTE, NOKIA, autres projets)","TRAVAUX OCM",
N1464="No root CAuse","No root cause",
N1464="ODU HS","TX ISSUE",
N1464="IP &amp; VLAN","TX ISSUE",
N1464="Warehouse HUAWEI","SPARE-ISSUE",
N1464="SPARE-HS","SPARE-ISSUE",
N1464="Power Telco","RAN ISSUE"
),"")</f>
        <v>POWER ISSUE</v>
      </c>
      <c r="N1464" s="29" t="s">
        <v>5331</v>
      </c>
      <c r="O1464" s="17" t="str" cm="1">
        <f t="array" ref="O1464">IFERROR(_xlfn.IFS(
N1464="MPR ISSUE","ACTIVE",
N1464="BSS Hardware Issue","ACTIVE",
N1464="Sites strategiques, MLL, Pylone, etc.","PASSIVE",
N1464="AKTIVCO DEFAUT GE &amp; POWER Cabinet","PASSIVE",
N1464="AKTIVCO Coupure ENEO &amp; Baisse de tension","PASSIVE",
N1464="Coupure ENEO &amp; Baisse de tension","PASSIVE",
N1464="Defaut GE &amp; POWER Cabinet","PASSIVE",
N1464="Sharing","PASSIVE",
N1464="Sites strategiques &amp; DataCenter","PASSIVE",
N1464="Exclu","Exclu",
N1464="SAT","ACTIVE",
N1464="SPARE-ISSUE","SPARE-ISSUE",
N1464="Fiber CAmtel","ACTIVE",
N1464="Fiber AOF","ACTIVE",
N1464="Projet OCM (HUAWEI)","PLANNED WORKS",
N1464="Projet OCM (NOKIA)","PLANNED WORKS",
N1464="ACCESS-ISSUE","ACCESS-ISSUE",
N1464="Projet OCM (ZTE, NOKIA, autres projets)","PLANNED WORKS",
N1464="No root CAuse","No root cause",
N1464="ODU HS","ACTIVE",
N1464="IP &amp; VLAN","ACTIVE",
N1464="Warehouse HUAWEI","SPARE-ISSUE",
N1464="SPARE-HS","SPARE-ISSUE",
N1464="Power Telco","ACTIVE"
),"")</f>
        <v>PASSIVE</v>
      </c>
      <c r="P1464" s="59">
        <v>0</v>
      </c>
      <c r="Q1464" s="59">
        <v>0</v>
      </c>
      <c r="R1464" s="59">
        <v>0</v>
      </c>
      <c r="S1464" s="59">
        <v>0</v>
      </c>
      <c r="T1464" s="59">
        <v>0</v>
      </c>
      <c r="U1464" s="59">
        <v>0</v>
      </c>
      <c r="V1464" s="14"/>
      <c r="W1464" s="14"/>
      <c r="X1464" s="14"/>
      <c r="Y1464" s="14"/>
      <c r="Z1464" s="14"/>
      <c r="AA1464" s="31" t="s">
        <v>5626</v>
      </c>
      <c r="AB1464" s="31" t="s">
        <v>16</v>
      </c>
      <c r="AC1464" s="7" t="s">
        <v>16</v>
      </c>
      <c r="AD1464" s="3"/>
      <c r="AE1464" s="3" t="s">
        <v>16</v>
      </c>
      <c r="AF1464" s="7" t="s">
        <v>16</v>
      </c>
      <c r="AG1464" s="32" t="s">
        <v>16</v>
      </c>
      <c r="AH1464" s="32" t="s">
        <v>16</v>
      </c>
      <c r="AI1464" s="32" t="s">
        <v>16</v>
      </c>
      <c r="AJ1464" s="32" t="s">
        <v>16</v>
      </c>
      <c r="AK1464" s="32" t="s">
        <v>16</v>
      </c>
      <c r="AL1464" s="32" t="s">
        <v>16</v>
      </c>
      <c r="AM1464" s="32" t="s">
        <v>16</v>
      </c>
      <c r="AN1464" s="9" t="s">
        <v>5626</v>
      </c>
      <c r="AO1464" s="9" t="s">
        <v>16</v>
      </c>
      <c r="AP1464" s="9" t="s">
        <v>16</v>
      </c>
      <c r="AQ1464" s="14"/>
      <c r="AR1464" s="14"/>
    </row>
    <row r="1465" spans="1:44" s="9" customFormat="1" hidden="1" x14ac:dyDescent="0.3">
      <c r="A1465" s="1" t="s">
        <v>271</v>
      </c>
      <c r="B1465" s="1" t="s">
        <v>272</v>
      </c>
      <c r="C1465" s="1" t="s">
        <v>11</v>
      </c>
      <c r="D1465" s="1" t="s">
        <v>12</v>
      </c>
      <c r="E1465" s="56" t="s">
        <v>56</v>
      </c>
      <c r="F1465" s="1" t="s">
        <v>85</v>
      </c>
      <c r="G1465" s="49" t="s">
        <v>5897</v>
      </c>
      <c r="H1465" s="22" t="str">
        <f>_xlfn.XLOOKUP(B1465,[1]SITE!$B:$B,[1]SITE!$CK:$CK,"")</f>
        <v>Operationnel</v>
      </c>
      <c r="I1465" s="22"/>
      <c r="J1465" s="22" t="str">
        <f>_xlfn.XLOOKUP(B1465,[1]SITE!$B:$B,[1]SITE!$I:$I,"")</f>
        <v>No impact</v>
      </c>
      <c r="K1465" s="30"/>
      <c r="L1465" s="15" t="str" cm="1">
        <f t="array" ref="L1465">IFERROR(_xlfn.IFS(
N1465="MPR ISSUE","PDH",
N1465="BSS Hardware Issue","BSS",
N1465="Sites strategiques, MLL, Pylone, etc.","ENVTECH",
N1465="AKTIVCO DEFAUT GE &amp; POWER Cabinet","AKTIVCO",
N1465="AKTIVCO Coupure ENEO &amp; Baisse de tension","AKTIVCO GRID ONLY",
N1465="Coupure ENEO &amp; Baisse de tension","IHS GRID ONLY",
N1465="Defaut GE &amp; POWER Cabinet","IHS",
N1465="Sharing","Partners",
N1465="Sites strategiques &amp; DataCenter","SST &amp; DC",
N1465="Exclu","Exclu",
N1465="SAT","SAT",
N1465="SPARE-ISSUE","SPARE-ISSUE",
N1465="Fiber CAmtel","TRANS_FO_CAMTEL",
N1465="Fiber AOF","Fiber AOF",
N1465="Projet OCM (HUAWEI)","TRAVAUX-HUAWEI",
N1465="Projet OCM (NOKIA)","TRAVAUX-NOKIA",
N1465="ACCESS-ISSUE","ACCESS-ISSUE",
N1465="Projet OCM (ZTE, NOKIA, autres projets)","TRAVAUX OCM",
N1465="No root CAuse","No root cause",
N1465="ODU HS","PDH",
N1465="IP &amp; VLAN","PDH",
N1465="Warehouse HUAWEI","SPARE-ISSUE",
N1465="SPARE-HS","SPARE-ISSUE",
N1465="Power Telco","BSS"
),"")</f>
        <v>No root cause</v>
      </c>
      <c r="M1465" s="16" t="str" cm="1">
        <f t="array" ref="M1465">IFERROR(_xlfn.IFS(
N1465="MPR ISSUE","TX ISSUE",
N1465="BSS Hardware Issue","RAN ISSUE",
N1465="Sites strategiques, MLL, Pylone, etc.","ENVTECH",
N1465="AKTIVCO DEFAUT GE &amp; POWER Cabinet","POWER ISSUE",
N1465="AKTIVCO Coupure ENEO &amp; Baisse de tension","POWER ISSUE",
N1465="Coupure ENEO &amp; Baisse de tension","POWER ISSUE",
N1465="Defaut GE &amp; POWER Cabinet","POWER ISSUE",
N1465="Sharing","POWER ISSUE",
N1465="Sites strategiques &amp; DataCenter","POWER ISSUE",
N1465="Exclu","Exclu",
N1465="SAT","TX ISSUE",
N1465="SPARE-ISSUE","SPARE-ISSUE",
N1465="Fiber CAmtel","TX ISSUE",
N1465="Fiber AOF","TX ISSUE",
N1465="Projet OCM (HUAWEI)","TRAVAUX-HUAWEI",
N1465="Projet OCM (NOKIA)","TRAVAUX -NOKIA",
N1465="ACCESS-ISSUE","ACCESS-ISSUE",
N1465="Projet OCM (ZTE, NOKIA, autres projets)","TRAVAUX OCM",
N1465="No root CAuse","No root cause",
N1465="ODU HS","TX ISSUE",
N1465="IP &amp; VLAN","TX ISSUE",
N1465="Warehouse HUAWEI","SPARE-ISSUE",
N1465="SPARE-HS","SPARE-ISSUE",
N1465="Power Telco","RAN ISSUE"
),"")</f>
        <v>No root cause</v>
      </c>
      <c r="N1465" s="29" t="s">
        <v>5652</v>
      </c>
      <c r="O1465" s="17" t="str" cm="1">
        <f t="array" ref="O1465">IFERROR(_xlfn.IFS(
N1465="MPR ISSUE","ACTIVE",
N1465="BSS Hardware Issue","ACTIVE",
N1465="Sites strategiques, MLL, Pylone, etc.","PASSIVE",
N1465="AKTIVCO DEFAUT GE &amp; POWER Cabinet","PASSIVE",
N1465="AKTIVCO Coupure ENEO &amp; Baisse de tension","PASSIVE",
N1465="Coupure ENEO &amp; Baisse de tension","PASSIVE",
N1465="Defaut GE &amp; POWER Cabinet","PASSIVE",
N1465="Sharing","PASSIVE",
N1465="Sites strategiques &amp; DataCenter","PASSIVE",
N1465="Exclu","Exclu",
N1465="SAT","ACTIVE",
N1465="SPARE-ISSUE","SPARE-ISSUE",
N1465="Fiber CAmtel","ACTIVE",
N1465="Fiber AOF","ACTIVE",
N1465="Projet OCM (HUAWEI)","PLANNED WORKS",
N1465="Projet OCM (NOKIA)","PLANNED WORKS",
N1465="ACCESS-ISSUE","ACCESS-ISSUE",
N1465="Projet OCM (ZTE, NOKIA, autres projets)","PLANNED WORKS",
N1465="No root CAuse","No root cause",
N1465="ODU HS","ACTIVE",
N1465="IP &amp; VLAN","ACTIVE",
N1465="Warehouse HUAWEI","SPARE-ISSUE",
N1465="SPARE-HS","SPARE-ISSUE",
N1465="Power Telco","ACTIVE"
),"")</f>
        <v>No root cause</v>
      </c>
      <c r="P1465" s="59">
        <v>0</v>
      </c>
      <c r="Q1465" s="59">
        <v>0</v>
      </c>
      <c r="R1465" s="59">
        <v>0</v>
      </c>
      <c r="S1465" s="59">
        <v>0</v>
      </c>
      <c r="T1465" s="59">
        <v>0</v>
      </c>
      <c r="U1465" s="59">
        <v>0</v>
      </c>
      <c r="V1465" s="14"/>
      <c r="W1465" s="14"/>
      <c r="X1465" s="14"/>
      <c r="Y1465" s="14"/>
      <c r="Z1465" s="14"/>
      <c r="AA1465" s="31" t="s">
        <v>16</v>
      </c>
      <c r="AB1465" s="31" t="s">
        <v>16</v>
      </c>
      <c r="AC1465" s="7" t="s">
        <v>16</v>
      </c>
      <c r="AD1465" s="3"/>
      <c r="AE1465" s="3" t="s">
        <v>16</v>
      </c>
      <c r="AF1465" s="7" t="s">
        <v>16</v>
      </c>
      <c r="AG1465" s="32" t="s">
        <v>16</v>
      </c>
      <c r="AH1465" s="32" t="s">
        <v>16</v>
      </c>
      <c r="AI1465" s="32" t="s">
        <v>16</v>
      </c>
      <c r="AJ1465" s="32" t="s">
        <v>16</v>
      </c>
      <c r="AK1465" s="32" t="s">
        <v>16</v>
      </c>
      <c r="AL1465" s="32" t="s">
        <v>16</v>
      </c>
      <c r="AM1465" s="32" t="s">
        <v>16</v>
      </c>
      <c r="AN1465" s="9" t="s">
        <v>16</v>
      </c>
      <c r="AO1465" s="9" t="s">
        <v>16</v>
      </c>
      <c r="AP1465" s="9" t="s">
        <v>16</v>
      </c>
      <c r="AQ1465" s="14"/>
      <c r="AR1465" s="14"/>
    </row>
    <row r="1466" spans="1:44" s="9" customFormat="1" hidden="1" x14ac:dyDescent="0.3">
      <c r="A1466" s="1" t="s">
        <v>4614</v>
      </c>
      <c r="B1466" s="51" t="s">
        <v>4615</v>
      </c>
      <c r="C1466" s="51" t="s">
        <v>11</v>
      </c>
      <c r="D1466" s="51" t="s">
        <v>12</v>
      </c>
      <c r="E1466" s="56" t="s">
        <v>91</v>
      </c>
      <c r="F1466" s="51" t="s">
        <v>2914</v>
      </c>
      <c r="G1466" s="49" t="s">
        <v>5897</v>
      </c>
      <c r="H1466" s="22" t="str">
        <f>_xlfn.XLOOKUP(B1466,[1]SITE!$B:$B,[1]SITE!$CK:$CK,"")</f>
        <v>Operationnel</v>
      </c>
      <c r="I1466" s="22"/>
      <c r="J1466" s="22" t="str">
        <f>_xlfn.XLOOKUP(B1466,[1]SITE!$B:$B,[1]SITE!$I:$I,"")</f>
        <v>No impact</v>
      </c>
      <c r="K1466" s="30"/>
      <c r="L1466" s="15" t="str" cm="1">
        <f t="array" ref="L1466">IFERROR(_xlfn.IFS(
N1466="MPR ISSUE","PDH",
N1466="BSS Hardware Issue","BSS",
N1466="Sites strategiques, MLL, Pylone, etc.","ENVTECH",
N1466="AKTIVCO DEFAUT GE &amp; POWER Cabinet","AKTIVCO",
N1466="AKTIVCO Coupure ENEO &amp; Baisse de tension","AKTIVCO GRID ONLY",
N1466="Coupure ENEO &amp; Baisse de tension","IHS GRID ONLY",
N1466="Defaut GE &amp; POWER Cabinet","IHS",
N1466="Sharing","Partners",
N1466="Sites strategiques &amp; DataCenter","SST &amp; DC",
N1466="Exclu","Exclu",
N1466="SAT","SAT",
N1466="SPARE-ISSUE","SPARE-ISSUE",
N1466="Fiber CAmtel","TRANS_FO_CAMTEL",
N1466="Fiber AOF","Fiber AOF",
N1466="Projet OCM (HUAWEI)","TRAVAUX-HUAWEI",
N1466="Projet OCM (NOKIA)","TRAVAUX-NOKIA",
N1466="ACCESS-ISSUE","ACCESS-ISSUE",
N1466="Projet OCM (ZTE, NOKIA, autres projets)","TRAVAUX OCM",
N1466="No root CAuse","No root cause",
N1466="ODU HS","PDH",
N1466="IP &amp; VLAN","PDH",
N1466="Warehouse HUAWEI","SPARE-ISSUE",
N1466="SPARE-HS","SPARE-ISSUE",
N1466="Power Telco","BSS"
),"")</f>
        <v>No root cause</v>
      </c>
      <c r="M1466" s="16" t="str" cm="1">
        <f t="array" ref="M1466">IFERROR(_xlfn.IFS(
N1466="MPR ISSUE","TX ISSUE",
N1466="BSS Hardware Issue","RAN ISSUE",
N1466="Sites strategiques, MLL, Pylone, etc.","ENVTECH",
N1466="AKTIVCO DEFAUT GE &amp; POWER Cabinet","POWER ISSUE",
N1466="AKTIVCO Coupure ENEO &amp; Baisse de tension","POWER ISSUE",
N1466="Coupure ENEO &amp; Baisse de tension","POWER ISSUE",
N1466="Defaut GE &amp; POWER Cabinet","POWER ISSUE",
N1466="Sharing","POWER ISSUE",
N1466="Sites strategiques &amp; DataCenter","POWER ISSUE",
N1466="Exclu","Exclu",
N1466="SAT","TX ISSUE",
N1466="SPARE-ISSUE","SPARE-ISSUE",
N1466="Fiber CAmtel","TX ISSUE",
N1466="Fiber AOF","TX ISSUE",
N1466="Projet OCM (HUAWEI)","TRAVAUX-HUAWEI",
N1466="Projet OCM (NOKIA)","TRAVAUX -NOKIA",
N1466="ACCESS-ISSUE","ACCESS-ISSUE",
N1466="Projet OCM (ZTE, NOKIA, autres projets)","TRAVAUX OCM",
N1466="No root CAuse","No root cause",
N1466="ODU HS","TX ISSUE",
N1466="IP &amp; VLAN","TX ISSUE",
N1466="Warehouse HUAWEI","SPARE-ISSUE",
N1466="SPARE-HS","SPARE-ISSUE",
N1466="Power Telco","RAN ISSUE"
),"")</f>
        <v>No root cause</v>
      </c>
      <c r="N1466" s="29" t="s">
        <v>5652</v>
      </c>
      <c r="O1466" s="17" t="str" cm="1">
        <f t="array" ref="O1466">IFERROR(_xlfn.IFS(
N1466="MPR ISSUE","ACTIVE",
N1466="BSS Hardware Issue","ACTIVE",
N1466="Sites strategiques, MLL, Pylone, etc.","PASSIVE",
N1466="AKTIVCO DEFAUT GE &amp; POWER Cabinet","PASSIVE",
N1466="AKTIVCO Coupure ENEO &amp; Baisse de tension","PASSIVE",
N1466="Coupure ENEO &amp; Baisse de tension","PASSIVE",
N1466="Defaut GE &amp; POWER Cabinet","PASSIVE",
N1466="Sharing","PASSIVE",
N1466="Sites strategiques &amp; DataCenter","PASSIVE",
N1466="Exclu","Exclu",
N1466="SAT","ACTIVE",
N1466="SPARE-ISSUE","SPARE-ISSUE",
N1466="Fiber CAmtel","ACTIVE",
N1466="Fiber AOF","ACTIVE",
N1466="Projet OCM (HUAWEI)","PLANNED WORKS",
N1466="Projet OCM (NOKIA)","PLANNED WORKS",
N1466="ACCESS-ISSUE","ACCESS-ISSUE",
N1466="Projet OCM (ZTE, NOKIA, autres projets)","PLANNED WORKS",
N1466="No root CAuse","No root cause",
N1466="ODU HS","ACTIVE",
N1466="IP &amp; VLAN","ACTIVE",
N1466="Warehouse HUAWEI","SPARE-ISSUE",
N1466="SPARE-HS","SPARE-ISSUE",
N1466="Power Telco","ACTIVE"
),"")</f>
        <v>No root cause</v>
      </c>
      <c r="P1466" s="59">
        <v>0</v>
      </c>
      <c r="Q1466" s="59">
        <v>0</v>
      </c>
      <c r="R1466" s="59">
        <v>0</v>
      </c>
      <c r="S1466" s="59">
        <v>0</v>
      </c>
      <c r="T1466" s="59">
        <v>0</v>
      </c>
      <c r="U1466" s="59">
        <v>0</v>
      </c>
      <c r="V1466" s="14"/>
      <c r="W1466" s="14"/>
      <c r="X1466" s="14"/>
      <c r="Y1466" s="14"/>
      <c r="Z1466" s="14"/>
      <c r="AA1466" s="31" t="s">
        <v>16</v>
      </c>
      <c r="AB1466" s="31" t="s">
        <v>16</v>
      </c>
      <c r="AC1466" s="7" t="s">
        <v>16</v>
      </c>
      <c r="AD1466" s="3"/>
      <c r="AE1466" s="3" t="s">
        <v>16</v>
      </c>
      <c r="AF1466" s="7" t="s">
        <v>16</v>
      </c>
      <c r="AG1466" s="32" t="s">
        <v>16</v>
      </c>
      <c r="AH1466" s="32" t="s">
        <v>16</v>
      </c>
      <c r="AI1466" s="32" t="s">
        <v>16</v>
      </c>
      <c r="AJ1466" s="32" t="s">
        <v>16</v>
      </c>
      <c r="AK1466" s="32" t="s">
        <v>16</v>
      </c>
      <c r="AL1466" s="32" t="s">
        <v>16</v>
      </c>
      <c r="AM1466" s="32" t="s">
        <v>16</v>
      </c>
      <c r="AN1466" s="9" t="s">
        <v>16</v>
      </c>
      <c r="AO1466" s="9" t="s">
        <v>16</v>
      </c>
      <c r="AP1466" s="9" t="s">
        <v>16</v>
      </c>
      <c r="AQ1466" s="14"/>
      <c r="AR1466" s="14"/>
    </row>
    <row r="1467" spans="1:44" s="9" customFormat="1" hidden="1" x14ac:dyDescent="0.3">
      <c r="A1467" s="1" t="s">
        <v>1678</v>
      </c>
      <c r="B1467" s="51" t="s">
        <v>1679</v>
      </c>
      <c r="C1467" s="51" t="s">
        <v>11</v>
      </c>
      <c r="D1467" s="51" t="s">
        <v>12</v>
      </c>
      <c r="E1467" s="56" t="s">
        <v>32</v>
      </c>
      <c r="F1467" s="51" t="s">
        <v>33</v>
      </c>
      <c r="G1467" s="22" t="s">
        <v>5896</v>
      </c>
      <c r="H1467" s="22" t="str">
        <f>_xlfn.XLOOKUP(B1467,[1]SITE!$B:$B,[1]SITE!$CK:$CK,"")</f>
        <v>Operationnel</v>
      </c>
      <c r="I1467" s="22"/>
      <c r="J1467" s="22" t="str">
        <f>_xlfn.XLOOKUP(B1467,[1]SITE!$B:$B,[1]SITE!$I:$I,"")</f>
        <v>No impact</v>
      </c>
      <c r="K1467" s="30"/>
      <c r="L1467" s="15" t="str" cm="1">
        <f t="array" ref="L1467">IFERROR(_xlfn.IFS(
N1467="MPR ISSUE","PDH",
N1467="BSS Hardware Issue","BSS",
N1467="Sites strategiques, MLL, Pylone, etc.","ENVTECH",
N1467="AKTIVCO DEFAUT GE &amp; POWER Cabinet","AKTIVCO",
N1467="AKTIVCO Coupure ENEO &amp; Baisse de tension","AKTIVCO GRID ONLY",
N1467="Coupure ENEO &amp; Baisse de tension","IHS GRID ONLY",
N1467="Defaut GE &amp; POWER Cabinet","IHS",
N1467="Sharing","Partners",
N1467="Sites strategiques &amp; DataCenter","SST &amp; DC",
N1467="Exclu","Exclu",
N1467="SAT","SAT",
N1467="SPARE-ISSUE","SPARE-ISSUE",
N1467="Fiber CAmtel","TRANS_FO_CAMTEL",
N1467="Fiber AOF","Fiber AOF",
N1467="Projet OCM (HUAWEI)","TRAVAUX-HUAWEI",
N1467="Projet OCM (NOKIA)","TRAVAUX-NOKIA",
N1467="ACCESS-ISSUE","ACCESS-ISSUE",
N1467="Projet OCM (ZTE, NOKIA, autres projets)","TRAVAUX OCM",
N1467="No root CAuse","No root cause",
N1467="ODU HS","PDH",
N1467="IP &amp; VLAN","PDH",
N1467="Warehouse HUAWEI","SPARE-ISSUE",
N1467="SPARE-HS","SPARE-ISSUE",
N1467="Power Telco","BSS"
),"")</f>
        <v>No root cause</v>
      </c>
      <c r="M1467" s="16" t="str" cm="1">
        <f t="array" ref="M1467">IFERROR(_xlfn.IFS(
N1467="MPR ISSUE","TX ISSUE",
N1467="BSS Hardware Issue","RAN ISSUE",
N1467="Sites strategiques, MLL, Pylone, etc.","ENVTECH",
N1467="AKTIVCO DEFAUT GE &amp; POWER Cabinet","POWER ISSUE",
N1467="AKTIVCO Coupure ENEO &amp; Baisse de tension","POWER ISSUE",
N1467="Coupure ENEO &amp; Baisse de tension","POWER ISSUE",
N1467="Defaut GE &amp; POWER Cabinet","POWER ISSUE",
N1467="Sharing","POWER ISSUE",
N1467="Sites strategiques &amp; DataCenter","POWER ISSUE",
N1467="Exclu","Exclu",
N1467="SAT","TX ISSUE",
N1467="SPARE-ISSUE","SPARE-ISSUE",
N1467="Fiber CAmtel","TX ISSUE",
N1467="Fiber AOF","TX ISSUE",
N1467="Projet OCM (HUAWEI)","TRAVAUX-HUAWEI",
N1467="Projet OCM (NOKIA)","TRAVAUX -NOKIA",
N1467="ACCESS-ISSUE","ACCESS-ISSUE",
N1467="Projet OCM (ZTE, NOKIA, autres projets)","TRAVAUX OCM",
N1467="No root CAuse","No root cause",
N1467="ODU HS","TX ISSUE",
N1467="IP &amp; VLAN","TX ISSUE",
N1467="Warehouse HUAWEI","SPARE-ISSUE",
N1467="SPARE-HS","SPARE-ISSUE",
N1467="Power Telco","RAN ISSUE"
),"")</f>
        <v>No root cause</v>
      </c>
      <c r="N1467" s="29" t="s">
        <v>5652</v>
      </c>
      <c r="O1467" s="17" t="str" cm="1">
        <f t="array" ref="O1467">IFERROR(_xlfn.IFS(
N1467="MPR ISSUE","ACTIVE",
N1467="BSS Hardware Issue","ACTIVE",
N1467="Sites strategiques, MLL, Pylone, etc.","PASSIVE",
N1467="AKTIVCO DEFAUT GE &amp; POWER Cabinet","PASSIVE",
N1467="AKTIVCO Coupure ENEO &amp; Baisse de tension","PASSIVE",
N1467="Coupure ENEO &amp; Baisse de tension","PASSIVE",
N1467="Defaut GE &amp; POWER Cabinet","PASSIVE",
N1467="Sharing","PASSIVE",
N1467="Sites strategiques &amp; DataCenter","PASSIVE",
N1467="Exclu","Exclu",
N1467="SAT","ACTIVE",
N1467="SPARE-ISSUE","SPARE-ISSUE",
N1467="Fiber CAmtel","ACTIVE",
N1467="Fiber AOF","ACTIVE",
N1467="Projet OCM (HUAWEI)","PLANNED WORKS",
N1467="Projet OCM (NOKIA)","PLANNED WORKS",
N1467="ACCESS-ISSUE","ACCESS-ISSUE",
N1467="Projet OCM (ZTE, NOKIA, autres projets)","PLANNED WORKS",
N1467="No root CAuse","No root cause",
N1467="ODU HS","ACTIVE",
N1467="IP &amp; VLAN","ACTIVE",
N1467="Warehouse HUAWEI","SPARE-ISSUE",
N1467="SPARE-HS","SPARE-ISSUE",
N1467="Power Telco","ACTIVE"
),"")</f>
        <v>No root cause</v>
      </c>
      <c r="P1467" s="59">
        <v>0</v>
      </c>
      <c r="Q1467" s="59">
        <v>0</v>
      </c>
      <c r="R1467" s="59">
        <v>0</v>
      </c>
      <c r="S1467" s="59">
        <v>0</v>
      </c>
      <c r="T1467" s="59">
        <v>0</v>
      </c>
      <c r="U1467" s="59">
        <v>0</v>
      </c>
      <c r="V1467" s="14"/>
      <c r="W1467" s="14"/>
      <c r="X1467" s="14"/>
      <c r="Y1467" s="14"/>
      <c r="Z1467" s="14"/>
      <c r="AA1467" s="31" t="s">
        <v>16</v>
      </c>
      <c r="AB1467" s="31" t="s">
        <v>16</v>
      </c>
      <c r="AC1467" s="7" t="s">
        <v>16</v>
      </c>
      <c r="AD1467" s="3"/>
      <c r="AE1467" s="3" t="s">
        <v>16</v>
      </c>
      <c r="AF1467" s="7" t="s">
        <v>16</v>
      </c>
      <c r="AG1467" s="32" t="s">
        <v>16</v>
      </c>
      <c r="AH1467" s="32" t="s">
        <v>16</v>
      </c>
      <c r="AI1467" s="32" t="s">
        <v>16</v>
      </c>
      <c r="AJ1467" s="32" t="s">
        <v>16</v>
      </c>
      <c r="AK1467" s="32" t="s">
        <v>16</v>
      </c>
      <c r="AL1467" s="32" t="s">
        <v>16</v>
      </c>
      <c r="AM1467" s="32" t="s">
        <v>16</v>
      </c>
      <c r="AN1467" s="9" t="s">
        <v>16</v>
      </c>
      <c r="AO1467" s="9" t="s">
        <v>16</v>
      </c>
      <c r="AP1467" s="9" t="s">
        <v>16</v>
      </c>
      <c r="AQ1467" s="14"/>
      <c r="AR1467" s="14"/>
    </row>
    <row r="1468" spans="1:44" s="9" customFormat="1" hidden="1" x14ac:dyDescent="0.3">
      <c r="A1468" s="1" t="s">
        <v>853</v>
      </c>
      <c r="B1468" s="1" t="s">
        <v>854</v>
      </c>
      <c r="C1468" s="51" t="s">
        <v>22</v>
      </c>
      <c r="D1468" s="51" t="s">
        <v>31</v>
      </c>
      <c r="E1468" s="56" t="s">
        <v>38</v>
      </c>
      <c r="F1468" s="51" t="s">
        <v>39</v>
      </c>
      <c r="G1468" s="22" t="s">
        <v>5896</v>
      </c>
      <c r="H1468" s="22" t="str">
        <f>_xlfn.XLOOKUP(B1468,[1]SITE!$B:$B,[1]SITE!$CK:$CK,"")</f>
        <v>Operationnel</v>
      </c>
      <c r="I1468" s="22"/>
      <c r="J1468" s="22" t="str">
        <f>_xlfn.XLOOKUP(B1468,[1]SITE!$B:$B,[1]SITE!$I:$I,"")</f>
        <v>No impact</v>
      </c>
      <c r="K1468" s="30"/>
      <c r="L1468" s="15" t="str" cm="1">
        <f t="array" ref="L1468">IFERROR(_xlfn.IFS(
N1468="MPR ISSUE","PDH",
N1468="BSS Hardware Issue","BSS",
N1468="Sites strategiques, MLL, Pylone, etc.","ENVTECH",
N1468="AKTIVCO DEFAUT GE &amp; POWER Cabinet","AKTIVCO",
N1468="AKTIVCO Coupure ENEO &amp; Baisse de tension","AKTIVCO GRID ONLY",
N1468="Coupure ENEO &amp; Baisse de tension","IHS GRID ONLY",
N1468="Defaut GE &amp; POWER Cabinet","IHS",
N1468="Sharing","Partners",
N1468="Sites strategiques &amp; DataCenter","SST &amp; DC",
N1468="Exclu","Exclu",
N1468="SAT","SAT",
N1468="SPARE-ISSUE","SPARE-ISSUE",
N1468="Fiber CAmtel","TRANS_FO_CAMTEL",
N1468="Fiber AOF","Fiber AOF",
N1468="Projet OCM (HUAWEI)","TRAVAUX-HUAWEI",
N1468="Projet OCM (NOKIA)","TRAVAUX-NOKIA",
N1468="ACCESS-ISSUE","ACCESS-ISSUE",
N1468="Projet OCM (ZTE, NOKIA, autres projets)","TRAVAUX OCM",
N1468="No root CAuse","No root cause",
N1468="ODU HS","PDH",
N1468="IP &amp; VLAN","PDH",
N1468="Warehouse HUAWEI","SPARE-ISSUE",
N1468="SPARE-HS","SPARE-ISSUE",
N1468="Power Telco","BSS"
),"")</f>
        <v>AKTIVCO GRID ONLY</v>
      </c>
      <c r="M1468" s="16" t="str" cm="1">
        <f t="array" ref="M1468">IFERROR(_xlfn.IFS(
N1468="MPR ISSUE","TX ISSUE",
N1468="BSS Hardware Issue","RAN ISSUE",
N1468="Sites strategiques, MLL, Pylone, etc.","ENVTECH",
N1468="AKTIVCO DEFAUT GE &amp; POWER Cabinet","POWER ISSUE",
N1468="AKTIVCO Coupure ENEO &amp; Baisse de tension","POWER ISSUE",
N1468="Coupure ENEO &amp; Baisse de tension","POWER ISSUE",
N1468="Defaut GE &amp; POWER Cabinet","POWER ISSUE",
N1468="Sharing","POWER ISSUE",
N1468="Sites strategiques &amp; DataCenter","POWER ISSUE",
N1468="Exclu","Exclu",
N1468="SAT","TX ISSUE",
N1468="SPARE-ISSUE","SPARE-ISSUE",
N1468="Fiber CAmtel","TX ISSUE",
N1468="Fiber AOF","TX ISSUE",
N1468="Projet OCM (HUAWEI)","TRAVAUX-HUAWEI",
N1468="Projet OCM (NOKIA)","TRAVAUX -NOKIA",
N1468="ACCESS-ISSUE","ACCESS-ISSUE",
N1468="Projet OCM (ZTE, NOKIA, autres projets)","TRAVAUX OCM",
N1468="No root CAuse","No root cause",
N1468="ODU HS","TX ISSUE",
N1468="IP &amp; VLAN","TX ISSUE",
N1468="Warehouse HUAWEI","SPARE-ISSUE",
N1468="SPARE-HS","SPARE-ISSUE",
N1468="Power Telco","RAN ISSUE"
),"")</f>
        <v>POWER ISSUE</v>
      </c>
      <c r="N1468" s="36" t="s">
        <v>5333</v>
      </c>
      <c r="O1468" s="17" t="str" cm="1">
        <f t="array" ref="O1468">IFERROR(_xlfn.IFS(
N1468="MPR ISSUE","ACTIVE",
N1468="BSS Hardware Issue","ACTIVE",
N1468="Sites strategiques, MLL, Pylone, etc.","PASSIVE",
N1468="AKTIVCO DEFAUT GE &amp; POWER Cabinet","PASSIVE",
N1468="AKTIVCO Coupure ENEO &amp; Baisse de tension","PASSIVE",
N1468="Coupure ENEO &amp; Baisse de tension","PASSIVE",
N1468="Defaut GE &amp; POWER Cabinet","PASSIVE",
N1468="Sharing","PASSIVE",
N1468="Sites strategiques &amp; DataCenter","PASSIVE",
N1468="Exclu","Exclu",
N1468="SAT","ACTIVE",
N1468="SPARE-ISSUE","SPARE-ISSUE",
N1468="Fiber CAmtel","ACTIVE",
N1468="Fiber AOF","ACTIVE",
N1468="Projet OCM (HUAWEI)","PLANNED WORKS",
N1468="Projet OCM (NOKIA)","PLANNED WORKS",
N1468="ACCESS-ISSUE","ACCESS-ISSUE",
N1468="Projet OCM (ZTE, NOKIA, autres projets)","PLANNED WORKS",
N1468="No root CAuse","No root cause",
N1468="ODU HS","ACTIVE",
N1468="IP &amp; VLAN","ACTIVE",
N1468="Warehouse HUAWEI","SPARE-ISSUE",
N1468="SPARE-HS","SPARE-ISSUE",
N1468="Power Telco","ACTIVE"
),"")</f>
        <v>PASSIVE</v>
      </c>
      <c r="P1468" s="59">
        <v>0</v>
      </c>
      <c r="Q1468" s="59">
        <v>0</v>
      </c>
      <c r="R1468" s="59">
        <v>0</v>
      </c>
      <c r="S1468" s="59">
        <v>3.7392311797119562</v>
      </c>
      <c r="T1468" s="59">
        <v>0</v>
      </c>
      <c r="U1468" s="59">
        <v>0</v>
      </c>
      <c r="V1468" s="14"/>
      <c r="W1468" s="14"/>
      <c r="X1468" s="14"/>
      <c r="Y1468" s="14"/>
      <c r="Z1468" s="14"/>
      <c r="AA1468" s="31" t="s">
        <v>6203</v>
      </c>
      <c r="AB1468" s="31" t="s">
        <v>16</v>
      </c>
      <c r="AC1468" s="7" t="s">
        <v>5627</v>
      </c>
      <c r="AD1468" s="3"/>
      <c r="AE1468" s="3" t="s">
        <v>16</v>
      </c>
      <c r="AF1468" s="7" t="s">
        <v>5776</v>
      </c>
      <c r="AG1468" s="32" t="s">
        <v>16</v>
      </c>
      <c r="AH1468" s="32" t="s">
        <v>16</v>
      </c>
      <c r="AI1468" s="32" t="s">
        <v>16</v>
      </c>
      <c r="AJ1468" s="32" t="s">
        <v>16</v>
      </c>
      <c r="AK1468" s="32" t="s">
        <v>16</v>
      </c>
      <c r="AL1468" s="32" t="s">
        <v>16</v>
      </c>
      <c r="AM1468" s="32" t="s">
        <v>5627</v>
      </c>
      <c r="AN1468" s="9" t="s">
        <v>16</v>
      </c>
      <c r="AO1468" s="9" t="s">
        <v>16</v>
      </c>
      <c r="AP1468" s="9" t="s">
        <v>16</v>
      </c>
      <c r="AQ1468" s="14"/>
      <c r="AR1468" s="14"/>
    </row>
    <row r="1469" spans="1:44" s="9" customFormat="1" hidden="1" x14ac:dyDescent="0.3">
      <c r="A1469" s="1" t="s">
        <v>1628</v>
      </c>
      <c r="B1469" s="51" t="s">
        <v>1629</v>
      </c>
      <c r="C1469" s="51" t="s">
        <v>22</v>
      </c>
      <c r="D1469" s="51" t="s">
        <v>37</v>
      </c>
      <c r="E1469" s="56" t="s">
        <v>38</v>
      </c>
      <c r="F1469" s="51" t="s">
        <v>39</v>
      </c>
      <c r="G1469" s="22" t="s">
        <v>5896</v>
      </c>
      <c r="H1469" s="22" t="str">
        <f>_xlfn.XLOOKUP(B1469,[1]SITE!$B:$B,[1]SITE!$CK:$CK,"")</f>
        <v>Operationnel</v>
      </c>
      <c r="I1469" s="22"/>
      <c r="J1469" s="22" t="str">
        <f>_xlfn.XLOOKUP(B1469,[1]SITE!$B:$B,[1]SITE!$I:$I,"")</f>
        <v>No impact</v>
      </c>
      <c r="K1469" s="30"/>
      <c r="L1469" s="15" t="str" cm="1">
        <f t="array" ref="L1469">IFERROR(_xlfn.IFS(
N1469="MPR ISSUE","PDH",
N1469="BSS Hardware Issue","BSS",
N1469="Sites strategiques, MLL, Pylone, etc.","ENVTECH",
N1469="AKTIVCO DEFAUT GE &amp; POWER Cabinet","AKTIVCO",
N1469="AKTIVCO Coupure ENEO &amp; Baisse de tension","AKTIVCO GRID ONLY",
N1469="Coupure ENEO &amp; Baisse de tension","IHS GRID ONLY",
N1469="Defaut GE &amp; POWER Cabinet","IHS",
N1469="Sharing","Partners",
N1469="Sites strategiques &amp; DataCenter","SST &amp; DC",
N1469="Exclu","Exclu",
N1469="SAT","SAT",
N1469="SPARE-ISSUE","SPARE-ISSUE",
N1469="Fiber CAmtel","TRANS_FO_CAMTEL",
N1469="Fiber AOF","Fiber AOF",
N1469="Projet OCM (HUAWEI)","TRAVAUX-HUAWEI",
N1469="Projet OCM (NOKIA)","TRAVAUX-NOKIA",
N1469="ACCESS-ISSUE","ACCESS-ISSUE",
N1469="Projet OCM (ZTE, NOKIA, autres projets)","TRAVAUX OCM",
N1469="No root CAuse","No root cause",
N1469="ODU HS","PDH",
N1469="IP &amp; VLAN","PDH",
N1469="Warehouse HUAWEI","SPARE-ISSUE",
N1469="SPARE-HS","SPARE-ISSUE",
N1469="Power Telco","BSS"
),"")</f>
        <v>No root cause</v>
      </c>
      <c r="M1469" s="16" t="str" cm="1">
        <f t="array" ref="M1469">IFERROR(_xlfn.IFS(
N1469="MPR ISSUE","TX ISSUE",
N1469="BSS Hardware Issue","RAN ISSUE",
N1469="Sites strategiques, MLL, Pylone, etc.","ENVTECH",
N1469="AKTIVCO DEFAUT GE &amp; POWER Cabinet","POWER ISSUE",
N1469="AKTIVCO Coupure ENEO &amp; Baisse de tension","POWER ISSUE",
N1469="Coupure ENEO &amp; Baisse de tension","POWER ISSUE",
N1469="Defaut GE &amp; POWER Cabinet","POWER ISSUE",
N1469="Sharing","POWER ISSUE",
N1469="Sites strategiques &amp; DataCenter","POWER ISSUE",
N1469="Exclu","Exclu",
N1469="SAT","TX ISSUE",
N1469="SPARE-ISSUE","SPARE-ISSUE",
N1469="Fiber CAmtel","TX ISSUE",
N1469="Fiber AOF","TX ISSUE",
N1469="Projet OCM (HUAWEI)","TRAVAUX-HUAWEI",
N1469="Projet OCM (NOKIA)","TRAVAUX -NOKIA",
N1469="ACCESS-ISSUE","ACCESS-ISSUE",
N1469="Projet OCM (ZTE, NOKIA, autres projets)","TRAVAUX OCM",
N1469="No root CAuse","No root cause",
N1469="ODU HS","TX ISSUE",
N1469="IP &amp; VLAN","TX ISSUE",
N1469="Warehouse HUAWEI","SPARE-ISSUE",
N1469="SPARE-HS","SPARE-ISSUE",
N1469="Power Telco","RAN ISSUE"
),"")</f>
        <v>No root cause</v>
      </c>
      <c r="N1469" s="29" t="s">
        <v>5652</v>
      </c>
      <c r="O1469" s="17" t="str" cm="1">
        <f t="array" ref="O1469">IFERROR(_xlfn.IFS(
N1469="MPR ISSUE","ACTIVE",
N1469="BSS Hardware Issue","ACTIVE",
N1469="Sites strategiques, MLL, Pylone, etc.","PASSIVE",
N1469="AKTIVCO DEFAUT GE &amp; POWER Cabinet","PASSIVE",
N1469="AKTIVCO Coupure ENEO &amp; Baisse de tension","PASSIVE",
N1469="Coupure ENEO &amp; Baisse de tension","PASSIVE",
N1469="Defaut GE &amp; POWER Cabinet","PASSIVE",
N1469="Sharing","PASSIVE",
N1469="Sites strategiques &amp; DataCenter","PASSIVE",
N1469="Exclu","Exclu",
N1469="SAT","ACTIVE",
N1469="SPARE-ISSUE","SPARE-ISSUE",
N1469="Fiber CAmtel","ACTIVE",
N1469="Fiber AOF","ACTIVE",
N1469="Projet OCM (HUAWEI)","PLANNED WORKS",
N1469="Projet OCM (NOKIA)","PLANNED WORKS",
N1469="ACCESS-ISSUE","ACCESS-ISSUE",
N1469="Projet OCM (ZTE, NOKIA, autres projets)","PLANNED WORKS",
N1469="No root CAuse","No root cause",
N1469="ODU HS","ACTIVE",
N1469="IP &amp; VLAN","ACTIVE",
N1469="Warehouse HUAWEI","SPARE-ISSUE",
N1469="SPARE-HS","SPARE-ISSUE",
N1469="Power Telco","ACTIVE"
),"")</f>
        <v>No root cause</v>
      </c>
      <c r="P1469" s="59">
        <v>0</v>
      </c>
      <c r="Q1469" s="59">
        <v>0</v>
      </c>
      <c r="R1469" s="59">
        <v>0</v>
      </c>
      <c r="S1469" s="59">
        <v>0</v>
      </c>
      <c r="T1469" s="59">
        <v>0</v>
      </c>
      <c r="U1469" s="59">
        <v>0</v>
      </c>
      <c r="V1469" s="14"/>
      <c r="W1469" s="14"/>
      <c r="X1469" s="14"/>
      <c r="Y1469" s="14"/>
      <c r="Z1469" s="14"/>
      <c r="AA1469" s="31" t="s">
        <v>16</v>
      </c>
      <c r="AB1469" s="31" t="s">
        <v>16</v>
      </c>
      <c r="AC1469" s="7" t="s">
        <v>16</v>
      </c>
      <c r="AD1469" s="3"/>
      <c r="AE1469" s="3" t="s">
        <v>16</v>
      </c>
      <c r="AF1469" s="7" t="s">
        <v>16</v>
      </c>
      <c r="AG1469" s="32" t="s">
        <v>16</v>
      </c>
      <c r="AH1469" s="32" t="s">
        <v>16</v>
      </c>
      <c r="AI1469" s="32" t="s">
        <v>16</v>
      </c>
      <c r="AJ1469" s="32" t="s">
        <v>16</v>
      </c>
      <c r="AK1469" s="32" t="s">
        <v>16</v>
      </c>
      <c r="AL1469" s="32" t="s">
        <v>16</v>
      </c>
      <c r="AM1469" s="32" t="s">
        <v>16</v>
      </c>
      <c r="AN1469" s="9" t="s">
        <v>16</v>
      </c>
      <c r="AO1469" s="9" t="s">
        <v>16</v>
      </c>
      <c r="AP1469" s="9" t="s">
        <v>16</v>
      </c>
      <c r="AQ1469" s="14"/>
      <c r="AR1469" s="14"/>
    </row>
    <row r="1470" spans="1:44" s="9" customFormat="1" hidden="1" x14ac:dyDescent="0.3">
      <c r="A1470" s="1" t="s">
        <v>2376</v>
      </c>
      <c r="B1470" s="51" t="s">
        <v>2377</v>
      </c>
      <c r="C1470" s="51" t="s">
        <v>11</v>
      </c>
      <c r="D1470" s="51" t="s">
        <v>12</v>
      </c>
      <c r="E1470" s="56" t="s">
        <v>32</v>
      </c>
      <c r="F1470" s="51" t="s">
        <v>33</v>
      </c>
      <c r="G1470" s="22" t="s">
        <v>5896</v>
      </c>
      <c r="H1470" s="22" t="str">
        <f>_xlfn.XLOOKUP(B1470,[1]SITE!$B:$B,[1]SITE!$CK:$CK,"")</f>
        <v>Operationnel</v>
      </c>
      <c r="I1470" s="22"/>
      <c r="J1470" s="22" t="str">
        <f>_xlfn.XLOOKUP(B1470,[1]SITE!$B:$B,[1]SITE!$I:$I,"")</f>
        <v>No impact</v>
      </c>
      <c r="K1470" s="30"/>
      <c r="L1470" s="15" t="str" cm="1">
        <f t="array" ref="L1470">IFERROR(_xlfn.IFS(
N1470="MPR ISSUE","PDH",
N1470="BSS Hardware Issue","BSS",
N1470="Sites strategiques, MLL, Pylone, etc.","ENVTECH",
N1470="AKTIVCO DEFAUT GE &amp; POWER Cabinet","AKTIVCO",
N1470="AKTIVCO Coupure ENEO &amp; Baisse de tension","AKTIVCO GRID ONLY",
N1470="Coupure ENEO &amp; Baisse de tension","IHS GRID ONLY",
N1470="Defaut GE &amp; POWER Cabinet","IHS",
N1470="Sharing","Partners",
N1470="Sites strategiques &amp; DataCenter","SST &amp; DC",
N1470="Exclu","Exclu",
N1470="SAT","SAT",
N1470="SPARE-ISSUE","SPARE-ISSUE",
N1470="Fiber CAmtel","TRANS_FO_CAMTEL",
N1470="Fiber AOF","Fiber AOF",
N1470="Projet OCM (HUAWEI)","TRAVAUX-HUAWEI",
N1470="Projet OCM (NOKIA)","TRAVAUX-NOKIA",
N1470="ACCESS-ISSUE","ACCESS-ISSUE",
N1470="Projet OCM (ZTE, NOKIA, autres projets)","TRAVAUX OCM",
N1470="No root CAuse","No root cause",
N1470="ODU HS","PDH",
N1470="IP &amp; VLAN","PDH",
N1470="Warehouse HUAWEI","SPARE-ISSUE",
N1470="SPARE-HS","SPARE-ISSUE",
N1470="Power Telco","BSS"
),"")</f>
        <v>No root cause</v>
      </c>
      <c r="M1470" s="16" t="str" cm="1">
        <f t="array" ref="M1470">IFERROR(_xlfn.IFS(
N1470="MPR ISSUE","TX ISSUE",
N1470="BSS Hardware Issue","RAN ISSUE",
N1470="Sites strategiques, MLL, Pylone, etc.","ENVTECH",
N1470="AKTIVCO DEFAUT GE &amp; POWER Cabinet","POWER ISSUE",
N1470="AKTIVCO Coupure ENEO &amp; Baisse de tension","POWER ISSUE",
N1470="Coupure ENEO &amp; Baisse de tension","POWER ISSUE",
N1470="Defaut GE &amp; POWER Cabinet","POWER ISSUE",
N1470="Sharing","POWER ISSUE",
N1470="Sites strategiques &amp; DataCenter","POWER ISSUE",
N1470="Exclu","Exclu",
N1470="SAT","TX ISSUE",
N1470="SPARE-ISSUE","SPARE-ISSUE",
N1470="Fiber CAmtel","TX ISSUE",
N1470="Fiber AOF","TX ISSUE",
N1470="Projet OCM (HUAWEI)","TRAVAUX-HUAWEI",
N1470="Projet OCM (NOKIA)","TRAVAUX -NOKIA",
N1470="ACCESS-ISSUE","ACCESS-ISSUE",
N1470="Projet OCM (ZTE, NOKIA, autres projets)","TRAVAUX OCM",
N1470="No root CAuse","No root cause",
N1470="ODU HS","TX ISSUE",
N1470="IP &amp; VLAN","TX ISSUE",
N1470="Warehouse HUAWEI","SPARE-ISSUE",
N1470="SPARE-HS","SPARE-ISSUE",
N1470="Power Telco","RAN ISSUE"
),"")</f>
        <v>No root cause</v>
      </c>
      <c r="N1470" s="29" t="s">
        <v>5652</v>
      </c>
      <c r="O1470" s="17" t="str" cm="1">
        <f t="array" ref="O1470">IFERROR(_xlfn.IFS(
N1470="MPR ISSUE","ACTIVE",
N1470="BSS Hardware Issue","ACTIVE",
N1470="Sites strategiques, MLL, Pylone, etc.","PASSIVE",
N1470="AKTIVCO DEFAUT GE &amp; POWER Cabinet","PASSIVE",
N1470="AKTIVCO Coupure ENEO &amp; Baisse de tension","PASSIVE",
N1470="Coupure ENEO &amp; Baisse de tension","PASSIVE",
N1470="Defaut GE &amp; POWER Cabinet","PASSIVE",
N1470="Sharing","PASSIVE",
N1470="Sites strategiques &amp; DataCenter","PASSIVE",
N1470="Exclu","Exclu",
N1470="SAT","ACTIVE",
N1470="SPARE-ISSUE","SPARE-ISSUE",
N1470="Fiber CAmtel","ACTIVE",
N1470="Fiber AOF","ACTIVE",
N1470="Projet OCM (HUAWEI)","PLANNED WORKS",
N1470="Projet OCM (NOKIA)","PLANNED WORKS",
N1470="ACCESS-ISSUE","ACCESS-ISSUE",
N1470="Projet OCM (ZTE, NOKIA, autres projets)","PLANNED WORKS",
N1470="No root CAuse","No root cause",
N1470="ODU HS","ACTIVE",
N1470="IP &amp; VLAN","ACTIVE",
N1470="Warehouse HUAWEI","SPARE-ISSUE",
N1470="SPARE-HS","SPARE-ISSUE",
N1470="Power Telco","ACTIVE"
),"")</f>
        <v>No root cause</v>
      </c>
      <c r="P1470" s="59">
        <v>0</v>
      </c>
      <c r="Q1470" s="59">
        <v>0</v>
      </c>
      <c r="R1470" s="59">
        <v>0</v>
      </c>
      <c r="S1470" s="59">
        <v>0</v>
      </c>
      <c r="T1470" s="59">
        <v>0</v>
      </c>
      <c r="U1470" s="59">
        <v>0</v>
      </c>
      <c r="V1470" s="14"/>
      <c r="W1470" s="14"/>
      <c r="X1470" s="14"/>
      <c r="Y1470" s="14"/>
      <c r="Z1470" s="14"/>
      <c r="AA1470" s="31" t="s">
        <v>16</v>
      </c>
      <c r="AB1470" s="31" t="s">
        <v>16</v>
      </c>
      <c r="AC1470" s="7" t="s">
        <v>16</v>
      </c>
      <c r="AD1470" s="3"/>
      <c r="AE1470" s="3" t="s">
        <v>16</v>
      </c>
      <c r="AF1470" s="7" t="s">
        <v>16</v>
      </c>
      <c r="AG1470" s="32" t="s">
        <v>16</v>
      </c>
      <c r="AH1470" s="32" t="s">
        <v>16</v>
      </c>
      <c r="AI1470" s="32" t="s">
        <v>16</v>
      </c>
      <c r="AJ1470" s="32" t="s">
        <v>16</v>
      </c>
      <c r="AK1470" s="32" t="s">
        <v>16</v>
      </c>
      <c r="AL1470" s="32" t="s">
        <v>16</v>
      </c>
      <c r="AM1470" s="32" t="s">
        <v>16</v>
      </c>
      <c r="AN1470" s="9" t="s">
        <v>16</v>
      </c>
      <c r="AO1470" s="9" t="s">
        <v>16</v>
      </c>
      <c r="AP1470" s="9" t="s">
        <v>16</v>
      </c>
      <c r="AQ1470" s="14"/>
      <c r="AR1470" s="14"/>
    </row>
    <row r="1471" spans="1:44" s="9" customFormat="1" hidden="1" x14ac:dyDescent="0.3">
      <c r="A1471" s="1" t="s">
        <v>4294</v>
      </c>
      <c r="B1471" s="51" t="s">
        <v>4295</v>
      </c>
      <c r="C1471" s="51" t="s">
        <v>11</v>
      </c>
      <c r="D1471" s="51" t="s">
        <v>12</v>
      </c>
      <c r="E1471" s="56" t="s">
        <v>103</v>
      </c>
      <c r="F1471" s="51" t="s">
        <v>4294</v>
      </c>
      <c r="G1471" s="49" t="s">
        <v>5897</v>
      </c>
      <c r="H1471" s="22" t="str">
        <f>_xlfn.XLOOKUP(B1471,[1]SITE!$B:$B,[1]SITE!$CK:$CK,"")</f>
        <v>Operationnel</v>
      </c>
      <c r="I1471" s="22"/>
      <c r="J1471" s="22" t="str">
        <f>_xlfn.XLOOKUP(B1471,[1]SITE!$B:$B,[1]SITE!$I:$I,"")</f>
        <v>No impact</v>
      </c>
      <c r="K1471" s="30"/>
      <c r="L1471" s="15" t="str" cm="1">
        <f t="array" ref="L1471">IFERROR(_xlfn.IFS(
N1471="MPR ISSUE","PDH",
N1471="BSS Hardware Issue","BSS",
N1471="Sites strategiques, MLL, Pylone, etc.","ENVTECH",
N1471="AKTIVCO DEFAUT GE &amp; POWER Cabinet","AKTIVCO",
N1471="AKTIVCO Coupure ENEO &amp; Baisse de tension","AKTIVCO GRID ONLY",
N1471="Coupure ENEO &amp; Baisse de tension","IHS GRID ONLY",
N1471="Defaut GE &amp; POWER Cabinet","IHS",
N1471="Sharing","Partners",
N1471="Sites strategiques &amp; DataCenter","SST &amp; DC",
N1471="Exclu","Exclu",
N1471="SAT","SAT",
N1471="SPARE-ISSUE","SPARE-ISSUE",
N1471="Fiber CAmtel","TRANS_FO_CAMTEL",
N1471="Fiber AOF","Fiber AOF",
N1471="Projet OCM (HUAWEI)","TRAVAUX-HUAWEI",
N1471="Projet OCM (NOKIA)","TRAVAUX-NOKIA",
N1471="ACCESS-ISSUE","ACCESS-ISSUE",
N1471="Projet OCM (ZTE, NOKIA, autres projets)","TRAVAUX OCM",
N1471="No root CAuse","No root cause",
N1471="ODU HS","PDH",
N1471="IP &amp; VLAN","PDH",
N1471="Warehouse HUAWEI","SPARE-ISSUE",
N1471="SPARE-HS","SPARE-ISSUE",
N1471="Power Telco","BSS"
),"")</f>
        <v>No root cause</v>
      </c>
      <c r="M1471" s="16" t="str" cm="1">
        <f t="array" ref="M1471">IFERROR(_xlfn.IFS(
N1471="MPR ISSUE","TX ISSUE",
N1471="BSS Hardware Issue","RAN ISSUE",
N1471="Sites strategiques, MLL, Pylone, etc.","ENVTECH",
N1471="AKTIVCO DEFAUT GE &amp; POWER Cabinet","POWER ISSUE",
N1471="AKTIVCO Coupure ENEO &amp; Baisse de tension","POWER ISSUE",
N1471="Coupure ENEO &amp; Baisse de tension","POWER ISSUE",
N1471="Defaut GE &amp; POWER Cabinet","POWER ISSUE",
N1471="Sharing","POWER ISSUE",
N1471="Sites strategiques &amp; DataCenter","POWER ISSUE",
N1471="Exclu","Exclu",
N1471="SAT","TX ISSUE",
N1471="SPARE-ISSUE","SPARE-ISSUE",
N1471="Fiber CAmtel","TX ISSUE",
N1471="Fiber AOF","TX ISSUE",
N1471="Projet OCM (HUAWEI)","TRAVAUX-HUAWEI",
N1471="Projet OCM (NOKIA)","TRAVAUX -NOKIA",
N1471="ACCESS-ISSUE","ACCESS-ISSUE",
N1471="Projet OCM (ZTE, NOKIA, autres projets)","TRAVAUX OCM",
N1471="No root CAuse","No root cause",
N1471="ODU HS","TX ISSUE",
N1471="IP &amp; VLAN","TX ISSUE",
N1471="Warehouse HUAWEI","SPARE-ISSUE",
N1471="SPARE-HS","SPARE-ISSUE",
N1471="Power Telco","RAN ISSUE"
),"")</f>
        <v>No root cause</v>
      </c>
      <c r="N1471" s="29" t="s">
        <v>5652</v>
      </c>
      <c r="O1471" s="17" t="str" cm="1">
        <f t="array" ref="O1471">IFERROR(_xlfn.IFS(
N1471="MPR ISSUE","ACTIVE",
N1471="BSS Hardware Issue","ACTIVE",
N1471="Sites strategiques, MLL, Pylone, etc.","PASSIVE",
N1471="AKTIVCO DEFAUT GE &amp; POWER Cabinet","PASSIVE",
N1471="AKTIVCO Coupure ENEO &amp; Baisse de tension","PASSIVE",
N1471="Coupure ENEO &amp; Baisse de tension","PASSIVE",
N1471="Defaut GE &amp; POWER Cabinet","PASSIVE",
N1471="Sharing","PASSIVE",
N1471="Sites strategiques &amp; DataCenter","PASSIVE",
N1471="Exclu","Exclu",
N1471="SAT","ACTIVE",
N1471="SPARE-ISSUE","SPARE-ISSUE",
N1471="Fiber CAmtel","ACTIVE",
N1471="Fiber AOF","ACTIVE",
N1471="Projet OCM (HUAWEI)","PLANNED WORKS",
N1471="Projet OCM (NOKIA)","PLANNED WORKS",
N1471="ACCESS-ISSUE","ACCESS-ISSUE",
N1471="Projet OCM (ZTE, NOKIA, autres projets)","PLANNED WORKS",
N1471="No root CAuse","No root cause",
N1471="ODU HS","ACTIVE",
N1471="IP &amp; VLAN","ACTIVE",
N1471="Warehouse HUAWEI","SPARE-ISSUE",
N1471="SPARE-HS","SPARE-ISSUE",
N1471="Power Telco","ACTIVE"
),"")</f>
        <v>No root cause</v>
      </c>
      <c r="P1471" s="59">
        <v>0</v>
      </c>
      <c r="Q1471" s="59">
        <v>0</v>
      </c>
      <c r="R1471" s="59">
        <v>0</v>
      </c>
      <c r="S1471" s="59">
        <v>0</v>
      </c>
      <c r="T1471" s="59">
        <v>7.4550627366714903E-2</v>
      </c>
      <c r="U1471" s="59">
        <v>0</v>
      </c>
      <c r="V1471" s="14"/>
      <c r="W1471" s="14"/>
      <c r="X1471" s="14"/>
      <c r="Y1471" s="14"/>
      <c r="Z1471" s="14"/>
      <c r="AA1471" s="31" t="s">
        <v>16</v>
      </c>
      <c r="AB1471" s="31" t="s">
        <v>16</v>
      </c>
      <c r="AC1471" s="7" t="s">
        <v>16</v>
      </c>
      <c r="AD1471" s="3"/>
      <c r="AE1471" s="3" t="s">
        <v>16</v>
      </c>
      <c r="AF1471" s="7" t="s">
        <v>16</v>
      </c>
      <c r="AG1471" s="32" t="s">
        <v>16</v>
      </c>
      <c r="AH1471" s="32" t="s">
        <v>16</v>
      </c>
      <c r="AI1471" s="32" t="s">
        <v>16</v>
      </c>
      <c r="AJ1471" s="32" t="s">
        <v>16</v>
      </c>
      <c r="AK1471" s="32" t="s">
        <v>16</v>
      </c>
      <c r="AL1471" s="32" t="s">
        <v>16</v>
      </c>
      <c r="AM1471" s="32" t="s">
        <v>16</v>
      </c>
      <c r="AN1471" s="9" t="s">
        <v>16</v>
      </c>
      <c r="AO1471" s="9" t="s">
        <v>16</v>
      </c>
      <c r="AP1471" s="9" t="s">
        <v>16</v>
      </c>
      <c r="AQ1471" s="14"/>
      <c r="AR1471" s="14"/>
    </row>
    <row r="1472" spans="1:44" s="9" customFormat="1" hidden="1" x14ac:dyDescent="0.3">
      <c r="A1472" s="1" t="s">
        <v>2278</v>
      </c>
      <c r="B1472" s="1" t="s">
        <v>2279</v>
      </c>
      <c r="C1472" s="1" t="s">
        <v>11</v>
      </c>
      <c r="D1472" s="1" t="s">
        <v>12</v>
      </c>
      <c r="E1472" s="56" t="s">
        <v>91</v>
      </c>
      <c r="F1472" s="1" t="s">
        <v>92</v>
      </c>
      <c r="G1472" s="49" t="s">
        <v>5897</v>
      </c>
      <c r="H1472" s="22" t="str">
        <f>_xlfn.XLOOKUP(B1472,[1]SITE!$B:$B,[1]SITE!$CK:$CK,"")</f>
        <v>Operationnel</v>
      </c>
      <c r="I1472" s="22"/>
      <c r="J1472" s="22" t="str">
        <f>_xlfn.XLOOKUP(B1472,[1]SITE!$B:$B,[1]SITE!$I:$I,"")</f>
        <v>No impact</v>
      </c>
      <c r="K1472" s="30"/>
      <c r="L1472" s="15" t="str" cm="1">
        <f t="array" ref="L1472">IFERROR(_xlfn.IFS(
N1472="MPR ISSUE","PDH",
N1472="BSS Hardware Issue","BSS",
N1472="Sites strategiques, MLL, Pylone, etc.","ENVTECH",
N1472="AKTIVCO DEFAUT GE &amp; POWER Cabinet","AKTIVCO",
N1472="AKTIVCO Coupure ENEO &amp; Baisse de tension","AKTIVCO GRID ONLY",
N1472="Coupure ENEO &amp; Baisse de tension","IHS GRID ONLY",
N1472="Defaut GE &amp; POWER Cabinet","IHS",
N1472="Sharing","Partners",
N1472="Sites strategiques &amp; DataCenter","SST &amp; DC",
N1472="Exclu","Exclu",
N1472="SAT","SAT",
N1472="SPARE-ISSUE","SPARE-ISSUE",
N1472="Fiber CAmtel","TRANS_FO_CAMTEL",
N1472="Fiber AOF","Fiber AOF",
N1472="Projet OCM (HUAWEI)","TRAVAUX-HUAWEI",
N1472="Projet OCM (NOKIA)","TRAVAUX-NOKIA",
N1472="ACCESS-ISSUE","ACCESS-ISSUE",
N1472="Projet OCM (ZTE, NOKIA, autres projets)","TRAVAUX OCM",
N1472="No root CAuse","No root cause",
N1472="ODU HS","PDH",
N1472="IP &amp; VLAN","PDH",
N1472="Warehouse HUAWEI","SPARE-ISSUE",
N1472="SPARE-HS","SPARE-ISSUE",
N1472="Power Telco","BSS"
),"")</f>
        <v>No root cause</v>
      </c>
      <c r="M1472" s="16" t="str" cm="1">
        <f t="array" ref="M1472">IFERROR(_xlfn.IFS(
N1472="MPR ISSUE","TX ISSUE",
N1472="BSS Hardware Issue","RAN ISSUE",
N1472="Sites strategiques, MLL, Pylone, etc.","ENVTECH",
N1472="AKTIVCO DEFAUT GE &amp; POWER Cabinet","POWER ISSUE",
N1472="AKTIVCO Coupure ENEO &amp; Baisse de tension","POWER ISSUE",
N1472="Coupure ENEO &amp; Baisse de tension","POWER ISSUE",
N1472="Defaut GE &amp; POWER Cabinet","POWER ISSUE",
N1472="Sharing","POWER ISSUE",
N1472="Sites strategiques &amp; DataCenter","POWER ISSUE",
N1472="Exclu","Exclu",
N1472="SAT","TX ISSUE",
N1472="SPARE-ISSUE","SPARE-ISSUE",
N1472="Fiber CAmtel","TX ISSUE",
N1472="Fiber AOF","TX ISSUE",
N1472="Projet OCM (HUAWEI)","TRAVAUX-HUAWEI",
N1472="Projet OCM (NOKIA)","TRAVAUX -NOKIA",
N1472="ACCESS-ISSUE","ACCESS-ISSUE",
N1472="Projet OCM (ZTE, NOKIA, autres projets)","TRAVAUX OCM",
N1472="No root CAuse","No root cause",
N1472="ODU HS","TX ISSUE",
N1472="IP &amp; VLAN","TX ISSUE",
N1472="Warehouse HUAWEI","SPARE-ISSUE",
N1472="SPARE-HS","SPARE-ISSUE",
N1472="Power Telco","RAN ISSUE"
),"")</f>
        <v>No root cause</v>
      </c>
      <c r="N1472" s="29" t="s">
        <v>5652</v>
      </c>
      <c r="O1472" s="17" t="str" cm="1">
        <f t="array" ref="O1472">IFERROR(_xlfn.IFS(
N1472="MPR ISSUE","ACTIVE",
N1472="BSS Hardware Issue","ACTIVE",
N1472="Sites strategiques, MLL, Pylone, etc.","PASSIVE",
N1472="AKTIVCO DEFAUT GE &amp; POWER Cabinet","PASSIVE",
N1472="AKTIVCO Coupure ENEO &amp; Baisse de tension","PASSIVE",
N1472="Coupure ENEO &amp; Baisse de tension","PASSIVE",
N1472="Defaut GE &amp; POWER Cabinet","PASSIVE",
N1472="Sharing","PASSIVE",
N1472="Sites strategiques &amp; DataCenter","PASSIVE",
N1472="Exclu","Exclu",
N1472="SAT","ACTIVE",
N1472="SPARE-ISSUE","SPARE-ISSUE",
N1472="Fiber CAmtel","ACTIVE",
N1472="Fiber AOF","ACTIVE",
N1472="Projet OCM (HUAWEI)","PLANNED WORKS",
N1472="Projet OCM (NOKIA)","PLANNED WORKS",
N1472="ACCESS-ISSUE","ACCESS-ISSUE",
N1472="Projet OCM (ZTE, NOKIA, autres projets)","PLANNED WORKS",
N1472="No root CAuse","No root cause",
N1472="ODU HS","ACTIVE",
N1472="IP &amp; VLAN","ACTIVE",
N1472="Warehouse HUAWEI","SPARE-ISSUE",
N1472="SPARE-HS","SPARE-ISSUE",
N1472="Power Telco","ACTIVE"
),"")</f>
        <v>No root cause</v>
      </c>
      <c r="P1472" s="59">
        <v>0</v>
      </c>
      <c r="Q1472" s="59">
        <v>0</v>
      </c>
      <c r="R1472" s="59">
        <v>0</v>
      </c>
      <c r="S1472" s="59">
        <v>0</v>
      </c>
      <c r="T1472" s="59">
        <v>0</v>
      </c>
      <c r="U1472" s="59">
        <v>0</v>
      </c>
      <c r="V1472" s="14"/>
      <c r="W1472" s="14"/>
      <c r="X1472" s="14"/>
      <c r="Y1472" s="14"/>
      <c r="Z1472" s="14"/>
      <c r="AA1472" s="31" t="s">
        <v>16</v>
      </c>
      <c r="AB1472" s="31" t="s">
        <v>16</v>
      </c>
      <c r="AC1472" s="7" t="s">
        <v>16</v>
      </c>
      <c r="AD1472" s="3"/>
      <c r="AE1472" s="3" t="s">
        <v>16</v>
      </c>
      <c r="AF1472" s="7" t="s">
        <v>16</v>
      </c>
      <c r="AG1472" s="32" t="s">
        <v>16</v>
      </c>
      <c r="AH1472" s="32" t="s">
        <v>16</v>
      </c>
      <c r="AI1472" s="32" t="s">
        <v>16</v>
      </c>
      <c r="AJ1472" s="32" t="s">
        <v>16</v>
      </c>
      <c r="AK1472" s="32" t="s">
        <v>16</v>
      </c>
      <c r="AL1472" s="32" t="s">
        <v>16</v>
      </c>
      <c r="AM1472" s="32" t="s">
        <v>16</v>
      </c>
      <c r="AN1472" s="9" t="s">
        <v>16</v>
      </c>
      <c r="AO1472" s="9" t="s">
        <v>16</v>
      </c>
      <c r="AP1472" s="9" t="s">
        <v>16</v>
      </c>
      <c r="AQ1472" s="14"/>
      <c r="AR1472" s="14"/>
    </row>
    <row r="1473" spans="1:44" s="9" customFormat="1" hidden="1" x14ac:dyDescent="0.3">
      <c r="A1473" s="1" t="s">
        <v>516</v>
      </c>
      <c r="B1473" s="1" t="s">
        <v>517</v>
      </c>
      <c r="C1473" s="1" t="s">
        <v>22</v>
      </c>
      <c r="D1473" s="1" t="s">
        <v>23</v>
      </c>
      <c r="E1473" s="56" t="s">
        <v>13</v>
      </c>
      <c r="F1473" s="1" t="s">
        <v>64</v>
      </c>
      <c r="G1473" s="49" t="s">
        <v>5897</v>
      </c>
      <c r="H1473" s="22" t="str">
        <f>_xlfn.XLOOKUP(B1473,[1]SITE!$B:$B,[1]SITE!$CK:$CK,"")</f>
        <v>Operationnel</v>
      </c>
      <c r="I1473" s="22"/>
      <c r="J1473" s="22" t="str">
        <f>_xlfn.XLOOKUP(B1473,[1]SITE!$B:$B,[1]SITE!$I:$I,"")</f>
        <v>No impact</v>
      </c>
      <c r="K1473" s="30"/>
      <c r="L1473" s="15" t="str" cm="1">
        <f t="array" ref="L1473">IFERROR(_xlfn.IFS(
N1473="MPR ISSUE","PDH",
N1473="BSS Hardware Issue","BSS",
N1473="Sites strategiques, MLL, Pylone, etc.","ENVTECH",
N1473="AKTIVCO DEFAUT GE &amp; POWER Cabinet","AKTIVCO",
N1473="AKTIVCO Coupure ENEO &amp; Baisse de tension","AKTIVCO GRID ONLY",
N1473="Coupure ENEO &amp; Baisse de tension","IHS GRID ONLY",
N1473="Defaut GE &amp; POWER Cabinet","IHS",
N1473="Sharing","Partners",
N1473="Sites strategiques &amp; DataCenter","SST &amp; DC",
N1473="Exclu","Exclu",
N1473="SAT","SAT",
N1473="SPARE-ISSUE","SPARE-ISSUE",
N1473="Fiber CAmtel","TRANS_FO_CAMTEL",
N1473="Fiber AOF","Fiber AOF",
N1473="Projet OCM (HUAWEI)","TRAVAUX-HUAWEI",
N1473="Projet OCM (NOKIA)","TRAVAUX-NOKIA",
N1473="ACCESS-ISSUE","ACCESS-ISSUE",
N1473="Projet OCM (ZTE, NOKIA, autres projets)","TRAVAUX OCM",
N1473="No root CAuse","No root cause",
N1473="ODU HS","PDH",
N1473="IP &amp; VLAN","PDH",
N1473="Warehouse HUAWEI","SPARE-ISSUE",
N1473="SPARE-HS","SPARE-ISSUE",
N1473="Power Telco","BSS"
),"")</f>
        <v>No root cause</v>
      </c>
      <c r="M1473" s="16" t="str" cm="1">
        <f t="array" ref="M1473">IFERROR(_xlfn.IFS(
N1473="MPR ISSUE","TX ISSUE",
N1473="BSS Hardware Issue","RAN ISSUE",
N1473="Sites strategiques, MLL, Pylone, etc.","ENVTECH",
N1473="AKTIVCO DEFAUT GE &amp; POWER Cabinet","POWER ISSUE",
N1473="AKTIVCO Coupure ENEO &amp; Baisse de tension","POWER ISSUE",
N1473="Coupure ENEO &amp; Baisse de tension","POWER ISSUE",
N1473="Defaut GE &amp; POWER Cabinet","POWER ISSUE",
N1473="Sharing","POWER ISSUE",
N1473="Sites strategiques &amp; DataCenter","POWER ISSUE",
N1473="Exclu","Exclu",
N1473="SAT","TX ISSUE",
N1473="SPARE-ISSUE","SPARE-ISSUE",
N1473="Fiber CAmtel","TX ISSUE",
N1473="Fiber AOF","TX ISSUE",
N1473="Projet OCM (HUAWEI)","TRAVAUX-HUAWEI",
N1473="Projet OCM (NOKIA)","TRAVAUX -NOKIA",
N1473="ACCESS-ISSUE","ACCESS-ISSUE",
N1473="Projet OCM (ZTE, NOKIA, autres projets)","TRAVAUX OCM",
N1473="No root CAuse","No root cause",
N1473="ODU HS","TX ISSUE",
N1473="IP &amp; VLAN","TX ISSUE",
N1473="Warehouse HUAWEI","SPARE-ISSUE",
N1473="SPARE-HS","SPARE-ISSUE",
N1473="Power Telco","RAN ISSUE"
),"")</f>
        <v>No root cause</v>
      </c>
      <c r="N1473" s="29" t="s">
        <v>5652</v>
      </c>
      <c r="O1473" s="17" t="str" cm="1">
        <f t="array" ref="O1473">IFERROR(_xlfn.IFS(
N1473="MPR ISSUE","ACTIVE",
N1473="BSS Hardware Issue","ACTIVE",
N1473="Sites strategiques, MLL, Pylone, etc.","PASSIVE",
N1473="AKTIVCO DEFAUT GE &amp; POWER Cabinet","PASSIVE",
N1473="AKTIVCO Coupure ENEO &amp; Baisse de tension","PASSIVE",
N1473="Coupure ENEO &amp; Baisse de tension","PASSIVE",
N1473="Defaut GE &amp; POWER Cabinet","PASSIVE",
N1473="Sharing","PASSIVE",
N1473="Sites strategiques &amp; DataCenter","PASSIVE",
N1473="Exclu","Exclu",
N1473="SAT","ACTIVE",
N1473="SPARE-ISSUE","SPARE-ISSUE",
N1473="Fiber CAmtel","ACTIVE",
N1473="Fiber AOF","ACTIVE",
N1473="Projet OCM (HUAWEI)","PLANNED WORKS",
N1473="Projet OCM (NOKIA)","PLANNED WORKS",
N1473="ACCESS-ISSUE","ACCESS-ISSUE",
N1473="Projet OCM (ZTE, NOKIA, autres projets)","PLANNED WORKS",
N1473="No root CAuse","No root cause",
N1473="ODU HS","ACTIVE",
N1473="IP &amp; VLAN","ACTIVE",
N1473="Warehouse HUAWEI","SPARE-ISSUE",
N1473="SPARE-HS","SPARE-ISSUE",
N1473="Power Telco","ACTIVE"
),"")</f>
        <v>No root cause</v>
      </c>
      <c r="P1473" s="59">
        <v>0</v>
      </c>
      <c r="Q1473" s="59">
        <v>0</v>
      </c>
      <c r="R1473" s="59">
        <v>0</v>
      </c>
      <c r="S1473" s="59">
        <v>0</v>
      </c>
      <c r="T1473" s="59">
        <v>5.5856790028336381</v>
      </c>
      <c r="U1473" s="59">
        <v>0</v>
      </c>
      <c r="V1473" s="14"/>
      <c r="W1473" s="14"/>
      <c r="X1473" s="14"/>
      <c r="Y1473" s="14"/>
      <c r="Z1473" s="14"/>
      <c r="AA1473" s="31" t="s">
        <v>16</v>
      </c>
      <c r="AB1473" s="31" t="s">
        <v>16</v>
      </c>
      <c r="AC1473" s="7" t="s">
        <v>16</v>
      </c>
      <c r="AD1473" s="3"/>
      <c r="AE1473" s="3" t="s">
        <v>16</v>
      </c>
      <c r="AF1473" s="7" t="s">
        <v>16</v>
      </c>
      <c r="AG1473" s="32" t="s">
        <v>16</v>
      </c>
      <c r="AH1473" s="32" t="s">
        <v>16</v>
      </c>
      <c r="AI1473" s="32" t="s">
        <v>16</v>
      </c>
      <c r="AJ1473" s="32" t="s">
        <v>16</v>
      </c>
      <c r="AK1473" s="32" t="s">
        <v>16</v>
      </c>
      <c r="AL1473" s="32" t="s">
        <v>16</v>
      </c>
      <c r="AM1473" s="32" t="s">
        <v>16</v>
      </c>
      <c r="AN1473" s="9" t="s">
        <v>16</v>
      </c>
      <c r="AO1473" s="9" t="s">
        <v>16</v>
      </c>
      <c r="AP1473" s="9" t="s">
        <v>16</v>
      </c>
      <c r="AQ1473" s="14"/>
      <c r="AR1473" s="14"/>
    </row>
    <row r="1474" spans="1:44" s="9" customFormat="1" hidden="1" x14ac:dyDescent="0.3">
      <c r="A1474" s="1" t="s">
        <v>4884</v>
      </c>
      <c r="B1474" s="1" t="s">
        <v>4885</v>
      </c>
      <c r="C1474" s="1" t="s">
        <v>11</v>
      </c>
      <c r="D1474" s="1" t="s">
        <v>12</v>
      </c>
      <c r="E1474" s="56" t="s">
        <v>13</v>
      </c>
      <c r="F1474" s="1" t="s">
        <v>64</v>
      </c>
      <c r="G1474" s="49" t="s">
        <v>5897</v>
      </c>
      <c r="H1474" s="22" t="str">
        <f>_xlfn.XLOOKUP(B1474,[1]SITE!$B:$B,[1]SITE!$CK:$CK,"")</f>
        <v>Operationnel</v>
      </c>
      <c r="I1474" s="22"/>
      <c r="J1474" s="22" t="str">
        <f>_xlfn.XLOOKUP(B1474,[1]SITE!$B:$B,[1]SITE!$I:$I,"")</f>
        <v>No impact</v>
      </c>
      <c r="K1474" s="30"/>
      <c r="L1474" s="15" t="str" cm="1">
        <f t="array" ref="L1474">IFERROR(_xlfn.IFS(
N1474="MPR ISSUE","PDH",
N1474="BSS Hardware Issue","BSS",
N1474="Sites strategiques, MLL, Pylone, etc.","ENVTECH",
N1474="AKTIVCO DEFAUT GE &amp; POWER Cabinet","AKTIVCO",
N1474="AKTIVCO Coupure ENEO &amp; Baisse de tension","AKTIVCO GRID ONLY",
N1474="Coupure ENEO &amp; Baisse de tension","IHS GRID ONLY",
N1474="Defaut GE &amp; POWER Cabinet","IHS",
N1474="Sharing","Partners",
N1474="Sites strategiques &amp; DataCenter","SST &amp; DC",
N1474="Exclu","Exclu",
N1474="SAT","SAT",
N1474="SPARE-ISSUE","SPARE-ISSUE",
N1474="Fiber CAmtel","TRANS_FO_CAMTEL",
N1474="Fiber AOF","Fiber AOF",
N1474="Projet OCM (HUAWEI)","TRAVAUX-HUAWEI",
N1474="Projet OCM (NOKIA)","TRAVAUX-NOKIA",
N1474="ACCESS-ISSUE","ACCESS-ISSUE",
N1474="Projet OCM (ZTE, NOKIA, autres projets)","TRAVAUX OCM",
N1474="No root CAuse","No root cause",
N1474="ODU HS","PDH",
N1474="IP &amp; VLAN","PDH",
N1474="Warehouse HUAWEI","SPARE-ISSUE",
N1474="SPARE-HS","SPARE-ISSUE",
N1474="Power Telco","BSS"
),"")</f>
        <v>No root cause</v>
      </c>
      <c r="M1474" s="16" t="str" cm="1">
        <f t="array" ref="M1474">IFERROR(_xlfn.IFS(
N1474="MPR ISSUE","TX ISSUE",
N1474="BSS Hardware Issue","RAN ISSUE",
N1474="Sites strategiques, MLL, Pylone, etc.","ENVTECH",
N1474="AKTIVCO DEFAUT GE &amp; POWER Cabinet","POWER ISSUE",
N1474="AKTIVCO Coupure ENEO &amp; Baisse de tension","POWER ISSUE",
N1474="Coupure ENEO &amp; Baisse de tension","POWER ISSUE",
N1474="Defaut GE &amp; POWER Cabinet","POWER ISSUE",
N1474="Sharing","POWER ISSUE",
N1474="Sites strategiques &amp; DataCenter","POWER ISSUE",
N1474="Exclu","Exclu",
N1474="SAT","TX ISSUE",
N1474="SPARE-ISSUE","SPARE-ISSUE",
N1474="Fiber CAmtel","TX ISSUE",
N1474="Fiber AOF","TX ISSUE",
N1474="Projet OCM (HUAWEI)","TRAVAUX-HUAWEI",
N1474="Projet OCM (NOKIA)","TRAVAUX -NOKIA",
N1474="ACCESS-ISSUE","ACCESS-ISSUE",
N1474="Projet OCM (ZTE, NOKIA, autres projets)","TRAVAUX OCM",
N1474="No root CAuse","No root cause",
N1474="ODU HS","TX ISSUE",
N1474="IP &amp; VLAN","TX ISSUE",
N1474="Warehouse HUAWEI","SPARE-ISSUE",
N1474="SPARE-HS","SPARE-ISSUE",
N1474="Power Telco","RAN ISSUE"
),"")</f>
        <v>No root cause</v>
      </c>
      <c r="N1474" s="29" t="s">
        <v>5652</v>
      </c>
      <c r="O1474" s="17" t="str" cm="1">
        <f t="array" ref="O1474">IFERROR(_xlfn.IFS(
N1474="MPR ISSUE","ACTIVE",
N1474="BSS Hardware Issue","ACTIVE",
N1474="Sites strategiques, MLL, Pylone, etc.","PASSIVE",
N1474="AKTIVCO DEFAUT GE &amp; POWER Cabinet","PASSIVE",
N1474="AKTIVCO Coupure ENEO &amp; Baisse de tension","PASSIVE",
N1474="Coupure ENEO &amp; Baisse de tension","PASSIVE",
N1474="Defaut GE &amp; POWER Cabinet","PASSIVE",
N1474="Sharing","PASSIVE",
N1474="Sites strategiques &amp; DataCenter","PASSIVE",
N1474="Exclu","Exclu",
N1474="SAT","ACTIVE",
N1474="SPARE-ISSUE","SPARE-ISSUE",
N1474="Fiber CAmtel","ACTIVE",
N1474="Fiber AOF","ACTIVE",
N1474="Projet OCM (HUAWEI)","PLANNED WORKS",
N1474="Projet OCM (NOKIA)","PLANNED WORKS",
N1474="ACCESS-ISSUE","ACCESS-ISSUE",
N1474="Projet OCM (ZTE, NOKIA, autres projets)","PLANNED WORKS",
N1474="No root CAuse","No root cause",
N1474="ODU HS","ACTIVE",
N1474="IP &amp; VLAN","ACTIVE",
N1474="Warehouse HUAWEI","SPARE-ISSUE",
N1474="SPARE-HS","SPARE-ISSUE",
N1474="Power Telco","ACTIVE"
),"")</f>
        <v>No root cause</v>
      </c>
      <c r="P1474" s="59">
        <v>0</v>
      </c>
      <c r="Q1474" s="59">
        <v>0</v>
      </c>
      <c r="R1474" s="59">
        <v>0</v>
      </c>
      <c r="S1474" s="59">
        <v>0</v>
      </c>
      <c r="T1474" s="59">
        <v>4.3220637040461369</v>
      </c>
      <c r="U1474" s="59">
        <v>0</v>
      </c>
      <c r="V1474" s="14"/>
      <c r="W1474" s="14"/>
      <c r="X1474" s="14"/>
      <c r="Y1474" s="14"/>
      <c r="Z1474" s="14"/>
      <c r="AA1474" s="31" t="s">
        <v>16</v>
      </c>
      <c r="AB1474" s="31" t="s">
        <v>16</v>
      </c>
      <c r="AC1474" s="7" t="s">
        <v>16</v>
      </c>
      <c r="AD1474" s="3"/>
      <c r="AE1474" s="3" t="s">
        <v>16</v>
      </c>
      <c r="AF1474" s="7" t="s">
        <v>16</v>
      </c>
      <c r="AG1474" s="32" t="s">
        <v>16</v>
      </c>
      <c r="AH1474" s="32" t="s">
        <v>16</v>
      </c>
      <c r="AI1474" s="32" t="s">
        <v>16</v>
      </c>
      <c r="AJ1474" s="32" t="s">
        <v>16</v>
      </c>
      <c r="AK1474" s="32" t="s">
        <v>16</v>
      </c>
      <c r="AL1474" s="32" t="s">
        <v>16</v>
      </c>
      <c r="AM1474" s="32" t="s">
        <v>16</v>
      </c>
      <c r="AN1474" s="9" t="s">
        <v>16</v>
      </c>
      <c r="AO1474" s="9" t="s">
        <v>16</v>
      </c>
      <c r="AP1474" s="9" t="s">
        <v>16</v>
      </c>
      <c r="AQ1474" s="14"/>
      <c r="AR1474" s="14"/>
    </row>
    <row r="1475" spans="1:44" s="9" customFormat="1" hidden="1" x14ac:dyDescent="0.3">
      <c r="A1475" s="1" t="s">
        <v>1477</v>
      </c>
      <c r="B1475" s="1" t="s">
        <v>1919</v>
      </c>
      <c r="C1475" s="1" t="s">
        <v>11</v>
      </c>
      <c r="D1475" s="1" t="s">
        <v>12</v>
      </c>
      <c r="E1475" s="56" t="s">
        <v>103</v>
      </c>
      <c r="F1475" s="1" t="s">
        <v>1477</v>
      </c>
      <c r="G1475" s="49" t="s">
        <v>5897</v>
      </c>
      <c r="H1475" s="22" t="str">
        <f>_xlfn.XLOOKUP(B1475,[1]SITE!$B:$B,[1]SITE!$CK:$CK,"")</f>
        <v>Operationnel</v>
      </c>
      <c r="I1475" s="22"/>
      <c r="J1475" s="22" t="str">
        <f>_xlfn.XLOOKUP(B1475,[1]SITE!$B:$B,[1]SITE!$I:$I,"")</f>
        <v>No impact</v>
      </c>
      <c r="K1475" s="30"/>
      <c r="L1475" s="15" t="str" cm="1">
        <f t="array" ref="L1475">IFERROR(_xlfn.IFS(
N1475="MPR ISSUE","PDH",
N1475="BSS Hardware Issue","BSS",
N1475="Sites strategiques, MLL, Pylone, etc.","ENVTECH",
N1475="AKTIVCO DEFAUT GE &amp; POWER Cabinet","AKTIVCO",
N1475="AKTIVCO Coupure ENEO &amp; Baisse de tension","AKTIVCO GRID ONLY",
N1475="Coupure ENEO &amp; Baisse de tension","IHS GRID ONLY",
N1475="Defaut GE &amp; POWER Cabinet","IHS",
N1475="Sharing","Partners",
N1475="Sites strategiques &amp; DataCenter","SST &amp; DC",
N1475="Exclu","Exclu",
N1475="SAT","SAT",
N1475="SPARE-ISSUE","SPARE-ISSUE",
N1475="Fiber CAmtel","TRANS_FO_CAMTEL",
N1475="Fiber AOF","Fiber AOF",
N1475="Projet OCM (HUAWEI)","TRAVAUX-HUAWEI",
N1475="Projet OCM (NOKIA)","TRAVAUX-NOKIA",
N1475="ACCESS-ISSUE","ACCESS-ISSUE",
N1475="Projet OCM (ZTE, NOKIA, autres projets)","TRAVAUX OCM",
N1475="No root CAuse","No root cause",
N1475="ODU HS","PDH",
N1475="IP &amp; VLAN","PDH",
N1475="Warehouse HUAWEI","SPARE-ISSUE",
N1475="SPARE-HS","SPARE-ISSUE",
N1475="Power Telco","BSS"
),"")</f>
        <v>No root cause</v>
      </c>
      <c r="M1475" s="16" t="str" cm="1">
        <f t="array" ref="M1475">IFERROR(_xlfn.IFS(
N1475="MPR ISSUE","TX ISSUE",
N1475="BSS Hardware Issue","RAN ISSUE",
N1475="Sites strategiques, MLL, Pylone, etc.","ENVTECH",
N1475="AKTIVCO DEFAUT GE &amp; POWER Cabinet","POWER ISSUE",
N1475="AKTIVCO Coupure ENEO &amp; Baisse de tension","POWER ISSUE",
N1475="Coupure ENEO &amp; Baisse de tension","POWER ISSUE",
N1475="Defaut GE &amp; POWER Cabinet","POWER ISSUE",
N1475="Sharing","POWER ISSUE",
N1475="Sites strategiques &amp; DataCenter","POWER ISSUE",
N1475="Exclu","Exclu",
N1475="SAT","TX ISSUE",
N1475="SPARE-ISSUE","SPARE-ISSUE",
N1475="Fiber CAmtel","TX ISSUE",
N1475="Fiber AOF","TX ISSUE",
N1475="Projet OCM (HUAWEI)","TRAVAUX-HUAWEI",
N1475="Projet OCM (NOKIA)","TRAVAUX -NOKIA",
N1475="ACCESS-ISSUE","ACCESS-ISSUE",
N1475="Projet OCM (ZTE, NOKIA, autres projets)","TRAVAUX OCM",
N1475="No root CAuse","No root cause",
N1475="ODU HS","TX ISSUE",
N1475="IP &amp; VLAN","TX ISSUE",
N1475="Warehouse HUAWEI","SPARE-ISSUE",
N1475="SPARE-HS","SPARE-ISSUE",
N1475="Power Telco","RAN ISSUE"
),"")</f>
        <v>No root cause</v>
      </c>
      <c r="N1475" s="29" t="s">
        <v>5652</v>
      </c>
      <c r="O1475" s="17" t="str" cm="1">
        <f t="array" ref="O1475">IFERROR(_xlfn.IFS(
N1475="MPR ISSUE","ACTIVE",
N1475="BSS Hardware Issue","ACTIVE",
N1475="Sites strategiques, MLL, Pylone, etc.","PASSIVE",
N1475="AKTIVCO DEFAUT GE &amp; POWER Cabinet","PASSIVE",
N1475="AKTIVCO Coupure ENEO &amp; Baisse de tension","PASSIVE",
N1475="Coupure ENEO &amp; Baisse de tension","PASSIVE",
N1475="Defaut GE &amp; POWER Cabinet","PASSIVE",
N1475="Sharing","PASSIVE",
N1475="Sites strategiques &amp; DataCenter","PASSIVE",
N1475="Exclu","Exclu",
N1475="SAT","ACTIVE",
N1475="SPARE-ISSUE","SPARE-ISSUE",
N1475="Fiber CAmtel","ACTIVE",
N1475="Fiber AOF","ACTIVE",
N1475="Projet OCM (HUAWEI)","PLANNED WORKS",
N1475="Projet OCM (NOKIA)","PLANNED WORKS",
N1475="ACCESS-ISSUE","ACCESS-ISSUE",
N1475="Projet OCM (ZTE, NOKIA, autres projets)","PLANNED WORKS",
N1475="No root CAuse","No root cause",
N1475="ODU HS","ACTIVE",
N1475="IP &amp; VLAN","ACTIVE",
N1475="Warehouse HUAWEI","SPARE-ISSUE",
N1475="SPARE-HS","SPARE-ISSUE",
N1475="Power Telco","ACTIVE"
),"")</f>
        <v>No root cause</v>
      </c>
      <c r="P1475" s="59">
        <v>0</v>
      </c>
      <c r="Q1475" s="59">
        <v>5.9658336971689312E-2</v>
      </c>
      <c r="R1475" s="59">
        <v>0</v>
      </c>
      <c r="S1475" s="59">
        <v>0</v>
      </c>
      <c r="T1475" s="59">
        <v>0</v>
      </c>
      <c r="U1475" s="59">
        <v>0</v>
      </c>
      <c r="V1475" s="14"/>
      <c r="W1475" s="14"/>
      <c r="X1475" s="14"/>
      <c r="Y1475" s="14"/>
      <c r="Z1475" s="14"/>
      <c r="AA1475" s="31" t="s">
        <v>16</v>
      </c>
      <c r="AB1475" s="31" t="s">
        <v>16</v>
      </c>
      <c r="AC1475" s="7" t="s">
        <v>16</v>
      </c>
      <c r="AD1475" s="3"/>
      <c r="AE1475" s="3" t="s">
        <v>16</v>
      </c>
      <c r="AF1475" s="7" t="s">
        <v>16</v>
      </c>
      <c r="AG1475" s="32" t="s">
        <v>16</v>
      </c>
      <c r="AH1475" s="32" t="s">
        <v>16</v>
      </c>
      <c r="AI1475" s="32" t="s">
        <v>16</v>
      </c>
      <c r="AJ1475" s="32" t="s">
        <v>16</v>
      </c>
      <c r="AK1475" s="32" t="s">
        <v>16</v>
      </c>
      <c r="AL1475" s="32" t="s">
        <v>16</v>
      </c>
      <c r="AM1475" s="32" t="s">
        <v>16</v>
      </c>
      <c r="AN1475" s="9" t="s">
        <v>16</v>
      </c>
      <c r="AO1475" s="9" t="s">
        <v>16</v>
      </c>
      <c r="AP1475" s="9" t="s">
        <v>16</v>
      </c>
      <c r="AQ1475" s="14"/>
      <c r="AR1475" s="14"/>
    </row>
    <row r="1476" spans="1:44" s="9" customFormat="1" hidden="1" x14ac:dyDescent="0.3">
      <c r="A1476" s="1" t="s">
        <v>3226</v>
      </c>
      <c r="B1476" s="1" t="s">
        <v>3227</v>
      </c>
      <c r="C1476" s="1" t="s">
        <v>11</v>
      </c>
      <c r="D1476" s="1" t="s">
        <v>146</v>
      </c>
      <c r="E1476" s="56" t="s">
        <v>13</v>
      </c>
      <c r="F1476" s="1" t="s">
        <v>64</v>
      </c>
      <c r="G1476" s="49" t="s">
        <v>5897</v>
      </c>
      <c r="H1476" s="22" t="str">
        <f>_xlfn.XLOOKUP(B1476,[1]SITE!$B:$B,[1]SITE!$CK:$CK,"")</f>
        <v>Operationnel</v>
      </c>
      <c r="I1476" s="22"/>
      <c r="J1476" s="22" t="str">
        <f>_xlfn.XLOOKUP(B1476,[1]SITE!$B:$B,[1]SITE!$I:$I,"")</f>
        <v>No impact</v>
      </c>
      <c r="K1476" s="30"/>
      <c r="L1476" s="15" t="str" cm="1">
        <f t="array" ref="L1476">IFERROR(_xlfn.IFS(
N1476="MPR ISSUE","PDH",
N1476="BSS Hardware Issue","BSS",
N1476="Sites strategiques, MLL, Pylone, etc.","ENVTECH",
N1476="AKTIVCO DEFAUT GE &amp; POWER Cabinet","AKTIVCO",
N1476="AKTIVCO Coupure ENEO &amp; Baisse de tension","AKTIVCO GRID ONLY",
N1476="Coupure ENEO &amp; Baisse de tension","IHS GRID ONLY",
N1476="Defaut GE &amp; POWER Cabinet","IHS",
N1476="Sharing","Partners",
N1476="Sites strategiques &amp; DataCenter","SST &amp; DC",
N1476="Exclu","Exclu",
N1476="SAT","SAT",
N1476="SPARE-ISSUE","SPARE-ISSUE",
N1476="Fiber CAmtel","TRANS_FO_CAMTEL",
N1476="Fiber AOF","Fiber AOF",
N1476="Projet OCM (HUAWEI)","TRAVAUX-HUAWEI",
N1476="Projet OCM (NOKIA)","TRAVAUX-NOKIA",
N1476="ACCESS-ISSUE","ACCESS-ISSUE",
N1476="Projet OCM (ZTE, NOKIA, autres projets)","TRAVAUX OCM",
N1476="No root CAuse","No root cause",
N1476="ODU HS","PDH",
N1476="IP &amp; VLAN","PDH",
N1476="Warehouse HUAWEI","SPARE-ISSUE",
N1476="SPARE-HS","SPARE-ISSUE",
N1476="Power Telco","BSS"
),"")</f>
        <v>No root cause</v>
      </c>
      <c r="M1476" s="16" t="str" cm="1">
        <f t="array" ref="M1476">IFERROR(_xlfn.IFS(
N1476="MPR ISSUE","TX ISSUE",
N1476="BSS Hardware Issue","RAN ISSUE",
N1476="Sites strategiques, MLL, Pylone, etc.","ENVTECH",
N1476="AKTIVCO DEFAUT GE &amp; POWER Cabinet","POWER ISSUE",
N1476="AKTIVCO Coupure ENEO &amp; Baisse de tension","POWER ISSUE",
N1476="Coupure ENEO &amp; Baisse de tension","POWER ISSUE",
N1476="Defaut GE &amp; POWER Cabinet","POWER ISSUE",
N1476="Sharing","POWER ISSUE",
N1476="Sites strategiques &amp; DataCenter","POWER ISSUE",
N1476="Exclu","Exclu",
N1476="SAT","TX ISSUE",
N1476="SPARE-ISSUE","SPARE-ISSUE",
N1476="Fiber CAmtel","TX ISSUE",
N1476="Fiber AOF","TX ISSUE",
N1476="Projet OCM (HUAWEI)","TRAVAUX-HUAWEI",
N1476="Projet OCM (NOKIA)","TRAVAUX -NOKIA",
N1476="ACCESS-ISSUE","ACCESS-ISSUE",
N1476="Projet OCM (ZTE, NOKIA, autres projets)","TRAVAUX OCM",
N1476="No root CAuse","No root cause",
N1476="ODU HS","TX ISSUE",
N1476="IP &amp; VLAN","TX ISSUE",
N1476="Warehouse HUAWEI","SPARE-ISSUE",
N1476="SPARE-HS","SPARE-ISSUE",
N1476="Power Telco","RAN ISSUE"
),"")</f>
        <v>No root cause</v>
      </c>
      <c r="N1476" s="29" t="s">
        <v>5652</v>
      </c>
      <c r="O1476" s="17" t="str" cm="1">
        <f t="array" ref="O1476">IFERROR(_xlfn.IFS(
N1476="MPR ISSUE","ACTIVE",
N1476="BSS Hardware Issue","ACTIVE",
N1476="Sites strategiques, MLL, Pylone, etc.","PASSIVE",
N1476="AKTIVCO DEFAUT GE &amp; POWER Cabinet","PASSIVE",
N1476="AKTIVCO Coupure ENEO &amp; Baisse de tension","PASSIVE",
N1476="Coupure ENEO &amp; Baisse de tension","PASSIVE",
N1476="Defaut GE &amp; POWER Cabinet","PASSIVE",
N1476="Sharing","PASSIVE",
N1476="Sites strategiques &amp; DataCenter","PASSIVE",
N1476="Exclu","Exclu",
N1476="SAT","ACTIVE",
N1476="SPARE-ISSUE","SPARE-ISSUE",
N1476="Fiber CAmtel","ACTIVE",
N1476="Fiber AOF","ACTIVE",
N1476="Projet OCM (HUAWEI)","PLANNED WORKS",
N1476="Projet OCM (NOKIA)","PLANNED WORKS",
N1476="ACCESS-ISSUE","ACCESS-ISSUE",
N1476="Projet OCM (ZTE, NOKIA, autres projets)","PLANNED WORKS",
N1476="No root CAuse","No root cause",
N1476="ODU HS","ACTIVE",
N1476="IP &amp; VLAN","ACTIVE",
N1476="Warehouse HUAWEI","SPARE-ISSUE",
N1476="SPARE-HS","SPARE-ISSUE",
N1476="Power Telco","ACTIVE"
),"")</f>
        <v>No root cause</v>
      </c>
      <c r="P1476" s="59">
        <v>0</v>
      </c>
      <c r="Q1476" s="59">
        <v>0</v>
      </c>
      <c r="R1476" s="59">
        <v>0</v>
      </c>
      <c r="S1476" s="59">
        <v>0</v>
      </c>
      <c r="T1476" s="59">
        <v>2.8344219865138274</v>
      </c>
      <c r="U1476" s="59">
        <v>0</v>
      </c>
      <c r="V1476" s="14"/>
      <c r="W1476" s="14"/>
      <c r="X1476" s="14"/>
      <c r="Y1476" s="14"/>
      <c r="Z1476" s="14"/>
      <c r="AA1476" s="31" t="s">
        <v>16</v>
      </c>
      <c r="AB1476" s="31" t="s">
        <v>16</v>
      </c>
      <c r="AC1476" s="7" t="s">
        <v>16</v>
      </c>
      <c r="AD1476" s="3"/>
      <c r="AE1476" s="3" t="s">
        <v>16</v>
      </c>
      <c r="AF1476" s="7" t="s">
        <v>16</v>
      </c>
      <c r="AG1476" s="32" t="s">
        <v>16</v>
      </c>
      <c r="AH1476" s="32" t="s">
        <v>16</v>
      </c>
      <c r="AI1476" s="32" t="s">
        <v>16</v>
      </c>
      <c r="AJ1476" s="32" t="s">
        <v>16</v>
      </c>
      <c r="AK1476" s="32" t="s">
        <v>16</v>
      </c>
      <c r="AL1476" s="32" t="s">
        <v>16</v>
      </c>
      <c r="AM1476" s="32" t="s">
        <v>16</v>
      </c>
      <c r="AN1476" s="9" t="s">
        <v>16</v>
      </c>
      <c r="AO1476" s="9" t="s">
        <v>16</v>
      </c>
      <c r="AP1476" s="9" t="s">
        <v>16</v>
      </c>
      <c r="AQ1476" s="14"/>
      <c r="AR1476" s="14"/>
    </row>
    <row r="1477" spans="1:44" s="9" customFormat="1" hidden="1" x14ac:dyDescent="0.3">
      <c r="A1477" s="1" t="s">
        <v>2610</v>
      </c>
      <c r="B1477" s="51" t="s">
        <v>2611</v>
      </c>
      <c r="C1477" s="51" t="s">
        <v>11</v>
      </c>
      <c r="D1477" s="51" t="s">
        <v>12</v>
      </c>
      <c r="E1477" s="56" t="s">
        <v>32</v>
      </c>
      <c r="F1477" s="51" t="s">
        <v>33</v>
      </c>
      <c r="G1477" s="22" t="s">
        <v>5896</v>
      </c>
      <c r="H1477" s="22" t="str">
        <f>_xlfn.XLOOKUP(B1477,[1]SITE!$B:$B,[1]SITE!$CK:$CK,"")</f>
        <v>Operationnel</v>
      </c>
      <c r="I1477" s="22"/>
      <c r="J1477" s="22" t="str">
        <f>_xlfn.XLOOKUP(B1477,[1]SITE!$B:$B,[1]SITE!$I:$I,"")</f>
        <v>No impact</v>
      </c>
      <c r="K1477" s="30"/>
      <c r="L1477" s="15" t="str" cm="1">
        <f t="array" ref="L1477">IFERROR(_xlfn.IFS(
N1477="MPR ISSUE","PDH",
N1477="BSS Hardware Issue","BSS",
N1477="Sites strategiques, MLL, Pylone, etc.","ENVTECH",
N1477="AKTIVCO DEFAUT GE &amp; POWER Cabinet","AKTIVCO",
N1477="AKTIVCO Coupure ENEO &amp; Baisse de tension","AKTIVCO GRID ONLY",
N1477="Coupure ENEO &amp; Baisse de tension","IHS GRID ONLY",
N1477="Defaut GE &amp; POWER Cabinet","IHS",
N1477="Sharing","Partners",
N1477="Sites strategiques &amp; DataCenter","SST &amp; DC",
N1477="Exclu","Exclu",
N1477="SAT","SAT",
N1477="SPARE-ISSUE","SPARE-ISSUE",
N1477="Fiber CAmtel","TRANS_FO_CAMTEL",
N1477="Fiber AOF","Fiber AOF",
N1477="Projet OCM (HUAWEI)","TRAVAUX-HUAWEI",
N1477="Projet OCM (NOKIA)","TRAVAUX-NOKIA",
N1477="ACCESS-ISSUE","ACCESS-ISSUE",
N1477="Projet OCM (ZTE, NOKIA, autres projets)","TRAVAUX OCM",
N1477="No root CAuse","No root cause",
N1477="ODU HS","PDH",
N1477="IP &amp; VLAN","PDH",
N1477="Warehouse HUAWEI","SPARE-ISSUE",
N1477="SPARE-HS","SPARE-ISSUE",
N1477="Power Telco","BSS"
),"")</f>
        <v>No root cause</v>
      </c>
      <c r="M1477" s="16" t="str" cm="1">
        <f t="array" ref="M1477">IFERROR(_xlfn.IFS(
N1477="MPR ISSUE","TX ISSUE",
N1477="BSS Hardware Issue","RAN ISSUE",
N1477="Sites strategiques, MLL, Pylone, etc.","ENVTECH",
N1477="AKTIVCO DEFAUT GE &amp; POWER Cabinet","POWER ISSUE",
N1477="AKTIVCO Coupure ENEO &amp; Baisse de tension","POWER ISSUE",
N1477="Coupure ENEO &amp; Baisse de tension","POWER ISSUE",
N1477="Defaut GE &amp; POWER Cabinet","POWER ISSUE",
N1477="Sharing","POWER ISSUE",
N1477="Sites strategiques &amp; DataCenter","POWER ISSUE",
N1477="Exclu","Exclu",
N1477="SAT","TX ISSUE",
N1477="SPARE-ISSUE","SPARE-ISSUE",
N1477="Fiber CAmtel","TX ISSUE",
N1477="Fiber AOF","TX ISSUE",
N1477="Projet OCM (HUAWEI)","TRAVAUX-HUAWEI",
N1477="Projet OCM (NOKIA)","TRAVAUX -NOKIA",
N1477="ACCESS-ISSUE","ACCESS-ISSUE",
N1477="Projet OCM (ZTE, NOKIA, autres projets)","TRAVAUX OCM",
N1477="No root CAuse","No root cause",
N1477="ODU HS","TX ISSUE",
N1477="IP &amp; VLAN","TX ISSUE",
N1477="Warehouse HUAWEI","SPARE-ISSUE",
N1477="SPARE-HS","SPARE-ISSUE",
N1477="Power Telco","RAN ISSUE"
),"")</f>
        <v>No root cause</v>
      </c>
      <c r="N1477" s="29" t="s">
        <v>5652</v>
      </c>
      <c r="O1477" s="17" t="str" cm="1">
        <f t="array" ref="O1477">IFERROR(_xlfn.IFS(
N1477="MPR ISSUE","ACTIVE",
N1477="BSS Hardware Issue","ACTIVE",
N1477="Sites strategiques, MLL, Pylone, etc.","PASSIVE",
N1477="AKTIVCO DEFAUT GE &amp; POWER Cabinet","PASSIVE",
N1477="AKTIVCO Coupure ENEO &amp; Baisse de tension","PASSIVE",
N1477="Coupure ENEO &amp; Baisse de tension","PASSIVE",
N1477="Defaut GE &amp; POWER Cabinet","PASSIVE",
N1477="Sharing","PASSIVE",
N1477="Sites strategiques &amp; DataCenter","PASSIVE",
N1477="Exclu","Exclu",
N1477="SAT","ACTIVE",
N1477="SPARE-ISSUE","SPARE-ISSUE",
N1477="Fiber CAmtel","ACTIVE",
N1477="Fiber AOF","ACTIVE",
N1477="Projet OCM (HUAWEI)","PLANNED WORKS",
N1477="Projet OCM (NOKIA)","PLANNED WORKS",
N1477="ACCESS-ISSUE","ACCESS-ISSUE",
N1477="Projet OCM (ZTE, NOKIA, autres projets)","PLANNED WORKS",
N1477="No root CAuse","No root cause",
N1477="ODU HS","ACTIVE",
N1477="IP &amp; VLAN","ACTIVE",
N1477="Warehouse HUAWEI","SPARE-ISSUE",
N1477="SPARE-HS","SPARE-ISSUE",
N1477="Power Telco","ACTIVE"
),"")</f>
        <v>No root cause</v>
      </c>
      <c r="P1477" s="59">
        <v>0</v>
      </c>
      <c r="Q1477" s="59">
        <v>0</v>
      </c>
      <c r="R1477" s="59">
        <v>0</v>
      </c>
      <c r="S1477" s="59">
        <v>0</v>
      </c>
      <c r="T1477" s="59">
        <v>0</v>
      </c>
      <c r="U1477" s="59">
        <v>0</v>
      </c>
      <c r="V1477" s="14"/>
      <c r="W1477" s="14"/>
      <c r="X1477" s="14"/>
      <c r="Y1477" s="14"/>
      <c r="Z1477" s="14"/>
      <c r="AA1477" s="31" t="s">
        <v>16</v>
      </c>
      <c r="AB1477" s="31" t="s">
        <v>16</v>
      </c>
      <c r="AC1477" s="7" t="s">
        <v>16</v>
      </c>
      <c r="AD1477" s="3"/>
      <c r="AE1477" s="3" t="s">
        <v>16</v>
      </c>
      <c r="AF1477" s="7" t="s">
        <v>16</v>
      </c>
      <c r="AG1477" s="32" t="s">
        <v>16</v>
      </c>
      <c r="AH1477" s="32" t="s">
        <v>16</v>
      </c>
      <c r="AI1477" s="32" t="s">
        <v>16</v>
      </c>
      <c r="AJ1477" s="32" t="s">
        <v>16</v>
      </c>
      <c r="AK1477" s="32" t="s">
        <v>16</v>
      </c>
      <c r="AL1477" s="32" t="s">
        <v>16</v>
      </c>
      <c r="AM1477" s="32" t="s">
        <v>16</v>
      </c>
      <c r="AN1477" s="9" t="s">
        <v>16</v>
      </c>
      <c r="AO1477" s="9" t="s">
        <v>16</v>
      </c>
      <c r="AP1477" s="9" t="s">
        <v>16</v>
      </c>
      <c r="AQ1477" s="14"/>
      <c r="AR1477" s="14"/>
    </row>
    <row r="1478" spans="1:44" s="9" customFormat="1" hidden="1" x14ac:dyDescent="0.3">
      <c r="A1478" s="1" t="s">
        <v>2502</v>
      </c>
      <c r="B1478" s="1" t="s">
        <v>2503</v>
      </c>
      <c r="C1478" s="1" t="s">
        <v>11</v>
      </c>
      <c r="D1478" s="1" t="s">
        <v>12</v>
      </c>
      <c r="E1478" s="56" t="s">
        <v>103</v>
      </c>
      <c r="F1478" s="1" t="s">
        <v>300</v>
      </c>
      <c r="G1478" s="49" t="s">
        <v>5897</v>
      </c>
      <c r="H1478" s="22" t="str">
        <f>_xlfn.XLOOKUP(B1478,[1]SITE!$B:$B,[1]SITE!$CK:$CK,"")</f>
        <v>Operationnel</v>
      </c>
      <c r="I1478" s="22"/>
      <c r="J1478" s="22" t="str">
        <f>_xlfn.XLOOKUP(B1478,[1]SITE!$B:$B,[1]SITE!$I:$I,"")</f>
        <v>No impact</v>
      </c>
      <c r="K1478" s="30"/>
      <c r="L1478" s="15" t="str" cm="1">
        <f t="array" ref="L1478">IFERROR(_xlfn.IFS(
N1478="MPR ISSUE","PDH",
N1478="BSS Hardware Issue","BSS",
N1478="Sites strategiques, MLL, Pylone, etc.","ENVTECH",
N1478="AKTIVCO DEFAUT GE &amp; POWER Cabinet","AKTIVCO",
N1478="AKTIVCO Coupure ENEO &amp; Baisse de tension","AKTIVCO GRID ONLY",
N1478="Coupure ENEO &amp; Baisse de tension","IHS GRID ONLY",
N1478="Defaut GE &amp; POWER Cabinet","IHS",
N1478="Sharing","Partners",
N1478="Sites strategiques &amp; DataCenter","SST &amp; DC",
N1478="Exclu","Exclu",
N1478="SAT","SAT",
N1478="SPARE-ISSUE","SPARE-ISSUE",
N1478="Fiber CAmtel","TRANS_FO_CAMTEL",
N1478="Fiber AOF","Fiber AOF",
N1478="Projet OCM (HUAWEI)","TRAVAUX-HUAWEI",
N1478="Projet OCM (NOKIA)","TRAVAUX-NOKIA",
N1478="ACCESS-ISSUE","ACCESS-ISSUE",
N1478="Projet OCM (ZTE, NOKIA, autres projets)","TRAVAUX OCM",
N1478="No root CAuse","No root cause",
N1478="ODU HS","PDH",
N1478="IP &amp; VLAN","PDH",
N1478="Warehouse HUAWEI","SPARE-ISSUE",
N1478="SPARE-HS","SPARE-ISSUE",
N1478="Power Telco","BSS"
),"")</f>
        <v>No root cause</v>
      </c>
      <c r="M1478" s="16" t="str" cm="1">
        <f t="array" ref="M1478">IFERROR(_xlfn.IFS(
N1478="MPR ISSUE","TX ISSUE",
N1478="BSS Hardware Issue","RAN ISSUE",
N1478="Sites strategiques, MLL, Pylone, etc.","ENVTECH",
N1478="AKTIVCO DEFAUT GE &amp; POWER Cabinet","POWER ISSUE",
N1478="AKTIVCO Coupure ENEO &amp; Baisse de tension","POWER ISSUE",
N1478="Coupure ENEO &amp; Baisse de tension","POWER ISSUE",
N1478="Defaut GE &amp; POWER Cabinet","POWER ISSUE",
N1478="Sharing","POWER ISSUE",
N1478="Sites strategiques &amp; DataCenter","POWER ISSUE",
N1478="Exclu","Exclu",
N1478="SAT","TX ISSUE",
N1478="SPARE-ISSUE","SPARE-ISSUE",
N1478="Fiber CAmtel","TX ISSUE",
N1478="Fiber AOF","TX ISSUE",
N1478="Projet OCM (HUAWEI)","TRAVAUX-HUAWEI",
N1478="Projet OCM (NOKIA)","TRAVAUX -NOKIA",
N1478="ACCESS-ISSUE","ACCESS-ISSUE",
N1478="Projet OCM (ZTE, NOKIA, autres projets)","TRAVAUX OCM",
N1478="No root CAuse","No root cause",
N1478="ODU HS","TX ISSUE",
N1478="IP &amp; VLAN","TX ISSUE",
N1478="Warehouse HUAWEI","SPARE-ISSUE",
N1478="SPARE-HS","SPARE-ISSUE",
N1478="Power Telco","RAN ISSUE"
),"")</f>
        <v>No root cause</v>
      </c>
      <c r="N1478" s="29" t="s">
        <v>5652</v>
      </c>
      <c r="O1478" s="17" t="str" cm="1">
        <f t="array" ref="O1478">IFERROR(_xlfn.IFS(
N1478="MPR ISSUE","ACTIVE",
N1478="BSS Hardware Issue","ACTIVE",
N1478="Sites strategiques, MLL, Pylone, etc.","PASSIVE",
N1478="AKTIVCO DEFAUT GE &amp; POWER Cabinet","PASSIVE",
N1478="AKTIVCO Coupure ENEO &amp; Baisse de tension","PASSIVE",
N1478="Coupure ENEO &amp; Baisse de tension","PASSIVE",
N1478="Defaut GE &amp; POWER Cabinet","PASSIVE",
N1478="Sharing","PASSIVE",
N1478="Sites strategiques &amp; DataCenter","PASSIVE",
N1478="Exclu","Exclu",
N1478="SAT","ACTIVE",
N1478="SPARE-ISSUE","SPARE-ISSUE",
N1478="Fiber CAmtel","ACTIVE",
N1478="Fiber AOF","ACTIVE",
N1478="Projet OCM (HUAWEI)","PLANNED WORKS",
N1478="Projet OCM (NOKIA)","PLANNED WORKS",
N1478="ACCESS-ISSUE","ACCESS-ISSUE",
N1478="Projet OCM (ZTE, NOKIA, autres projets)","PLANNED WORKS",
N1478="No root CAuse","No root cause",
N1478="ODU HS","ACTIVE",
N1478="IP &amp; VLAN","ACTIVE",
N1478="Warehouse HUAWEI","SPARE-ISSUE",
N1478="SPARE-HS","SPARE-ISSUE",
N1478="Power Telco","ACTIVE"
),"")</f>
        <v>No root cause</v>
      </c>
      <c r="P1478" s="59">
        <v>0</v>
      </c>
      <c r="Q1478" s="59">
        <v>0</v>
      </c>
      <c r="R1478" s="59">
        <v>0</v>
      </c>
      <c r="S1478" s="59">
        <v>0</v>
      </c>
      <c r="T1478" s="59">
        <v>0</v>
      </c>
      <c r="U1478" s="59">
        <v>0</v>
      </c>
      <c r="V1478" s="14"/>
      <c r="W1478" s="14"/>
      <c r="X1478" s="14"/>
      <c r="Y1478" s="14"/>
      <c r="Z1478" s="14"/>
      <c r="AA1478" s="31" t="s">
        <v>16</v>
      </c>
      <c r="AB1478" s="31" t="s">
        <v>16</v>
      </c>
      <c r="AC1478" s="7" t="s">
        <v>16</v>
      </c>
      <c r="AD1478" s="3"/>
      <c r="AE1478" s="3" t="s">
        <v>16</v>
      </c>
      <c r="AF1478" s="7" t="s">
        <v>16</v>
      </c>
      <c r="AG1478" s="32" t="s">
        <v>16</v>
      </c>
      <c r="AH1478" s="32" t="s">
        <v>16</v>
      </c>
      <c r="AI1478" s="32" t="s">
        <v>16</v>
      </c>
      <c r="AJ1478" s="32" t="s">
        <v>16</v>
      </c>
      <c r="AK1478" s="32" t="s">
        <v>16</v>
      </c>
      <c r="AL1478" s="32" t="s">
        <v>16</v>
      </c>
      <c r="AM1478" s="32" t="s">
        <v>16</v>
      </c>
      <c r="AN1478" s="9" t="s">
        <v>16</v>
      </c>
      <c r="AO1478" s="9" t="s">
        <v>16</v>
      </c>
      <c r="AP1478" s="9" t="s">
        <v>16</v>
      </c>
      <c r="AQ1478" s="14"/>
      <c r="AR1478" s="14"/>
    </row>
    <row r="1479" spans="1:44" s="9" customFormat="1" hidden="1" x14ac:dyDescent="0.3">
      <c r="A1479" s="1" t="s">
        <v>2657</v>
      </c>
      <c r="B1479" s="1" t="s">
        <v>2658</v>
      </c>
      <c r="C1479" s="1" t="s">
        <v>22</v>
      </c>
      <c r="D1479" s="1" t="s">
        <v>31</v>
      </c>
      <c r="E1479" s="56" t="s">
        <v>103</v>
      </c>
      <c r="F1479" s="1" t="s">
        <v>300</v>
      </c>
      <c r="G1479" s="49" t="s">
        <v>5897</v>
      </c>
      <c r="H1479" s="22" t="str">
        <f>_xlfn.XLOOKUP(B1479,[1]SITE!$B:$B,[1]SITE!$CK:$CK,"")</f>
        <v>Operationnel</v>
      </c>
      <c r="I1479" s="22"/>
      <c r="J1479" s="22" t="str">
        <f>_xlfn.XLOOKUP(B1479,[1]SITE!$B:$B,[1]SITE!$I:$I,"")</f>
        <v>No impact</v>
      </c>
      <c r="K1479" s="30"/>
      <c r="L1479" s="15" t="str" cm="1">
        <f t="array" ref="L1479">IFERROR(_xlfn.IFS(
N1479="MPR ISSUE","PDH",
N1479="BSS Hardware Issue","BSS",
N1479="Sites strategiques, MLL, Pylone, etc.","ENVTECH",
N1479="AKTIVCO DEFAUT GE &amp; POWER Cabinet","AKTIVCO",
N1479="AKTIVCO Coupure ENEO &amp; Baisse de tension","AKTIVCO GRID ONLY",
N1479="Coupure ENEO &amp; Baisse de tension","IHS GRID ONLY",
N1479="Defaut GE &amp; POWER Cabinet","IHS",
N1479="Sharing","Partners",
N1479="Sites strategiques &amp; DataCenter","SST &amp; DC",
N1479="Exclu","Exclu",
N1479="SAT","SAT",
N1479="SPARE-ISSUE","SPARE-ISSUE",
N1479="Fiber CAmtel","TRANS_FO_CAMTEL",
N1479="Fiber AOF","Fiber AOF",
N1479="Projet OCM (HUAWEI)","TRAVAUX-HUAWEI",
N1479="Projet OCM (NOKIA)","TRAVAUX-NOKIA",
N1479="ACCESS-ISSUE","ACCESS-ISSUE",
N1479="Projet OCM (ZTE, NOKIA, autres projets)","TRAVAUX OCM",
N1479="No root CAuse","No root cause",
N1479="ODU HS","PDH",
N1479="IP &amp; VLAN","PDH",
N1479="Warehouse HUAWEI","SPARE-ISSUE",
N1479="SPARE-HS","SPARE-ISSUE",
N1479="Power Telco","BSS"
),"")</f>
        <v>No root cause</v>
      </c>
      <c r="M1479" s="16" t="str" cm="1">
        <f t="array" ref="M1479">IFERROR(_xlfn.IFS(
N1479="MPR ISSUE","TX ISSUE",
N1479="BSS Hardware Issue","RAN ISSUE",
N1479="Sites strategiques, MLL, Pylone, etc.","ENVTECH",
N1479="AKTIVCO DEFAUT GE &amp; POWER Cabinet","POWER ISSUE",
N1479="AKTIVCO Coupure ENEO &amp; Baisse de tension","POWER ISSUE",
N1479="Coupure ENEO &amp; Baisse de tension","POWER ISSUE",
N1479="Defaut GE &amp; POWER Cabinet","POWER ISSUE",
N1479="Sharing","POWER ISSUE",
N1479="Sites strategiques &amp; DataCenter","POWER ISSUE",
N1479="Exclu","Exclu",
N1479="SAT","TX ISSUE",
N1479="SPARE-ISSUE","SPARE-ISSUE",
N1479="Fiber CAmtel","TX ISSUE",
N1479="Fiber AOF","TX ISSUE",
N1479="Projet OCM (HUAWEI)","TRAVAUX-HUAWEI",
N1479="Projet OCM (NOKIA)","TRAVAUX -NOKIA",
N1479="ACCESS-ISSUE","ACCESS-ISSUE",
N1479="Projet OCM (ZTE, NOKIA, autres projets)","TRAVAUX OCM",
N1479="No root CAuse","No root cause",
N1479="ODU HS","TX ISSUE",
N1479="IP &amp; VLAN","TX ISSUE",
N1479="Warehouse HUAWEI","SPARE-ISSUE",
N1479="SPARE-HS","SPARE-ISSUE",
N1479="Power Telco","RAN ISSUE"
),"")</f>
        <v>No root cause</v>
      </c>
      <c r="N1479" s="29" t="s">
        <v>5652</v>
      </c>
      <c r="O1479" s="17" t="str" cm="1">
        <f t="array" ref="O1479">IFERROR(_xlfn.IFS(
N1479="MPR ISSUE","ACTIVE",
N1479="BSS Hardware Issue","ACTIVE",
N1479="Sites strategiques, MLL, Pylone, etc.","PASSIVE",
N1479="AKTIVCO DEFAUT GE &amp; POWER Cabinet","PASSIVE",
N1479="AKTIVCO Coupure ENEO &amp; Baisse de tension","PASSIVE",
N1479="Coupure ENEO &amp; Baisse de tension","PASSIVE",
N1479="Defaut GE &amp; POWER Cabinet","PASSIVE",
N1479="Sharing","PASSIVE",
N1479="Sites strategiques &amp; DataCenter","PASSIVE",
N1479="Exclu","Exclu",
N1479="SAT","ACTIVE",
N1479="SPARE-ISSUE","SPARE-ISSUE",
N1479="Fiber CAmtel","ACTIVE",
N1479="Fiber AOF","ACTIVE",
N1479="Projet OCM (HUAWEI)","PLANNED WORKS",
N1479="Projet OCM (NOKIA)","PLANNED WORKS",
N1479="ACCESS-ISSUE","ACCESS-ISSUE",
N1479="Projet OCM (ZTE, NOKIA, autres projets)","PLANNED WORKS",
N1479="No root CAuse","No root cause",
N1479="ODU HS","ACTIVE",
N1479="IP &amp; VLAN","ACTIVE",
N1479="Warehouse HUAWEI","SPARE-ISSUE",
N1479="SPARE-HS","SPARE-ISSUE",
N1479="Power Telco","ACTIVE"
),"")</f>
        <v>No root cause</v>
      </c>
      <c r="P1479" s="59">
        <v>0</v>
      </c>
      <c r="Q1479" s="59">
        <v>0</v>
      </c>
      <c r="R1479" s="59">
        <v>0</v>
      </c>
      <c r="S1479" s="59">
        <v>0</v>
      </c>
      <c r="T1479" s="59">
        <v>0</v>
      </c>
      <c r="U1479" s="59">
        <v>0</v>
      </c>
      <c r="V1479" s="14"/>
      <c r="W1479" s="14"/>
      <c r="X1479" s="14"/>
      <c r="Y1479" s="14"/>
      <c r="Z1479" s="14"/>
      <c r="AA1479" s="31" t="s">
        <v>16</v>
      </c>
      <c r="AB1479" s="31" t="s">
        <v>16</v>
      </c>
      <c r="AC1479" s="7" t="s">
        <v>16</v>
      </c>
      <c r="AD1479" s="3"/>
      <c r="AE1479" s="3" t="s">
        <v>16</v>
      </c>
      <c r="AF1479" s="7" t="s">
        <v>16</v>
      </c>
      <c r="AG1479" s="32" t="s">
        <v>16</v>
      </c>
      <c r="AH1479" s="32" t="s">
        <v>16</v>
      </c>
      <c r="AI1479" s="32" t="s">
        <v>16</v>
      </c>
      <c r="AJ1479" s="32" t="s">
        <v>16</v>
      </c>
      <c r="AK1479" s="32" t="s">
        <v>16</v>
      </c>
      <c r="AL1479" s="32" t="s">
        <v>16</v>
      </c>
      <c r="AM1479" s="32" t="s">
        <v>16</v>
      </c>
      <c r="AN1479" s="9" t="s">
        <v>16</v>
      </c>
      <c r="AO1479" s="9" t="s">
        <v>16</v>
      </c>
      <c r="AP1479" s="9" t="s">
        <v>16</v>
      </c>
      <c r="AQ1479" s="14"/>
      <c r="AR1479" s="14"/>
    </row>
    <row r="1480" spans="1:44" s="9" customFormat="1" hidden="1" x14ac:dyDescent="0.3">
      <c r="A1480" s="1" t="s">
        <v>1512</v>
      </c>
      <c r="B1480" s="51" t="s">
        <v>1513</v>
      </c>
      <c r="C1480" s="51" t="s">
        <v>11</v>
      </c>
      <c r="D1480" s="51" t="s">
        <v>97</v>
      </c>
      <c r="E1480" s="56" t="s">
        <v>70</v>
      </c>
      <c r="F1480" s="51" t="s">
        <v>1514</v>
      </c>
      <c r="G1480" s="50" t="s">
        <v>5898</v>
      </c>
      <c r="H1480" s="22" t="str">
        <f>_xlfn.XLOOKUP(B1480,[1]SITE!$B:$B,[1]SITE!$CK:$CK,"")</f>
        <v>Operationnel</v>
      </c>
      <c r="I1480" s="22"/>
      <c r="J1480" s="22" t="str">
        <f>_xlfn.XLOOKUP(B1480,[1]SITE!$B:$B,[1]SITE!$I:$I,"")</f>
        <v>No impact</v>
      </c>
      <c r="K1480" s="30"/>
      <c r="L1480" s="15" t="str" cm="1">
        <f t="array" ref="L1480">IFERROR(_xlfn.IFS(
N1480="MPR ISSUE","PDH",
N1480="BSS Hardware Issue","BSS",
N1480="Sites strategiques, MLL, Pylone, etc.","ENVTECH",
N1480="AKTIVCO DEFAUT GE &amp; POWER Cabinet","AKTIVCO",
N1480="AKTIVCO Coupure ENEO &amp; Baisse de tension","AKTIVCO GRID ONLY",
N1480="Coupure ENEO &amp; Baisse de tension","IHS GRID ONLY",
N1480="Defaut GE &amp; POWER Cabinet","IHS",
N1480="Sharing","Partners",
N1480="Sites strategiques &amp; DataCenter","SST &amp; DC",
N1480="Exclu","Exclu",
N1480="SAT","SAT",
N1480="SPARE-ISSUE","SPARE-ISSUE",
N1480="Fiber CAmtel","TRANS_FO_CAMTEL",
N1480="Fiber AOF","Fiber AOF",
N1480="Projet OCM (HUAWEI)","TRAVAUX-HUAWEI",
N1480="Projet OCM (NOKIA)","TRAVAUX-NOKIA",
N1480="ACCESS-ISSUE","ACCESS-ISSUE",
N1480="Projet OCM (ZTE, NOKIA, autres projets)","TRAVAUX OCM",
N1480="No root CAuse","No root cause",
N1480="ODU HS","PDH",
N1480="IP &amp; VLAN","PDH",
N1480="Warehouse HUAWEI","SPARE-ISSUE",
N1480="SPARE-HS","SPARE-ISSUE",
N1480="Power Telco","BSS"
),"")</f>
        <v>No root cause</v>
      </c>
      <c r="M1480" s="16" t="str" cm="1">
        <f t="array" ref="M1480">IFERROR(_xlfn.IFS(
N1480="MPR ISSUE","TX ISSUE",
N1480="BSS Hardware Issue","RAN ISSUE",
N1480="Sites strategiques, MLL, Pylone, etc.","ENVTECH",
N1480="AKTIVCO DEFAUT GE &amp; POWER Cabinet","POWER ISSUE",
N1480="AKTIVCO Coupure ENEO &amp; Baisse de tension","POWER ISSUE",
N1480="Coupure ENEO &amp; Baisse de tension","POWER ISSUE",
N1480="Defaut GE &amp; POWER Cabinet","POWER ISSUE",
N1480="Sharing","POWER ISSUE",
N1480="Sites strategiques &amp; DataCenter","POWER ISSUE",
N1480="Exclu","Exclu",
N1480="SAT","TX ISSUE",
N1480="SPARE-ISSUE","SPARE-ISSUE",
N1480="Fiber CAmtel","TX ISSUE",
N1480="Fiber AOF","TX ISSUE",
N1480="Projet OCM (HUAWEI)","TRAVAUX-HUAWEI",
N1480="Projet OCM (NOKIA)","TRAVAUX -NOKIA",
N1480="ACCESS-ISSUE","ACCESS-ISSUE",
N1480="Projet OCM (ZTE, NOKIA, autres projets)","TRAVAUX OCM",
N1480="No root CAuse","No root cause",
N1480="ODU HS","TX ISSUE",
N1480="IP &amp; VLAN","TX ISSUE",
N1480="Warehouse HUAWEI","SPARE-ISSUE",
N1480="SPARE-HS","SPARE-ISSUE",
N1480="Power Telco","RAN ISSUE"
),"")</f>
        <v>No root cause</v>
      </c>
      <c r="N1480" s="29" t="s">
        <v>5652</v>
      </c>
      <c r="O1480" s="17" t="str" cm="1">
        <f t="array" ref="O1480">IFERROR(_xlfn.IFS(
N1480="MPR ISSUE","ACTIVE",
N1480="BSS Hardware Issue","ACTIVE",
N1480="Sites strategiques, MLL, Pylone, etc.","PASSIVE",
N1480="AKTIVCO DEFAUT GE &amp; POWER Cabinet","PASSIVE",
N1480="AKTIVCO Coupure ENEO &amp; Baisse de tension","PASSIVE",
N1480="Coupure ENEO &amp; Baisse de tension","PASSIVE",
N1480="Defaut GE &amp; POWER Cabinet","PASSIVE",
N1480="Sharing","PASSIVE",
N1480="Sites strategiques &amp; DataCenter","PASSIVE",
N1480="Exclu","Exclu",
N1480="SAT","ACTIVE",
N1480="SPARE-ISSUE","SPARE-ISSUE",
N1480="Fiber CAmtel","ACTIVE",
N1480="Fiber AOF","ACTIVE",
N1480="Projet OCM (HUAWEI)","PLANNED WORKS",
N1480="Projet OCM (NOKIA)","PLANNED WORKS",
N1480="ACCESS-ISSUE","ACCESS-ISSUE",
N1480="Projet OCM (ZTE, NOKIA, autres projets)","PLANNED WORKS",
N1480="No root CAuse","No root cause",
N1480="ODU HS","ACTIVE",
N1480="IP &amp; VLAN","ACTIVE",
N1480="Warehouse HUAWEI","SPARE-ISSUE",
N1480="SPARE-HS","SPARE-ISSUE",
N1480="Power Telco","ACTIVE"
),"")</f>
        <v>No root cause</v>
      </c>
      <c r="P1480" s="59">
        <v>0</v>
      </c>
      <c r="Q1480" s="59">
        <v>0</v>
      </c>
      <c r="R1480" s="59">
        <v>0</v>
      </c>
      <c r="S1480" s="59">
        <v>0</v>
      </c>
      <c r="T1480" s="59">
        <v>0</v>
      </c>
      <c r="U1480" s="59">
        <v>0</v>
      </c>
      <c r="V1480" s="14"/>
      <c r="W1480" s="14"/>
      <c r="X1480" s="14"/>
      <c r="Y1480" s="14"/>
      <c r="Z1480" s="14"/>
      <c r="AA1480" s="31" t="s">
        <v>16</v>
      </c>
      <c r="AB1480" s="31" t="s">
        <v>16</v>
      </c>
      <c r="AC1480" s="7" t="s">
        <v>16</v>
      </c>
      <c r="AD1480" s="3"/>
      <c r="AE1480" s="3" t="s">
        <v>16</v>
      </c>
      <c r="AF1480" s="7" t="s">
        <v>16</v>
      </c>
      <c r="AG1480" s="32" t="s">
        <v>16</v>
      </c>
      <c r="AH1480" s="32" t="s">
        <v>16</v>
      </c>
      <c r="AI1480" s="32" t="s">
        <v>16</v>
      </c>
      <c r="AJ1480" s="32" t="s">
        <v>16</v>
      </c>
      <c r="AK1480" s="32" t="s">
        <v>16</v>
      </c>
      <c r="AL1480" s="32" t="s">
        <v>16</v>
      </c>
      <c r="AM1480" s="32" t="s">
        <v>16</v>
      </c>
      <c r="AN1480" s="9" t="s">
        <v>16</v>
      </c>
      <c r="AO1480" s="9" t="s">
        <v>16</v>
      </c>
      <c r="AP1480" s="9" t="s">
        <v>16</v>
      </c>
      <c r="AQ1480" s="14"/>
      <c r="AR1480" s="14"/>
    </row>
    <row r="1481" spans="1:44" s="9" customFormat="1" hidden="1" x14ac:dyDescent="0.3">
      <c r="A1481" s="1" t="s">
        <v>4747</v>
      </c>
      <c r="B1481" s="1" t="s">
        <v>4748</v>
      </c>
      <c r="C1481" s="1" t="s">
        <v>11</v>
      </c>
      <c r="D1481" s="1"/>
      <c r="E1481" s="56" t="s">
        <v>13</v>
      </c>
      <c r="F1481" s="1" t="s">
        <v>64</v>
      </c>
      <c r="G1481" s="49" t="s">
        <v>5897</v>
      </c>
      <c r="H1481" s="22" t="str">
        <f>_xlfn.XLOOKUP(B1481,[1]SITE!$B:$B,[1]SITE!$CK:$CK,"")</f>
        <v>Operationnel</v>
      </c>
      <c r="I1481" s="22"/>
      <c r="J1481" s="22" t="str">
        <f>_xlfn.XLOOKUP(B1481,[1]SITE!$B:$B,[1]SITE!$I:$I,"")</f>
        <v>No impact</v>
      </c>
      <c r="K1481" s="30"/>
      <c r="L1481" s="15" t="str" cm="1">
        <f t="array" ref="L1481">IFERROR(_xlfn.IFS(
N1481="MPR ISSUE","PDH",
N1481="BSS Hardware Issue","BSS",
N1481="Sites strategiques, MLL, Pylone, etc.","ENVTECH",
N1481="AKTIVCO DEFAUT GE &amp; POWER Cabinet","AKTIVCO",
N1481="AKTIVCO Coupure ENEO &amp; Baisse de tension","AKTIVCO GRID ONLY",
N1481="Coupure ENEO &amp; Baisse de tension","IHS GRID ONLY",
N1481="Defaut GE &amp; POWER Cabinet","IHS",
N1481="Sharing","Partners",
N1481="Sites strategiques &amp; DataCenter","SST &amp; DC",
N1481="Exclu","Exclu",
N1481="SAT","SAT",
N1481="SPARE-ISSUE","SPARE-ISSUE",
N1481="Fiber CAmtel","TRANS_FO_CAMTEL",
N1481="Fiber AOF","Fiber AOF",
N1481="Projet OCM (HUAWEI)","TRAVAUX-HUAWEI",
N1481="Projet OCM (NOKIA)","TRAVAUX-NOKIA",
N1481="ACCESS-ISSUE","ACCESS-ISSUE",
N1481="Projet OCM (ZTE, NOKIA, autres projets)","TRAVAUX OCM",
N1481="No root CAuse","No root cause",
N1481="ODU HS","PDH",
N1481="IP &amp; VLAN","PDH",
N1481="Warehouse HUAWEI","SPARE-ISSUE",
N1481="SPARE-HS","SPARE-ISSUE",
N1481="Power Telco","BSS"
),"")</f>
        <v>No root cause</v>
      </c>
      <c r="M1481" s="16" t="str" cm="1">
        <f t="array" ref="M1481">IFERROR(_xlfn.IFS(
N1481="MPR ISSUE","TX ISSUE",
N1481="BSS Hardware Issue","RAN ISSUE",
N1481="Sites strategiques, MLL, Pylone, etc.","ENVTECH",
N1481="AKTIVCO DEFAUT GE &amp; POWER Cabinet","POWER ISSUE",
N1481="AKTIVCO Coupure ENEO &amp; Baisse de tension","POWER ISSUE",
N1481="Coupure ENEO &amp; Baisse de tension","POWER ISSUE",
N1481="Defaut GE &amp; POWER Cabinet","POWER ISSUE",
N1481="Sharing","POWER ISSUE",
N1481="Sites strategiques &amp; DataCenter","POWER ISSUE",
N1481="Exclu","Exclu",
N1481="SAT","TX ISSUE",
N1481="SPARE-ISSUE","SPARE-ISSUE",
N1481="Fiber CAmtel","TX ISSUE",
N1481="Fiber AOF","TX ISSUE",
N1481="Projet OCM (HUAWEI)","TRAVAUX-HUAWEI",
N1481="Projet OCM (NOKIA)","TRAVAUX -NOKIA",
N1481="ACCESS-ISSUE","ACCESS-ISSUE",
N1481="Projet OCM (ZTE, NOKIA, autres projets)","TRAVAUX OCM",
N1481="No root CAuse","No root cause",
N1481="ODU HS","TX ISSUE",
N1481="IP &amp; VLAN","TX ISSUE",
N1481="Warehouse HUAWEI","SPARE-ISSUE",
N1481="SPARE-HS","SPARE-ISSUE",
N1481="Power Telco","RAN ISSUE"
),"")</f>
        <v>No root cause</v>
      </c>
      <c r="N1481" s="29" t="s">
        <v>5652</v>
      </c>
      <c r="O1481" s="17" t="str" cm="1">
        <f t="array" ref="O1481">IFERROR(_xlfn.IFS(
N1481="MPR ISSUE","ACTIVE",
N1481="BSS Hardware Issue","ACTIVE",
N1481="Sites strategiques, MLL, Pylone, etc.","PASSIVE",
N1481="AKTIVCO DEFAUT GE &amp; POWER Cabinet","PASSIVE",
N1481="AKTIVCO Coupure ENEO &amp; Baisse de tension","PASSIVE",
N1481="Coupure ENEO &amp; Baisse de tension","PASSIVE",
N1481="Defaut GE &amp; POWER Cabinet","PASSIVE",
N1481="Sharing","PASSIVE",
N1481="Sites strategiques &amp; DataCenter","PASSIVE",
N1481="Exclu","Exclu",
N1481="SAT","ACTIVE",
N1481="SPARE-ISSUE","SPARE-ISSUE",
N1481="Fiber CAmtel","ACTIVE",
N1481="Fiber AOF","ACTIVE",
N1481="Projet OCM (HUAWEI)","PLANNED WORKS",
N1481="Projet OCM (NOKIA)","PLANNED WORKS",
N1481="ACCESS-ISSUE","ACCESS-ISSUE",
N1481="Projet OCM (ZTE, NOKIA, autres projets)","PLANNED WORKS",
N1481="No root CAuse","No root cause",
N1481="ODU HS","ACTIVE",
N1481="IP &amp; VLAN","ACTIVE",
N1481="Warehouse HUAWEI","SPARE-ISSUE",
N1481="SPARE-HS","SPARE-ISSUE",
N1481="Power Telco","ACTIVE"
),"")</f>
        <v>No root cause</v>
      </c>
      <c r="P1481" s="59">
        <v>0</v>
      </c>
      <c r="Q1481" s="59">
        <v>0</v>
      </c>
      <c r="R1481" s="59">
        <v>0</v>
      </c>
      <c r="S1481" s="59">
        <v>0</v>
      </c>
      <c r="T1481" s="59">
        <v>0</v>
      </c>
      <c r="U1481" s="59">
        <v>0</v>
      </c>
      <c r="V1481" s="14"/>
      <c r="W1481" s="14"/>
      <c r="X1481" s="14"/>
      <c r="Y1481" s="14"/>
      <c r="Z1481" s="14"/>
      <c r="AA1481" s="31" t="s">
        <v>16</v>
      </c>
      <c r="AB1481" s="31" t="s">
        <v>16</v>
      </c>
      <c r="AC1481" s="7" t="s">
        <v>16</v>
      </c>
      <c r="AD1481" s="3"/>
      <c r="AE1481" s="3" t="s">
        <v>16</v>
      </c>
      <c r="AF1481" s="7" t="s">
        <v>16</v>
      </c>
      <c r="AG1481" s="32" t="s">
        <v>16</v>
      </c>
      <c r="AH1481" s="32" t="s">
        <v>16</v>
      </c>
      <c r="AI1481" s="32" t="s">
        <v>16</v>
      </c>
      <c r="AJ1481" s="32" t="s">
        <v>16</v>
      </c>
      <c r="AK1481" s="32" t="s">
        <v>16</v>
      </c>
      <c r="AL1481" s="32" t="s">
        <v>16</v>
      </c>
      <c r="AM1481" s="32" t="s">
        <v>16</v>
      </c>
      <c r="AN1481" s="9" t="s">
        <v>16</v>
      </c>
      <c r="AO1481" s="9" t="s">
        <v>16</v>
      </c>
      <c r="AP1481" s="9" t="s">
        <v>16</v>
      </c>
      <c r="AQ1481" s="14"/>
      <c r="AR1481" s="14"/>
    </row>
    <row r="1482" spans="1:44" s="9" customFormat="1" hidden="1" x14ac:dyDescent="0.3">
      <c r="A1482" s="1" t="s">
        <v>3327</v>
      </c>
      <c r="B1482" s="1" t="s">
        <v>3328</v>
      </c>
      <c r="C1482" s="1" t="s">
        <v>11</v>
      </c>
      <c r="D1482" s="1" t="s">
        <v>12</v>
      </c>
      <c r="E1482" s="56" t="s">
        <v>13</v>
      </c>
      <c r="F1482" s="1" t="s">
        <v>64</v>
      </c>
      <c r="G1482" s="49" t="s">
        <v>5897</v>
      </c>
      <c r="H1482" s="22" t="str">
        <f>_xlfn.XLOOKUP(B1482,[1]SITE!$B:$B,[1]SITE!$CK:$CK,"")</f>
        <v>Operationnel</v>
      </c>
      <c r="I1482" s="22"/>
      <c r="J1482" s="22" t="str">
        <f>_xlfn.XLOOKUP(B1482,[1]SITE!$B:$B,[1]SITE!$I:$I,"")</f>
        <v>No impact</v>
      </c>
      <c r="K1482" s="30"/>
      <c r="L1482" s="15" t="str" cm="1">
        <f t="array" ref="L1482">IFERROR(_xlfn.IFS(
N1482="MPR ISSUE","PDH",
N1482="BSS Hardware Issue","BSS",
N1482="Sites strategiques, MLL, Pylone, etc.","ENVTECH",
N1482="AKTIVCO DEFAUT GE &amp; POWER Cabinet","AKTIVCO",
N1482="AKTIVCO Coupure ENEO &amp; Baisse de tension","AKTIVCO GRID ONLY",
N1482="Coupure ENEO &amp; Baisse de tension","IHS GRID ONLY",
N1482="Defaut GE &amp; POWER Cabinet","IHS",
N1482="Sharing","Partners",
N1482="Sites strategiques &amp; DataCenter","SST &amp; DC",
N1482="Exclu","Exclu",
N1482="SAT","SAT",
N1482="SPARE-ISSUE","SPARE-ISSUE",
N1482="Fiber CAmtel","TRANS_FO_CAMTEL",
N1482="Fiber AOF","Fiber AOF",
N1482="Projet OCM (HUAWEI)","TRAVAUX-HUAWEI",
N1482="Projet OCM (NOKIA)","TRAVAUX-NOKIA",
N1482="ACCESS-ISSUE","ACCESS-ISSUE",
N1482="Projet OCM (ZTE, NOKIA, autres projets)","TRAVAUX OCM",
N1482="No root CAuse","No root cause",
N1482="ODU HS","PDH",
N1482="IP &amp; VLAN","PDH",
N1482="Warehouse HUAWEI","SPARE-ISSUE",
N1482="SPARE-HS","SPARE-ISSUE",
N1482="Power Telco","BSS"
),"")</f>
        <v>No root cause</v>
      </c>
      <c r="M1482" s="16" t="str" cm="1">
        <f t="array" ref="M1482">IFERROR(_xlfn.IFS(
N1482="MPR ISSUE","TX ISSUE",
N1482="BSS Hardware Issue","RAN ISSUE",
N1482="Sites strategiques, MLL, Pylone, etc.","ENVTECH",
N1482="AKTIVCO DEFAUT GE &amp; POWER Cabinet","POWER ISSUE",
N1482="AKTIVCO Coupure ENEO &amp; Baisse de tension","POWER ISSUE",
N1482="Coupure ENEO &amp; Baisse de tension","POWER ISSUE",
N1482="Defaut GE &amp; POWER Cabinet","POWER ISSUE",
N1482="Sharing","POWER ISSUE",
N1482="Sites strategiques &amp; DataCenter","POWER ISSUE",
N1482="Exclu","Exclu",
N1482="SAT","TX ISSUE",
N1482="SPARE-ISSUE","SPARE-ISSUE",
N1482="Fiber CAmtel","TX ISSUE",
N1482="Fiber AOF","TX ISSUE",
N1482="Projet OCM (HUAWEI)","TRAVAUX-HUAWEI",
N1482="Projet OCM (NOKIA)","TRAVAUX -NOKIA",
N1482="ACCESS-ISSUE","ACCESS-ISSUE",
N1482="Projet OCM (ZTE, NOKIA, autres projets)","TRAVAUX OCM",
N1482="No root CAuse","No root cause",
N1482="ODU HS","TX ISSUE",
N1482="IP &amp; VLAN","TX ISSUE",
N1482="Warehouse HUAWEI","SPARE-ISSUE",
N1482="SPARE-HS","SPARE-ISSUE",
N1482="Power Telco","RAN ISSUE"
),"")</f>
        <v>No root cause</v>
      </c>
      <c r="N1482" s="29" t="s">
        <v>5652</v>
      </c>
      <c r="O1482" s="17" t="str" cm="1">
        <f t="array" ref="O1482">IFERROR(_xlfn.IFS(
N1482="MPR ISSUE","ACTIVE",
N1482="BSS Hardware Issue","ACTIVE",
N1482="Sites strategiques, MLL, Pylone, etc.","PASSIVE",
N1482="AKTIVCO DEFAUT GE &amp; POWER Cabinet","PASSIVE",
N1482="AKTIVCO Coupure ENEO &amp; Baisse de tension","PASSIVE",
N1482="Coupure ENEO &amp; Baisse de tension","PASSIVE",
N1482="Defaut GE &amp; POWER Cabinet","PASSIVE",
N1482="Sharing","PASSIVE",
N1482="Sites strategiques &amp; DataCenter","PASSIVE",
N1482="Exclu","Exclu",
N1482="SAT","ACTIVE",
N1482="SPARE-ISSUE","SPARE-ISSUE",
N1482="Fiber CAmtel","ACTIVE",
N1482="Fiber AOF","ACTIVE",
N1482="Projet OCM (HUAWEI)","PLANNED WORKS",
N1482="Projet OCM (NOKIA)","PLANNED WORKS",
N1482="ACCESS-ISSUE","ACCESS-ISSUE",
N1482="Projet OCM (ZTE, NOKIA, autres projets)","PLANNED WORKS",
N1482="No root CAuse","No root cause",
N1482="ODU HS","ACTIVE",
N1482="IP &amp; VLAN","ACTIVE",
N1482="Warehouse HUAWEI","SPARE-ISSUE",
N1482="SPARE-HS","SPARE-ISSUE",
N1482="Power Telco","ACTIVE"
),"")</f>
        <v>No root cause</v>
      </c>
      <c r="P1482" s="59">
        <v>0</v>
      </c>
      <c r="Q1482" s="59">
        <v>0</v>
      </c>
      <c r="R1482" s="59">
        <v>0</v>
      </c>
      <c r="S1482" s="59">
        <v>0</v>
      </c>
      <c r="T1482" s="59">
        <v>0.4318764214557419</v>
      </c>
      <c r="U1482" s="59">
        <v>0</v>
      </c>
      <c r="V1482" s="14"/>
      <c r="W1482" s="14"/>
      <c r="X1482" s="14"/>
      <c r="Y1482" s="14"/>
      <c r="Z1482" s="14"/>
      <c r="AA1482" s="31" t="s">
        <v>16</v>
      </c>
      <c r="AB1482" s="31" t="s">
        <v>16</v>
      </c>
      <c r="AC1482" s="7" t="s">
        <v>16</v>
      </c>
      <c r="AD1482" s="3"/>
      <c r="AE1482" s="3" t="s">
        <v>16</v>
      </c>
      <c r="AF1482" s="7" t="s">
        <v>16</v>
      </c>
      <c r="AG1482" s="32" t="s">
        <v>16</v>
      </c>
      <c r="AH1482" s="32" t="s">
        <v>16</v>
      </c>
      <c r="AI1482" s="32" t="s">
        <v>16</v>
      </c>
      <c r="AJ1482" s="32" t="s">
        <v>16</v>
      </c>
      <c r="AK1482" s="32" t="s">
        <v>16</v>
      </c>
      <c r="AL1482" s="32" t="s">
        <v>16</v>
      </c>
      <c r="AM1482" s="32" t="s">
        <v>16</v>
      </c>
      <c r="AN1482" s="9" t="s">
        <v>16</v>
      </c>
      <c r="AO1482" s="9" t="s">
        <v>16</v>
      </c>
      <c r="AP1482" s="9" t="s">
        <v>16</v>
      </c>
      <c r="AQ1482" s="14"/>
      <c r="AR1482" s="14"/>
    </row>
    <row r="1483" spans="1:44" s="9" customFormat="1" hidden="1" x14ac:dyDescent="0.3">
      <c r="A1483" s="1" t="s">
        <v>4475</v>
      </c>
      <c r="B1483" s="1" t="s">
        <v>4476</v>
      </c>
      <c r="C1483" s="1" t="s">
        <v>11</v>
      </c>
      <c r="D1483" s="1" t="s">
        <v>12</v>
      </c>
      <c r="E1483" s="56" t="s">
        <v>13</v>
      </c>
      <c r="F1483" s="1" t="s">
        <v>64</v>
      </c>
      <c r="G1483" s="49" t="s">
        <v>5897</v>
      </c>
      <c r="H1483" s="22" t="str">
        <f>_xlfn.XLOOKUP(B1483,[1]SITE!$B:$B,[1]SITE!$CK:$CK,"")</f>
        <v>Operationnel</v>
      </c>
      <c r="I1483" s="22"/>
      <c r="J1483" s="22" t="str">
        <f>_xlfn.XLOOKUP(B1483,[1]SITE!$B:$B,[1]SITE!$I:$I,"")</f>
        <v>No impact</v>
      </c>
      <c r="K1483" s="30"/>
      <c r="L1483" s="15" t="str" cm="1">
        <f t="array" ref="L1483">IFERROR(_xlfn.IFS(
N1483="MPR ISSUE","PDH",
N1483="BSS Hardware Issue","BSS",
N1483="Sites strategiques, MLL, Pylone, etc.","ENVTECH",
N1483="AKTIVCO DEFAUT GE &amp; POWER Cabinet","AKTIVCO",
N1483="AKTIVCO Coupure ENEO &amp; Baisse de tension","AKTIVCO GRID ONLY",
N1483="Coupure ENEO &amp; Baisse de tension","IHS GRID ONLY",
N1483="Defaut GE &amp; POWER Cabinet","IHS",
N1483="Sharing","Partners",
N1483="Sites strategiques &amp; DataCenter","SST &amp; DC",
N1483="Exclu","Exclu",
N1483="SAT","SAT",
N1483="SPARE-ISSUE","SPARE-ISSUE",
N1483="Fiber CAmtel","TRANS_FO_CAMTEL",
N1483="Fiber AOF","Fiber AOF",
N1483="Projet OCM (HUAWEI)","TRAVAUX-HUAWEI",
N1483="Projet OCM (NOKIA)","TRAVAUX-NOKIA",
N1483="ACCESS-ISSUE","ACCESS-ISSUE",
N1483="Projet OCM (ZTE, NOKIA, autres projets)","TRAVAUX OCM",
N1483="No root CAuse","No root cause",
N1483="ODU HS","PDH",
N1483="IP &amp; VLAN","PDH",
N1483="Warehouse HUAWEI","SPARE-ISSUE",
N1483="SPARE-HS","SPARE-ISSUE",
N1483="Power Telco","BSS"
),"")</f>
        <v>No root cause</v>
      </c>
      <c r="M1483" s="16" t="str" cm="1">
        <f t="array" ref="M1483">IFERROR(_xlfn.IFS(
N1483="MPR ISSUE","TX ISSUE",
N1483="BSS Hardware Issue","RAN ISSUE",
N1483="Sites strategiques, MLL, Pylone, etc.","ENVTECH",
N1483="AKTIVCO DEFAUT GE &amp; POWER Cabinet","POWER ISSUE",
N1483="AKTIVCO Coupure ENEO &amp; Baisse de tension","POWER ISSUE",
N1483="Coupure ENEO &amp; Baisse de tension","POWER ISSUE",
N1483="Defaut GE &amp; POWER Cabinet","POWER ISSUE",
N1483="Sharing","POWER ISSUE",
N1483="Sites strategiques &amp; DataCenter","POWER ISSUE",
N1483="Exclu","Exclu",
N1483="SAT","TX ISSUE",
N1483="SPARE-ISSUE","SPARE-ISSUE",
N1483="Fiber CAmtel","TX ISSUE",
N1483="Fiber AOF","TX ISSUE",
N1483="Projet OCM (HUAWEI)","TRAVAUX-HUAWEI",
N1483="Projet OCM (NOKIA)","TRAVAUX -NOKIA",
N1483="ACCESS-ISSUE","ACCESS-ISSUE",
N1483="Projet OCM (ZTE, NOKIA, autres projets)","TRAVAUX OCM",
N1483="No root CAuse","No root cause",
N1483="ODU HS","TX ISSUE",
N1483="IP &amp; VLAN","TX ISSUE",
N1483="Warehouse HUAWEI","SPARE-ISSUE",
N1483="SPARE-HS","SPARE-ISSUE",
N1483="Power Telco","RAN ISSUE"
),"")</f>
        <v>No root cause</v>
      </c>
      <c r="N1483" s="29" t="s">
        <v>5652</v>
      </c>
      <c r="O1483" s="17" t="str" cm="1">
        <f t="array" ref="O1483">IFERROR(_xlfn.IFS(
N1483="MPR ISSUE","ACTIVE",
N1483="BSS Hardware Issue","ACTIVE",
N1483="Sites strategiques, MLL, Pylone, etc.","PASSIVE",
N1483="AKTIVCO DEFAUT GE &amp; POWER Cabinet","PASSIVE",
N1483="AKTIVCO Coupure ENEO &amp; Baisse de tension","PASSIVE",
N1483="Coupure ENEO &amp; Baisse de tension","PASSIVE",
N1483="Defaut GE &amp; POWER Cabinet","PASSIVE",
N1483="Sharing","PASSIVE",
N1483="Sites strategiques &amp; DataCenter","PASSIVE",
N1483="Exclu","Exclu",
N1483="SAT","ACTIVE",
N1483="SPARE-ISSUE","SPARE-ISSUE",
N1483="Fiber CAmtel","ACTIVE",
N1483="Fiber AOF","ACTIVE",
N1483="Projet OCM (HUAWEI)","PLANNED WORKS",
N1483="Projet OCM (NOKIA)","PLANNED WORKS",
N1483="ACCESS-ISSUE","ACCESS-ISSUE",
N1483="Projet OCM (ZTE, NOKIA, autres projets)","PLANNED WORKS",
N1483="No root CAuse","No root cause",
N1483="ODU HS","ACTIVE",
N1483="IP &amp; VLAN","ACTIVE",
N1483="Warehouse HUAWEI","SPARE-ISSUE",
N1483="SPARE-HS","SPARE-ISSUE",
N1483="Power Telco","ACTIVE"
),"")</f>
        <v>No root cause</v>
      </c>
      <c r="P1483" s="59">
        <v>0</v>
      </c>
      <c r="Q1483" s="59">
        <v>0</v>
      </c>
      <c r="R1483" s="59">
        <v>0</v>
      </c>
      <c r="S1483" s="59">
        <v>0</v>
      </c>
      <c r="T1483" s="59">
        <v>0</v>
      </c>
      <c r="U1483" s="59">
        <v>0</v>
      </c>
      <c r="V1483" s="14"/>
      <c r="W1483" s="14"/>
      <c r="X1483" s="14"/>
      <c r="Y1483" s="14"/>
      <c r="Z1483" s="14"/>
      <c r="AA1483" s="31" t="s">
        <v>16</v>
      </c>
      <c r="AB1483" s="31" t="s">
        <v>16</v>
      </c>
      <c r="AC1483" s="7" t="s">
        <v>16</v>
      </c>
      <c r="AD1483" s="3"/>
      <c r="AE1483" s="3" t="s">
        <v>16</v>
      </c>
      <c r="AF1483" s="7" t="s">
        <v>16</v>
      </c>
      <c r="AG1483" s="32" t="s">
        <v>16</v>
      </c>
      <c r="AH1483" s="32" t="s">
        <v>16</v>
      </c>
      <c r="AI1483" s="32" t="s">
        <v>16</v>
      </c>
      <c r="AJ1483" s="32" t="s">
        <v>16</v>
      </c>
      <c r="AK1483" s="32" t="s">
        <v>16</v>
      </c>
      <c r="AL1483" s="32" t="s">
        <v>16</v>
      </c>
      <c r="AM1483" s="32" t="s">
        <v>16</v>
      </c>
      <c r="AN1483" s="9" t="s">
        <v>16</v>
      </c>
      <c r="AO1483" s="9" t="s">
        <v>16</v>
      </c>
      <c r="AP1483" s="9" t="s">
        <v>16</v>
      </c>
      <c r="AQ1483" s="14"/>
      <c r="AR1483" s="14"/>
    </row>
    <row r="1484" spans="1:44" s="9" customFormat="1" hidden="1" x14ac:dyDescent="0.3">
      <c r="A1484" s="1" t="s">
        <v>4762</v>
      </c>
      <c r="B1484" s="1" t="s">
        <v>4763</v>
      </c>
      <c r="C1484" s="1" t="s">
        <v>11</v>
      </c>
      <c r="D1484" s="1" t="s">
        <v>12</v>
      </c>
      <c r="E1484" s="56" t="s">
        <v>13</v>
      </c>
      <c r="F1484" s="1" t="s">
        <v>64</v>
      </c>
      <c r="G1484" s="49" t="s">
        <v>5897</v>
      </c>
      <c r="H1484" s="22" t="str">
        <f>_xlfn.XLOOKUP(B1484,[1]SITE!$B:$B,[1]SITE!$CK:$CK,"")</f>
        <v>Operationnel</v>
      </c>
      <c r="I1484" s="22"/>
      <c r="J1484" s="22" t="str">
        <f>_xlfn.XLOOKUP(B1484,[1]SITE!$B:$B,[1]SITE!$I:$I,"")</f>
        <v>No impact</v>
      </c>
      <c r="K1484" s="30"/>
      <c r="L1484" s="15" t="str" cm="1">
        <f t="array" ref="L1484">IFERROR(_xlfn.IFS(
N1484="MPR ISSUE","PDH",
N1484="BSS Hardware Issue","BSS",
N1484="Sites strategiques, MLL, Pylone, etc.","ENVTECH",
N1484="AKTIVCO DEFAUT GE &amp; POWER Cabinet","AKTIVCO",
N1484="AKTIVCO Coupure ENEO &amp; Baisse de tension","AKTIVCO GRID ONLY",
N1484="Coupure ENEO &amp; Baisse de tension","IHS GRID ONLY",
N1484="Defaut GE &amp; POWER Cabinet","IHS",
N1484="Sharing","Partners",
N1484="Sites strategiques &amp; DataCenter","SST &amp; DC",
N1484="Exclu","Exclu",
N1484="SAT","SAT",
N1484="SPARE-ISSUE","SPARE-ISSUE",
N1484="Fiber CAmtel","TRANS_FO_CAMTEL",
N1484="Fiber AOF","Fiber AOF",
N1484="Projet OCM (HUAWEI)","TRAVAUX-HUAWEI",
N1484="Projet OCM (NOKIA)","TRAVAUX-NOKIA",
N1484="ACCESS-ISSUE","ACCESS-ISSUE",
N1484="Projet OCM (ZTE, NOKIA, autres projets)","TRAVAUX OCM",
N1484="No root CAuse","No root cause",
N1484="ODU HS","PDH",
N1484="IP &amp; VLAN","PDH",
N1484="Warehouse HUAWEI","SPARE-ISSUE",
N1484="SPARE-HS","SPARE-ISSUE",
N1484="Power Telco","BSS"
),"")</f>
        <v>No root cause</v>
      </c>
      <c r="M1484" s="16" t="str" cm="1">
        <f t="array" ref="M1484">IFERROR(_xlfn.IFS(
N1484="MPR ISSUE","TX ISSUE",
N1484="BSS Hardware Issue","RAN ISSUE",
N1484="Sites strategiques, MLL, Pylone, etc.","ENVTECH",
N1484="AKTIVCO DEFAUT GE &amp; POWER Cabinet","POWER ISSUE",
N1484="AKTIVCO Coupure ENEO &amp; Baisse de tension","POWER ISSUE",
N1484="Coupure ENEO &amp; Baisse de tension","POWER ISSUE",
N1484="Defaut GE &amp; POWER Cabinet","POWER ISSUE",
N1484="Sharing","POWER ISSUE",
N1484="Sites strategiques &amp; DataCenter","POWER ISSUE",
N1484="Exclu","Exclu",
N1484="SAT","TX ISSUE",
N1484="SPARE-ISSUE","SPARE-ISSUE",
N1484="Fiber CAmtel","TX ISSUE",
N1484="Fiber AOF","TX ISSUE",
N1484="Projet OCM (HUAWEI)","TRAVAUX-HUAWEI",
N1484="Projet OCM (NOKIA)","TRAVAUX -NOKIA",
N1484="ACCESS-ISSUE","ACCESS-ISSUE",
N1484="Projet OCM (ZTE, NOKIA, autres projets)","TRAVAUX OCM",
N1484="No root CAuse","No root cause",
N1484="ODU HS","TX ISSUE",
N1484="IP &amp; VLAN","TX ISSUE",
N1484="Warehouse HUAWEI","SPARE-ISSUE",
N1484="SPARE-HS","SPARE-ISSUE",
N1484="Power Telco","RAN ISSUE"
),"")</f>
        <v>No root cause</v>
      </c>
      <c r="N1484" s="29" t="s">
        <v>5652</v>
      </c>
      <c r="O1484" s="17" t="str" cm="1">
        <f t="array" ref="O1484">IFERROR(_xlfn.IFS(
N1484="MPR ISSUE","ACTIVE",
N1484="BSS Hardware Issue","ACTIVE",
N1484="Sites strategiques, MLL, Pylone, etc.","PASSIVE",
N1484="AKTIVCO DEFAUT GE &amp; POWER Cabinet","PASSIVE",
N1484="AKTIVCO Coupure ENEO &amp; Baisse de tension","PASSIVE",
N1484="Coupure ENEO &amp; Baisse de tension","PASSIVE",
N1484="Defaut GE &amp; POWER Cabinet","PASSIVE",
N1484="Sharing","PASSIVE",
N1484="Sites strategiques &amp; DataCenter","PASSIVE",
N1484="Exclu","Exclu",
N1484="SAT","ACTIVE",
N1484="SPARE-ISSUE","SPARE-ISSUE",
N1484="Fiber CAmtel","ACTIVE",
N1484="Fiber AOF","ACTIVE",
N1484="Projet OCM (HUAWEI)","PLANNED WORKS",
N1484="Projet OCM (NOKIA)","PLANNED WORKS",
N1484="ACCESS-ISSUE","ACCESS-ISSUE",
N1484="Projet OCM (ZTE, NOKIA, autres projets)","PLANNED WORKS",
N1484="No root CAuse","No root cause",
N1484="ODU HS","ACTIVE",
N1484="IP &amp; VLAN","ACTIVE",
N1484="Warehouse HUAWEI","SPARE-ISSUE",
N1484="SPARE-HS","SPARE-ISSUE",
N1484="Power Telco","ACTIVE"
),"")</f>
        <v>No root cause</v>
      </c>
      <c r="P1484" s="59">
        <v>0</v>
      </c>
      <c r="Q1484" s="59">
        <v>0</v>
      </c>
      <c r="R1484" s="59">
        <v>0</v>
      </c>
      <c r="S1484" s="59">
        <v>0</v>
      </c>
      <c r="T1484" s="59">
        <v>0</v>
      </c>
      <c r="U1484" s="59">
        <v>0</v>
      </c>
      <c r="V1484" s="14"/>
      <c r="W1484" s="14"/>
      <c r="X1484" s="14"/>
      <c r="Y1484" s="14"/>
      <c r="Z1484" s="14"/>
      <c r="AA1484" s="31" t="s">
        <v>16</v>
      </c>
      <c r="AB1484" s="31" t="s">
        <v>16</v>
      </c>
      <c r="AC1484" s="7" t="s">
        <v>16</v>
      </c>
      <c r="AD1484" s="3"/>
      <c r="AE1484" s="3" t="s">
        <v>16</v>
      </c>
      <c r="AF1484" s="7" t="s">
        <v>16</v>
      </c>
      <c r="AG1484" s="32" t="s">
        <v>16</v>
      </c>
      <c r="AH1484" s="32" t="s">
        <v>16</v>
      </c>
      <c r="AI1484" s="32" t="s">
        <v>16</v>
      </c>
      <c r="AJ1484" s="32" t="s">
        <v>16</v>
      </c>
      <c r="AK1484" s="32" t="s">
        <v>16</v>
      </c>
      <c r="AL1484" s="32" t="s">
        <v>16</v>
      </c>
      <c r="AM1484" s="32" t="s">
        <v>16</v>
      </c>
      <c r="AN1484" s="9" t="s">
        <v>16</v>
      </c>
      <c r="AO1484" s="9" t="s">
        <v>16</v>
      </c>
      <c r="AP1484" s="9" t="s">
        <v>16</v>
      </c>
      <c r="AQ1484" s="14"/>
      <c r="AR1484" s="14"/>
    </row>
    <row r="1485" spans="1:44" s="9" customFormat="1" hidden="1" x14ac:dyDescent="0.3">
      <c r="A1485" s="1" t="s">
        <v>5217</v>
      </c>
      <c r="B1485" s="1" t="s">
        <v>5218</v>
      </c>
      <c r="C1485" s="1" t="s">
        <v>11</v>
      </c>
      <c r="D1485" s="1" t="s">
        <v>12</v>
      </c>
      <c r="E1485" s="56" t="s">
        <v>13</v>
      </c>
      <c r="F1485" s="1" t="s">
        <v>64</v>
      </c>
      <c r="G1485" s="49" t="s">
        <v>5897</v>
      </c>
      <c r="H1485" s="22" t="str">
        <f>_xlfn.XLOOKUP(B1485,[1]SITE!$B:$B,[1]SITE!$CK:$CK,"")</f>
        <v>Operationnel</v>
      </c>
      <c r="I1485" s="22"/>
      <c r="J1485" s="22" t="str">
        <f>_xlfn.XLOOKUP(B1485,[1]SITE!$B:$B,[1]SITE!$I:$I,"")</f>
        <v>No impact</v>
      </c>
      <c r="K1485" s="30"/>
      <c r="L1485" s="15" t="str" cm="1">
        <f t="array" ref="L1485">IFERROR(_xlfn.IFS(
N1485="MPR ISSUE","PDH",
N1485="BSS Hardware Issue","BSS",
N1485="Sites strategiques, MLL, Pylone, etc.","ENVTECH",
N1485="AKTIVCO DEFAUT GE &amp; POWER Cabinet","AKTIVCO",
N1485="AKTIVCO Coupure ENEO &amp; Baisse de tension","AKTIVCO GRID ONLY",
N1485="Coupure ENEO &amp; Baisse de tension","IHS GRID ONLY",
N1485="Defaut GE &amp; POWER Cabinet","IHS",
N1485="Sharing","Partners",
N1485="Sites strategiques &amp; DataCenter","SST &amp; DC",
N1485="Exclu","Exclu",
N1485="SAT","SAT",
N1485="SPARE-ISSUE","SPARE-ISSUE",
N1485="Fiber CAmtel","TRANS_FO_CAMTEL",
N1485="Fiber AOF","Fiber AOF",
N1485="Projet OCM (HUAWEI)","TRAVAUX-HUAWEI",
N1485="Projet OCM (NOKIA)","TRAVAUX-NOKIA",
N1485="ACCESS-ISSUE","ACCESS-ISSUE",
N1485="Projet OCM (ZTE, NOKIA, autres projets)","TRAVAUX OCM",
N1485="No root CAuse","No root cause",
N1485="ODU HS","PDH",
N1485="IP &amp; VLAN","PDH",
N1485="Warehouse HUAWEI","SPARE-ISSUE",
N1485="SPARE-HS","SPARE-ISSUE",
N1485="Power Telco","BSS"
),"")</f>
        <v>No root cause</v>
      </c>
      <c r="M1485" s="16" t="str" cm="1">
        <f t="array" ref="M1485">IFERROR(_xlfn.IFS(
N1485="MPR ISSUE","TX ISSUE",
N1485="BSS Hardware Issue","RAN ISSUE",
N1485="Sites strategiques, MLL, Pylone, etc.","ENVTECH",
N1485="AKTIVCO DEFAUT GE &amp; POWER Cabinet","POWER ISSUE",
N1485="AKTIVCO Coupure ENEO &amp; Baisse de tension","POWER ISSUE",
N1485="Coupure ENEO &amp; Baisse de tension","POWER ISSUE",
N1485="Defaut GE &amp; POWER Cabinet","POWER ISSUE",
N1485="Sharing","POWER ISSUE",
N1485="Sites strategiques &amp; DataCenter","POWER ISSUE",
N1485="Exclu","Exclu",
N1485="SAT","TX ISSUE",
N1485="SPARE-ISSUE","SPARE-ISSUE",
N1485="Fiber CAmtel","TX ISSUE",
N1485="Fiber AOF","TX ISSUE",
N1485="Projet OCM (HUAWEI)","TRAVAUX-HUAWEI",
N1485="Projet OCM (NOKIA)","TRAVAUX -NOKIA",
N1485="ACCESS-ISSUE","ACCESS-ISSUE",
N1485="Projet OCM (ZTE, NOKIA, autres projets)","TRAVAUX OCM",
N1485="No root CAuse","No root cause",
N1485="ODU HS","TX ISSUE",
N1485="IP &amp; VLAN","TX ISSUE",
N1485="Warehouse HUAWEI","SPARE-ISSUE",
N1485="SPARE-HS","SPARE-ISSUE",
N1485="Power Telco","RAN ISSUE"
),"")</f>
        <v>No root cause</v>
      </c>
      <c r="N1485" s="29" t="s">
        <v>5652</v>
      </c>
      <c r="O1485" s="17" t="str" cm="1">
        <f t="array" ref="O1485">IFERROR(_xlfn.IFS(
N1485="MPR ISSUE","ACTIVE",
N1485="BSS Hardware Issue","ACTIVE",
N1485="Sites strategiques, MLL, Pylone, etc.","PASSIVE",
N1485="AKTIVCO DEFAUT GE &amp; POWER Cabinet","PASSIVE",
N1485="AKTIVCO Coupure ENEO &amp; Baisse de tension","PASSIVE",
N1485="Coupure ENEO &amp; Baisse de tension","PASSIVE",
N1485="Defaut GE &amp; POWER Cabinet","PASSIVE",
N1485="Sharing","PASSIVE",
N1485="Sites strategiques &amp; DataCenter","PASSIVE",
N1485="Exclu","Exclu",
N1485="SAT","ACTIVE",
N1485="SPARE-ISSUE","SPARE-ISSUE",
N1485="Fiber CAmtel","ACTIVE",
N1485="Fiber AOF","ACTIVE",
N1485="Projet OCM (HUAWEI)","PLANNED WORKS",
N1485="Projet OCM (NOKIA)","PLANNED WORKS",
N1485="ACCESS-ISSUE","ACCESS-ISSUE",
N1485="Projet OCM (ZTE, NOKIA, autres projets)","PLANNED WORKS",
N1485="No root CAuse","No root cause",
N1485="ODU HS","ACTIVE",
N1485="IP &amp; VLAN","ACTIVE",
N1485="Warehouse HUAWEI","SPARE-ISSUE",
N1485="SPARE-HS","SPARE-ISSUE",
N1485="Power Telco","ACTIVE"
),"")</f>
        <v>No root cause</v>
      </c>
      <c r="P1485" s="59">
        <v>0</v>
      </c>
      <c r="Q1485" s="59">
        <v>0</v>
      </c>
      <c r="R1485" s="59">
        <v>0</v>
      </c>
      <c r="S1485" s="59">
        <v>0</v>
      </c>
      <c r="T1485" s="59">
        <v>0</v>
      </c>
      <c r="U1485" s="59">
        <v>0</v>
      </c>
      <c r="V1485" s="14"/>
      <c r="W1485" s="14"/>
      <c r="X1485" s="14"/>
      <c r="Y1485" s="14"/>
      <c r="Z1485" s="14"/>
      <c r="AA1485" s="31" t="s">
        <v>16</v>
      </c>
      <c r="AB1485" s="31" t="s">
        <v>16</v>
      </c>
      <c r="AC1485" s="7" t="s">
        <v>16</v>
      </c>
      <c r="AD1485" s="3"/>
      <c r="AE1485" s="3" t="s">
        <v>16</v>
      </c>
      <c r="AF1485" s="7" t="s">
        <v>16</v>
      </c>
      <c r="AG1485" s="32" t="s">
        <v>16</v>
      </c>
      <c r="AH1485" s="32" t="s">
        <v>16</v>
      </c>
      <c r="AI1485" s="32" t="s">
        <v>16</v>
      </c>
      <c r="AJ1485" s="32" t="s">
        <v>16</v>
      </c>
      <c r="AK1485" s="32" t="s">
        <v>16</v>
      </c>
      <c r="AL1485" s="32" t="s">
        <v>16</v>
      </c>
      <c r="AM1485" s="32" t="s">
        <v>16</v>
      </c>
      <c r="AN1485" s="9" t="s">
        <v>16</v>
      </c>
      <c r="AO1485" s="9" t="s">
        <v>16</v>
      </c>
      <c r="AP1485" s="9" t="s">
        <v>16</v>
      </c>
      <c r="AQ1485" s="14"/>
      <c r="AR1485" s="14"/>
    </row>
    <row r="1486" spans="1:44" s="9" customFormat="1" hidden="1" x14ac:dyDescent="0.3">
      <c r="A1486" s="1" t="s">
        <v>5229</v>
      </c>
      <c r="B1486" s="1" t="s">
        <v>5230</v>
      </c>
      <c r="C1486" s="1" t="s">
        <v>22</v>
      </c>
      <c r="D1486" s="1" t="s">
        <v>31</v>
      </c>
      <c r="E1486" s="56" t="s">
        <v>13</v>
      </c>
      <c r="F1486" s="1" t="s">
        <v>64</v>
      </c>
      <c r="G1486" s="49" t="s">
        <v>5897</v>
      </c>
      <c r="H1486" s="22" t="str">
        <f>_xlfn.XLOOKUP(B1486,[1]SITE!$B:$B,[1]SITE!$CK:$CK,"")</f>
        <v>Operationnel</v>
      </c>
      <c r="I1486" s="22"/>
      <c r="J1486" s="22" t="str">
        <f>_xlfn.XLOOKUP(B1486,[1]SITE!$B:$B,[1]SITE!$I:$I,"")</f>
        <v>No impact</v>
      </c>
      <c r="K1486" s="30"/>
      <c r="L1486" s="15" t="str" cm="1">
        <f t="array" ref="L1486">IFERROR(_xlfn.IFS(
N1486="MPR ISSUE","PDH",
N1486="BSS Hardware Issue","BSS",
N1486="Sites strategiques, MLL, Pylone, etc.","ENVTECH",
N1486="AKTIVCO DEFAUT GE &amp; POWER Cabinet","AKTIVCO",
N1486="AKTIVCO Coupure ENEO &amp; Baisse de tension","AKTIVCO GRID ONLY",
N1486="Coupure ENEO &amp; Baisse de tension","IHS GRID ONLY",
N1486="Defaut GE &amp; POWER Cabinet","IHS",
N1486="Sharing","Partners",
N1486="Sites strategiques &amp; DataCenter","SST &amp; DC",
N1486="Exclu","Exclu",
N1486="SAT","SAT",
N1486="SPARE-ISSUE","SPARE-ISSUE",
N1486="Fiber CAmtel","TRANS_FO_CAMTEL",
N1486="Fiber AOF","Fiber AOF",
N1486="Projet OCM (HUAWEI)","TRAVAUX-HUAWEI",
N1486="Projet OCM (NOKIA)","TRAVAUX-NOKIA",
N1486="ACCESS-ISSUE","ACCESS-ISSUE",
N1486="Projet OCM (ZTE, NOKIA, autres projets)","TRAVAUX OCM",
N1486="No root CAuse","No root cause",
N1486="ODU HS","PDH",
N1486="IP &amp; VLAN","PDH",
N1486="Warehouse HUAWEI","SPARE-ISSUE",
N1486="SPARE-HS","SPARE-ISSUE",
N1486="Power Telco","BSS"
),"")</f>
        <v>No root cause</v>
      </c>
      <c r="M1486" s="16" t="str" cm="1">
        <f t="array" ref="M1486">IFERROR(_xlfn.IFS(
N1486="MPR ISSUE","TX ISSUE",
N1486="BSS Hardware Issue","RAN ISSUE",
N1486="Sites strategiques, MLL, Pylone, etc.","ENVTECH",
N1486="AKTIVCO DEFAUT GE &amp; POWER Cabinet","POWER ISSUE",
N1486="AKTIVCO Coupure ENEO &amp; Baisse de tension","POWER ISSUE",
N1486="Coupure ENEO &amp; Baisse de tension","POWER ISSUE",
N1486="Defaut GE &amp; POWER Cabinet","POWER ISSUE",
N1486="Sharing","POWER ISSUE",
N1486="Sites strategiques &amp; DataCenter","POWER ISSUE",
N1486="Exclu","Exclu",
N1486="SAT","TX ISSUE",
N1486="SPARE-ISSUE","SPARE-ISSUE",
N1486="Fiber CAmtel","TX ISSUE",
N1486="Fiber AOF","TX ISSUE",
N1486="Projet OCM (HUAWEI)","TRAVAUX-HUAWEI",
N1486="Projet OCM (NOKIA)","TRAVAUX -NOKIA",
N1486="ACCESS-ISSUE","ACCESS-ISSUE",
N1486="Projet OCM (ZTE, NOKIA, autres projets)","TRAVAUX OCM",
N1486="No root CAuse","No root cause",
N1486="ODU HS","TX ISSUE",
N1486="IP &amp; VLAN","TX ISSUE",
N1486="Warehouse HUAWEI","SPARE-ISSUE",
N1486="SPARE-HS","SPARE-ISSUE",
N1486="Power Telco","RAN ISSUE"
),"")</f>
        <v>No root cause</v>
      </c>
      <c r="N1486" s="29" t="s">
        <v>5652</v>
      </c>
      <c r="O1486" s="17" t="str" cm="1">
        <f t="array" ref="O1486">IFERROR(_xlfn.IFS(
N1486="MPR ISSUE","ACTIVE",
N1486="BSS Hardware Issue","ACTIVE",
N1486="Sites strategiques, MLL, Pylone, etc.","PASSIVE",
N1486="AKTIVCO DEFAUT GE &amp; POWER Cabinet","PASSIVE",
N1486="AKTIVCO Coupure ENEO &amp; Baisse de tension","PASSIVE",
N1486="Coupure ENEO &amp; Baisse de tension","PASSIVE",
N1486="Defaut GE &amp; POWER Cabinet","PASSIVE",
N1486="Sharing","PASSIVE",
N1486="Sites strategiques &amp; DataCenter","PASSIVE",
N1486="Exclu","Exclu",
N1486="SAT","ACTIVE",
N1486="SPARE-ISSUE","SPARE-ISSUE",
N1486="Fiber CAmtel","ACTIVE",
N1486="Fiber AOF","ACTIVE",
N1486="Projet OCM (HUAWEI)","PLANNED WORKS",
N1486="Projet OCM (NOKIA)","PLANNED WORKS",
N1486="ACCESS-ISSUE","ACCESS-ISSUE",
N1486="Projet OCM (ZTE, NOKIA, autres projets)","PLANNED WORKS",
N1486="No root CAuse","No root cause",
N1486="ODU HS","ACTIVE",
N1486="IP &amp; VLAN","ACTIVE",
N1486="Warehouse HUAWEI","SPARE-ISSUE",
N1486="SPARE-HS","SPARE-ISSUE",
N1486="Power Telco","ACTIVE"
),"")</f>
        <v>No root cause</v>
      </c>
      <c r="P1486" s="59">
        <v>0</v>
      </c>
      <c r="Q1486" s="59">
        <v>0</v>
      </c>
      <c r="R1486" s="59">
        <v>0</v>
      </c>
      <c r="S1486" s="59">
        <v>0</v>
      </c>
      <c r="T1486" s="59">
        <v>0</v>
      </c>
      <c r="U1486" s="59">
        <v>0</v>
      </c>
      <c r="V1486" s="14"/>
      <c r="W1486" s="14"/>
      <c r="X1486" s="14"/>
      <c r="Y1486" s="14"/>
      <c r="Z1486" s="14"/>
      <c r="AA1486" s="31" t="s">
        <v>16</v>
      </c>
      <c r="AB1486" s="31" t="s">
        <v>16</v>
      </c>
      <c r="AC1486" s="7" t="s">
        <v>16</v>
      </c>
      <c r="AD1486" s="3"/>
      <c r="AE1486" s="3" t="s">
        <v>16</v>
      </c>
      <c r="AF1486" s="7" t="s">
        <v>16</v>
      </c>
      <c r="AG1486" s="32" t="s">
        <v>16</v>
      </c>
      <c r="AH1486" s="32" t="s">
        <v>16</v>
      </c>
      <c r="AI1486" s="32" t="s">
        <v>16</v>
      </c>
      <c r="AJ1486" s="32" t="s">
        <v>16</v>
      </c>
      <c r="AK1486" s="32" t="s">
        <v>16</v>
      </c>
      <c r="AL1486" s="32" t="s">
        <v>16</v>
      </c>
      <c r="AM1486" s="32" t="s">
        <v>16</v>
      </c>
      <c r="AN1486" s="9" t="s">
        <v>16</v>
      </c>
      <c r="AO1486" s="9" t="s">
        <v>16</v>
      </c>
      <c r="AP1486" s="9" t="s">
        <v>16</v>
      </c>
      <c r="AQ1486" s="14"/>
      <c r="AR1486" s="14"/>
    </row>
    <row r="1487" spans="1:44" s="9" customFormat="1" hidden="1" x14ac:dyDescent="0.3">
      <c r="A1487" s="1" t="s">
        <v>5204</v>
      </c>
      <c r="B1487" s="1" t="s">
        <v>5205</v>
      </c>
      <c r="C1487" s="1" t="s">
        <v>11</v>
      </c>
      <c r="D1487" s="1" t="s">
        <v>12</v>
      </c>
      <c r="E1487" s="56" t="s">
        <v>13</v>
      </c>
      <c r="F1487" s="1" t="s">
        <v>64</v>
      </c>
      <c r="G1487" s="49" t="s">
        <v>5897</v>
      </c>
      <c r="H1487" s="22" t="str">
        <f>_xlfn.XLOOKUP(B1487,[1]SITE!$B:$B,[1]SITE!$CK:$CK,"")</f>
        <v>Operationnel</v>
      </c>
      <c r="I1487" s="22"/>
      <c r="J1487" s="22" t="str">
        <f>_xlfn.XLOOKUP(B1487,[1]SITE!$B:$B,[1]SITE!$I:$I,"")</f>
        <v>No impact</v>
      </c>
      <c r="K1487" s="30"/>
      <c r="L1487" s="15" t="str" cm="1">
        <f t="array" ref="L1487">IFERROR(_xlfn.IFS(
N1487="MPR ISSUE","PDH",
N1487="BSS Hardware Issue","BSS",
N1487="Sites strategiques, MLL, Pylone, etc.","ENVTECH",
N1487="AKTIVCO DEFAUT GE &amp; POWER Cabinet","AKTIVCO",
N1487="AKTIVCO Coupure ENEO &amp; Baisse de tension","AKTIVCO GRID ONLY",
N1487="Coupure ENEO &amp; Baisse de tension","IHS GRID ONLY",
N1487="Defaut GE &amp; POWER Cabinet","IHS",
N1487="Sharing","Partners",
N1487="Sites strategiques &amp; DataCenter","SST &amp; DC",
N1487="Exclu","Exclu",
N1487="SAT","SAT",
N1487="SPARE-ISSUE","SPARE-ISSUE",
N1487="Fiber CAmtel","TRANS_FO_CAMTEL",
N1487="Fiber AOF","Fiber AOF",
N1487="Projet OCM (HUAWEI)","TRAVAUX-HUAWEI",
N1487="Projet OCM (NOKIA)","TRAVAUX-NOKIA",
N1487="ACCESS-ISSUE","ACCESS-ISSUE",
N1487="Projet OCM (ZTE, NOKIA, autres projets)","TRAVAUX OCM",
N1487="No root CAuse","No root cause",
N1487="ODU HS","PDH",
N1487="IP &amp; VLAN","PDH",
N1487="Warehouse HUAWEI","SPARE-ISSUE",
N1487="SPARE-HS","SPARE-ISSUE",
N1487="Power Telco","BSS"
),"")</f>
        <v>No root cause</v>
      </c>
      <c r="M1487" s="16" t="str" cm="1">
        <f t="array" ref="M1487">IFERROR(_xlfn.IFS(
N1487="MPR ISSUE","TX ISSUE",
N1487="BSS Hardware Issue","RAN ISSUE",
N1487="Sites strategiques, MLL, Pylone, etc.","ENVTECH",
N1487="AKTIVCO DEFAUT GE &amp; POWER Cabinet","POWER ISSUE",
N1487="AKTIVCO Coupure ENEO &amp; Baisse de tension","POWER ISSUE",
N1487="Coupure ENEO &amp; Baisse de tension","POWER ISSUE",
N1487="Defaut GE &amp; POWER Cabinet","POWER ISSUE",
N1487="Sharing","POWER ISSUE",
N1487="Sites strategiques &amp; DataCenter","POWER ISSUE",
N1487="Exclu","Exclu",
N1487="SAT","TX ISSUE",
N1487="SPARE-ISSUE","SPARE-ISSUE",
N1487="Fiber CAmtel","TX ISSUE",
N1487="Fiber AOF","TX ISSUE",
N1487="Projet OCM (HUAWEI)","TRAVAUX-HUAWEI",
N1487="Projet OCM (NOKIA)","TRAVAUX -NOKIA",
N1487="ACCESS-ISSUE","ACCESS-ISSUE",
N1487="Projet OCM (ZTE, NOKIA, autres projets)","TRAVAUX OCM",
N1487="No root CAuse","No root cause",
N1487="ODU HS","TX ISSUE",
N1487="IP &amp; VLAN","TX ISSUE",
N1487="Warehouse HUAWEI","SPARE-ISSUE",
N1487="SPARE-HS","SPARE-ISSUE",
N1487="Power Telco","RAN ISSUE"
),"")</f>
        <v>No root cause</v>
      </c>
      <c r="N1487" s="29" t="s">
        <v>5652</v>
      </c>
      <c r="O1487" s="17" t="str" cm="1">
        <f t="array" ref="O1487">IFERROR(_xlfn.IFS(
N1487="MPR ISSUE","ACTIVE",
N1487="BSS Hardware Issue","ACTIVE",
N1487="Sites strategiques, MLL, Pylone, etc.","PASSIVE",
N1487="AKTIVCO DEFAUT GE &amp; POWER Cabinet","PASSIVE",
N1487="AKTIVCO Coupure ENEO &amp; Baisse de tension","PASSIVE",
N1487="Coupure ENEO &amp; Baisse de tension","PASSIVE",
N1487="Defaut GE &amp; POWER Cabinet","PASSIVE",
N1487="Sharing","PASSIVE",
N1487="Sites strategiques &amp; DataCenter","PASSIVE",
N1487="Exclu","Exclu",
N1487="SAT","ACTIVE",
N1487="SPARE-ISSUE","SPARE-ISSUE",
N1487="Fiber CAmtel","ACTIVE",
N1487="Fiber AOF","ACTIVE",
N1487="Projet OCM (HUAWEI)","PLANNED WORKS",
N1487="Projet OCM (NOKIA)","PLANNED WORKS",
N1487="ACCESS-ISSUE","ACCESS-ISSUE",
N1487="Projet OCM (ZTE, NOKIA, autres projets)","PLANNED WORKS",
N1487="No root CAuse","No root cause",
N1487="ODU HS","ACTIVE",
N1487="IP &amp; VLAN","ACTIVE",
N1487="Warehouse HUAWEI","SPARE-ISSUE",
N1487="SPARE-HS","SPARE-ISSUE",
N1487="Power Telco","ACTIVE"
),"")</f>
        <v>No root cause</v>
      </c>
      <c r="P1487" s="59">
        <v>0</v>
      </c>
      <c r="Q1487" s="59">
        <v>0</v>
      </c>
      <c r="R1487" s="59">
        <v>0</v>
      </c>
      <c r="S1487" s="59">
        <v>0</v>
      </c>
      <c r="T1487" s="59">
        <v>0</v>
      </c>
      <c r="U1487" s="59">
        <v>0</v>
      </c>
      <c r="V1487" s="14"/>
      <c r="W1487" s="14"/>
      <c r="X1487" s="14"/>
      <c r="Y1487" s="14"/>
      <c r="Z1487" s="14"/>
      <c r="AA1487" s="31" t="s">
        <v>16</v>
      </c>
      <c r="AB1487" s="31" t="s">
        <v>16</v>
      </c>
      <c r="AC1487" s="7" t="s">
        <v>16</v>
      </c>
      <c r="AD1487" s="3"/>
      <c r="AE1487" s="3" t="s">
        <v>16</v>
      </c>
      <c r="AF1487" s="7" t="s">
        <v>16</v>
      </c>
      <c r="AG1487" s="32" t="s">
        <v>16</v>
      </c>
      <c r="AH1487" s="32" t="s">
        <v>16</v>
      </c>
      <c r="AI1487" s="32" t="s">
        <v>16</v>
      </c>
      <c r="AJ1487" s="32" t="s">
        <v>16</v>
      </c>
      <c r="AK1487" s="32" t="s">
        <v>16</v>
      </c>
      <c r="AL1487" s="32" t="s">
        <v>16</v>
      </c>
      <c r="AM1487" s="32" t="s">
        <v>16</v>
      </c>
      <c r="AN1487" s="9" t="s">
        <v>16</v>
      </c>
      <c r="AO1487" s="9" t="s">
        <v>16</v>
      </c>
      <c r="AP1487" s="9" t="s">
        <v>16</v>
      </c>
      <c r="AQ1487" s="14"/>
      <c r="AR1487" s="14"/>
    </row>
    <row r="1488" spans="1:44" s="9" customFormat="1" hidden="1" x14ac:dyDescent="0.3">
      <c r="A1488" s="1" t="s">
        <v>2659</v>
      </c>
      <c r="B1488" s="1" t="s">
        <v>2660</v>
      </c>
      <c r="C1488" s="1" t="s">
        <v>11</v>
      </c>
      <c r="D1488" s="1" t="s">
        <v>12</v>
      </c>
      <c r="E1488" s="56" t="s">
        <v>103</v>
      </c>
      <c r="F1488" s="1" t="s">
        <v>300</v>
      </c>
      <c r="G1488" s="49" t="s">
        <v>5897</v>
      </c>
      <c r="H1488" s="22" t="str">
        <f>_xlfn.XLOOKUP(B1488,[1]SITE!$B:$B,[1]SITE!$CK:$CK,"")</f>
        <v>Operationnel</v>
      </c>
      <c r="I1488" s="22"/>
      <c r="J1488" s="22" t="str">
        <f>_xlfn.XLOOKUP(B1488,[1]SITE!$B:$B,[1]SITE!$I:$I,"")</f>
        <v>No impact</v>
      </c>
      <c r="K1488" s="30"/>
      <c r="L1488" s="15" t="str" cm="1">
        <f t="array" ref="L1488">IFERROR(_xlfn.IFS(
N1488="MPR ISSUE","PDH",
N1488="BSS Hardware Issue","BSS",
N1488="Sites strategiques, MLL, Pylone, etc.","ENVTECH",
N1488="AKTIVCO DEFAUT GE &amp; POWER Cabinet","AKTIVCO",
N1488="AKTIVCO Coupure ENEO &amp; Baisse de tension","AKTIVCO GRID ONLY",
N1488="Coupure ENEO &amp; Baisse de tension","IHS GRID ONLY",
N1488="Defaut GE &amp; POWER Cabinet","IHS",
N1488="Sharing","Partners",
N1488="Sites strategiques &amp; DataCenter","SST &amp; DC",
N1488="Exclu","Exclu",
N1488="SAT","SAT",
N1488="SPARE-ISSUE","SPARE-ISSUE",
N1488="Fiber CAmtel","TRANS_FO_CAMTEL",
N1488="Fiber AOF","Fiber AOF",
N1488="Projet OCM (HUAWEI)","TRAVAUX-HUAWEI",
N1488="Projet OCM (NOKIA)","TRAVAUX-NOKIA",
N1488="ACCESS-ISSUE","ACCESS-ISSUE",
N1488="Projet OCM (ZTE, NOKIA, autres projets)","TRAVAUX OCM",
N1488="No root CAuse","No root cause",
N1488="ODU HS","PDH",
N1488="IP &amp; VLAN","PDH",
N1488="Warehouse HUAWEI","SPARE-ISSUE",
N1488="SPARE-HS","SPARE-ISSUE",
N1488="Power Telco","BSS"
),"")</f>
        <v>No root cause</v>
      </c>
      <c r="M1488" s="16" t="str" cm="1">
        <f t="array" ref="M1488">IFERROR(_xlfn.IFS(
N1488="MPR ISSUE","TX ISSUE",
N1488="BSS Hardware Issue","RAN ISSUE",
N1488="Sites strategiques, MLL, Pylone, etc.","ENVTECH",
N1488="AKTIVCO DEFAUT GE &amp; POWER Cabinet","POWER ISSUE",
N1488="AKTIVCO Coupure ENEO &amp; Baisse de tension","POWER ISSUE",
N1488="Coupure ENEO &amp; Baisse de tension","POWER ISSUE",
N1488="Defaut GE &amp; POWER Cabinet","POWER ISSUE",
N1488="Sharing","POWER ISSUE",
N1488="Sites strategiques &amp; DataCenter","POWER ISSUE",
N1488="Exclu","Exclu",
N1488="SAT","TX ISSUE",
N1488="SPARE-ISSUE","SPARE-ISSUE",
N1488="Fiber CAmtel","TX ISSUE",
N1488="Fiber AOF","TX ISSUE",
N1488="Projet OCM (HUAWEI)","TRAVAUX-HUAWEI",
N1488="Projet OCM (NOKIA)","TRAVAUX -NOKIA",
N1488="ACCESS-ISSUE","ACCESS-ISSUE",
N1488="Projet OCM (ZTE, NOKIA, autres projets)","TRAVAUX OCM",
N1488="No root CAuse","No root cause",
N1488="ODU HS","TX ISSUE",
N1488="IP &amp; VLAN","TX ISSUE",
N1488="Warehouse HUAWEI","SPARE-ISSUE",
N1488="SPARE-HS","SPARE-ISSUE",
N1488="Power Telco","RAN ISSUE"
),"")</f>
        <v>No root cause</v>
      </c>
      <c r="N1488" s="29" t="s">
        <v>5652</v>
      </c>
      <c r="O1488" s="17" t="str" cm="1">
        <f t="array" ref="O1488">IFERROR(_xlfn.IFS(
N1488="MPR ISSUE","ACTIVE",
N1488="BSS Hardware Issue","ACTIVE",
N1488="Sites strategiques, MLL, Pylone, etc.","PASSIVE",
N1488="AKTIVCO DEFAUT GE &amp; POWER Cabinet","PASSIVE",
N1488="AKTIVCO Coupure ENEO &amp; Baisse de tension","PASSIVE",
N1488="Coupure ENEO &amp; Baisse de tension","PASSIVE",
N1488="Defaut GE &amp; POWER Cabinet","PASSIVE",
N1488="Sharing","PASSIVE",
N1488="Sites strategiques &amp; DataCenter","PASSIVE",
N1488="Exclu","Exclu",
N1488="SAT","ACTIVE",
N1488="SPARE-ISSUE","SPARE-ISSUE",
N1488="Fiber CAmtel","ACTIVE",
N1488="Fiber AOF","ACTIVE",
N1488="Projet OCM (HUAWEI)","PLANNED WORKS",
N1488="Projet OCM (NOKIA)","PLANNED WORKS",
N1488="ACCESS-ISSUE","ACCESS-ISSUE",
N1488="Projet OCM (ZTE, NOKIA, autres projets)","PLANNED WORKS",
N1488="No root CAuse","No root cause",
N1488="ODU HS","ACTIVE",
N1488="IP &amp; VLAN","ACTIVE",
N1488="Warehouse HUAWEI","SPARE-ISSUE",
N1488="SPARE-HS","SPARE-ISSUE",
N1488="Power Telco","ACTIVE"
),"")</f>
        <v>No root cause</v>
      </c>
      <c r="P1488" s="59">
        <v>0</v>
      </c>
      <c r="Q1488" s="59">
        <v>0</v>
      </c>
      <c r="R1488" s="59">
        <v>0</v>
      </c>
      <c r="S1488" s="59">
        <v>0</v>
      </c>
      <c r="T1488" s="59">
        <v>0</v>
      </c>
      <c r="U1488" s="59">
        <v>0</v>
      </c>
      <c r="V1488" s="14"/>
      <c r="W1488" s="14"/>
      <c r="X1488" s="14"/>
      <c r="Y1488" s="14"/>
      <c r="Z1488" s="14"/>
      <c r="AA1488" s="31" t="s">
        <v>16</v>
      </c>
      <c r="AB1488" s="31" t="s">
        <v>16</v>
      </c>
      <c r="AC1488" s="7" t="s">
        <v>16</v>
      </c>
      <c r="AD1488" s="3"/>
      <c r="AE1488" s="3" t="s">
        <v>16</v>
      </c>
      <c r="AF1488" s="7" t="s">
        <v>16</v>
      </c>
      <c r="AG1488" s="32" t="s">
        <v>16</v>
      </c>
      <c r="AH1488" s="32" t="s">
        <v>16</v>
      </c>
      <c r="AI1488" s="32" t="s">
        <v>16</v>
      </c>
      <c r="AJ1488" s="32" t="s">
        <v>16</v>
      </c>
      <c r="AK1488" s="32" t="s">
        <v>16</v>
      </c>
      <c r="AL1488" s="32" t="s">
        <v>16</v>
      </c>
      <c r="AM1488" s="32" t="s">
        <v>16</v>
      </c>
      <c r="AN1488" s="9" t="s">
        <v>16</v>
      </c>
      <c r="AO1488" s="9" t="s">
        <v>16</v>
      </c>
      <c r="AP1488" s="9" t="s">
        <v>16</v>
      </c>
      <c r="AQ1488" s="14"/>
      <c r="AR1488" s="14"/>
    </row>
    <row r="1489" spans="1:44" s="9" customFormat="1" hidden="1" x14ac:dyDescent="0.3">
      <c r="A1489" s="1" t="s">
        <v>5202</v>
      </c>
      <c r="B1489" s="1" t="s">
        <v>5203</v>
      </c>
      <c r="C1489" s="1" t="s">
        <v>11</v>
      </c>
      <c r="D1489" s="1" t="s">
        <v>12</v>
      </c>
      <c r="E1489" s="56" t="s">
        <v>13</v>
      </c>
      <c r="F1489" s="1" t="s">
        <v>64</v>
      </c>
      <c r="G1489" s="49" t="s">
        <v>5897</v>
      </c>
      <c r="H1489" s="22" t="str">
        <f>_xlfn.XLOOKUP(B1489,[1]SITE!$B:$B,[1]SITE!$CK:$CK,"")</f>
        <v>Operationnel</v>
      </c>
      <c r="I1489" s="22"/>
      <c r="J1489" s="22" t="str">
        <f>_xlfn.XLOOKUP(B1489,[1]SITE!$B:$B,[1]SITE!$I:$I,"")</f>
        <v>No impact</v>
      </c>
      <c r="K1489" s="30"/>
      <c r="L1489" s="15" t="str" cm="1">
        <f t="array" ref="L1489">IFERROR(_xlfn.IFS(
N1489="MPR ISSUE","PDH",
N1489="BSS Hardware Issue","BSS",
N1489="Sites strategiques, MLL, Pylone, etc.","ENVTECH",
N1489="AKTIVCO DEFAUT GE &amp; POWER Cabinet","AKTIVCO",
N1489="AKTIVCO Coupure ENEO &amp; Baisse de tension","AKTIVCO GRID ONLY",
N1489="Coupure ENEO &amp; Baisse de tension","IHS GRID ONLY",
N1489="Defaut GE &amp; POWER Cabinet","IHS",
N1489="Sharing","Partners",
N1489="Sites strategiques &amp; DataCenter","SST &amp; DC",
N1489="Exclu","Exclu",
N1489="SAT","SAT",
N1489="SPARE-ISSUE","SPARE-ISSUE",
N1489="Fiber CAmtel","TRANS_FO_CAMTEL",
N1489="Fiber AOF","Fiber AOF",
N1489="Projet OCM (HUAWEI)","TRAVAUX-HUAWEI",
N1489="Projet OCM (NOKIA)","TRAVAUX-NOKIA",
N1489="ACCESS-ISSUE","ACCESS-ISSUE",
N1489="Projet OCM (ZTE, NOKIA, autres projets)","TRAVAUX OCM",
N1489="No root CAuse","No root cause",
N1489="ODU HS","PDH",
N1489="IP &amp; VLAN","PDH",
N1489="Warehouse HUAWEI","SPARE-ISSUE",
N1489="SPARE-HS","SPARE-ISSUE",
N1489="Power Telco","BSS"
),"")</f>
        <v>PDH</v>
      </c>
      <c r="M1489" s="16" t="str" cm="1">
        <f t="array" ref="M1489">IFERROR(_xlfn.IFS(
N1489="MPR ISSUE","TX ISSUE",
N1489="BSS Hardware Issue","RAN ISSUE",
N1489="Sites strategiques, MLL, Pylone, etc.","ENVTECH",
N1489="AKTIVCO DEFAUT GE &amp; POWER Cabinet","POWER ISSUE",
N1489="AKTIVCO Coupure ENEO &amp; Baisse de tension","POWER ISSUE",
N1489="Coupure ENEO &amp; Baisse de tension","POWER ISSUE",
N1489="Defaut GE &amp; POWER Cabinet","POWER ISSUE",
N1489="Sharing","POWER ISSUE",
N1489="Sites strategiques &amp; DataCenter","POWER ISSUE",
N1489="Exclu","Exclu",
N1489="SAT","TX ISSUE",
N1489="SPARE-ISSUE","SPARE-ISSUE",
N1489="Fiber CAmtel","TX ISSUE",
N1489="Fiber AOF","TX ISSUE",
N1489="Projet OCM (HUAWEI)","TRAVAUX-HUAWEI",
N1489="Projet OCM (NOKIA)","TRAVAUX -NOKIA",
N1489="ACCESS-ISSUE","ACCESS-ISSUE",
N1489="Projet OCM (ZTE, NOKIA, autres projets)","TRAVAUX OCM",
N1489="No root CAuse","No root cause",
N1489="ODU HS","TX ISSUE",
N1489="IP &amp; VLAN","TX ISSUE",
N1489="Warehouse HUAWEI","SPARE-ISSUE",
N1489="SPARE-HS","SPARE-ISSUE",
N1489="Power Telco","RAN ISSUE"
),"")</f>
        <v>TX ISSUE</v>
      </c>
      <c r="N1489" s="29" t="s">
        <v>5653</v>
      </c>
      <c r="O1489" s="17" t="str" cm="1">
        <f t="array" ref="O1489">IFERROR(_xlfn.IFS(
N1489="MPR ISSUE","ACTIVE",
N1489="BSS Hardware Issue","ACTIVE",
N1489="Sites strategiques, MLL, Pylone, etc.","PASSIVE",
N1489="AKTIVCO DEFAUT GE &amp; POWER Cabinet","PASSIVE",
N1489="AKTIVCO Coupure ENEO &amp; Baisse de tension","PASSIVE",
N1489="Coupure ENEO &amp; Baisse de tension","PASSIVE",
N1489="Defaut GE &amp; POWER Cabinet","PASSIVE",
N1489="Sharing","PASSIVE",
N1489="Sites strategiques &amp; DataCenter","PASSIVE",
N1489="Exclu","Exclu",
N1489="SAT","ACTIVE",
N1489="SPARE-ISSUE","SPARE-ISSUE",
N1489="Fiber CAmtel","ACTIVE",
N1489="Fiber AOF","ACTIVE",
N1489="Projet OCM (HUAWEI)","PLANNED WORKS",
N1489="Projet OCM (NOKIA)","PLANNED WORKS",
N1489="ACCESS-ISSUE","ACCESS-ISSUE",
N1489="Projet OCM (ZTE, NOKIA, autres projets)","PLANNED WORKS",
N1489="No root CAuse","No root cause",
N1489="ODU HS","ACTIVE",
N1489="IP &amp; VLAN","ACTIVE",
N1489="Warehouse HUAWEI","SPARE-ISSUE",
N1489="SPARE-HS","SPARE-ISSUE",
N1489="Power Telco","ACTIVE"
),"")</f>
        <v>ACTIVE</v>
      </c>
      <c r="P1489" s="59">
        <v>0</v>
      </c>
      <c r="Q1489" s="59">
        <v>0</v>
      </c>
      <c r="R1489" s="59">
        <v>0</v>
      </c>
      <c r="S1489" s="59">
        <v>0</v>
      </c>
      <c r="T1489" s="59">
        <v>0</v>
      </c>
      <c r="U1489" s="59">
        <v>0</v>
      </c>
      <c r="V1489" s="14"/>
      <c r="W1489" s="14"/>
      <c r="X1489" s="14"/>
      <c r="Y1489" s="14"/>
      <c r="Z1489" s="14"/>
      <c r="AA1489" s="31" t="s">
        <v>5628</v>
      </c>
      <c r="AB1489" s="31" t="s">
        <v>16</v>
      </c>
      <c r="AC1489" s="7" t="s">
        <v>16</v>
      </c>
      <c r="AD1489" s="3"/>
      <c r="AE1489" s="3" t="s">
        <v>16</v>
      </c>
      <c r="AF1489" s="7" t="s">
        <v>16</v>
      </c>
      <c r="AG1489" s="32" t="s">
        <v>16</v>
      </c>
      <c r="AH1489" s="32" t="s">
        <v>16</v>
      </c>
      <c r="AI1489" s="32" t="s">
        <v>16</v>
      </c>
      <c r="AJ1489" s="32" t="s">
        <v>16</v>
      </c>
      <c r="AK1489" s="32" t="s">
        <v>16</v>
      </c>
      <c r="AL1489" s="32" t="s">
        <v>16</v>
      </c>
      <c r="AM1489" s="32" t="s">
        <v>5628</v>
      </c>
      <c r="AN1489" s="9" t="s">
        <v>16</v>
      </c>
      <c r="AO1489" s="9" t="s">
        <v>16</v>
      </c>
      <c r="AP1489" s="9" t="s">
        <v>16</v>
      </c>
      <c r="AQ1489" s="14"/>
      <c r="AR1489" s="14"/>
    </row>
    <row r="1490" spans="1:44" s="9" customFormat="1" hidden="1" x14ac:dyDescent="0.3">
      <c r="A1490" s="1" t="s">
        <v>930</v>
      </c>
      <c r="B1490" s="51" t="s">
        <v>931</v>
      </c>
      <c r="C1490" s="51" t="s">
        <v>22</v>
      </c>
      <c r="D1490" s="51" t="s">
        <v>564</v>
      </c>
      <c r="E1490" s="56" t="s">
        <v>38</v>
      </c>
      <c r="F1490" s="51" t="s">
        <v>39</v>
      </c>
      <c r="G1490" s="22" t="s">
        <v>5896</v>
      </c>
      <c r="H1490" s="22" t="str">
        <f>_xlfn.XLOOKUP(B1490,[1]SITE!$B:$B,[1]SITE!$CK:$CK,"")</f>
        <v>Operationnel</v>
      </c>
      <c r="I1490" s="22"/>
      <c r="J1490" s="22" t="str">
        <f>_xlfn.XLOOKUP(B1490,[1]SITE!$B:$B,[1]SITE!$I:$I,"")</f>
        <v>No impact</v>
      </c>
      <c r="K1490" s="30"/>
      <c r="L1490" s="15" t="str" cm="1">
        <f t="array" ref="L1490">IFERROR(_xlfn.IFS(
N1490="MPR ISSUE","PDH",
N1490="BSS Hardware Issue","BSS",
N1490="Sites strategiques, MLL, Pylone, etc.","ENVTECH",
N1490="AKTIVCO DEFAUT GE &amp; POWER Cabinet","AKTIVCO",
N1490="AKTIVCO Coupure ENEO &amp; Baisse de tension","AKTIVCO GRID ONLY",
N1490="Coupure ENEO &amp; Baisse de tension","IHS GRID ONLY",
N1490="Defaut GE &amp; POWER Cabinet","IHS",
N1490="Sharing","Partners",
N1490="Sites strategiques &amp; DataCenter","SST &amp; DC",
N1490="Exclu","Exclu",
N1490="SAT","SAT",
N1490="SPARE-ISSUE","SPARE-ISSUE",
N1490="Fiber CAmtel","TRANS_FO_CAMTEL",
N1490="Fiber AOF","Fiber AOF",
N1490="Projet OCM (HUAWEI)","TRAVAUX-HUAWEI",
N1490="Projet OCM (NOKIA)","TRAVAUX-NOKIA",
N1490="ACCESS-ISSUE","ACCESS-ISSUE",
N1490="Projet OCM (ZTE, NOKIA, autres projets)","TRAVAUX OCM",
N1490="No root CAuse","No root cause",
N1490="ODU HS","PDH",
N1490="IP &amp; VLAN","PDH",
N1490="Warehouse HUAWEI","SPARE-ISSUE",
N1490="SPARE-HS","SPARE-ISSUE",
N1490="Power Telco","BSS"
),"")</f>
        <v>No root cause</v>
      </c>
      <c r="M1490" s="16" t="str" cm="1">
        <f t="array" ref="M1490">IFERROR(_xlfn.IFS(
N1490="MPR ISSUE","TX ISSUE",
N1490="BSS Hardware Issue","RAN ISSUE",
N1490="Sites strategiques, MLL, Pylone, etc.","ENVTECH",
N1490="AKTIVCO DEFAUT GE &amp; POWER Cabinet","POWER ISSUE",
N1490="AKTIVCO Coupure ENEO &amp; Baisse de tension","POWER ISSUE",
N1490="Coupure ENEO &amp; Baisse de tension","POWER ISSUE",
N1490="Defaut GE &amp; POWER Cabinet","POWER ISSUE",
N1490="Sharing","POWER ISSUE",
N1490="Sites strategiques &amp; DataCenter","POWER ISSUE",
N1490="Exclu","Exclu",
N1490="SAT","TX ISSUE",
N1490="SPARE-ISSUE","SPARE-ISSUE",
N1490="Fiber CAmtel","TX ISSUE",
N1490="Fiber AOF","TX ISSUE",
N1490="Projet OCM (HUAWEI)","TRAVAUX-HUAWEI",
N1490="Projet OCM (NOKIA)","TRAVAUX -NOKIA",
N1490="ACCESS-ISSUE","ACCESS-ISSUE",
N1490="Projet OCM (ZTE, NOKIA, autres projets)","TRAVAUX OCM",
N1490="No root CAuse","No root cause",
N1490="ODU HS","TX ISSUE",
N1490="IP &amp; VLAN","TX ISSUE",
N1490="Warehouse HUAWEI","SPARE-ISSUE",
N1490="SPARE-HS","SPARE-ISSUE",
N1490="Power Telco","RAN ISSUE"
),"")</f>
        <v>No root cause</v>
      </c>
      <c r="N1490" s="29" t="s">
        <v>5652</v>
      </c>
      <c r="O1490" s="17" t="str" cm="1">
        <f t="array" ref="O1490">IFERROR(_xlfn.IFS(
N1490="MPR ISSUE","ACTIVE",
N1490="BSS Hardware Issue","ACTIVE",
N1490="Sites strategiques, MLL, Pylone, etc.","PASSIVE",
N1490="AKTIVCO DEFAUT GE &amp; POWER Cabinet","PASSIVE",
N1490="AKTIVCO Coupure ENEO &amp; Baisse de tension","PASSIVE",
N1490="Coupure ENEO &amp; Baisse de tension","PASSIVE",
N1490="Defaut GE &amp; POWER Cabinet","PASSIVE",
N1490="Sharing","PASSIVE",
N1490="Sites strategiques &amp; DataCenter","PASSIVE",
N1490="Exclu","Exclu",
N1490="SAT","ACTIVE",
N1490="SPARE-ISSUE","SPARE-ISSUE",
N1490="Fiber CAmtel","ACTIVE",
N1490="Fiber AOF","ACTIVE",
N1490="Projet OCM (HUAWEI)","PLANNED WORKS",
N1490="Projet OCM (NOKIA)","PLANNED WORKS",
N1490="ACCESS-ISSUE","ACCESS-ISSUE",
N1490="Projet OCM (ZTE, NOKIA, autres projets)","PLANNED WORKS",
N1490="No root CAuse","No root cause",
N1490="ODU HS","ACTIVE",
N1490="IP &amp; VLAN","ACTIVE",
N1490="Warehouse HUAWEI","SPARE-ISSUE",
N1490="SPARE-HS","SPARE-ISSUE",
N1490="Power Telco","ACTIVE"
),"")</f>
        <v>No root cause</v>
      </c>
      <c r="P1490" s="59">
        <v>0</v>
      </c>
      <c r="Q1490" s="59">
        <v>0</v>
      </c>
      <c r="R1490" s="59">
        <v>0</v>
      </c>
      <c r="S1490" s="59">
        <v>1.9827434916232203</v>
      </c>
      <c r="T1490" s="59">
        <v>0</v>
      </c>
      <c r="U1490" s="59">
        <v>0</v>
      </c>
      <c r="V1490" s="14"/>
      <c r="W1490" s="14"/>
      <c r="X1490" s="14"/>
      <c r="Y1490" s="14"/>
      <c r="Z1490" s="14"/>
      <c r="AA1490" s="31" t="s">
        <v>16</v>
      </c>
      <c r="AB1490" s="31" t="s">
        <v>16</v>
      </c>
      <c r="AC1490" s="7" t="s">
        <v>16</v>
      </c>
      <c r="AD1490" s="3"/>
      <c r="AE1490" s="3" t="s">
        <v>16</v>
      </c>
      <c r="AF1490" s="7" t="s">
        <v>16</v>
      </c>
      <c r="AG1490" s="32" t="s">
        <v>16</v>
      </c>
      <c r="AH1490" s="32" t="s">
        <v>16</v>
      </c>
      <c r="AI1490" s="32" t="s">
        <v>16</v>
      </c>
      <c r="AJ1490" s="32" t="s">
        <v>16</v>
      </c>
      <c r="AK1490" s="32" t="s">
        <v>16</v>
      </c>
      <c r="AL1490" s="32" t="s">
        <v>16</v>
      </c>
      <c r="AM1490" s="32" t="s">
        <v>16</v>
      </c>
      <c r="AN1490" s="9" t="s">
        <v>16</v>
      </c>
      <c r="AO1490" s="9" t="s">
        <v>16</v>
      </c>
      <c r="AP1490" s="9" t="s">
        <v>5424</v>
      </c>
      <c r="AQ1490" s="14"/>
      <c r="AR1490" s="14"/>
    </row>
    <row r="1491" spans="1:44" s="9" customFormat="1" hidden="1" x14ac:dyDescent="0.3">
      <c r="A1491" s="1" t="s">
        <v>4153</v>
      </c>
      <c r="B1491" s="1" t="s">
        <v>4669</v>
      </c>
      <c r="C1491" s="51" t="s">
        <v>11</v>
      </c>
      <c r="D1491" s="51" t="s">
        <v>12</v>
      </c>
      <c r="E1491" s="56" t="s">
        <v>38</v>
      </c>
      <c r="F1491" s="51" t="s">
        <v>4153</v>
      </c>
      <c r="G1491" s="22" t="s">
        <v>5896</v>
      </c>
      <c r="H1491" s="22" t="str">
        <f>_xlfn.XLOOKUP(B1491,[1]SITE!$B:$B,[1]SITE!$CK:$CK,"")</f>
        <v>Operationnel</v>
      </c>
      <c r="I1491" s="22"/>
      <c r="J1491" s="22" t="str">
        <f>_xlfn.XLOOKUP(B1491,[1]SITE!$B:$B,[1]SITE!$I:$I,"")</f>
        <v>No impact</v>
      </c>
      <c r="K1491" s="30"/>
      <c r="L1491" s="15" t="str" cm="1">
        <f t="array" ref="L1491">IFERROR(_xlfn.IFS(
N1491="MPR ISSUE","PDH",
N1491="BSS Hardware Issue","BSS",
N1491="Sites strategiques, MLL, Pylone, etc.","ENVTECH",
N1491="AKTIVCO DEFAUT GE &amp; POWER Cabinet","AKTIVCO",
N1491="AKTIVCO Coupure ENEO &amp; Baisse de tension","AKTIVCO GRID ONLY",
N1491="Coupure ENEO &amp; Baisse de tension","IHS GRID ONLY",
N1491="Defaut GE &amp; POWER Cabinet","IHS",
N1491="Sharing","Partners",
N1491="Sites strategiques &amp; DataCenter","SST &amp; DC",
N1491="Exclu","Exclu",
N1491="SAT","SAT",
N1491="SPARE-ISSUE","SPARE-ISSUE",
N1491="Fiber CAmtel","TRANS_FO_CAMTEL",
N1491="Fiber AOF","Fiber AOF",
N1491="Projet OCM (HUAWEI)","TRAVAUX-HUAWEI",
N1491="Projet OCM (NOKIA)","TRAVAUX-NOKIA",
N1491="ACCESS-ISSUE","ACCESS-ISSUE",
N1491="Projet OCM (ZTE, NOKIA, autres projets)","TRAVAUX OCM",
N1491="No root CAuse","No root cause",
N1491="ODU HS","PDH",
N1491="IP &amp; VLAN","PDH",
N1491="Warehouse HUAWEI","SPARE-ISSUE",
N1491="SPARE-HS","SPARE-ISSUE",
N1491="Power Telco","BSS"
),"")</f>
        <v>No root cause</v>
      </c>
      <c r="M1491" s="16" t="str" cm="1">
        <f t="array" ref="M1491">IFERROR(_xlfn.IFS(
N1491="MPR ISSUE","TX ISSUE",
N1491="BSS Hardware Issue","RAN ISSUE",
N1491="Sites strategiques, MLL, Pylone, etc.","ENVTECH",
N1491="AKTIVCO DEFAUT GE &amp; POWER Cabinet","POWER ISSUE",
N1491="AKTIVCO Coupure ENEO &amp; Baisse de tension","POWER ISSUE",
N1491="Coupure ENEO &amp; Baisse de tension","POWER ISSUE",
N1491="Defaut GE &amp; POWER Cabinet","POWER ISSUE",
N1491="Sharing","POWER ISSUE",
N1491="Sites strategiques &amp; DataCenter","POWER ISSUE",
N1491="Exclu","Exclu",
N1491="SAT","TX ISSUE",
N1491="SPARE-ISSUE","SPARE-ISSUE",
N1491="Fiber CAmtel","TX ISSUE",
N1491="Fiber AOF","TX ISSUE",
N1491="Projet OCM (HUAWEI)","TRAVAUX-HUAWEI",
N1491="Projet OCM (NOKIA)","TRAVAUX -NOKIA",
N1491="ACCESS-ISSUE","ACCESS-ISSUE",
N1491="Projet OCM (ZTE, NOKIA, autres projets)","TRAVAUX OCM",
N1491="No root CAuse","No root cause",
N1491="ODU HS","TX ISSUE",
N1491="IP &amp; VLAN","TX ISSUE",
N1491="Warehouse HUAWEI","SPARE-ISSUE",
N1491="SPARE-HS","SPARE-ISSUE",
N1491="Power Telco","RAN ISSUE"
),"")</f>
        <v>No root cause</v>
      </c>
      <c r="N1491" s="29" t="s">
        <v>5652</v>
      </c>
      <c r="O1491" s="17" t="str" cm="1">
        <f t="array" ref="O1491">IFERROR(_xlfn.IFS(
N1491="MPR ISSUE","ACTIVE",
N1491="BSS Hardware Issue","ACTIVE",
N1491="Sites strategiques, MLL, Pylone, etc.","PASSIVE",
N1491="AKTIVCO DEFAUT GE &amp; POWER Cabinet","PASSIVE",
N1491="AKTIVCO Coupure ENEO &amp; Baisse de tension","PASSIVE",
N1491="Coupure ENEO &amp; Baisse de tension","PASSIVE",
N1491="Defaut GE &amp; POWER Cabinet","PASSIVE",
N1491="Sharing","PASSIVE",
N1491="Sites strategiques &amp; DataCenter","PASSIVE",
N1491="Exclu","Exclu",
N1491="SAT","ACTIVE",
N1491="SPARE-ISSUE","SPARE-ISSUE",
N1491="Fiber CAmtel","ACTIVE",
N1491="Fiber AOF","ACTIVE",
N1491="Projet OCM (HUAWEI)","PLANNED WORKS",
N1491="Projet OCM (NOKIA)","PLANNED WORKS",
N1491="ACCESS-ISSUE","ACCESS-ISSUE",
N1491="Projet OCM (ZTE, NOKIA, autres projets)","PLANNED WORKS",
N1491="No root CAuse","No root cause",
N1491="ODU HS","ACTIVE",
N1491="IP &amp; VLAN","ACTIVE",
N1491="Warehouse HUAWEI","SPARE-ISSUE",
N1491="SPARE-HS","SPARE-ISSUE",
N1491="Power Telco","ACTIVE"
),"")</f>
        <v>No root cause</v>
      </c>
      <c r="P1491" s="59">
        <v>0</v>
      </c>
      <c r="Q1491" s="59">
        <v>7.4069080252145383E-2</v>
      </c>
      <c r="R1491" s="59">
        <v>0</v>
      </c>
      <c r="S1491" s="59">
        <v>0</v>
      </c>
      <c r="T1491" s="59">
        <v>0</v>
      </c>
      <c r="U1491" s="59">
        <v>0</v>
      </c>
      <c r="V1491" s="14"/>
      <c r="W1491" s="14"/>
      <c r="X1491" s="14"/>
      <c r="Y1491" s="14"/>
      <c r="Z1491" s="14"/>
      <c r="AA1491" s="31" t="s">
        <v>16</v>
      </c>
      <c r="AB1491" s="31" t="s">
        <v>16</v>
      </c>
      <c r="AC1491" s="7" t="s">
        <v>16</v>
      </c>
      <c r="AD1491" s="3"/>
      <c r="AE1491" s="3" t="s">
        <v>16</v>
      </c>
      <c r="AF1491" s="7" t="s">
        <v>16</v>
      </c>
      <c r="AG1491" s="32" t="s">
        <v>16</v>
      </c>
      <c r="AH1491" s="32" t="s">
        <v>16</v>
      </c>
      <c r="AI1491" s="32" t="s">
        <v>16</v>
      </c>
      <c r="AJ1491" s="32" t="s">
        <v>16</v>
      </c>
      <c r="AK1491" s="32" t="s">
        <v>16</v>
      </c>
      <c r="AL1491" s="32" t="s">
        <v>16</v>
      </c>
      <c r="AM1491" s="32" t="s">
        <v>16</v>
      </c>
      <c r="AN1491" s="9" t="s">
        <v>16</v>
      </c>
      <c r="AO1491" s="9" t="s">
        <v>16</v>
      </c>
      <c r="AP1491" s="9" t="s">
        <v>16</v>
      </c>
      <c r="AQ1491" s="14"/>
      <c r="AR1491" s="14"/>
    </row>
    <row r="1492" spans="1:44" s="9" customFormat="1" hidden="1" x14ac:dyDescent="0.3">
      <c r="A1492" s="1" t="s">
        <v>1344</v>
      </c>
      <c r="B1492" s="51" t="s">
        <v>1345</v>
      </c>
      <c r="C1492" s="1"/>
      <c r="D1492" s="51"/>
      <c r="E1492" s="56" t="s">
        <v>70</v>
      </c>
      <c r="F1492" s="51" t="s">
        <v>1346</v>
      </c>
      <c r="G1492" s="50" t="s">
        <v>5898</v>
      </c>
      <c r="H1492" s="22" t="str">
        <f>_xlfn.XLOOKUP(B1492,[1]SITE!$B:$B,[1]SITE!$CK:$CK,"")</f>
        <v>Operationnel</v>
      </c>
      <c r="I1492" s="22"/>
      <c r="J1492" s="22" t="str">
        <f>_xlfn.XLOOKUP(B1492,[1]SITE!$B:$B,[1]SITE!$I:$I,"")</f>
        <v>No impact</v>
      </c>
      <c r="K1492" s="30"/>
      <c r="L1492" s="15" t="str" cm="1">
        <f t="array" ref="L1492">IFERROR(_xlfn.IFS(
N1492="MPR ISSUE","PDH",
N1492="BSS Hardware Issue","BSS",
N1492="Sites strategiques, MLL, Pylone, etc.","ENVTECH",
N1492="AKTIVCO DEFAUT GE &amp; POWER Cabinet","AKTIVCO",
N1492="AKTIVCO Coupure ENEO &amp; Baisse de tension","AKTIVCO GRID ONLY",
N1492="Coupure ENEO &amp; Baisse de tension","IHS GRID ONLY",
N1492="Defaut GE &amp; POWER Cabinet","IHS",
N1492="Sharing","Partners",
N1492="Sites strategiques &amp; DataCenter","SST &amp; DC",
N1492="Exclu","Exclu",
N1492="SAT","SAT",
N1492="SPARE-ISSUE","SPARE-ISSUE",
N1492="Fiber CAmtel","TRANS_FO_CAMTEL",
N1492="Fiber AOF","Fiber AOF",
N1492="Projet OCM (HUAWEI)","TRAVAUX-HUAWEI",
N1492="Projet OCM (NOKIA)","TRAVAUX-NOKIA",
N1492="ACCESS-ISSUE","ACCESS-ISSUE",
N1492="Projet OCM (ZTE, NOKIA, autres projets)","TRAVAUX OCM",
N1492="No root CAuse","No root cause",
N1492="ODU HS","PDH",
N1492="IP &amp; VLAN","PDH",
N1492="Warehouse HUAWEI","SPARE-ISSUE",
N1492="SPARE-HS","SPARE-ISSUE",
N1492="Power Telco","BSS"
),"")</f>
        <v>No root cause</v>
      </c>
      <c r="M1492" s="16" t="str" cm="1">
        <f t="array" ref="M1492">IFERROR(_xlfn.IFS(
N1492="MPR ISSUE","TX ISSUE",
N1492="BSS Hardware Issue","RAN ISSUE",
N1492="Sites strategiques, MLL, Pylone, etc.","ENVTECH",
N1492="AKTIVCO DEFAUT GE &amp; POWER Cabinet","POWER ISSUE",
N1492="AKTIVCO Coupure ENEO &amp; Baisse de tension","POWER ISSUE",
N1492="Coupure ENEO &amp; Baisse de tension","POWER ISSUE",
N1492="Defaut GE &amp; POWER Cabinet","POWER ISSUE",
N1492="Sharing","POWER ISSUE",
N1492="Sites strategiques &amp; DataCenter","POWER ISSUE",
N1492="Exclu","Exclu",
N1492="SAT","TX ISSUE",
N1492="SPARE-ISSUE","SPARE-ISSUE",
N1492="Fiber CAmtel","TX ISSUE",
N1492="Fiber AOF","TX ISSUE",
N1492="Projet OCM (HUAWEI)","TRAVAUX-HUAWEI",
N1492="Projet OCM (NOKIA)","TRAVAUX -NOKIA",
N1492="ACCESS-ISSUE","ACCESS-ISSUE",
N1492="Projet OCM (ZTE, NOKIA, autres projets)","TRAVAUX OCM",
N1492="No root CAuse","No root cause",
N1492="ODU HS","TX ISSUE",
N1492="IP &amp; VLAN","TX ISSUE",
N1492="Warehouse HUAWEI","SPARE-ISSUE",
N1492="SPARE-HS","SPARE-ISSUE",
N1492="Power Telco","RAN ISSUE"
),"")</f>
        <v>No root cause</v>
      </c>
      <c r="N1492" s="29" t="s">
        <v>5652</v>
      </c>
      <c r="O1492" s="17" t="str" cm="1">
        <f t="array" ref="O1492">IFERROR(_xlfn.IFS(
N1492="MPR ISSUE","ACTIVE",
N1492="BSS Hardware Issue","ACTIVE",
N1492="Sites strategiques, MLL, Pylone, etc.","PASSIVE",
N1492="AKTIVCO DEFAUT GE &amp; POWER Cabinet","PASSIVE",
N1492="AKTIVCO Coupure ENEO &amp; Baisse de tension","PASSIVE",
N1492="Coupure ENEO &amp; Baisse de tension","PASSIVE",
N1492="Defaut GE &amp; POWER Cabinet","PASSIVE",
N1492="Sharing","PASSIVE",
N1492="Sites strategiques &amp; DataCenter","PASSIVE",
N1492="Exclu","Exclu",
N1492="SAT","ACTIVE",
N1492="SPARE-ISSUE","SPARE-ISSUE",
N1492="Fiber CAmtel","ACTIVE",
N1492="Fiber AOF","ACTIVE",
N1492="Projet OCM (HUAWEI)","PLANNED WORKS",
N1492="Projet OCM (NOKIA)","PLANNED WORKS",
N1492="ACCESS-ISSUE","ACCESS-ISSUE",
N1492="Projet OCM (ZTE, NOKIA, autres projets)","PLANNED WORKS",
N1492="No root CAuse","No root cause",
N1492="ODU HS","ACTIVE",
N1492="IP &amp; VLAN","ACTIVE",
N1492="Warehouse HUAWEI","SPARE-ISSUE",
N1492="SPARE-HS","SPARE-ISSUE",
N1492="Power Telco","ACTIVE"
),"")</f>
        <v>No root cause</v>
      </c>
      <c r="P1492" s="59">
        <v>0</v>
      </c>
      <c r="Q1492" s="59">
        <v>0</v>
      </c>
      <c r="R1492" s="59">
        <v>0</v>
      </c>
      <c r="S1492" s="59">
        <v>0</v>
      </c>
      <c r="T1492" s="59">
        <v>0</v>
      </c>
      <c r="U1492" s="59">
        <v>0</v>
      </c>
      <c r="V1492" s="14"/>
      <c r="W1492" s="14"/>
      <c r="X1492" s="14"/>
      <c r="Y1492" s="14"/>
      <c r="Z1492" s="14"/>
      <c r="AA1492" s="31" t="s">
        <v>16</v>
      </c>
      <c r="AB1492" s="31" t="s">
        <v>16</v>
      </c>
      <c r="AC1492" s="7" t="s">
        <v>16</v>
      </c>
      <c r="AD1492" s="3"/>
      <c r="AE1492" s="3" t="s">
        <v>16</v>
      </c>
      <c r="AF1492" s="7" t="s">
        <v>16</v>
      </c>
      <c r="AG1492" s="32" t="s">
        <v>16</v>
      </c>
      <c r="AH1492" s="32" t="s">
        <v>16</v>
      </c>
      <c r="AI1492" s="32" t="s">
        <v>16</v>
      </c>
      <c r="AJ1492" s="32" t="s">
        <v>16</v>
      </c>
      <c r="AK1492" s="32" t="s">
        <v>16</v>
      </c>
      <c r="AL1492" s="32" t="s">
        <v>16</v>
      </c>
      <c r="AM1492" s="32" t="s">
        <v>16</v>
      </c>
      <c r="AN1492" s="9" t="s">
        <v>16</v>
      </c>
      <c r="AO1492" s="9" t="s">
        <v>16</v>
      </c>
      <c r="AP1492" s="9" t="s">
        <v>16</v>
      </c>
      <c r="AQ1492" s="14"/>
      <c r="AR1492" s="14"/>
    </row>
    <row r="1493" spans="1:44" s="9" customFormat="1" hidden="1" x14ac:dyDescent="0.3">
      <c r="A1493" s="1" t="s">
        <v>2864</v>
      </c>
      <c r="B1493" s="51" t="s">
        <v>2865</v>
      </c>
      <c r="C1493" s="51" t="s">
        <v>11</v>
      </c>
      <c r="D1493" s="51" t="s">
        <v>12</v>
      </c>
      <c r="E1493" s="56" t="s">
        <v>103</v>
      </c>
      <c r="F1493" s="51" t="s">
        <v>2866</v>
      </c>
      <c r="G1493" s="49" t="s">
        <v>5897</v>
      </c>
      <c r="H1493" s="22" t="str">
        <f>_xlfn.XLOOKUP(B1493,[1]SITE!$B:$B,[1]SITE!$CK:$CK,"")</f>
        <v>Operationnel</v>
      </c>
      <c r="I1493" s="22"/>
      <c r="J1493" s="22" t="str">
        <f>_xlfn.XLOOKUP(B1493,[1]SITE!$B:$B,[1]SITE!$I:$I,"")</f>
        <v>No impact</v>
      </c>
      <c r="K1493" s="30"/>
      <c r="L1493" s="15" t="str" cm="1">
        <f t="array" ref="L1493">IFERROR(_xlfn.IFS(
N1493="MPR ISSUE","PDH",
N1493="BSS Hardware Issue","BSS",
N1493="Sites strategiques, MLL, Pylone, etc.","ENVTECH",
N1493="AKTIVCO DEFAUT GE &amp; POWER Cabinet","AKTIVCO",
N1493="AKTIVCO Coupure ENEO &amp; Baisse de tension","AKTIVCO GRID ONLY",
N1493="Coupure ENEO &amp; Baisse de tension","IHS GRID ONLY",
N1493="Defaut GE &amp; POWER Cabinet","IHS",
N1493="Sharing","Partners",
N1493="Sites strategiques &amp; DataCenter","SST &amp; DC",
N1493="Exclu","Exclu",
N1493="SAT","SAT",
N1493="SPARE-ISSUE","SPARE-ISSUE",
N1493="Fiber CAmtel","TRANS_FO_CAMTEL",
N1493="Fiber AOF","Fiber AOF",
N1493="Projet OCM (HUAWEI)","TRAVAUX-HUAWEI",
N1493="Projet OCM (NOKIA)","TRAVAUX-NOKIA",
N1493="ACCESS-ISSUE","ACCESS-ISSUE",
N1493="Projet OCM (ZTE, NOKIA, autres projets)","TRAVAUX OCM",
N1493="No root CAuse","No root cause",
N1493="ODU HS","PDH",
N1493="IP &amp; VLAN","PDH",
N1493="Warehouse HUAWEI","SPARE-ISSUE",
N1493="SPARE-HS","SPARE-ISSUE",
N1493="Power Telco","BSS"
),"")</f>
        <v>No root cause</v>
      </c>
      <c r="M1493" s="16" t="str" cm="1">
        <f t="array" ref="M1493">IFERROR(_xlfn.IFS(
N1493="MPR ISSUE","TX ISSUE",
N1493="BSS Hardware Issue","RAN ISSUE",
N1493="Sites strategiques, MLL, Pylone, etc.","ENVTECH",
N1493="AKTIVCO DEFAUT GE &amp; POWER Cabinet","POWER ISSUE",
N1493="AKTIVCO Coupure ENEO &amp; Baisse de tension","POWER ISSUE",
N1493="Coupure ENEO &amp; Baisse de tension","POWER ISSUE",
N1493="Defaut GE &amp; POWER Cabinet","POWER ISSUE",
N1493="Sharing","POWER ISSUE",
N1493="Sites strategiques &amp; DataCenter","POWER ISSUE",
N1493="Exclu","Exclu",
N1493="SAT","TX ISSUE",
N1493="SPARE-ISSUE","SPARE-ISSUE",
N1493="Fiber CAmtel","TX ISSUE",
N1493="Fiber AOF","TX ISSUE",
N1493="Projet OCM (HUAWEI)","TRAVAUX-HUAWEI",
N1493="Projet OCM (NOKIA)","TRAVAUX -NOKIA",
N1493="ACCESS-ISSUE","ACCESS-ISSUE",
N1493="Projet OCM (ZTE, NOKIA, autres projets)","TRAVAUX OCM",
N1493="No root CAuse","No root cause",
N1493="ODU HS","TX ISSUE",
N1493="IP &amp; VLAN","TX ISSUE",
N1493="Warehouse HUAWEI","SPARE-ISSUE",
N1493="SPARE-HS","SPARE-ISSUE",
N1493="Power Telco","RAN ISSUE"
),"")</f>
        <v>No root cause</v>
      </c>
      <c r="N1493" s="29" t="s">
        <v>5652</v>
      </c>
      <c r="O1493" s="17" t="str" cm="1">
        <f t="array" ref="O1493">IFERROR(_xlfn.IFS(
N1493="MPR ISSUE","ACTIVE",
N1493="BSS Hardware Issue","ACTIVE",
N1493="Sites strategiques, MLL, Pylone, etc.","PASSIVE",
N1493="AKTIVCO DEFAUT GE &amp; POWER Cabinet","PASSIVE",
N1493="AKTIVCO Coupure ENEO &amp; Baisse de tension","PASSIVE",
N1493="Coupure ENEO &amp; Baisse de tension","PASSIVE",
N1493="Defaut GE &amp; POWER Cabinet","PASSIVE",
N1493="Sharing","PASSIVE",
N1493="Sites strategiques &amp; DataCenter","PASSIVE",
N1493="Exclu","Exclu",
N1493="SAT","ACTIVE",
N1493="SPARE-ISSUE","SPARE-ISSUE",
N1493="Fiber CAmtel","ACTIVE",
N1493="Fiber AOF","ACTIVE",
N1493="Projet OCM (HUAWEI)","PLANNED WORKS",
N1493="Projet OCM (NOKIA)","PLANNED WORKS",
N1493="ACCESS-ISSUE","ACCESS-ISSUE",
N1493="Projet OCM (ZTE, NOKIA, autres projets)","PLANNED WORKS",
N1493="No root CAuse","No root cause",
N1493="ODU HS","ACTIVE",
N1493="IP &amp; VLAN","ACTIVE",
N1493="Warehouse HUAWEI","SPARE-ISSUE",
N1493="SPARE-HS","SPARE-ISSUE",
N1493="Power Telco","ACTIVE"
),"")</f>
        <v>No root cause</v>
      </c>
      <c r="P1493" s="59">
        <v>0</v>
      </c>
      <c r="Q1493" s="59">
        <v>0</v>
      </c>
      <c r="R1493" s="59">
        <v>0</v>
      </c>
      <c r="S1493" s="59">
        <v>0</v>
      </c>
      <c r="T1493" s="59">
        <v>0</v>
      </c>
      <c r="U1493" s="59">
        <v>0</v>
      </c>
      <c r="V1493" s="14"/>
      <c r="W1493" s="14"/>
      <c r="X1493" s="14"/>
      <c r="Y1493" s="14"/>
      <c r="Z1493" s="14"/>
      <c r="AA1493" s="31" t="s">
        <v>16</v>
      </c>
      <c r="AB1493" s="31" t="s">
        <v>16</v>
      </c>
      <c r="AC1493" s="7" t="s">
        <v>16</v>
      </c>
      <c r="AD1493" s="3"/>
      <c r="AE1493" s="3" t="s">
        <v>16</v>
      </c>
      <c r="AF1493" s="7" t="s">
        <v>16</v>
      </c>
      <c r="AG1493" s="32" t="s">
        <v>16</v>
      </c>
      <c r="AH1493" s="32" t="s">
        <v>16</v>
      </c>
      <c r="AI1493" s="32" t="s">
        <v>16</v>
      </c>
      <c r="AJ1493" s="32" t="s">
        <v>16</v>
      </c>
      <c r="AK1493" s="32" t="s">
        <v>16</v>
      </c>
      <c r="AL1493" s="32" t="s">
        <v>16</v>
      </c>
      <c r="AM1493" s="32" t="s">
        <v>16</v>
      </c>
      <c r="AN1493" s="9" t="s">
        <v>16</v>
      </c>
      <c r="AO1493" s="9" t="s">
        <v>16</v>
      </c>
      <c r="AP1493" s="9" t="s">
        <v>16</v>
      </c>
      <c r="AQ1493" s="14"/>
      <c r="AR1493" s="14"/>
    </row>
    <row r="1494" spans="1:44" s="9" customFormat="1" hidden="1" x14ac:dyDescent="0.3">
      <c r="A1494" s="1" t="s">
        <v>2215</v>
      </c>
      <c r="B1494" s="51" t="s">
        <v>2216</v>
      </c>
      <c r="C1494" s="1" t="s">
        <v>22</v>
      </c>
      <c r="D1494" s="51"/>
      <c r="E1494" s="56" t="s">
        <v>52</v>
      </c>
      <c r="F1494" s="51" t="s">
        <v>2217</v>
      </c>
      <c r="G1494" s="49" t="s">
        <v>5897</v>
      </c>
      <c r="H1494" s="22" t="str">
        <f>_xlfn.XLOOKUP(B1494,[1]SITE!$B:$B,[1]SITE!$CK:$CK,"")</f>
        <v>Insecurity</v>
      </c>
      <c r="I1494" s="22"/>
      <c r="J1494" s="22" t="str">
        <f>_xlfn.XLOOKUP(B1494,[1]SITE!$B:$B,[1]SITE!$I:$I,"")</f>
        <v>No impact</v>
      </c>
      <c r="K1494" s="30"/>
      <c r="L1494" s="15" t="str" cm="1">
        <f t="array" ref="L1494">IFERROR(_xlfn.IFS(
N1494="MPR ISSUE","PDH",
N1494="BSS Hardware Issue","BSS",
N1494="Sites strategiques, MLL, Pylone, etc.","ENVTECH",
N1494="AKTIVCO DEFAUT GE &amp; POWER Cabinet","AKTIVCO",
N1494="AKTIVCO Coupure ENEO &amp; Baisse de tension","AKTIVCO GRID ONLY",
N1494="Coupure ENEO &amp; Baisse de tension","IHS GRID ONLY",
N1494="Defaut GE &amp; POWER Cabinet","IHS",
N1494="Sharing","Partners",
N1494="Sites strategiques &amp; DataCenter","SST &amp; DC",
N1494="Exclu","Exclu",
N1494="SAT","SAT",
N1494="SPARE-ISSUE","SPARE-ISSUE",
N1494="Fiber CAmtel","TRANS_FO_CAMTEL",
N1494="Fiber AOF","Fiber AOF",
N1494="Projet OCM (HUAWEI)","TRAVAUX-HUAWEI",
N1494="Projet OCM (NOKIA)","TRAVAUX-NOKIA",
N1494="ACCESS-ISSUE","ACCESS-ISSUE",
N1494="Projet OCM (ZTE, NOKIA, autres projets)","TRAVAUX OCM",
N1494="No root CAuse","No root cause",
N1494="ODU HS","PDH",
N1494="IP &amp; VLAN","PDH",
N1494="Warehouse HUAWEI","SPARE-ISSUE",
N1494="SPARE-HS","SPARE-ISSUE",
N1494="Power Telco","BSS"
),"")</f>
        <v>No root cause</v>
      </c>
      <c r="M1494" s="16" t="str" cm="1">
        <f t="array" ref="M1494">IFERROR(_xlfn.IFS(
N1494="MPR ISSUE","TX ISSUE",
N1494="BSS Hardware Issue","RAN ISSUE",
N1494="Sites strategiques, MLL, Pylone, etc.","ENVTECH",
N1494="AKTIVCO DEFAUT GE &amp; POWER Cabinet","POWER ISSUE",
N1494="AKTIVCO Coupure ENEO &amp; Baisse de tension","POWER ISSUE",
N1494="Coupure ENEO &amp; Baisse de tension","POWER ISSUE",
N1494="Defaut GE &amp; POWER Cabinet","POWER ISSUE",
N1494="Sharing","POWER ISSUE",
N1494="Sites strategiques &amp; DataCenter","POWER ISSUE",
N1494="Exclu","Exclu",
N1494="SAT","TX ISSUE",
N1494="SPARE-ISSUE","SPARE-ISSUE",
N1494="Fiber CAmtel","TX ISSUE",
N1494="Fiber AOF","TX ISSUE",
N1494="Projet OCM (HUAWEI)","TRAVAUX-HUAWEI",
N1494="Projet OCM (NOKIA)","TRAVAUX -NOKIA",
N1494="ACCESS-ISSUE","ACCESS-ISSUE",
N1494="Projet OCM (ZTE, NOKIA, autres projets)","TRAVAUX OCM",
N1494="No root CAuse","No root cause",
N1494="ODU HS","TX ISSUE",
N1494="IP &amp; VLAN","TX ISSUE",
N1494="Warehouse HUAWEI","SPARE-ISSUE",
N1494="SPARE-HS","SPARE-ISSUE",
N1494="Power Telco","RAN ISSUE"
),"")</f>
        <v>No root cause</v>
      </c>
      <c r="N1494" s="29" t="s">
        <v>5652</v>
      </c>
      <c r="O1494" s="17" t="str" cm="1">
        <f t="array" ref="O1494">IFERROR(_xlfn.IFS(
N1494="MPR ISSUE","ACTIVE",
N1494="BSS Hardware Issue","ACTIVE",
N1494="Sites strategiques, MLL, Pylone, etc.","PASSIVE",
N1494="AKTIVCO DEFAUT GE &amp; POWER Cabinet","PASSIVE",
N1494="AKTIVCO Coupure ENEO &amp; Baisse de tension","PASSIVE",
N1494="Coupure ENEO &amp; Baisse de tension","PASSIVE",
N1494="Defaut GE &amp; POWER Cabinet","PASSIVE",
N1494="Sharing","PASSIVE",
N1494="Sites strategiques &amp; DataCenter","PASSIVE",
N1494="Exclu","Exclu",
N1494="SAT","ACTIVE",
N1494="SPARE-ISSUE","SPARE-ISSUE",
N1494="Fiber CAmtel","ACTIVE",
N1494="Fiber AOF","ACTIVE",
N1494="Projet OCM (HUAWEI)","PLANNED WORKS",
N1494="Projet OCM (NOKIA)","PLANNED WORKS",
N1494="ACCESS-ISSUE","ACCESS-ISSUE",
N1494="Projet OCM (ZTE, NOKIA, autres projets)","PLANNED WORKS",
N1494="No root CAuse","No root cause",
N1494="ODU HS","ACTIVE",
N1494="IP &amp; VLAN","ACTIVE",
N1494="Warehouse HUAWEI","SPARE-ISSUE",
N1494="SPARE-HS","SPARE-ISSUE",
N1494="Power Telco","ACTIVE"
),"")</f>
        <v>No root cause</v>
      </c>
      <c r="P1494" s="59">
        <v>0</v>
      </c>
      <c r="Q1494" s="59">
        <v>0</v>
      </c>
      <c r="R1494" s="59">
        <v>0</v>
      </c>
      <c r="S1494" s="59">
        <v>0</v>
      </c>
      <c r="T1494" s="59">
        <v>0</v>
      </c>
      <c r="U1494" s="59">
        <v>0</v>
      </c>
      <c r="V1494" s="14"/>
      <c r="W1494" s="14"/>
      <c r="X1494" s="14"/>
      <c r="Y1494" s="14"/>
      <c r="Z1494" s="14"/>
      <c r="AA1494" s="31" t="s">
        <v>16</v>
      </c>
      <c r="AB1494" s="31" t="s">
        <v>16</v>
      </c>
      <c r="AC1494" s="7" t="s">
        <v>16</v>
      </c>
      <c r="AD1494" s="3"/>
      <c r="AE1494" s="3" t="s">
        <v>16</v>
      </c>
      <c r="AF1494" s="7" t="s">
        <v>16</v>
      </c>
      <c r="AG1494" s="32" t="s">
        <v>16</v>
      </c>
      <c r="AH1494" s="32" t="s">
        <v>16</v>
      </c>
      <c r="AI1494" s="32" t="s">
        <v>16</v>
      </c>
      <c r="AJ1494" s="32" t="s">
        <v>16</v>
      </c>
      <c r="AK1494" s="32" t="s">
        <v>16</v>
      </c>
      <c r="AL1494" s="32" t="s">
        <v>16</v>
      </c>
      <c r="AM1494" s="32" t="s">
        <v>16</v>
      </c>
      <c r="AN1494" s="9" t="s">
        <v>16</v>
      </c>
      <c r="AO1494" s="9" t="s">
        <v>6027</v>
      </c>
      <c r="AP1494" s="9" t="s">
        <v>6027</v>
      </c>
      <c r="AQ1494" s="14"/>
      <c r="AR1494" s="14"/>
    </row>
    <row r="1495" spans="1:44" s="9" customFormat="1" hidden="1" x14ac:dyDescent="0.3">
      <c r="A1495" s="1" t="s">
        <v>3262</v>
      </c>
      <c r="B1495" s="51" t="s">
        <v>3263</v>
      </c>
      <c r="C1495" s="51" t="s">
        <v>11</v>
      </c>
      <c r="D1495" s="51" t="s">
        <v>12</v>
      </c>
      <c r="E1495" s="56" t="s">
        <v>38</v>
      </c>
      <c r="F1495" s="51" t="s">
        <v>39</v>
      </c>
      <c r="G1495" s="22" t="s">
        <v>5896</v>
      </c>
      <c r="H1495" s="22" t="str">
        <f>_xlfn.XLOOKUP(B1495,[1]SITE!$B:$B,[1]SITE!$CK:$CK,"")</f>
        <v>Operationnel</v>
      </c>
      <c r="I1495" s="22"/>
      <c r="J1495" s="22" t="str">
        <f>_xlfn.XLOOKUP(B1495,[1]SITE!$B:$B,[1]SITE!$I:$I,"")</f>
        <v>No impact</v>
      </c>
      <c r="K1495" s="30"/>
      <c r="L1495" s="15" t="str" cm="1">
        <f t="array" ref="L1495">IFERROR(_xlfn.IFS(
N1495="MPR ISSUE","PDH",
N1495="BSS Hardware Issue","BSS",
N1495="Sites strategiques, MLL, Pylone, etc.","ENVTECH",
N1495="AKTIVCO DEFAUT GE &amp; POWER Cabinet","AKTIVCO",
N1495="AKTIVCO Coupure ENEO &amp; Baisse de tension","AKTIVCO GRID ONLY",
N1495="Coupure ENEO &amp; Baisse de tension","IHS GRID ONLY",
N1495="Defaut GE &amp; POWER Cabinet","IHS",
N1495="Sharing","Partners",
N1495="Sites strategiques &amp; DataCenter","SST &amp; DC",
N1495="Exclu","Exclu",
N1495="SAT","SAT",
N1495="SPARE-ISSUE","SPARE-ISSUE",
N1495="Fiber CAmtel","TRANS_FO_CAMTEL",
N1495="Fiber AOF","Fiber AOF",
N1495="Projet OCM (HUAWEI)","TRAVAUX-HUAWEI",
N1495="Projet OCM (NOKIA)","TRAVAUX-NOKIA",
N1495="ACCESS-ISSUE","ACCESS-ISSUE",
N1495="Projet OCM (ZTE, NOKIA, autres projets)","TRAVAUX OCM",
N1495="No root CAuse","No root cause",
N1495="ODU HS","PDH",
N1495="IP &amp; VLAN","PDH",
N1495="Warehouse HUAWEI","SPARE-ISSUE",
N1495="SPARE-HS","SPARE-ISSUE",
N1495="Power Telco","BSS"
),"")</f>
        <v>No root cause</v>
      </c>
      <c r="M1495" s="16" t="str" cm="1">
        <f t="array" ref="M1495">IFERROR(_xlfn.IFS(
N1495="MPR ISSUE","TX ISSUE",
N1495="BSS Hardware Issue","RAN ISSUE",
N1495="Sites strategiques, MLL, Pylone, etc.","ENVTECH",
N1495="AKTIVCO DEFAUT GE &amp; POWER Cabinet","POWER ISSUE",
N1495="AKTIVCO Coupure ENEO &amp; Baisse de tension","POWER ISSUE",
N1495="Coupure ENEO &amp; Baisse de tension","POWER ISSUE",
N1495="Defaut GE &amp; POWER Cabinet","POWER ISSUE",
N1495="Sharing","POWER ISSUE",
N1495="Sites strategiques &amp; DataCenter","POWER ISSUE",
N1495="Exclu","Exclu",
N1495="SAT","TX ISSUE",
N1495="SPARE-ISSUE","SPARE-ISSUE",
N1495="Fiber CAmtel","TX ISSUE",
N1495="Fiber AOF","TX ISSUE",
N1495="Projet OCM (HUAWEI)","TRAVAUX-HUAWEI",
N1495="Projet OCM (NOKIA)","TRAVAUX -NOKIA",
N1495="ACCESS-ISSUE","ACCESS-ISSUE",
N1495="Projet OCM (ZTE, NOKIA, autres projets)","TRAVAUX OCM",
N1495="No root CAuse","No root cause",
N1495="ODU HS","TX ISSUE",
N1495="IP &amp; VLAN","TX ISSUE",
N1495="Warehouse HUAWEI","SPARE-ISSUE",
N1495="SPARE-HS","SPARE-ISSUE",
N1495="Power Telco","RAN ISSUE"
),"")</f>
        <v>No root cause</v>
      </c>
      <c r="N1495" s="29" t="s">
        <v>5652</v>
      </c>
      <c r="O1495" s="17" t="str" cm="1">
        <f t="array" ref="O1495">IFERROR(_xlfn.IFS(
N1495="MPR ISSUE","ACTIVE",
N1495="BSS Hardware Issue","ACTIVE",
N1495="Sites strategiques, MLL, Pylone, etc.","PASSIVE",
N1495="AKTIVCO DEFAUT GE &amp; POWER Cabinet","PASSIVE",
N1495="AKTIVCO Coupure ENEO &amp; Baisse de tension","PASSIVE",
N1495="Coupure ENEO &amp; Baisse de tension","PASSIVE",
N1495="Defaut GE &amp; POWER Cabinet","PASSIVE",
N1495="Sharing","PASSIVE",
N1495="Sites strategiques &amp; DataCenter","PASSIVE",
N1495="Exclu","Exclu",
N1495="SAT","ACTIVE",
N1495="SPARE-ISSUE","SPARE-ISSUE",
N1495="Fiber CAmtel","ACTIVE",
N1495="Fiber AOF","ACTIVE",
N1495="Projet OCM (HUAWEI)","PLANNED WORKS",
N1495="Projet OCM (NOKIA)","PLANNED WORKS",
N1495="ACCESS-ISSUE","ACCESS-ISSUE",
N1495="Projet OCM (ZTE, NOKIA, autres projets)","PLANNED WORKS",
N1495="No root CAuse","No root cause",
N1495="ODU HS","ACTIVE",
N1495="IP &amp; VLAN","ACTIVE",
N1495="Warehouse HUAWEI","SPARE-ISSUE",
N1495="SPARE-HS","SPARE-ISSUE",
N1495="Power Telco","ACTIVE"
),"")</f>
        <v>No root cause</v>
      </c>
      <c r="P1495" s="59">
        <v>0</v>
      </c>
      <c r="Q1495" s="59">
        <v>0</v>
      </c>
      <c r="R1495" s="59">
        <v>0</v>
      </c>
      <c r="S1495" s="59">
        <v>0</v>
      </c>
      <c r="T1495" s="59">
        <v>2.7883896493766271</v>
      </c>
      <c r="U1495" s="59">
        <v>0</v>
      </c>
      <c r="V1495" s="14"/>
      <c r="W1495" s="14"/>
      <c r="X1495" s="14"/>
      <c r="Y1495" s="14"/>
      <c r="Z1495" s="14"/>
      <c r="AA1495" s="31" t="s">
        <v>16</v>
      </c>
      <c r="AB1495" s="31" t="s">
        <v>16</v>
      </c>
      <c r="AC1495" s="7" t="s">
        <v>16</v>
      </c>
      <c r="AD1495" s="3"/>
      <c r="AE1495" s="3" t="s">
        <v>16</v>
      </c>
      <c r="AF1495" s="7" t="s">
        <v>16</v>
      </c>
      <c r="AG1495" s="32" t="s">
        <v>16</v>
      </c>
      <c r="AH1495" s="32" t="s">
        <v>16</v>
      </c>
      <c r="AI1495" s="32" t="s">
        <v>16</v>
      </c>
      <c r="AJ1495" s="32" t="s">
        <v>16</v>
      </c>
      <c r="AK1495" s="32" t="s">
        <v>16</v>
      </c>
      <c r="AL1495" s="32" t="s">
        <v>16</v>
      </c>
      <c r="AM1495" s="32" t="s">
        <v>16</v>
      </c>
      <c r="AN1495" s="9" t="s">
        <v>16</v>
      </c>
      <c r="AO1495" s="9" t="s">
        <v>16</v>
      </c>
      <c r="AP1495" s="9" t="s">
        <v>16</v>
      </c>
      <c r="AQ1495" s="14"/>
      <c r="AR1495" s="14"/>
    </row>
    <row r="1496" spans="1:44" s="9" customFormat="1" hidden="1" x14ac:dyDescent="0.3">
      <c r="A1496" s="1" t="s">
        <v>2045</v>
      </c>
      <c r="B1496" s="51" t="s">
        <v>2046</v>
      </c>
      <c r="C1496" s="51" t="s">
        <v>11</v>
      </c>
      <c r="D1496" s="51" t="s">
        <v>2047</v>
      </c>
      <c r="E1496" s="56" t="s">
        <v>227</v>
      </c>
      <c r="F1496" s="51" t="s">
        <v>2048</v>
      </c>
      <c r="G1496" s="50" t="s">
        <v>5898</v>
      </c>
      <c r="H1496" s="22" t="str">
        <f>_xlfn.XLOOKUP(B1496,[1]SITE!$B:$B,[1]SITE!$CK:$CK,"")</f>
        <v>Operationnel</v>
      </c>
      <c r="I1496" s="22"/>
      <c r="J1496" s="22" t="str">
        <f>_xlfn.XLOOKUP(B1496,[1]SITE!$B:$B,[1]SITE!$I:$I,"")</f>
        <v>No impact</v>
      </c>
      <c r="K1496" s="30"/>
      <c r="L1496" s="15" t="str" cm="1">
        <f t="array" ref="L1496">IFERROR(_xlfn.IFS(
N1496="MPR ISSUE","PDH",
N1496="BSS Hardware Issue","BSS",
N1496="Sites strategiques, MLL, Pylone, etc.","ENVTECH",
N1496="AKTIVCO DEFAUT GE &amp; POWER Cabinet","AKTIVCO",
N1496="AKTIVCO Coupure ENEO &amp; Baisse de tension","AKTIVCO GRID ONLY",
N1496="Coupure ENEO &amp; Baisse de tension","IHS GRID ONLY",
N1496="Defaut GE &amp; POWER Cabinet","IHS",
N1496="Sharing","Partners",
N1496="Sites strategiques &amp; DataCenter","SST &amp; DC",
N1496="Exclu","Exclu",
N1496="SAT","SAT",
N1496="SPARE-ISSUE","SPARE-ISSUE",
N1496="Fiber CAmtel","TRANS_FO_CAMTEL",
N1496="Fiber AOF","Fiber AOF",
N1496="Projet OCM (HUAWEI)","TRAVAUX-HUAWEI",
N1496="Projet OCM (NOKIA)","TRAVAUX-NOKIA",
N1496="ACCESS-ISSUE","ACCESS-ISSUE",
N1496="Projet OCM (ZTE, NOKIA, autres projets)","TRAVAUX OCM",
N1496="No root CAuse","No root cause",
N1496="ODU HS","PDH",
N1496="IP &amp; VLAN","PDH",
N1496="Warehouse HUAWEI","SPARE-ISSUE",
N1496="SPARE-HS","SPARE-ISSUE",
N1496="Power Telco","BSS"
),"")</f>
        <v>No root cause</v>
      </c>
      <c r="M1496" s="16" t="str" cm="1">
        <f t="array" ref="M1496">IFERROR(_xlfn.IFS(
N1496="MPR ISSUE","TX ISSUE",
N1496="BSS Hardware Issue","RAN ISSUE",
N1496="Sites strategiques, MLL, Pylone, etc.","ENVTECH",
N1496="AKTIVCO DEFAUT GE &amp; POWER Cabinet","POWER ISSUE",
N1496="AKTIVCO Coupure ENEO &amp; Baisse de tension","POWER ISSUE",
N1496="Coupure ENEO &amp; Baisse de tension","POWER ISSUE",
N1496="Defaut GE &amp; POWER Cabinet","POWER ISSUE",
N1496="Sharing","POWER ISSUE",
N1496="Sites strategiques &amp; DataCenter","POWER ISSUE",
N1496="Exclu","Exclu",
N1496="SAT","TX ISSUE",
N1496="SPARE-ISSUE","SPARE-ISSUE",
N1496="Fiber CAmtel","TX ISSUE",
N1496="Fiber AOF","TX ISSUE",
N1496="Projet OCM (HUAWEI)","TRAVAUX-HUAWEI",
N1496="Projet OCM (NOKIA)","TRAVAUX -NOKIA",
N1496="ACCESS-ISSUE","ACCESS-ISSUE",
N1496="Projet OCM (ZTE, NOKIA, autres projets)","TRAVAUX OCM",
N1496="No root CAuse","No root cause",
N1496="ODU HS","TX ISSUE",
N1496="IP &amp; VLAN","TX ISSUE",
N1496="Warehouse HUAWEI","SPARE-ISSUE",
N1496="SPARE-HS","SPARE-ISSUE",
N1496="Power Telco","RAN ISSUE"
),"")</f>
        <v>No root cause</v>
      </c>
      <c r="N1496" s="29" t="s">
        <v>5652</v>
      </c>
      <c r="O1496" s="17" t="str" cm="1">
        <f t="array" ref="O1496">IFERROR(_xlfn.IFS(
N1496="MPR ISSUE","ACTIVE",
N1496="BSS Hardware Issue","ACTIVE",
N1496="Sites strategiques, MLL, Pylone, etc.","PASSIVE",
N1496="AKTIVCO DEFAUT GE &amp; POWER Cabinet","PASSIVE",
N1496="AKTIVCO Coupure ENEO &amp; Baisse de tension","PASSIVE",
N1496="Coupure ENEO &amp; Baisse de tension","PASSIVE",
N1496="Defaut GE &amp; POWER Cabinet","PASSIVE",
N1496="Sharing","PASSIVE",
N1496="Sites strategiques &amp; DataCenter","PASSIVE",
N1496="Exclu","Exclu",
N1496="SAT","ACTIVE",
N1496="SPARE-ISSUE","SPARE-ISSUE",
N1496="Fiber CAmtel","ACTIVE",
N1496="Fiber AOF","ACTIVE",
N1496="Projet OCM (HUAWEI)","PLANNED WORKS",
N1496="Projet OCM (NOKIA)","PLANNED WORKS",
N1496="ACCESS-ISSUE","ACCESS-ISSUE",
N1496="Projet OCM (ZTE, NOKIA, autres projets)","PLANNED WORKS",
N1496="No root CAuse","No root cause",
N1496="ODU HS","ACTIVE",
N1496="IP &amp; VLAN","ACTIVE",
N1496="Warehouse HUAWEI","SPARE-ISSUE",
N1496="SPARE-HS","SPARE-ISSUE",
N1496="Power Telco","ACTIVE"
),"")</f>
        <v>No root cause</v>
      </c>
      <c r="P1496" s="59">
        <v>0</v>
      </c>
      <c r="Q1496" s="59">
        <v>6.4687829057195154E-2</v>
      </c>
      <c r="R1496" s="59">
        <v>0</v>
      </c>
      <c r="S1496" s="59">
        <v>0</v>
      </c>
      <c r="T1496" s="59">
        <v>0</v>
      </c>
      <c r="U1496" s="59">
        <v>0</v>
      </c>
      <c r="V1496" s="14"/>
      <c r="W1496" s="14"/>
      <c r="X1496" s="14"/>
      <c r="Y1496" s="14"/>
      <c r="Z1496" s="14"/>
      <c r="AA1496" s="31" t="s">
        <v>16</v>
      </c>
      <c r="AB1496" s="31" t="s">
        <v>16</v>
      </c>
      <c r="AC1496" s="7" t="s">
        <v>16</v>
      </c>
      <c r="AD1496" s="3"/>
      <c r="AE1496" s="3" t="s">
        <v>16</v>
      </c>
      <c r="AF1496" s="7" t="s">
        <v>16</v>
      </c>
      <c r="AG1496" s="32" t="s">
        <v>16</v>
      </c>
      <c r="AH1496" s="32" t="s">
        <v>16</v>
      </c>
      <c r="AI1496" s="32" t="s">
        <v>16</v>
      </c>
      <c r="AJ1496" s="32" t="s">
        <v>16</v>
      </c>
      <c r="AK1496" s="32" t="s">
        <v>16</v>
      </c>
      <c r="AL1496" s="32" t="s">
        <v>16</v>
      </c>
      <c r="AM1496" s="32" t="s">
        <v>16</v>
      </c>
      <c r="AN1496" s="9" t="s">
        <v>16</v>
      </c>
      <c r="AO1496" s="9" t="s">
        <v>16</v>
      </c>
      <c r="AP1496" s="9" t="s">
        <v>16</v>
      </c>
      <c r="AQ1496" s="14"/>
      <c r="AR1496" s="14"/>
    </row>
    <row r="1497" spans="1:44" s="9" customFormat="1" hidden="1" x14ac:dyDescent="0.3">
      <c r="A1497" s="1" t="s">
        <v>536</v>
      </c>
      <c r="B1497" s="1" t="s">
        <v>537</v>
      </c>
      <c r="C1497" s="1" t="s">
        <v>11</v>
      </c>
      <c r="D1497" s="1" t="s">
        <v>12</v>
      </c>
      <c r="E1497" s="56" t="s">
        <v>13</v>
      </c>
      <c r="F1497" s="1" t="s">
        <v>14</v>
      </c>
      <c r="G1497" s="49" t="s">
        <v>5897</v>
      </c>
      <c r="H1497" s="22" t="str">
        <f>_xlfn.XLOOKUP(B1497,[1]SITE!$B:$B,[1]SITE!$CK:$CK,"")</f>
        <v>Operationnel</v>
      </c>
      <c r="I1497" s="22"/>
      <c r="J1497" s="22" t="str">
        <f>_xlfn.XLOOKUP(B1497,[1]SITE!$B:$B,[1]SITE!$I:$I,"")</f>
        <v>No impact</v>
      </c>
      <c r="K1497" s="30"/>
      <c r="L1497" s="15" t="str" cm="1">
        <f t="array" ref="L1497">IFERROR(_xlfn.IFS(
N1497="MPR ISSUE","PDH",
N1497="BSS Hardware Issue","BSS",
N1497="Sites strategiques, MLL, Pylone, etc.","ENVTECH",
N1497="AKTIVCO DEFAUT GE &amp; POWER Cabinet","AKTIVCO",
N1497="AKTIVCO Coupure ENEO &amp; Baisse de tension","AKTIVCO GRID ONLY",
N1497="Coupure ENEO &amp; Baisse de tension","IHS GRID ONLY",
N1497="Defaut GE &amp; POWER Cabinet","IHS",
N1497="Sharing","Partners",
N1497="Sites strategiques &amp; DataCenter","SST &amp; DC",
N1497="Exclu","Exclu",
N1497="SAT","SAT",
N1497="SPARE-ISSUE","SPARE-ISSUE",
N1497="Fiber CAmtel","TRANS_FO_CAMTEL",
N1497="Fiber AOF","Fiber AOF",
N1497="Projet OCM (HUAWEI)","TRAVAUX-HUAWEI",
N1497="Projet OCM (NOKIA)","TRAVAUX-NOKIA",
N1497="ACCESS-ISSUE","ACCESS-ISSUE",
N1497="Projet OCM (ZTE, NOKIA, autres projets)","TRAVAUX OCM",
N1497="No root CAuse","No root cause",
N1497="ODU HS","PDH",
N1497="IP &amp; VLAN","PDH",
N1497="Warehouse HUAWEI","SPARE-ISSUE",
N1497="SPARE-HS","SPARE-ISSUE",
N1497="Power Telco","BSS"
),"")</f>
        <v>No root cause</v>
      </c>
      <c r="M1497" s="16" t="str" cm="1">
        <f t="array" ref="M1497">IFERROR(_xlfn.IFS(
N1497="MPR ISSUE","TX ISSUE",
N1497="BSS Hardware Issue","RAN ISSUE",
N1497="Sites strategiques, MLL, Pylone, etc.","ENVTECH",
N1497="AKTIVCO DEFAUT GE &amp; POWER Cabinet","POWER ISSUE",
N1497="AKTIVCO Coupure ENEO &amp; Baisse de tension","POWER ISSUE",
N1497="Coupure ENEO &amp; Baisse de tension","POWER ISSUE",
N1497="Defaut GE &amp; POWER Cabinet","POWER ISSUE",
N1497="Sharing","POWER ISSUE",
N1497="Sites strategiques &amp; DataCenter","POWER ISSUE",
N1497="Exclu","Exclu",
N1497="SAT","TX ISSUE",
N1497="SPARE-ISSUE","SPARE-ISSUE",
N1497="Fiber CAmtel","TX ISSUE",
N1497="Fiber AOF","TX ISSUE",
N1497="Projet OCM (HUAWEI)","TRAVAUX-HUAWEI",
N1497="Projet OCM (NOKIA)","TRAVAUX -NOKIA",
N1497="ACCESS-ISSUE","ACCESS-ISSUE",
N1497="Projet OCM (ZTE, NOKIA, autres projets)","TRAVAUX OCM",
N1497="No root CAuse","No root cause",
N1497="ODU HS","TX ISSUE",
N1497="IP &amp; VLAN","TX ISSUE",
N1497="Warehouse HUAWEI","SPARE-ISSUE",
N1497="SPARE-HS","SPARE-ISSUE",
N1497="Power Telco","RAN ISSUE"
),"")</f>
        <v>No root cause</v>
      </c>
      <c r="N1497" s="29" t="s">
        <v>5652</v>
      </c>
      <c r="O1497" s="17" t="str" cm="1">
        <f t="array" ref="O1497">IFERROR(_xlfn.IFS(
N1497="MPR ISSUE","ACTIVE",
N1497="BSS Hardware Issue","ACTIVE",
N1497="Sites strategiques, MLL, Pylone, etc.","PASSIVE",
N1497="AKTIVCO DEFAUT GE &amp; POWER Cabinet","PASSIVE",
N1497="AKTIVCO Coupure ENEO &amp; Baisse de tension","PASSIVE",
N1497="Coupure ENEO &amp; Baisse de tension","PASSIVE",
N1497="Defaut GE &amp; POWER Cabinet","PASSIVE",
N1497="Sharing","PASSIVE",
N1497="Sites strategiques &amp; DataCenter","PASSIVE",
N1497="Exclu","Exclu",
N1497="SAT","ACTIVE",
N1497="SPARE-ISSUE","SPARE-ISSUE",
N1497="Fiber CAmtel","ACTIVE",
N1497="Fiber AOF","ACTIVE",
N1497="Projet OCM (HUAWEI)","PLANNED WORKS",
N1497="Projet OCM (NOKIA)","PLANNED WORKS",
N1497="ACCESS-ISSUE","ACCESS-ISSUE",
N1497="Projet OCM (ZTE, NOKIA, autres projets)","PLANNED WORKS",
N1497="No root CAuse","No root cause",
N1497="ODU HS","ACTIVE",
N1497="IP &amp; VLAN","ACTIVE",
N1497="Warehouse HUAWEI","SPARE-ISSUE",
N1497="SPARE-HS","SPARE-ISSUE",
N1497="Power Telco","ACTIVE"
),"")</f>
        <v>No root cause</v>
      </c>
      <c r="P1497" s="59">
        <v>0</v>
      </c>
      <c r="Q1497" s="59">
        <v>0</v>
      </c>
      <c r="R1497" s="59">
        <v>0</v>
      </c>
      <c r="S1497" s="59">
        <v>0.92127097048508555</v>
      </c>
      <c r="T1497" s="59">
        <v>0</v>
      </c>
      <c r="U1497" s="59">
        <v>0</v>
      </c>
      <c r="V1497" s="14"/>
      <c r="W1497" s="14"/>
      <c r="X1497" s="14"/>
      <c r="Y1497" s="14"/>
      <c r="Z1497" s="14"/>
      <c r="AA1497" s="31" t="s">
        <v>16</v>
      </c>
      <c r="AB1497" s="31" t="s">
        <v>16</v>
      </c>
      <c r="AC1497" s="7" t="s">
        <v>16</v>
      </c>
      <c r="AD1497" s="3"/>
      <c r="AE1497" s="3" t="s">
        <v>16</v>
      </c>
      <c r="AF1497" s="7" t="s">
        <v>16</v>
      </c>
      <c r="AG1497" s="32" t="s">
        <v>16</v>
      </c>
      <c r="AH1497" s="32" t="s">
        <v>16</v>
      </c>
      <c r="AI1497" s="32" t="s">
        <v>16</v>
      </c>
      <c r="AJ1497" s="32" t="s">
        <v>16</v>
      </c>
      <c r="AK1497" s="32" t="s">
        <v>16</v>
      </c>
      <c r="AL1497" s="32" t="s">
        <v>16</v>
      </c>
      <c r="AM1497" s="32" t="s">
        <v>16</v>
      </c>
      <c r="AN1497" s="9" t="s">
        <v>16</v>
      </c>
      <c r="AO1497" s="9" t="s">
        <v>16</v>
      </c>
      <c r="AP1497" s="9" t="s">
        <v>16</v>
      </c>
      <c r="AQ1497" s="14"/>
      <c r="AR1497" s="14"/>
    </row>
    <row r="1498" spans="1:44" s="9" customFormat="1" hidden="1" x14ac:dyDescent="0.3">
      <c r="A1498" s="1" t="s">
        <v>4212</v>
      </c>
      <c r="B1498" s="1" t="s">
        <v>4213</v>
      </c>
      <c r="C1498" s="1" t="s">
        <v>11</v>
      </c>
      <c r="D1498" s="1" t="s">
        <v>12</v>
      </c>
      <c r="E1498" s="56" t="s">
        <v>13</v>
      </c>
      <c r="F1498" s="1" t="s">
        <v>14</v>
      </c>
      <c r="G1498" s="49" t="s">
        <v>5897</v>
      </c>
      <c r="H1498" s="22" t="str">
        <f>_xlfn.XLOOKUP(B1498,[1]SITE!$B:$B,[1]SITE!$CK:$CK,"")</f>
        <v>Operationnel</v>
      </c>
      <c r="I1498" s="22"/>
      <c r="J1498" s="22" t="str">
        <f>_xlfn.XLOOKUP(B1498,[1]SITE!$B:$B,[1]SITE!$I:$I,"")</f>
        <v>No impact</v>
      </c>
      <c r="K1498" s="30"/>
      <c r="L1498" s="15" t="str" cm="1">
        <f t="array" ref="L1498">IFERROR(_xlfn.IFS(
N1498="MPR ISSUE","PDH",
N1498="BSS Hardware Issue","BSS",
N1498="Sites strategiques, MLL, Pylone, etc.","ENVTECH",
N1498="AKTIVCO DEFAUT GE &amp; POWER Cabinet","AKTIVCO",
N1498="AKTIVCO Coupure ENEO &amp; Baisse de tension","AKTIVCO GRID ONLY",
N1498="Coupure ENEO &amp; Baisse de tension","IHS GRID ONLY",
N1498="Defaut GE &amp; POWER Cabinet","IHS",
N1498="Sharing","Partners",
N1498="Sites strategiques &amp; DataCenter","SST &amp; DC",
N1498="Exclu","Exclu",
N1498="SAT","SAT",
N1498="SPARE-ISSUE","SPARE-ISSUE",
N1498="Fiber CAmtel","TRANS_FO_CAMTEL",
N1498="Fiber AOF","Fiber AOF",
N1498="Projet OCM (HUAWEI)","TRAVAUX-HUAWEI",
N1498="Projet OCM (NOKIA)","TRAVAUX-NOKIA",
N1498="ACCESS-ISSUE","ACCESS-ISSUE",
N1498="Projet OCM (ZTE, NOKIA, autres projets)","TRAVAUX OCM",
N1498="No root CAuse","No root cause",
N1498="ODU HS","PDH",
N1498="IP &amp; VLAN","PDH",
N1498="Warehouse HUAWEI","SPARE-ISSUE",
N1498="SPARE-HS","SPARE-ISSUE",
N1498="Power Telco","BSS"
),"")</f>
        <v>No root cause</v>
      </c>
      <c r="M1498" s="16" t="str" cm="1">
        <f t="array" ref="M1498">IFERROR(_xlfn.IFS(
N1498="MPR ISSUE","TX ISSUE",
N1498="BSS Hardware Issue","RAN ISSUE",
N1498="Sites strategiques, MLL, Pylone, etc.","ENVTECH",
N1498="AKTIVCO DEFAUT GE &amp; POWER Cabinet","POWER ISSUE",
N1498="AKTIVCO Coupure ENEO &amp; Baisse de tension","POWER ISSUE",
N1498="Coupure ENEO &amp; Baisse de tension","POWER ISSUE",
N1498="Defaut GE &amp; POWER Cabinet","POWER ISSUE",
N1498="Sharing","POWER ISSUE",
N1498="Sites strategiques &amp; DataCenter","POWER ISSUE",
N1498="Exclu","Exclu",
N1498="SAT","TX ISSUE",
N1498="SPARE-ISSUE","SPARE-ISSUE",
N1498="Fiber CAmtel","TX ISSUE",
N1498="Fiber AOF","TX ISSUE",
N1498="Projet OCM (HUAWEI)","TRAVAUX-HUAWEI",
N1498="Projet OCM (NOKIA)","TRAVAUX -NOKIA",
N1498="ACCESS-ISSUE","ACCESS-ISSUE",
N1498="Projet OCM (ZTE, NOKIA, autres projets)","TRAVAUX OCM",
N1498="No root CAuse","No root cause",
N1498="ODU HS","TX ISSUE",
N1498="IP &amp; VLAN","TX ISSUE",
N1498="Warehouse HUAWEI","SPARE-ISSUE",
N1498="SPARE-HS","SPARE-ISSUE",
N1498="Power Telco","RAN ISSUE"
),"")</f>
        <v>No root cause</v>
      </c>
      <c r="N1498" s="29" t="s">
        <v>5652</v>
      </c>
      <c r="O1498" s="17" t="str" cm="1">
        <f t="array" ref="O1498">IFERROR(_xlfn.IFS(
N1498="MPR ISSUE","ACTIVE",
N1498="BSS Hardware Issue","ACTIVE",
N1498="Sites strategiques, MLL, Pylone, etc.","PASSIVE",
N1498="AKTIVCO DEFAUT GE &amp; POWER Cabinet","PASSIVE",
N1498="AKTIVCO Coupure ENEO &amp; Baisse de tension","PASSIVE",
N1498="Coupure ENEO &amp; Baisse de tension","PASSIVE",
N1498="Defaut GE &amp; POWER Cabinet","PASSIVE",
N1498="Sharing","PASSIVE",
N1498="Sites strategiques &amp; DataCenter","PASSIVE",
N1498="Exclu","Exclu",
N1498="SAT","ACTIVE",
N1498="SPARE-ISSUE","SPARE-ISSUE",
N1498="Fiber CAmtel","ACTIVE",
N1498="Fiber AOF","ACTIVE",
N1498="Projet OCM (HUAWEI)","PLANNED WORKS",
N1498="Projet OCM (NOKIA)","PLANNED WORKS",
N1498="ACCESS-ISSUE","ACCESS-ISSUE",
N1498="Projet OCM (ZTE, NOKIA, autres projets)","PLANNED WORKS",
N1498="No root CAuse","No root cause",
N1498="ODU HS","ACTIVE",
N1498="IP &amp; VLAN","ACTIVE",
N1498="Warehouse HUAWEI","SPARE-ISSUE",
N1498="SPARE-HS","SPARE-ISSUE",
N1498="Power Telco","ACTIVE"
),"")</f>
        <v>No root cause</v>
      </c>
      <c r="P1498" s="59">
        <v>0</v>
      </c>
      <c r="Q1498" s="59">
        <v>0</v>
      </c>
      <c r="R1498" s="59">
        <v>0</v>
      </c>
      <c r="S1498" s="59">
        <v>0</v>
      </c>
      <c r="T1498" s="59">
        <v>0</v>
      </c>
      <c r="U1498" s="59">
        <v>0</v>
      </c>
      <c r="V1498" s="14"/>
      <c r="W1498" s="14"/>
      <c r="X1498" s="14"/>
      <c r="Y1498" s="14"/>
      <c r="Z1498" s="14"/>
      <c r="AA1498" s="31" t="s">
        <v>16</v>
      </c>
      <c r="AB1498" s="31" t="s">
        <v>16</v>
      </c>
      <c r="AC1498" s="7" t="s">
        <v>16</v>
      </c>
      <c r="AD1498" s="3"/>
      <c r="AE1498" s="3" t="s">
        <v>16</v>
      </c>
      <c r="AF1498" s="7" t="s">
        <v>16</v>
      </c>
      <c r="AG1498" s="32" t="s">
        <v>16</v>
      </c>
      <c r="AH1498" s="32" t="s">
        <v>16</v>
      </c>
      <c r="AI1498" s="32" t="s">
        <v>16</v>
      </c>
      <c r="AJ1498" s="32" t="s">
        <v>16</v>
      </c>
      <c r="AK1498" s="32" t="s">
        <v>16</v>
      </c>
      <c r="AL1498" s="32" t="s">
        <v>16</v>
      </c>
      <c r="AM1498" s="32" t="s">
        <v>16</v>
      </c>
      <c r="AN1498" s="9" t="s">
        <v>16</v>
      </c>
      <c r="AO1498" s="9" t="s">
        <v>16</v>
      </c>
      <c r="AP1498" s="9" t="s">
        <v>16</v>
      </c>
      <c r="AQ1498" s="14"/>
      <c r="AR1498" s="14"/>
    </row>
    <row r="1499" spans="1:44" s="9" customFormat="1" hidden="1" x14ac:dyDescent="0.3">
      <c r="A1499" s="1" t="s">
        <v>4777</v>
      </c>
      <c r="B1499" s="1" t="s">
        <v>4778</v>
      </c>
      <c r="C1499" s="1" t="s">
        <v>11</v>
      </c>
      <c r="D1499" s="1" t="s">
        <v>12</v>
      </c>
      <c r="E1499" s="56" t="s">
        <v>13</v>
      </c>
      <c r="F1499" s="1" t="s">
        <v>14</v>
      </c>
      <c r="G1499" s="49" t="s">
        <v>5897</v>
      </c>
      <c r="H1499" s="22" t="str">
        <f>_xlfn.XLOOKUP(B1499,[1]SITE!$B:$B,[1]SITE!$CK:$CK,"")</f>
        <v>Operationnel</v>
      </c>
      <c r="I1499" s="22"/>
      <c r="J1499" s="22" t="str">
        <f>_xlfn.XLOOKUP(B1499,[1]SITE!$B:$B,[1]SITE!$I:$I,"")</f>
        <v>No impact</v>
      </c>
      <c r="K1499" s="30"/>
      <c r="L1499" s="15" t="str" cm="1">
        <f t="array" ref="L1499">IFERROR(_xlfn.IFS(
N1499="MPR ISSUE","PDH",
N1499="BSS Hardware Issue","BSS",
N1499="Sites strategiques, MLL, Pylone, etc.","ENVTECH",
N1499="AKTIVCO DEFAUT GE &amp; POWER Cabinet","AKTIVCO",
N1499="AKTIVCO Coupure ENEO &amp; Baisse de tension","AKTIVCO GRID ONLY",
N1499="Coupure ENEO &amp; Baisse de tension","IHS GRID ONLY",
N1499="Defaut GE &amp; POWER Cabinet","IHS",
N1499="Sharing","Partners",
N1499="Sites strategiques &amp; DataCenter","SST &amp; DC",
N1499="Exclu","Exclu",
N1499="SAT","SAT",
N1499="SPARE-ISSUE","SPARE-ISSUE",
N1499="Fiber CAmtel","TRANS_FO_CAMTEL",
N1499="Fiber AOF","Fiber AOF",
N1499="Projet OCM (HUAWEI)","TRAVAUX-HUAWEI",
N1499="Projet OCM (NOKIA)","TRAVAUX-NOKIA",
N1499="ACCESS-ISSUE","ACCESS-ISSUE",
N1499="Projet OCM (ZTE, NOKIA, autres projets)","TRAVAUX OCM",
N1499="No root CAuse","No root cause",
N1499="ODU HS","PDH",
N1499="IP &amp; VLAN","PDH",
N1499="Warehouse HUAWEI","SPARE-ISSUE",
N1499="SPARE-HS","SPARE-ISSUE",
N1499="Power Telco","BSS"
),"")</f>
        <v>No root cause</v>
      </c>
      <c r="M1499" s="16" t="str" cm="1">
        <f t="array" ref="M1499">IFERROR(_xlfn.IFS(
N1499="MPR ISSUE","TX ISSUE",
N1499="BSS Hardware Issue","RAN ISSUE",
N1499="Sites strategiques, MLL, Pylone, etc.","ENVTECH",
N1499="AKTIVCO DEFAUT GE &amp; POWER Cabinet","POWER ISSUE",
N1499="AKTIVCO Coupure ENEO &amp; Baisse de tension","POWER ISSUE",
N1499="Coupure ENEO &amp; Baisse de tension","POWER ISSUE",
N1499="Defaut GE &amp; POWER Cabinet","POWER ISSUE",
N1499="Sharing","POWER ISSUE",
N1499="Sites strategiques &amp; DataCenter","POWER ISSUE",
N1499="Exclu","Exclu",
N1499="SAT","TX ISSUE",
N1499="SPARE-ISSUE","SPARE-ISSUE",
N1499="Fiber CAmtel","TX ISSUE",
N1499="Fiber AOF","TX ISSUE",
N1499="Projet OCM (HUAWEI)","TRAVAUX-HUAWEI",
N1499="Projet OCM (NOKIA)","TRAVAUX -NOKIA",
N1499="ACCESS-ISSUE","ACCESS-ISSUE",
N1499="Projet OCM (ZTE, NOKIA, autres projets)","TRAVAUX OCM",
N1499="No root CAuse","No root cause",
N1499="ODU HS","TX ISSUE",
N1499="IP &amp; VLAN","TX ISSUE",
N1499="Warehouse HUAWEI","SPARE-ISSUE",
N1499="SPARE-HS","SPARE-ISSUE",
N1499="Power Telco","RAN ISSUE"
),"")</f>
        <v>No root cause</v>
      </c>
      <c r="N1499" s="29" t="s">
        <v>5652</v>
      </c>
      <c r="O1499" s="17" t="str" cm="1">
        <f t="array" ref="O1499">IFERROR(_xlfn.IFS(
N1499="MPR ISSUE","ACTIVE",
N1499="BSS Hardware Issue","ACTIVE",
N1499="Sites strategiques, MLL, Pylone, etc.","PASSIVE",
N1499="AKTIVCO DEFAUT GE &amp; POWER Cabinet","PASSIVE",
N1499="AKTIVCO Coupure ENEO &amp; Baisse de tension","PASSIVE",
N1499="Coupure ENEO &amp; Baisse de tension","PASSIVE",
N1499="Defaut GE &amp; POWER Cabinet","PASSIVE",
N1499="Sharing","PASSIVE",
N1499="Sites strategiques &amp; DataCenter","PASSIVE",
N1499="Exclu","Exclu",
N1499="SAT","ACTIVE",
N1499="SPARE-ISSUE","SPARE-ISSUE",
N1499="Fiber CAmtel","ACTIVE",
N1499="Fiber AOF","ACTIVE",
N1499="Projet OCM (HUAWEI)","PLANNED WORKS",
N1499="Projet OCM (NOKIA)","PLANNED WORKS",
N1499="ACCESS-ISSUE","ACCESS-ISSUE",
N1499="Projet OCM (ZTE, NOKIA, autres projets)","PLANNED WORKS",
N1499="No root CAuse","No root cause",
N1499="ODU HS","ACTIVE",
N1499="IP &amp; VLAN","ACTIVE",
N1499="Warehouse HUAWEI","SPARE-ISSUE",
N1499="SPARE-HS","SPARE-ISSUE",
N1499="Power Telco","ACTIVE"
),"")</f>
        <v>No root cause</v>
      </c>
      <c r="P1499" s="59">
        <v>0</v>
      </c>
      <c r="Q1499" s="59">
        <v>0</v>
      </c>
      <c r="R1499" s="59">
        <v>0</v>
      </c>
      <c r="S1499" s="59">
        <v>0</v>
      </c>
      <c r="T1499" s="59">
        <v>0</v>
      </c>
      <c r="U1499" s="59">
        <v>0</v>
      </c>
      <c r="V1499" s="14"/>
      <c r="W1499" s="14"/>
      <c r="X1499" s="14"/>
      <c r="Y1499" s="14"/>
      <c r="Z1499" s="14"/>
      <c r="AA1499" s="31" t="s">
        <v>16</v>
      </c>
      <c r="AB1499" s="31" t="s">
        <v>16</v>
      </c>
      <c r="AC1499" s="7" t="s">
        <v>16</v>
      </c>
      <c r="AD1499" s="3"/>
      <c r="AE1499" s="3" t="s">
        <v>16</v>
      </c>
      <c r="AF1499" s="7" t="s">
        <v>16</v>
      </c>
      <c r="AG1499" s="32" t="s">
        <v>16</v>
      </c>
      <c r="AH1499" s="32" t="s">
        <v>16</v>
      </c>
      <c r="AI1499" s="32" t="s">
        <v>16</v>
      </c>
      <c r="AJ1499" s="32" t="s">
        <v>16</v>
      </c>
      <c r="AK1499" s="32" t="s">
        <v>16</v>
      </c>
      <c r="AL1499" s="32" t="s">
        <v>16</v>
      </c>
      <c r="AM1499" s="32" t="s">
        <v>16</v>
      </c>
      <c r="AN1499" s="9" t="s">
        <v>16</v>
      </c>
      <c r="AO1499" s="9" t="s">
        <v>16</v>
      </c>
      <c r="AP1499" s="9" t="s">
        <v>16</v>
      </c>
      <c r="AQ1499" s="14"/>
      <c r="AR1499" s="14"/>
    </row>
    <row r="1500" spans="1:44" s="9" customFormat="1" hidden="1" x14ac:dyDescent="0.3">
      <c r="A1500" s="1" t="s">
        <v>1542</v>
      </c>
      <c r="B1500" s="1" t="s">
        <v>1543</v>
      </c>
      <c r="C1500" s="1" t="s">
        <v>11</v>
      </c>
      <c r="D1500" s="1" t="s">
        <v>146</v>
      </c>
      <c r="E1500" s="56" t="s">
        <v>103</v>
      </c>
      <c r="F1500" s="1" t="s">
        <v>300</v>
      </c>
      <c r="G1500" s="49" t="s">
        <v>5897</v>
      </c>
      <c r="H1500" s="22" t="str">
        <f>_xlfn.XLOOKUP(B1500,[1]SITE!$B:$B,[1]SITE!$CK:$CK,"")</f>
        <v>Operationnel</v>
      </c>
      <c r="I1500" s="22"/>
      <c r="J1500" s="22" t="str">
        <f>_xlfn.XLOOKUP(B1500,[1]SITE!$B:$B,[1]SITE!$I:$I,"")</f>
        <v>No impact</v>
      </c>
      <c r="K1500" s="30"/>
      <c r="L1500" s="15" t="str" cm="1">
        <f t="array" ref="L1500">IFERROR(_xlfn.IFS(
N1500="MPR ISSUE","PDH",
N1500="BSS Hardware Issue","BSS",
N1500="Sites strategiques, MLL, Pylone, etc.","ENVTECH",
N1500="AKTIVCO DEFAUT GE &amp; POWER Cabinet","AKTIVCO",
N1500="AKTIVCO Coupure ENEO &amp; Baisse de tension","AKTIVCO GRID ONLY",
N1500="Coupure ENEO &amp; Baisse de tension","IHS GRID ONLY",
N1500="Defaut GE &amp; POWER Cabinet","IHS",
N1500="Sharing","Partners",
N1500="Sites strategiques &amp; DataCenter","SST &amp; DC",
N1500="Exclu","Exclu",
N1500="SAT","SAT",
N1500="SPARE-ISSUE","SPARE-ISSUE",
N1500="Fiber CAmtel","TRANS_FO_CAMTEL",
N1500="Fiber AOF","Fiber AOF",
N1500="Projet OCM (HUAWEI)","TRAVAUX-HUAWEI",
N1500="Projet OCM (NOKIA)","TRAVAUX-NOKIA",
N1500="ACCESS-ISSUE","ACCESS-ISSUE",
N1500="Projet OCM (ZTE, NOKIA, autres projets)","TRAVAUX OCM",
N1500="No root CAuse","No root cause",
N1500="ODU HS","PDH",
N1500="IP &amp; VLAN","PDH",
N1500="Warehouse HUAWEI","SPARE-ISSUE",
N1500="SPARE-HS","SPARE-ISSUE",
N1500="Power Telco","BSS"
),"")</f>
        <v>No root cause</v>
      </c>
      <c r="M1500" s="16" t="str" cm="1">
        <f t="array" ref="M1500">IFERROR(_xlfn.IFS(
N1500="MPR ISSUE","TX ISSUE",
N1500="BSS Hardware Issue","RAN ISSUE",
N1500="Sites strategiques, MLL, Pylone, etc.","ENVTECH",
N1500="AKTIVCO DEFAUT GE &amp; POWER Cabinet","POWER ISSUE",
N1500="AKTIVCO Coupure ENEO &amp; Baisse de tension","POWER ISSUE",
N1500="Coupure ENEO &amp; Baisse de tension","POWER ISSUE",
N1500="Defaut GE &amp; POWER Cabinet","POWER ISSUE",
N1500="Sharing","POWER ISSUE",
N1500="Sites strategiques &amp; DataCenter","POWER ISSUE",
N1500="Exclu","Exclu",
N1500="SAT","TX ISSUE",
N1500="SPARE-ISSUE","SPARE-ISSUE",
N1500="Fiber CAmtel","TX ISSUE",
N1500="Fiber AOF","TX ISSUE",
N1500="Projet OCM (HUAWEI)","TRAVAUX-HUAWEI",
N1500="Projet OCM (NOKIA)","TRAVAUX -NOKIA",
N1500="ACCESS-ISSUE","ACCESS-ISSUE",
N1500="Projet OCM (ZTE, NOKIA, autres projets)","TRAVAUX OCM",
N1500="No root CAuse","No root cause",
N1500="ODU HS","TX ISSUE",
N1500="IP &amp; VLAN","TX ISSUE",
N1500="Warehouse HUAWEI","SPARE-ISSUE",
N1500="SPARE-HS","SPARE-ISSUE",
N1500="Power Telco","RAN ISSUE"
),"")</f>
        <v>No root cause</v>
      </c>
      <c r="N1500" s="29" t="s">
        <v>5652</v>
      </c>
      <c r="O1500" s="17" t="str" cm="1">
        <f t="array" ref="O1500">IFERROR(_xlfn.IFS(
N1500="MPR ISSUE","ACTIVE",
N1500="BSS Hardware Issue","ACTIVE",
N1500="Sites strategiques, MLL, Pylone, etc.","PASSIVE",
N1500="AKTIVCO DEFAUT GE &amp; POWER Cabinet","PASSIVE",
N1500="AKTIVCO Coupure ENEO &amp; Baisse de tension","PASSIVE",
N1500="Coupure ENEO &amp; Baisse de tension","PASSIVE",
N1500="Defaut GE &amp; POWER Cabinet","PASSIVE",
N1500="Sharing","PASSIVE",
N1500="Sites strategiques &amp; DataCenter","PASSIVE",
N1500="Exclu","Exclu",
N1500="SAT","ACTIVE",
N1500="SPARE-ISSUE","SPARE-ISSUE",
N1500="Fiber CAmtel","ACTIVE",
N1500="Fiber AOF","ACTIVE",
N1500="Projet OCM (HUAWEI)","PLANNED WORKS",
N1500="Projet OCM (NOKIA)","PLANNED WORKS",
N1500="ACCESS-ISSUE","ACCESS-ISSUE",
N1500="Projet OCM (ZTE, NOKIA, autres projets)","PLANNED WORKS",
N1500="No root CAuse","No root cause",
N1500="ODU HS","ACTIVE",
N1500="IP &amp; VLAN","ACTIVE",
N1500="Warehouse HUAWEI","SPARE-ISSUE",
N1500="SPARE-HS","SPARE-ISSUE",
N1500="Power Telco","ACTIVE"
),"")</f>
        <v>No root cause</v>
      </c>
      <c r="P1500" s="59">
        <v>0</v>
      </c>
      <c r="Q1500" s="59">
        <v>0</v>
      </c>
      <c r="R1500" s="59">
        <v>0</v>
      </c>
      <c r="S1500" s="59">
        <v>0</v>
      </c>
      <c r="T1500" s="59">
        <v>0</v>
      </c>
      <c r="U1500" s="59">
        <v>0</v>
      </c>
      <c r="V1500" s="14"/>
      <c r="W1500" s="14"/>
      <c r="X1500" s="14"/>
      <c r="Y1500" s="14"/>
      <c r="Z1500" s="14"/>
      <c r="AA1500" s="31" t="s">
        <v>16</v>
      </c>
      <c r="AB1500" s="31" t="s">
        <v>16</v>
      </c>
      <c r="AC1500" s="7" t="s">
        <v>16</v>
      </c>
      <c r="AD1500" s="3"/>
      <c r="AE1500" s="3" t="s">
        <v>16</v>
      </c>
      <c r="AF1500" s="7" t="s">
        <v>16</v>
      </c>
      <c r="AG1500" s="32" t="s">
        <v>16</v>
      </c>
      <c r="AH1500" s="32" t="s">
        <v>16</v>
      </c>
      <c r="AI1500" s="32" t="s">
        <v>16</v>
      </c>
      <c r="AJ1500" s="32" t="s">
        <v>16</v>
      </c>
      <c r="AK1500" s="32" t="s">
        <v>16</v>
      </c>
      <c r="AL1500" s="32" t="s">
        <v>16</v>
      </c>
      <c r="AM1500" s="32" t="s">
        <v>16</v>
      </c>
      <c r="AN1500" s="9" t="s">
        <v>16</v>
      </c>
      <c r="AO1500" s="9" t="s">
        <v>16</v>
      </c>
      <c r="AP1500" s="9" t="s">
        <v>16</v>
      </c>
      <c r="AQ1500" s="14"/>
      <c r="AR1500" s="14"/>
    </row>
    <row r="1501" spans="1:44" s="9" customFormat="1" hidden="1" x14ac:dyDescent="0.3">
      <c r="A1501" s="1" t="s">
        <v>443</v>
      </c>
      <c r="B1501" s="1" t="s">
        <v>444</v>
      </c>
      <c r="C1501" s="1" t="s">
        <v>11</v>
      </c>
      <c r="D1501" s="1" t="s">
        <v>12</v>
      </c>
      <c r="E1501" s="56" t="s">
        <v>13</v>
      </c>
      <c r="F1501" s="1" t="s">
        <v>107</v>
      </c>
      <c r="G1501" s="49" t="s">
        <v>5897</v>
      </c>
      <c r="H1501" s="22" t="str">
        <f>_xlfn.XLOOKUP(B1501,[1]SITE!$B:$B,[1]SITE!$CK:$CK,"")</f>
        <v>Operationnel</v>
      </c>
      <c r="I1501" s="22"/>
      <c r="J1501" s="22" t="str">
        <f>_xlfn.XLOOKUP(B1501,[1]SITE!$B:$B,[1]SITE!$I:$I,"")</f>
        <v>No impact</v>
      </c>
      <c r="K1501" s="30"/>
      <c r="L1501" s="15" t="str" cm="1">
        <f t="array" ref="L1501">IFERROR(_xlfn.IFS(
N1501="MPR ISSUE","PDH",
N1501="BSS Hardware Issue","BSS",
N1501="Sites strategiques, MLL, Pylone, etc.","ENVTECH",
N1501="AKTIVCO DEFAUT GE &amp; POWER Cabinet","AKTIVCO",
N1501="AKTIVCO Coupure ENEO &amp; Baisse de tension","AKTIVCO GRID ONLY",
N1501="Coupure ENEO &amp; Baisse de tension","IHS GRID ONLY",
N1501="Defaut GE &amp; POWER Cabinet","IHS",
N1501="Sharing","Partners",
N1501="Sites strategiques &amp; DataCenter","SST &amp; DC",
N1501="Exclu","Exclu",
N1501="SAT","SAT",
N1501="SPARE-ISSUE","SPARE-ISSUE",
N1501="Fiber CAmtel","TRANS_FO_CAMTEL",
N1501="Fiber AOF","Fiber AOF",
N1501="Projet OCM (HUAWEI)","TRAVAUX-HUAWEI",
N1501="Projet OCM (NOKIA)","TRAVAUX-NOKIA",
N1501="ACCESS-ISSUE","ACCESS-ISSUE",
N1501="Projet OCM (ZTE, NOKIA, autres projets)","TRAVAUX OCM",
N1501="No root CAuse","No root cause",
N1501="ODU HS","PDH",
N1501="IP &amp; VLAN","PDH",
N1501="Warehouse HUAWEI","SPARE-ISSUE",
N1501="SPARE-HS","SPARE-ISSUE",
N1501="Power Telco","BSS"
),"")</f>
        <v>No root cause</v>
      </c>
      <c r="M1501" s="16" t="str" cm="1">
        <f t="array" ref="M1501">IFERROR(_xlfn.IFS(
N1501="MPR ISSUE","TX ISSUE",
N1501="BSS Hardware Issue","RAN ISSUE",
N1501="Sites strategiques, MLL, Pylone, etc.","ENVTECH",
N1501="AKTIVCO DEFAUT GE &amp; POWER Cabinet","POWER ISSUE",
N1501="AKTIVCO Coupure ENEO &amp; Baisse de tension","POWER ISSUE",
N1501="Coupure ENEO &amp; Baisse de tension","POWER ISSUE",
N1501="Defaut GE &amp; POWER Cabinet","POWER ISSUE",
N1501="Sharing","POWER ISSUE",
N1501="Sites strategiques &amp; DataCenter","POWER ISSUE",
N1501="Exclu","Exclu",
N1501="SAT","TX ISSUE",
N1501="SPARE-ISSUE","SPARE-ISSUE",
N1501="Fiber CAmtel","TX ISSUE",
N1501="Fiber AOF","TX ISSUE",
N1501="Projet OCM (HUAWEI)","TRAVAUX-HUAWEI",
N1501="Projet OCM (NOKIA)","TRAVAUX -NOKIA",
N1501="ACCESS-ISSUE","ACCESS-ISSUE",
N1501="Projet OCM (ZTE, NOKIA, autres projets)","TRAVAUX OCM",
N1501="No root CAuse","No root cause",
N1501="ODU HS","TX ISSUE",
N1501="IP &amp; VLAN","TX ISSUE",
N1501="Warehouse HUAWEI","SPARE-ISSUE",
N1501="SPARE-HS","SPARE-ISSUE",
N1501="Power Telco","RAN ISSUE"
),"")</f>
        <v>No root cause</v>
      </c>
      <c r="N1501" s="29" t="s">
        <v>5652</v>
      </c>
      <c r="O1501" s="17" t="str" cm="1">
        <f t="array" ref="O1501">IFERROR(_xlfn.IFS(
N1501="MPR ISSUE","ACTIVE",
N1501="BSS Hardware Issue","ACTIVE",
N1501="Sites strategiques, MLL, Pylone, etc.","PASSIVE",
N1501="AKTIVCO DEFAUT GE &amp; POWER Cabinet","PASSIVE",
N1501="AKTIVCO Coupure ENEO &amp; Baisse de tension","PASSIVE",
N1501="Coupure ENEO &amp; Baisse de tension","PASSIVE",
N1501="Defaut GE &amp; POWER Cabinet","PASSIVE",
N1501="Sharing","PASSIVE",
N1501="Sites strategiques &amp; DataCenter","PASSIVE",
N1501="Exclu","Exclu",
N1501="SAT","ACTIVE",
N1501="SPARE-ISSUE","SPARE-ISSUE",
N1501="Fiber CAmtel","ACTIVE",
N1501="Fiber AOF","ACTIVE",
N1501="Projet OCM (HUAWEI)","PLANNED WORKS",
N1501="Projet OCM (NOKIA)","PLANNED WORKS",
N1501="ACCESS-ISSUE","ACCESS-ISSUE",
N1501="Projet OCM (ZTE, NOKIA, autres projets)","PLANNED WORKS",
N1501="No root CAuse","No root cause",
N1501="ODU HS","ACTIVE",
N1501="IP &amp; VLAN","ACTIVE",
N1501="Warehouse HUAWEI","SPARE-ISSUE",
N1501="SPARE-HS","SPARE-ISSUE",
N1501="Power Telco","ACTIVE"
),"")</f>
        <v>No root cause</v>
      </c>
      <c r="P1501" s="59">
        <v>0</v>
      </c>
      <c r="Q1501" s="59">
        <v>0</v>
      </c>
      <c r="R1501" s="59">
        <v>0</v>
      </c>
      <c r="S1501" s="59">
        <v>0</v>
      </c>
      <c r="T1501" s="59">
        <v>0</v>
      </c>
      <c r="U1501" s="59">
        <v>0</v>
      </c>
      <c r="V1501" s="14"/>
      <c r="W1501" s="14"/>
      <c r="X1501" s="14"/>
      <c r="Y1501" s="14"/>
      <c r="Z1501" s="14"/>
      <c r="AA1501" s="31" t="s">
        <v>16</v>
      </c>
      <c r="AB1501" s="31" t="s">
        <v>16</v>
      </c>
      <c r="AC1501" s="7" t="s">
        <v>16</v>
      </c>
      <c r="AD1501" s="3"/>
      <c r="AE1501" s="3" t="s">
        <v>16</v>
      </c>
      <c r="AF1501" s="7" t="s">
        <v>16</v>
      </c>
      <c r="AG1501" s="32" t="s">
        <v>16</v>
      </c>
      <c r="AH1501" s="32" t="s">
        <v>16</v>
      </c>
      <c r="AI1501" s="32" t="s">
        <v>16</v>
      </c>
      <c r="AJ1501" s="32" t="s">
        <v>16</v>
      </c>
      <c r="AK1501" s="32" t="s">
        <v>16</v>
      </c>
      <c r="AL1501" s="32" t="s">
        <v>16</v>
      </c>
      <c r="AM1501" s="32" t="s">
        <v>16</v>
      </c>
      <c r="AN1501" s="9" t="s">
        <v>16</v>
      </c>
      <c r="AO1501" s="9" t="s">
        <v>16</v>
      </c>
      <c r="AP1501" s="9" t="s">
        <v>16</v>
      </c>
      <c r="AQ1501" s="14"/>
      <c r="AR1501" s="14"/>
    </row>
    <row r="1502" spans="1:44" s="9" customFormat="1" ht="22.05" hidden="1" customHeight="1" x14ac:dyDescent="0.3">
      <c r="A1502" s="1" t="s">
        <v>449</v>
      </c>
      <c r="B1502" s="1" t="s">
        <v>450</v>
      </c>
      <c r="C1502" s="1" t="s">
        <v>11</v>
      </c>
      <c r="D1502" s="1" t="s">
        <v>12</v>
      </c>
      <c r="E1502" s="56" t="s">
        <v>13</v>
      </c>
      <c r="F1502" s="1" t="s">
        <v>107</v>
      </c>
      <c r="G1502" s="49" t="s">
        <v>5897</v>
      </c>
      <c r="H1502" s="22" t="str">
        <f>_xlfn.XLOOKUP(B1502,[1]SITE!$B:$B,[1]SITE!$CK:$CK,"")</f>
        <v>Operationnel</v>
      </c>
      <c r="I1502" s="22"/>
      <c r="J1502" s="22" t="str">
        <f>_xlfn.XLOOKUP(B1502,[1]SITE!$B:$B,[1]SITE!$I:$I,"")</f>
        <v>No impact</v>
      </c>
      <c r="K1502" s="30"/>
      <c r="L1502" s="15" t="str" cm="1">
        <f t="array" ref="L1502">IFERROR(_xlfn.IFS(
N1502="MPR ISSUE","PDH",
N1502="BSS Hardware Issue","BSS",
N1502="Sites strategiques, MLL, Pylone, etc.","ENVTECH",
N1502="AKTIVCO DEFAUT GE &amp; POWER Cabinet","AKTIVCO",
N1502="AKTIVCO Coupure ENEO &amp; Baisse de tension","AKTIVCO GRID ONLY",
N1502="Coupure ENEO &amp; Baisse de tension","IHS GRID ONLY",
N1502="Defaut GE &amp; POWER Cabinet","IHS",
N1502="Sharing","Partners",
N1502="Sites strategiques &amp; DataCenter","SST &amp; DC",
N1502="Exclu","Exclu",
N1502="SAT","SAT",
N1502="SPARE-ISSUE","SPARE-ISSUE",
N1502="Fiber CAmtel","TRANS_FO_CAMTEL",
N1502="Fiber AOF","Fiber AOF",
N1502="Projet OCM (HUAWEI)","TRAVAUX-HUAWEI",
N1502="Projet OCM (NOKIA)","TRAVAUX-NOKIA",
N1502="ACCESS-ISSUE","ACCESS-ISSUE",
N1502="Projet OCM (ZTE, NOKIA, autres projets)","TRAVAUX OCM",
N1502="No root CAuse","No root cause",
N1502="ODU HS","PDH",
N1502="IP &amp; VLAN","PDH",
N1502="Warehouse HUAWEI","SPARE-ISSUE",
N1502="SPARE-HS","SPARE-ISSUE",
N1502="Power Telco","BSS"
),"")</f>
        <v>No root cause</v>
      </c>
      <c r="M1502" s="16" t="str" cm="1">
        <f t="array" ref="M1502">IFERROR(_xlfn.IFS(
N1502="MPR ISSUE","TX ISSUE",
N1502="BSS Hardware Issue","RAN ISSUE",
N1502="Sites strategiques, MLL, Pylone, etc.","ENVTECH",
N1502="AKTIVCO DEFAUT GE &amp; POWER Cabinet","POWER ISSUE",
N1502="AKTIVCO Coupure ENEO &amp; Baisse de tension","POWER ISSUE",
N1502="Coupure ENEO &amp; Baisse de tension","POWER ISSUE",
N1502="Defaut GE &amp; POWER Cabinet","POWER ISSUE",
N1502="Sharing","POWER ISSUE",
N1502="Sites strategiques &amp; DataCenter","POWER ISSUE",
N1502="Exclu","Exclu",
N1502="SAT","TX ISSUE",
N1502="SPARE-ISSUE","SPARE-ISSUE",
N1502="Fiber CAmtel","TX ISSUE",
N1502="Fiber AOF","TX ISSUE",
N1502="Projet OCM (HUAWEI)","TRAVAUX-HUAWEI",
N1502="Projet OCM (NOKIA)","TRAVAUX -NOKIA",
N1502="ACCESS-ISSUE","ACCESS-ISSUE",
N1502="Projet OCM (ZTE, NOKIA, autres projets)","TRAVAUX OCM",
N1502="No root CAuse","No root cause",
N1502="ODU HS","TX ISSUE",
N1502="IP &amp; VLAN","TX ISSUE",
N1502="Warehouse HUAWEI","SPARE-ISSUE",
N1502="SPARE-HS","SPARE-ISSUE",
N1502="Power Telco","RAN ISSUE"
),"")</f>
        <v>No root cause</v>
      </c>
      <c r="N1502" s="29" t="s">
        <v>5652</v>
      </c>
      <c r="O1502" s="17" t="str" cm="1">
        <f t="array" ref="O1502">IFERROR(_xlfn.IFS(
N1502="MPR ISSUE","ACTIVE",
N1502="BSS Hardware Issue","ACTIVE",
N1502="Sites strategiques, MLL, Pylone, etc.","PASSIVE",
N1502="AKTIVCO DEFAUT GE &amp; POWER Cabinet","PASSIVE",
N1502="AKTIVCO Coupure ENEO &amp; Baisse de tension","PASSIVE",
N1502="Coupure ENEO &amp; Baisse de tension","PASSIVE",
N1502="Defaut GE &amp; POWER Cabinet","PASSIVE",
N1502="Sharing","PASSIVE",
N1502="Sites strategiques &amp; DataCenter","PASSIVE",
N1502="Exclu","Exclu",
N1502="SAT","ACTIVE",
N1502="SPARE-ISSUE","SPARE-ISSUE",
N1502="Fiber CAmtel","ACTIVE",
N1502="Fiber AOF","ACTIVE",
N1502="Projet OCM (HUAWEI)","PLANNED WORKS",
N1502="Projet OCM (NOKIA)","PLANNED WORKS",
N1502="ACCESS-ISSUE","ACCESS-ISSUE",
N1502="Projet OCM (ZTE, NOKIA, autres projets)","PLANNED WORKS",
N1502="No root CAuse","No root cause",
N1502="ODU HS","ACTIVE",
N1502="IP &amp; VLAN","ACTIVE",
N1502="Warehouse HUAWEI","SPARE-ISSUE",
N1502="SPARE-HS","SPARE-ISSUE",
N1502="Power Telco","ACTIVE"
),"")</f>
        <v>No root cause</v>
      </c>
      <c r="P1502" s="59">
        <v>0</v>
      </c>
      <c r="Q1502" s="59">
        <v>0</v>
      </c>
      <c r="R1502" s="59">
        <v>0</v>
      </c>
      <c r="S1502" s="59">
        <v>0</v>
      </c>
      <c r="T1502" s="59">
        <v>0</v>
      </c>
      <c r="U1502" s="59">
        <v>0</v>
      </c>
      <c r="V1502" s="14"/>
      <c r="W1502" s="14"/>
      <c r="X1502" s="14"/>
      <c r="Y1502" s="14"/>
      <c r="Z1502" s="14"/>
      <c r="AA1502" s="31" t="s">
        <v>16</v>
      </c>
      <c r="AB1502" s="31" t="s">
        <v>16</v>
      </c>
      <c r="AC1502" s="7" t="s">
        <v>16</v>
      </c>
      <c r="AD1502" s="3"/>
      <c r="AE1502" s="3" t="s">
        <v>16</v>
      </c>
      <c r="AF1502" s="7" t="s">
        <v>16</v>
      </c>
      <c r="AG1502" s="32" t="s">
        <v>16</v>
      </c>
      <c r="AH1502" s="32" t="s">
        <v>16</v>
      </c>
      <c r="AI1502" s="32" t="s">
        <v>16</v>
      </c>
      <c r="AJ1502" s="32" t="s">
        <v>16</v>
      </c>
      <c r="AK1502" s="32" t="s">
        <v>16</v>
      </c>
      <c r="AL1502" s="32" t="s">
        <v>16</v>
      </c>
      <c r="AM1502" s="32" t="s">
        <v>16</v>
      </c>
      <c r="AN1502" s="9" t="s">
        <v>16</v>
      </c>
      <c r="AO1502" s="9" t="s">
        <v>16</v>
      </c>
      <c r="AP1502" s="9" t="s">
        <v>16</v>
      </c>
      <c r="AQ1502" s="14"/>
      <c r="AR1502" s="14"/>
    </row>
    <row r="1503" spans="1:44" s="9" customFormat="1" hidden="1" x14ac:dyDescent="0.3">
      <c r="A1503" s="1" t="s">
        <v>4897</v>
      </c>
      <c r="B1503" s="51" t="s">
        <v>4898</v>
      </c>
      <c r="C1503" s="51" t="s">
        <v>11</v>
      </c>
      <c r="D1503" s="51" t="s">
        <v>97</v>
      </c>
      <c r="E1503" s="56" t="s">
        <v>24</v>
      </c>
      <c r="F1503" s="51" t="s">
        <v>733</v>
      </c>
      <c r="G1503" s="49" t="s">
        <v>5897</v>
      </c>
      <c r="H1503" s="22" t="str">
        <f>_xlfn.XLOOKUP(B1503,[1]SITE!$B:$B,[1]SITE!$CK:$CK,"")</f>
        <v>Operationnel</v>
      </c>
      <c r="I1503" s="22"/>
      <c r="J1503" s="22" t="str">
        <f>_xlfn.XLOOKUP(B1503,[1]SITE!$B:$B,[1]SITE!$I:$I,"")</f>
        <v>No impact</v>
      </c>
      <c r="K1503" s="30"/>
      <c r="L1503" s="15" t="str" cm="1">
        <f t="array" ref="L1503">IFERROR(_xlfn.IFS(
N1503="MPR ISSUE","PDH",
N1503="BSS Hardware Issue","BSS",
N1503="Sites strategiques, MLL, Pylone, etc.","ENVTECH",
N1503="AKTIVCO DEFAUT GE &amp; POWER Cabinet","AKTIVCO",
N1503="AKTIVCO Coupure ENEO &amp; Baisse de tension","AKTIVCO GRID ONLY",
N1503="Coupure ENEO &amp; Baisse de tension","IHS GRID ONLY",
N1503="Defaut GE &amp; POWER Cabinet","IHS",
N1503="Sharing","Partners",
N1503="Sites strategiques &amp; DataCenter","SST &amp; DC",
N1503="Exclu","Exclu",
N1503="SAT","SAT",
N1503="SPARE-ISSUE","SPARE-ISSUE",
N1503="Fiber CAmtel","TRANS_FO_CAMTEL",
N1503="Fiber AOF","Fiber AOF",
N1503="Projet OCM (HUAWEI)","TRAVAUX-HUAWEI",
N1503="Projet OCM (NOKIA)","TRAVAUX-NOKIA",
N1503="ACCESS-ISSUE","ACCESS-ISSUE",
N1503="Projet OCM (ZTE, NOKIA, autres projets)","TRAVAUX OCM",
N1503="No root CAuse","No root cause",
N1503="ODU HS","PDH",
N1503="IP &amp; VLAN","PDH",
N1503="Warehouse HUAWEI","SPARE-ISSUE",
N1503="SPARE-HS","SPARE-ISSUE",
N1503="Power Telco","BSS"
),"")</f>
        <v>No root cause</v>
      </c>
      <c r="M1503" s="16" t="str" cm="1">
        <f t="array" ref="M1503">IFERROR(_xlfn.IFS(
N1503="MPR ISSUE","TX ISSUE",
N1503="BSS Hardware Issue","RAN ISSUE",
N1503="Sites strategiques, MLL, Pylone, etc.","ENVTECH",
N1503="AKTIVCO DEFAUT GE &amp; POWER Cabinet","POWER ISSUE",
N1503="AKTIVCO Coupure ENEO &amp; Baisse de tension","POWER ISSUE",
N1503="Coupure ENEO &amp; Baisse de tension","POWER ISSUE",
N1503="Defaut GE &amp; POWER Cabinet","POWER ISSUE",
N1503="Sharing","POWER ISSUE",
N1503="Sites strategiques &amp; DataCenter","POWER ISSUE",
N1503="Exclu","Exclu",
N1503="SAT","TX ISSUE",
N1503="SPARE-ISSUE","SPARE-ISSUE",
N1503="Fiber CAmtel","TX ISSUE",
N1503="Fiber AOF","TX ISSUE",
N1503="Projet OCM (HUAWEI)","TRAVAUX-HUAWEI",
N1503="Projet OCM (NOKIA)","TRAVAUX -NOKIA",
N1503="ACCESS-ISSUE","ACCESS-ISSUE",
N1503="Projet OCM (ZTE, NOKIA, autres projets)","TRAVAUX OCM",
N1503="No root CAuse","No root cause",
N1503="ODU HS","TX ISSUE",
N1503="IP &amp; VLAN","TX ISSUE",
N1503="Warehouse HUAWEI","SPARE-ISSUE",
N1503="SPARE-HS","SPARE-ISSUE",
N1503="Power Telco","RAN ISSUE"
),"")</f>
        <v>No root cause</v>
      </c>
      <c r="N1503" s="29" t="s">
        <v>5652</v>
      </c>
      <c r="O1503" s="17" t="str" cm="1">
        <f t="array" ref="O1503">IFERROR(_xlfn.IFS(
N1503="MPR ISSUE","ACTIVE",
N1503="BSS Hardware Issue","ACTIVE",
N1503="Sites strategiques, MLL, Pylone, etc.","PASSIVE",
N1503="AKTIVCO DEFAUT GE &amp; POWER Cabinet","PASSIVE",
N1503="AKTIVCO Coupure ENEO &amp; Baisse de tension","PASSIVE",
N1503="Coupure ENEO &amp; Baisse de tension","PASSIVE",
N1503="Defaut GE &amp; POWER Cabinet","PASSIVE",
N1503="Sharing","PASSIVE",
N1503="Sites strategiques &amp; DataCenter","PASSIVE",
N1503="Exclu","Exclu",
N1503="SAT","ACTIVE",
N1503="SPARE-ISSUE","SPARE-ISSUE",
N1503="Fiber CAmtel","ACTIVE",
N1503="Fiber AOF","ACTIVE",
N1503="Projet OCM (HUAWEI)","PLANNED WORKS",
N1503="Projet OCM (NOKIA)","PLANNED WORKS",
N1503="ACCESS-ISSUE","ACCESS-ISSUE",
N1503="Projet OCM (ZTE, NOKIA, autres projets)","PLANNED WORKS",
N1503="No root CAuse","No root cause",
N1503="ODU HS","ACTIVE",
N1503="IP &amp; VLAN","ACTIVE",
N1503="Warehouse HUAWEI","SPARE-ISSUE",
N1503="SPARE-HS","SPARE-ISSUE",
N1503="Power Telco","ACTIVE"
),"")</f>
        <v>No root cause</v>
      </c>
      <c r="P1503" s="59">
        <v>0</v>
      </c>
      <c r="Q1503" s="59">
        <v>0</v>
      </c>
      <c r="R1503" s="59">
        <v>0</v>
      </c>
      <c r="S1503" s="59">
        <v>8.9175391586979543E-5</v>
      </c>
      <c r="T1503" s="59">
        <v>2.2942688045931749</v>
      </c>
      <c r="U1503" s="59">
        <v>0</v>
      </c>
      <c r="V1503" s="14"/>
      <c r="W1503" s="14"/>
      <c r="X1503" s="14"/>
      <c r="Y1503" s="14"/>
      <c r="Z1503" s="14"/>
      <c r="AA1503" s="31" t="s">
        <v>16</v>
      </c>
      <c r="AB1503" s="31" t="s">
        <v>16</v>
      </c>
      <c r="AC1503" s="7" t="s">
        <v>16</v>
      </c>
      <c r="AD1503" s="3"/>
      <c r="AE1503" s="3" t="s">
        <v>16</v>
      </c>
      <c r="AF1503" s="7" t="s">
        <v>16</v>
      </c>
      <c r="AG1503" s="32" t="s">
        <v>16</v>
      </c>
      <c r="AH1503" s="32" t="s">
        <v>16</v>
      </c>
      <c r="AI1503" s="32" t="s">
        <v>16</v>
      </c>
      <c r="AJ1503" s="32" t="s">
        <v>16</v>
      </c>
      <c r="AK1503" s="32" t="s">
        <v>16</v>
      </c>
      <c r="AL1503" s="32" t="s">
        <v>16</v>
      </c>
      <c r="AM1503" s="32" t="s">
        <v>16</v>
      </c>
      <c r="AN1503" s="9" t="s">
        <v>16</v>
      </c>
      <c r="AO1503" s="9" t="s">
        <v>16</v>
      </c>
      <c r="AP1503" s="9" t="s">
        <v>16</v>
      </c>
      <c r="AQ1503" s="14"/>
      <c r="AR1503" s="14"/>
    </row>
    <row r="1504" spans="1:44" s="9" customFormat="1" hidden="1" x14ac:dyDescent="0.3">
      <c r="A1504" s="1" t="s">
        <v>4888</v>
      </c>
      <c r="B1504" s="1" t="s">
        <v>4889</v>
      </c>
      <c r="C1504" s="1" t="s">
        <v>11</v>
      </c>
      <c r="D1504" s="1" t="s">
        <v>12</v>
      </c>
      <c r="E1504" s="56" t="s">
        <v>13</v>
      </c>
      <c r="F1504" s="1" t="s">
        <v>14</v>
      </c>
      <c r="G1504" s="49" t="s">
        <v>5897</v>
      </c>
      <c r="H1504" s="22" t="str">
        <f>_xlfn.XLOOKUP(B1504,[1]SITE!$B:$B,[1]SITE!$CK:$CK,"")</f>
        <v>Operationnel</v>
      </c>
      <c r="I1504" s="22"/>
      <c r="J1504" s="22" t="str">
        <f>_xlfn.XLOOKUP(B1504,[1]SITE!$B:$B,[1]SITE!$I:$I,"")</f>
        <v>No impact</v>
      </c>
      <c r="K1504" s="30"/>
      <c r="L1504" s="15" t="str" cm="1">
        <f t="array" ref="L1504">IFERROR(_xlfn.IFS(
N1504="MPR ISSUE","PDH",
N1504="BSS Hardware Issue","BSS",
N1504="Sites strategiques, MLL, Pylone, etc.","ENVTECH",
N1504="AKTIVCO DEFAUT GE &amp; POWER Cabinet","AKTIVCO",
N1504="AKTIVCO Coupure ENEO &amp; Baisse de tension","AKTIVCO GRID ONLY",
N1504="Coupure ENEO &amp; Baisse de tension","IHS GRID ONLY",
N1504="Defaut GE &amp; POWER Cabinet","IHS",
N1504="Sharing","Partners",
N1504="Sites strategiques &amp; DataCenter","SST &amp; DC",
N1504="Exclu","Exclu",
N1504="SAT","SAT",
N1504="SPARE-ISSUE","SPARE-ISSUE",
N1504="Fiber CAmtel","TRANS_FO_CAMTEL",
N1504="Fiber AOF","Fiber AOF",
N1504="Projet OCM (HUAWEI)","TRAVAUX-HUAWEI",
N1504="Projet OCM (NOKIA)","TRAVAUX-NOKIA",
N1504="ACCESS-ISSUE","ACCESS-ISSUE",
N1504="Projet OCM (ZTE, NOKIA, autres projets)","TRAVAUX OCM",
N1504="No root CAuse","No root cause",
N1504="ODU HS","PDH",
N1504="IP &amp; VLAN","PDH",
N1504="Warehouse HUAWEI","SPARE-ISSUE",
N1504="SPARE-HS","SPARE-ISSUE",
N1504="Power Telco","BSS"
),"")</f>
        <v>AKTIVCO GRID ONLY</v>
      </c>
      <c r="M1504" s="16" t="str" cm="1">
        <f t="array" ref="M1504">IFERROR(_xlfn.IFS(
N1504="MPR ISSUE","TX ISSUE",
N1504="BSS Hardware Issue","RAN ISSUE",
N1504="Sites strategiques, MLL, Pylone, etc.","ENVTECH",
N1504="AKTIVCO DEFAUT GE &amp; POWER Cabinet","POWER ISSUE",
N1504="AKTIVCO Coupure ENEO &amp; Baisse de tension","POWER ISSUE",
N1504="Coupure ENEO &amp; Baisse de tension","POWER ISSUE",
N1504="Defaut GE &amp; POWER Cabinet","POWER ISSUE",
N1504="Sharing","POWER ISSUE",
N1504="Sites strategiques &amp; DataCenter","POWER ISSUE",
N1504="Exclu","Exclu",
N1504="SAT","TX ISSUE",
N1504="SPARE-ISSUE","SPARE-ISSUE",
N1504="Fiber CAmtel","TX ISSUE",
N1504="Fiber AOF","TX ISSUE",
N1504="Projet OCM (HUAWEI)","TRAVAUX-HUAWEI",
N1504="Projet OCM (NOKIA)","TRAVAUX -NOKIA",
N1504="ACCESS-ISSUE","ACCESS-ISSUE",
N1504="Projet OCM (ZTE, NOKIA, autres projets)","TRAVAUX OCM",
N1504="No root CAuse","No root cause",
N1504="ODU HS","TX ISSUE",
N1504="IP &amp; VLAN","TX ISSUE",
N1504="Warehouse HUAWEI","SPARE-ISSUE",
N1504="SPARE-HS","SPARE-ISSUE",
N1504="Power Telco","RAN ISSUE"
),"")</f>
        <v>POWER ISSUE</v>
      </c>
      <c r="N1504" s="29" t="s">
        <v>5333</v>
      </c>
      <c r="O1504" s="17" t="str" cm="1">
        <f t="array" ref="O1504">IFERROR(_xlfn.IFS(
N1504="MPR ISSUE","ACTIVE",
N1504="BSS Hardware Issue","ACTIVE",
N1504="Sites strategiques, MLL, Pylone, etc.","PASSIVE",
N1504="AKTIVCO DEFAUT GE &amp; POWER Cabinet","PASSIVE",
N1504="AKTIVCO Coupure ENEO &amp; Baisse de tension","PASSIVE",
N1504="Coupure ENEO &amp; Baisse de tension","PASSIVE",
N1504="Defaut GE &amp; POWER Cabinet","PASSIVE",
N1504="Sharing","PASSIVE",
N1504="Sites strategiques &amp; DataCenter","PASSIVE",
N1504="Exclu","Exclu",
N1504="SAT","ACTIVE",
N1504="SPARE-ISSUE","SPARE-ISSUE",
N1504="Fiber CAmtel","ACTIVE",
N1504="Fiber AOF","ACTIVE",
N1504="Projet OCM (HUAWEI)","PLANNED WORKS",
N1504="Projet OCM (NOKIA)","PLANNED WORKS",
N1504="ACCESS-ISSUE","ACCESS-ISSUE",
N1504="Projet OCM (ZTE, NOKIA, autres projets)","PLANNED WORKS",
N1504="No root CAuse","No root cause",
N1504="ODU HS","ACTIVE",
N1504="IP &amp; VLAN","ACTIVE",
N1504="Warehouse HUAWEI","SPARE-ISSUE",
N1504="SPARE-HS","SPARE-ISSUE",
N1504="Power Telco","ACTIVE"
),"")</f>
        <v>PASSIVE</v>
      </c>
      <c r="P1504" s="59">
        <v>0</v>
      </c>
      <c r="Q1504" s="59">
        <v>0</v>
      </c>
      <c r="R1504" s="59">
        <v>0</v>
      </c>
      <c r="S1504" s="59">
        <v>8.0257852428281574E-3</v>
      </c>
      <c r="T1504" s="59">
        <v>0</v>
      </c>
      <c r="U1504" s="59">
        <v>0</v>
      </c>
      <c r="V1504" s="14"/>
      <c r="W1504" s="14"/>
      <c r="X1504" s="14"/>
      <c r="Y1504" s="14"/>
      <c r="Z1504" s="14"/>
      <c r="AA1504" s="31" t="s">
        <v>5629</v>
      </c>
      <c r="AB1504" s="31" t="s">
        <v>16</v>
      </c>
      <c r="AC1504" s="7" t="s">
        <v>16</v>
      </c>
      <c r="AD1504" s="3"/>
      <c r="AE1504" s="3" t="s">
        <v>16</v>
      </c>
      <c r="AF1504" s="7" t="s">
        <v>16</v>
      </c>
      <c r="AG1504" s="32" t="s">
        <v>16</v>
      </c>
      <c r="AH1504" s="32" t="s">
        <v>16</v>
      </c>
      <c r="AI1504" s="32" t="s">
        <v>16</v>
      </c>
      <c r="AJ1504" s="32" t="s">
        <v>16</v>
      </c>
      <c r="AK1504" s="32" t="s">
        <v>16</v>
      </c>
      <c r="AL1504" s="32" t="s">
        <v>16</v>
      </c>
      <c r="AM1504" s="32" t="s">
        <v>16</v>
      </c>
      <c r="AN1504" s="9" t="s">
        <v>5629</v>
      </c>
      <c r="AO1504" s="9" t="s">
        <v>16</v>
      </c>
      <c r="AP1504" s="9" t="s">
        <v>16</v>
      </c>
      <c r="AQ1504" s="14"/>
      <c r="AR1504" s="14"/>
    </row>
    <row r="1505" spans="1:44" s="9" customFormat="1" hidden="1" x14ac:dyDescent="0.3">
      <c r="A1505" s="1" t="s">
        <v>3698</v>
      </c>
      <c r="B1505" s="1" t="s">
        <v>3699</v>
      </c>
      <c r="C1505" s="1" t="s">
        <v>11</v>
      </c>
      <c r="D1505" s="1" t="s">
        <v>758</v>
      </c>
      <c r="E1505" s="56" t="s">
        <v>13</v>
      </c>
      <c r="F1505" s="1" t="s">
        <v>14</v>
      </c>
      <c r="G1505" s="49" t="s">
        <v>5897</v>
      </c>
      <c r="H1505" s="22" t="str">
        <f>_xlfn.XLOOKUP(B1505,[1]SITE!$B:$B,[1]SITE!$CK:$CK,"")</f>
        <v>Operationnel</v>
      </c>
      <c r="I1505" s="22"/>
      <c r="J1505" s="22" t="str">
        <f>_xlfn.XLOOKUP(B1505,[1]SITE!$B:$B,[1]SITE!$I:$I,"")</f>
        <v>No impact</v>
      </c>
      <c r="K1505" s="30"/>
      <c r="L1505" s="15" t="str" cm="1">
        <f t="array" ref="L1505">IFERROR(_xlfn.IFS(
N1505="MPR ISSUE","PDH",
N1505="BSS Hardware Issue","BSS",
N1505="Sites strategiques, MLL, Pylone, etc.","ENVTECH",
N1505="AKTIVCO DEFAUT GE &amp; POWER Cabinet","AKTIVCO",
N1505="AKTIVCO Coupure ENEO &amp; Baisse de tension","AKTIVCO GRID ONLY",
N1505="Coupure ENEO &amp; Baisse de tension","IHS GRID ONLY",
N1505="Defaut GE &amp; POWER Cabinet","IHS",
N1505="Sharing","Partners",
N1505="Sites strategiques &amp; DataCenter","SST &amp; DC",
N1505="Exclu","Exclu",
N1505="SAT","SAT",
N1505="SPARE-ISSUE","SPARE-ISSUE",
N1505="Fiber CAmtel","TRANS_FO_CAMTEL",
N1505="Fiber AOF","Fiber AOF",
N1505="Projet OCM (HUAWEI)","TRAVAUX-HUAWEI",
N1505="Projet OCM (NOKIA)","TRAVAUX-NOKIA",
N1505="ACCESS-ISSUE","ACCESS-ISSUE",
N1505="Projet OCM (ZTE, NOKIA, autres projets)","TRAVAUX OCM",
N1505="No root CAuse","No root cause",
N1505="ODU HS","PDH",
N1505="IP &amp; VLAN","PDH",
N1505="Warehouse HUAWEI","SPARE-ISSUE",
N1505="SPARE-HS","SPARE-ISSUE",
N1505="Power Telco","BSS"
),"")</f>
        <v>No root cause</v>
      </c>
      <c r="M1505" s="16" t="str" cm="1">
        <f t="array" ref="M1505">IFERROR(_xlfn.IFS(
N1505="MPR ISSUE","TX ISSUE",
N1505="BSS Hardware Issue","RAN ISSUE",
N1505="Sites strategiques, MLL, Pylone, etc.","ENVTECH",
N1505="AKTIVCO DEFAUT GE &amp; POWER Cabinet","POWER ISSUE",
N1505="AKTIVCO Coupure ENEO &amp; Baisse de tension","POWER ISSUE",
N1505="Coupure ENEO &amp; Baisse de tension","POWER ISSUE",
N1505="Defaut GE &amp; POWER Cabinet","POWER ISSUE",
N1505="Sharing","POWER ISSUE",
N1505="Sites strategiques &amp; DataCenter","POWER ISSUE",
N1505="Exclu","Exclu",
N1505="SAT","TX ISSUE",
N1505="SPARE-ISSUE","SPARE-ISSUE",
N1505="Fiber CAmtel","TX ISSUE",
N1505="Fiber AOF","TX ISSUE",
N1505="Projet OCM (HUAWEI)","TRAVAUX-HUAWEI",
N1505="Projet OCM (NOKIA)","TRAVAUX -NOKIA",
N1505="ACCESS-ISSUE","ACCESS-ISSUE",
N1505="Projet OCM (ZTE, NOKIA, autres projets)","TRAVAUX OCM",
N1505="No root CAuse","No root cause",
N1505="ODU HS","TX ISSUE",
N1505="IP &amp; VLAN","TX ISSUE",
N1505="Warehouse HUAWEI","SPARE-ISSUE",
N1505="SPARE-HS","SPARE-ISSUE",
N1505="Power Telco","RAN ISSUE"
),"")</f>
        <v>No root cause</v>
      </c>
      <c r="N1505" s="29" t="s">
        <v>5652</v>
      </c>
      <c r="O1505" s="17" t="str" cm="1">
        <f t="array" ref="O1505">IFERROR(_xlfn.IFS(
N1505="MPR ISSUE","ACTIVE",
N1505="BSS Hardware Issue","ACTIVE",
N1505="Sites strategiques, MLL, Pylone, etc.","PASSIVE",
N1505="AKTIVCO DEFAUT GE &amp; POWER Cabinet","PASSIVE",
N1505="AKTIVCO Coupure ENEO &amp; Baisse de tension","PASSIVE",
N1505="Coupure ENEO &amp; Baisse de tension","PASSIVE",
N1505="Defaut GE &amp; POWER Cabinet","PASSIVE",
N1505="Sharing","PASSIVE",
N1505="Sites strategiques &amp; DataCenter","PASSIVE",
N1505="Exclu","Exclu",
N1505="SAT","ACTIVE",
N1505="SPARE-ISSUE","SPARE-ISSUE",
N1505="Fiber CAmtel","ACTIVE",
N1505="Fiber AOF","ACTIVE",
N1505="Projet OCM (HUAWEI)","PLANNED WORKS",
N1505="Projet OCM (NOKIA)","PLANNED WORKS",
N1505="ACCESS-ISSUE","ACCESS-ISSUE",
N1505="Projet OCM (ZTE, NOKIA, autres projets)","PLANNED WORKS",
N1505="No root CAuse","No root cause",
N1505="ODU HS","ACTIVE",
N1505="IP &amp; VLAN","ACTIVE",
N1505="Warehouse HUAWEI","SPARE-ISSUE",
N1505="SPARE-HS","SPARE-ISSUE",
N1505="Power Telco","ACTIVE"
),"")</f>
        <v>No root cause</v>
      </c>
      <c r="P1505" s="59">
        <v>0</v>
      </c>
      <c r="Q1505" s="59">
        <v>0</v>
      </c>
      <c r="R1505" s="59">
        <v>0</v>
      </c>
      <c r="S1505" s="59">
        <v>0</v>
      </c>
      <c r="T1505" s="59">
        <v>2.5733342750254682</v>
      </c>
      <c r="U1505" s="59">
        <v>0</v>
      </c>
      <c r="V1505" s="14"/>
      <c r="W1505" s="14"/>
      <c r="X1505" s="14"/>
      <c r="Y1505" s="14"/>
      <c r="Z1505" s="14"/>
      <c r="AA1505" s="31" t="s">
        <v>16</v>
      </c>
      <c r="AB1505" s="31" t="s">
        <v>16</v>
      </c>
      <c r="AC1505" s="7" t="s">
        <v>16</v>
      </c>
      <c r="AD1505" s="3"/>
      <c r="AE1505" s="3" t="s">
        <v>16</v>
      </c>
      <c r="AF1505" s="7" t="s">
        <v>16</v>
      </c>
      <c r="AG1505" s="32" t="s">
        <v>16</v>
      </c>
      <c r="AH1505" s="32" t="s">
        <v>16</v>
      </c>
      <c r="AI1505" s="32" t="s">
        <v>16</v>
      </c>
      <c r="AJ1505" s="32" t="s">
        <v>16</v>
      </c>
      <c r="AK1505" s="32" t="s">
        <v>16</v>
      </c>
      <c r="AL1505" s="32" t="s">
        <v>16</v>
      </c>
      <c r="AM1505" s="32" t="s">
        <v>16</v>
      </c>
      <c r="AN1505" s="9" t="s">
        <v>16</v>
      </c>
      <c r="AO1505" s="9" t="s">
        <v>16</v>
      </c>
      <c r="AP1505" s="9" t="s">
        <v>16</v>
      </c>
      <c r="AQ1505" s="14"/>
      <c r="AR1505" s="14"/>
    </row>
    <row r="1506" spans="1:44" s="9" customFormat="1" hidden="1" x14ac:dyDescent="0.3">
      <c r="A1506" s="1" t="s">
        <v>600</v>
      </c>
      <c r="B1506" s="1" t="s">
        <v>601</v>
      </c>
      <c r="C1506" s="1" t="s">
        <v>11</v>
      </c>
      <c r="D1506" s="1" t="s">
        <v>12</v>
      </c>
      <c r="E1506" s="56" t="s">
        <v>13</v>
      </c>
      <c r="F1506" s="1" t="s">
        <v>14</v>
      </c>
      <c r="G1506" s="49" t="s">
        <v>5897</v>
      </c>
      <c r="H1506" s="22" t="str">
        <f>_xlfn.XLOOKUP(B1506,[1]SITE!$B:$B,[1]SITE!$CK:$CK,"")</f>
        <v>Operationnel</v>
      </c>
      <c r="I1506" s="22"/>
      <c r="J1506" s="22" t="str">
        <f>_xlfn.XLOOKUP(B1506,[1]SITE!$B:$B,[1]SITE!$I:$I,"")</f>
        <v>No impact</v>
      </c>
      <c r="K1506" s="30"/>
      <c r="L1506" s="15" t="str" cm="1">
        <f t="array" ref="L1506">IFERROR(_xlfn.IFS(
N1506="MPR ISSUE","PDH",
N1506="BSS Hardware Issue","BSS",
N1506="Sites strategiques, MLL, Pylone, etc.","ENVTECH",
N1506="AKTIVCO DEFAUT GE &amp; POWER Cabinet","AKTIVCO",
N1506="AKTIVCO Coupure ENEO &amp; Baisse de tension","AKTIVCO GRID ONLY",
N1506="Coupure ENEO &amp; Baisse de tension","IHS GRID ONLY",
N1506="Defaut GE &amp; POWER Cabinet","IHS",
N1506="Sharing","Partners",
N1506="Sites strategiques &amp; DataCenter","SST &amp; DC",
N1506="Exclu","Exclu",
N1506="SAT","SAT",
N1506="SPARE-ISSUE","SPARE-ISSUE",
N1506="Fiber CAmtel","TRANS_FO_CAMTEL",
N1506="Fiber AOF","Fiber AOF",
N1506="Projet OCM (HUAWEI)","TRAVAUX-HUAWEI",
N1506="Projet OCM (NOKIA)","TRAVAUX-NOKIA",
N1506="ACCESS-ISSUE","ACCESS-ISSUE",
N1506="Projet OCM (ZTE, NOKIA, autres projets)","TRAVAUX OCM",
N1506="No root CAuse","No root cause",
N1506="ODU HS","PDH",
N1506="IP &amp; VLAN","PDH",
N1506="Warehouse HUAWEI","SPARE-ISSUE",
N1506="SPARE-HS","SPARE-ISSUE",
N1506="Power Telco","BSS"
),"")</f>
        <v>No root cause</v>
      </c>
      <c r="M1506" s="16" t="str" cm="1">
        <f t="array" ref="M1506">IFERROR(_xlfn.IFS(
N1506="MPR ISSUE","TX ISSUE",
N1506="BSS Hardware Issue","RAN ISSUE",
N1506="Sites strategiques, MLL, Pylone, etc.","ENVTECH",
N1506="AKTIVCO DEFAUT GE &amp; POWER Cabinet","POWER ISSUE",
N1506="AKTIVCO Coupure ENEO &amp; Baisse de tension","POWER ISSUE",
N1506="Coupure ENEO &amp; Baisse de tension","POWER ISSUE",
N1506="Defaut GE &amp; POWER Cabinet","POWER ISSUE",
N1506="Sharing","POWER ISSUE",
N1506="Sites strategiques &amp; DataCenter","POWER ISSUE",
N1506="Exclu","Exclu",
N1506="SAT","TX ISSUE",
N1506="SPARE-ISSUE","SPARE-ISSUE",
N1506="Fiber CAmtel","TX ISSUE",
N1506="Fiber AOF","TX ISSUE",
N1506="Projet OCM (HUAWEI)","TRAVAUX-HUAWEI",
N1506="Projet OCM (NOKIA)","TRAVAUX -NOKIA",
N1506="ACCESS-ISSUE","ACCESS-ISSUE",
N1506="Projet OCM (ZTE, NOKIA, autres projets)","TRAVAUX OCM",
N1506="No root CAuse","No root cause",
N1506="ODU HS","TX ISSUE",
N1506="IP &amp; VLAN","TX ISSUE",
N1506="Warehouse HUAWEI","SPARE-ISSUE",
N1506="SPARE-HS","SPARE-ISSUE",
N1506="Power Telco","RAN ISSUE"
),"")</f>
        <v>No root cause</v>
      </c>
      <c r="N1506" s="29" t="s">
        <v>5652</v>
      </c>
      <c r="O1506" s="17" t="str" cm="1">
        <f t="array" ref="O1506">IFERROR(_xlfn.IFS(
N1506="MPR ISSUE","ACTIVE",
N1506="BSS Hardware Issue","ACTIVE",
N1506="Sites strategiques, MLL, Pylone, etc.","PASSIVE",
N1506="AKTIVCO DEFAUT GE &amp; POWER Cabinet","PASSIVE",
N1506="AKTIVCO Coupure ENEO &amp; Baisse de tension","PASSIVE",
N1506="Coupure ENEO &amp; Baisse de tension","PASSIVE",
N1506="Defaut GE &amp; POWER Cabinet","PASSIVE",
N1506="Sharing","PASSIVE",
N1506="Sites strategiques &amp; DataCenter","PASSIVE",
N1506="Exclu","Exclu",
N1506="SAT","ACTIVE",
N1506="SPARE-ISSUE","SPARE-ISSUE",
N1506="Fiber CAmtel","ACTIVE",
N1506="Fiber AOF","ACTIVE",
N1506="Projet OCM (HUAWEI)","PLANNED WORKS",
N1506="Projet OCM (NOKIA)","PLANNED WORKS",
N1506="ACCESS-ISSUE","ACCESS-ISSUE",
N1506="Projet OCM (ZTE, NOKIA, autres projets)","PLANNED WORKS",
N1506="No root CAuse","No root cause",
N1506="ODU HS","ACTIVE",
N1506="IP &amp; VLAN","ACTIVE",
N1506="Warehouse HUAWEI","SPARE-ISSUE",
N1506="SPARE-HS","SPARE-ISSUE",
N1506="Power Telco","ACTIVE"
),"")</f>
        <v>No root cause</v>
      </c>
      <c r="P1506" s="59">
        <v>0</v>
      </c>
      <c r="Q1506" s="59">
        <v>0</v>
      </c>
      <c r="R1506" s="59">
        <v>0</v>
      </c>
      <c r="S1506" s="59">
        <v>0</v>
      </c>
      <c r="T1506" s="59">
        <v>0</v>
      </c>
      <c r="U1506" s="59">
        <v>0</v>
      </c>
      <c r="V1506" s="14"/>
      <c r="W1506" s="14"/>
      <c r="X1506" s="14"/>
      <c r="Y1506" s="14"/>
      <c r="Z1506" s="14"/>
      <c r="AA1506" s="31" t="s">
        <v>16</v>
      </c>
      <c r="AB1506" s="31" t="s">
        <v>16</v>
      </c>
      <c r="AC1506" s="7" t="s">
        <v>16</v>
      </c>
      <c r="AD1506" s="3"/>
      <c r="AE1506" s="3" t="s">
        <v>16</v>
      </c>
      <c r="AF1506" s="7" t="s">
        <v>16</v>
      </c>
      <c r="AG1506" s="32" t="s">
        <v>16</v>
      </c>
      <c r="AH1506" s="32" t="s">
        <v>16</v>
      </c>
      <c r="AI1506" s="32" t="s">
        <v>16</v>
      </c>
      <c r="AJ1506" s="32" t="s">
        <v>16</v>
      </c>
      <c r="AK1506" s="32" t="s">
        <v>16</v>
      </c>
      <c r="AL1506" s="32" t="s">
        <v>16</v>
      </c>
      <c r="AM1506" s="32" t="s">
        <v>16</v>
      </c>
      <c r="AN1506" s="9" t="s">
        <v>16</v>
      </c>
      <c r="AO1506" s="9" t="s">
        <v>16</v>
      </c>
      <c r="AP1506" s="9" t="s">
        <v>16</v>
      </c>
      <c r="AQ1506" s="14"/>
      <c r="AR1506" s="14"/>
    </row>
    <row r="1507" spans="1:44" s="9" customFormat="1" hidden="1" x14ac:dyDescent="0.3">
      <c r="A1507" s="1" t="s">
        <v>2170</v>
      </c>
      <c r="B1507" s="1" t="s">
        <v>2171</v>
      </c>
      <c r="C1507" s="1" t="s">
        <v>11</v>
      </c>
      <c r="D1507" s="1" t="s">
        <v>12</v>
      </c>
      <c r="E1507" s="56" t="s">
        <v>13</v>
      </c>
      <c r="F1507" s="1" t="s">
        <v>14</v>
      </c>
      <c r="G1507" s="49" t="s">
        <v>5897</v>
      </c>
      <c r="H1507" s="22" t="str">
        <f>_xlfn.XLOOKUP(B1507,[1]SITE!$B:$B,[1]SITE!$CK:$CK,"")</f>
        <v>Operationnel</v>
      </c>
      <c r="I1507" s="22"/>
      <c r="J1507" s="22" t="str">
        <f>_xlfn.XLOOKUP(B1507,[1]SITE!$B:$B,[1]SITE!$I:$I,"")</f>
        <v>No impact</v>
      </c>
      <c r="K1507" s="30"/>
      <c r="L1507" s="15" t="str" cm="1">
        <f t="array" ref="L1507">IFERROR(_xlfn.IFS(
N1507="MPR ISSUE","PDH",
N1507="BSS Hardware Issue","BSS",
N1507="Sites strategiques, MLL, Pylone, etc.","ENVTECH",
N1507="AKTIVCO DEFAUT GE &amp; POWER Cabinet","AKTIVCO",
N1507="AKTIVCO Coupure ENEO &amp; Baisse de tension","AKTIVCO GRID ONLY",
N1507="Coupure ENEO &amp; Baisse de tension","IHS GRID ONLY",
N1507="Defaut GE &amp; POWER Cabinet","IHS",
N1507="Sharing","Partners",
N1507="Sites strategiques &amp; DataCenter","SST &amp; DC",
N1507="Exclu","Exclu",
N1507="SAT","SAT",
N1507="SPARE-ISSUE","SPARE-ISSUE",
N1507="Fiber CAmtel","TRANS_FO_CAMTEL",
N1507="Fiber AOF","Fiber AOF",
N1507="Projet OCM (HUAWEI)","TRAVAUX-HUAWEI",
N1507="Projet OCM (NOKIA)","TRAVAUX-NOKIA",
N1507="ACCESS-ISSUE","ACCESS-ISSUE",
N1507="Projet OCM (ZTE, NOKIA, autres projets)","TRAVAUX OCM",
N1507="No root CAuse","No root cause",
N1507="ODU HS","PDH",
N1507="IP &amp; VLAN","PDH",
N1507="Warehouse HUAWEI","SPARE-ISSUE",
N1507="SPARE-HS","SPARE-ISSUE",
N1507="Power Telco","BSS"
),"")</f>
        <v>No root cause</v>
      </c>
      <c r="M1507" s="16" t="str" cm="1">
        <f t="array" ref="M1507">IFERROR(_xlfn.IFS(
N1507="MPR ISSUE","TX ISSUE",
N1507="BSS Hardware Issue","RAN ISSUE",
N1507="Sites strategiques, MLL, Pylone, etc.","ENVTECH",
N1507="AKTIVCO DEFAUT GE &amp; POWER Cabinet","POWER ISSUE",
N1507="AKTIVCO Coupure ENEO &amp; Baisse de tension","POWER ISSUE",
N1507="Coupure ENEO &amp; Baisse de tension","POWER ISSUE",
N1507="Defaut GE &amp; POWER Cabinet","POWER ISSUE",
N1507="Sharing","POWER ISSUE",
N1507="Sites strategiques &amp; DataCenter","POWER ISSUE",
N1507="Exclu","Exclu",
N1507="SAT","TX ISSUE",
N1507="SPARE-ISSUE","SPARE-ISSUE",
N1507="Fiber CAmtel","TX ISSUE",
N1507="Fiber AOF","TX ISSUE",
N1507="Projet OCM (HUAWEI)","TRAVAUX-HUAWEI",
N1507="Projet OCM (NOKIA)","TRAVAUX -NOKIA",
N1507="ACCESS-ISSUE","ACCESS-ISSUE",
N1507="Projet OCM (ZTE, NOKIA, autres projets)","TRAVAUX OCM",
N1507="No root CAuse","No root cause",
N1507="ODU HS","TX ISSUE",
N1507="IP &amp; VLAN","TX ISSUE",
N1507="Warehouse HUAWEI","SPARE-ISSUE",
N1507="SPARE-HS","SPARE-ISSUE",
N1507="Power Telco","RAN ISSUE"
),"")</f>
        <v>No root cause</v>
      </c>
      <c r="N1507" s="29" t="s">
        <v>5652</v>
      </c>
      <c r="O1507" s="17" t="str" cm="1">
        <f t="array" ref="O1507">IFERROR(_xlfn.IFS(
N1507="MPR ISSUE","ACTIVE",
N1507="BSS Hardware Issue","ACTIVE",
N1507="Sites strategiques, MLL, Pylone, etc.","PASSIVE",
N1507="AKTIVCO DEFAUT GE &amp; POWER Cabinet","PASSIVE",
N1507="AKTIVCO Coupure ENEO &amp; Baisse de tension","PASSIVE",
N1507="Coupure ENEO &amp; Baisse de tension","PASSIVE",
N1507="Defaut GE &amp; POWER Cabinet","PASSIVE",
N1507="Sharing","PASSIVE",
N1507="Sites strategiques &amp; DataCenter","PASSIVE",
N1507="Exclu","Exclu",
N1507="SAT","ACTIVE",
N1507="SPARE-ISSUE","SPARE-ISSUE",
N1507="Fiber CAmtel","ACTIVE",
N1507="Fiber AOF","ACTIVE",
N1507="Projet OCM (HUAWEI)","PLANNED WORKS",
N1507="Projet OCM (NOKIA)","PLANNED WORKS",
N1507="ACCESS-ISSUE","ACCESS-ISSUE",
N1507="Projet OCM (ZTE, NOKIA, autres projets)","PLANNED WORKS",
N1507="No root CAuse","No root cause",
N1507="ODU HS","ACTIVE",
N1507="IP &amp; VLAN","ACTIVE",
N1507="Warehouse HUAWEI","SPARE-ISSUE",
N1507="SPARE-HS","SPARE-ISSUE",
N1507="Power Telco","ACTIVE"
),"")</f>
        <v>No root cause</v>
      </c>
      <c r="P1507" s="59">
        <v>0</v>
      </c>
      <c r="Q1507" s="59">
        <v>0</v>
      </c>
      <c r="R1507" s="59">
        <v>0</v>
      </c>
      <c r="S1507" s="59">
        <v>0</v>
      </c>
      <c r="T1507" s="59">
        <v>0</v>
      </c>
      <c r="U1507" s="59">
        <v>0</v>
      </c>
      <c r="V1507" s="14"/>
      <c r="W1507" s="14"/>
      <c r="X1507" s="14"/>
      <c r="Y1507" s="14"/>
      <c r="Z1507" s="14"/>
      <c r="AA1507" s="31" t="s">
        <v>16</v>
      </c>
      <c r="AB1507" s="31" t="s">
        <v>16</v>
      </c>
      <c r="AC1507" s="7" t="s">
        <v>16</v>
      </c>
      <c r="AD1507" s="3"/>
      <c r="AE1507" s="3" t="s">
        <v>16</v>
      </c>
      <c r="AF1507" s="7" t="s">
        <v>16</v>
      </c>
      <c r="AG1507" s="32" t="s">
        <v>16</v>
      </c>
      <c r="AH1507" s="32" t="s">
        <v>16</v>
      </c>
      <c r="AI1507" s="32" t="s">
        <v>16</v>
      </c>
      <c r="AJ1507" s="32" t="s">
        <v>16</v>
      </c>
      <c r="AK1507" s="32" t="s">
        <v>16</v>
      </c>
      <c r="AL1507" s="32" t="s">
        <v>16</v>
      </c>
      <c r="AM1507" s="32" t="s">
        <v>16</v>
      </c>
      <c r="AN1507" s="9" t="s">
        <v>16</v>
      </c>
      <c r="AO1507" s="9" t="s">
        <v>16</v>
      </c>
      <c r="AP1507" s="9" t="s">
        <v>16</v>
      </c>
      <c r="AQ1507" s="14"/>
      <c r="AR1507" s="14"/>
    </row>
    <row r="1508" spans="1:44" s="9" customFormat="1" hidden="1" x14ac:dyDescent="0.3">
      <c r="A1508" s="1" t="s">
        <v>5213</v>
      </c>
      <c r="B1508" s="1" t="s">
        <v>5214</v>
      </c>
      <c r="C1508" s="1" t="s">
        <v>11</v>
      </c>
      <c r="D1508" s="1" t="s">
        <v>12</v>
      </c>
      <c r="E1508" s="56" t="s">
        <v>13</v>
      </c>
      <c r="F1508" s="1" t="s">
        <v>14</v>
      </c>
      <c r="G1508" s="49" t="s">
        <v>5897</v>
      </c>
      <c r="H1508" s="22" t="str">
        <f>_xlfn.XLOOKUP(B1508,[1]SITE!$B:$B,[1]SITE!$CK:$CK,"")</f>
        <v>Operationnel</v>
      </c>
      <c r="I1508" s="22"/>
      <c r="J1508" s="22" t="str">
        <f>_xlfn.XLOOKUP(B1508,[1]SITE!$B:$B,[1]SITE!$I:$I,"")</f>
        <v>No impact</v>
      </c>
      <c r="K1508" s="30"/>
      <c r="L1508" s="15" t="str" cm="1">
        <f t="array" ref="L1508">IFERROR(_xlfn.IFS(
N1508="MPR ISSUE","PDH",
N1508="BSS Hardware Issue","BSS",
N1508="Sites strategiques, MLL, Pylone, etc.","ENVTECH",
N1508="AKTIVCO DEFAUT GE &amp; POWER Cabinet","AKTIVCO",
N1508="AKTIVCO Coupure ENEO &amp; Baisse de tension","AKTIVCO GRID ONLY",
N1508="Coupure ENEO &amp; Baisse de tension","IHS GRID ONLY",
N1508="Defaut GE &amp; POWER Cabinet","IHS",
N1508="Sharing","Partners",
N1508="Sites strategiques &amp; DataCenter","SST &amp; DC",
N1508="Exclu","Exclu",
N1508="SAT","SAT",
N1508="SPARE-ISSUE","SPARE-ISSUE",
N1508="Fiber CAmtel","TRANS_FO_CAMTEL",
N1508="Fiber AOF","Fiber AOF",
N1508="Projet OCM (HUAWEI)","TRAVAUX-HUAWEI",
N1508="Projet OCM (NOKIA)","TRAVAUX-NOKIA",
N1508="ACCESS-ISSUE","ACCESS-ISSUE",
N1508="Projet OCM (ZTE, NOKIA, autres projets)","TRAVAUX OCM",
N1508="No root CAuse","No root cause",
N1508="ODU HS","PDH",
N1508="IP &amp; VLAN","PDH",
N1508="Warehouse HUAWEI","SPARE-ISSUE",
N1508="SPARE-HS","SPARE-ISSUE",
N1508="Power Telco","BSS"
),"")</f>
        <v>No root cause</v>
      </c>
      <c r="M1508" s="16" t="str" cm="1">
        <f t="array" ref="M1508">IFERROR(_xlfn.IFS(
N1508="MPR ISSUE","TX ISSUE",
N1508="BSS Hardware Issue","RAN ISSUE",
N1508="Sites strategiques, MLL, Pylone, etc.","ENVTECH",
N1508="AKTIVCO DEFAUT GE &amp; POWER Cabinet","POWER ISSUE",
N1508="AKTIVCO Coupure ENEO &amp; Baisse de tension","POWER ISSUE",
N1508="Coupure ENEO &amp; Baisse de tension","POWER ISSUE",
N1508="Defaut GE &amp; POWER Cabinet","POWER ISSUE",
N1508="Sharing","POWER ISSUE",
N1508="Sites strategiques &amp; DataCenter","POWER ISSUE",
N1508="Exclu","Exclu",
N1508="SAT","TX ISSUE",
N1508="SPARE-ISSUE","SPARE-ISSUE",
N1508="Fiber CAmtel","TX ISSUE",
N1508="Fiber AOF","TX ISSUE",
N1508="Projet OCM (HUAWEI)","TRAVAUX-HUAWEI",
N1508="Projet OCM (NOKIA)","TRAVAUX -NOKIA",
N1508="ACCESS-ISSUE","ACCESS-ISSUE",
N1508="Projet OCM (ZTE, NOKIA, autres projets)","TRAVAUX OCM",
N1508="No root CAuse","No root cause",
N1508="ODU HS","TX ISSUE",
N1508="IP &amp; VLAN","TX ISSUE",
N1508="Warehouse HUAWEI","SPARE-ISSUE",
N1508="SPARE-HS","SPARE-ISSUE",
N1508="Power Telco","RAN ISSUE"
),"")</f>
        <v>No root cause</v>
      </c>
      <c r="N1508" s="29" t="s">
        <v>5652</v>
      </c>
      <c r="O1508" s="17" t="str" cm="1">
        <f t="array" ref="O1508">IFERROR(_xlfn.IFS(
N1508="MPR ISSUE","ACTIVE",
N1508="BSS Hardware Issue","ACTIVE",
N1508="Sites strategiques, MLL, Pylone, etc.","PASSIVE",
N1508="AKTIVCO DEFAUT GE &amp; POWER Cabinet","PASSIVE",
N1508="AKTIVCO Coupure ENEO &amp; Baisse de tension","PASSIVE",
N1508="Coupure ENEO &amp; Baisse de tension","PASSIVE",
N1508="Defaut GE &amp; POWER Cabinet","PASSIVE",
N1508="Sharing","PASSIVE",
N1508="Sites strategiques &amp; DataCenter","PASSIVE",
N1508="Exclu","Exclu",
N1508="SAT","ACTIVE",
N1508="SPARE-ISSUE","SPARE-ISSUE",
N1508="Fiber CAmtel","ACTIVE",
N1508="Fiber AOF","ACTIVE",
N1508="Projet OCM (HUAWEI)","PLANNED WORKS",
N1508="Projet OCM (NOKIA)","PLANNED WORKS",
N1508="ACCESS-ISSUE","ACCESS-ISSUE",
N1508="Projet OCM (ZTE, NOKIA, autres projets)","PLANNED WORKS",
N1508="No root CAuse","No root cause",
N1508="ODU HS","ACTIVE",
N1508="IP &amp; VLAN","ACTIVE",
N1508="Warehouse HUAWEI","SPARE-ISSUE",
N1508="SPARE-HS","SPARE-ISSUE",
N1508="Power Telco","ACTIVE"
),"")</f>
        <v>No root cause</v>
      </c>
      <c r="P1508" s="59">
        <v>0</v>
      </c>
      <c r="Q1508" s="59">
        <v>0</v>
      </c>
      <c r="R1508" s="59">
        <v>0</v>
      </c>
      <c r="S1508" s="59">
        <v>2.4011900991059627</v>
      </c>
      <c r="T1508" s="59">
        <v>0</v>
      </c>
      <c r="U1508" s="59">
        <v>0</v>
      </c>
      <c r="V1508" s="14"/>
      <c r="W1508" s="14"/>
      <c r="X1508" s="14"/>
      <c r="Y1508" s="14"/>
      <c r="Z1508" s="14"/>
      <c r="AA1508" s="31" t="s">
        <v>16</v>
      </c>
      <c r="AB1508" s="31" t="s">
        <v>16</v>
      </c>
      <c r="AC1508" s="7" t="s">
        <v>16</v>
      </c>
      <c r="AD1508" s="3"/>
      <c r="AE1508" s="3" t="s">
        <v>16</v>
      </c>
      <c r="AF1508" s="7" t="s">
        <v>16</v>
      </c>
      <c r="AG1508" s="32" t="s">
        <v>16</v>
      </c>
      <c r="AH1508" s="32" t="s">
        <v>16</v>
      </c>
      <c r="AI1508" s="32" t="s">
        <v>16</v>
      </c>
      <c r="AJ1508" s="32" t="s">
        <v>16</v>
      </c>
      <c r="AK1508" s="32" t="s">
        <v>16</v>
      </c>
      <c r="AL1508" s="32" t="s">
        <v>16</v>
      </c>
      <c r="AM1508" s="32" t="s">
        <v>16</v>
      </c>
      <c r="AN1508" s="9" t="s">
        <v>16</v>
      </c>
      <c r="AO1508" s="9" t="s">
        <v>16</v>
      </c>
      <c r="AP1508" s="9" t="s">
        <v>16</v>
      </c>
      <c r="AQ1508" s="14"/>
      <c r="AR1508" s="14"/>
    </row>
    <row r="1509" spans="1:44" s="9" customFormat="1" hidden="1" x14ac:dyDescent="0.3">
      <c r="A1509" s="1" t="s">
        <v>5198</v>
      </c>
      <c r="B1509" s="1" t="s">
        <v>5199</v>
      </c>
      <c r="C1509" s="1" t="s">
        <v>11</v>
      </c>
      <c r="D1509" s="1"/>
      <c r="E1509" s="56" t="s">
        <v>13</v>
      </c>
      <c r="F1509" s="1" t="s">
        <v>14</v>
      </c>
      <c r="G1509" s="49" t="s">
        <v>5897</v>
      </c>
      <c r="H1509" s="22" t="str">
        <f>_xlfn.XLOOKUP(B1509,[1]SITE!$B:$B,[1]SITE!$CK:$CK,"")</f>
        <v>Operationnel</v>
      </c>
      <c r="I1509" s="22"/>
      <c r="J1509" s="22" t="str">
        <f>_xlfn.XLOOKUP(B1509,[1]SITE!$B:$B,[1]SITE!$I:$I,"")</f>
        <v>No impact</v>
      </c>
      <c r="K1509" s="30"/>
      <c r="L1509" s="15" t="str" cm="1">
        <f t="array" ref="L1509">IFERROR(_xlfn.IFS(
N1509="MPR ISSUE","PDH",
N1509="BSS Hardware Issue","BSS",
N1509="Sites strategiques, MLL, Pylone, etc.","ENVTECH",
N1509="AKTIVCO DEFAUT GE &amp; POWER Cabinet","AKTIVCO",
N1509="AKTIVCO Coupure ENEO &amp; Baisse de tension","AKTIVCO GRID ONLY",
N1509="Coupure ENEO &amp; Baisse de tension","IHS GRID ONLY",
N1509="Defaut GE &amp; POWER Cabinet","IHS",
N1509="Sharing","Partners",
N1509="Sites strategiques &amp; DataCenter","SST &amp; DC",
N1509="Exclu","Exclu",
N1509="SAT","SAT",
N1509="SPARE-ISSUE","SPARE-ISSUE",
N1509="Fiber CAmtel","TRANS_FO_CAMTEL",
N1509="Fiber AOF","Fiber AOF",
N1509="Projet OCM (HUAWEI)","TRAVAUX-HUAWEI",
N1509="Projet OCM (NOKIA)","TRAVAUX-NOKIA",
N1509="ACCESS-ISSUE","ACCESS-ISSUE",
N1509="Projet OCM (ZTE, NOKIA, autres projets)","TRAVAUX OCM",
N1509="No root CAuse","No root cause",
N1509="ODU HS","PDH",
N1509="IP &amp; VLAN","PDH",
N1509="Warehouse HUAWEI","SPARE-ISSUE",
N1509="SPARE-HS","SPARE-ISSUE",
N1509="Power Telco","BSS"
),"")</f>
        <v>No root cause</v>
      </c>
      <c r="M1509" s="16" t="str" cm="1">
        <f t="array" ref="M1509">IFERROR(_xlfn.IFS(
N1509="MPR ISSUE","TX ISSUE",
N1509="BSS Hardware Issue","RAN ISSUE",
N1509="Sites strategiques, MLL, Pylone, etc.","ENVTECH",
N1509="AKTIVCO DEFAUT GE &amp; POWER Cabinet","POWER ISSUE",
N1509="AKTIVCO Coupure ENEO &amp; Baisse de tension","POWER ISSUE",
N1509="Coupure ENEO &amp; Baisse de tension","POWER ISSUE",
N1509="Defaut GE &amp; POWER Cabinet","POWER ISSUE",
N1509="Sharing","POWER ISSUE",
N1509="Sites strategiques &amp; DataCenter","POWER ISSUE",
N1509="Exclu","Exclu",
N1509="SAT","TX ISSUE",
N1509="SPARE-ISSUE","SPARE-ISSUE",
N1509="Fiber CAmtel","TX ISSUE",
N1509="Fiber AOF","TX ISSUE",
N1509="Projet OCM (HUAWEI)","TRAVAUX-HUAWEI",
N1509="Projet OCM (NOKIA)","TRAVAUX -NOKIA",
N1509="ACCESS-ISSUE","ACCESS-ISSUE",
N1509="Projet OCM (ZTE, NOKIA, autres projets)","TRAVAUX OCM",
N1509="No root CAuse","No root cause",
N1509="ODU HS","TX ISSUE",
N1509="IP &amp; VLAN","TX ISSUE",
N1509="Warehouse HUAWEI","SPARE-ISSUE",
N1509="SPARE-HS","SPARE-ISSUE",
N1509="Power Telco","RAN ISSUE"
),"")</f>
        <v>No root cause</v>
      </c>
      <c r="N1509" s="29" t="s">
        <v>5652</v>
      </c>
      <c r="O1509" s="17" t="str" cm="1">
        <f t="array" ref="O1509">IFERROR(_xlfn.IFS(
N1509="MPR ISSUE","ACTIVE",
N1509="BSS Hardware Issue","ACTIVE",
N1509="Sites strategiques, MLL, Pylone, etc.","PASSIVE",
N1509="AKTIVCO DEFAUT GE &amp; POWER Cabinet","PASSIVE",
N1509="AKTIVCO Coupure ENEO &amp; Baisse de tension","PASSIVE",
N1509="Coupure ENEO &amp; Baisse de tension","PASSIVE",
N1509="Defaut GE &amp; POWER Cabinet","PASSIVE",
N1509="Sharing","PASSIVE",
N1509="Sites strategiques &amp; DataCenter","PASSIVE",
N1509="Exclu","Exclu",
N1509="SAT","ACTIVE",
N1509="SPARE-ISSUE","SPARE-ISSUE",
N1509="Fiber CAmtel","ACTIVE",
N1509="Fiber AOF","ACTIVE",
N1509="Projet OCM (HUAWEI)","PLANNED WORKS",
N1509="Projet OCM (NOKIA)","PLANNED WORKS",
N1509="ACCESS-ISSUE","ACCESS-ISSUE",
N1509="Projet OCM (ZTE, NOKIA, autres projets)","PLANNED WORKS",
N1509="No root CAuse","No root cause",
N1509="ODU HS","ACTIVE",
N1509="IP &amp; VLAN","ACTIVE",
N1509="Warehouse HUAWEI","SPARE-ISSUE",
N1509="SPARE-HS","SPARE-ISSUE",
N1509="Power Telco","ACTIVE"
),"")</f>
        <v>No root cause</v>
      </c>
      <c r="P1509" s="59">
        <v>0</v>
      </c>
      <c r="Q1509" s="59">
        <v>2.9114338546883429</v>
      </c>
      <c r="R1509" s="59">
        <v>0</v>
      </c>
      <c r="S1509" s="59">
        <v>3.1119179700541895</v>
      </c>
      <c r="T1509" s="59">
        <v>0</v>
      </c>
      <c r="U1509" s="59">
        <v>0</v>
      </c>
      <c r="V1509" s="14"/>
      <c r="W1509" s="14"/>
      <c r="X1509" s="14"/>
      <c r="Y1509" s="14"/>
      <c r="Z1509" s="14"/>
      <c r="AA1509" s="31" t="s">
        <v>16</v>
      </c>
      <c r="AB1509" s="31" t="s">
        <v>16</v>
      </c>
      <c r="AC1509" s="7" t="s">
        <v>16</v>
      </c>
      <c r="AD1509" s="3"/>
      <c r="AE1509" s="3" t="s">
        <v>16</v>
      </c>
      <c r="AF1509" s="7" t="s">
        <v>16</v>
      </c>
      <c r="AG1509" s="32" t="s">
        <v>16</v>
      </c>
      <c r="AH1509" s="32" t="s">
        <v>16</v>
      </c>
      <c r="AI1509" s="32" t="s">
        <v>16</v>
      </c>
      <c r="AJ1509" s="32" t="s">
        <v>16</v>
      </c>
      <c r="AK1509" s="32" t="s">
        <v>16</v>
      </c>
      <c r="AL1509" s="32" t="s">
        <v>16</v>
      </c>
      <c r="AM1509" s="32" t="s">
        <v>16</v>
      </c>
      <c r="AN1509" s="9" t="s">
        <v>16</v>
      </c>
      <c r="AO1509" s="9" t="s">
        <v>16</v>
      </c>
      <c r="AP1509" s="9" t="s">
        <v>16</v>
      </c>
      <c r="AQ1509" s="14"/>
      <c r="AR1509" s="14"/>
    </row>
    <row r="1510" spans="1:44" s="9" customFormat="1" hidden="1" x14ac:dyDescent="0.3">
      <c r="A1510" s="1" t="s">
        <v>212</v>
      </c>
      <c r="B1510" s="1" t="s">
        <v>213</v>
      </c>
      <c r="C1510" s="1" t="s">
        <v>11</v>
      </c>
      <c r="D1510" s="1" t="s">
        <v>12</v>
      </c>
      <c r="E1510" s="56" t="s">
        <v>13</v>
      </c>
      <c r="F1510" s="1" t="s">
        <v>14</v>
      </c>
      <c r="G1510" s="49" t="s">
        <v>5897</v>
      </c>
      <c r="H1510" s="22" t="str">
        <f>_xlfn.XLOOKUP(B1510,[1]SITE!$B:$B,[1]SITE!$CK:$CK,"")</f>
        <v>Operationnel</v>
      </c>
      <c r="I1510" s="22"/>
      <c r="J1510" s="22" t="str">
        <f>_xlfn.XLOOKUP(B1510,[1]SITE!$B:$B,[1]SITE!$I:$I,"")</f>
        <v>No impact</v>
      </c>
      <c r="K1510" s="30"/>
      <c r="L1510" s="15" t="str" cm="1">
        <f t="array" ref="L1510">IFERROR(_xlfn.IFS(
N1510="MPR ISSUE","PDH",
N1510="BSS Hardware Issue","BSS",
N1510="Sites strategiques, MLL, Pylone, etc.","ENVTECH",
N1510="AKTIVCO DEFAUT GE &amp; POWER Cabinet","AKTIVCO",
N1510="AKTIVCO Coupure ENEO &amp; Baisse de tension","AKTIVCO GRID ONLY",
N1510="Coupure ENEO &amp; Baisse de tension","IHS GRID ONLY",
N1510="Defaut GE &amp; POWER Cabinet","IHS",
N1510="Sharing","Partners",
N1510="Sites strategiques &amp; DataCenter","SST &amp; DC",
N1510="Exclu","Exclu",
N1510="SAT","SAT",
N1510="SPARE-ISSUE","SPARE-ISSUE",
N1510="Fiber CAmtel","TRANS_FO_CAMTEL",
N1510="Fiber AOF","Fiber AOF",
N1510="Projet OCM (HUAWEI)","TRAVAUX-HUAWEI",
N1510="Projet OCM (NOKIA)","TRAVAUX-NOKIA",
N1510="ACCESS-ISSUE","ACCESS-ISSUE",
N1510="Projet OCM (ZTE, NOKIA, autres projets)","TRAVAUX OCM",
N1510="No root CAuse","No root cause",
N1510="ODU HS","PDH",
N1510="IP &amp; VLAN","PDH",
N1510="Warehouse HUAWEI","SPARE-ISSUE",
N1510="SPARE-HS","SPARE-ISSUE",
N1510="Power Telco","BSS"
),"")</f>
        <v>No root cause</v>
      </c>
      <c r="M1510" s="16" t="str" cm="1">
        <f t="array" ref="M1510">IFERROR(_xlfn.IFS(
N1510="MPR ISSUE","TX ISSUE",
N1510="BSS Hardware Issue","RAN ISSUE",
N1510="Sites strategiques, MLL, Pylone, etc.","ENVTECH",
N1510="AKTIVCO DEFAUT GE &amp; POWER Cabinet","POWER ISSUE",
N1510="AKTIVCO Coupure ENEO &amp; Baisse de tension","POWER ISSUE",
N1510="Coupure ENEO &amp; Baisse de tension","POWER ISSUE",
N1510="Defaut GE &amp; POWER Cabinet","POWER ISSUE",
N1510="Sharing","POWER ISSUE",
N1510="Sites strategiques &amp; DataCenter","POWER ISSUE",
N1510="Exclu","Exclu",
N1510="SAT","TX ISSUE",
N1510="SPARE-ISSUE","SPARE-ISSUE",
N1510="Fiber CAmtel","TX ISSUE",
N1510="Fiber AOF","TX ISSUE",
N1510="Projet OCM (HUAWEI)","TRAVAUX-HUAWEI",
N1510="Projet OCM (NOKIA)","TRAVAUX -NOKIA",
N1510="ACCESS-ISSUE","ACCESS-ISSUE",
N1510="Projet OCM (ZTE, NOKIA, autres projets)","TRAVAUX OCM",
N1510="No root CAuse","No root cause",
N1510="ODU HS","TX ISSUE",
N1510="IP &amp; VLAN","TX ISSUE",
N1510="Warehouse HUAWEI","SPARE-ISSUE",
N1510="SPARE-HS","SPARE-ISSUE",
N1510="Power Telco","RAN ISSUE"
),"")</f>
        <v>No root cause</v>
      </c>
      <c r="N1510" s="29" t="s">
        <v>5652</v>
      </c>
      <c r="O1510" s="17" t="str" cm="1">
        <f t="array" ref="O1510">IFERROR(_xlfn.IFS(
N1510="MPR ISSUE","ACTIVE",
N1510="BSS Hardware Issue","ACTIVE",
N1510="Sites strategiques, MLL, Pylone, etc.","PASSIVE",
N1510="AKTIVCO DEFAUT GE &amp; POWER Cabinet","PASSIVE",
N1510="AKTIVCO Coupure ENEO &amp; Baisse de tension","PASSIVE",
N1510="Coupure ENEO &amp; Baisse de tension","PASSIVE",
N1510="Defaut GE &amp; POWER Cabinet","PASSIVE",
N1510="Sharing","PASSIVE",
N1510="Sites strategiques &amp; DataCenter","PASSIVE",
N1510="Exclu","Exclu",
N1510="SAT","ACTIVE",
N1510="SPARE-ISSUE","SPARE-ISSUE",
N1510="Fiber CAmtel","ACTIVE",
N1510="Fiber AOF","ACTIVE",
N1510="Projet OCM (HUAWEI)","PLANNED WORKS",
N1510="Projet OCM (NOKIA)","PLANNED WORKS",
N1510="ACCESS-ISSUE","ACCESS-ISSUE",
N1510="Projet OCM (ZTE, NOKIA, autres projets)","PLANNED WORKS",
N1510="No root CAuse","No root cause",
N1510="ODU HS","ACTIVE",
N1510="IP &amp; VLAN","ACTIVE",
N1510="Warehouse HUAWEI","SPARE-ISSUE",
N1510="SPARE-HS","SPARE-ISSUE",
N1510="Power Telco","ACTIVE"
),"")</f>
        <v>No root cause</v>
      </c>
      <c r="P1510" s="59">
        <v>0</v>
      </c>
      <c r="Q1510" s="59">
        <v>0</v>
      </c>
      <c r="R1510" s="59">
        <v>0</v>
      </c>
      <c r="S1510" s="59">
        <v>0</v>
      </c>
      <c r="T1510" s="59">
        <v>0</v>
      </c>
      <c r="U1510" s="59">
        <v>0</v>
      </c>
      <c r="V1510" s="14"/>
      <c r="W1510" s="14"/>
      <c r="X1510" s="14"/>
      <c r="Y1510" s="14"/>
      <c r="Z1510" s="14"/>
      <c r="AA1510" s="31" t="s">
        <v>16</v>
      </c>
      <c r="AB1510" s="31" t="s">
        <v>16</v>
      </c>
      <c r="AC1510" s="7" t="s">
        <v>16</v>
      </c>
      <c r="AD1510" s="3"/>
      <c r="AE1510" s="3" t="s">
        <v>16</v>
      </c>
      <c r="AF1510" s="7" t="s">
        <v>16</v>
      </c>
      <c r="AG1510" s="32" t="s">
        <v>16</v>
      </c>
      <c r="AH1510" s="32" t="s">
        <v>16</v>
      </c>
      <c r="AI1510" s="32" t="s">
        <v>16</v>
      </c>
      <c r="AJ1510" s="32" t="s">
        <v>16</v>
      </c>
      <c r="AK1510" s="32" t="s">
        <v>16</v>
      </c>
      <c r="AL1510" s="32" t="s">
        <v>16</v>
      </c>
      <c r="AM1510" s="32" t="s">
        <v>16</v>
      </c>
      <c r="AN1510" s="9" t="s">
        <v>16</v>
      </c>
      <c r="AO1510" s="9" t="s">
        <v>16</v>
      </c>
      <c r="AP1510" s="9" t="s">
        <v>16</v>
      </c>
      <c r="AQ1510" s="14"/>
      <c r="AR1510" s="14"/>
    </row>
    <row r="1511" spans="1:44" s="9" customFormat="1" hidden="1" x14ac:dyDescent="0.3">
      <c r="A1511" s="1" t="s">
        <v>626</v>
      </c>
      <c r="B1511" s="51" t="s">
        <v>627</v>
      </c>
      <c r="C1511" s="51" t="s">
        <v>11</v>
      </c>
      <c r="D1511" s="51" t="s">
        <v>12</v>
      </c>
      <c r="E1511" s="56" t="s">
        <v>13</v>
      </c>
      <c r="F1511" s="51" t="s">
        <v>628</v>
      </c>
      <c r="G1511" s="50" t="s">
        <v>5898</v>
      </c>
      <c r="H1511" s="22" t="str">
        <f>_xlfn.XLOOKUP(B1511,[1]SITE!$B:$B,[1]SITE!$CK:$CK,"")</f>
        <v>Insecurity</v>
      </c>
      <c r="I1511" s="22"/>
      <c r="J1511" s="22" t="str">
        <f>_xlfn.XLOOKUP(B1511,[1]SITE!$B:$B,[1]SITE!$I:$I,"")</f>
        <v>No impact</v>
      </c>
      <c r="K1511" s="30"/>
      <c r="L1511" s="15" t="str" cm="1">
        <f t="array" ref="L1511">IFERROR(_xlfn.IFS(
N1511="MPR ISSUE","PDH",
N1511="BSS Hardware Issue","BSS",
N1511="Sites strategiques, MLL, Pylone, etc.","ENVTECH",
N1511="AKTIVCO DEFAUT GE &amp; POWER Cabinet","AKTIVCO",
N1511="AKTIVCO Coupure ENEO &amp; Baisse de tension","AKTIVCO GRID ONLY",
N1511="Coupure ENEO &amp; Baisse de tension","IHS GRID ONLY",
N1511="Defaut GE &amp; POWER Cabinet","IHS",
N1511="Sharing","Partners",
N1511="Sites strategiques &amp; DataCenter","SST &amp; DC",
N1511="Exclu","Exclu",
N1511="SAT","SAT",
N1511="SPARE-ISSUE","SPARE-ISSUE",
N1511="Fiber CAmtel","TRANS_FO_CAMTEL",
N1511="Fiber AOF","Fiber AOF",
N1511="Projet OCM (HUAWEI)","TRAVAUX-HUAWEI",
N1511="Projet OCM (NOKIA)","TRAVAUX-NOKIA",
N1511="ACCESS-ISSUE","ACCESS-ISSUE",
N1511="Projet OCM (ZTE, NOKIA, autres projets)","TRAVAUX OCM",
N1511="No root CAuse","No root cause",
N1511="ODU HS","PDH",
N1511="IP &amp; VLAN","PDH",
N1511="Warehouse HUAWEI","SPARE-ISSUE",
N1511="SPARE-HS","SPARE-ISSUE",
N1511="Power Telco","BSS"
),"")</f>
        <v>IHS</v>
      </c>
      <c r="M1511" s="16" t="str" cm="1">
        <f t="array" ref="M1511">IFERROR(_xlfn.IFS(
N1511="MPR ISSUE","TX ISSUE",
N1511="BSS Hardware Issue","RAN ISSUE",
N1511="Sites strategiques, MLL, Pylone, etc.","ENVTECH",
N1511="AKTIVCO DEFAUT GE &amp; POWER Cabinet","POWER ISSUE",
N1511="AKTIVCO Coupure ENEO &amp; Baisse de tension","POWER ISSUE",
N1511="Coupure ENEO &amp; Baisse de tension","POWER ISSUE",
N1511="Defaut GE &amp; POWER Cabinet","POWER ISSUE",
N1511="Sharing","POWER ISSUE",
N1511="Sites strategiques &amp; DataCenter","POWER ISSUE",
N1511="Exclu","Exclu",
N1511="SAT","TX ISSUE",
N1511="SPARE-ISSUE","SPARE-ISSUE",
N1511="Fiber CAmtel","TX ISSUE",
N1511="Fiber AOF","TX ISSUE",
N1511="Projet OCM (HUAWEI)","TRAVAUX-HUAWEI",
N1511="Projet OCM (NOKIA)","TRAVAUX -NOKIA",
N1511="ACCESS-ISSUE","ACCESS-ISSUE",
N1511="Projet OCM (ZTE, NOKIA, autres projets)","TRAVAUX OCM",
N1511="No root CAuse","No root cause",
N1511="ODU HS","TX ISSUE",
N1511="IP &amp; VLAN","TX ISSUE",
N1511="Warehouse HUAWEI","SPARE-ISSUE",
N1511="SPARE-HS","SPARE-ISSUE",
N1511="Power Telco","RAN ISSUE"
),"")</f>
        <v>POWER ISSUE</v>
      </c>
      <c r="N1511" s="29" t="s">
        <v>5336</v>
      </c>
      <c r="O1511" s="17" t="str" cm="1">
        <f t="array" ref="O1511">IFERROR(_xlfn.IFS(
N1511="MPR ISSUE","ACTIVE",
N1511="BSS Hardware Issue","ACTIVE",
N1511="Sites strategiques, MLL, Pylone, etc.","PASSIVE",
N1511="AKTIVCO DEFAUT GE &amp; POWER Cabinet","PASSIVE",
N1511="AKTIVCO Coupure ENEO &amp; Baisse de tension","PASSIVE",
N1511="Coupure ENEO &amp; Baisse de tension","PASSIVE",
N1511="Defaut GE &amp; POWER Cabinet","PASSIVE",
N1511="Sharing","PASSIVE",
N1511="Sites strategiques &amp; DataCenter","PASSIVE",
N1511="Exclu","Exclu",
N1511="SAT","ACTIVE",
N1511="SPARE-ISSUE","SPARE-ISSUE",
N1511="Fiber CAmtel","ACTIVE",
N1511="Fiber AOF","ACTIVE",
N1511="Projet OCM (HUAWEI)","PLANNED WORKS",
N1511="Projet OCM (NOKIA)","PLANNED WORKS",
N1511="ACCESS-ISSUE","ACCESS-ISSUE",
N1511="Projet OCM (ZTE, NOKIA, autres projets)","PLANNED WORKS",
N1511="No root CAuse","No root cause",
N1511="ODU HS","ACTIVE",
N1511="IP &amp; VLAN","ACTIVE",
N1511="Warehouse HUAWEI","SPARE-ISSUE",
N1511="SPARE-HS","SPARE-ISSUE",
N1511="Power Telco","ACTIVE"
),"")</f>
        <v>PASSIVE</v>
      </c>
      <c r="P1511" s="59">
        <v>0</v>
      </c>
      <c r="Q1511" s="59">
        <v>0</v>
      </c>
      <c r="R1511" s="59">
        <v>0</v>
      </c>
      <c r="S1511" s="59">
        <v>0</v>
      </c>
      <c r="T1511" s="59">
        <v>0</v>
      </c>
      <c r="U1511" s="59">
        <v>0</v>
      </c>
      <c r="V1511" s="14" t="s">
        <v>5925</v>
      </c>
      <c r="W1511" s="14" t="s">
        <v>5926</v>
      </c>
      <c r="X1511" s="14"/>
      <c r="Y1511" s="14" t="s">
        <v>11</v>
      </c>
      <c r="Z1511" s="14" t="s">
        <v>5916</v>
      </c>
      <c r="AA1511" s="31" t="s">
        <v>6204</v>
      </c>
      <c r="AB1511" s="31" t="s">
        <v>16</v>
      </c>
      <c r="AC1511" s="7" t="s">
        <v>16</v>
      </c>
      <c r="AD1511" s="3"/>
      <c r="AE1511" s="3" t="s">
        <v>5847</v>
      </c>
      <c r="AF1511" s="7" t="s">
        <v>16</v>
      </c>
      <c r="AG1511" s="32" t="s">
        <v>16</v>
      </c>
      <c r="AH1511" s="32" t="s">
        <v>16</v>
      </c>
      <c r="AI1511" s="32" t="s">
        <v>16</v>
      </c>
      <c r="AJ1511" s="32" t="s">
        <v>16</v>
      </c>
      <c r="AK1511" s="32" t="s">
        <v>16</v>
      </c>
      <c r="AL1511" s="32" t="s">
        <v>16</v>
      </c>
      <c r="AM1511" s="32" t="s">
        <v>16</v>
      </c>
      <c r="AN1511" s="9" t="s">
        <v>5630</v>
      </c>
      <c r="AO1511" s="9" t="s">
        <v>16</v>
      </c>
      <c r="AP1511" s="9" t="s">
        <v>16</v>
      </c>
      <c r="AQ1511" s="14"/>
      <c r="AR1511" s="14"/>
    </row>
    <row r="1512" spans="1:44" s="9" customFormat="1" hidden="1" x14ac:dyDescent="0.3">
      <c r="A1512" s="1" t="s">
        <v>4781</v>
      </c>
      <c r="B1512" s="1" t="s">
        <v>4782</v>
      </c>
      <c r="C1512" s="1" t="s">
        <v>1024</v>
      </c>
      <c r="D1512" s="1"/>
      <c r="E1512" s="56" t="s">
        <v>13</v>
      </c>
      <c r="F1512" s="1" t="s">
        <v>14</v>
      </c>
      <c r="G1512" s="49" t="s">
        <v>5897</v>
      </c>
      <c r="H1512" s="22" t="str">
        <f>_xlfn.XLOOKUP(B1512,[1]SITE!$B:$B,[1]SITE!$CK:$CK,"")</f>
        <v>Operationnel</v>
      </c>
      <c r="I1512" s="22"/>
      <c r="J1512" s="22" t="str">
        <f>_xlfn.XLOOKUP(B1512,[1]SITE!$B:$B,[1]SITE!$I:$I,"")</f>
        <v>No impact</v>
      </c>
      <c r="K1512" s="30"/>
      <c r="L1512" s="15" t="str" cm="1">
        <f t="array" ref="L1512">IFERROR(_xlfn.IFS(
N1512="MPR ISSUE","PDH",
N1512="BSS Hardware Issue","BSS",
N1512="Sites strategiques, MLL, Pylone, etc.","ENVTECH",
N1512="AKTIVCO DEFAUT GE &amp; POWER Cabinet","AKTIVCO",
N1512="AKTIVCO Coupure ENEO &amp; Baisse de tension","AKTIVCO GRID ONLY",
N1512="Coupure ENEO &amp; Baisse de tension","IHS GRID ONLY",
N1512="Defaut GE &amp; POWER Cabinet","IHS",
N1512="Sharing","Partners",
N1512="Sites strategiques &amp; DataCenter","SST &amp; DC",
N1512="Exclu","Exclu",
N1512="SAT","SAT",
N1512="SPARE-ISSUE","SPARE-ISSUE",
N1512="Fiber CAmtel","TRANS_FO_CAMTEL",
N1512="Fiber AOF","Fiber AOF",
N1512="Projet OCM (HUAWEI)","TRAVAUX-HUAWEI",
N1512="Projet OCM (NOKIA)","TRAVAUX-NOKIA",
N1512="ACCESS-ISSUE","ACCESS-ISSUE",
N1512="Projet OCM (ZTE, NOKIA, autres projets)","TRAVAUX OCM",
N1512="No root CAuse","No root cause",
N1512="ODU HS","PDH",
N1512="IP &amp; VLAN","PDH",
N1512="Warehouse HUAWEI","SPARE-ISSUE",
N1512="SPARE-HS","SPARE-ISSUE",
N1512="Power Telco","BSS"
),"")</f>
        <v>No root cause</v>
      </c>
      <c r="M1512" s="16" t="str" cm="1">
        <f t="array" ref="M1512">IFERROR(_xlfn.IFS(
N1512="MPR ISSUE","TX ISSUE",
N1512="BSS Hardware Issue","RAN ISSUE",
N1512="Sites strategiques, MLL, Pylone, etc.","ENVTECH",
N1512="AKTIVCO DEFAUT GE &amp; POWER Cabinet","POWER ISSUE",
N1512="AKTIVCO Coupure ENEO &amp; Baisse de tension","POWER ISSUE",
N1512="Coupure ENEO &amp; Baisse de tension","POWER ISSUE",
N1512="Defaut GE &amp; POWER Cabinet","POWER ISSUE",
N1512="Sharing","POWER ISSUE",
N1512="Sites strategiques &amp; DataCenter","POWER ISSUE",
N1512="Exclu","Exclu",
N1512="SAT","TX ISSUE",
N1512="SPARE-ISSUE","SPARE-ISSUE",
N1512="Fiber CAmtel","TX ISSUE",
N1512="Fiber AOF","TX ISSUE",
N1512="Projet OCM (HUAWEI)","TRAVAUX-HUAWEI",
N1512="Projet OCM (NOKIA)","TRAVAUX -NOKIA",
N1512="ACCESS-ISSUE","ACCESS-ISSUE",
N1512="Projet OCM (ZTE, NOKIA, autres projets)","TRAVAUX OCM",
N1512="No root CAuse","No root cause",
N1512="ODU HS","TX ISSUE",
N1512="IP &amp; VLAN","TX ISSUE",
N1512="Warehouse HUAWEI","SPARE-ISSUE",
N1512="SPARE-HS","SPARE-ISSUE",
N1512="Power Telco","RAN ISSUE"
),"")</f>
        <v>No root cause</v>
      </c>
      <c r="N1512" s="29" t="s">
        <v>5652</v>
      </c>
      <c r="O1512" s="17" t="str" cm="1">
        <f t="array" ref="O1512">IFERROR(_xlfn.IFS(
N1512="MPR ISSUE","ACTIVE",
N1512="BSS Hardware Issue","ACTIVE",
N1512="Sites strategiques, MLL, Pylone, etc.","PASSIVE",
N1512="AKTIVCO DEFAUT GE &amp; POWER Cabinet","PASSIVE",
N1512="AKTIVCO Coupure ENEO &amp; Baisse de tension","PASSIVE",
N1512="Coupure ENEO &amp; Baisse de tension","PASSIVE",
N1512="Defaut GE &amp; POWER Cabinet","PASSIVE",
N1512="Sharing","PASSIVE",
N1512="Sites strategiques &amp; DataCenter","PASSIVE",
N1512="Exclu","Exclu",
N1512="SAT","ACTIVE",
N1512="SPARE-ISSUE","SPARE-ISSUE",
N1512="Fiber CAmtel","ACTIVE",
N1512="Fiber AOF","ACTIVE",
N1512="Projet OCM (HUAWEI)","PLANNED WORKS",
N1512="Projet OCM (NOKIA)","PLANNED WORKS",
N1512="ACCESS-ISSUE","ACCESS-ISSUE",
N1512="Projet OCM (ZTE, NOKIA, autres projets)","PLANNED WORKS",
N1512="No root CAuse","No root cause",
N1512="ODU HS","ACTIVE",
N1512="IP &amp; VLAN","ACTIVE",
N1512="Warehouse HUAWEI","SPARE-ISSUE",
N1512="SPARE-HS","SPARE-ISSUE",
N1512="Power Telco","ACTIVE"
),"")</f>
        <v>No root cause</v>
      </c>
      <c r="P1512" s="59">
        <v>0</v>
      </c>
      <c r="Q1512" s="59">
        <v>0</v>
      </c>
      <c r="R1512" s="59">
        <v>0</v>
      </c>
      <c r="S1512" s="59">
        <v>0</v>
      </c>
      <c r="T1512" s="59">
        <v>0</v>
      </c>
      <c r="U1512" s="59">
        <v>0</v>
      </c>
      <c r="V1512" s="14"/>
      <c r="W1512" s="14"/>
      <c r="X1512" s="14"/>
      <c r="Y1512" s="14"/>
      <c r="Z1512" s="14"/>
      <c r="AA1512" s="31" t="s">
        <v>16</v>
      </c>
      <c r="AB1512" s="31" t="s">
        <v>16</v>
      </c>
      <c r="AC1512" s="7" t="s">
        <v>16</v>
      </c>
      <c r="AD1512" s="3"/>
      <c r="AE1512" s="3" t="s">
        <v>16</v>
      </c>
      <c r="AF1512" s="7" t="s">
        <v>16</v>
      </c>
      <c r="AG1512" s="32" t="s">
        <v>16</v>
      </c>
      <c r="AH1512" s="32" t="s">
        <v>16</v>
      </c>
      <c r="AI1512" s="32" t="s">
        <v>16</v>
      </c>
      <c r="AJ1512" s="32" t="s">
        <v>16</v>
      </c>
      <c r="AK1512" s="32" t="s">
        <v>16</v>
      </c>
      <c r="AL1512" s="32" t="s">
        <v>16</v>
      </c>
      <c r="AM1512" s="32" t="s">
        <v>16</v>
      </c>
      <c r="AN1512" s="9" t="s">
        <v>16</v>
      </c>
      <c r="AO1512" s="9" t="s">
        <v>16</v>
      </c>
      <c r="AP1512" s="9" t="s">
        <v>16</v>
      </c>
      <c r="AQ1512" s="14"/>
      <c r="AR1512" s="14"/>
    </row>
    <row r="1513" spans="1:44" s="9" customFormat="1" hidden="1" x14ac:dyDescent="0.3">
      <c r="A1513" s="1" t="s">
        <v>171</v>
      </c>
      <c r="B1513" s="51" t="s">
        <v>172</v>
      </c>
      <c r="C1513" s="51" t="s">
        <v>11</v>
      </c>
      <c r="D1513" s="51" t="s">
        <v>12</v>
      </c>
      <c r="E1513" s="56" t="s">
        <v>32</v>
      </c>
      <c r="F1513" s="51" t="s">
        <v>33</v>
      </c>
      <c r="G1513" s="22" t="s">
        <v>5896</v>
      </c>
      <c r="H1513" s="22" t="str">
        <f>_xlfn.XLOOKUP(B1513,[1]SITE!$B:$B,[1]SITE!$CK:$CK,"")</f>
        <v>Operationnel</v>
      </c>
      <c r="I1513" s="22"/>
      <c r="J1513" s="22" t="str">
        <f>_xlfn.XLOOKUP(B1513,[1]SITE!$B:$B,[1]SITE!$I:$I,"")</f>
        <v>No impact</v>
      </c>
      <c r="K1513" s="30"/>
      <c r="L1513" s="15" t="str" cm="1">
        <f t="array" ref="L1513">IFERROR(_xlfn.IFS(
N1513="MPR ISSUE","PDH",
N1513="BSS Hardware Issue","BSS",
N1513="Sites strategiques, MLL, Pylone, etc.","ENVTECH",
N1513="AKTIVCO DEFAUT GE &amp; POWER Cabinet","AKTIVCO",
N1513="AKTIVCO Coupure ENEO &amp; Baisse de tension","AKTIVCO GRID ONLY",
N1513="Coupure ENEO &amp; Baisse de tension","IHS GRID ONLY",
N1513="Defaut GE &amp; POWER Cabinet","IHS",
N1513="Sharing","Partners",
N1513="Sites strategiques &amp; DataCenter","SST &amp; DC",
N1513="Exclu","Exclu",
N1513="SAT","SAT",
N1513="SPARE-ISSUE","SPARE-ISSUE",
N1513="Fiber CAmtel","TRANS_FO_CAMTEL",
N1513="Fiber AOF","Fiber AOF",
N1513="Projet OCM (HUAWEI)","TRAVAUX-HUAWEI",
N1513="Projet OCM (NOKIA)","TRAVAUX-NOKIA",
N1513="ACCESS-ISSUE","ACCESS-ISSUE",
N1513="Projet OCM (ZTE, NOKIA, autres projets)","TRAVAUX OCM",
N1513="No root CAuse","No root cause",
N1513="ODU HS","PDH",
N1513="IP &amp; VLAN","PDH",
N1513="Warehouse HUAWEI","SPARE-ISSUE",
N1513="SPARE-HS","SPARE-ISSUE",
N1513="Power Telco","BSS"
),"")</f>
        <v>No root cause</v>
      </c>
      <c r="M1513" s="16" t="str" cm="1">
        <f t="array" ref="M1513">IFERROR(_xlfn.IFS(
N1513="MPR ISSUE","TX ISSUE",
N1513="BSS Hardware Issue","RAN ISSUE",
N1513="Sites strategiques, MLL, Pylone, etc.","ENVTECH",
N1513="AKTIVCO DEFAUT GE &amp; POWER Cabinet","POWER ISSUE",
N1513="AKTIVCO Coupure ENEO &amp; Baisse de tension","POWER ISSUE",
N1513="Coupure ENEO &amp; Baisse de tension","POWER ISSUE",
N1513="Defaut GE &amp; POWER Cabinet","POWER ISSUE",
N1513="Sharing","POWER ISSUE",
N1513="Sites strategiques &amp; DataCenter","POWER ISSUE",
N1513="Exclu","Exclu",
N1513="SAT","TX ISSUE",
N1513="SPARE-ISSUE","SPARE-ISSUE",
N1513="Fiber CAmtel","TX ISSUE",
N1513="Fiber AOF","TX ISSUE",
N1513="Projet OCM (HUAWEI)","TRAVAUX-HUAWEI",
N1513="Projet OCM (NOKIA)","TRAVAUX -NOKIA",
N1513="ACCESS-ISSUE","ACCESS-ISSUE",
N1513="Projet OCM (ZTE, NOKIA, autres projets)","TRAVAUX OCM",
N1513="No root CAuse","No root cause",
N1513="ODU HS","TX ISSUE",
N1513="IP &amp; VLAN","TX ISSUE",
N1513="Warehouse HUAWEI","SPARE-ISSUE",
N1513="SPARE-HS","SPARE-ISSUE",
N1513="Power Telco","RAN ISSUE"
),"")</f>
        <v>No root cause</v>
      </c>
      <c r="N1513" s="29" t="s">
        <v>5652</v>
      </c>
      <c r="O1513" s="17" t="str" cm="1">
        <f t="array" ref="O1513">IFERROR(_xlfn.IFS(
N1513="MPR ISSUE","ACTIVE",
N1513="BSS Hardware Issue","ACTIVE",
N1513="Sites strategiques, MLL, Pylone, etc.","PASSIVE",
N1513="AKTIVCO DEFAUT GE &amp; POWER Cabinet","PASSIVE",
N1513="AKTIVCO Coupure ENEO &amp; Baisse de tension","PASSIVE",
N1513="Coupure ENEO &amp; Baisse de tension","PASSIVE",
N1513="Defaut GE &amp; POWER Cabinet","PASSIVE",
N1513="Sharing","PASSIVE",
N1513="Sites strategiques &amp; DataCenter","PASSIVE",
N1513="Exclu","Exclu",
N1513="SAT","ACTIVE",
N1513="SPARE-ISSUE","SPARE-ISSUE",
N1513="Fiber CAmtel","ACTIVE",
N1513="Fiber AOF","ACTIVE",
N1513="Projet OCM (HUAWEI)","PLANNED WORKS",
N1513="Projet OCM (NOKIA)","PLANNED WORKS",
N1513="ACCESS-ISSUE","ACCESS-ISSUE",
N1513="Projet OCM (ZTE, NOKIA, autres projets)","PLANNED WORKS",
N1513="No root CAuse","No root cause",
N1513="ODU HS","ACTIVE",
N1513="IP &amp; VLAN","ACTIVE",
N1513="Warehouse HUAWEI","SPARE-ISSUE",
N1513="SPARE-HS","SPARE-ISSUE",
N1513="Power Telco","ACTIVE"
),"")</f>
        <v>No root cause</v>
      </c>
      <c r="P1513" s="59">
        <v>0</v>
      </c>
      <c r="Q1513" s="59">
        <v>0</v>
      </c>
      <c r="R1513" s="59">
        <v>0</v>
      </c>
      <c r="S1513" s="59">
        <v>0</v>
      </c>
      <c r="T1513" s="59">
        <v>0</v>
      </c>
      <c r="U1513" s="59">
        <v>0</v>
      </c>
      <c r="V1513" s="14"/>
      <c r="W1513" s="14"/>
      <c r="X1513" s="14"/>
      <c r="Y1513" s="14"/>
      <c r="Z1513" s="14"/>
      <c r="AA1513" s="31" t="s">
        <v>16</v>
      </c>
      <c r="AB1513" s="31" t="s">
        <v>16</v>
      </c>
      <c r="AC1513" s="7" t="s">
        <v>16</v>
      </c>
      <c r="AD1513" s="3"/>
      <c r="AE1513" s="3" t="s">
        <v>16</v>
      </c>
      <c r="AF1513" s="7" t="s">
        <v>16</v>
      </c>
      <c r="AG1513" s="32" t="s">
        <v>16</v>
      </c>
      <c r="AH1513" s="32" t="s">
        <v>16</v>
      </c>
      <c r="AI1513" s="32" t="s">
        <v>16</v>
      </c>
      <c r="AJ1513" s="32" t="s">
        <v>16</v>
      </c>
      <c r="AK1513" s="32" t="s">
        <v>16</v>
      </c>
      <c r="AL1513" s="32" t="s">
        <v>16</v>
      </c>
      <c r="AM1513" s="32" t="s">
        <v>16</v>
      </c>
      <c r="AN1513" s="9" t="s">
        <v>16</v>
      </c>
      <c r="AO1513" s="9" t="s">
        <v>16</v>
      </c>
      <c r="AP1513" s="9" t="s">
        <v>16</v>
      </c>
      <c r="AQ1513" s="14"/>
      <c r="AR1513" s="14"/>
    </row>
    <row r="1514" spans="1:44" s="9" customFormat="1" hidden="1" x14ac:dyDescent="0.3">
      <c r="A1514" s="1" t="s">
        <v>20</v>
      </c>
      <c r="B1514" s="1" t="s">
        <v>21</v>
      </c>
      <c r="C1514" s="1" t="s">
        <v>22</v>
      </c>
      <c r="D1514" s="1" t="s">
        <v>23</v>
      </c>
      <c r="E1514" s="56" t="s">
        <v>24</v>
      </c>
      <c r="F1514" s="1" t="s">
        <v>25</v>
      </c>
      <c r="G1514" s="49" t="s">
        <v>5897</v>
      </c>
      <c r="H1514" s="22" t="str">
        <f>_xlfn.XLOOKUP(B1514,[1]SITE!$B:$B,[1]SITE!$CK:$CK,"")</f>
        <v>Operationnel</v>
      </c>
      <c r="I1514" s="22"/>
      <c r="J1514" s="22" t="str">
        <f>_xlfn.XLOOKUP(B1514,[1]SITE!$B:$B,[1]SITE!$I:$I,"")</f>
        <v>No impact</v>
      </c>
      <c r="K1514" s="30"/>
      <c r="L1514" s="15" t="str" cm="1">
        <f t="array" ref="L1514">IFERROR(_xlfn.IFS(
N1514="MPR ISSUE","PDH",
N1514="BSS Hardware Issue","BSS",
N1514="Sites strategiques, MLL, Pylone, etc.","ENVTECH",
N1514="AKTIVCO DEFAUT GE &amp; POWER Cabinet","AKTIVCO",
N1514="AKTIVCO Coupure ENEO &amp; Baisse de tension","AKTIVCO GRID ONLY",
N1514="Coupure ENEO &amp; Baisse de tension","IHS GRID ONLY",
N1514="Defaut GE &amp; POWER Cabinet","IHS",
N1514="Sharing","Partners",
N1514="Sites strategiques &amp; DataCenter","SST &amp; DC",
N1514="Exclu","Exclu",
N1514="SAT","SAT",
N1514="SPARE-ISSUE","SPARE-ISSUE",
N1514="Fiber CAmtel","TRANS_FO_CAMTEL",
N1514="Fiber AOF","Fiber AOF",
N1514="Projet OCM (HUAWEI)","TRAVAUX-HUAWEI",
N1514="Projet OCM (NOKIA)","TRAVAUX-NOKIA",
N1514="ACCESS-ISSUE","ACCESS-ISSUE",
N1514="Projet OCM (ZTE, NOKIA, autres projets)","TRAVAUX OCM",
N1514="No root CAuse","No root cause",
N1514="ODU HS","PDH",
N1514="IP &amp; VLAN","PDH",
N1514="Warehouse HUAWEI","SPARE-ISSUE",
N1514="SPARE-HS","SPARE-ISSUE",
N1514="Power Telco","BSS"
),"")</f>
        <v>No root cause</v>
      </c>
      <c r="M1514" s="16" t="str" cm="1">
        <f t="array" ref="M1514">IFERROR(_xlfn.IFS(
N1514="MPR ISSUE","TX ISSUE",
N1514="BSS Hardware Issue","RAN ISSUE",
N1514="Sites strategiques, MLL, Pylone, etc.","ENVTECH",
N1514="AKTIVCO DEFAUT GE &amp; POWER Cabinet","POWER ISSUE",
N1514="AKTIVCO Coupure ENEO &amp; Baisse de tension","POWER ISSUE",
N1514="Coupure ENEO &amp; Baisse de tension","POWER ISSUE",
N1514="Defaut GE &amp; POWER Cabinet","POWER ISSUE",
N1514="Sharing","POWER ISSUE",
N1514="Sites strategiques &amp; DataCenter","POWER ISSUE",
N1514="Exclu","Exclu",
N1514="SAT","TX ISSUE",
N1514="SPARE-ISSUE","SPARE-ISSUE",
N1514="Fiber CAmtel","TX ISSUE",
N1514="Fiber AOF","TX ISSUE",
N1514="Projet OCM (HUAWEI)","TRAVAUX-HUAWEI",
N1514="Projet OCM (NOKIA)","TRAVAUX -NOKIA",
N1514="ACCESS-ISSUE","ACCESS-ISSUE",
N1514="Projet OCM (ZTE, NOKIA, autres projets)","TRAVAUX OCM",
N1514="No root CAuse","No root cause",
N1514="ODU HS","TX ISSUE",
N1514="IP &amp; VLAN","TX ISSUE",
N1514="Warehouse HUAWEI","SPARE-ISSUE",
N1514="SPARE-HS","SPARE-ISSUE",
N1514="Power Telco","RAN ISSUE"
),"")</f>
        <v>No root cause</v>
      </c>
      <c r="N1514" s="29" t="s">
        <v>5652</v>
      </c>
      <c r="O1514" s="17" t="str" cm="1">
        <f t="array" ref="O1514">IFERROR(_xlfn.IFS(
N1514="MPR ISSUE","ACTIVE",
N1514="BSS Hardware Issue","ACTIVE",
N1514="Sites strategiques, MLL, Pylone, etc.","PASSIVE",
N1514="AKTIVCO DEFAUT GE &amp; POWER Cabinet","PASSIVE",
N1514="AKTIVCO Coupure ENEO &amp; Baisse de tension","PASSIVE",
N1514="Coupure ENEO &amp; Baisse de tension","PASSIVE",
N1514="Defaut GE &amp; POWER Cabinet","PASSIVE",
N1514="Sharing","PASSIVE",
N1514="Sites strategiques &amp; DataCenter","PASSIVE",
N1514="Exclu","Exclu",
N1514="SAT","ACTIVE",
N1514="SPARE-ISSUE","SPARE-ISSUE",
N1514="Fiber CAmtel","ACTIVE",
N1514="Fiber AOF","ACTIVE",
N1514="Projet OCM (HUAWEI)","PLANNED WORKS",
N1514="Projet OCM (NOKIA)","PLANNED WORKS",
N1514="ACCESS-ISSUE","ACCESS-ISSUE",
N1514="Projet OCM (ZTE, NOKIA, autres projets)","PLANNED WORKS",
N1514="No root CAuse","No root cause",
N1514="ODU HS","ACTIVE",
N1514="IP &amp; VLAN","ACTIVE",
N1514="Warehouse HUAWEI","SPARE-ISSUE",
N1514="SPARE-HS","SPARE-ISSUE",
N1514="Power Telco","ACTIVE"
),"")</f>
        <v>No root cause</v>
      </c>
      <c r="P1514" s="59">
        <v>0</v>
      </c>
      <c r="Q1514" s="59">
        <v>5.3938270653734106</v>
      </c>
      <c r="R1514" s="59">
        <v>0</v>
      </c>
      <c r="S1514" s="59">
        <v>0</v>
      </c>
      <c r="T1514" s="59">
        <v>0</v>
      </c>
      <c r="U1514" s="59">
        <v>0</v>
      </c>
      <c r="V1514" s="14"/>
      <c r="W1514" s="14"/>
      <c r="X1514" s="14"/>
      <c r="Y1514" s="14"/>
      <c r="Z1514" s="14"/>
      <c r="AA1514" s="31" t="s">
        <v>16</v>
      </c>
      <c r="AB1514" s="31" t="s">
        <v>16</v>
      </c>
      <c r="AC1514" s="7" t="s">
        <v>16</v>
      </c>
      <c r="AD1514" s="3"/>
      <c r="AE1514" s="3" t="s">
        <v>16</v>
      </c>
      <c r="AF1514" s="7" t="s">
        <v>16</v>
      </c>
      <c r="AG1514" s="32" t="s">
        <v>16</v>
      </c>
      <c r="AH1514" s="32" t="s">
        <v>16</v>
      </c>
      <c r="AI1514" s="32" t="s">
        <v>16</v>
      </c>
      <c r="AJ1514" s="32" t="s">
        <v>16</v>
      </c>
      <c r="AK1514" s="32" t="s">
        <v>16</v>
      </c>
      <c r="AL1514" s="32" t="s">
        <v>16</v>
      </c>
      <c r="AM1514" s="32" t="s">
        <v>16</v>
      </c>
      <c r="AN1514" s="9" t="s">
        <v>16</v>
      </c>
      <c r="AO1514" s="9" t="s">
        <v>16</v>
      </c>
      <c r="AP1514" s="9" t="s">
        <v>16</v>
      </c>
      <c r="AQ1514" s="14"/>
      <c r="AR1514" s="14"/>
    </row>
    <row r="1515" spans="1:44" s="9" customFormat="1" hidden="1" x14ac:dyDescent="0.3">
      <c r="A1515" s="1" t="s">
        <v>2798</v>
      </c>
      <c r="B1515" s="51" t="s">
        <v>2799</v>
      </c>
      <c r="C1515" s="51" t="s">
        <v>11</v>
      </c>
      <c r="D1515" s="51" t="s">
        <v>12</v>
      </c>
      <c r="E1515" s="56" t="s">
        <v>38</v>
      </c>
      <c r="F1515" s="51" t="s">
        <v>39</v>
      </c>
      <c r="G1515" s="22" t="s">
        <v>5896</v>
      </c>
      <c r="H1515" s="22" t="str">
        <f>_xlfn.XLOOKUP(B1515,[1]SITE!$B:$B,[1]SITE!$CK:$CK,"")</f>
        <v>Operationnel</v>
      </c>
      <c r="I1515" s="22"/>
      <c r="J1515" s="22" t="str">
        <f>_xlfn.XLOOKUP(B1515,[1]SITE!$B:$B,[1]SITE!$I:$I,"")</f>
        <v>No impact</v>
      </c>
      <c r="K1515" s="30"/>
      <c r="L1515" s="15" t="str" cm="1">
        <f t="array" ref="L1515">IFERROR(_xlfn.IFS(
N1515="MPR ISSUE","PDH",
N1515="BSS Hardware Issue","BSS",
N1515="Sites strategiques, MLL, Pylone, etc.","ENVTECH",
N1515="AKTIVCO DEFAUT GE &amp; POWER Cabinet","AKTIVCO",
N1515="AKTIVCO Coupure ENEO &amp; Baisse de tension","AKTIVCO GRID ONLY",
N1515="Coupure ENEO &amp; Baisse de tension","IHS GRID ONLY",
N1515="Defaut GE &amp; POWER Cabinet","IHS",
N1515="Sharing","Partners",
N1515="Sites strategiques &amp; DataCenter","SST &amp; DC",
N1515="Exclu","Exclu",
N1515="SAT","SAT",
N1515="SPARE-ISSUE","SPARE-ISSUE",
N1515="Fiber CAmtel","TRANS_FO_CAMTEL",
N1515="Fiber AOF","Fiber AOF",
N1515="Projet OCM (HUAWEI)","TRAVAUX-HUAWEI",
N1515="Projet OCM (NOKIA)","TRAVAUX-NOKIA",
N1515="ACCESS-ISSUE","ACCESS-ISSUE",
N1515="Projet OCM (ZTE, NOKIA, autres projets)","TRAVAUX OCM",
N1515="No root CAuse","No root cause",
N1515="ODU HS","PDH",
N1515="IP &amp; VLAN","PDH",
N1515="Warehouse HUAWEI","SPARE-ISSUE",
N1515="SPARE-HS","SPARE-ISSUE",
N1515="Power Telco","BSS"
),"")</f>
        <v>No root cause</v>
      </c>
      <c r="M1515" s="16" t="str" cm="1">
        <f t="array" ref="M1515">IFERROR(_xlfn.IFS(
N1515="MPR ISSUE","TX ISSUE",
N1515="BSS Hardware Issue","RAN ISSUE",
N1515="Sites strategiques, MLL, Pylone, etc.","ENVTECH",
N1515="AKTIVCO DEFAUT GE &amp; POWER Cabinet","POWER ISSUE",
N1515="AKTIVCO Coupure ENEO &amp; Baisse de tension","POWER ISSUE",
N1515="Coupure ENEO &amp; Baisse de tension","POWER ISSUE",
N1515="Defaut GE &amp; POWER Cabinet","POWER ISSUE",
N1515="Sharing","POWER ISSUE",
N1515="Sites strategiques &amp; DataCenter","POWER ISSUE",
N1515="Exclu","Exclu",
N1515="SAT","TX ISSUE",
N1515="SPARE-ISSUE","SPARE-ISSUE",
N1515="Fiber CAmtel","TX ISSUE",
N1515="Fiber AOF","TX ISSUE",
N1515="Projet OCM (HUAWEI)","TRAVAUX-HUAWEI",
N1515="Projet OCM (NOKIA)","TRAVAUX -NOKIA",
N1515="ACCESS-ISSUE","ACCESS-ISSUE",
N1515="Projet OCM (ZTE, NOKIA, autres projets)","TRAVAUX OCM",
N1515="No root CAuse","No root cause",
N1515="ODU HS","TX ISSUE",
N1515="IP &amp; VLAN","TX ISSUE",
N1515="Warehouse HUAWEI","SPARE-ISSUE",
N1515="SPARE-HS","SPARE-ISSUE",
N1515="Power Telco","RAN ISSUE"
),"")</f>
        <v>No root cause</v>
      </c>
      <c r="N1515" s="29" t="s">
        <v>5652</v>
      </c>
      <c r="O1515" s="17" t="str" cm="1">
        <f t="array" ref="O1515">IFERROR(_xlfn.IFS(
N1515="MPR ISSUE","ACTIVE",
N1515="BSS Hardware Issue","ACTIVE",
N1515="Sites strategiques, MLL, Pylone, etc.","PASSIVE",
N1515="AKTIVCO DEFAUT GE &amp; POWER Cabinet","PASSIVE",
N1515="AKTIVCO Coupure ENEO &amp; Baisse de tension","PASSIVE",
N1515="Coupure ENEO &amp; Baisse de tension","PASSIVE",
N1515="Defaut GE &amp; POWER Cabinet","PASSIVE",
N1515="Sharing","PASSIVE",
N1515="Sites strategiques &amp; DataCenter","PASSIVE",
N1515="Exclu","Exclu",
N1515="SAT","ACTIVE",
N1515="SPARE-ISSUE","SPARE-ISSUE",
N1515="Fiber CAmtel","ACTIVE",
N1515="Fiber AOF","ACTIVE",
N1515="Projet OCM (HUAWEI)","PLANNED WORKS",
N1515="Projet OCM (NOKIA)","PLANNED WORKS",
N1515="ACCESS-ISSUE","ACCESS-ISSUE",
N1515="Projet OCM (ZTE, NOKIA, autres projets)","PLANNED WORKS",
N1515="No root CAuse","No root cause",
N1515="ODU HS","ACTIVE",
N1515="IP &amp; VLAN","ACTIVE",
N1515="Warehouse HUAWEI","SPARE-ISSUE",
N1515="SPARE-HS","SPARE-ISSUE",
N1515="Power Telco","ACTIVE"
),"")</f>
        <v>No root cause</v>
      </c>
      <c r="P1515" s="59">
        <v>0</v>
      </c>
      <c r="Q1515" s="59">
        <v>0</v>
      </c>
      <c r="R1515" s="59">
        <v>0</v>
      </c>
      <c r="S1515" s="59">
        <v>0</v>
      </c>
      <c r="T1515" s="59">
        <v>1.4687543695941883</v>
      </c>
      <c r="U1515" s="59">
        <v>0</v>
      </c>
      <c r="V1515" s="14"/>
      <c r="W1515" s="14"/>
      <c r="X1515" s="14"/>
      <c r="Y1515" s="14"/>
      <c r="Z1515" s="14"/>
      <c r="AA1515" s="31" t="s">
        <v>16</v>
      </c>
      <c r="AB1515" s="31" t="s">
        <v>16</v>
      </c>
      <c r="AC1515" s="7" t="s">
        <v>16</v>
      </c>
      <c r="AD1515" s="3"/>
      <c r="AE1515" s="3" t="s">
        <v>16</v>
      </c>
      <c r="AF1515" s="7" t="s">
        <v>16</v>
      </c>
      <c r="AG1515" s="32" t="s">
        <v>16</v>
      </c>
      <c r="AH1515" s="32" t="s">
        <v>16</v>
      </c>
      <c r="AI1515" s="32" t="s">
        <v>16</v>
      </c>
      <c r="AJ1515" s="32" t="s">
        <v>16</v>
      </c>
      <c r="AK1515" s="32" t="s">
        <v>16</v>
      </c>
      <c r="AL1515" s="32" t="s">
        <v>16</v>
      </c>
      <c r="AM1515" s="32" t="s">
        <v>16</v>
      </c>
      <c r="AN1515" s="9" t="s">
        <v>16</v>
      </c>
      <c r="AO1515" s="9" t="s">
        <v>16</v>
      </c>
      <c r="AP1515" s="9" t="s">
        <v>16</v>
      </c>
      <c r="AQ1515" s="14"/>
      <c r="AR1515" s="14"/>
    </row>
    <row r="1516" spans="1:44" s="9" customFormat="1" hidden="1" x14ac:dyDescent="0.3">
      <c r="A1516" s="1" t="s">
        <v>27</v>
      </c>
      <c r="B1516" s="1" t="s">
        <v>28</v>
      </c>
      <c r="C1516" s="1" t="s">
        <v>11</v>
      </c>
      <c r="D1516" s="1" t="s">
        <v>12</v>
      </c>
      <c r="E1516" s="56" t="s">
        <v>24</v>
      </c>
      <c r="F1516" s="1" t="s">
        <v>25</v>
      </c>
      <c r="G1516" s="49" t="s">
        <v>5897</v>
      </c>
      <c r="H1516" s="22" t="str">
        <f>_xlfn.XLOOKUP(B1516,[1]SITE!$B:$B,[1]SITE!$CK:$CK,"")</f>
        <v>Operationnel</v>
      </c>
      <c r="I1516" s="22"/>
      <c r="J1516" s="22" t="str">
        <f>_xlfn.XLOOKUP(B1516,[1]SITE!$B:$B,[1]SITE!$I:$I,"")</f>
        <v>No impact</v>
      </c>
      <c r="K1516" s="30"/>
      <c r="L1516" s="15" t="str" cm="1">
        <f t="array" ref="L1516">IFERROR(_xlfn.IFS(
N1516="MPR ISSUE","PDH",
N1516="BSS Hardware Issue","BSS",
N1516="Sites strategiques, MLL, Pylone, etc.","ENVTECH",
N1516="AKTIVCO DEFAUT GE &amp; POWER Cabinet","AKTIVCO",
N1516="AKTIVCO Coupure ENEO &amp; Baisse de tension","AKTIVCO GRID ONLY",
N1516="Coupure ENEO &amp; Baisse de tension","IHS GRID ONLY",
N1516="Defaut GE &amp; POWER Cabinet","IHS",
N1516="Sharing","Partners",
N1516="Sites strategiques &amp; DataCenter","SST &amp; DC",
N1516="Exclu","Exclu",
N1516="SAT","SAT",
N1516="SPARE-ISSUE","SPARE-ISSUE",
N1516="Fiber CAmtel","TRANS_FO_CAMTEL",
N1516="Fiber AOF","Fiber AOF",
N1516="Projet OCM (HUAWEI)","TRAVAUX-HUAWEI",
N1516="Projet OCM (NOKIA)","TRAVAUX-NOKIA",
N1516="ACCESS-ISSUE","ACCESS-ISSUE",
N1516="Projet OCM (ZTE, NOKIA, autres projets)","TRAVAUX OCM",
N1516="No root CAuse","No root cause",
N1516="ODU HS","PDH",
N1516="IP &amp; VLAN","PDH",
N1516="Warehouse HUAWEI","SPARE-ISSUE",
N1516="SPARE-HS","SPARE-ISSUE",
N1516="Power Telco","BSS"
),"")</f>
        <v>No root cause</v>
      </c>
      <c r="M1516" s="16" t="str" cm="1">
        <f t="array" ref="M1516">IFERROR(_xlfn.IFS(
N1516="MPR ISSUE","TX ISSUE",
N1516="BSS Hardware Issue","RAN ISSUE",
N1516="Sites strategiques, MLL, Pylone, etc.","ENVTECH",
N1516="AKTIVCO DEFAUT GE &amp; POWER Cabinet","POWER ISSUE",
N1516="AKTIVCO Coupure ENEO &amp; Baisse de tension","POWER ISSUE",
N1516="Coupure ENEO &amp; Baisse de tension","POWER ISSUE",
N1516="Defaut GE &amp; POWER Cabinet","POWER ISSUE",
N1516="Sharing","POWER ISSUE",
N1516="Sites strategiques &amp; DataCenter","POWER ISSUE",
N1516="Exclu","Exclu",
N1516="SAT","TX ISSUE",
N1516="SPARE-ISSUE","SPARE-ISSUE",
N1516="Fiber CAmtel","TX ISSUE",
N1516="Fiber AOF","TX ISSUE",
N1516="Projet OCM (HUAWEI)","TRAVAUX-HUAWEI",
N1516="Projet OCM (NOKIA)","TRAVAUX -NOKIA",
N1516="ACCESS-ISSUE","ACCESS-ISSUE",
N1516="Projet OCM (ZTE, NOKIA, autres projets)","TRAVAUX OCM",
N1516="No root CAuse","No root cause",
N1516="ODU HS","TX ISSUE",
N1516="IP &amp; VLAN","TX ISSUE",
N1516="Warehouse HUAWEI","SPARE-ISSUE",
N1516="SPARE-HS","SPARE-ISSUE",
N1516="Power Telco","RAN ISSUE"
),"")</f>
        <v>No root cause</v>
      </c>
      <c r="N1516" s="29" t="s">
        <v>5652</v>
      </c>
      <c r="O1516" s="17" t="str" cm="1">
        <f t="array" ref="O1516">IFERROR(_xlfn.IFS(
N1516="MPR ISSUE","ACTIVE",
N1516="BSS Hardware Issue","ACTIVE",
N1516="Sites strategiques, MLL, Pylone, etc.","PASSIVE",
N1516="AKTIVCO DEFAUT GE &amp; POWER Cabinet","PASSIVE",
N1516="AKTIVCO Coupure ENEO &amp; Baisse de tension","PASSIVE",
N1516="Coupure ENEO &amp; Baisse de tension","PASSIVE",
N1516="Defaut GE &amp; POWER Cabinet","PASSIVE",
N1516="Sharing","PASSIVE",
N1516="Sites strategiques &amp; DataCenter","PASSIVE",
N1516="Exclu","Exclu",
N1516="SAT","ACTIVE",
N1516="SPARE-ISSUE","SPARE-ISSUE",
N1516="Fiber CAmtel","ACTIVE",
N1516="Fiber AOF","ACTIVE",
N1516="Projet OCM (HUAWEI)","PLANNED WORKS",
N1516="Projet OCM (NOKIA)","PLANNED WORKS",
N1516="ACCESS-ISSUE","ACCESS-ISSUE",
N1516="Projet OCM (ZTE, NOKIA, autres projets)","PLANNED WORKS",
N1516="No root CAuse","No root cause",
N1516="ODU HS","ACTIVE",
N1516="IP &amp; VLAN","ACTIVE",
N1516="Warehouse HUAWEI","SPARE-ISSUE",
N1516="SPARE-HS","SPARE-ISSUE",
N1516="Power Telco","ACTIVE"
),"")</f>
        <v>No root cause</v>
      </c>
      <c r="P1516" s="59">
        <v>0</v>
      </c>
      <c r="Q1516" s="59">
        <v>0</v>
      </c>
      <c r="R1516" s="59">
        <v>0</v>
      </c>
      <c r="S1516" s="59">
        <v>0</v>
      </c>
      <c r="T1516" s="59">
        <v>0</v>
      </c>
      <c r="U1516" s="59">
        <v>0</v>
      </c>
      <c r="V1516" s="14"/>
      <c r="W1516" s="14"/>
      <c r="X1516" s="14"/>
      <c r="Y1516" s="14"/>
      <c r="Z1516" s="14"/>
      <c r="AA1516" s="31" t="s">
        <v>16</v>
      </c>
      <c r="AB1516" s="31" t="s">
        <v>16</v>
      </c>
      <c r="AC1516" s="7" t="s">
        <v>16</v>
      </c>
      <c r="AD1516" s="3"/>
      <c r="AE1516" s="3" t="s">
        <v>16</v>
      </c>
      <c r="AF1516" s="7" t="s">
        <v>16</v>
      </c>
      <c r="AG1516" s="32" t="s">
        <v>16</v>
      </c>
      <c r="AH1516" s="32" t="s">
        <v>16</v>
      </c>
      <c r="AI1516" s="32" t="s">
        <v>16</v>
      </c>
      <c r="AJ1516" s="32" t="s">
        <v>16</v>
      </c>
      <c r="AK1516" s="32" t="s">
        <v>16</v>
      </c>
      <c r="AL1516" s="32" t="s">
        <v>16</v>
      </c>
      <c r="AM1516" s="32" t="s">
        <v>16</v>
      </c>
      <c r="AN1516" s="9" t="s">
        <v>16</v>
      </c>
      <c r="AO1516" s="9" t="s">
        <v>16</v>
      </c>
      <c r="AP1516" s="9" t="s">
        <v>16</v>
      </c>
      <c r="AQ1516" s="14"/>
      <c r="AR1516" s="14"/>
    </row>
    <row r="1517" spans="1:44" s="9" customFormat="1" hidden="1" x14ac:dyDescent="0.3">
      <c r="A1517" s="1" t="s">
        <v>4509</v>
      </c>
      <c r="B1517" s="51" t="s">
        <v>4510</v>
      </c>
      <c r="C1517" s="51" t="s">
        <v>11</v>
      </c>
      <c r="D1517" s="51" t="s">
        <v>146</v>
      </c>
      <c r="E1517" s="56" t="s">
        <v>32</v>
      </c>
      <c r="F1517" s="51" t="s">
        <v>33</v>
      </c>
      <c r="G1517" s="22" t="s">
        <v>5896</v>
      </c>
      <c r="H1517" s="22" t="str">
        <f>_xlfn.XLOOKUP(B1517,[1]SITE!$B:$B,[1]SITE!$CK:$CK,"")</f>
        <v>Operationnel</v>
      </c>
      <c r="I1517" s="22"/>
      <c r="J1517" s="22" t="str">
        <f>_xlfn.XLOOKUP(B1517,[1]SITE!$B:$B,[1]SITE!$I:$I,"")</f>
        <v>No impact</v>
      </c>
      <c r="K1517" s="30"/>
      <c r="L1517" s="15" t="str" cm="1">
        <f t="array" ref="L1517">IFERROR(_xlfn.IFS(
N1517="MPR ISSUE","PDH",
N1517="BSS Hardware Issue","BSS",
N1517="Sites strategiques, MLL, Pylone, etc.","ENVTECH",
N1517="AKTIVCO DEFAUT GE &amp; POWER Cabinet","AKTIVCO",
N1517="AKTIVCO Coupure ENEO &amp; Baisse de tension","AKTIVCO GRID ONLY",
N1517="Coupure ENEO &amp; Baisse de tension","IHS GRID ONLY",
N1517="Defaut GE &amp; POWER Cabinet","IHS",
N1517="Sharing","Partners",
N1517="Sites strategiques &amp; DataCenter","SST &amp; DC",
N1517="Exclu","Exclu",
N1517="SAT","SAT",
N1517="SPARE-ISSUE","SPARE-ISSUE",
N1517="Fiber CAmtel","TRANS_FO_CAMTEL",
N1517="Fiber AOF","Fiber AOF",
N1517="Projet OCM (HUAWEI)","TRAVAUX-HUAWEI",
N1517="Projet OCM (NOKIA)","TRAVAUX-NOKIA",
N1517="ACCESS-ISSUE","ACCESS-ISSUE",
N1517="Projet OCM (ZTE, NOKIA, autres projets)","TRAVAUX OCM",
N1517="No root CAuse","No root cause",
N1517="ODU HS","PDH",
N1517="IP &amp; VLAN","PDH",
N1517="Warehouse HUAWEI","SPARE-ISSUE",
N1517="SPARE-HS","SPARE-ISSUE",
N1517="Power Telco","BSS"
),"")</f>
        <v>No root cause</v>
      </c>
      <c r="M1517" s="16" t="str" cm="1">
        <f t="array" ref="M1517">IFERROR(_xlfn.IFS(
N1517="MPR ISSUE","TX ISSUE",
N1517="BSS Hardware Issue","RAN ISSUE",
N1517="Sites strategiques, MLL, Pylone, etc.","ENVTECH",
N1517="AKTIVCO DEFAUT GE &amp; POWER Cabinet","POWER ISSUE",
N1517="AKTIVCO Coupure ENEO &amp; Baisse de tension","POWER ISSUE",
N1517="Coupure ENEO &amp; Baisse de tension","POWER ISSUE",
N1517="Defaut GE &amp; POWER Cabinet","POWER ISSUE",
N1517="Sharing","POWER ISSUE",
N1517="Sites strategiques &amp; DataCenter","POWER ISSUE",
N1517="Exclu","Exclu",
N1517="SAT","TX ISSUE",
N1517="SPARE-ISSUE","SPARE-ISSUE",
N1517="Fiber CAmtel","TX ISSUE",
N1517="Fiber AOF","TX ISSUE",
N1517="Projet OCM (HUAWEI)","TRAVAUX-HUAWEI",
N1517="Projet OCM (NOKIA)","TRAVAUX -NOKIA",
N1517="ACCESS-ISSUE","ACCESS-ISSUE",
N1517="Projet OCM (ZTE, NOKIA, autres projets)","TRAVAUX OCM",
N1517="No root CAuse","No root cause",
N1517="ODU HS","TX ISSUE",
N1517="IP &amp; VLAN","TX ISSUE",
N1517="Warehouse HUAWEI","SPARE-ISSUE",
N1517="SPARE-HS","SPARE-ISSUE",
N1517="Power Telco","RAN ISSUE"
),"")</f>
        <v>No root cause</v>
      </c>
      <c r="N1517" s="29" t="s">
        <v>5652</v>
      </c>
      <c r="O1517" s="17" t="str" cm="1">
        <f t="array" ref="O1517">IFERROR(_xlfn.IFS(
N1517="MPR ISSUE","ACTIVE",
N1517="BSS Hardware Issue","ACTIVE",
N1517="Sites strategiques, MLL, Pylone, etc.","PASSIVE",
N1517="AKTIVCO DEFAUT GE &amp; POWER Cabinet","PASSIVE",
N1517="AKTIVCO Coupure ENEO &amp; Baisse de tension","PASSIVE",
N1517="Coupure ENEO &amp; Baisse de tension","PASSIVE",
N1517="Defaut GE &amp; POWER Cabinet","PASSIVE",
N1517="Sharing","PASSIVE",
N1517="Sites strategiques &amp; DataCenter","PASSIVE",
N1517="Exclu","Exclu",
N1517="SAT","ACTIVE",
N1517="SPARE-ISSUE","SPARE-ISSUE",
N1517="Fiber CAmtel","ACTIVE",
N1517="Fiber AOF","ACTIVE",
N1517="Projet OCM (HUAWEI)","PLANNED WORKS",
N1517="Projet OCM (NOKIA)","PLANNED WORKS",
N1517="ACCESS-ISSUE","ACCESS-ISSUE",
N1517="Projet OCM (ZTE, NOKIA, autres projets)","PLANNED WORKS",
N1517="No root CAuse","No root cause",
N1517="ODU HS","ACTIVE",
N1517="IP &amp; VLAN","ACTIVE",
N1517="Warehouse HUAWEI","SPARE-ISSUE",
N1517="SPARE-HS","SPARE-ISSUE",
N1517="Power Telco","ACTIVE"
),"")</f>
        <v>No root cause</v>
      </c>
      <c r="P1517" s="59">
        <v>0</v>
      </c>
      <c r="Q1517" s="59">
        <v>0</v>
      </c>
      <c r="R1517" s="59">
        <v>0</v>
      </c>
      <c r="S1517" s="59">
        <v>0.12040461372073966</v>
      </c>
      <c r="T1517" s="59">
        <v>0</v>
      </c>
      <c r="U1517" s="59">
        <v>0</v>
      </c>
      <c r="V1517" s="14"/>
      <c r="W1517" s="14"/>
      <c r="X1517" s="14"/>
      <c r="Y1517" s="14"/>
      <c r="Z1517" s="14"/>
      <c r="AA1517" s="31" t="s">
        <v>16</v>
      </c>
      <c r="AB1517" s="31" t="s">
        <v>16</v>
      </c>
      <c r="AC1517" s="7" t="s">
        <v>16</v>
      </c>
      <c r="AD1517" s="3"/>
      <c r="AE1517" s="3" t="s">
        <v>16</v>
      </c>
      <c r="AF1517" s="7" t="s">
        <v>16</v>
      </c>
      <c r="AG1517" s="32" t="s">
        <v>16</v>
      </c>
      <c r="AH1517" s="32" t="s">
        <v>16</v>
      </c>
      <c r="AI1517" s="32" t="s">
        <v>16</v>
      </c>
      <c r="AJ1517" s="32" t="s">
        <v>16</v>
      </c>
      <c r="AK1517" s="32" t="s">
        <v>16</v>
      </c>
      <c r="AL1517" s="32" t="s">
        <v>16</v>
      </c>
      <c r="AM1517" s="32" t="s">
        <v>16</v>
      </c>
      <c r="AN1517" s="9" t="s">
        <v>16</v>
      </c>
      <c r="AO1517" s="9" t="s">
        <v>16</v>
      </c>
      <c r="AP1517" s="9" t="s">
        <v>16</v>
      </c>
      <c r="AQ1517" s="14"/>
      <c r="AR1517" s="14"/>
    </row>
    <row r="1518" spans="1:44" s="9" customFormat="1" hidden="1" x14ac:dyDescent="0.3">
      <c r="A1518" s="1" t="s">
        <v>2135</v>
      </c>
      <c r="B1518" s="1" t="s">
        <v>2136</v>
      </c>
      <c r="C1518" s="1" t="s">
        <v>11</v>
      </c>
      <c r="D1518" s="1" t="s">
        <v>12</v>
      </c>
      <c r="E1518" s="56" t="s">
        <v>91</v>
      </c>
      <c r="F1518" s="1" t="s">
        <v>92</v>
      </c>
      <c r="G1518" s="49" t="s">
        <v>5897</v>
      </c>
      <c r="H1518" s="22" t="str">
        <f>_xlfn.XLOOKUP(B1518,[1]SITE!$B:$B,[1]SITE!$CK:$CK,"")</f>
        <v>Operationnel</v>
      </c>
      <c r="I1518" s="22"/>
      <c r="J1518" s="22" t="str">
        <f>_xlfn.XLOOKUP(B1518,[1]SITE!$B:$B,[1]SITE!$I:$I,"")</f>
        <v>No impact</v>
      </c>
      <c r="K1518" s="30"/>
      <c r="L1518" s="15" t="str" cm="1">
        <f t="array" ref="L1518">IFERROR(_xlfn.IFS(
N1518="MPR ISSUE","PDH",
N1518="BSS Hardware Issue","BSS",
N1518="Sites strategiques, MLL, Pylone, etc.","ENVTECH",
N1518="AKTIVCO DEFAUT GE &amp; POWER Cabinet","AKTIVCO",
N1518="AKTIVCO Coupure ENEO &amp; Baisse de tension","AKTIVCO GRID ONLY",
N1518="Coupure ENEO &amp; Baisse de tension","IHS GRID ONLY",
N1518="Defaut GE &amp; POWER Cabinet","IHS",
N1518="Sharing","Partners",
N1518="Sites strategiques &amp; DataCenter","SST &amp; DC",
N1518="Exclu","Exclu",
N1518="SAT","SAT",
N1518="SPARE-ISSUE","SPARE-ISSUE",
N1518="Fiber CAmtel","TRANS_FO_CAMTEL",
N1518="Fiber AOF","Fiber AOF",
N1518="Projet OCM (HUAWEI)","TRAVAUX-HUAWEI",
N1518="Projet OCM (NOKIA)","TRAVAUX-NOKIA",
N1518="ACCESS-ISSUE","ACCESS-ISSUE",
N1518="Projet OCM (ZTE, NOKIA, autres projets)","TRAVAUX OCM",
N1518="No root CAuse","No root cause",
N1518="ODU HS","PDH",
N1518="IP &amp; VLAN","PDH",
N1518="Warehouse HUAWEI","SPARE-ISSUE",
N1518="SPARE-HS","SPARE-ISSUE",
N1518="Power Telco","BSS"
),"")</f>
        <v>No root cause</v>
      </c>
      <c r="M1518" s="16" t="str" cm="1">
        <f t="array" ref="M1518">IFERROR(_xlfn.IFS(
N1518="MPR ISSUE","TX ISSUE",
N1518="BSS Hardware Issue","RAN ISSUE",
N1518="Sites strategiques, MLL, Pylone, etc.","ENVTECH",
N1518="AKTIVCO DEFAUT GE &amp; POWER Cabinet","POWER ISSUE",
N1518="AKTIVCO Coupure ENEO &amp; Baisse de tension","POWER ISSUE",
N1518="Coupure ENEO &amp; Baisse de tension","POWER ISSUE",
N1518="Defaut GE &amp; POWER Cabinet","POWER ISSUE",
N1518="Sharing","POWER ISSUE",
N1518="Sites strategiques &amp; DataCenter","POWER ISSUE",
N1518="Exclu","Exclu",
N1518="SAT","TX ISSUE",
N1518="SPARE-ISSUE","SPARE-ISSUE",
N1518="Fiber CAmtel","TX ISSUE",
N1518="Fiber AOF","TX ISSUE",
N1518="Projet OCM (HUAWEI)","TRAVAUX-HUAWEI",
N1518="Projet OCM (NOKIA)","TRAVAUX -NOKIA",
N1518="ACCESS-ISSUE","ACCESS-ISSUE",
N1518="Projet OCM (ZTE, NOKIA, autres projets)","TRAVAUX OCM",
N1518="No root CAuse","No root cause",
N1518="ODU HS","TX ISSUE",
N1518="IP &amp; VLAN","TX ISSUE",
N1518="Warehouse HUAWEI","SPARE-ISSUE",
N1518="SPARE-HS","SPARE-ISSUE",
N1518="Power Telco","RAN ISSUE"
),"")</f>
        <v>No root cause</v>
      </c>
      <c r="N1518" s="29" t="s">
        <v>5652</v>
      </c>
      <c r="O1518" s="17" t="str" cm="1">
        <f t="array" ref="O1518">IFERROR(_xlfn.IFS(
N1518="MPR ISSUE","ACTIVE",
N1518="BSS Hardware Issue","ACTIVE",
N1518="Sites strategiques, MLL, Pylone, etc.","PASSIVE",
N1518="AKTIVCO DEFAUT GE &amp; POWER Cabinet","PASSIVE",
N1518="AKTIVCO Coupure ENEO &amp; Baisse de tension","PASSIVE",
N1518="Coupure ENEO &amp; Baisse de tension","PASSIVE",
N1518="Defaut GE &amp; POWER Cabinet","PASSIVE",
N1518="Sharing","PASSIVE",
N1518="Sites strategiques &amp; DataCenter","PASSIVE",
N1518="Exclu","Exclu",
N1518="SAT","ACTIVE",
N1518="SPARE-ISSUE","SPARE-ISSUE",
N1518="Fiber CAmtel","ACTIVE",
N1518="Fiber AOF","ACTIVE",
N1518="Projet OCM (HUAWEI)","PLANNED WORKS",
N1518="Projet OCM (NOKIA)","PLANNED WORKS",
N1518="ACCESS-ISSUE","ACCESS-ISSUE",
N1518="Projet OCM (ZTE, NOKIA, autres projets)","PLANNED WORKS",
N1518="No root CAuse","No root cause",
N1518="ODU HS","ACTIVE",
N1518="IP &amp; VLAN","ACTIVE",
N1518="Warehouse HUAWEI","SPARE-ISSUE",
N1518="SPARE-HS","SPARE-ISSUE",
N1518="Power Telco","ACTIVE"
),"")</f>
        <v>No root cause</v>
      </c>
      <c r="P1518" s="59">
        <v>0</v>
      </c>
      <c r="Q1518" s="59">
        <v>0</v>
      </c>
      <c r="R1518" s="59">
        <v>0</v>
      </c>
      <c r="S1518" s="59">
        <v>0</v>
      </c>
      <c r="T1518" s="59">
        <v>1.4233105900414629</v>
      </c>
      <c r="U1518" s="59">
        <v>0</v>
      </c>
      <c r="V1518" s="14"/>
      <c r="W1518" s="14"/>
      <c r="X1518" s="14"/>
      <c r="Y1518" s="14"/>
      <c r="Z1518" s="14"/>
      <c r="AA1518" s="31" t="s">
        <v>16</v>
      </c>
      <c r="AB1518" s="31" t="s">
        <v>16</v>
      </c>
      <c r="AC1518" s="7" t="s">
        <v>16</v>
      </c>
      <c r="AD1518" s="3"/>
      <c r="AE1518" s="3" t="s">
        <v>16</v>
      </c>
      <c r="AF1518" s="7" t="s">
        <v>16</v>
      </c>
      <c r="AG1518" s="32" t="s">
        <v>16</v>
      </c>
      <c r="AH1518" s="32" t="s">
        <v>16</v>
      </c>
      <c r="AI1518" s="32" t="s">
        <v>16</v>
      </c>
      <c r="AJ1518" s="32" t="s">
        <v>16</v>
      </c>
      <c r="AK1518" s="32" t="s">
        <v>16</v>
      </c>
      <c r="AL1518" s="32" t="s">
        <v>16</v>
      </c>
      <c r="AM1518" s="32" t="s">
        <v>16</v>
      </c>
      <c r="AN1518" s="9" t="s">
        <v>16</v>
      </c>
      <c r="AO1518" s="9" t="s">
        <v>16</v>
      </c>
      <c r="AP1518" s="9" t="s">
        <v>16</v>
      </c>
      <c r="AQ1518" s="14"/>
      <c r="AR1518" s="14"/>
    </row>
    <row r="1519" spans="1:44" s="9" customFormat="1" hidden="1" x14ac:dyDescent="0.3">
      <c r="A1519" s="1" t="s">
        <v>4685</v>
      </c>
      <c r="B1519" s="1" t="s">
        <v>4686</v>
      </c>
      <c r="C1519" s="1" t="s">
        <v>11</v>
      </c>
      <c r="D1519" s="1" t="s">
        <v>12</v>
      </c>
      <c r="E1519" s="56" t="s">
        <v>103</v>
      </c>
      <c r="F1519" s="1" t="s">
        <v>300</v>
      </c>
      <c r="G1519" s="49" t="s">
        <v>5897</v>
      </c>
      <c r="H1519" s="22" t="str">
        <f>_xlfn.XLOOKUP(B1519,[1]SITE!$B:$B,[1]SITE!$CK:$CK,"")</f>
        <v>Operationnel</v>
      </c>
      <c r="I1519" s="22"/>
      <c r="J1519" s="22" t="str">
        <f>_xlfn.XLOOKUP(B1519,[1]SITE!$B:$B,[1]SITE!$I:$I,"")</f>
        <v>No impact</v>
      </c>
      <c r="K1519" s="30"/>
      <c r="L1519" s="15" t="str" cm="1">
        <f t="array" ref="L1519">IFERROR(_xlfn.IFS(
N1519="MPR ISSUE","PDH",
N1519="BSS Hardware Issue","BSS",
N1519="Sites strategiques, MLL, Pylone, etc.","ENVTECH",
N1519="AKTIVCO DEFAUT GE &amp; POWER Cabinet","AKTIVCO",
N1519="AKTIVCO Coupure ENEO &amp; Baisse de tension","AKTIVCO GRID ONLY",
N1519="Coupure ENEO &amp; Baisse de tension","IHS GRID ONLY",
N1519="Defaut GE &amp; POWER Cabinet","IHS",
N1519="Sharing","Partners",
N1519="Sites strategiques &amp; DataCenter","SST &amp; DC",
N1519="Exclu","Exclu",
N1519="SAT","SAT",
N1519="SPARE-ISSUE","SPARE-ISSUE",
N1519="Fiber CAmtel","TRANS_FO_CAMTEL",
N1519="Fiber AOF","Fiber AOF",
N1519="Projet OCM (HUAWEI)","TRAVAUX-HUAWEI",
N1519="Projet OCM (NOKIA)","TRAVAUX-NOKIA",
N1519="ACCESS-ISSUE","ACCESS-ISSUE",
N1519="Projet OCM (ZTE, NOKIA, autres projets)","TRAVAUX OCM",
N1519="No root CAuse","No root cause",
N1519="ODU HS","PDH",
N1519="IP &amp; VLAN","PDH",
N1519="Warehouse HUAWEI","SPARE-ISSUE",
N1519="SPARE-HS","SPARE-ISSUE",
N1519="Power Telco","BSS"
),"")</f>
        <v>PDH</v>
      </c>
      <c r="M1519" s="16" t="str" cm="1">
        <f t="array" ref="M1519">IFERROR(_xlfn.IFS(
N1519="MPR ISSUE","TX ISSUE",
N1519="BSS Hardware Issue","RAN ISSUE",
N1519="Sites strategiques, MLL, Pylone, etc.","ENVTECH",
N1519="AKTIVCO DEFAUT GE &amp; POWER Cabinet","POWER ISSUE",
N1519="AKTIVCO Coupure ENEO &amp; Baisse de tension","POWER ISSUE",
N1519="Coupure ENEO &amp; Baisse de tension","POWER ISSUE",
N1519="Defaut GE &amp; POWER Cabinet","POWER ISSUE",
N1519="Sharing","POWER ISSUE",
N1519="Sites strategiques &amp; DataCenter","POWER ISSUE",
N1519="Exclu","Exclu",
N1519="SAT","TX ISSUE",
N1519="SPARE-ISSUE","SPARE-ISSUE",
N1519="Fiber CAmtel","TX ISSUE",
N1519="Fiber AOF","TX ISSUE",
N1519="Projet OCM (HUAWEI)","TRAVAUX-HUAWEI",
N1519="Projet OCM (NOKIA)","TRAVAUX -NOKIA",
N1519="ACCESS-ISSUE","ACCESS-ISSUE",
N1519="Projet OCM (ZTE, NOKIA, autres projets)","TRAVAUX OCM",
N1519="No root CAuse","No root cause",
N1519="ODU HS","TX ISSUE",
N1519="IP &amp; VLAN","TX ISSUE",
N1519="Warehouse HUAWEI","SPARE-ISSUE",
N1519="SPARE-HS","SPARE-ISSUE",
N1519="Power Telco","RAN ISSUE"
),"")</f>
        <v>TX ISSUE</v>
      </c>
      <c r="N1519" s="36" t="s">
        <v>5359</v>
      </c>
      <c r="O1519" s="17" t="str" cm="1">
        <f t="array" ref="O1519">IFERROR(_xlfn.IFS(
N1519="MPR ISSUE","ACTIVE",
N1519="BSS Hardware Issue","ACTIVE",
N1519="Sites strategiques, MLL, Pylone, etc.","PASSIVE",
N1519="AKTIVCO DEFAUT GE &amp; POWER Cabinet","PASSIVE",
N1519="AKTIVCO Coupure ENEO &amp; Baisse de tension","PASSIVE",
N1519="Coupure ENEO &amp; Baisse de tension","PASSIVE",
N1519="Defaut GE &amp; POWER Cabinet","PASSIVE",
N1519="Sharing","PASSIVE",
N1519="Sites strategiques &amp; DataCenter","PASSIVE",
N1519="Exclu","Exclu",
N1519="SAT","ACTIVE",
N1519="SPARE-ISSUE","SPARE-ISSUE",
N1519="Fiber CAmtel","ACTIVE",
N1519="Fiber AOF","ACTIVE",
N1519="Projet OCM (HUAWEI)","PLANNED WORKS",
N1519="Projet OCM (NOKIA)","PLANNED WORKS",
N1519="ACCESS-ISSUE","ACCESS-ISSUE",
N1519="Projet OCM (ZTE, NOKIA, autres projets)","PLANNED WORKS",
N1519="No root CAuse","No root cause",
N1519="ODU HS","ACTIVE",
N1519="IP &amp; VLAN","ACTIVE",
N1519="Warehouse HUAWEI","SPARE-ISSUE",
N1519="SPARE-HS","SPARE-ISSUE",
N1519="Power Telco","ACTIVE"
),"")</f>
        <v>ACTIVE</v>
      </c>
      <c r="P1519" s="59">
        <v>0</v>
      </c>
      <c r="Q1519" s="59">
        <v>0</v>
      </c>
      <c r="R1519" s="59">
        <v>0</v>
      </c>
      <c r="S1519" s="59">
        <v>0</v>
      </c>
      <c r="T1519" s="59">
        <v>0</v>
      </c>
      <c r="U1519" s="59">
        <v>0</v>
      </c>
      <c r="V1519" s="14"/>
      <c r="W1519" s="14"/>
      <c r="X1519" s="14"/>
      <c r="Y1519" s="14"/>
      <c r="Z1519" s="14"/>
      <c r="AA1519" s="31" t="s">
        <v>6205</v>
      </c>
      <c r="AB1519" s="31" t="s">
        <v>16</v>
      </c>
      <c r="AC1519" s="7" t="s">
        <v>16</v>
      </c>
      <c r="AD1519" s="3"/>
      <c r="AE1519" s="3" t="s">
        <v>16</v>
      </c>
      <c r="AF1519" s="7" t="s">
        <v>16</v>
      </c>
      <c r="AG1519" s="32" t="s">
        <v>16</v>
      </c>
      <c r="AH1519" s="32" t="s">
        <v>5740</v>
      </c>
      <c r="AI1519" s="32" t="s">
        <v>16</v>
      </c>
      <c r="AJ1519" s="32" t="s">
        <v>16</v>
      </c>
      <c r="AK1519" s="32" t="s">
        <v>16</v>
      </c>
      <c r="AL1519" s="32" t="s">
        <v>16</v>
      </c>
      <c r="AM1519" s="32" t="s">
        <v>16</v>
      </c>
      <c r="AN1519" s="9" t="s">
        <v>5745</v>
      </c>
      <c r="AO1519" s="9" t="s">
        <v>16</v>
      </c>
      <c r="AP1519" s="9" t="s">
        <v>16</v>
      </c>
      <c r="AQ1519" s="14"/>
      <c r="AR1519" s="14"/>
    </row>
    <row r="1520" spans="1:44" s="9" customFormat="1" hidden="1" x14ac:dyDescent="0.3">
      <c r="A1520" s="1" t="s">
        <v>351</v>
      </c>
      <c r="B1520" s="51" t="s">
        <v>352</v>
      </c>
      <c r="C1520" s="51" t="s">
        <v>11</v>
      </c>
      <c r="D1520" s="51" t="s">
        <v>12</v>
      </c>
      <c r="E1520" s="56" t="s">
        <v>32</v>
      </c>
      <c r="F1520" s="51" t="s">
        <v>33</v>
      </c>
      <c r="G1520" s="22" t="s">
        <v>5896</v>
      </c>
      <c r="H1520" s="22" t="str">
        <f>_xlfn.XLOOKUP(B1520,[1]SITE!$B:$B,[1]SITE!$CK:$CK,"")</f>
        <v>Operationnel</v>
      </c>
      <c r="I1520" s="22"/>
      <c r="J1520" s="22" t="str">
        <f>_xlfn.XLOOKUP(B1520,[1]SITE!$B:$B,[1]SITE!$I:$I,"")</f>
        <v>No impact</v>
      </c>
      <c r="K1520" s="30"/>
      <c r="L1520" s="15" t="str" cm="1">
        <f t="array" ref="L1520">IFERROR(_xlfn.IFS(
N1520="MPR ISSUE","PDH",
N1520="BSS Hardware Issue","BSS",
N1520="Sites strategiques, MLL, Pylone, etc.","ENVTECH",
N1520="AKTIVCO DEFAUT GE &amp; POWER Cabinet","AKTIVCO",
N1520="AKTIVCO Coupure ENEO &amp; Baisse de tension","AKTIVCO GRID ONLY",
N1520="Coupure ENEO &amp; Baisse de tension","IHS GRID ONLY",
N1520="Defaut GE &amp; POWER Cabinet","IHS",
N1520="Sharing","Partners",
N1520="Sites strategiques &amp; DataCenter","SST &amp; DC",
N1520="Exclu","Exclu",
N1520="SAT","SAT",
N1520="SPARE-ISSUE","SPARE-ISSUE",
N1520="Fiber CAmtel","TRANS_FO_CAMTEL",
N1520="Fiber AOF","Fiber AOF",
N1520="Projet OCM (HUAWEI)","TRAVAUX-HUAWEI",
N1520="Projet OCM (NOKIA)","TRAVAUX-NOKIA",
N1520="ACCESS-ISSUE","ACCESS-ISSUE",
N1520="Projet OCM (ZTE, NOKIA, autres projets)","TRAVAUX OCM",
N1520="No root CAuse","No root cause",
N1520="ODU HS","PDH",
N1520="IP &amp; VLAN","PDH",
N1520="Warehouse HUAWEI","SPARE-ISSUE",
N1520="SPARE-HS","SPARE-ISSUE",
N1520="Power Telco","BSS"
),"")</f>
        <v>No root cause</v>
      </c>
      <c r="M1520" s="16" t="str" cm="1">
        <f t="array" ref="M1520">IFERROR(_xlfn.IFS(
N1520="MPR ISSUE","TX ISSUE",
N1520="BSS Hardware Issue","RAN ISSUE",
N1520="Sites strategiques, MLL, Pylone, etc.","ENVTECH",
N1520="AKTIVCO DEFAUT GE &amp; POWER Cabinet","POWER ISSUE",
N1520="AKTIVCO Coupure ENEO &amp; Baisse de tension","POWER ISSUE",
N1520="Coupure ENEO &amp; Baisse de tension","POWER ISSUE",
N1520="Defaut GE &amp; POWER Cabinet","POWER ISSUE",
N1520="Sharing","POWER ISSUE",
N1520="Sites strategiques &amp; DataCenter","POWER ISSUE",
N1520="Exclu","Exclu",
N1520="SAT","TX ISSUE",
N1520="SPARE-ISSUE","SPARE-ISSUE",
N1520="Fiber CAmtel","TX ISSUE",
N1520="Fiber AOF","TX ISSUE",
N1520="Projet OCM (HUAWEI)","TRAVAUX-HUAWEI",
N1520="Projet OCM (NOKIA)","TRAVAUX -NOKIA",
N1520="ACCESS-ISSUE","ACCESS-ISSUE",
N1520="Projet OCM (ZTE, NOKIA, autres projets)","TRAVAUX OCM",
N1520="No root CAuse","No root cause",
N1520="ODU HS","TX ISSUE",
N1520="IP &amp; VLAN","TX ISSUE",
N1520="Warehouse HUAWEI","SPARE-ISSUE",
N1520="SPARE-HS","SPARE-ISSUE",
N1520="Power Telco","RAN ISSUE"
),"")</f>
        <v>No root cause</v>
      </c>
      <c r="N1520" s="36" t="s">
        <v>5652</v>
      </c>
      <c r="O1520" s="17" t="str" cm="1">
        <f t="array" ref="O1520">IFERROR(_xlfn.IFS(
N1520="MPR ISSUE","ACTIVE",
N1520="BSS Hardware Issue","ACTIVE",
N1520="Sites strategiques, MLL, Pylone, etc.","PASSIVE",
N1520="AKTIVCO DEFAUT GE &amp; POWER Cabinet","PASSIVE",
N1520="AKTIVCO Coupure ENEO &amp; Baisse de tension","PASSIVE",
N1520="Coupure ENEO &amp; Baisse de tension","PASSIVE",
N1520="Defaut GE &amp; POWER Cabinet","PASSIVE",
N1520="Sharing","PASSIVE",
N1520="Sites strategiques &amp; DataCenter","PASSIVE",
N1520="Exclu","Exclu",
N1520="SAT","ACTIVE",
N1520="SPARE-ISSUE","SPARE-ISSUE",
N1520="Fiber CAmtel","ACTIVE",
N1520="Fiber AOF","ACTIVE",
N1520="Projet OCM (HUAWEI)","PLANNED WORKS",
N1520="Projet OCM (NOKIA)","PLANNED WORKS",
N1520="ACCESS-ISSUE","ACCESS-ISSUE",
N1520="Projet OCM (ZTE, NOKIA, autres projets)","PLANNED WORKS",
N1520="No root CAuse","No root cause",
N1520="ODU HS","ACTIVE",
N1520="IP &amp; VLAN","ACTIVE",
N1520="Warehouse HUAWEI","SPARE-ISSUE",
N1520="SPARE-HS","SPARE-ISSUE",
N1520="Power Telco","ACTIVE"
),"")</f>
        <v>No root cause</v>
      </c>
      <c r="P1520" s="59">
        <v>0</v>
      </c>
      <c r="Q1520" s="59">
        <v>0</v>
      </c>
      <c r="R1520" s="59">
        <v>0</v>
      </c>
      <c r="S1520" s="59">
        <v>0</v>
      </c>
      <c r="T1520" s="59">
        <v>0</v>
      </c>
      <c r="U1520" s="59">
        <v>0</v>
      </c>
      <c r="V1520" s="14"/>
      <c r="W1520" s="14"/>
      <c r="X1520" s="14"/>
      <c r="Y1520" s="14"/>
      <c r="Z1520" s="14"/>
      <c r="AA1520" s="31" t="s">
        <v>6206</v>
      </c>
      <c r="AB1520" s="31" t="s">
        <v>16</v>
      </c>
      <c r="AC1520" s="7" t="s">
        <v>16</v>
      </c>
      <c r="AD1520" s="3"/>
      <c r="AE1520" s="3" t="s">
        <v>16</v>
      </c>
      <c r="AF1520" s="7" t="s">
        <v>16</v>
      </c>
      <c r="AG1520" s="32" t="s">
        <v>16</v>
      </c>
      <c r="AH1520" s="32" t="s">
        <v>16</v>
      </c>
      <c r="AI1520" s="32" t="s">
        <v>5475</v>
      </c>
      <c r="AJ1520" s="32" t="s">
        <v>16</v>
      </c>
      <c r="AK1520" s="32" t="s">
        <v>16</v>
      </c>
      <c r="AL1520" s="32" t="s">
        <v>16</v>
      </c>
      <c r="AM1520" s="32" t="s">
        <v>16</v>
      </c>
      <c r="AN1520" s="9" t="s">
        <v>5746</v>
      </c>
      <c r="AO1520" s="9" t="s">
        <v>16</v>
      </c>
      <c r="AP1520" s="9" t="s">
        <v>16</v>
      </c>
      <c r="AQ1520" s="14"/>
      <c r="AR1520" s="14"/>
    </row>
    <row r="1521" spans="1:44" s="9" customFormat="1" hidden="1" x14ac:dyDescent="0.3">
      <c r="A1521" s="1" t="s">
        <v>339</v>
      </c>
      <c r="B1521" s="51" t="s">
        <v>340</v>
      </c>
      <c r="C1521" s="51" t="s">
        <v>22</v>
      </c>
      <c r="D1521" s="51" t="s">
        <v>126</v>
      </c>
      <c r="E1521" s="56" t="s">
        <v>32</v>
      </c>
      <c r="F1521" s="51" t="s">
        <v>33</v>
      </c>
      <c r="G1521" s="22" t="s">
        <v>5896</v>
      </c>
      <c r="H1521" s="22" t="str">
        <f>_xlfn.XLOOKUP(B1521,[1]SITE!$B:$B,[1]SITE!$CK:$CK,"")</f>
        <v>Operationnel</v>
      </c>
      <c r="I1521" s="22"/>
      <c r="J1521" s="22" t="str">
        <f>_xlfn.XLOOKUP(B1521,[1]SITE!$B:$B,[1]SITE!$I:$I,"")</f>
        <v>No impact</v>
      </c>
      <c r="K1521" s="30"/>
      <c r="L1521" s="15" t="str" cm="1">
        <f t="array" ref="L1521">IFERROR(_xlfn.IFS(
N1521="MPR ISSUE","PDH",
N1521="BSS Hardware Issue","BSS",
N1521="Sites strategiques, MLL, Pylone, etc.","ENVTECH",
N1521="AKTIVCO DEFAUT GE &amp; POWER Cabinet","AKTIVCO",
N1521="AKTIVCO Coupure ENEO &amp; Baisse de tension","AKTIVCO GRID ONLY",
N1521="Coupure ENEO &amp; Baisse de tension","IHS GRID ONLY",
N1521="Defaut GE &amp; POWER Cabinet","IHS",
N1521="Sharing","Partners",
N1521="Sites strategiques &amp; DataCenter","SST &amp; DC",
N1521="Exclu","Exclu",
N1521="SAT","SAT",
N1521="SPARE-ISSUE","SPARE-ISSUE",
N1521="Fiber CAmtel","TRANS_FO_CAMTEL",
N1521="Fiber AOF","Fiber AOF",
N1521="Projet OCM (HUAWEI)","TRAVAUX-HUAWEI",
N1521="Projet OCM (NOKIA)","TRAVAUX-NOKIA",
N1521="ACCESS-ISSUE","ACCESS-ISSUE",
N1521="Projet OCM (ZTE, NOKIA, autres projets)","TRAVAUX OCM",
N1521="No root CAuse","No root cause",
N1521="ODU HS","PDH",
N1521="IP &amp; VLAN","PDH",
N1521="Warehouse HUAWEI","SPARE-ISSUE",
N1521="SPARE-HS","SPARE-ISSUE",
N1521="Power Telco","BSS"
),"")</f>
        <v>No root cause</v>
      </c>
      <c r="M1521" s="16" t="str" cm="1">
        <f t="array" ref="M1521">IFERROR(_xlfn.IFS(
N1521="MPR ISSUE","TX ISSUE",
N1521="BSS Hardware Issue","RAN ISSUE",
N1521="Sites strategiques, MLL, Pylone, etc.","ENVTECH",
N1521="AKTIVCO DEFAUT GE &amp; POWER Cabinet","POWER ISSUE",
N1521="AKTIVCO Coupure ENEO &amp; Baisse de tension","POWER ISSUE",
N1521="Coupure ENEO &amp; Baisse de tension","POWER ISSUE",
N1521="Defaut GE &amp; POWER Cabinet","POWER ISSUE",
N1521="Sharing","POWER ISSUE",
N1521="Sites strategiques &amp; DataCenter","POWER ISSUE",
N1521="Exclu","Exclu",
N1521="SAT","TX ISSUE",
N1521="SPARE-ISSUE","SPARE-ISSUE",
N1521="Fiber CAmtel","TX ISSUE",
N1521="Fiber AOF","TX ISSUE",
N1521="Projet OCM (HUAWEI)","TRAVAUX-HUAWEI",
N1521="Projet OCM (NOKIA)","TRAVAUX -NOKIA",
N1521="ACCESS-ISSUE","ACCESS-ISSUE",
N1521="Projet OCM (ZTE, NOKIA, autres projets)","TRAVAUX OCM",
N1521="No root CAuse","No root cause",
N1521="ODU HS","TX ISSUE",
N1521="IP &amp; VLAN","TX ISSUE",
N1521="Warehouse HUAWEI","SPARE-ISSUE",
N1521="SPARE-HS","SPARE-ISSUE",
N1521="Power Telco","RAN ISSUE"
),"")</f>
        <v>No root cause</v>
      </c>
      <c r="N1521" s="29" t="s">
        <v>5652</v>
      </c>
      <c r="O1521" s="17" t="str" cm="1">
        <f t="array" ref="O1521">IFERROR(_xlfn.IFS(
N1521="MPR ISSUE","ACTIVE",
N1521="BSS Hardware Issue","ACTIVE",
N1521="Sites strategiques, MLL, Pylone, etc.","PASSIVE",
N1521="AKTIVCO DEFAUT GE &amp; POWER Cabinet","PASSIVE",
N1521="AKTIVCO Coupure ENEO &amp; Baisse de tension","PASSIVE",
N1521="Coupure ENEO &amp; Baisse de tension","PASSIVE",
N1521="Defaut GE &amp; POWER Cabinet","PASSIVE",
N1521="Sharing","PASSIVE",
N1521="Sites strategiques &amp; DataCenter","PASSIVE",
N1521="Exclu","Exclu",
N1521="SAT","ACTIVE",
N1521="SPARE-ISSUE","SPARE-ISSUE",
N1521="Fiber CAmtel","ACTIVE",
N1521="Fiber AOF","ACTIVE",
N1521="Projet OCM (HUAWEI)","PLANNED WORKS",
N1521="Projet OCM (NOKIA)","PLANNED WORKS",
N1521="ACCESS-ISSUE","ACCESS-ISSUE",
N1521="Projet OCM (ZTE, NOKIA, autres projets)","PLANNED WORKS",
N1521="No root CAuse","No root cause",
N1521="ODU HS","ACTIVE",
N1521="IP &amp; VLAN","ACTIVE",
N1521="Warehouse HUAWEI","SPARE-ISSUE",
N1521="SPARE-HS","SPARE-ISSUE",
N1521="Power Telco","ACTIVE"
),"")</f>
        <v>No root cause</v>
      </c>
      <c r="P1521" s="59">
        <v>0</v>
      </c>
      <c r="Q1521" s="59">
        <v>0</v>
      </c>
      <c r="R1521" s="59">
        <v>0</v>
      </c>
      <c r="S1521" s="59">
        <v>0</v>
      </c>
      <c r="T1521" s="59">
        <v>0</v>
      </c>
      <c r="U1521" s="59">
        <v>0</v>
      </c>
      <c r="V1521" s="14"/>
      <c r="W1521" s="14"/>
      <c r="X1521" s="14"/>
      <c r="Y1521" s="14"/>
      <c r="Z1521" s="14"/>
      <c r="AA1521" s="31" t="s">
        <v>16</v>
      </c>
      <c r="AB1521" s="31" t="s">
        <v>16</v>
      </c>
      <c r="AC1521" s="7" t="s">
        <v>16</v>
      </c>
      <c r="AD1521" s="3"/>
      <c r="AE1521" s="3" t="s">
        <v>16</v>
      </c>
      <c r="AF1521" s="7" t="s">
        <v>16</v>
      </c>
      <c r="AG1521" s="32" t="s">
        <v>16</v>
      </c>
      <c r="AH1521" s="32" t="s">
        <v>16</v>
      </c>
      <c r="AI1521" s="32" t="s">
        <v>16</v>
      </c>
      <c r="AJ1521" s="32" t="s">
        <v>16</v>
      </c>
      <c r="AK1521" s="32" t="s">
        <v>16</v>
      </c>
      <c r="AL1521" s="32" t="s">
        <v>16</v>
      </c>
      <c r="AM1521" s="32" t="s">
        <v>16</v>
      </c>
      <c r="AN1521" s="9" t="s">
        <v>16</v>
      </c>
      <c r="AO1521" s="9" t="s">
        <v>16</v>
      </c>
      <c r="AP1521" s="9" t="s">
        <v>5424</v>
      </c>
      <c r="AQ1521" s="14"/>
      <c r="AR1521" s="14"/>
    </row>
    <row r="1522" spans="1:44" s="9" customFormat="1" hidden="1" x14ac:dyDescent="0.3">
      <c r="A1522" s="1" t="s">
        <v>1125</v>
      </c>
      <c r="B1522" s="51" t="s">
        <v>1126</v>
      </c>
      <c r="C1522" s="1"/>
      <c r="D1522" s="51"/>
      <c r="E1522" s="56" t="s">
        <v>13</v>
      </c>
      <c r="F1522" s="51" t="s">
        <v>79</v>
      </c>
      <c r="G1522" s="49" t="s">
        <v>5897</v>
      </c>
      <c r="H1522" s="22" t="str">
        <f>_xlfn.XLOOKUP(B1522,[1]SITE!$B:$B,[1]SITE!$CK:$CK,"")</f>
        <v>Insecurity</v>
      </c>
      <c r="I1522" s="22"/>
      <c r="J1522" s="22" t="str">
        <f>_xlfn.XLOOKUP(B1522,[1]SITE!$B:$B,[1]SITE!$I:$I,"")</f>
        <v>No impact</v>
      </c>
      <c r="K1522" s="30"/>
      <c r="L1522" s="15" t="str" cm="1">
        <f t="array" ref="L1522">IFERROR(_xlfn.IFS(
N1522="MPR ISSUE","PDH",
N1522="BSS Hardware Issue","BSS",
N1522="Sites strategiques, MLL, Pylone, etc.","ENVTECH",
N1522="AKTIVCO DEFAUT GE &amp; POWER Cabinet","AKTIVCO",
N1522="AKTIVCO Coupure ENEO &amp; Baisse de tension","AKTIVCO GRID ONLY",
N1522="Coupure ENEO &amp; Baisse de tension","IHS GRID ONLY",
N1522="Defaut GE &amp; POWER Cabinet","IHS",
N1522="Sharing","Partners",
N1522="Sites strategiques &amp; DataCenter","SST &amp; DC",
N1522="Exclu","Exclu",
N1522="SAT","SAT",
N1522="SPARE-ISSUE","SPARE-ISSUE",
N1522="Fiber CAmtel","TRANS_FO_CAMTEL",
N1522="Fiber AOF","Fiber AOF",
N1522="Projet OCM (HUAWEI)","TRAVAUX-HUAWEI",
N1522="Projet OCM (NOKIA)","TRAVAUX-NOKIA",
N1522="ACCESS-ISSUE","ACCESS-ISSUE",
N1522="Projet OCM (ZTE, NOKIA, autres projets)","TRAVAUX OCM",
N1522="No root CAuse","No root cause",
N1522="ODU HS","PDH",
N1522="IP &amp; VLAN","PDH",
N1522="Warehouse HUAWEI","SPARE-ISSUE",
N1522="SPARE-HS","SPARE-ISSUE",
N1522="Power Telco","BSS"
),"")</f>
        <v>No root cause</v>
      </c>
      <c r="M1522" s="16" t="str" cm="1">
        <f t="array" ref="M1522">IFERROR(_xlfn.IFS(
N1522="MPR ISSUE","TX ISSUE",
N1522="BSS Hardware Issue","RAN ISSUE",
N1522="Sites strategiques, MLL, Pylone, etc.","ENVTECH",
N1522="AKTIVCO DEFAUT GE &amp; POWER Cabinet","POWER ISSUE",
N1522="AKTIVCO Coupure ENEO &amp; Baisse de tension","POWER ISSUE",
N1522="Coupure ENEO &amp; Baisse de tension","POWER ISSUE",
N1522="Defaut GE &amp; POWER Cabinet","POWER ISSUE",
N1522="Sharing","POWER ISSUE",
N1522="Sites strategiques &amp; DataCenter","POWER ISSUE",
N1522="Exclu","Exclu",
N1522="SAT","TX ISSUE",
N1522="SPARE-ISSUE","SPARE-ISSUE",
N1522="Fiber CAmtel","TX ISSUE",
N1522="Fiber AOF","TX ISSUE",
N1522="Projet OCM (HUAWEI)","TRAVAUX-HUAWEI",
N1522="Projet OCM (NOKIA)","TRAVAUX -NOKIA",
N1522="ACCESS-ISSUE","ACCESS-ISSUE",
N1522="Projet OCM (ZTE, NOKIA, autres projets)","TRAVAUX OCM",
N1522="No root CAuse","No root cause",
N1522="ODU HS","TX ISSUE",
N1522="IP &amp; VLAN","TX ISSUE",
N1522="Warehouse HUAWEI","SPARE-ISSUE",
N1522="SPARE-HS","SPARE-ISSUE",
N1522="Power Telco","RAN ISSUE"
),"")</f>
        <v>No root cause</v>
      </c>
      <c r="N1522" s="29" t="s">
        <v>5652</v>
      </c>
      <c r="O1522" s="17" t="str" cm="1">
        <f t="array" ref="O1522">IFERROR(_xlfn.IFS(
N1522="MPR ISSUE","ACTIVE",
N1522="BSS Hardware Issue","ACTIVE",
N1522="Sites strategiques, MLL, Pylone, etc.","PASSIVE",
N1522="AKTIVCO DEFAUT GE &amp; POWER Cabinet","PASSIVE",
N1522="AKTIVCO Coupure ENEO &amp; Baisse de tension","PASSIVE",
N1522="Coupure ENEO &amp; Baisse de tension","PASSIVE",
N1522="Defaut GE &amp; POWER Cabinet","PASSIVE",
N1522="Sharing","PASSIVE",
N1522="Sites strategiques &amp; DataCenter","PASSIVE",
N1522="Exclu","Exclu",
N1522="SAT","ACTIVE",
N1522="SPARE-ISSUE","SPARE-ISSUE",
N1522="Fiber CAmtel","ACTIVE",
N1522="Fiber AOF","ACTIVE",
N1522="Projet OCM (HUAWEI)","PLANNED WORKS",
N1522="Projet OCM (NOKIA)","PLANNED WORKS",
N1522="ACCESS-ISSUE","ACCESS-ISSUE",
N1522="Projet OCM (ZTE, NOKIA, autres projets)","PLANNED WORKS",
N1522="No root CAuse","No root cause",
N1522="ODU HS","ACTIVE",
N1522="IP &amp; VLAN","ACTIVE",
N1522="Warehouse HUAWEI","SPARE-ISSUE",
N1522="SPARE-HS","SPARE-ISSUE",
N1522="Power Telco","ACTIVE"
),"")</f>
        <v>No root cause</v>
      </c>
      <c r="P1522" s="59">
        <v>0</v>
      </c>
      <c r="Q1522" s="59">
        <v>0</v>
      </c>
      <c r="R1522" s="59">
        <v>0</v>
      </c>
      <c r="S1522" s="59">
        <v>0</v>
      </c>
      <c r="T1522" s="59">
        <v>0</v>
      </c>
      <c r="U1522" s="59">
        <v>0</v>
      </c>
      <c r="V1522" s="14"/>
      <c r="W1522" s="14"/>
      <c r="X1522" s="14"/>
      <c r="Y1522" s="14"/>
      <c r="Z1522" s="14"/>
      <c r="AA1522" s="31" t="s">
        <v>16</v>
      </c>
      <c r="AB1522" s="31" t="s">
        <v>16</v>
      </c>
      <c r="AC1522" s="7" t="s">
        <v>16</v>
      </c>
      <c r="AD1522" s="3"/>
      <c r="AE1522" s="3" t="s">
        <v>16</v>
      </c>
      <c r="AF1522" s="7" t="s">
        <v>16</v>
      </c>
      <c r="AG1522" s="32" t="s">
        <v>16</v>
      </c>
      <c r="AH1522" s="32" t="s">
        <v>16</v>
      </c>
      <c r="AI1522" s="32" t="s">
        <v>16</v>
      </c>
      <c r="AJ1522" s="32" t="s">
        <v>16</v>
      </c>
      <c r="AK1522" s="32" t="s">
        <v>16</v>
      </c>
      <c r="AL1522" s="32" t="s">
        <v>16</v>
      </c>
      <c r="AM1522" s="32" t="s">
        <v>16</v>
      </c>
      <c r="AN1522" s="9" t="s">
        <v>16</v>
      </c>
      <c r="AO1522" s="9" t="s">
        <v>5502</v>
      </c>
      <c r="AP1522" s="9" t="s">
        <v>5502</v>
      </c>
      <c r="AQ1522" s="14"/>
      <c r="AR1522" s="14"/>
    </row>
    <row r="1523" spans="1:44" s="9" customFormat="1" hidden="1" x14ac:dyDescent="0.3">
      <c r="A1523" s="1" t="s">
        <v>388</v>
      </c>
      <c r="B1523" s="51" t="s">
        <v>389</v>
      </c>
      <c r="C1523" s="51" t="s">
        <v>11</v>
      </c>
      <c r="D1523" s="51" t="s">
        <v>12</v>
      </c>
      <c r="E1523" s="56" t="s">
        <v>38</v>
      </c>
      <c r="F1523" s="51" t="s">
        <v>390</v>
      </c>
      <c r="G1523" s="50" t="s">
        <v>5898</v>
      </c>
      <c r="H1523" s="22" t="str">
        <f>_xlfn.XLOOKUP(B1523,[1]SITE!$B:$B,[1]SITE!$CK:$CK,"")</f>
        <v>Operationnel</v>
      </c>
      <c r="I1523" s="22"/>
      <c r="J1523" s="22" t="str">
        <f>_xlfn.XLOOKUP(B1523,[1]SITE!$B:$B,[1]SITE!$I:$I,"")</f>
        <v>No impact</v>
      </c>
      <c r="K1523" s="30"/>
      <c r="L1523" s="15" t="str" cm="1">
        <f t="array" ref="L1523">IFERROR(_xlfn.IFS(
N1523="MPR ISSUE","PDH",
N1523="BSS Hardware Issue","BSS",
N1523="Sites strategiques, MLL, Pylone, etc.","ENVTECH",
N1523="AKTIVCO DEFAUT GE &amp; POWER Cabinet","AKTIVCO",
N1523="AKTIVCO Coupure ENEO &amp; Baisse de tension","AKTIVCO GRID ONLY",
N1523="Coupure ENEO &amp; Baisse de tension","IHS GRID ONLY",
N1523="Defaut GE &amp; POWER Cabinet","IHS",
N1523="Sharing","Partners",
N1523="Sites strategiques &amp; DataCenter","SST &amp; DC",
N1523="Exclu","Exclu",
N1523="SAT","SAT",
N1523="SPARE-ISSUE","SPARE-ISSUE",
N1523="Fiber CAmtel","TRANS_FO_CAMTEL",
N1523="Fiber AOF","Fiber AOF",
N1523="Projet OCM (HUAWEI)","TRAVAUX-HUAWEI",
N1523="Projet OCM (NOKIA)","TRAVAUX-NOKIA",
N1523="ACCESS-ISSUE","ACCESS-ISSUE",
N1523="Projet OCM (ZTE, NOKIA, autres projets)","TRAVAUX OCM",
N1523="No root CAuse","No root cause",
N1523="ODU HS","PDH",
N1523="IP &amp; VLAN","PDH",
N1523="Warehouse HUAWEI","SPARE-ISSUE",
N1523="SPARE-HS","SPARE-ISSUE",
N1523="Power Telco","BSS"
),"")</f>
        <v>No root cause</v>
      </c>
      <c r="M1523" s="16" t="str" cm="1">
        <f t="array" ref="M1523">IFERROR(_xlfn.IFS(
N1523="MPR ISSUE","TX ISSUE",
N1523="BSS Hardware Issue","RAN ISSUE",
N1523="Sites strategiques, MLL, Pylone, etc.","ENVTECH",
N1523="AKTIVCO DEFAUT GE &amp; POWER Cabinet","POWER ISSUE",
N1523="AKTIVCO Coupure ENEO &amp; Baisse de tension","POWER ISSUE",
N1523="Coupure ENEO &amp; Baisse de tension","POWER ISSUE",
N1523="Defaut GE &amp; POWER Cabinet","POWER ISSUE",
N1523="Sharing","POWER ISSUE",
N1523="Sites strategiques &amp; DataCenter","POWER ISSUE",
N1523="Exclu","Exclu",
N1523="SAT","TX ISSUE",
N1523="SPARE-ISSUE","SPARE-ISSUE",
N1523="Fiber CAmtel","TX ISSUE",
N1523="Fiber AOF","TX ISSUE",
N1523="Projet OCM (HUAWEI)","TRAVAUX-HUAWEI",
N1523="Projet OCM (NOKIA)","TRAVAUX -NOKIA",
N1523="ACCESS-ISSUE","ACCESS-ISSUE",
N1523="Projet OCM (ZTE, NOKIA, autres projets)","TRAVAUX OCM",
N1523="No root CAuse","No root cause",
N1523="ODU HS","TX ISSUE",
N1523="IP &amp; VLAN","TX ISSUE",
N1523="Warehouse HUAWEI","SPARE-ISSUE",
N1523="SPARE-HS","SPARE-ISSUE",
N1523="Power Telco","RAN ISSUE"
),"")</f>
        <v>No root cause</v>
      </c>
      <c r="N1523" s="29" t="s">
        <v>5652</v>
      </c>
      <c r="O1523" s="17" t="str" cm="1">
        <f t="array" ref="O1523">IFERROR(_xlfn.IFS(
N1523="MPR ISSUE","ACTIVE",
N1523="BSS Hardware Issue","ACTIVE",
N1523="Sites strategiques, MLL, Pylone, etc.","PASSIVE",
N1523="AKTIVCO DEFAUT GE &amp; POWER Cabinet","PASSIVE",
N1523="AKTIVCO Coupure ENEO &amp; Baisse de tension","PASSIVE",
N1523="Coupure ENEO &amp; Baisse de tension","PASSIVE",
N1523="Defaut GE &amp; POWER Cabinet","PASSIVE",
N1523="Sharing","PASSIVE",
N1523="Sites strategiques &amp; DataCenter","PASSIVE",
N1523="Exclu","Exclu",
N1523="SAT","ACTIVE",
N1523="SPARE-ISSUE","SPARE-ISSUE",
N1523="Fiber CAmtel","ACTIVE",
N1523="Fiber AOF","ACTIVE",
N1523="Projet OCM (HUAWEI)","PLANNED WORKS",
N1523="Projet OCM (NOKIA)","PLANNED WORKS",
N1523="ACCESS-ISSUE","ACCESS-ISSUE",
N1523="Projet OCM (ZTE, NOKIA, autres projets)","PLANNED WORKS",
N1523="No root CAuse","No root cause",
N1523="ODU HS","ACTIVE",
N1523="IP &amp; VLAN","ACTIVE",
N1523="Warehouse HUAWEI","SPARE-ISSUE",
N1523="SPARE-HS","SPARE-ISSUE",
N1523="Power Telco","ACTIVE"
),"")</f>
        <v>No root cause</v>
      </c>
      <c r="P1523" s="59">
        <v>0</v>
      </c>
      <c r="Q1523" s="59">
        <v>0</v>
      </c>
      <c r="R1523" s="59">
        <v>0</v>
      </c>
      <c r="S1523" s="59">
        <v>0</v>
      </c>
      <c r="T1523" s="59">
        <v>0</v>
      </c>
      <c r="U1523" s="59">
        <v>0</v>
      </c>
      <c r="V1523" s="14"/>
      <c r="W1523" s="14"/>
      <c r="X1523" s="14"/>
      <c r="Y1523" s="14"/>
      <c r="Z1523" s="14"/>
      <c r="AA1523" s="31" t="s">
        <v>16</v>
      </c>
      <c r="AB1523" s="31" t="s">
        <v>16</v>
      </c>
      <c r="AC1523" s="7" t="s">
        <v>16</v>
      </c>
      <c r="AD1523" s="3"/>
      <c r="AE1523" s="3" t="s">
        <v>16</v>
      </c>
      <c r="AF1523" s="7" t="s">
        <v>16</v>
      </c>
      <c r="AG1523" s="32" t="s">
        <v>16</v>
      </c>
      <c r="AH1523" s="32" t="s">
        <v>16</v>
      </c>
      <c r="AI1523" s="32" t="s">
        <v>16</v>
      </c>
      <c r="AJ1523" s="32" t="s">
        <v>16</v>
      </c>
      <c r="AK1523" s="32" t="s">
        <v>16</v>
      </c>
      <c r="AL1523" s="32" t="s">
        <v>16</v>
      </c>
      <c r="AM1523" s="32" t="s">
        <v>16</v>
      </c>
      <c r="AN1523" s="9" t="s">
        <v>16</v>
      </c>
      <c r="AO1523" s="9" t="s">
        <v>5585</v>
      </c>
      <c r="AP1523" s="9" t="s">
        <v>6028</v>
      </c>
      <c r="AQ1523" s="14"/>
      <c r="AR1523" s="14"/>
    </row>
    <row r="1524" spans="1:44" s="9" customFormat="1" hidden="1" x14ac:dyDescent="0.3">
      <c r="A1524" s="1" t="s">
        <v>2781</v>
      </c>
      <c r="B1524" s="51" t="s">
        <v>2782</v>
      </c>
      <c r="C1524" s="51" t="s">
        <v>22</v>
      </c>
      <c r="D1524" s="51" t="s">
        <v>31</v>
      </c>
      <c r="E1524" s="56" t="s">
        <v>38</v>
      </c>
      <c r="F1524" s="51" t="s">
        <v>2783</v>
      </c>
      <c r="G1524" s="22" t="s">
        <v>5896</v>
      </c>
      <c r="H1524" s="22" t="str">
        <f>_xlfn.XLOOKUP(B1524,[1]SITE!$B:$B,[1]SITE!$CK:$CK,"")</f>
        <v>Operationnel</v>
      </c>
      <c r="I1524" s="22"/>
      <c r="J1524" s="22" t="str">
        <f>_xlfn.XLOOKUP(B1524,[1]SITE!$B:$B,[1]SITE!$I:$I,"")</f>
        <v>No impact</v>
      </c>
      <c r="K1524" s="30"/>
      <c r="L1524" s="15" t="str" cm="1">
        <f t="array" ref="L1524">IFERROR(_xlfn.IFS(
N1524="MPR ISSUE","PDH",
N1524="BSS Hardware Issue","BSS",
N1524="Sites strategiques, MLL, Pylone, etc.","ENVTECH",
N1524="AKTIVCO DEFAUT GE &amp; POWER Cabinet","AKTIVCO",
N1524="AKTIVCO Coupure ENEO &amp; Baisse de tension","AKTIVCO GRID ONLY",
N1524="Coupure ENEO &amp; Baisse de tension","IHS GRID ONLY",
N1524="Defaut GE &amp; POWER Cabinet","IHS",
N1524="Sharing","Partners",
N1524="Sites strategiques &amp; DataCenter","SST &amp; DC",
N1524="Exclu","Exclu",
N1524="SAT","SAT",
N1524="SPARE-ISSUE","SPARE-ISSUE",
N1524="Fiber CAmtel","TRANS_FO_CAMTEL",
N1524="Fiber AOF","Fiber AOF",
N1524="Projet OCM (HUAWEI)","TRAVAUX-HUAWEI",
N1524="Projet OCM (NOKIA)","TRAVAUX-NOKIA",
N1524="ACCESS-ISSUE","ACCESS-ISSUE",
N1524="Projet OCM (ZTE, NOKIA, autres projets)","TRAVAUX OCM",
N1524="No root CAuse","No root cause",
N1524="ODU HS","PDH",
N1524="IP &amp; VLAN","PDH",
N1524="Warehouse HUAWEI","SPARE-ISSUE",
N1524="SPARE-HS","SPARE-ISSUE",
N1524="Power Telco","BSS"
),"")</f>
        <v>No root cause</v>
      </c>
      <c r="M1524" s="16" t="str" cm="1">
        <f t="array" ref="M1524">IFERROR(_xlfn.IFS(
N1524="MPR ISSUE","TX ISSUE",
N1524="BSS Hardware Issue","RAN ISSUE",
N1524="Sites strategiques, MLL, Pylone, etc.","ENVTECH",
N1524="AKTIVCO DEFAUT GE &amp; POWER Cabinet","POWER ISSUE",
N1524="AKTIVCO Coupure ENEO &amp; Baisse de tension","POWER ISSUE",
N1524="Coupure ENEO &amp; Baisse de tension","POWER ISSUE",
N1524="Defaut GE &amp; POWER Cabinet","POWER ISSUE",
N1524="Sharing","POWER ISSUE",
N1524="Sites strategiques &amp; DataCenter","POWER ISSUE",
N1524="Exclu","Exclu",
N1524="SAT","TX ISSUE",
N1524="SPARE-ISSUE","SPARE-ISSUE",
N1524="Fiber CAmtel","TX ISSUE",
N1524="Fiber AOF","TX ISSUE",
N1524="Projet OCM (HUAWEI)","TRAVAUX-HUAWEI",
N1524="Projet OCM (NOKIA)","TRAVAUX -NOKIA",
N1524="ACCESS-ISSUE","ACCESS-ISSUE",
N1524="Projet OCM (ZTE, NOKIA, autres projets)","TRAVAUX OCM",
N1524="No root CAuse","No root cause",
N1524="ODU HS","TX ISSUE",
N1524="IP &amp; VLAN","TX ISSUE",
N1524="Warehouse HUAWEI","SPARE-ISSUE",
N1524="SPARE-HS","SPARE-ISSUE",
N1524="Power Telco","RAN ISSUE"
),"")</f>
        <v>No root cause</v>
      </c>
      <c r="N1524" s="29" t="s">
        <v>5652</v>
      </c>
      <c r="O1524" s="17" t="str" cm="1">
        <f t="array" ref="O1524">IFERROR(_xlfn.IFS(
N1524="MPR ISSUE","ACTIVE",
N1524="BSS Hardware Issue","ACTIVE",
N1524="Sites strategiques, MLL, Pylone, etc.","PASSIVE",
N1524="AKTIVCO DEFAUT GE &amp; POWER Cabinet","PASSIVE",
N1524="AKTIVCO Coupure ENEO &amp; Baisse de tension","PASSIVE",
N1524="Coupure ENEO &amp; Baisse de tension","PASSIVE",
N1524="Defaut GE &amp; POWER Cabinet","PASSIVE",
N1524="Sharing","PASSIVE",
N1524="Sites strategiques &amp; DataCenter","PASSIVE",
N1524="Exclu","Exclu",
N1524="SAT","ACTIVE",
N1524="SPARE-ISSUE","SPARE-ISSUE",
N1524="Fiber CAmtel","ACTIVE",
N1524="Fiber AOF","ACTIVE",
N1524="Projet OCM (HUAWEI)","PLANNED WORKS",
N1524="Projet OCM (NOKIA)","PLANNED WORKS",
N1524="ACCESS-ISSUE","ACCESS-ISSUE",
N1524="Projet OCM (ZTE, NOKIA, autres projets)","PLANNED WORKS",
N1524="No root CAuse","No root cause",
N1524="ODU HS","ACTIVE",
N1524="IP &amp; VLAN","ACTIVE",
N1524="Warehouse HUAWEI","SPARE-ISSUE",
N1524="SPARE-HS","SPARE-ISSUE",
N1524="Power Telco","ACTIVE"
),"")</f>
        <v>No root cause</v>
      </c>
      <c r="P1524" s="59">
        <v>0</v>
      </c>
      <c r="Q1524" s="59">
        <v>3.1568088621790756E-3</v>
      </c>
      <c r="R1524" s="59">
        <v>0</v>
      </c>
      <c r="S1524" s="59">
        <v>0</v>
      </c>
      <c r="T1524" s="59">
        <v>8.6820626196733777</v>
      </c>
      <c r="U1524" s="59">
        <v>0</v>
      </c>
      <c r="V1524" s="14"/>
      <c r="W1524" s="14"/>
      <c r="X1524" s="14"/>
      <c r="Y1524" s="14"/>
      <c r="Z1524" s="14"/>
      <c r="AA1524" s="31" t="s">
        <v>16</v>
      </c>
      <c r="AB1524" s="31" t="s">
        <v>16</v>
      </c>
      <c r="AC1524" s="7" t="s">
        <v>16</v>
      </c>
      <c r="AD1524" s="3"/>
      <c r="AE1524" s="3" t="s">
        <v>16</v>
      </c>
      <c r="AF1524" s="7" t="s">
        <v>16</v>
      </c>
      <c r="AG1524" s="32" t="s">
        <v>16</v>
      </c>
      <c r="AH1524" s="32" t="s">
        <v>16</v>
      </c>
      <c r="AI1524" s="32" t="s">
        <v>16</v>
      </c>
      <c r="AJ1524" s="32" t="s">
        <v>16</v>
      </c>
      <c r="AK1524" s="32" t="s">
        <v>16</v>
      </c>
      <c r="AL1524" s="32" t="s">
        <v>16</v>
      </c>
      <c r="AM1524" s="32" t="s">
        <v>16</v>
      </c>
      <c r="AN1524" s="9" t="s">
        <v>16</v>
      </c>
      <c r="AO1524" s="9" t="s">
        <v>16</v>
      </c>
      <c r="AP1524" s="9" t="s">
        <v>16</v>
      </c>
      <c r="AQ1524" s="14"/>
      <c r="AR1524" s="14"/>
    </row>
    <row r="1525" spans="1:44" s="9" customFormat="1" hidden="1" x14ac:dyDescent="0.3">
      <c r="A1525" s="1" t="s">
        <v>3420</v>
      </c>
      <c r="B1525" s="51" t="s">
        <v>3421</v>
      </c>
      <c r="C1525" s="51" t="s">
        <v>11</v>
      </c>
      <c r="D1525" s="51" t="s">
        <v>12</v>
      </c>
      <c r="E1525" s="56" t="s">
        <v>70</v>
      </c>
      <c r="F1525" s="51" t="s">
        <v>71</v>
      </c>
      <c r="G1525" s="22" t="s">
        <v>5896</v>
      </c>
      <c r="H1525" s="22" t="str">
        <f>_xlfn.XLOOKUP(B1525,[1]SITE!$B:$B,[1]SITE!$CK:$CK,"")</f>
        <v>Operationnel</v>
      </c>
      <c r="I1525" s="22"/>
      <c r="J1525" s="22" t="str">
        <f>_xlfn.XLOOKUP(B1525,[1]SITE!$B:$B,[1]SITE!$I:$I,"")</f>
        <v>No impact</v>
      </c>
      <c r="K1525" s="30"/>
      <c r="L1525" s="15" t="str" cm="1">
        <f t="array" ref="L1525">IFERROR(_xlfn.IFS(
N1525="MPR ISSUE","PDH",
N1525="BSS Hardware Issue","BSS",
N1525="Sites strategiques, MLL, Pylone, etc.","ENVTECH",
N1525="AKTIVCO DEFAUT GE &amp; POWER Cabinet","AKTIVCO",
N1525="AKTIVCO Coupure ENEO &amp; Baisse de tension","AKTIVCO GRID ONLY",
N1525="Coupure ENEO &amp; Baisse de tension","IHS GRID ONLY",
N1525="Defaut GE &amp; POWER Cabinet","IHS",
N1525="Sharing","Partners",
N1525="Sites strategiques &amp; DataCenter","SST &amp; DC",
N1525="Exclu","Exclu",
N1525="SAT","SAT",
N1525="SPARE-ISSUE","SPARE-ISSUE",
N1525="Fiber CAmtel","TRANS_FO_CAMTEL",
N1525="Fiber AOF","Fiber AOF",
N1525="Projet OCM (HUAWEI)","TRAVAUX-HUAWEI",
N1525="Projet OCM (NOKIA)","TRAVAUX-NOKIA",
N1525="ACCESS-ISSUE","ACCESS-ISSUE",
N1525="Projet OCM (ZTE, NOKIA, autres projets)","TRAVAUX OCM",
N1525="No root CAuse","No root cause",
N1525="ODU HS","PDH",
N1525="IP &amp; VLAN","PDH",
N1525="Warehouse HUAWEI","SPARE-ISSUE",
N1525="SPARE-HS","SPARE-ISSUE",
N1525="Power Telco","BSS"
),"")</f>
        <v>No root cause</v>
      </c>
      <c r="M1525" s="16" t="str" cm="1">
        <f t="array" ref="M1525">IFERROR(_xlfn.IFS(
N1525="MPR ISSUE","TX ISSUE",
N1525="BSS Hardware Issue","RAN ISSUE",
N1525="Sites strategiques, MLL, Pylone, etc.","ENVTECH",
N1525="AKTIVCO DEFAUT GE &amp; POWER Cabinet","POWER ISSUE",
N1525="AKTIVCO Coupure ENEO &amp; Baisse de tension","POWER ISSUE",
N1525="Coupure ENEO &amp; Baisse de tension","POWER ISSUE",
N1525="Defaut GE &amp; POWER Cabinet","POWER ISSUE",
N1525="Sharing","POWER ISSUE",
N1525="Sites strategiques &amp; DataCenter","POWER ISSUE",
N1525="Exclu","Exclu",
N1525="SAT","TX ISSUE",
N1525="SPARE-ISSUE","SPARE-ISSUE",
N1525="Fiber CAmtel","TX ISSUE",
N1525="Fiber AOF","TX ISSUE",
N1525="Projet OCM (HUAWEI)","TRAVAUX-HUAWEI",
N1525="Projet OCM (NOKIA)","TRAVAUX -NOKIA",
N1525="ACCESS-ISSUE","ACCESS-ISSUE",
N1525="Projet OCM (ZTE, NOKIA, autres projets)","TRAVAUX OCM",
N1525="No root CAuse","No root cause",
N1525="ODU HS","TX ISSUE",
N1525="IP &amp; VLAN","TX ISSUE",
N1525="Warehouse HUAWEI","SPARE-ISSUE",
N1525="SPARE-HS","SPARE-ISSUE",
N1525="Power Telco","RAN ISSUE"
),"")</f>
        <v>No root cause</v>
      </c>
      <c r="N1525" s="29" t="s">
        <v>5652</v>
      </c>
      <c r="O1525" s="17" t="str" cm="1">
        <f t="array" ref="O1525">IFERROR(_xlfn.IFS(
N1525="MPR ISSUE","ACTIVE",
N1525="BSS Hardware Issue","ACTIVE",
N1525="Sites strategiques, MLL, Pylone, etc.","PASSIVE",
N1525="AKTIVCO DEFAUT GE &amp; POWER Cabinet","PASSIVE",
N1525="AKTIVCO Coupure ENEO &amp; Baisse de tension","PASSIVE",
N1525="Coupure ENEO &amp; Baisse de tension","PASSIVE",
N1525="Defaut GE &amp; POWER Cabinet","PASSIVE",
N1525="Sharing","PASSIVE",
N1525="Sites strategiques &amp; DataCenter","PASSIVE",
N1525="Exclu","Exclu",
N1525="SAT","ACTIVE",
N1525="SPARE-ISSUE","SPARE-ISSUE",
N1525="Fiber CAmtel","ACTIVE",
N1525="Fiber AOF","ACTIVE",
N1525="Projet OCM (HUAWEI)","PLANNED WORKS",
N1525="Projet OCM (NOKIA)","PLANNED WORKS",
N1525="ACCESS-ISSUE","ACCESS-ISSUE",
N1525="Projet OCM (ZTE, NOKIA, autres projets)","PLANNED WORKS",
N1525="No root CAuse","No root cause",
N1525="ODU HS","ACTIVE",
N1525="IP &amp; VLAN","ACTIVE",
N1525="Warehouse HUAWEI","SPARE-ISSUE",
N1525="SPARE-HS","SPARE-ISSUE",
N1525="Power Telco","ACTIVE"
),"")</f>
        <v>No root cause</v>
      </c>
      <c r="P1525" s="59">
        <v>0</v>
      </c>
      <c r="Q1525" s="59">
        <v>0</v>
      </c>
      <c r="R1525" s="59">
        <v>0</v>
      </c>
      <c r="S1525" s="59">
        <v>0</v>
      </c>
      <c r="T1525" s="59">
        <v>0</v>
      </c>
      <c r="U1525" s="59">
        <v>0</v>
      </c>
      <c r="V1525" s="14"/>
      <c r="W1525" s="14"/>
      <c r="X1525" s="14"/>
      <c r="Y1525" s="14"/>
      <c r="Z1525" s="14"/>
      <c r="AA1525" s="31" t="s">
        <v>16</v>
      </c>
      <c r="AB1525" s="31" t="s">
        <v>16</v>
      </c>
      <c r="AC1525" s="7" t="s">
        <v>16</v>
      </c>
      <c r="AD1525" s="3"/>
      <c r="AE1525" s="3" t="s">
        <v>16</v>
      </c>
      <c r="AF1525" s="7" t="s">
        <v>16</v>
      </c>
      <c r="AG1525" s="32" t="s">
        <v>16</v>
      </c>
      <c r="AH1525" s="32" t="s">
        <v>16</v>
      </c>
      <c r="AI1525" s="32" t="s">
        <v>16</v>
      </c>
      <c r="AJ1525" s="32" t="s">
        <v>16</v>
      </c>
      <c r="AK1525" s="32" t="s">
        <v>16</v>
      </c>
      <c r="AL1525" s="32" t="s">
        <v>16</v>
      </c>
      <c r="AM1525" s="32" t="s">
        <v>16</v>
      </c>
      <c r="AN1525" s="9" t="s">
        <v>16</v>
      </c>
      <c r="AO1525" s="9" t="s">
        <v>16</v>
      </c>
      <c r="AP1525" s="9" t="s">
        <v>16</v>
      </c>
      <c r="AQ1525" s="14"/>
      <c r="AR1525" s="14"/>
    </row>
    <row r="1526" spans="1:44" s="9" customFormat="1" hidden="1" x14ac:dyDescent="0.3">
      <c r="A1526" s="1" t="s">
        <v>369</v>
      </c>
      <c r="B1526" s="51" t="s">
        <v>370</v>
      </c>
      <c r="C1526" s="51" t="s">
        <v>11</v>
      </c>
      <c r="D1526" s="51" t="s">
        <v>146</v>
      </c>
      <c r="E1526" s="56" t="s">
        <v>32</v>
      </c>
      <c r="F1526" s="51" t="s">
        <v>33</v>
      </c>
      <c r="G1526" s="22" t="s">
        <v>5896</v>
      </c>
      <c r="H1526" s="22" t="str">
        <f>_xlfn.XLOOKUP(B1526,[1]SITE!$B:$B,[1]SITE!$CK:$CK,"")</f>
        <v>Operationnel</v>
      </c>
      <c r="I1526" s="22"/>
      <c r="J1526" s="22" t="str">
        <f>_xlfn.XLOOKUP(B1526,[1]SITE!$B:$B,[1]SITE!$I:$I,"")</f>
        <v>No impact</v>
      </c>
      <c r="K1526" s="30"/>
      <c r="L1526" s="15" t="str" cm="1">
        <f t="array" ref="L1526">IFERROR(_xlfn.IFS(
N1526="MPR ISSUE","PDH",
N1526="BSS Hardware Issue","BSS",
N1526="Sites strategiques, MLL, Pylone, etc.","ENVTECH",
N1526="AKTIVCO DEFAUT GE &amp; POWER Cabinet","AKTIVCO",
N1526="AKTIVCO Coupure ENEO &amp; Baisse de tension","AKTIVCO GRID ONLY",
N1526="Coupure ENEO &amp; Baisse de tension","IHS GRID ONLY",
N1526="Defaut GE &amp; POWER Cabinet","IHS",
N1526="Sharing","Partners",
N1526="Sites strategiques &amp; DataCenter","SST &amp; DC",
N1526="Exclu","Exclu",
N1526="SAT","SAT",
N1526="SPARE-ISSUE","SPARE-ISSUE",
N1526="Fiber CAmtel","TRANS_FO_CAMTEL",
N1526="Fiber AOF","Fiber AOF",
N1526="Projet OCM (HUAWEI)","TRAVAUX-HUAWEI",
N1526="Projet OCM (NOKIA)","TRAVAUX-NOKIA",
N1526="ACCESS-ISSUE","ACCESS-ISSUE",
N1526="Projet OCM (ZTE, NOKIA, autres projets)","TRAVAUX OCM",
N1526="No root CAuse","No root cause",
N1526="ODU HS","PDH",
N1526="IP &amp; VLAN","PDH",
N1526="Warehouse HUAWEI","SPARE-ISSUE",
N1526="SPARE-HS","SPARE-ISSUE",
N1526="Power Telco","BSS"
),"")</f>
        <v>No root cause</v>
      </c>
      <c r="M1526" s="16" t="str" cm="1">
        <f t="array" ref="M1526">IFERROR(_xlfn.IFS(
N1526="MPR ISSUE","TX ISSUE",
N1526="BSS Hardware Issue","RAN ISSUE",
N1526="Sites strategiques, MLL, Pylone, etc.","ENVTECH",
N1526="AKTIVCO DEFAUT GE &amp; POWER Cabinet","POWER ISSUE",
N1526="AKTIVCO Coupure ENEO &amp; Baisse de tension","POWER ISSUE",
N1526="Coupure ENEO &amp; Baisse de tension","POWER ISSUE",
N1526="Defaut GE &amp; POWER Cabinet","POWER ISSUE",
N1526="Sharing","POWER ISSUE",
N1526="Sites strategiques &amp; DataCenter","POWER ISSUE",
N1526="Exclu","Exclu",
N1526="SAT","TX ISSUE",
N1526="SPARE-ISSUE","SPARE-ISSUE",
N1526="Fiber CAmtel","TX ISSUE",
N1526="Fiber AOF","TX ISSUE",
N1526="Projet OCM (HUAWEI)","TRAVAUX-HUAWEI",
N1526="Projet OCM (NOKIA)","TRAVAUX -NOKIA",
N1526="ACCESS-ISSUE","ACCESS-ISSUE",
N1526="Projet OCM (ZTE, NOKIA, autres projets)","TRAVAUX OCM",
N1526="No root CAuse","No root cause",
N1526="ODU HS","TX ISSUE",
N1526="IP &amp; VLAN","TX ISSUE",
N1526="Warehouse HUAWEI","SPARE-ISSUE",
N1526="SPARE-HS","SPARE-ISSUE",
N1526="Power Telco","RAN ISSUE"
),"")</f>
        <v>No root cause</v>
      </c>
      <c r="N1526" s="29" t="s">
        <v>5652</v>
      </c>
      <c r="O1526" s="17" t="str" cm="1">
        <f t="array" ref="O1526">IFERROR(_xlfn.IFS(
N1526="MPR ISSUE","ACTIVE",
N1526="BSS Hardware Issue","ACTIVE",
N1526="Sites strategiques, MLL, Pylone, etc.","PASSIVE",
N1526="AKTIVCO DEFAUT GE &amp; POWER Cabinet","PASSIVE",
N1526="AKTIVCO Coupure ENEO &amp; Baisse de tension","PASSIVE",
N1526="Coupure ENEO &amp; Baisse de tension","PASSIVE",
N1526="Defaut GE &amp; POWER Cabinet","PASSIVE",
N1526="Sharing","PASSIVE",
N1526="Sites strategiques &amp; DataCenter","PASSIVE",
N1526="Exclu","Exclu",
N1526="SAT","ACTIVE",
N1526="SPARE-ISSUE","SPARE-ISSUE",
N1526="Fiber CAmtel","ACTIVE",
N1526="Fiber AOF","ACTIVE",
N1526="Projet OCM (HUAWEI)","PLANNED WORKS",
N1526="Projet OCM (NOKIA)","PLANNED WORKS",
N1526="ACCESS-ISSUE","ACCESS-ISSUE",
N1526="Projet OCM (ZTE, NOKIA, autres projets)","PLANNED WORKS",
N1526="No root CAuse","No root cause",
N1526="ODU HS","ACTIVE",
N1526="IP &amp; VLAN","ACTIVE",
N1526="Warehouse HUAWEI","SPARE-ISSUE",
N1526="SPARE-HS","SPARE-ISSUE",
N1526="Power Telco","ACTIVE"
),"")</f>
        <v>No root cause</v>
      </c>
      <c r="P1526" s="59">
        <v>0</v>
      </c>
      <c r="Q1526" s="59">
        <v>0</v>
      </c>
      <c r="R1526" s="59">
        <v>0</v>
      </c>
      <c r="S1526" s="59">
        <v>0</v>
      </c>
      <c r="T1526" s="59">
        <v>0</v>
      </c>
      <c r="U1526" s="59">
        <v>0</v>
      </c>
      <c r="V1526" s="14"/>
      <c r="W1526" s="14"/>
      <c r="X1526" s="14"/>
      <c r="Y1526" s="14"/>
      <c r="Z1526" s="14"/>
      <c r="AA1526" s="31" t="s">
        <v>16</v>
      </c>
      <c r="AB1526" s="31" t="s">
        <v>16</v>
      </c>
      <c r="AC1526" s="7" t="s">
        <v>16</v>
      </c>
      <c r="AD1526" s="3"/>
      <c r="AE1526" s="3" t="s">
        <v>16</v>
      </c>
      <c r="AF1526" s="7" t="s">
        <v>16</v>
      </c>
      <c r="AG1526" s="32" t="s">
        <v>16</v>
      </c>
      <c r="AH1526" s="32" t="s">
        <v>16</v>
      </c>
      <c r="AI1526" s="32" t="s">
        <v>16</v>
      </c>
      <c r="AJ1526" s="32" t="s">
        <v>16</v>
      </c>
      <c r="AK1526" s="32" t="s">
        <v>16</v>
      </c>
      <c r="AL1526" s="32" t="s">
        <v>16</v>
      </c>
      <c r="AM1526" s="32" t="s">
        <v>16</v>
      </c>
      <c r="AN1526" s="9" t="s">
        <v>16</v>
      </c>
      <c r="AO1526" s="9" t="s">
        <v>16</v>
      </c>
      <c r="AP1526" s="9" t="s">
        <v>5424</v>
      </c>
      <c r="AQ1526" s="14"/>
      <c r="AR1526" s="14"/>
    </row>
    <row r="1527" spans="1:44" s="9" customFormat="1" ht="27" hidden="1" customHeight="1" x14ac:dyDescent="0.3">
      <c r="A1527" s="1" t="s">
        <v>398</v>
      </c>
      <c r="B1527" s="51" t="s">
        <v>399</v>
      </c>
      <c r="C1527" s="51" t="s">
        <v>11</v>
      </c>
      <c r="D1527" s="51" t="s">
        <v>12</v>
      </c>
      <c r="E1527" s="56" t="s">
        <v>32</v>
      </c>
      <c r="F1527" s="51" t="s">
        <v>33</v>
      </c>
      <c r="G1527" s="22" t="s">
        <v>5896</v>
      </c>
      <c r="H1527" s="22" t="str">
        <f>_xlfn.XLOOKUP(B1527,[1]SITE!$B:$B,[1]SITE!$CK:$CK,"")</f>
        <v>Operationnel</v>
      </c>
      <c r="I1527" s="22"/>
      <c r="J1527" s="22" t="str">
        <f>_xlfn.XLOOKUP(B1527,[1]SITE!$B:$B,[1]SITE!$I:$I,"")</f>
        <v>No impact</v>
      </c>
      <c r="K1527" s="30"/>
      <c r="L1527" s="15" t="str" cm="1">
        <f t="array" ref="L1527">IFERROR(_xlfn.IFS(
N1527="MPR ISSUE","PDH",
N1527="BSS Hardware Issue","BSS",
N1527="Sites strategiques, MLL, Pylone, etc.","ENVTECH",
N1527="AKTIVCO DEFAUT GE &amp; POWER Cabinet","AKTIVCO",
N1527="AKTIVCO Coupure ENEO &amp; Baisse de tension","AKTIVCO GRID ONLY",
N1527="Coupure ENEO &amp; Baisse de tension","IHS GRID ONLY",
N1527="Defaut GE &amp; POWER Cabinet","IHS",
N1527="Sharing","Partners",
N1527="Sites strategiques &amp; DataCenter","SST &amp; DC",
N1527="Exclu","Exclu",
N1527="SAT","SAT",
N1527="SPARE-ISSUE","SPARE-ISSUE",
N1527="Fiber CAmtel","TRANS_FO_CAMTEL",
N1527="Fiber AOF","Fiber AOF",
N1527="Projet OCM (HUAWEI)","TRAVAUX-HUAWEI",
N1527="Projet OCM (NOKIA)","TRAVAUX-NOKIA",
N1527="ACCESS-ISSUE","ACCESS-ISSUE",
N1527="Projet OCM (ZTE, NOKIA, autres projets)","TRAVAUX OCM",
N1527="No root CAuse","No root cause",
N1527="ODU HS","PDH",
N1527="IP &amp; VLAN","PDH",
N1527="Warehouse HUAWEI","SPARE-ISSUE",
N1527="SPARE-HS","SPARE-ISSUE",
N1527="Power Telco","BSS"
),"")</f>
        <v>No root cause</v>
      </c>
      <c r="M1527" s="16" t="str" cm="1">
        <f t="array" ref="M1527">IFERROR(_xlfn.IFS(
N1527="MPR ISSUE","TX ISSUE",
N1527="BSS Hardware Issue","RAN ISSUE",
N1527="Sites strategiques, MLL, Pylone, etc.","ENVTECH",
N1527="AKTIVCO DEFAUT GE &amp; POWER Cabinet","POWER ISSUE",
N1527="AKTIVCO Coupure ENEO &amp; Baisse de tension","POWER ISSUE",
N1527="Coupure ENEO &amp; Baisse de tension","POWER ISSUE",
N1527="Defaut GE &amp; POWER Cabinet","POWER ISSUE",
N1527="Sharing","POWER ISSUE",
N1527="Sites strategiques &amp; DataCenter","POWER ISSUE",
N1527="Exclu","Exclu",
N1527="SAT","TX ISSUE",
N1527="SPARE-ISSUE","SPARE-ISSUE",
N1527="Fiber CAmtel","TX ISSUE",
N1527="Fiber AOF","TX ISSUE",
N1527="Projet OCM (HUAWEI)","TRAVAUX-HUAWEI",
N1527="Projet OCM (NOKIA)","TRAVAUX -NOKIA",
N1527="ACCESS-ISSUE","ACCESS-ISSUE",
N1527="Projet OCM (ZTE, NOKIA, autres projets)","TRAVAUX OCM",
N1527="No root CAuse","No root cause",
N1527="ODU HS","TX ISSUE",
N1527="IP &amp; VLAN","TX ISSUE",
N1527="Warehouse HUAWEI","SPARE-ISSUE",
N1527="SPARE-HS","SPARE-ISSUE",
N1527="Power Telco","RAN ISSUE"
),"")</f>
        <v>No root cause</v>
      </c>
      <c r="N1527" s="29" t="s">
        <v>5652</v>
      </c>
      <c r="O1527" s="17" t="str" cm="1">
        <f t="array" ref="O1527">IFERROR(_xlfn.IFS(
N1527="MPR ISSUE","ACTIVE",
N1527="BSS Hardware Issue","ACTIVE",
N1527="Sites strategiques, MLL, Pylone, etc.","PASSIVE",
N1527="AKTIVCO DEFAUT GE &amp; POWER Cabinet","PASSIVE",
N1527="AKTIVCO Coupure ENEO &amp; Baisse de tension","PASSIVE",
N1527="Coupure ENEO &amp; Baisse de tension","PASSIVE",
N1527="Defaut GE &amp; POWER Cabinet","PASSIVE",
N1527="Sharing","PASSIVE",
N1527="Sites strategiques &amp; DataCenter","PASSIVE",
N1527="Exclu","Exclu",
N1527="SAT","ACTIVE",
N1527="SPARE-ISSUE","SPARE-ISSUE",
N1527="Fiber CAmtel","ACTIVE",
N1527="Fiber AOF","ACTIVE",
N1527="Projet OCM (HUAWEI)","PLANNED WORKS",
N1527="Projet OCM (NOKIA)","PLANNED WORKS",
N1527="ACCESS-ISSUE","ACCESS-ISSUE",
N1527="Projet OCM (ZTE, NOKIA, autres projets)","PLANNED WORKS",
N1527="No root CAuse","No root cause",
N1527="ODU HS","ACTIVE",
N1527="IP &amp; VLAN","ACTIVE",
N1527="Warehouse HUAWEI","SPARE-ISSUE",
N1527="SPARE-HS","SPARE-ISSUE",
N1527="Power Telco","ACTIVE"
),"")</f>
        <v>No root cause</v>
      </c>
      <c r="P1527" s="59">
        <v>0</v>
      </c>
      <c r="Q1527" s="59">
        <v>0</v>
      </c>
      <c r="R1527" s="59">
        <v>0</v>
      </c>
      <c r="S1527" s="59">
        <v>0</v>
      </c>
      <c r="T1527" s="59">
        <v>0</v>
      </c>
      <c r="U1527" s="59">
        <v>0</v>
      </c>
      <c r="V1527" s="14"/>
      <c r="W1527" s="14"/>
      <c r="X1527" s="14"/>
      <c r="Y1527" s="14"/>
      <c r="Z1527" s="14"/>
      <c r="AA1527" s="31" t="s">
        <v>16</v>
      </c>
      <c r="AB1527" s="31" t="s">
        <v>16</v>
      </c>
      <c r="AC1527" s="7" t="s">
        <v>16</v>
      </c>
      <c r="AD1527" s="3"/>
      <c r="AE1527" s="3" t="s">
        <v>16</v>
      </c>
      <c r="AF1527" s="7" t="s">
        <v>16</v>
      </c>
      <c r="AG1527" s="32" t="s">
        <v>16</v>
      </c>
      <c r="AH1527" s="32" t="s">
        <v>16</v>
      </c>
      <c r="AI1527" s="32" t="s">
        <v>16</v>
      </c>
      <c r="AJ1527" s="32" t="s">
        <v>16</v>
      </c>
      <c r="AK1527" s="32" t="s">
        <v>16</v>
      </c>
      <c r="AL1527" s="32" t="s">
        <v>16</v>
      </c>
      <c r="AM1527" s="32" t="s">
        <v>16</v>
      </c>
      <c r="AN1527" s="9" t="s">
        <v>16</v>
      </c>
      <c r="AO1527" s="9" t="s">
        <v>16</v>
      </c>
      <c r="AP1527" s="9" t="s">
        <v>5424</v>
      </c>
      <c r="AQ1527" s="14"/>
      <c r="AR1527" s="14"/>
    </row>
    <row r="1528" spans="1:44" s="9" customFormat="1" hidden="1" x14ac:dyDescent="0.3">
      <c r="A1528" s="1" t="s">
        <v>402</v>
      </c>
      <c r="B1528" s="51" t="s">
        <v>403</v>
      </c>
      <c r="C1528" s="51" t="s">
        <v>11</v>
      </c>
      <c r="D1528" s="51" t="s">
        <v>12</v>
      </c>
      <c r="E1528" s="56" t="s">
        <v>32</v>
      </c>
      <c r="F1528" s="51" t="s">
        <v>33</v>
      </c>
      <c r="G1528" s="22" t="s">
        <v>5896</v>
      </c>
      <c r="H1528" s="22" t="str">
        <f>_xlfn.XLOOKUP(B1528,[1]SITE!$B:$B,[1]SITE!$CK:$CK,"")</f>
        <v>Operationnel</v>
      </c>
      <c r="I1528" s="22"/>
      <c r="J1528" s="22" t="str">
        <f>_xlfn.XLOOKUP(B1528,[1]SITE!$B:$B,[1]SITE!$I:$I,"")</f>
        <v>No impact</v>
      </c>
      <c r="K1528" s="30"/>
      <c r="L1528" s="15" t="str" cm="1">
        <f t="array" ref="L1528">IFERROR(_xlfn.IFS(
N1528="MPR ISSUE","PDH",
N1528="BSS Hardware Issue","BSS",
N1528="Sites strategiques, MLL, Pylone, etc.","ENVTECH",
N1528="AKTIVCO DEFAUT GE &amp; POWER Cabinet","AKTIVCO",
N1528="AKTIVCO Coupure ENEO &amp; Baisse de tension","AKTIVCO GRID ONLY",
N1528="Coupure ENEO &amp; Baisse de tension","IHS GRID ONLY",
N1528="Defaut GE &amp; POWER Cabinet","IHS",
N1528="Sharing","Partners",
N1528="Sites strategiques &amp; DataCenter","SST &amp; DC",
N1528="Exclu","Exclu",
N1528="SAT","SAT",
N1528="SPARE-ISSUE","SPARE-ISSUE",
N1528="Fiber CAmtel","TRANS_FO_CAMTEL",
N1528="Fiber AOF","Fiber AOF",
N1528="Projet OCM (HUAWEI)","TRAVAUX-HUAWEI",
N1528="Projet OCM (NOKIA)","TRAVAUX-NOKIA",
N1528="ACCESS-ISSUE","ACCESS-ISSUE",
N1528="Projet OCM (ZTE, NOKIA, autres projets)","TRAVAUX OCM",
N1528="No root CAuse","No root cause",
N1528="ODU HS","PDH",
N1528="IP &amp; VLAN","PDH",
N1528="Warehouse HUAWEI","SPARE-ISSUE",
N1528="SPARE-HS","SPARE-ISSUE",
N1528="Power Telco","BSS"
),"")</f>
        <v>No root cause</v>
      </c>
      <c r="M1528" s="16" t="str" cm="1">
        <f t="array" ref="M1528">IFERROR(_xlfn.IFS(
N1528="MPR ISSUE","TX ISSUE",
N1528="BSS Hardware Issue","RAN ISSUE",
N1528="Sites strategiques, MLL, Pylone, etc.","ENVTECH",
N1528="AKTIVCO DEFAUT GE &amp; POWER Cabinet","POWER ISSUE",
N1528="AKTIVCO Coupure ENEO &amp; Baisse de tension","POWER ISSUE",
N1528="Coupure ENEO &amp; Baisse de tension","POWER ISSUE",
N1528="Defaut GE &amp; POWER Cabinet","POWER ISSUE",
N1528="Sharing","POWER ISSUE",
N1528="Sites strategiques &amp; DataCenter","POWER ISSUE",
N1528="Exclu","Exclu",
N1528="SAT","TX ISSUE",
N1528="SPARE-ISSUE","SPARE-ISSUE",
N1528="Fiber CAmtel","TX ISSUE",
N1528="Fiber AOF","TX ISSUE",
N1528="Projet OCM (HUAWEI)","TRAVAUX-HUAWEI",
N1528="Projet OCM (NOKIA)","TRAVAUX -NOKIA",
N1528="ACCESS-ISSUE","ACCESS-ISSUE",
N1528="Projet OCM (ZTE, NOKIA, autres projets)","TRAVAUX OCM",
N1528="No root CAuse","No root cause",
N1528="ODU HS","TX ISSUE",
N1528="IP &amp; VLAN","TX ISSUE",
N1528="Warehouse HUAWEI","SPARE-ISSUE",
N1528="SPARE-HS","SPARE-ISSUE",
N1528="Power Telco","RAN ISSUE"
),"")</f>
        <v>No root cause</v>
      </c>
      <c r="N1528" s="29" t="s">
        <v>5652</v>
      </c>
      <c r="O1528" s="17" t="str" cm="1">
        <f t="array" ref="O1528">IFERROR(_xlfn.IFS(
N1528="MPR ISSUE","ACTIVE",
N1528="BSS Hardware Issue","ACTIVE",
N1528="Sites strategiques, MLL, Pylone, etc.","PASSIVE",
N1528="AKTIVCO DEFAUT GE &amp; POWER Cabinet","PASSIVE",
N1528="AKTIVCO Coupure ENEO &amp; Baisse de tension","PASSIVE",
N1528="Coupure ENEO &amp; Baisse de tension","PASSIVE",
N1528="Defaut GE &amp; POWER Cabinet","PASSIVE",
N1528="Sharing","PASSIVE",
N1528="Sites strategiques &amp; DataCenter","PASSIVE",
N1528="Exclu","Exclu",
N1528="SAT","ACTIVE",
N1528="SPARE-ISSUE","SPARE-ISSUE",
N1528="Fiber CAmtel","ACTIVE",
N1528="Fiber AOF","ACTIVE",
N1528="Projet OCM (HUAWEI)","PLANNED WORKS",
N1528="Projet OCM (NOKIA)","PLANNED WORKS",
N1528="ACCESS-ISSUE","ACCESS-ISSUE",
N1528="Projet OCM (ZTE, NOKIA, autres projets)","PLANNED WORKS",
N1528="No root CAuse","No root cause",
N1528="ODU HS","ACTIVE",
N1528="IP &amp; VLAN","ACTIVE",
N1528="Warehouse HUAWEI","SPARE-ISSUE",
N1528="SPARE-HS","SPARE-ISSUE",
N1528="Power Telco","ACTIVE"
),"")</f>
        <v>No root cause</v>
      </c>
      <c r="P1528" s="59">
        <v>0</v>
      </c>
      <c r="Q1528" s="59">
        <v>0</v>
      </c>
      <c r="R1528" s="59">
        <v>0</v>
      </c>
      <c r="S1528" s="59">
        <v>0</v>
      </c>
      <c r="T1528" s="59">
        <v>0</v>
      </c>
      <c r="U1528" s="59">
        <v>0</v>
      </c>
      <c r="V1528" s="14"/>
      <c r="W1528" s="14"/>
      <c r="X1528" s="14"/>
      <c r="Y1528" s="14"/>
      <c r="Z1528" s="14"/>
      <c r="AA1528" s="31" t="s">
        <v>16</v>
      </c>
      <c r="AB1528" s="31" t="s">
        <v>16</v>
      </c>
      <c r="AC1528" s="7" t="s">
        <v>16</v>
      </c>
      <c r="AD1528" s="3"/>
      <c r="AE1528" s="3" t="s">
        <v>16</v>
      </c>
      <c r="AF1528" s="7" t="s">
        <v>16</v>
      </c>
      <c r="AG1528" s="32" t="s">
        <v>16</v>
      </c>
      <c r="AH1528" s="32" t="s">
        <v>16</v>
      </c>
      <c r="AI1528" s="32" t="s">
        <v>16</v>
      </c>
      <c r="AJ1528" s="32" t="s">
        <v>16</v>
      </c>
      <c r="AK1528" s="32" t="s">
        <v>16</v>
      </c>
      <c r="AL1528" s="32" t="s">
        <v>16</v>
      </c>
      <c r="AM1528" s="32" t="s">
        <v>16</v>
      </c>
      <c r="AN1528" s="9" t="s">
        <v>16</v>
      </c>
      <c r="AO1528" s="9" t="s">
        <v>16</v>
      </c>
      <c r="AP1528" s="9" t="s">
        <v>5424</v>
      </c>
      <c r="AQ1528" s="14"/>
      <c r="AR1528" s="14"/>
    </row>
    <row r="1529" spans="1:44" s="9" customFormat="1" hidden="1" x14ac:dyDescent="0.3">
      <c r="A1529" s="1" t="s">
        <v>327</v>
      </c>
      <c r="B1529" s="51" t="s">
        <v>328</v>
      </c>
      <c r="C1529" s="51" t="s">
        <v>22</v>
      </c>
      <c r="D1529" s="51" t="s">
        <v>126</v>
      </c>
      <c r="E1529" s="56" t="s">
        <v>32</v>
      </c>
      <c r="F1529" s="51" t="s">
        <v>33</v>
      </c>
      <c r="G1529" s="22" t="s">
        <v>5896</v>
      </c>
      <c r="H1529" s="22" t="str">
        <f>_xlfn.XLOOKUP(B1529,[1]SITE!$B:$B,[1]SITE!$CK:$CK,"")</f>
        <v>Operationnel</v>
      </c>
      <c r="I1529" s="22"/>
      <c r="J1529" s="22" t="str">
        <f>_xlfn.XLOOKUP(B1529,[1]SITE!$B:$B,[1]SITE!$I:$I,"")</f>
        <v>No impact</v>
      </c>
      <c r="K1529" s="30"/>
      <c r="L1529" s="15" t="str" cm="1">
        <f t="array" ref="L1529">IFERROR(_xlfn.IFS(
N1529="MPR ISSUE","PDH",
N1529="BSS Hardware Issue","BSS",
N1529="Sites strategiques, MLL, Pylone, etc.","ENVTECH",
N1529="AKTIVCO DEFAUT GE &amp; POWER Cabinet","AKTIVCO",
N1529="AKTIVCO Coupure ENEO &amp; Baisse de tension","AKTIVCO GRID ONLY",
N1529="Coupure ENEO &amp; Baisse de tension","IHS GRID ONLY",
N1529="Defaut GE &amp; POWER Cabinet","IHS",
N1529="Sharing","Partners",
N1529="Sites strategiques &amp; DataCenter","SST &amp; DC",
N1529="Exclu","Exclu",
N1529="SAT","SAT",
N1529="SPARE-ISSUE","SPARE-ISSUE",
N1529="Fiber CAmtel","TRANS_FO_CAMTEL",
N1529="Fiber AOF","Fiber AOF",
N1529="Projet OCM (HUAWEI)","TRAVAUX-HUAWEI",
N1529="Projet OCM (NOKIA)","TRAVAUX-NOKIA",
N1529="ACCESS-ISSUE","ACCESS-ISSUE",
N1529="Projet OCM (ZTE, NOKIA, autres projets)","TRAVAUX OCM",
N1529="No root CAuse","No root cause",
N1529="ODU HS","PDH",
N1529="IP &amp; VLAN","PDH",
N1529="Warehouse HUAWEI","SPARE-ISSUE",
N1529="SPARE-HS","SPARE-ISSUE",
N1529="Power Telco","BSS"
),"")</f>
        <v>No root cause</v>
      </c>
      <c r="M1529" s="16" t="str" cm="1">
        <f t="array" ref="M1529">IFERROR(_xlfn.IFS(
N1529="MPR ISSUE","TX ISSUE",
N1529="BSS Hardware Issue","RAN ISSUE",
N1529="Sites strategiques, MLL, Pylone, etc.","ENVTECH",
N1529="AKTIVCO DEFAUT GE &amp; POWER Cabinet","POWER ISSUE",
N1529="AKTIVCO Coupure ENEO &amp; Baisse de tension","POWER ISSUE",
N1529="Coupure ENEO &amp; Baisse de tension","POWER ISSUE",
N1529="Defaut GE &amp; POWER Cabinet","POWER ISSUE",
N1529="Sharing","POWER ISSUE",
N1529="Sites strategiques &amp; DataCenter","POWER ISSUE",
N1529="Exclu","Exclu",
N1529="SAT","TX ISSUE",
N1529="SPARE-ISSUE","SPARE-ISSUE",
N1529="Fiber CAmtel","TX ISSUE",
N1529="Fiber AOF","TX ISSUE",
N1529="Projet OCM (HUAWEI)","TRAVAUX-HUAWEI",
N1529="Projet OCM (NOKIA)","TRAVAUX -NOKIA",
N1529="ACCESS-ISSUE","ACCESS-ISSUE",
N1529="Projet OCM (ZTE, NOKIA, autres projets)","TRAVAUX OCM",
N1529="No root CAuse","No root cause",
N1529="ODU HS","TX ISSUE",
N1529="IP &amp; VLAN","TX ISSUE",
N1529="Warehouse HUAWEI","SPARE-ISSUE",
N1529="SPARE-HS","SPARE-ISSUE",
N1529="Power Telco","RAN ISSUE"
),"")</f>
        <v>No root cause</v>
      </c>
      <c r="N1529" s="29" t="s">
        <v>5652</v>
      </c>
      <c r="O1529" s="17" t="str" cm="1">
        <f t="array" ref="O1529">IFERROR(_xlfn.IFS(
N1529="MPR ISSUE","ACTIVE",
N1529="BSS Hardware Issue","ACTIVE",
N1529="Sites strategiques, MLL, Pylone, etc.","PASSIVE",
N1529="AKTIVCO DEFAUT GE &amp; POWER Cabinet","PASSIVE",
N1529="AKTIVCO Coupure ENEO &amp; Baisse de tension","PASSIVE",
N1529="Coupure ENEO &amp; Baisse de tension","PASSIVE",
N1529="Defaut GE &amp; POWER Cabinet","PASSIVE",
N1529="Sharing","PASSIVE",
N1529="Sites strategiques &amp; DataCenter","PASSIVE",
N1529="Exclu","Exclu",
N1529="SAT","ACTIVE",
N1529="SPARE-ISSUE","SPARE-ISSUE",
N1529="Fiber CAmtel","ACTIVE",
N1529="Fiber AOF","ACTIVE",
N1529="Projet OCM (HUAWEI)","PLANNED WORKS",
N1529="Projet OCM (NOKIA)","PLANNED WORKS",
N1529="ACCESS-ISSUE","ACCESS-ISSUE",
N1529="Projet OCM (ZTE, NOKIA, autres projets)","PLANNED WORKS",
N1529="No root CAuse","No root cause",
N1529="ODU HS","ACTIVE",
N1529="IP &amp; VLAN","ACTIVE",
N1529="Warehouse HUAWEI","SPARE-ISSUE",
N1529="SPARE-HS","SPARE-ISSUE",
N1529="Power Telco","ACTIVE"
),"")</f>
        <v>No root cause</v>
      </c>
      <c r="P1529" s="59">
        <v>0</v>
      </c>
      <c r="Q1529" s="59">
        <v>0</v>
      </c>
      <c r="R1529" s="59">
        <v>0</v>
      </c>
      <c r="S1529" s="59">
        <v>0</v>
      </c>
      <c r="T1529" s="59">
        <v>0</v>
      </c>
      <c r="U1529" s="59">
        <v>0</v>
      </c>
      <c r="V1529" s="14"/>
      <c r="W1529" s="14"/>
      <c r="X1529" s="14"/>
      <c r="Y1529" s="14"/>
      <c r="Z1529" s="14"/>
      <c r="AA1529" s="31" t="s">
        <v>16</v>
      </c>
      <c r="AB1529" s="31" t="s">
        <v>16</v>
      </c>
      <c r="AC1529" s="7" t="s">
        <v>16</v>
      </c>
      <c r="AD1529" s="3"/>
      <c r="AE1529" s="3" t="s">
        <v>16</v>
      </c>
      <c r="AF1529" s="7" t="s">
        <v>16</v>
      </c>
      <c r="AG1529" s="32" t="s">
        <v>16</v>
      </c>
      <c r="AH1529" s="32" t="s">
        <v>16</v>
      </c>
      <c r="AI1529" s="32" t="s">
        <v>16</v>
      </c>
      <c r="AJ1529" s="32" t="s">
        <v>16</v>
      </c>
      <c r="AK1529" s="32" t="s">
        <v>16</v>
      </c>
      <c r="AL1529" s="32" t="s">
        <v>16</v>
      </c>
      <c r="AM1529" s="32" t="s">
        <v>16</v>
      </c>
      <c r="AN1529" s="9" t="s">
        <v>16</v>
      </c>
      <c r="AO1529" s="9" t="s">
        <v>16</v>
      </c>
      <c r="AP1529" s="9" t="s">
        <v>16</v>
      </c>
      <c r="AQ1529" s="14"/>
      <c r="AR1529" s="14"/>
    </row>
    <row r="1530" spans="1:44" s="9" customFormat="1" hidden="1" x14ac:dyDescent="0.3">
      <c r="A1530" s="1" t="s">
        <v>1897</v>
      </c>
      <c r="B1530" s="1" t="s">
        <v>1898</v>
      </c>
      <c r="C1530" s="51" t="s">
        <v>11</v>
      </c>
      <c r="D1530" s="51" t="s">
        <v>12</v>
      </c>
      <c r="E1530" s="56" t="s">
        <v>70</v>
      </c>
      <c r="F1530" s="51" t="s">
        <v>71</v>
      </c>
      <c r="G1530" s="22" t="s">
        <v>5896</v>
      </c>
      <c r="H1530" s="22" t="str">
        <f>_xlfn.XLOOKUP(B1530,[1]SITE!$B:$B,[1]SITE!$CK:$CK,"")</f>
        <v>Operationnel</v>
      </c>
      <c r="I1530" s="22"/>
      <c r="J1530" s="22" t="str">
        <f>_xlfn.XLOOKUP(B1530,[1]SITE!$B:$B,[1]SITE!$I:$I,"")</f>
        <v>No impact</v>
      </c>
      <c r="K1530" s="30"/>
      <c r="L1530" s="15" t="str" cm="1">
        <f t="array" ref="L1530">IFERROR(_xlfn.IFS(
N1530="MPR ISSUE","PDH",
N1530="BSS Hardware Issue","BSS",
N1530="Sites strategiques, MLL, Pylone, etc.","ENVTECH",
N1530="AKTIVCO DEFAUT GE &amp; POWER Cabinet","AKTIVCO",
N1530="AKTIVCO Coupure ENEO &amp; Baisse de tension","AKTIVCO GRID ONLY",
N1530="Coupure ENEO &amp; Baisse de tension","IHS GRID ONLY",
N1530="Defaut GE &amp; POWER Cabinet","IHS",
N1530="Sharing","Partners",
N1530="Sites strategiques &amp; DataCenter","SST &amp; DC",
N1530="Exclu","Exclu",
N1530="SAT","SAT",
N1530="SPARE-ISSUE","SPARE-ISSUE",
N1530="Fiber CAmtel","TRANS_FO_CAMTEL",
N1530="Fiber AOF","Fiber AOF",
N1530="Projet OCM (HUAWEI)","TRAVAUX-HUAWEI",
N1530="Projet OCM (NOKIA)","TRAVAUX-NOKIA",
N1530="ACCESS-ISSUE","ACCESS-ISSUE",
N1530="Projet OCM (ZTE, NOKIA, autres projets)","TRAVAUX OCM",
N1530="No root CAuse","No root cause",
N1530="ODU HS","PDH",
N1530="IP &amp; VLAN","PDH",
N1530="Warehouse HUAWEI","SPARE-ISSUE",
N1530="SPARE-HS","SPARE-ISSUE",
N1530="Power Telco","BSS"
),"")</f>
        <v>No root cause</v>
      </c>
      <c r="M1530" s="16" t="str" cm="1">
        <f t="array" ref="M1530">IFERROR(_xlfn.IFS(
N1530="MPR ISSUE","TX ISSUE",
N1530="BSS Hardware Issue","RAN ISSUE",
N1530="Sites strategiques, MLL, Pylone, etc.","ENVTECH",
N1530="AKTIVCO DEFAUT GE &amp; POWER Cabinet","POWER ISSUE",
N1530="AKTIVCO Coupure ENEO &amp; Baisse de tension","POWER ISSUE",
N1530="Coupure ENEO &amp; Baisse de tension","POWER ISSUE",
N1530="Defaut GE &amp; POWER Cabinet","POWER ISSUE",
N1530="Sharing","POWER ISSUE",
N1530="Sites strategiques &amp; DataCenter","POWER ISSUE",
N1530="Exclu","Exclu",
N1530="SAT","TX ISSUE",
N1530="SPARE-ISSUE","SPARE-ISSUE",
N1530="Fiber CAmtel","TX ISSUE",
N1530="Fiber AOF","TX ISSUE",
N1530="Projet OCM (HUAWEI)","TRAVAUX-HUAWEI",
N1530="Projet OCM (NOKIA)","TRAVAUX -NOKIA",
N1530="ACCESS-ISSUE","ACCESS-ISSUE",
N1530="Projet OCM (ZTE, NOKIA, autres projets)","TRAVAUX OCM",
N1530="No root CAuse","No root cause",
N1530="ODU HS","TX ISSUE",
N1530="IP &amp; VLAN","TX ISSUE",
N1530="Warehouse HUAWEI","SPARE-ISSUE",
N1530="SPARE-HS","SPARE-ISSUE",
N1530="Power Telco","RAN ISSUE"
),"")</f>
        <v>No root cause</v>
      </c>
      <c r="N1530" s="29" t="s">
        <v>5652</v>
      </c>
      <c r="O1530" s="17" t="str" cm="1">
        <f t="array" ref="O1530">IFERROR(_xlfn.IFS(
N1530="MPR ISSUE","ACTIVE",
N1530="BSS Hardware Issue","ACTIVE",
N1530="Sites strategiques, MLL, Pylone, etc.","PASSIVE",
N1530="AKTIVCO DEFAUT GE &amp; POWER Cabinet","PASSIVE",
N1530="AKTIVCO Coupure ENEO &amp; Baisse de tension","PASSIVE",
N1530="Coupure ENEO &amp; Baisse de tension","PASSIVE",
N1530="Defaut GE &amp; POWER Cabinet","PASSIVE",
N1530="Sharing","PASSIVE",
N1530="Sites strategiques &amp; DataCenter","PASSIVE",
N1530="Exclu","Exclu",
N1530="SAT","ACTIVE",
N1530="SPARE-ISSUE","SPARE-ISSUE",
N1530="Fiber CAmtel","ACTIVE",
N1530="Fiber AOF","ACTIVE",
N1530="Projet OCM (HUAWEI)","PLANNED WORKS",
N1530="Projet OCM (NOKIA)","PLANNED WORKS",
N1530="ACCESS-ISSUE","ACCESS-ISSUE",
N1530="Projet OCM (ZTE, NOKIA, autres projets)","PLANNED WORKS",
N1530="No root CAuse","No root cause",
N1530="ODU HS","ACTIVE",
N1530="IP &amp; VLAN","ACTIVE",
N1530="Warehouse HUAWEI","SPARE-ISSUE",
N1530="SPARE-HS","SPARE-ISSUE",
N1530="Power Telco","ACTIVE"
),"")</f>
        <v>No root cause</v>
      </c>
      <c r="P1530" s="59">
        <v>0</v>
      </c>
      <c r="Q1530" s="59">
        <v>0</v>
      </c>
      <c r="R1530" s="59">
        <v>0</v>
      </c>
      <c r="S1530" s="59">
        <v>1.5873219702483251E-3</v>
      </c>
      <c r="T1530" s="59">
        <v>0</v>
      </c>
      <c r="U1530" s="59">
        <v>0</v>
      </c>
      <c r="V1530" s="14"/>
      <c r="W1530" s="14"/>
      <c r="X1530" s="14"/>
      <c r="Y1530" s="14"/>
      <c r="Z1530" s="14"/>
      <c r="AA1530" s="31" t="s">
        <v>16</v>
      </c>
      <c r="AB1530" s="31" t="s">
        <v>16</v>
      </c>
      <c r="AC1530" s="7" t="s">
        <v>16</v>
      </c>
      <c r="AD1530" s="3"/>
      <c r="AE1530" s="3" t="s">
        <v>16</v>
      </c>
      <c r="AF1530" s="7" t="s">
        <v>16</v>
      </c>
      <c r="AG1530" s="32" t="s">
        <v>16</v>
      </c>
      <c r="AH1530" s="32" t="s">
        <v>16</v>
      </c>
      <c r="AI1530" s="32" t="s">
        <v>16</v>
      </c>
      <c r="AJ1530" s="32" t="s">
        <v>16</v>
      </c>
      <c r="AK1530" s="32" t="s">
        <v>16</v>
      </c>
      <c r="AL1530" s="32" t="s">
        <v>16</v>
      </c>
      <c r="AM1530" s="32" t="s">
        <v>16</v>
      </c>
      <c r="AN1530" s="9" t="s">
        <v>16</v>
      </c>
      <c r="AO1530" s="9" t="s">
        <v>16</v>
      </c>
      <c r="AP1530" s="9" t="s">
        <v>16</v>
      </c>
      <c r="AQ1530" s="14"/>
      <c r="AR1530" s="14"/>
    </row>
    <row r="1531" spans="1:44" s="9" customFormat="1" hidden="1" x14ac:dyDescent="0.3">
      <c r="A1531" s="1" t="s">
        <v>412</v>
      </c>
      <c r="B1531" s="51" t="s">
        <v>413</v>
      </c>
      <c r="C1531" s="51" t="s">
        <v>22</v>
      </c>
      <c r="D1531" s="51" t="s">
        <v>37</v>
      </c>
      <c r="E1531" s="56" t="s">
        <v>32</v>
      </c>
      <c r="F1531" s="51" t="s">
        <v>33</v>
      </c>
      <c r="G1531" s="22" t="s">
        <v>5896</v>
      </c>
      <c r="H1531" s="22" t="str">
        <f>_xlfn.XLOOKUP(B1531,[1]SITE!$B:$B,[1]SITE!$CK:$CK,"")</f>
        <v>Operationnel</v>
      </c>
      <c r="I1531" s="22"/>
      <c r="J1531" s="22" t="str">
        <f>_xlfn.XLOOKUP(B1531,[1]SITE!$B:$B,[1]SITE!$I:$I,"")</f>
        <v>No impact</v>
      </c>
      <c r="K1531" s="30"/>
      <c r="L1531" s="15" t="str" cm="1">
        <f t="array" ref="L1531">IFERROR(_xlfn.IFS(
N1531="MPR ISSUE","PDH",
N1531="BSS Hardware Issue","BSS",
N1531="Sites strategiques, MLL, Pylone, etc.","ENVTECH",
N1531="AKTIVCO DEFAUT GE &amp; POWER Cabinet","AKTIVCO",
N1531="AKTIVCO Coupure ENEO &amp; Baisse de tension","AKTIVCO GRID ONLY",
N1531="Coupure ENEO &amp; Baisse de tension","IHS GRID ONLY",
N1531="Defaut GE &amp; POWER Cabinet","IHS",
N1531="Sharing","Partners",
N1531="Sites strategiques &amp; DataCenter","SST &amp; DC",
N1531="Exclu","Exclu",
N1531="SAT","SAT",
N1531="SPARE-ISSUE","SPARE-ISSUE",
N1531="Fiber CAmtel","TRANS_FO_CAMTEL",
N1531="Fiber AOF","Fiber AOF",
N1531="Projet OCM (HUAWEI)","TRAVAUX-HUAWEI",
N1531="Projet OCM (NOKIA)","TRAVAUX-NOKIA",
N1531="ACCESS-ISSUE","ACCESS-ISSUE",
N1531="Projet OCM (ZTE, NOKIA, autres projets)","TRAVAUX OCM",
N1531="No root CAuse","No root cause",
N1531="ODU HS","PDH",
N1531="IP &amp; VLAN","PDH",
N1531="Warehouse HUAWEI","SPARE-ISSUE",
N1531="SPARE-HS","SPARE-ISSUE",
N1531="Power Telco","BSS"
),"")</f>
        <v>No root cause</v>
      </c>
      <c r="M1531" s="16" t="str" cm="1">
        <f t="array" ref="M1531">IFERROR(_xlfn.IFS(
N1531="MPR ISSUE","TX ISSUE",
N1531="BSS Hardware Issue","RAN ISSUE",
N1531="Sites strategiques, MLL, Pylone, etc.","ENVTECH",
N1531="AKTIVCO DEFAUT GE &amp; POWER Cabinet","POWER ISSUE",
N1531="AKTIVCO Coupure ENEO &amp; Baisse de tension","POWER ISSUE",
N1531="Coupure ENEO &amp; Baisse de tension","POWER ISSUE",
N1531="Defaut GE &amp; POWER Cabinet","POWER ISSUE",
N1531="Sharing","POWER ISSUE",
N1531="Sites strategiques &amp; DataCenter","POWER ISSUE",
N1531="Exclu","Exclu",
N1531="SAT","TX ISSUE",
N1531="SPARE-ISSUE","SPARE-ISSUE",
N1531="Fiber CAmtel","TX ISSUE",
N1531="Fiber AOF","TX ISSUE",
N1531="Projet OCM (HUAWEI)","TRAVAUX-HUAWEI",
N1531="Projet OCM (NOKIA)","TRAVAUX -NOKIA",
N1531="ACCESS-ISSUE","ACCESS-ISSUE",
N1531="Projet OCM (ZTE, NOKIA, autres projets)","TRAVAUX OCM",
N1531="No root CAuse","No root cause",
N1531="ODU HS","TX ISSUE",
N1531="IP &amp; VLAN","TX ISSUE",
N1531="Warehouse HUAWEI","SPARE-ISSUE",
N1531="SPARE-HS","SPARE-ISSUE",
N1531="Power Telco","RAN ISSUE"
),"")</f>
        <v>No root cause</v>
      </c>
      <c r="N1531" s="29" t="s">
        <v>5652</v>
      </c>
      <c r="O1531" s="17" t="str" cm="1">
        <f t="array" ref="O1531">IFERROR(_xlfn.IFS(
N1531="MPR ISSUE","ACTIVE",
N1531="BSS Hardware Issue","ACTIVE",
N1531="Sites strategiques, MLL, Pylone, etc.","PASSIVE",
N1531="AKTIVCO DEFAUT GE &amp; POWER Cabinet","PASSIVE",
N1531="AKTIVCO Coupure ENEO &amp; Baisse de tension","PASSIVE",
N1531="Coupure ENEO &amp; Baisse de tension","PASSIVE",
N1531="Defaut GE &amp; POWER Cabinet","PASSIVE",
N1531="Sharing","PASSIVE",
N1531="Sites strategiques &amp; DataCenter","PASSIVE",
N1531="Exclu","Exclu",
N1531="SAT","ACTIVE",
N1531="SPARE-ISSUE","SPARE-ISSUE",
N1531="Fiber CAmtel","ACTIVE",
N1531="Fiber AOF","ACTIVE",
N1531="Projet OCM (HUAWEI)","PLANNED WORKS",
N1531="Projet OCM (NOKIA)","PLANNED WORKS",
N1531="ACCESS-ISSUE","ACCESS-ISSUE",
N1531="Projet OCM (ZTE, NOKIA, autres projets)","PLANNED WORKS",
N1531="No root CAuse","No root cause",
N1531="ODU HS","ACTIVE",
N1531="IP &amp; VLAN","ACTIVE",
N1531="Warehouse HUAWEI","SPARE-ISSUE",
N1531="SPARE-HS","SPARE-ISSUE",
N1531="Power Telco","ACTIVE"
),"")</f>
        <v>No root cause</v>
      </c>
      <c r="P1531" s="59">
        <v>0</v>
      </c>
      <c r="Q1531" s="59">
        <v>0</v>
      </c>
      <c r="R1531" s="59">
        <v>0</v>
      </c>
      <c r="S1531" s="59">
        <v>0</v>
      </c>
      <c r="T1531" s="59">
        <v>0</v>
      </c>
      <c r="U1531" s="59">
        <v>0</v>
      </c>
      <c r="V1531" s="14"/>
      <c r="W1531" s="14"/>
      <c r="X1531" s="14"/>
      <c r="Y1531" s="14"/>
      <c r="Z1531" s="14"/>
      <c r="AA1531" s="31" t="s">
        <v>16</v>
      </c>
      <c r="AB1531" s="31" t="s">
        <v>16</v>
      </c>
      <c r="AC1531" s="7" t="s">
        <v>16</v>
      </c>
      <c r="AD1531" s="3"/>
      <c r="AE1531" s="3" t="s">
        <v>16</v>
      </c>
      <c r="AF1531" s="7" t="s">
        <v>16</v>
      </c>
      <c r="AG1531" s="32" t="s">
        <v>16</v>
      </c>
      <c r="AH1531" s="32" t="s">
        <v>16</v>
      </c>
      <c r="AI1531" s="32" t="s">
        <v>16</v>
      </c>
      <c r="AJ1531" s="32" t="s">
        <v>16</v>
      </c>
      <c r="AK1531" s="32" t="s">
        <v>16</v>
      </c>
      <c r="AL1531" s="32" t="s">
        <v>16</v>
      </c>
      <c r="AM1531" s="32" t="s">
        <v>16</v>
      </c>
      <c r="AN1531" s="9" t="s">
        <v>16</v>
      </c>
      <c r="AO1531" s="9" t="s">
        <v>5424</v>
      </c>
      <c r="AP1531" s="9" t="s">
        <v>5424</v>
      </c>
      <c r="AQ1531" s="14"/>
      <c r="AR1531" s="14"/>
    </row>
    <row r="1532" spans="1:44" s="9" customFormat="1" hidden="1" x14ac:dyDescent="0.3">
      <c r="A1532" s="1" t="s">
        <v>76</v>
      </c>
      <c r="B1532" s="51" t="s">
        <v>77</v>
      </c>
      <c r="C1532" s="51" t="s">
        <v>11</v>
      </c>
      <c r="D1532" s="51" t="s">
        <v>12</v>
      </c>
      <c r="E1532" s="56" t="s">
        <v>70</v>
      </c>
      <c r="F1532" s="51" t="s">
        <v>78</v>
      </c>
      <c r="G1532" s="22" t="s">
        <v>5896</v>
      </c>
      <c r="H1532" s="22" t="str">
        <f>_xlfn.XLOOKUP(B1532,[1]SITE!$B:$B,[1]SITE!$CK:$CK,"")</f>
        <v>Operationnel</v>
      </c>
      <c r="I1532" s="22"/>
      <c r="J1532" s="22" t="str">
        <f>_xlfn.XLOOKUP(B1532,[1]SITE!$B:$B,[1]SITE!$I:$I,"")</f>
        <v>No impact</v>
      </c>
      <c r="K1532" s="30"/>
      <c r="L1532" s="15" t="str" cm="1">
        <f t="array" ref="L1532">IFERROR(_xlfn.IFS(
N1532="MPR ISSUE","PDH",
N1532="BSS Hardware Issue","BSS",
N1532="Sites strategiques, MLL, Pylone, etc.","ENVTECH",
N1532="AKTIVCO DEFAUT GE &amp; POWER Cabinet","AKTIVCO",
N1532="AKTIVCO Coupure ENEO &amp; Baisse de tension","AKTIVCO GRID ONLY",
N1532="Coupure ENEO &amp; Baisse de tension","IHS GRID ONLY",
N1532="Defaut GE &amp; POWER Cabinet","IHS",
N1532="Sharing","Partners",
N1532="Sites strategiques &amp; DataCenter","SST &amp; DC",
N1532="Exclu","Exclu",
N1532="SAT","SAT",
N1532="SPARE-ISSUE","SPARE-ISSUE",
N1532="Fiber CAmtel","TRANS_FO_CAMTEL",
N1532="Fiber AOF","Fiber AOF",
N1532="Projet OCM (HUAWEI)","TRAVAUX-HUAWEI",
N1532="Projet OCM (NOKIA)","TRAVAUX-NOKIA",
N1532="ACCESS-ISSUE","ACCESS-ISSUE",
N1532="Projet OCM (ZTE, NOKIA, autres projets)","TRAVAUX OCM",
N1532="No root CAuse","No root cause",
N1532="ODU HS","PDH",
N1532="IP &amp; VLAN","PDH",
N1532="Warehouse HUAWEI","SPARE-ISSUE",
N1532="SPARE-HS","SPARE-ISSUE",
N1532="Power Telco","BSS"
),"")</f>
        <v>No root cause</v>
      </c>
      <c r="M1532" s="16" t="str" cm="1">
        <f t="array" ref="M1532">IFERROR(_xlfn.IFS(
N1532="MPR ISSUE","TX ISSUE",
N1532="BSS Hardware Issue","RAN ISSUE",
N1532="Sites strategiques, MLL, Pylone, etc.","ENVTECH",
N1532="AKTIVCO DEFAUT GE &amp; POWER Cabinet","POWER ISSUE",
N1532="AKTIVCO Coupure ENEO &amp; Baisse de tension","POWER ISSUE",
N1532="Coupure ENEO &amp; Baisse de tension","POWER ISSUE",
N1532="Defaut GE &amp; POWER Cabinet","POWER ISSUE",
N1532="Sharing","POWER ISSUE",
N1532="Sites strategiques &amp; DataCenter","POWER ISSUE",
N1532="Exclu","Exclu",
N1532="SAT","TX ISSUE",
N1532="SPARE-ISSUE","SPARE-ISSUE",
N1532="Fiber CAmtel","TX ISSUE",
N1532="Fiber AOF","TX ISSUE",
N1532="Projet OCM (HUAWEI)","TRAVAUX-HUAWEI",
N1532="Projet OCM (NOKIA)","TRAVAUX -NOKIA",
N1532="ACCESS-ISSUE","ACCESS-ISSUE",
N1532="Projet OCM (ZTE, NOKIA, autres projets)","TRAVAUX OCM",
N1532="No root CAuse","No root cause",
N1532="ODU HS","TX ISSUE",
N1532="IP &amp; VLAN","TX ISSUE",
N1532="Warehouse HUAWEI","SPARE-ISSUE",
N1532="SPARE-HS","SPARE-ISSUE",
N1532="Power Telco","RAN ISSUE"
),"")</f>
        <v>No root cause</v>
      </c>
      <c r="N1532" s="29" t="s">
        <v>5652</v>
      </c>
      <c r="O1532" s="17" t="str" cm="1">
        <f t="array" ref="O1532">IFERROR(_xlfn.IFS(
N1532="MPR ISSUE","ACTIVE",
N1532="BSS Hardware Issue","ACTIVE",
N1532="Sites strategiques, MLL, Pylone, etc.","PASSIVE",
N1532="AKTIVCO DEFAUT GE &amp; POWER Cabinet","PASSIVE",
N1532="AKTIVCO Coupure ENEO &amp; Baisse de tension","PASSIVE",
N1532="Coupure ENEO &amp; Baisse de tension","PASSIVE",
N1532="Defaut GE &amp; POWER Cabinet","PASSIVE",
N1532="Sharing","PASSIVE",
N1532="Sites strategiques &amp; DataCenter","PASSIVE",
N1532="Exclu","Exclu",
N1532="SAT","ACTIVE",
N1532="SPARE-ISSUE","SPARE-ISSUE",
N1532="Fiber CAmtel","ACTIVE",
N1532="Fiber AOF","ACTIVE",
N1532="Projet OCM (HUAWEI)","PLANNED WORKS",
N1532="Projet OCM (NOKIA)","PLANNED WORKS",
N1532="ACCESS-ISSUE","ACCESS-ISSUE",
N1532="Projet OCM (ZTE, NOKIA, autres projets)","PLANNED WORKS",
N1532="No root CAuse","No root cause",
N1532="ODU HS","ACTIVE",
N1532="IP &amp; VLAN","ACTIVE",
N1532="Warehouse HUAWEI","SPARE-ISSUE",
N1532="SPARE-HS","SPARE-ISSUE",
N1532="Power Telco","ACTIVE"
),"")</f>
        <v>No root cause</v>
      </c>
      <c r="P1532" s="59">
        <v>0</v>
      </c>
      <c r="Q1532" s="59">
        <v>0</v>
      </c>
      <c r="R1532" s="59">
        <v>0</v>
      </c>
      <c r="S1532" s="59">
        <v>0</v>
      </c>
      <c r="T1532" s="59">
        <v>0</v>
      </c>
      <c r="U1532" s="59">
        <v>0</v>
      </c>
      <c r="V1532" s="14"/>
      <c r="W1532" s="14"/>
      <c r="X1532" s="14"/>
      <c r="Y1532" s="14"/>
      <c r="Z1532" s="14"/>
      <c r="AA1532" s="31" t="s">
        <v>16</v>
      </c>
      <c r="AB1532" s="31" t="s">
        <v>16</v>
      </c>
      <c r="AC1532" s="7" t="s">
        <v>16</v>
      </c>
      <c r="AD1532" s="3"/>
      <c r="AE1532" s="3" t="s">
        <v>16</v>
      </c>
      <c r="AF1532" s="7" t="s">
        <v>16</v>
      </c>
      <c r="AG1532" s="32" t="s">
        <v>16</v>
      </c>
      <c r="AH1532" s="32" t="s">
        <v>16</v>
      </c>
      <c r="AI1532" s="32" t="s">
        <v>16</v>
      </c>
      <c r="AJ1532" s="32" t="s">
        <v>16</v>
      </c>
      <c r="AK1532" s="32" t="s">
        <v>16</v>
      </c>
      <c r="AL1532" s="32" t="s">
        <v>16</v>
      </c>
      <c r="AM1532" s="32" t="s">
        <v>16</v>
      </c>
      <c r="AN1532" s="9" t="s">
        <v>16</v>
      </c>
      <c r="AO1532" s="9" t="s">
        <v>16</v>
      </c>
      <c r="AP1532" s="9" t="s">
        <v>16</v>
      </c>
      <c r="AQ1532" s="14"/>
      <c r="AR1532" s="14"/>
    </row>
    <row r="1533" spans="1:44" s="9" customFormat="1" hidden="1" x14ac:dyDescent="0.3">
      <c r="A1533" s="1" t="s">
        <v>646</v>
      </c>
      <c r="B1533" s="51" t="s">
        <v>647</v>
      </c>
      <c r="C1533" s="51" t="s">
        <v>11</v>
      </c>
      <c r="D1533" s="51" t="s">
        <v>12</v>
      </c>
      <c r="E1533" s="56" t="s">
        <v>32</v>
      </c>
      <c r="F1533" s="51" t="s">
        <v>33</v>
      </c>
      <c r="G1533" s="22" t="s">
        <v>5896</v>
      </c>
      <c r="H1533" s="22" t="str">
        <f>_xlfn.XLOOKUP(B1533,[1]SITE!$B:$B,[1]SITE!$CK:$CK,"")</f>
        <v>Operationnel</v>
      </c>
      <c r="I1533" s="22"/>
      <c r="J1533" s="22" t="str">
        <f>_xlfn.XLOOKUP(B1533,[1]SITE!$B:$B,[1]SITE!$I:$I,"")</f>
        <v>No impact</v>
      </c>
      <c r="K1533" s="30"/>
      <c r="L1533" s="15" t="str" cm="1">
        <f t="array" ref="L1533">IFERROR(_xlfn.IFS(
N1533="MPR ISSUE","PDH",
N1533="BSS Hardware Issue","BSS",
N1533="Sites strategiques, MLL, Pylone, etc.","ENVTECH",
N1533="AKTIVCO DEFAUT GE &amp; POWER Cabinet","AKTIVCO",
N1533="AKTIVCO Coupure ENEO &amp; Baisse de tension","AKTIVCO GRID ONLY",
N1533="Coupure ENEO &amp; Baisse de tension","IHS GRID ONLY",
N1533="Defaut GE &amp; POWER Cabinet","IHS",
N1533="Sharing","Partners",
N1533="Sites strategiques &amp; DataCenter","SST &amp; DC",
N1533="Exclu","Exclu",
N1533="SAT","SAT",
N1533="SPARE-ISSUE","SPARE-ISSUE",
N1533="Fiber CAmtel","TRANS_FO_CAMTEL",
N1533="Fiber AOF","Fiber AOF",
N1533="Projet OCM (HUAWEI)","TRAVAUX-HUAWEI",
N1533="Projet OCM (NOKIA)","TRAVAUX-NOKIA",
N1533="ACCESS-ISSUE","ACCESS-ISSUE",
N1533="Projet OCM (ZTE, NOKIA, autres projets)","TRAVAUX OCM",
N1533="No root CAuse","No root cause",
N1533="ODU HS","PDH",
N1533="IP &amp; VLAN","PDH",
N1533="Warehouse HUAWEI","SPARE-ISSUE",
N1533="SPARE-HS","SPARE-ISSUE",
N1533="Power Telco","BSS"
),"")</f>
        <v>No root cause</v>
      </c>
      <c r="M1533" s="16" t="str" cm="1">
        <f t="array" ref="M1533">IFERROR(_xlfn.IFS(
N1533="MPR ISSUE","TX ISSUE",
N1533="BSS Hardware Issue","RAN ISSUE",
N1533="Sites strategiques, MLL, Pylone, etc.","ENVTECH",
N1533="AKTIVCO DEFAUT GE &amp; POWER Cabinet","POWER ISSUE",
N1533="AKTIVCO Coupure ENEO &amp; Baisse de tension","POWER ISSUE",
N1533="Coupure ENEO &amp; Baisse de tension","POWER ISSUE",
N1533="Defaut GE &amp; POWER Cabinet","POWER ISSUE",
N1533="Sharing","POWER ISSUE",
N1533="Sites strategiques &amp; DataCenter","POWER ISSUE",
N1533="Exclu","Exclu",
N1533="SAT","TX ISSUE",
N1533="SPARE-ISSUE","SPARE-ISSUE",
N1533="Fiber CAmtel","TX ISSUE",
N1533="Fiber AOF","TX ISSUE",
N1533="Projet OCM (HUAWEI)","TRAVAUX-HUAWEI",
N1533="Projet OCM (NOKIA)","TRAVAUX -NOKIA",
N1533="ACCESS-ISSUE","ACCESS-ISSUE",
N1533="Projet OCM (ZTE, NOKIA, autres projets)","TRAVAUX OCM",
N1533="No root CAuse","No root cause",
N1533="ODU HS","TX ISSUE",
N1533="IP &amp; VLAN","TX ISSUE",
N1533="Warehouse HUAWEI","SPARE-ISSUE",
N1533="SPARE-HS","SPARE-ISSUE",
N1533="Power Telco","RAN ISSUE"
),"")</f>
        <v>No root cause</v>
      </c>
      <c r="N1533" s="29" t="s">
        <v>5652</v>
      </c>
      <c r="O1533" s="17" t="str" cm="1">
        <f t="array" ref="O1533">IFERROR(_xlfn.IFS(
N1533="MPR ISSUE","ACTIVE",
N1533="BSS Hardware Issue","ACTIVE",
N1533="Sites strategiques, MLL, Pylone, etc.","PASSIVE",
N1533="AKTIVCO DEFAUT GE &amp; POWER Cabinet","PASSIVE",
N1533="AKTIVCO Coupure ENEO &amp; Baisse de tension","PASSIVE",
N1533="Coupure ENEO &amp; Baisse de tension","PASSIVE",
N1533="Defaut GE &amp; POWER Cabinet","PASSIVE",
N1533="Sharing","PASSIVE",
N1533="Sites strategiques &amp; DataCenter","PASSIVE",
N1533="Exclu","Exclu",
N1533="SAT","ACTIVE",
N1533="SPARE-ISSUE","SPARE-ISSUE",
N1533="Fiber CAmtel","ACTIVE",
N1533="Fiber AOF","ACTIVE",
N1533="Projet OCM (HUAWEI)","PLANNED WORKS",
N1533="Projet OCM (NOKIA)","PLANNED WORKS",
N1533="ACCESS-ISSUE","ACCESS-ISSUE",
N1533="Projet OCM (ZTE, NOKIA, autres projets)","PLANNED WORKS",
N1533="No root CAuse","No root cause",
N1533="ODU HS","ACTIVE",
N1533="IP &amp; VLAN","ACTIVE",
N1533="Warehouse HUAWEI","SPARE-ISSUE",
N1533="SPARE-HS","SPARE-ISSUE",
N1533="Power Telco","ACTIVE"
),"")</f>
        <v>No root cause</v>
      </c>
      <c r="P1533" s="59">
        <v>0</v>
      </c>
      <c r="Q1533" s="59">
        <v>0</v>
      </c>
      <c r="R1533" s="59">
        <v>0</v>
      </c>
      <c r="S1533" s="59">
        <v>0</v>
      </c>
      <c r="T1533" s="59">
        <v>0</v>
      </c>
      <c r="U1533" s="59">
        <v>0</v>
      </c>
      <c r="V1533" s="14"/>
      <c r="W1533" s="14"/>
      <c r="X1533" s="14"/>
      <c r="Y1533" s="14"/>
      <c r="Z1533" s="14"/>
      <c r="AA1533" s="31" t="s">
        <v>16</v>
      </c>
      <c r="AB1533" s="31" t="s">
        <v>16</v>
      </c>
      <c r="AC1533" s="7" t="s">
        <v>16</v>
      </c>
      <c r="AD1533" s="3"/>
      <c r="AE1533" s="3" t="s">
        <v>16</v>
      </c>
      <c r="AF1533" s="7" t="s">
        <v>16</v>
      </c>
      <c r="AG1533" s="32" t="s">
        <v>16</v>
      </c>
      <c r="AH1533" s="32" t="s">
        <v>16</v>
      </c>
      <c r="AI1533" s="32" t="s">
        <v>16</v>
      </c>
      <c r="AJ1533" s="32" t="s">
        <v>16</v>
      </c>
      <c r="AK1533" s="32" t="s">
        <v>16</v>
      </c>
      <c r="AL1533" s="32" t="s">
        <v>16</v>
      </c>
      <c r="AM1533" s="32" t="s">
        <v>16</v>
      </c>
      <c r="AN1533" s="9" t="s">
        <v>16</v>
      </c>
      <c r="AO1533" s="9" t="s">
        <v>16</v>
      </c>
      <c r="AP1533" s="9" t="s">
        <v>16</v>
      </c>
      <c r="AQ1533" s="14"/>
      <c r="AR1533" s="14"/>
    </row>
    <row r="1534" spans="1:44" s="9" customFormat="1" hidden="1" x14ac:dyDescent="0.3">
      <c r="A1534" s="1" t="s">
        <v>985</v>
      </c>
      <c r="B1534" s="51" t="s">
        <v>986</v>
      </c>
      <c r="C1534" s="51" t="s">
        <v>11</v>
      </c>
      <c r="D1534" s="51" t="s">
        <v>12</v>
      </c>
      <c r="E1534" s="56" t="s">
        <v>13</v>
      </c>
      <c r="F1534" s="51" t="s">
        <v>985</v>
      </c>
      <c r="G1534" s="50" t="s">
        <v>5898</v>
      </c>
      <c r="H1534" s="22" t="str">
        <f>_xlfn.XLOOKUP(B1534,[1]SITE!$B:$B,[1]SITE!$CK:$CK,"")</f>
        <v>Insecurity</v>
      </c>
      <c r="I1534" s="22"/>
      <c r="J1534" s="22" t="str">
        <f>_xlfn.XLOOKUP(B1534,[1]SITE!$B:$B,[1]SITE!$I:$I,"")</f>
        <v>No impact</v>
      </c>
      <c r="K1534" s="30"/>
      <c r="L1534" s="15" t="str" cm="1">
        <f t="array" ref="L1534">IFERROR(_xlfn.IFS(
N1534="MPR ISSUE","PDH",
N1534="BSS Hardware Issue","BSS",
N1534="Sites strategiques, MLL, Pylone, etc.","ENVTECH",
N1534="AKTIVCO DEFAUT GE &amp; POWER Cabinet","AKTIVCO",
N1534="AKTIVCO Coupure ENEO &amp; Baisse de tension","AKTIVCO GRID ONLY",
N1534="Coupure ENEO &amp; Baisse de tension","IHS GRID ONLY",
N1534="Defaut GE &amp; POWER Cabinet","IHS",
N1534="Sharing","Partners",
N1534="Sites strategiques &amp; DataCenter","SST &amp; DC",
N1534="Exclu","Exclu",
N1534="SAT","SAT",
N1534="SPARE-ISSUE","SPARE-ISSUE",
N1534="Fiber CAmtel","TRANS_FO_CAMTEL",
N1534="Fiber AOF","Fiber AOF",
N1534="Projet OCM (HUAWEI)","TRAVAUX-HUAWEI",
N1534="Projet OCM (NOKIA)","TRAVAUX-NOKIA",
N1534="ACCESS-ISSUE","ACCESS-ISSUE",
N1534="Projet OCM (ZTE, NOKIA, autres projets)","TRAVAUX OCM",
N1534="No root CAuse","No root cause",
N1534="ODU HS","PDH",
N1534="IP &amp; VLAN","PDH",
N1534="Warehouse HUAWEI","SPARE-ISSUE",
N1534="SPARE-HS","SPARE-ISSUE",
N1534="Power Telco","BSS"
),"")</f>
        <v>PDH</v>
      </c>
      <c r="M1534" s="16" t="str" cm="1">
        <f t="array" ref="M1534">IFERROR(_xlfn.IFS(
N1534="MPR ISSUE","TX ISSUE",
N1534="BSS Hardware Issue","RAN ISSUE",
N1534="Sites strategiques, MLL, Pylone, etc.","ENVTECH",
N1534="AKTIVCO DEFAUT GE &amp; POWER Cabinet","POWER ISSUE",
N1534="AKTIVCO Coupure ENEO &amp; Baisse de tension","POWER ISSUE",
N1534="Coupure ENEO &amp; Baisse de tension","POWER ISSUE",
N1534="Defaut GE &amp; POWER Cabinet","POWER ISSUE",
N1534="Sharing","POWER ISSUE",
N1534="Sites strategiques &amp; DataCenter","POWER ISSUE",
N1534="Exclu","Exclu",
N1534="SAT","TX ISSUE",
N1534="SPARE-ISSUE","SPARE-ISSUE",
N1534="Fiber CAmtel","TX ISSUE",
N1534="Fiber AOF","TX ISSUE",
N1534="Projet OCM (HUAWEI)","TRAVAUX-HUAWEI",
N1534="Projet OCM (NOKIA)","TRAVAUX -NOKIA",
N1534="ACCESS-ISSUE","ACCESS-ISSUE",
N1534="Projet OCM (ZTE, NOKIA, autres projets)","TRAVAUX OCM",
N1534="No root CAuse","No root cause",
N1534="ODU HS","TX ISSUE",
N1534="IP &amp; VLAN","TX ISSUE",
N1534="Warehouse HUAWEI","SPARE-ISSUE",
N1534="SPARE-HS","SPARE-ISSUE",
N1534="Power Telco","RAN ISSUE"
),"")</f>
        <v>TX ISSUE</v>
      </c>
      <c r="N1534" s="29" t="s">
        <v>5653</v>
      </c>
      <c r="O1534" s="17" t="str" cm="1">
        <f t="array" ref="O1534">IFERROR(_xlfn.IFS(
N1534="MPR ISSUE","ACTIVE",
N1534="BSS Hardware Issue","ACTIVE",
N1534="Sites strategiques, MLL, Pylone, etc.","PASSIVE",
N1534="AKTIVCO DEFAUT GE &amp; POWER Cabinet","PASSIVE",
N1534="AKTIVCO Coupure ENEO &amp; Baisse de tension","PASSIVE",
N1534="Coupure ENEO &amp; Baisse de tension","PASSIVE",
N1534="Defaut GE &amp; POWER Cabinet","PASSIVE",
N1534="Sharing","PASSIVE",
N1534="Sites strategiques &amp; DataCenter","PASSIVE",
N1534="Exclu","Exclu",
N1534="SAT","ACTIVE",
N1534="SPARE-ISSUE","SPARE-ISSUE",
N1534="Fiber CAmtel","ACTIVE",
N1534="Fiber AOF","ACTIVE",
N1534="Projet OCM (HUAWEI)","PLANNED WORKS",
N1534="Projet OCM (NOKIA)","PLANNED WORKS",
N1534="ACCESS-ISSUE","ACCESS-ISSUE",
N1534="Projet OCM (ZTE, NOKIA, autres projets)","PLANNED WORKS",
N1534="No root CAuse","No root cause",
N1534="ODU HS","ACTIVE",
N1534="IP &amp; VLAN","ACTIVE",
N1534="Warehouse HUAWEI","SPARE-ISSUE",
N1534="SPARE-HS","SPARE-ISSUE",
N1534="Power Telco","ACTIVE"
),"")</f>
        <v>ACTIVE</v>
      </c>
      <c r="P1534" s="59">
        <v>0</v>
      </c>
      <c r="Q1534" s="59">
        <v>0</v>
      </c>
      <c r="R1534" s="59">
        <v>2.7822722175137433E-2</v>
      </c>
      <c r="S1534" s="59">
        <v>2.4255706511658402E-2</v>
      </c>
      <c r="T1534" s="59">
        <v>0</v>
      </c>
      <c r="U1534" s="59">
        <v>0</v>
      </c>
      <c r="V1534" s="14"/>
      <c r="W1534" s="14"/>
      <c r="X1534" s="14"/>
      <c r="Y1534" s="14" t="s">
        <v>11</v>
      </c>
      <c r="Z1534" s="14"/>
      <c r="AA1534" s="31" t="s">
        <v>6207</v>
      </c>
      <c r="AB1534" s="31" t="s">
        <v>16</v>
      </c>
      <c r="AC1534" s="7" t="s">
        <v>5424</v>
      </c>
      <c r="AD1534" s="3"/>
      <c r="AE1534" s="3" t="s">
        <v>5815</v>
      </c>
      <c r="AF1534" s="7" t="s">
        <v>16</v>
      </c>
      <c r="AG1534" s="32" t="s">
        <v>16</v>
      </c>
      <c r="AH1534" s="32" t="s">
        <v>16</v>
      </c>
      <c r="AI1534" s="32" t="s">
        <v>16</v>
      </c>
      <c r="AJ1534" s="32" t="s">
        <v>16</v>
      </c>
      <c r="AK1534" s="32" t="s">
        <v>16</v>
      </c>
      <c r="AL1534" s="32" t="s">
        <v>16</v>
      </c>
      <c r="AM1534" s="32" t="s">
        <v>5631</v>
      </c>
      <c r="AN1534" s="9" t="s">
        <v>16</v>
      </c>
      <c r="AO1534" s="9" t="s">
        <v>16</v>
      </c>
      <c r="AP1534" s="9" t="s">
        <v>16</v>
      </c>
      <c r="AQ1534" s="14"/>
      <c r="AR1534" s="14"/>
    </row>
    <row r="1535" spans="1:44" s="9" customFormat="1" hidden="1" x14ac:dyDescent="0.3">
      <c r="A1535" s="1" t="s">
        <v>2644</v>
      </c>
      <c r="B1535" s="51" t="s">
        <v>2645</v>
      </c>
      <c r="C1535" s="51" t="s">
        <v>11</v>
      </c>
      <c r="D1535" s="51" t="s">
        <v>12</v>
      </c>
      <c r="E1535" s="56" t="s">
        <v>38</v>
      </c>
      <c r="F1535" s="51" t="s">
        <v>71</v>
      </c>
      <c r="G1535" s="22" t="s">
        <v>5896</v>
      </c>
      <c r="H1535" s="22" t="str">
        <f>_xlfn.XLOOKUP(B1535,[1]SITE!$B:$B,[1]SITE!$CK:$CK,"")</f>
        <v>Operationnel</v>
      </c>
      <c r="I1535" s="22"/>
      <c r="J1535" s="22" t="str">
        <f>_xlfn.XLOOKUP(B1535,[1]SITE!$B:$B,[1]SITE!$I:$I,"")</f>
        <v>No impact</v>
      </c>
      <c r="K1535" s="30"/>
      <c r="L1535" s="15" t="str" cm="1">
        <f t="array" ref="L1535">IFERROR(_xlfn.IFS(
N1535="MPR ISSUE","PDH",
N1535="BSS Hardware Issue","BSS",
N1535="Sites strategiques, MLL, Pylone, etc.","ENVTECH",
N1535="AKTIVCO DEFAUT GE &amp; POWER Cabinet","AKTIVCO",
N1535="AKTIVCO Coupure ENEO &amp; Baisse de tension","AKTIVCO GRID ONLY",
N1535="Coupure ENEO &amp; Baisse de tension","IHS GRID ONLY",
N1535="Defaut GE &amp; POWER Cabinet","IHS",
N1535="Sharing","Partners",
N1535="Sites strategiques &amp; DataCenter","SST &amp; DC",
N1535="Exclu","Exclu",
N1535="SAT","SAT",
N1535="SPARE-ISSUE","SPARE-ISSUE",
N1535="Fiber CAmtel","TRANS_FO_CAMTEL",
N1535="Fiber AOF","Fiber AOF",
N1535="Projet OCM (HUAWEI)","TRAVAUX-HUAWEI",
N1535="Projet OCM (NOKIA)","TRAVAUX-NOKIA",
N1535="ACCESS-ISSUE","ACCESS-ISSUE",
N1535="Projet OCM (ZTE, NOKIA, autres projets)","TRAVAUX OCM",
N1535="No root CAuse","No root cause",
N1535="ODU HS","PDH",
N1535="IP &amp; VLAN","PDH",
N1535="Warehouse HUAWEI","SPARE-ISSUE",
N1535="SPARE-HS","SPARE-ISSUE",
N1535="Power Telco","BSS"
),"")</f>
        <v>IHS</v>
      </c>
      <c r="M1535" s="16" t="str" cm="1">
        <f t="array" ref="M1535">IFERROR(_xlfn.IFS(
N1535="MPR ISSUE","TX ISSUE",
N1535="BSS Hardware Issue","RAN ISSUE",
N1535="Sites strategiques, MLL, Pylone, etc.","ENVTECH",
N1535="AKTIVCO DEFAUT GE &amp; POWER Cabinet","POWER ISSUE",
N1535="AKTIVCO Coupure ENEO &amp; Baisse de tension","POWER ISSUE",
N1535="Coupure ENEO &amp; Baisse de tension","POWER ISSUE",
N1535="Defaut GE &amp; POWER Cabinet","POWER ISSUE",
N1535="Sharing","POWER ISSUE",
N1535="Sites strategiques &amp; DataCenter","POWER ISSUE",
N1535="Exclu","Exclu",
N1535="SAT","TX ISSUE",
N1535="SPARE-ISSUE","SPARE-ISSUE",
N1535="Fiber CAmtel","TX ISSUE",
N1535="Fiber AOF","TX ISSUE",
N1535="Projet OCM (HUAWEI)","TRAVAUX-HUAWEI",
N1535="Projet OCM (NOKIA)","TRAVAUX -NOKIA",
N1535="ACCESS-ISSUE","ACCESS-ISSUE",
N1535="Projet OCM (ZTE, NOKIA, autres projets)","TRAVAUX OCM",
N1535="No root CAuse","No root cause",
N1535="ODU HS","TX ISSUE",
N1535="IP &amp; VLAN","TX ISSUE",
N1535="Warehouse HUAWEI","SPARE-ISSUE",
N1535="SPARE-HS","SPARE-ISSUE",
N1535="Power Telco","RAN ISSUE"
),"")</f>
        <v>POWER ISSUE</v>
      </c>
      <c r="N1535" s="29" t="s">
        <v>5336</v>
      </c>
      <c r="O1535" s="17" t="str" cm="1">
        <f t="array" ref="O1535">IFERROR(_xlfn.IFS(
N1535="MPR ISSUE","ACTIVE",
N1535="BSS Hardware Issue","ACTIVE",
N1535="Sites strategiques, MLL, Pylone, etc.","PASSIVE",
N1535="AKTIVCO DEFAUT GE &amp; POWER Cabinet","PASSIVE",
N1535="AKTIVCO Coupure ENEO &amp; Baisse de tension","PASSIVE",
N1535="Coupure ENEO &amp; Baisse de tension","PASSIVE",
N1535="Defaut GE &amp; POWER Cabinet","PASSIVE",
N1535="Sharing","PASSIVE",
N1535="Sites strategiques &amp; DataCenter","PASSIVE",
N1535="Exclu","Exclu",
N1535="SAT","ACTIVE",
N1535="SPARE-ISSUE","SPARE-ISSUE",
N1535="Fiber CAmtel","ACTIVE",
N1535="Fiber AOF","ACTIVE",
N1535="Projet OCM (HUAWEI)","PLANNED WORKS",
N1535="Projet OCM (NOKIA)","PLANNED WORKS",
N1535="ACCESS-ISSUE","ACCESS-ISSUE",
N1535="Projet OCM (ZTE, NOKIA, autres projets)","PLANNED WORKS",
N1535="No root CAuse","No root cause",
N1535="ODU HS","ACTIVE",
N1535="IP &amp; VLAN","ACTIVE",
N1535="Warehouse HUAWEI","SPARE-ISSUE",
N1535="SPARE-HS","SPARE-ISSUE",
N1535="Power Telco","ACTIVE"
),"")</f>
        <v>PASSIVE</v>
      </c>
      <c r="P1535" s="59">
        <v>0</v>
      </c>
      <c r="Q1535" s="59">
        <v>0</v>
      </c>
      <c r="R1535" s="59">
        <v>0</v>
      </c>
      <c r="S1535" s="59">
        <v>0</v>
      </c>
      <c r="T1535" s="59">
        <v>0</v>
      </c>
      <c r="U1535" s="59">
        <v>0</v>
      </c>
      <c r="V1535" s="14" t="s">
        <v>5848</v>
      </c>
      <c r="W1535" s="14" t="s">
        <v>5910</v>
      </c>
      <c r="X1535" s="14"/>
      <c r="Y1535" s="14" t="s">
        <v>11</v>
      </c>
      <c r="Z1535" s="14" t="s">
        <v>5909</v>
      </c>
      <c r="AA1535" s="31" t="s">
        <v>6208</v>
      </c>
      <c r="AB1535" s="31" t="s">
        <v>16</v>
      </c>
      <c r="AC1535" s="7" t="s">
        <v>5874</v>
      </c>
      <c r="AD1535" s="3"/>
      <c r="AE1535" s="3" t="s">
        <v>5848</v>
      </c>
      <c r="AF1535" s="7" t="s">
        <v>16</v>
      </c>
      <c r="AG1535" s="32" t="s">
        <v>16</v>
      </c>
      <c r="AH1535" s="32" t="s">
        <v>16</v>
      </c>
      <c r="AI1535" s="32" t="s">
        <v>16</v>
      </c>
      <c r="AJ1535" s="32" t="s">
        <v>16</v>
      </c>
      <c r="AK1535" s="32" t="s">
        <v>16</v>
      </c>
      <c r="AL1535" s="32" t="s">
        <v>16</v>
      </c>
      <c r="AM1535" s="32" t="s">
        <v>5424</v>
      </c>
      <c r="AN1535" s="9" t="s">
        <v>16</v>
      </c>
      <c r="AO1535" s="9" t="s">
        <v>16</v>
      </c>
      <c r="AP1535" s="9" t="s">
        <v>16</v>
      </c>
      <c r="AQ1535" s="14"/>
      <c r="AR1535" s="14"/>
    </row>
    <row r="1536" spans="1:44" s="9" customFormat="1" hidden="1" x14ac:dyDescent="0.3">
      <c r="A1536" s="1" t="s">
        <v>2521</v>
      </c>
      <c r="B1536" s="51" t="s">
        <v>2522</v>
      </c>
      <c r="C1536" s="51" t="s">
        <v>11</v>
      </c>
      <c r="D1536" s="51" t="s">
        <v>12</v>
      </c>
      <c r="E1536" s="56" t="s">
        <v>32</v>
      </c>
      <c r="F1536" s="51" t="s">
        <v>33</v>
      </c>
      <c r="G1536" s="22" t="s">
        <v>5896</v>
      </c>
      <c r="H1536" s="22" t="str">
        <f>_xlfn.XLOOKUP(B1536,[1]SITE!$B:$B,[1]SITE!$CK:$CK,"")</f>
        <v>Operationnel</v>
      </c>
      <c r="I1536" s="22"/>
      <c r="J1536" s="22" t="str">
        <f>_xlfn.XLOOKUP(B1536,[1]SITE!$B:$B,[1]SITE!$I:$I,"")</f>
        <v>No impact</v>
      </c>
      <c r="K1536" s="30"/>
      <c r="L1536" s="15" t="str" cm="1">
        <f t="array" ref="L1536">IFERROR(_xlfn.IFS(
N1536="MPR ISSUE","PDH",
N1536="BSS Hardware Issue","BSS",
N1536="Sites strategiques, MLL, Pylone, etc.","ENVTECH",
N1536="AKTIVCO DEFAUT GE &amp; POWER Cabinet","AKTIVCO",
N1536="AKTIVCO Coupure ENEO &amp; Baisse de tension","AKTIVCO GRID ONLY",
N1536="Coupure ENEO &amp; Baisse de tension","IHS GRID ONLY",
N1536="Defaut GE &amp; POWER Cabinet","IHS",
N1536="Sharing","Partners",
N1536="Sites strategiques &amp; DataCenter","SST &amp; DC",
N1536="Exclu","Exclu",
N1536="SAT","SAT",
N1536="SPARE-ISSUE","SPARE-ISSUE",
N1536="Fiber CAmtel","TRANS_FO_CAMTEL",
N1536="Fiber AOF","Fiber AOF",
N1536="Projet OCM (HUAWEI)","TRAVAUX-HUAWEI",
N1536="Projet OCM (NOKIA)","TRAVAUX-NOKIA",
N1536="ACCESS-ISSUE","ACCESS-ISSUE",
N1536="Projet OCM (ZTE, NOKIA, autres projets)","TRAVAUX OCM",
N1536="No root CAuse","No root cause",
N1536="ODU HS","PDH",
N1536="IP &amp; VLAN","PDH",
N1536="Warehouse HUAWEI","SPARE-ISSUE",
N1536="SPARE-HS","SPARE-ISSUE",
N1536="Power Telco","BSS"
),"")</f>
        <v>No root cause</v>
      </c>
      <c r="M1536" s="16" t="str" cm="1">
        <f t="array" ref="M1536">IFERROR(_xlfn.IFS(
N1536="MPR ISSUE","TX ISSUE",
N1536="BSS Hardware Issue","RAN ISSUE",
N1536="Sites strategiques, MLL, Pylone, etc.","ENVTECH",
N1536="AKTIVCO DEFAUT GE &amp; POWER Cabinet","POWER ISSUE",
N1536="AKTIVCO Coupure ENEO &amp; Baisse de tension","POWER ISSUE",
N1536="Coupure ENEO &amp; Baisse de tension","POWER ISSUE",
N1536="Defaut GE &amp; POWER Cabinet","POWER ISSUE",
N1536="Sharing","POWER ISSUE",
N1536="Sites strategiques &amp; DataCenter","POWER ISSUE",
N1536="Exclu","Exclu",
N1536="SAT","TX ISSUE",
N1536="SPARE-ISSUE","SPARE-ISSUE",
N1536="Fiber CAmtel","TX ISSUE",
N1536="Fiber AOF","TX ISSUE",
N1536="Projet OCM (HUAWEI)","TRAVAUX-HUAWEI",
N1536="Projet OCM (NOKIA)","TRAVAUX -NOKIA",
N1536="ACCESS-ISSUE","ACCESS-ISSUE",
N1536="Projet OCM (ZTE, NOKIA, autres projets)","TRAVAUX OCM",
N1536="No root CAuse","No root cause",
N1536="ODU HS","TX ISSUE",
N1536="IP &amp; VLAN","TX ISSUE",
N1536="Warehouse HUAWEI","SPARE-ISSUE",
N1536="SPARE-HS","SPARE-ISSUE",
N1536="Power Telco","RAN ISSUE"
),"")</f>
        <v>No root cause</v>
      </c>
      <c r="N1536" s="29" t="s">
        <v>5652</v>
      </c>
      <c r="O1536" s="17" t="str" cm="1">
        <f t="array" ref="O1536">IFERROR(_xlfn.IFS(
N1536="MPR ISSUE","ACTIVE",
N1536="BSS Hardware Issue","ACTIVE",
N1536="Sites strategiques, MLL, Pylone, etc.","PASSIVE",
N1536="AKTIVCO DEFAUT GE &amp; POWER Cabinet","PASSIVE",
N1536="AKTIVCO Coupure ENEO &amp; Baisse de tension","PASSIVE",
N1536="Coupure ENEO &amp; Baisse de tension","PASSIVE",
N1536="Defaut GE &amp; POWER Cabinet","PASSIVE",
N1536="Sharing","PASSIVE",
N1536="Sites strategiques &amp; DataCenter","PASSIVE",
N1536="Exclu","Exclu",
N1536="SAT","ACTIVE",
N1536="SPARE-ISSUE","SPARE-ISSUE",
N1536="Fiber CAmtel","ACTIVE",
N1536="Fiber AOF","ACTIVE",
N1536="Projet OCM (HUAWEI)","PLANNED WORKS",
N1536="Projet OCM (NOKIA)","PLANNED WORKS",
N1536="ACCESS-ISSUE","ACCESS-ISSUE",
N1536="Projet OCM (ZTE, NOKIA, autres projets)","PLANNED WORKS",
N1536="No root CAuse","No root cause",
N1536="ODU HS","ACTIVE",
N1536="IP &amp; VLAN","ACTIVE",
N1536="Warehouse HUAWEI","SPARE-ISSUE",
N1536="SPARE-HS","SPARE-ISSUE",
N1536="Power Telco","ACTIVE"
),"")</f>
        <v>No root cause</v>
      </c>
      <c r="P1536" s="59">
        <v>0</v>
      </c>
      <c r="Q1536" s="59">
        <v>0</v>
      </c>
      <c r="R1536" s="59">
        <v>0</v>
      </c>
      <c r="S1536" s="59">
        <v>0</v>
      </c>
      <c r="T1536" s="59">
        <v>0</v>
      </c>
      <c r="U1536" s="59">
        <v>0</v>
      </c>
      <c r="V1536" s="14"/>
      <c r="W1536" s="14"/>
      <c r="X1536" s="14"/>
      <c r="Y1536" s="14"/>
      <c r="Z1536" s="14"/>
      <c r="AA1536" s="31" t="s">
        <v>16</v>
      </c>
      <c r="AB1536" s="31" t="s">
        <v>16</v>
      </c>
      <c r="AC1536" s="7" t="s">
        <v>16</v>
      </c>
      <c r="AD1536" s="3"/>
      <c r="AE1536" s="3" t="s">
        <v>16</v>
      </c>
      <c r="AF1536" s="7" t="s">
        <v>16</v>
      </c>
      <c r="AG1536" s="32" t="s">
        <v>16</v>
      </c>
      <c r="AH1536" s="32" t="s">
        <v>16</v>
      </c>
      <c r="AI1536" s="32" t="s">
        <v>16</v>
      </c>
      <c r="AJ1536" s="32" t="s">
        <v>16</v>
      </c>
      <c r="AK1536" s="32" t="s">
        <v>16</v>
      </c>
      <c r="AL1536" s="32" t="s">
        <v>16</v>
      </c>
      <c r="AM1536" s="32" t="s">
        <v>16</v>
      </c>
      <c r="AN1536" s="9" t="s">
        <v>16</v>
      </c>
      <c r="AO1536" s="9" t="s">
        <v>16</v>
      </c>
      <c r="AP1536" s="9" t="s">
        <v>16</v>
      </c>
      <c r="AQ1536" s="14"/>
      <c r="AR1536" s="14"/>
    </row>
    <row r="1537" spans="1:44" s="9" customFormat="1" hidden="1" x14ac:dyDescent="0.3">
      <c r="A1537" s="1" t="s">
        <v>2098</v>
      </c>
      <c r="B1537" s="51" t="s">
        <v>2099</v>
      </c>
      <c r="C1537" s="51" t="s">
        <v>22</v>
      </c>
      <c r="D1537" s="51" t="s">
        <v>90</v>
      </c>
      <c r="E1537" s="56" t="s">
        <v>70</v>
      </c>
      <c r="F1537" s="51" t="s">
        <v>503</v>
      </c>
      <c r="G1537" s="22" t="s">
        <v>5896</v>
      </c>
      <c r="H1537" s="22" t="str">
        <f>_xlfn.XLOOKUP(B1537,[1]SITE!$B:$B,[1]SITE!$CK:$CK,"")</f>
        <v>Operationnel</v>
      </c>
      <c r="I1537" s="22"/>
      <c r="J1537" s="22" t="str">
        <f>_xlfn.XLOOKUP(B1537,[1]SITE!$B:$B,[1]SITE!$I:$I,"")</f>
        <v>No impact</v>
      </c>
      <c r="K1537" s="30"/>
      <c r="L1537" s="15" t="str" cm="1">
        <f t="array" ref="L1537">IFERROR(_xlfn.IFS(
N1537="MPR ISSUE","PDH",
N1537="BSS Hardware Issue","BSS",
N1537="Sites strategiques, MLL, Pylone, etc.","ENVTECH",
N1537="AKTIVCO DEFAUT GE &amp; POWER Cabinet","AKTIVCO",
N1537="AKTIVCO Coupure ENEO &amp; Baisse de tension","AKTIVCO GRID ONLY",
N1537="Coupure ENEO &amp; Baisse de tension","IHS GRID ONLY",
N1537="Defaut GE &amp; POWER Cabinet","IHS",
N1537="Sharing","Partners",
N1537="Sites strategiques &amp; DataCenter","SST &amp; DC",
N1537="Exclu","Exclu",
N1537="SAT","SAT",
N1537="SPARE-ISSUE","SPARE-ISSUE",
N1537="Fiber CAmtel","TRANS_FO_CAMTEL",
N1537="Fiber AOF","Fiber AOF",
N1537="Projet OCM (HUAWEI)","TRAVAUX-HUAWEI",
N1537="Projet OCM (NOKIA)","TRAVAUX-NOKIA",
N1537="ACCESS-ISSUE","ACCESS-ISSUE",
N1537="Projet OCM (ZTE, NOKIA, autres projets)","TRAVAUX OCM",
N1537="No root CAuse","No root cause",
N1537="ODU HS","PDH",
N1537="IP &amp; VLAN","PDH",
N1537="Warehouse HUAWEI","SPARE-ISSUE",
N1537="SPARE-HS","SPARE-ISSUE",
N1537="Power Telco","BSS"
),"")</f>
        <v>AKTIVCO GRID ONLY</v>
      </c>
      <c r="M1537" s="16" t="str" cm="1">
        <f t="array" ref="M1537">IFERROR(_xlfn.IFS(
N1537="MPR ISSUE","TX ISSUE",
N1537="BSS Hardware Issue","RAN ISSUE",
N1537="Sites strategiques, MLL, Pylone, etc.","ENVTECH",
N1537="AKTIVCO DEFAUT GE &amp; POWER Cabinet","POWER ISSUE",
N1537="AKTIVCO Coupure ENEO &amp; Baisse de tension","POWER ISSUE",
N1537="Coupure ENEO &amp; Baisse de tension","POWER ISSUE",
N1537="Defaut GE &amp; POWER Cabinet","POWER ISSUE",
N1537="Sharing","POWER ISSUE",
N1537="Sites strategiques &amp; DataCenter","POWER ISSUE",
N1537="Exclu","Exclu",
N1537="SAT","TX ISSUE",
N1537="SPARE-ISSUE","SPARE-ISSUE",
N1537="Fiber CAmtel","TX ISSUE",
N1537="Fiber AOF","TX ISSUE",
N1537="Projet OCM (HUAWEI)","TRAVAUX-HUAWEI",
N1537="Projet OCM (NOKIA)","TRAVAUX -NOKIA",
N1537="ACCESS-ISSUE","ACCESS-ISSUE",
N1537="Projet OCM (ZTE, NOKIA, autres projets)","TRAVAUX OCM",
N1537="No root CAuse","No root cause",
N1537="ODU HS","TX ISSUE",
N1537="IP &amp; VLAN","TX ISSUE",
N1537="Warehouse HUAWEI","SPARE-ISSUE",
N1537="SPARE-HS","SPARE-ISSUE",
N1537="Power Telco","RAN ISSUE"
),"")</f>
        <v>POWER ISSUE</v>
      </c>
      <c r="N1537" s="29" t="s">
        <v>5333</v>
      </c>
      <c r="O1537" s="17" t="str" cm="1">
        <f t="array" ref="O1537">IFERROR(_xlfn.IFS(
N1537="MPR ISSUE","ACTIVE",
N1537="BSS Hardware Issue","ACTIVE",
N1537="Sites strategiques, MLL, Pylone, etc.","PASSIVE",
N1537="AKTIVCO DEFAUT GE &amp; POWER Cabinet","PASSIVE",
N1537="AKTIVCO Coupure ENEO &amp; Baisse de tension","PASSIVE",
N1537="Coupure ENEO &amp; Baisse de tension","PASSIVE",
N1537="Defaut GE &amp; POWER Cabinet","PASSIVE",
N1537="Sharing","PASSIVE",
N1537="Sites strategiques &amp; DataCenter","PASSIVE",
N1537="Exclu","Exclu",
N1537="SAT","ACTIVE",
N1537="SPARE-ISSUE","SPARE-ISSUE",
N1537="Fiber CAmtel","ACTIVE",
N1537="Fiber AOF","ACTIVE",
N1537="Projet OCM (HUAWEI)","PLANNED WORKS",
N1537="Projet OCM (NOKIA)","PLANNED WORKS",
N1537="ACCESS-ISSUE","ACCESS-ISSUE",
N1537="Projet OCM (ZTE, NOKIA, autres projets)","PLANNED WORKS",
N1537="No root CAuse","No root cause",
N1537="ODU HS","ACTIVE",
N1537="IP &amp; VLAN","ACTIVE",
N1537="Warehouse HUAWEI","SPARE-ISSUE",
N1537="SPARE-HS","SPARE-ISSUE",
N1537="Power Telco","ACTIVE"
),"")</f>
        <v>PASSIVE</v>
      </c>
      <c r="P1537" s="59">
        <v>0</v>
      </c>
      <c r="Q1537" s="59">
        <v>0</v>
      </c>
      <c r="R1537" s="59">
        <v>0</v>
      </c>
      <c r="S1537" s="59">
        <v>1.4803115003437361E-3</v>
      </c>
      <c r="T1537" s="59">
        <v>0</v>
      </c>
      <c r="U1537" s="59">
        <v>0</v>
      </c>
      <c r="V1537" s="14"/>
      <c r="W1537" s="14"/>
      <c r="X1537" s="14"/>
      <c r="Y1537" s="14"/>
      <c r="Z1537" s="14"/>
      <c r="AA1537" s="31" t="s">
        <v>6209</v>
      </c>
      <c r="AB1537" s="31" t="s">
        <v>16</v>
      </c>
      <c r="AC1537" s="7" t="s">
        <v>5475</v>
      </c>
      <c r="AD1537" s="3"/>
      <c r="AE1537" s="3" t="s">
        <v>16</v>
      </c>
      <c r="AF1537" s="7" t="s">
        <v>5776</v>
      </c>
      <c r="AG1537" s="32" t="s">
        <v>16</v>
      </c>
      <c r="AH1537" s="32" t="s">
        <v>16</v>
      </c>
      <c r="AI1537" s="32" t="s">
        <v>5475</v>
      </c>
      <c r="AJ1537" s="32" t="s">
        <v>16</v>
      </c>
      <c r="AK1537" s="32" t="s">
        <v>16</v>
      </c>
      <c r="AL1537" s="32" t="s">
        <v>16</v>
      </c>
      <c r="AM1537" s="32" t="s">
        <v>16</v>
      </c>
      <c r="AN1537" s="9" t="s">
        <v>5747</v>
      </c>
      <c r="AO1537" s="9" t="s">
        <v>16</v>
      </c>
      <c r="AP1537" s="9" t="s">
        <v>16</v>
      </c>
      <c r="AQ1537" s="14"/>
      <c r="AR1537" s="14"/>
    </row>
    <row r="1538" spans="1:44" s="9" customFormat="1" hidden="1" x14ac:dyDescent="0.3">
      <c r="A1538" s="1" t="s">
        <v>400</v>
      </c>
      <c r="B1538" s="51" t="s">
        <v>401</v>
      </c>
      <c r="C1538" s="51" t="s">
        <v>22</v>
      </c>
      <c r="D1538" s="51"/>
      <c r="E1538" s="56" t="s">
        <v>32</v>
      </c>
      <c r="F1538" s="51" t="s">
        <v>33</v>
      </c>
      <c r="G1538" s="22" t="s">
        <v>5896</v>
      </c>
      <c r="H1538" s="22" t="str">
        <f>_xlfn.XLOOKUP(B1538,[1]SITE!$B:$B,[1]SITE!$CK:$CK,"")</f>
        <v>Operationnel</v>
      </c>
      <c r="I1538" s="22"/>
      <c r="J1538" s="22" t="str">
        <f>_xlfn.XLOOKUP(B1538,[1]SITE!$B:$B,[1]SITE!$I:$I,"")</f>
        <v>No impact</v>
      </c>
      <c r="K1538" s="30"/>
      <c r="L1538" s="15" t="str" cm="1">
        <f t="array" ref="L1538">IFERROR(_xlfn.IFS(
N1538="MPR ISSUE","PDH",
N1538="BSS Hardware Issue","BSS",
N1538="Sites strategiques, MLL, Pylone, etc.","ENVTECH",
N1538="AKTIVCO DEFAUT GE &amp; POWER Cabinet","AKTIVCO",
N1538="AKTIVCO Coupure ENEO &amp; Baisse de tension","AKTIVCO GRID ONLY",
N1538="Coupure ENEO &amp; Baisse de tension","IHS GRID ONLY",
N1538="Defaut GE &amp; POWER Cabinet","IHS",
N1538="Sharing","Partners",
N1538="Sites strategiques &amp; DataCenter","SST &amp; DC",
N1538="Exclu","Exclu",
N1538="SAT","SAT",
N1538="SPARE-ISSUE","SPARE-ISSUE",
N1538="Fiber CAmtel","TRANS_FO_CAMTEL",
N1538="Fiber AOF","Fiber AOF",
N1538="Projet OCM (HUAWEI)","TRAVAUX-HUAWEI",
N1538="Projet OCM (NOKIA)","TRAVAUX-NOKIA",
N1538="ACCESS-ISSUE","ACCESS-ISSUE",
N1538="Projet OCM (ZTE, NOKIA, autres projets)","TRAVAUX OCM",
N1538="No root CAuse","No root cause",
N1538="ODU HS","PDH",
N1538="IP &amp; VLAN","PDH",
N1538="Warehouse HUAWEI","SPARE-ISSUE",
N1538="SPARE-HS","SPARE-ISSUE",
N1538="Power Telco","BSS"
),"")</f>
        <v>No root cause</v>
      </c>
      <c r="M1538" s="16" t="str" cm="1">
        <f t="array" ref="M1538">IFERROR(_xlfn.IFS(
N1538="MPR ISSUE","TX ISSUE",
N1538="BSS Hardware Issue","RAN ISSUE",
N1538="Sites strategiques, MLL, Pylone, etc.","ENVTECH",
N1538="AKTIVCO DEFAUT GE &amp; POWER Cabinet","POWER ISSUE",
N1538="AKTIVCO Coupure ENEO &amp; Baisse de tension","POWER ISSUE",
N1538="Coupure ENEO &amp; Baisse de tension","POWER ISSUE",
N1538="Defaut GE &amp; POWER Cabinet","POWER ISSUE",
N1538="Sharing","POWER ISSUE",
N1538="Sites strategiques &amp; DataCenter","POWER ISSUE",
N1538="Exclu","Exclu",
N1538="SAT","TX ISSUE",
N1538="SPARE-ISSUE","SPARE-ISSUE",
N1538="Fiber CAmtel","TX ISSUE",
N1538="Fiber AOF","TX ISSUE",
N1538="Projet OCM (HUAWEI)","TRAVAUX-HUAWEI",
N1538="Projet OCM (NOKIA)","TRAVAUX -NOKIA",
N1538="ACCESS-ISSUE","ACCESS-ISSUE",
N1538="Projet OCM (ZTE, NOKIA, autres projets)","TRAVAUX OCM",
N1538="No root CAuse","No root cause",
N1538="ODU HS","TX ISSUE",
N1538="IP &amp; VLAN","TX ISSUE",
N1538="Warehouse HUAWEI","SPARE-ISSUE",
N1538="SPARE-HS","SPARE-ISSUE",
N1538="Power Telco","RAN ISSUE"
),"")</f>
        <v>No root cause</v>
      </c>
      <c r="N1538" s="29" t="s">
        <v>5652</v>
      </c>
      <c r="O1538" s="17" t="str" cm="1">
        <f t="array" ref="O1538">IFERROR(_xlfn.IFS(
N1538="MPR ISSUE","ACTIVE",
N1538="BSS Hardware Issue","ACTIVE",
N1538="Sites strategiques, MLL, Pylone, etc.","PASSIVE",
N1538="AKTIVCO DEFAUT GE &amp; POWER Cabinet","PASSIVE",
N1538="AKTIVCO Coupure ENEO &amp; Baisse de tension","PASSIVE",
N1538="Coupure ENEO &amp; Baisse de tension","PASSIVE",
N1538="Defaut GE &amp; POWER Cabinet","PASSIVE",
N1538="Sharing","PASSIVE",
N1538="Sites strategiques &amp; DataCenter","PASSIVE",
N1538="Exclu","Exclu",
N1538="SAT","ACTIVE",
N1538="SPARE-ISSUE","SPARE-ISSUE",
N1538="Fiber CAmtel","ACTIVE",
N1538="Fiber AOF","ACTIVE",
N1538="Projet OCM (HUAWEI)","PLANNED WORKS",
N1538="Projet OCM (NOKIA)","PLANNED WORKS",
N1538="ACCESS-ISSUE","ACCESS-ISSUE",
N1538="Projet OCM (ZTE, NOKIA, autres projets)","PLANNED WORKS",
N1538="No root CAuse","No root cause",
N1538="ODU HS","ACTIVE",
N1538="IP &amp; VLAN","ACTIVE",
N1538="Warehouse HUAWEI","SPARE-ISSUE",
N1538="SPARE-HS","SPARE-ISSUE",
N1538="Power Telco","ACTIVE"
),"")</f>
        <v>No root cause</v>
      </c>
      <c r="P1538" s="59">
        <v>0</v>
      </c>
      <c r="Q1538" s="59">
        <v>0</v>
      </c>
      <c r="R1538" s="59">
        <v>0</v>
      </c>
      <c r="S1538" s="59">
        <v>0</v>
      </c>
      <c r="T1538" s="59">
        <v>0</v>
      </c>
      <c r="U1538" s="59">
        <v>0</v>
      </c>
      <c r="V1538" s="14"/>
      <c r="W1538" s="14"/>
      <c r="X1538" s="14"/>
      <c r="Y1538" s="14"/>
      <c r="Z1538" s="14"/>
      <c r="AA1538" s="31" t="s">
        <v>16</v>
      </c>
      <c r="AB1538" s="31" t="s">
        <v>16</v>
      </c>
      <c r="AC1538" s="7" t="s">
        <v>16</v>
      </c>
      <c r="AD1538" s="3"/>
      <c r="AE1538" s="3" t="s">
        <v>16</v>
      </c>
      <c r="AF1538" s="7" t="s">
        <v>16</v>
      </c>
      <c r="AG1538" s="32" t="s">
        <v>16</v>
      </c>
      <c r="AH1538" s="32" t="s">
        <v>16</v>
      </c>
      <c r="AI1538" s="32" t="s">
        <v>16</v>
      </c>
      <c r="AJ1538" s="32" t="s">
        <v>16</v>
      </c>
      <c r="AK1538" s="32" t="s">
        <v>16</v>
      </c>
      <c r="AL1538" s="32" t="s">
        <v>16</v>
      </c>
      <c r="AM1538" s="32" t="s">
        <v>16</v>
      </c>
      <c r="AN1538" s="9" t="s">
        <v>16</v>
      </c>
      <c r="AO1538" s="9" t="s">
        <v>16</v>
      </c>
      <c r="AP1538" s="9" t="s">
        <v>16</v>
      </c>
      <c r="AQ1538" s="14"/>
      <c r="AR1538" s="14"/>
    </row>
    <row r="1539" spans="1:44" s="9" customFormat="1" hidden="1" x14ac:dyDescent="0.3">
      <c r="A1539" s="1" t="s">
        <v>3494</v>
      </c>
      <c r="B1539" s="1" t="s">
        <v>3495</v>
      </c>
      <c r="C1539" s="51" t="s">
        <v>11</v>
      </c>
      <c r="D1539" s="51" t="s">
        <v>12</v>
      </c>
      <c r="E1539" s="56" t="s">
        <v>70</v>
      </c>
      <c r="F1539" s="51" t="s">
        <v>71</v>
      </c>
      <c r="G1539" s="22" t="s">
        <v>5896</v>
      </c>
      <c r="H1539" s="22" t="str">
        <f>_xlfn.XLOOKUP(B1539,[1]SITE!$B:$B,[1]SITE!$CK:$CK,"")</f>
        <v>Operationnel</v>
      </c>
      <c r="I1539" s="22"/>
      <c r="J1539" s="22" t="str">
        <f>_xlfn.XLOOKUP(B1539,[1]SITE!$B:$B,[1]SITE!$I:$I,"")</f>
        <v>No impact</v>
      </c>
      <c r="K1539" s="30"/>
      <c r="L1539" s="15" t="str" cm="1">
        <f t="array" ref="L1539">IFERROR(_xlfn.IFS(
N1539="MPR ISSUE","PDH",
N1539="BSS Hardware Issue","BSS",
N1539="Sites strategiques, MLL, Pylone, etc.","ENVTECH",
N1539="AKTIVCO DEFAUT GE &amp; POWER Cabinet","AKTIVCO",
N1539="AKTIVCO Coupure ENEO &amp; Baisse de tension","AKTIVCO GRID ONLY",
N1539="Coupure ENEO &amp; Baisse de tension","IHS GRID ONLY",
N1539="Defaut GE &amp; POWER Cabinet","IHS",
N1539="Sharing","Partners",
N1539="Sites strategiques &amp; DataCenter","SST &amp; DC",
N1539="Exclu","Exclu",
N1539="SAT","SAT",
N1539="SPARE-ISSUE","SPARE-ISSUE",
N1539="Fiber CAmtel","TRANS_FO_CAMTEL",
N1539="Fiber AOF","Fiber AOF",
N1539="Projet OCM (HUAWEI)","TRAVAUX-HUAWEI",
N1539="Projet OCM (NOKIA)","TRAVAUX-NOKIA",
N1539="ACCESS-ISSUE","ACCESS-ISSUE",
N1539="Projet OCM (ZTE, NOKIA, autres projets)","TRAVAUX OCM",
N1539="No root CAuse","No root cause",
N1539="ODU HS","PDH",
N1539="IP &amp; VLAN","PDH",
N1539="Warehouse HUAWEI","SPARE-ISSUE",
N1539="SPARE-HS","SPARE-ISSUE",
N1539="Power Telco","BSS"
),"")</f>
        <v>No root cause</v>
      </c>
      <c r="M1539" s="16" t="str" cm="1">
        <f t="array" ref="M1539">IFERROR(_xlfn.IFS(
N1539="MPR ISSUE","TX ISSUE",
N1539="BSS Hardware Issue","RAN ISSUE",
N1539="Sites strategiques, MLL, Pylone, etc.","ENVTECH",
N1539="AKTIVCO DEFAUT GE &amp; POWER Cabinet","POWER ISSUE",
N1539="AKTIVCO Coupure ENEO &amp; Baisse de tension","POWER ISSUE",
N1539="Coupure ENEO &amp; Baisse de tension","POWER ISSUE",
N1539="Defaut GE &amp; POWER Cabinet","POWER ISSUE",
N1539="Sharing","POWER ISSUE",
N1539="Sites strategiques &amp; DataCenter","POWER ISSUE",
N1539="Exclu","Exclu",
N1539="SAT","TX ISSUE",
N1539="SPARE-ISSUE","SPARE-ISSUE",
N1539="Fiber CAmtel","TX ISSUE",
N1539="Fiber AOF","TX ISSUE",
N1539="Projet OCM (HUAWEI)","TRAVAUX-HUAWEI",
N1539="Projet OCM (NOKIA)","TRAVAUX -NOKIA",
N1539="ACCESS-ISSUE","ACCESS-ISSUE",
N1539="Projet OCM (ZTE, NOKIA, autres projets)","TRAVAUX OCM",
N1539="No root CAuse","No root cause",
N1539="ODU HS","TX ISSUE",
N1539="IP &amp; VLAN","TX ISSUE",
N1539="Warehouse HUAWEI","SPARE-ISSUE",
N1539="SPARE-HS","SPARE-ISSUE",
N1539="Power Telco","RAN ISSUE"
),"")</f>
        <v>No root cause</v>
      </c>
      <c r="N1539" s="29" t="s">
        <v>5652</v>
      </c>
      <c r="O1539" s="17" t="str" cm="1">
        <f t="array" ref="O1539">IFERROR(_xlfn.IFS(
N1539="MPR ISSUE","ACTIVE",
N1539="BSS Hardware Issue","ACTIVE",
N1539="Sites strategiques, MLL, Pylone, etc.","PASSIVE",
N1539="AKTIVCO DEFAUT GE &amp; POWER Cabinet","PASSIVE",
N1539="AKTIVCO Coupure ENEO &amp; Baisse de tension","PASSIVE",
N1539="Coupure ENEO &amp; Baisse de tension","PASSIVE",
N1539="Defaut GE &amp; POWER Cabinet","PASSIVE",
N1539="Sharing","PASSIVE",
N1539="Sites strategiques &amp; DataCenter","PASSIVE",
N1539="Exclu","Exclu",
N1539="SAT","ACTIVE",
N1539="SPARE-ISSUE","SPARE-ISSUE",
N1539="Fiber CAmtel","ACTIVE",
N1539="Fiber AOF","ACTIVE",
N1539="Projet OCM (HUAWEI)","PLANNED WORKS",
N1539="Projet OCM (NOKIA)","PLANNED WORKS",
N1539="ACCESS-ISSUE","ACCESS-ISSUE",
N1539="Projet OCM (ZTE, NOKIA, autres projets)","PLANNED WORKS",
N1539="No root CAuse","No root cause",
N1539="ODU HS","ACTIVE",
N1539="IP &amp; VLAN","ACTIVE",
N1539="Warehouse HUAWEI","SPARE-ISSUE",
N1539="SPARE-HS","SPARE-ISSUE",
N1539="Power Telco","ACTIVE"
),"")</f>
        <v>No root cause</v>
      </c>
      <c r="P1539" s="59">
        <v>0</v>
      </c>
      <c r="Q1539" s="59">
        <v>0</v>
      </c>
      <c r="R1539" s="59">
        <v>0</v>
      </c>
      <c r="S1539" s="59">
        <v>0</v>
      </c>
      <c r="T1539" s="59">
        <v>0</v>
      </c>
      <c r="U1539" s="59">
        <v>0</v>
      </c>
      <c r="V1539" s="14"/>
      <c r="W1539" s="14"/>
      <c r="X1539" s="14"/>
      <c r="Y1539" s="14"/>
      <c r="Z1539" s="14"/>
      <c r="AA1539" s="31" t="s">
        <v>16</v>
      </c>
      <c r="AB1539" s="31" t="s">
        <v>16</v>
      </c>
      <c r="AC1539" s="7" t="s">
        <v>16</v>
      </c>
      <c r="AD1539" s="3"/>
      <c r="AE1539" s="3" t="s">
        <v>16</v>
      </c>
      <c r="AF1539" s="7" t="s">
        <v>16</v>
      </c>
      <c r="AG1539" s="32" t="s">
        <v>16</v>
      </c>
      <c r="AH1539" s="32" t="s">
        <v>16</v>
      </c>
      <c r="AI1539" s="32" t="s">
        <v>16</v>
      </c>
      <c r="AJ1539" s="32" t="s">
        <v>16</v>
      </c>
      <c r="AK1539" s="32" t="s">
        <v>16</v>
      </c>
      <c r="AL1539" s="32" t="s">
        <v>16</v>
      </c>
      <c r="AM1539" s="32" t="s">
        <v>16</v>
      </c>
      <c r="AN1539" s="9" t="s">
        <v>16</v>
      </c>
      <c r="AO1539" s="9" t="s">
        <v>16</v>
      </c>
      <c r="AP1539" s="9" t="s">
        <v>16</v>
      </c>
      <c r="AQ1539" s="14"/>
      <c r="AR1539" s="14"/>
    </row>
    <row r="1540" spans="1:44" s="9" customFormat="1" hidden="1" x14ac:dyDescent="0.3">
      <c r="A1540" s="1" t="s">
        <v>587</v>
      </c>
      <c r="B1540" s="51" t="s">
        <v>588</v>
      </c>
      <c r="C1540" s="51" t="s">
        <v>11</v>
      </c>
      <c r="D1540" s="51" t="s">
        <v>12</v>
      </c>
      <c r="E1540" s="56" t="s">
        <v>227</v>
      </c>
      <c r="F1540" s="51" t="s">
        <v>490</v>
      </c>
      <c r="G1540" s="22" t="s">
        <v>5896</v>
      </c>
      <c r="H1540" s="22" t="str">
        <f>_xlfn.XLOOKUP(B1540,[1]SITE!$B:$B,[1]SITE!$CK:$CK,"")</f>
        <v>Operationnel</v>
      </c>
      <c r="I1540" s="22"/>
      <c r="J1540" s="22" t="str">
        <f>_xlfn.XLOOKUP(B1540,[1]SITE!$B:$B,[1]SITE!$I:$I,"")</f>
        <v>No impact</v>
      </c>
      <c r="K1540" s="30"/>
      <c r="L1540" s="15" t="str" cm="1">
        <f t="array" ref="L1540">IFERROR(_xlfn.IFS(
N1540="MPR ISSUE","PDH",
N1540="BSS Hardware Issue","BSS",
N1540="Sites strategiques, MLL, Pylone, etc.","ENVTECH",
N1540="AKTIVCO DEFAUT GE &amp; POWER Cabinet","AKTIVCO",
N1540="AKTIVCO Coupure ENEO &amp; Baisse de tension","AKTIVCO GRID ONLY",
N1540="Coupure ENEO &amp; Baisse de tension","IHS GRID ONLY",
N1540="Defaut GE &amp; POWER Cabinet","IHS",
N1540="Sharing","Partners",
N1540="Sites strategiques &amp; DataCenter","SST &amp; DC",
N1540="Exclu","Exclu",
N1540="SAT","SAT",
N1540="SPARE-ISSUE","SPARE-ISSUE",
N1540="Fiber CAmtel","TRANS_FO_CAMTEL",
N1540="Fiber AOF","Fiber AOF",
N1540="Projet OCM (HUAWEI)","TRAVAUX-HUAWEI",
N1540="Projet OCM (NOKIA)","TRAVAUX-NOKIA",
N1540="ACCESS-ISSUE","ACCESS-ISSUE",
N1540="Projet OCM (ZTE, NOKIA, autres projets)","TRAVAUX OCM",
N1540="No root CAuse","No root cause",
N1540="ODU HS","PDH",
N1540="IP &amp; VLAN","PDH",
N1540="Warehouse HUAWEI","SPARE-ISSUE",
N1540="SPARE-HS","SPARE-ISSUE",
N1540="Power Telco","BSS"
),"")</f>
        <v>No root cause</v>
      </c>
      <c r="M1540" s="16" t="str" cm="1">
        <f t="array" ref="M1540">IFERROR(_xlfn.IFS(
N1540="MPR ISSUE","TX ISSUE",
N1540="BSS Hardware Issue","RAN ISSUE",
N1540="Sites strategiques, MLL, Pylone, etc.","ENVTECH",
N1540="AKTIVCO DEFAUT GE &amp; POWER Cabinet","POWER ISSUE",
N1540="AKTIVCO Coupure ENEO &amp; Baisse de tension","POWER ISSUE",
N1540="Coupure ENEO &amp; Baisse de tension","POWER ISSUE",
N1540="Defaut GE &amp; POWER Cabinet","POWER ISSUE",
N1540="Sharing","POWER ISSUE",
N1540="Sites strategiques &amp; DataCenter","POWER ISSUE",
N1540="Exclu","Exclu",
N1540="SAT","TX ISSUE",
N1540="SPARE-ISSUE","SPARE-ISSUE",
N1540="Fiber CAmtel","TX ISSUE",
N1540="Fiber AOF","TX ISSUE",
N1540="Projet OCM (HUAWEI)","TRAVAUX-HUAWEI",
N1540="Projet OCM (NOKIA)","TRAVAUX -NOKIA",
N1540="ACCESS-ISSUE","ACCESS-ISSUE",
N1540="Projet OCM (ZTE, NOKIA, autres projets)","TRAVAUX OCM",
N1540="No root CAuse","No root cause",
N1540="ODU HS","TX ISSUE",
N1540="IP &amp; VLAN","TX ISSUE",
N1540="Warehouse HUAWEI","SPARE-ISSUE",
N1540="SPARE-HS","SPARE-ISSUE",
N1540="Power Telco","RAN ISSUE"
),"")</f>
        <v>No root cause</v>
      </c>
      <c r="N1540" s="29" t="s">
        <v>5652</v>
      </c>
      <c r="O1540" s="17" t="str" cm="1">
        <f t="array" ref="O1540">IFERROR(_xlfn.IFS(
N1540="MPR ISSUE","ACTIVE",
N1540="BSS Hardware Issue","ACTIVE",
N1540="Sites strategiques, MLL, Pylone, etc.","PASSIVE",
N1540="AKTIVCO DEFAUT GE &amp; POWER Cabinet","PASSIVE",
N1540="AKTIVCO Coupure ENEO &amp; Baisse de tension","PASSIVE",
N1540="Coupure ENEO &amp; Baisse de tension","PASSIVE",
N1540="Defaut GE &amp; POWER Cabinet","PASSIVE",
N1540="Sharing","PASSIVE",
N1540="Sites strategiques &amp; DataCenter","PASSIVE",
N1540="Exclu","Exclu",
N1540="SAT","ACTIVE",
N1540="SPARE-ISSUE","SPARE-ISSUE",
N1540="Fiber CAmtel","ACTIVE",
N1540="Fiber AOF","ACTIVE",
N1540="Projet OCM (HUAWEI)","PLANNED WORKS",
N1540="Projet OCM (NOKIA)","PLANNED WORKS",
N1540="ACCESS-ISSUE","ACCESS-ISSUE",
N1540="Projet OCM (ZTE, NOKIA, autres projets)","PLANNED WORKS",
N1540="No root CAuse","No root cause",
N1540="ODU HS","ACTIVE",
N1540="IP &amp; VLAN","ACTIVE",
N1540="Warehouse HUAWEI","SPARE-ISSUE",
N1540="SPARE-HS","SPARE-ISSUE",
N1540="Power Telco","ACTIVE"
),"")</f>
        <v>No root cause</v>
      </c>
      <c r="P1540" s="59">
        <v>0</v>
      </c>
      <c r="Q1540" s="59">
        <v>0</v>
      </c>
      <c r="R1540" s="59">
        <v>0</v>
      </c>
      <c r="S1540" s="59">
        <v>0</v>
      </c>
      <c r="T1540" s="59">
        <v>0</v>
      </c>
      <c r="U1540" s="59">
        <v>0</v>
      </c>
      <c r="V1540" s="14"/>
      <c r="W1540" s="14"/>
      <c r="X1540" s="14"/>
      <c r="Y1540" s="14"/>
      <c r="Z1540" s="14"/>
      <c r="AA1540" s="31" t="s">
        <v>16</v>
      </c>
      <c r="AB1540" s="31" t="s">
        <v>16</v>
      </c>
      <c r="AC1540" s="7" t="s">
        <v>16</v>
      </c>
      <c r="AD1540" s="3"/>
      <c r="AE1540" s="3" t="s">
        <v>16</v>
      </c>
      <c r="AF1540" s="7" t="s">
        <v>16</v>
      </c>
      <c r="AG1540" s="32" t="s">
        <v>16</v>
      </c>
      <c r="AH1540" s="32" t="s">
        <v>16</v>
      </c>
      <c r="AI1540" s="32" t="s">
        <v>16</v>
      </c>
      <c r="AJ1540" s="32" t="s">
        <v>16</v>
      </c>
      <c r="AK1540" s="32" t="s">
        <v>16</v>
      </c>
      <c r="AL1540" s="32" t="s">
        <v>16</v>
      </c>
      <c r="AM1540" s="32" t="s">
        <v>16</v>
      </c>
      <c r="AN1540" s="9" t="s">
        <v>16</v>
      </c>
      <c r="AO1540" s="9" t="s">
        <v>16</v>
      </c>
      <c r="AP1540" s="9" t="s">
        <v>16</v>
      </c>
      <c r="AQ1540" s="14"/>
      <c r="AR1540" s="14"/>
    </row>
    <row r="1541" spans="1:44" s="9" customFormat="1" hidden="1" x14ac:dyDescent="0.3">
      <c r="A1541" s="1" t="s">
        <v>4336</v>
      </c>
      <c r="B1541" s="1" t="s">
        <v>4337</v>
      </c>
      <c r="C1541" s="51" t="s">
        <v>11</v>
      </c>
      <c r="D1541" s="51" t="s">
        <v>12</v>
      </c>
      <c r="E1541" s="56" t="s">
        <v>70</v>
      </c>
      <c r="F1541" s="51" t="s">
        <v>71</v>
      </c>
      <c r="G1541" s="22" t="s">
        <v>5896</v>
      </c>
      <c r="H1541" s="22" t="str">
        <f>_xlfn.XLOOKUP(B1541,[1]SITE!$B:$B,[1]SITE!$CK:$CK,"")</f>
        <v>Operationnel</v>
      </c>
      <c r="I1541" s="22"/>
      <c r="J1541" s="22" t="str">
        <f>_xlfn.XLOOKUP(B1541,[1]SITE!$B:$B,[1]SITE!$I:$I,"")</f>
        <v>No impact</v>
      </c>
      <c r="K1541" s="30"/>
      <c r="L1541" s="15" t="str" cm="1">
        <f t="array" ref="L1541">IFERROR(_xlfn.IFS(
N1541="MPR ISSUE","PDH",
N1541="BSS Hardware Issue","BSS",
N1541="Sites strategiques, MLL, Pylone, etc.","ENVTECH",
N1541="AKTIVCO DEFAUT GE &amp; POWER Cabinet","AKTIVCO",
N1541="AKTIVCO Coupure ENEO &amp; Baisse de tension","AKTIVCO GRID ONLY",
N1541="Coupure ENEO &amp; Baisse de tension","IHS GRID ONLY",
N1541="Defaut GE &amp; POWER Cabinet","IHS",
N1541="Sharing","Partners",
N1541="Sites strategiques &amp; DataCenter","SST &amp; DC",
N1541="Exclu","Exclu",
N1541="SAT","SAT",
N1541="SPARE-ISSUE","SPARE-ISSUE",
N1541="Fiber CAmtel","TRANS_FO_CAMTEL",
N1541="Fiber AOF","Fiber AOF",
N1541="Projet OCM (HUAWEI)","TRAVAUX-HUAWEI",
N1541="Projet OCM (NOKIA)","TRAVAUX-NOKIA",
N1541="ACCESS-ISSUE","ACCESS-ISSUE",
N1541="Projet OCM (ZTE, NOKIA, autres projets)","TRAVAUX OCM",
N1541="No root CAuse","No root cause",
N1541="ODU HS","PDH",
N1541="IP &amp; VLAN","PDH",
N1541="Warehouse HUAWEI","SPARE-ISSUE",
N1541="SPARE-HS","SPARE-ISSUE",
N1541="Power Telco","BSS"
),"")</f>
        <v>No root cause</v>
      </c>
      <c r="M1541" s="16" t="str" cm="1">
        <f t="array" ref="M1541">IFERROR(_xlfn.IFS(
N1541="MPR ISSUE","TX ISSUE",
N1541="BSS Hardware Issue","RAN ISSUE",
N1541="Sites strategiques, MLL, Pylone, etc.","ENVTECH",
N1541="AKTIVCO DEFAUT GE &amp; POWER Cabinet","POWER ISSUE",
N1541="AKTIVCO Coupure ENEO &amp; Baisse de tension","POWER ISSUE",
N1541="Coupure ENEO &amp; Baisse de tension","POWER ISSUE",
N1541="Defaut GE &amp; POWER Cabinet","POWER ISSUE",
N1541="Sharing","POWER ISSUE",
N1541="Sites strategiques &amp; DataCenter","POWER ISSUE",
N1541="Exclu","Exclu",
N1541="SAT","TX ISSUE",
N1541="SPARE-ISSUE","SPARE-ISSUE",
N1541="Fiber CAmtel","TX ISSUE",
N1541="Fiber AOF","TX ISSUE",
N1541="Projet OCM (HUAWEI)","TRAVAUX-HUAWEI",
N1541="Projet OCM (NOKIA)","TRAVAUX -NOKIA",
N1541="ACCESS-ISSUE","ACCESS-ISSUE",
N1541="Projet OCM (ZTE, NOKIA, autres projets)","TRAVAUX OCM",
N1541="No root CAuse","No root cause",
N1541="ODU HS","TX ISSUE",
N1541="IP &amp; VLAN","TX ISSUE",
N1541="Warehouse HUAWEI","SPARE-ISSUE",
N1541="SPARE-HS","SPARE-ISSUE",
N1541="Power Telco","RAN ISSUE"
),"")</f>
        <v>No root cause</v>
      </c>
      <c r="N1541" s="29" t="s">
        <v>5652</v>
      </c>
      <c r="O1541" s="17" t="str" cm="1">
        <f t="array" ref="O1541">IFERROR(_xlfn.IFS(
N1541="MPR ISSUE","ACTIVE",
N1541="BSS Hardware Issue","ACTIVE",
N1541="Sites strategiques, MLL, Pylone, etc.","PASSIVE",
N1541="AKTIVCO DEFAUT GE &amp; POWER Cabinet","PASSIVE",
N1541="AKTIVCO Coupure ENEO &amp; Baisse de tension","PASSIVE",
N1541="Coupure ENEO &amp; Baisse de tension","PASSIVE",
N1541="Defaut GE &amp; POWER Cabinet","PASSIVE",
N1541="Sharing","PASSIVE",
N1541="Sites strategiques &amp; DataCenter","PASSIVE",
N1541="Exclu","Exclu",
N1541="SAT","ACTIVE",
N1541="SPARE-ISSUE","SPARE-ISSUE",
N1541="Fiber CAmtel","ACTIVE",
N1541="Fiber AOF","ACTIVE",
N1541="Projet OCM (HUAWEI)","PLANNED WORKS",
N1541="Projet OCM (NOKIA)","PLANNED WORKS",
N1541="ACCESS-ISSUE","ACCESS-ISSUE",
N1541="Projet OCM (ZTE, NOKIA, autres projets)","PLANNED WORKS",
N1541="No root CAuse","No root cause",
N1541="ODU HS","ACTIVE",
N1541="IP &amp; VLAN","ACTIVE",
N1541="Warehouse HUAWEI","SPARE-ISSUE",
N1541="SPARE-HS","SPARE-ISSUE",
N1541="Power Telco","ACTIVE"
),"")</f>
        <v>No root cause</v>
      </c>
      <c r="P1541" s="59">
        <v>0</v>
      </c>
      <c r="Q1541" s="59">
        <v>0</v>
      </c>
      <c r="R1541" s="59">
        <v>0</v>
      </c>
      <c r="S1541" s="59">
        <v>0</v>
      </c>
      <c r="T1541" s="59">
        <v>0</v>
      </c>
      <c r="U1541" s="59">
        <v>0</v>
      </c>
      <c r="V1541" s="14"/>
      <c r="W1541" s="14"/>
      <c r="X1541" s="14"/>
      <c r="Y1541" s="14"/>
      <c r="Z1541" s="14"/>
      <c r="AA1541" s="31" t="s">
        <v>16</v>
      </c>
      <c r="AB1541" s="31" t="s">
        <v>16</v>
      </c>
      <c r="AC1541" s="7" t="s">
        <v>16</v>
      </c>
      <c r="AD1541" s="3"/>
      <c r="AE1541" s="3" t="s">
        <v>16</v>
      </c>
      <c r="AF1541" s="7" t="s">
        <v>16</v>
      </c>
      <c r="AG1541" s="32" t="s">
        <v>16</v>
      </c>
      <c r="AH1541" s="32" t="s">
        <v>16</v>
      </c>
      <c r="AI1541" s="32" t="s">
        <v>16</v>
      </c>
      <c r="AJ1541" s="32" t="s">
        <v>16</v>
      </c>
      <c r="AK1541" s="32" t="s">
        <v>16</v>
      </c>
      <c r="AL1541" s="32" t="s">
        <v>16</v>
      </c>
      <c r="AM1541" s="32" t="s">
        <v>16</v>
      </c>
      <c r="AN1541" s="9" t="s">
        <v>16</v>
      </c>
      <c r="AO1541" s="9" t="s">
        <v>16</v>
      </c>
      <c r="AP1541" s="9" t="s">
        <v>16</v>
      </c>
      <c r="AQ1541" s="14"/>
      <c r="AR1541" s="14"/>
    </row>
    <row r="1542" spans="1:44" s="9" customFormat="1" hidden="1" x14ac:dyDescent="0.3">
      <c r="A1542" s="1" t="s">
        <v>2410</v>
      </c>
      <c r="B1542" s="51" t="s">
        <v>2411</v>
      </c>
      <c r="C1542" s="51" t="s">
        <v>11</v>
      </c>
      <c r="D1542" s="51" t="s">
        <v>12</v>
      </c>
      <c r="E1542" s="56" t="s">
        <v>70</v>
      </c>
      <c r="F1542" s="51" t="s">
        <v>71</v>
      </c>
      <c r="G1542" s="22" t="s">
        <v>5896</v>
      </c>
      <c r="H1542" s="22" t="str">
        <f>_xlfn.XLOOKUP(B1542,[1]SITE!$B:$B,[1]SITE!$CK:$CK,"")</f>
        <v>Operationnel</v>
      </c>
      <c r="I1542" s="22"/>
      <c r="J1542" s="22" t="str">
        <f>_xlfn.XLOOKUP(B1542,[1]SITE!$B:$B,[1]SITE!$I:$I,"")</f>
        <v>No impact</v>
      </c>
      <c r="K1542" s="30"/>
      <c r="L1542" s="15" t="str" cm="1">
        <f t="array" ref="L1542">IFERROR(_xlfn.IFS(
N1542="MPR ISSUE","PDH",
N1542="BSS Hardware Issue","BSS",
N1542="Sites strategiques, MLL, Pylone, etc.","ENVTECH",
N1542="AKTIVCO DEFAUT GE &amp; POWER Cabinet","AKTIVCO",
N1542="AKTIVCO Coupure ENEO &amp; Baisse de tension","AKTIVCO GRID ONLY",
N1542="Coupure ENEO &amp; Baisse de tension","IHS GRID ONLY",
N1542="Defaut GE &amp; POWER Cabinet","IHS",
N1542="Sharing","Partners",
N1542="Sites strategiques &amp; DataCenter","SST &amp; DC",
N1542="Exclu","Exclu",
N1542="SAT","SAT",
N1542="SPARE-ISSUE","SPARE-ISSUE",
N1542="Fiber CAmtel","TRANS_FO_CAMTEL",
N1542="Fiber AOF","Fiber AOF",
N1542="Projet OCM (HUAWEI)","TRAVAUX-HUAWEI",
N1542="Projet OCM (NOKIA)","TRAVAUX-NOKIA",
N1542="ACCESS-ISSUE","ACCESS-ISSUE",
N1542="Projet OCM (ZTE, NOKIA, autres projets)","TRAVAUX OCM",
N1542="No root CAuse","No root cause",
N1542="ODU HS","PDH",
N1542="IP &amp; VLAN","PDH",
N1542="Warehouse HUAWEI","SPARE-ISSUE",
N1542="SPARE-HS","SPARE-ISSUE",
N1542="Power Telco","BSS"
),"")</f>
        <v>No root cause</v>
      </c>
      <c r="M1542" s="16" t="str" cm="1">
        <f t="array" ref="M1542">IFERROR(_xlfn.IFS(
N1542="MPR ISSUE","TX ISSUE",
N1542="BSS Hardware Issue","RAN ISSUE",
N1542="Sites strategiques, MLL, Pylone, etc.","ENVTECH",
N1542="AKTIVCO DEFAUT GE &amp; POWER Cabinet","POWER ISSUE",
N1542="AKTIVCO Coupure ENEO &amp; Baisse de tension","POWER ISSUE",
N1542="Coupure ENEO &amp; Baisse de tension","POWER ISSUE",
N1542="Defaut GE &amp; POWER Cabinet","POWER ISSUE",
N1542="Sharing","POWER ISSUE",
N1542="Sites strategiques &amp; DataCenter","POWER ISSUE",
N1542="Exclu","Exclu",
N1542="SAT","TX ISSUE",
N1542="SPARE-ISSUE","SPARE-ISSUE",
N1542="Fiber CAmtel","TX ISSUE",
N1542="Fiber AOF","TX ISSUE",
N1542="Projet OCM (HUAWEI)","TRAVAUX-HUAWEI",
N1542="Projet OCM (NOKIA)","TRAVAUX -NOKIA",
N1542="ACCESS-ISSUE","ACCESS-ISSUE",
N1542="Projet OCM (ZTE, NOKIA, autres projets)","TRAVAUX OCM",
N1542="No root CAuse","No root cause",
N1542="ODU HS","TX ISSUE",
N1542="IP &amp; VLAN","TX ISSUE",
N1542="Warehouse HUAWEI","SPARE-ISSUE",
N1542="SPARE-HS","SPARE-ISSUE",
N1542="Power Telco","RAN ISSUE"
),"")</f>
        <v>No root cause</v>
      </c>
      <c r="N1542" s="29" t="s">
        <v>5652</v>
      </c>
      <c r="O1542" s="17" t="str" cm="1">
        <f t="array" ref="O1542">IFERROR(_xlfn.IFS(
N1542="MPR ISSUE","ACTIVE",
N1542="BSS Hardware Issue","ACTIVE",
N1542="Sites strategiques, MLL, Pylone, etc.","PASSIVE",
N1542="AKTIVCO DEFAUT GE &amp; POWER Cabinet","PASSIVE",
N1542="AKTIVCO Coupure ENEO &amp; Baisse de tension","PASSIVE",
N1542="Coupure ENEO &amp; Baisse de tension","PASSIVE",
N1542="Defaut GE &amp; POWER Cabinet","PASSIVE",
N1542="Sharing","PASSIVE",
N1542="Sites strategiques &amp; DataCenter","PASSIVE",
N1542="Exclu","Exclu",
N1542="SAT","ACTIVE",
N1542="SPARE-ISSUE","SPARE-ISSUE",
N1542="Fiber CAmtel","ACTIVE",
N1542="Fiber AOF","ACTIVE",
N1542="Projet OCM (HUAWEI)","PLANNED WORKS",
N1542="Projet OCM (NOKIA)","PLANNED WORKS",
N1542="ACCESS-ISSUE","ACCESS-ISSUE",
N1542="Projet OCM (ZTE, NOKIA, autres projets)","PLANNED WORKS",
N1542="No root CAuse","No root cause",
N1542="ODU HS","ACTIVE",
N1542="IP &amp; VLAN","ACTIVE",
N1542="Warehouse HUAWEI","SPARE-ISSUE",
N1542="SPARE-HS","SPARE-ISSUE",
N1542="Power Telco","ACTIVE"
),"")</f>
        <v>No root cause</v>
      </c>
      <c r="P1542" s="59">
        <v>0</v>
      </c>
      <c r="Q1542" s="59">
        <v>0</v>
      </c>
      <c r="R1542" s="59">
        <v>0</v>
      </c>
      <c r="S1542" s="59">
        <v>0</v>
      </c>
      <c r="T1542" s="59">
        <v>0</v>
      </c>
      <c r="U1542" s="59">
        <v>0</v>
      </c>
      <c r="V1542" s="14"/>
      <c r="W1542" s="14"/>
      <c r="X1542" s="14"/>
      <c r="Y1542" s="14"/>
      <c r="Z1542" s="14"/>
      <c r="AA1542" s="31" t="s">
        <v>16</v>
      </c>
      <c r="AB1542" s="31" t="s">
        <v>16</v>
      </c>
      <c r="AC1542" s="7" t="s">
        <v>16</v>
      </c>
      <c r="AD1542" s="3"/>
      <c r="AE1542" s="3" t="s">
        <v>16</v>
      </c>
      <c r="AF1542" s="7" t="s">
        <v>16</v>
      </c>
      <c r="AG1542" s="32" t="s">
        <v>16</v>
      </c>
      <c r="AH1542" s="32" t="s">
        <v>16</v>
      </c>
      <c r="AI1542" s="32" t="s">
        <v>16</v>
      </c>
      <c r="AJ1542" s="32" t="s">
        <v>16</v>
      </c>
      <c r="AK1542" s="32" t="s">
        <v>16</v>
      </c>
      <c r="AL1542" s="32" t="s">
        <v>16</v>
      </c>
      <c r="AM1542" s="32" t="s">
        <v>16</v>
      </c>
      <c r="AN1542" s="9" t="s">
        <v>16</v>
      </c>
      <c r="AO1542" s="9" t="s">
        <v>16</v>
      </c>
      <c r="AP1542" s="9" t="s">
        <v>16</v>
      </c>
      <c r="AQ1542" s="14"/>
      <c r="AR1542" s="14"/>
    </row>
    <row r="1543" spans="1:44" s="9" customFormat="1" ht="18.45" hidden="1" customHeight="1" x14ac:dyDescent="0.3">
      <c r="A1543" s="1" t="s">
        <v>3182</v>
      </c>
      <c r="B1543" s="51" t="s">
        <v>3183</v>
      </c>
      <c r="C1543" s="51" t="s">
        <v>11</v>
      </c>
      <c r="D1543" s="51" t="s">
        <v>146</v>
      </c>
      <c r="E1543" s="56" t="s">
        <v>32</v>
      </c>
      <c r="F1543" s="51" t="s">
        <v>33</v>
      </c>
      <c r="G1543" s="22" t="s">
        <v>5896</v>
      </c>
      <c r="H1543" s="22" t="str">
        <f>_xlfn.XLOOKUP(B1543,[1]SITE!$B:$B,[1]SITE!$CK:$CK,"")</f>
        <v>Operationnel</v>
      </c>
      <c r="I1543" s="22"/>
      <c r="J1543" s="22" t="str">
        <f>_xlfn.XLOOKUP(B1543,[1]SITE!$B:$B,[1]SITE!$I:$I,"")</f>
        <v>No impact</v>
      </c>
      <c r="K1543" s="30"/>
      <c r="L1543" s="15" t="str" cm="1">
        <f t="array" ref="L1543">IFERROR(_xlfn.IFS(
N1543="MPR ISSUE","PDH",
N1543="BSS Hardware Issue","BSS",
N1543="Sites strategiques, MLL, Pylone, etc.","ENVTECH",
N1543="AKTIVCO DEFAUT GE &amp; POWER Cabinet","AKTIVCO",
N1543="AKTIVCO Coupure ENEO &amp; Baisse de tension","AKTIVCO GRID ONLY",
N1543="Coupure ENEO &amp; Baisse de tension","IHS GRID ONLY",
N1543="Defaut GE &amp; POWER Cabinet","IHS",
N1543="Sharing","Partners",
N1543="Sites strategiques &amp; DataCenter","SST &amp; DC",
N1543="Exclu","Exclu",
N1543="SAT","SAT",
N1543="SPARE-ISSUE","SPARE-ISSUE",
N1543="Fiber CAmtel","TRANS_FO_CAMTEL",
N1543="Fiber AOF","Fiber AOF",
N1543="Projet OCM (HUAWEI)","TRAVAUX-HUAWEI",
N1543="Projet OCM (NOKIA)","TRAVAUX-NOKIA",
N1543="ACCESS-ISSUE","ACCESS-ISSUE",
N1543="Projet OCM (ZTE, NOKIA, autres projets)","TRAVAUX OCM",
N1543="No root CAuse","No root cause",
N1543="ODU HS","PDH",
N1543="IP &amp; VLAN","PDH",
N1543="Warehouse HUAWEI","SPARE-ISSUE",
N1543="SPARE-HS","SPARE-ISSUE",
N1543="Power Telco","BSS"
),"")</f>
        <v>No root cause</v>
      </c>
      <c r="M1543" s="16" t="str" cm="1">
        <f t="array" ref="M1543">IFERROR(_xlfn.IFS(
N1543="MPR ISSUE","TX ISSUE",
N1543="BSS Hardware Issue","RAN ISSUE",
N1543="Sites strategiques, MLL, Pylone, etc.","ENVTECH",
N1543="AKTIVCO DEFAUT GE &amp; POWER Cabinet","POWER ISSUE",
N1543="AKTIVCO Coupure ENEO &amp; Baisse de tension","POWER ISSUE",
N1543="Coupure ENEO &amp; Baisse de tension","POWER ISSUE",
N1543="Defaut GE &amp; POWER Cabinet","POWER ISSUE",
N1543="Sharing","POWER ISSUE",
N1543="Sites strategiques &amp; DataCenter","POWER ISSUE",
N1543="Exclu","Exclu",
N1543="SAT","TX ISSUE",
N1543="SPARE-ISSUE","SPARE-ISSUE",
N1543="Fiber CAmtel","TX ISSUE",
N1543="Fiber AOF","TX ISSUE",
N1543="Projet OCM (HUAWEI)","TRAVAUX-HUAWEI",
N1543="Projet OCM (NOKIA)","TRAVAUX -NOKIA",
N1543="ACCESS-ISSUE","ACCESS-ISSUE",
N1543="Projet OCM (ZTE, NOKIA, autres projets)","TRAVAUX OCM",
N1543="No root CAuse","No root cause",
N1543="ODU HS","TX ISSUE",
N1543="IP &amp; VLAN","TX ISSUE",
N1543="Warehouse HUAWEI","SPARE-ISSUE",
N1543="SPARE-HS","SPARE-ISSUE",
N1543="Power Telco","RAN ISSUE"
),"")</f>
        <v>No root cause</v>
      </c>
      <c r="N1543" s="29" t="s">
        <v>5652</v>
      </c>
      <c r="O1543" s="17" t="str" cm="1">
        <f t="array" ref="O1543">IFERROR(_xlfn.IFS(
N1543="MPR ISSUE","ACTIVE",
N1543="BSS Hardware Issue","ACTIVE",
N1543="Sites strategiques, MLL, Pylone, etc.","PASSIVE",
N1543="AKTIVCO DEFAUT GE &amp; POWER Cabinet","PASSIVE",
N1543="AKTIVCO Coupure ENEO &amp; Baisse de tension","PASSIVE",
N1543="Coupure ENEO &amp; Baisse de tension","PASSIVE",
N1543="Defaut GE &amp; POWER Cabinet","PASSIVE",
N1543="Sharing","PASSIVE",
N1543="Sites strategiques &amp; DataCenter","PASSIVE",
N1543="Exclu","Exclu",
N1543="SAT","ACTIVE",
N1543="SPARE-ISSUE","SPARE-ISSUE",
N1543="Fiber CAmtel","ACTIVE",
N1543="Fiber AOF","ACTIVE",
N1543="Projet OCM (HUAWEI)","PLANNED WORKS",
N1543="Projet OCM (NOKIA)","PLANNED WORKS",
N1543="ACCESS-ISSUE","ACCESS-ISSUE",
N1543="Projet OCM (ZTE, NOKIA, autres projets)","PLANNED WORKS",
N1543="No root CAuse","No root cause",
N1543="ODU HS","ACTIVE",
N1543="IP &amp; VLAN","ACTIVE",
N1543="Warehouse HUAWEI","SPARE-ISSUE",
N1543="SPARE-HS","SPARE-ISSUE",
N1543="Power Telco","ACTIVE"
),"")</f>
        <v>No root cause</v>
      </c>
      <c r="P1543" s="59">
        <v>0</v>
      </c>
      <c r="Q1543" s="59">
        <v>0</v>
      </c>
      <c r="R1543" s="59">
        <v>0</v>
      </c>
      <c r="S1543" s="59">
        <v>0</v>
      </c>
      <c r="T1543" s="59">
        <v>0</v>
      </c>
      <c r="U1543" s="59">
        <v>0</v>
      </c>
      <c r="V1543" s="14"/>
      <c r="W1543" s="14"/>
      <c r="X1543" s="14"/>
      <c r="Y1543" s="14"/>
      <c r="Z1543" s="14"/>
      <c r="AA1543" s="31" t="s">
        <v>16</v>
      </c>
      <c r="AB1543" s="31" t="s">
        <v>16</v>
      </c>
      <c r="AC1543" s="7" t="s">
        <v>16</v>
      </c>
      <c r="AD1543" s="3"/>
      <c r="AE1543" s="3" t="s">
        <v>16</v>
      </c>
      <c r="AF1543" s="7" t="s">
        <v>16</v>
      </c>
      <c r="AG1543" s="32" t="s">
        <v>16</v>
      </c>
      <c r="AH1543" s="32" t="s">
        <v>16</v>
      </c>
      <c r="AI1543" s="32" t="s">
        <v>16</v>
      </c>
      <c r="AJ1543" s="32" t="s">
        <v>16</v>
      </c>
      <c r="AK1543" s="32" t="s">
        <v>16</v>
      </c>
      <c r="AL1543" s="32" t="s">
        <v>16</v>
      </c>
      <c r="AM1543" s="32" t="s">
        <v>16</v>
      </c>
      <c r="AN1543" s="9" t="s">
        <v>16</v>
      </c>
      <c r="AO1543" s="9" t="s">
        <v>16</v>
      </c>
      <c r="AP1543" s="9" t="s">
        <v>16</v>
      </c>
      <c r="AQ1543" s="14"/>
      <c r="AR1543" s="14"/>
    </row>
    <row r="1544" spans="1:44" s="9" customFormat="1" hidden="1" x14ac:dyDescent="0.3">
      <c r="A1544" s="1" t="s">
        <v>2964</v>
      </c>
      <c r="B1544" s="1" t="s">
        <v>2965</v>
      </c>
      <c r="C1544" s="1" t="s">
        <v>22</v>
      </c>
      <c r="D1544" s="1" t="s">
        <v>90</v>
      </c>
      <c r="E1544" s="56" t="s">
        <v>91</v>
      </c>
      <c r="F1544" s="1" t="s">
        <v>92</v>
      </c>
      <c r="G1544" s="49" t="s">
        <v>5897</v>
      </c>
      <c r="H1544" s="22" t="str">
        <f>_xlfn.XLOOKUP(B1544,[1]SITE!$B:$B,[1]SITE!$CK:$CK,"")</f>
        <v>Operationnel</v>
      </c>
      <c r="I1544" s="22"/>
      <c r="J1544" s="22" t="str">
        <f>_xlfn.XLOOKUP(B1544,[1]SITE!$B:$B,[1]SITE!$I:$I,"")</f>
        <v>No impact</v>
      </c>
      <c r="K1544" s="30"/>
      <c r="L1544" s="15" t="str" cm="1">
        <f t="array" ref="L1544">IFERROR(_xlfn.IFS(
N1544="MPR ISSUE","PDH",
N1544="BSS Hardware Issue","BSS",
N1544="Sites strategiques, MLL, Pylone, etc.","ENVTECH",
N1544="AKTIVCO DEFAUT GE &amp; POWER Cabinet","AKTIVCO",
N1544="AKTIVCO Coupure ENEO &amp; Baisse de tension","AKTIVCO GRID ONLY",
N1544="Coupure ENEO &amp; Baisse de tension","IHS GRID ONLY",
N1544="Defaut GE &amp; POWER Cabinet","IHS",
N1544="Sharing","Partners",
N1544="Sites strategiques &amp; DataCenter","SST &amp; DC",
N1544="Exclu","Exclu",
N1544="SAT","SAT",
N1544="SPARE-ISSUE","SPARE-ISSUE",
N1544="Fiber CAmtel","TRANS_FO_CAMTEL",
N1544="Fiber AOF","Fiber AOF",
N1544="Projet OCM (HUAWEI)","TRAVAUX-HUAWEI",
N1544="Projet OCM (NOKIA)","TRAVAUX-NOKIA",
N1544="ACCESS-ISSUE","ACCESS-ISSUE",
N1544="Projet OCM (ZTE, NOKIA, autres projets)","TRAVAUX OCM",
N1544="No root CAuse","No root cause",
N1544="ODU HS","PDH",
N1544="IP &amp; VLAN","PDH",
N1544="Warehouse HUAWEI","SPARE-ISSUE",
N1544="SPARE-HS","SPARE-ISSUE",
N1544="Power Telco","BSS"
),"")</f>
        <v>No root cause</v>
      </c>
      <c r="M1544" s="16" t="str" cm="1">
        <f t="array" ref="M1544">IFERROR(_xlfn.IFS(
N1544="MPR ISSUE","TX ISSUE",
N1544="BSS Hardware Issue","RAN ISSUE",
N1544="Sites strategiques, MLL, Pylone, etc.","ENVTECH",
N1544="AKTIVCO DEFAUT GE &amp; POWER Cabinet","POWER ISSUE",
N1544="AKTIVCO Coupure ENEO &amp; Baisse de tension","POWER ISSUE",
N1544="Coupure ENEO &amp; Baisse de tension","POWER ISSUE",
N1544="Defaut GE &amp; POWER Cabinet","POWER ISSUE",
N1544="Sharing","POWER ISSUE",
N1544="Sites strategiques &amp; DataCenter","POWER ISSUE",
N1544="Exclu","Exclu",
N1544="SAT","TX ISSUE",
N1544="SPARE-ISSUE","SPARE-ISSUE",
N1544="Fiber CAmtel","TX ISSUE",
N1544="Fiber AOF","TX ISSUE",
N1544="Projet OCM (HUAWEI)","TRAVAUX-HUAWEI",
N1544="Projet OCM (NOKIA)","TRAVAUX -NOKIA",
N1544="ACCESS-ISSUE","ACCESS-ISSUE",
N1544="Projet OCM (ZTE, NOKIA, autres projets)","TRAVAUX OCM",
N1544="No root CAuse","No root cause",
N1544="ODU HS","TX ISSUE",
N1544="IP &amp; VLAN","TX ISSUE",
N1544="Warehouse HUAWEI","SPARE-ISSUE",
N1544="SPARE-HS","SPARE-ISSUE",
N1544="Power Telco","RAN ISSUE"
),"")</f>
        <v>No root cause</v>
      </c>
      <c r="N1544" s="29" t="s">
        <v>5652</v>
      </c>
      <c r="O1544" s="17" t="str" cm="1">
        <f t="array" ref="O1544">IFERROR(_xlfn.IFS(
N1544="MPR ISSUE","ACTIVE",
N1544="BSS Hardware Issue","ACTIVE",
N1544="Sites strategiques, MLL, Pylone, etc.","PASSIVE",
N1544="AKTIVCO DEFAUT GE &amp; POWER Cabinet","PASSIVE",
N1544="AKTIVCO Coupure ENEO &amp; Baisse de tension","PASSIVE",
N1544="Coupure ENEO &amp; Baisse de tension","PASSIVE",
N1544="Defaut GE &amp; POWER Cabinet","PASSIVE",
N1544="Sharing","PASSIVE",
N1544="Sites strategiques &amp; DataCenter","PASSIVE",
N1544="Exclu","Exclu",
N1544="SAT","ACTIVE",
N1544="SPARE-ISSUE","SPARE-ISSUE",
N1544="Fiber CAmtel","ACTIVE",
N1544="Fiber AOF","ACTIVE",
N1544="Projet OCM (HUAWEI)","PLANNED WORKS",
N1544="Projet OCM (NOKIA)","PLANNED WORKS",
N1544="ACCESS-ISSUE","ACCESS-ISSUE",
N1544="Projet OCM (ZTE, NOKIA, autres projets)","PLANNED WORKS",
N1544="No root CAuse","No root cause",
N1544="ODU HS","ACTIVE",
N1544="IP &amp; VLAN","ACTIVE",
N1544="Warehouse HUAWEI","SPARE-ISSUE",
N1544="SPARE-HS","SPARE-ISSUE",
N1544="Power Telco","ACTIVE"
),"")</f>
        <v>No root cause</v>
      </c>
      <c r="P1544" s="59">
        <v>0</v>
      </c>
      <c r="Q1544" s="59">
        <v>0</v>
      </c>
      <c r="R1544" s="59">
        <v>0</v>
      </c>
      <c r="S1544" s="59">
        <v>0</v>
      </c>
      <c r="T1544" s="59">
        <v>10.751520262075779</v>
      </c>
      <c r="U1544" s="59">
        <v>0</v>
      </c>
      <c r="V1544" s="14"/>
      <c r="W1544" s="14"/>
      <c r="X1544" s="14"/>
      <c r="Y1544" s="14"/>
      <c r="Z1544" s="14"/>
      <c r="AA1544" s="31" t="s">
        <v>5997</v>
      </c>
      <c r="AB1544" s="31" t="s">
        <v>5997</v>
      </c>
      <c r="AC1544" s="7" t="s">
        <v>16</v>
      </c>
      <c r="AD1544" s="3"/>
      <c r="AE1544" s="3" t="s">
        <v>16</v>
      </c>
      <c r="AF1544" s="7" t="s">
        <v>16</v>
      </c>
      <c r="AG1544" s="32" t="s">
        <v>16</v>
      </c>
      <c r="AH1544" s="32" t="s">
        <v>16</v>
      </c>
      <c r="AI1544" s="32" t="s">
        <v>16</v>
      </c>
      <c r="AJ1544" s="32" t="s">
        <v>16</v>
      </c>
      <c r="AK1544" s="32" t="s">
        <v>16</v>
      </c>
      <c r="AL1544" s="32" t="s">
        <v>16</v>
      </c>
      <c r="AM1544" s="32" t="s">
        <v>16</v>
      </c>
      <c r="AN1544" s="9" t="s">
        <v>16</v>
      </c>
      <c r="AO1544" s="9" t="s">
        <v>16</v>
      </c>
      <c r="AP1544" s="9" t="s">
        <v>16</v>
      </c>
      <c r="AQ1544" s="14"/>
      <c r="AR1544" s="14"/>
    </row>
    <row r="1545" spans="1:44" s="9" customFormat="1" hidden="1" x14ac:dyDescent="0.3">
      <c r="A1545" s="1" t="s">
        <v>3302</v>
      </c>
      <c r="B1545" s="51" t="s">
        <v>3303</v>
      </c>
      <c r="C1545" s="51" t="s">
        <v>11</v>
      </c>
      <c r="D1545" s="51" t="s">
        <v>146</v>
      </c>
      <c r="E1545" s="56" t="s">
        <v>32</v>
      </c>
      <c r="F1545" s="51" t="s">
        <v>33</v>
      </c>
      <c r="G1545" s="22" t="s">
        <v>5896</v>
      </c>
      <c r="H1545" s="22" t="str">
        <f>_xlfn.XLOOKUP(B1545,[1]SITE!$B:$B,[1]SITE!$CK:$CK,"")</f>
        <v>Operationnel</v>
      </c>
      <c r="I1545" s="22"/>
      <c r="J1545" s="22" t="str">
        <f>_xlfn.XLOOKUP(B1545,[1]SITE!$B:$B,[1]SITE!$I:$I,"")</f>
        <v>No impact</v>
      </c>
      <c r="K1545" s="30"/>
      <c r="L1545" s="15" t="str" cm="1">
        <f t="array" ref="L1545">IFERROR(_xlfn.IFS(
N1545="MPR ISSUE","PDH",
N1545="BSS Hardware Issue","BSS",
N1545="Sites strategiques, MLL, Pylone, etc.","ENVTECH",
N1545="AKTIVCO DEFAUT GE &amp; POWER Cabinet","AKTIVCO",
N1545="AKTIVCO Coupure ENEO &amp; Baisse de tension","AKTIVCO GRID ONLY",
N1545="Coupure ENEO &amp; Baisse de tension","IHS GRID ONLY",
N1545="Defaut GE &amp; POWER Cabinet","IHS",
N1545="Sharing","Partners",
N1545="Sites strategiques &amp; DataCenter","SST &amp; DC",
N1545="Exclu","Exclu",
N1545="SAT","SAT",
N1545="SPARE-ISSUE","SPARE-ISSUE",
N1545="Fiber CAmtel","TRANS_FO_CAMTEL",
N1545="Fiber AOF","Fiber AOF",
N1545="Projet OCM (HUAWEI)","TRAVAUX-HUAWEI",
N1545="Projet OCM (NOKIA)","TRAVAUX-NOKIA",
N1545="ACCESS-ISSUE","ACCESS-ISSUE",
N1545="Projet OCM (ZTE, NOKIA, autres projets)","TRAVAUX OCM",
N1545="No root CAuse","No root cause",
N1545="ODU HS","PDH",
N1545="IP &amp; VLAN","PDH",
N1545="Warehouse HUAWEI","SPARE-ISSUE",
N1545="SPARE-HS","SPARE-ISSUE",
N1545="Power Telco","BSS"
),"")</f>
        <v>No root cause</v>
      </c>
      <c r="M1545" s="16" t="str" cm="1">
        <f t="array" ref="M1545">IFERROR(_xlfn.IFS(
N1545="MPR ISSUE","TX ISSUE",
N1545="BSS Hardware Issue","RAN ISSUE",
N1545="Sites strategiques, MLL, Pylone, etc.","ENVTECH",
N1545="AKTIVCO DEFAUT GE &amp; POWER Cabinet","POWER ISSUE",
N1545="AKTIVCO Coupure ENEO &amp; Baisse de tension","POWER ISSUE",
N1545="Coupure ENEO &amp; Baisse de tension","POWER ISSUE",
N1545="Defaut GE &amp; POWER Cabinet","POWER ISSUE",
N1545="Sharing","POWER ISSUE",
N1545="Sites strategiques &amp; DataCenter","POWER ISSUE",
N1545="Exclu","Exclu",
N1545="SAT","TX ISSUE",
N1545="SPARE-ISSUE","SPARE-ISSUE",
N1545="Fiber CAmtel","TX ISSUE",
N1545="Fiber AOF","TX ISSUE",
N1545="Projet OCM (HUAWEI)","TRAVAUX-HUAWEI",
N1545="Projet OCM (NOKIA)","TRAVAUX -NOKIA",
N1545="ACCESS-ISSUE","ACCESS-ISSUE",
N1545="Projet OCM (ZTE, NOKIA, autres projets)","TRAVAUX OCM",
N1545="No root CAuse","No root cause",
N1545="ODU HS","TX ISSUE",
N1545="IP &amp; VLAN","TX ISSUE",
N1545="Warehouse HUAWEI","SPARE-ISSUE",
N1545="SPARE-HS","SPARE-ISSUE",
N1545="Power Telco","RAN ISSUE"
),"")</f>
        <v>No root cause</v>
      </c>
      <c r="N1545" s="29" t="s">
        <v>5652</v>
      </c>
      <c r="O1545" s="17" t="str" cm="1">
        <f t="array" ref="O1545">IFERROR(_xlfn.IFS(
N1545="MPR ISSUE","ACTIVE",
N1545="BSS Hardware Issue","ACTIVE",
N1545="Sites strategiques, MLL, Pylone, etc.","PASSIVE",
N1545="AKTIVCO DEFAUT GE &amp; POWER Cabinet","PASSIVE",
N1545="AKTIVCO Coupure ENEO &amp; Baisse de tension","PASSIVE",
N1545="Coupure ENEO &amp; Baisse de tension","PASSIVE",
N1545="Defaut GE &amp; POWER Cabinet","PASSIVE",
N1545="Sharing","PASSIVE",
N1545="Sites strategiques &amp; DataCenter","PASSIVE",
N1545="Exclu","Exclu",
N1545="SAT","ACTIVE",
N1545="SPARE-ISSUE","SPARE-ISSUE",
N1545="Fiber CAmtel","ACTIVE",
N1545="Fiber AOF","ACTIVE",
N1545="Projet OCM (HUAWEI)","PLANNED WORKS",
N1545="Projet OCM (NOKIA)","PLANNED WORKS",
N1545="ACCESS-ISSUE","ACCESS-ISSUE",
N1545="Projet OCM (ZTE, NOKIA, autres projets)","PLANNED WORKS",
N1545="No root CAuse","No root cause",
N1545="ODU HS","ACTIVE",
N1545="IP &amp; VLAN","ACTIVE",
N1545="Warehouse HUAWEI","SPARE-ISSUE",
N1545="SPARE-HS","SPARE-ISSUE",
N1545="Power Telco","ACTIVE"
),"")</f>
        <v>No root cause</v>
      </c>
      <c r="P1545" s="59">
        <v>0</v>
      </c>
      <c r="Q1545" s="59">
        <v>0</v>
      </c>
      <c r="R1545" s="59">
        <v>0</v>
      </c>
      <c r="S1545" s="59">
        <v>0</v>
      </c>
      <c r="T1545" s="59">
        <v>0</v>
      </c>
      <c r="U1545" s="59">
        <v>0</v>
      </c>
      <c r="V1545" s="14"/>
      <c r="W1545" s="14"/>
      <c r="X1545" s="14"/>
      <c r="Y1545" s="14"/>
      <c r="Z1545" s="14"/>
      <c r="AA1545" s="31" t="s">
        <v>16</v>
      </c>
      <c r="AB1545" s="31" t="s">
        <v>16</v>
      </c>
      <c r="AC1545" s="7" t="s">
        <v>16</v>
      </c>
      <c r="AD1545" s="3"/>
      <c r="AE1545" s="3" t="s">
        <v>16</v>
      </c>
      <c r="AF1545" s="7" t="s">
        <v>16</v>
      </c>
      <c r="AG1545" s="32" t="s">
        <v>16</v>
      </c>
      <c r="AH1545" s="32" t="s">
        <v>16</v>
      </c>
      <c r="AI1545" s="32" t="s">
        <v>16</v>
      </c>
      <c r="AJ1545" s="32" t="s">
        <v>16</v>
      </c>
      <c r="AK1545" s="32" t="s">
        <v>16</v>
      </c>
      <c r="AL1545" s="32" t="s">
        <v>16</v>
      </c>
      <c r="AM1545" s="32" t="s">
        <v>16</v>
      </c>
      <c r="AN1545" s="9" t="s">
        <v>16</v>
      </c>
      <c r="AO1545" s="9" t="s">
        <v>16</v>
      </c>
      <c r="AP1545" s="9" t="s">
        <v>16</v>
      </c>
      <c r="AQ1545" s="14"/>
      <c r="AR1545" s="14"/>
    </row>
    <row r="1546" spans="1:44" s="9" customFormat="1" hidden="1" x14ac:dyDescent="0.3">
      <c r="A1546" s="1" t="s">
        <v>911</v>
      </c>
      <c r="B1546" s="51" t="s">
        <v>912</v>
      </c>
      <c r="C1546" s="51" t="s">
        <v>11</v>
      </c>
      <c r="D1546" s="51" t="s">
        <v>12</v>
      </c>
      <c r="E1546" s="56" t="s">
        <v>38</v>
      </c>
      <c r="F1546" s="51" t="s">
        <v>39</v>
      </c>
      <c r="G1546" s="22" t="s">
        <v>5896</v>
      </c>
      <c r="H1546" s="22" t="str">
        <f>_xlfn.XLOOKUP(B1546,[1]SITE!$B:$B,[1]SITE!$CK:$CK,"")</f>
        <v>Operationnel</v>
      </c>
      <c r="I1546" s="22"/>
      <c r="J1546" s="22" t="str">
        <f>_xlfn.XLOOKUP(B1546,[1]SITE!$B:$B,[1]SITE!$I:$I,"")</f>
        <v>No impact</v>
      </c>
      <c r="K1546" s="30"/>
      <c r="L1546" s="15" t="str" cm="1">
        <f t="array" ref="L1546">IFERROR(_xlfn.IFS(
N1546="MPR ISSUE","PDH",
N1546="BSS Hardware Issue","BSS",
N1546="Sites strategiques, MLL, Pylone, etc.","ENVTECH",
N1546="AKTIVCO DEFAUT GE &amp; POWER Cabinet","AKTIVCO",
N1546="AKTIVCO Coupure ENEO &amp; Baisse de tension","AKTIVCO GRID ONLY",
N1546="Coupure ENEO &amp; Baisse de tension","IHS GRID ONLY",
N1546="Defaut GE &amp; POWER Cabinet","IHS",
N1546="Sharing","Partners",
N1546="Sites strategiques &amp; DataCenter","SST &amp; DC",
N1546="Exclu","Exclu",
N1546="SAT","SAT",
N1546="SPARE-ISSUE","SPARE-ISSUE",
N1546="Fiber CAmtel","TRANS_FO_CAMTEL",
N1546="Fiber AOF","Fiber AOF",
N1546="Projet OCM (HUAWEI)","TRAVAUX-HUAWEI",
N1546="Projet OCM (NOKIA)","TRAVAUX-NOKIA",
N1546="ACCESS-ISSUE","ACCESS-ISSUE",
N1546="Projet OCM (ZTE, NOKIA, autres projets)","TRAVAUX OCM",
N1546="No root CAuse","No root cause",
N1546="ODU HS","PDH",
N1546="IP &amp; VLAN","PDH",
N1546="Warehouse HUAWEI","SPARE-ISSUE",
N1546="SPARE-HS","SPARE-ISSUE",
N1546="Power Telco","BSS"
),"")</f>
        <v>No root cause</v>
      </c>
      <c r="M1546" s="16" t="str" cm="1">
        <f t="array" ref="M1546">IFERROR(_xlfn.IFS(
N1546="MPR ISSUE","TX ISSUE",
N1546="BSS Hardware Issue","RAN ISSUE",
N1546="Sites strategiques, MLL, Pylone, etc.","ENVTECH",
N1546="AKTIVCO DEFAUT GE &amp; POWER Cabinet","POWER ISSUE",
N1546="AKTIVCO Coupure ENEO &amp; Baisse de tension","POWER ISSUE",
N1546="Coupure ENEO &amp; Baisse de tension","POWER ISSUE",
N1546="Defaut GE &amp; POWER Cabinet","POWER ISSUE",
N1546="Sharing","POWER ISSUE",
N1546="Sites strategiques &amp; DataCenter","POWER ISSUE",
N1546="Exclu","Exclu",
N1546="SAT","TX ISSUE",
N1546="SPARE-ISSUE","SPARE-ISSUE",
N1546="Fiber CAmtel","TX ISSUE",
N1546="Fiber AOF","TX ISSUE",
N1546="Projet OCM (HUAWEI)","TRAVAUX-HUAWEI",
N1546="Projet OCM (NOKIA)","TRAVAUX -NOKIA",
N1546="ACCESS-ISSUE","ACCESS-ISSUE",
N1546="Projet OCM (ZTE, NOKIA, autres projets)","TRAVAUX OCM",
N1546="No root CAuse","No root cause",
N1546="ODU HS","TX ISSUE",
N1546="IP &amp; VLAN","TX ISSUE",
N1546="Warehouse HUAWEI","SPARE-ISSUE",
N1546="SPARE-HS","SPARE-ISSUE",
N1546="Power Telco","RAN ISSUE"
),"")</f>
        <v>No root cause</v>
      </c>
      <c r="N1546" s="29" t="s">
        <v>5652</v>
      </c>
      <c r="O1546" s="17" t="str" cm="1">
        <f t="array" ref="O1546">IFERROR(_xlfn.IFS(
N1546="MPR ISSUE","ACTIVE",
N1546="BSS Hardware Issue","ACTIVE",
N1546="Sites strategiques, MLL, Pylone, etc.","PASSIVE",
N1546="AKTIVCO DEFAUT GE &amp; POWER Cabinet","PASSIVE",
N1546="AKTIVCO Coupure ENEO &amp; Baisse de tension","PASSIVE",
N1546="Coupure ENEO &amp; Baisse de tension","PASSIVE",
N1546="Defaut GE &amp; POWER Cabinet","PASSIVE",
N1546="Sharing","PASSIVE",
N1546="Sites strategiques &amp; DataCenter","PASSIVE",
N1546="Exclu","Exclu",
N1546="SAT","ACTIVE",
N1546="SPARE-ISSUE","SPARE-ISSUE",
N1546="Fiber CAmtel","ACTIVE",
N1546="Fiber AOF","ACTIVE",
N1546="Projet OCM (HUAWEI)","PLANNED WORKS",
N1546="Projet OCM (NOKIA)","PLANNED WORKS",
N1546="ACCESS-ISSUE","ACCESS-ISSUE",
N1546="Projet OCM (ZTE, NOKIA, autres projets)","PLANNED WORKS",
N1546="No root CAuse","No root cause",
N1546="ODU HS","ACTIVE",
N1546="IP &amp; VLAN","ACTIVE",
N1546="Warehouse HUAWEI","SPARE-ISSUE",
N1546="SPARE-HS","SPARE-ISSUE",
N1546="Power Telco","ACTIVE"
),"")</f>
        <v>No root cause</v>
      </c>
      <c r="P1546" s="59">
        <v>0</v>
      </c>
      <c r="Q1546" s="59">
        <v>0</v>
      </c>
      <c r="R1546" s="59">
        <v>0</v>
      </c>
      <c r="S1546" s="59">
        <v>0</v>
      </c>
      <c r="T1546" s="59">
        <v>0</v>
      </c>
      <c r="U1546" s="59">
        <v>0</v>
      </c>
      <c r="V1546" s="14"/>
      <c r="W1546" s="14"/>
      <c r="X1546" s="14"/>
      <c r="Y1546" s="14"/>
      <c r="Z1546" s="14"/>
      <c r="AA1546" s="31" t="s">
        <v>16</v>
      </c>
      <c r="AB1546" s="31" t="s">
        <v>16</v>
      </c>
      <c r="AC1546" s="7" t="s">
        <v>16</v>
      </c>
      <c r="AD1546" s="3"/>
      <c r="AE1546" s="3" t="s">
        <v>16</v>
      </c>
      <c r="AF1546" s="7" t="s">
        <v>16</v>
      </c>
      <c r="AG1546" s="32" t="s">
        <v>16</v>
      </c>
      <c r="AH1546" s="32" t="s">
        <v>16</v>
      </c>
      <c r="AI1546" s="32" t="s">
        <v>16</v>
      </c>
      <c r="AJ1546" s="32" t="s">
        <v>16</v>
      </c>
      <c r="AK1546" s="32" t="s">
        <v>16</v>
      </c>
      <c r="AL1546" s="32" t="s">
        <v>16</v>
      </c>
      <c r="AM1546" s="32" t="s">
        <v>16</v>
      </c>
      <c r="AN1546" s="9" t="s">
        <v>16</v>
      </c>
      <c r="AO1546" s="9" t="s">
        <v>16</v>
      </c>
      <c r="AP1546" s="9" t="s">
        <v>16</v>
      </c>
      <c r="AQ1546" s="14"/>
      <c r="AR1546" s="14"/>
    </row>
    <row r="1547" spans="1:44" s="9" customFormat="1" hidden="1" x14ac:dyDescent="0.3">
      <c r="A1547" s="1" t="s">
        <v>3737</v>
      </c>
      <c r="B1547" s="51" t="s">
        <v>3738</v>
      </c>
      <c r="C1547" s="51" t="s">
        <v>22</v>
      </c>
      <c r="D1547" s="51" t="s">
        <v>12</v>
      </c>
      <c r="E1547" s="56" t="s">
        <v>38</v>
      </c>
      <c r="F1547" s="51" t="s">
        <v>39</v>
      </c>
      <c r="G1547" s="22" t="s">
        <v>5896</v>
      </c>
      <c r="H1547" s="22" t="str">
        <f>_xlfn.XLOOKUP(B1547,[1]SITE!$B:$B,[1]SITE!$CK:$CK,"")</f>
        <v>Operationnel</v>
      </c>
      <c r="I1547" s="22"/>
      <c r="J1547" s="22" t="str">
        <f>_xlfn.XLOOKUP(B1547,[1]SITE!$B:$B,[1]SITE!$I:$I,"")</f>
        <v>No impact</v>
      </c>
      <c r="K1547" s="30"/>
      <c r="L1547" s="15" t="str" cm="1">
        <f t="array" ref="L1547">IFERROR(_xlfn.IFS(
N1547="MPR ISSUE","PDH",
N1547="BSS Hardware Issue","BSS",
N1547="Sites strategiques, MLL, Pylone, etc.","ENVTECH",
N1547="AKTIVCO DEFAUT GE &amp; POWER Cabinet","AKTIVCO",
N1547="AKTIVCO Coupure ENEO &amp; Baisse de tension","AKTIVCO GRID ONLY",
N1547="Coupure ENEO &amp; Baisse de tension","IHS GRID ONLY",
N1547="Defaut GE &amp; POWER Cabinet","IHS",
N1547="Sharing","Partners",
N1547="Sites strategiques &amp; DataCenter","SST &amp; DC",
N1547="Exclu","Exclu",
N1547="SAT","SAT",
N1547="SPARE-ISSUE","SPARE-ISSUE",
N1547="Fiber CAmtel","TRANS_FO_CAMTEL",
N1547="Fiber AOF","Fiber AOF",
N1547="Projet OCM (HUAWEI)","TRAVAUX-HUAWEI",
N1547="Projet OCM (NOKIA)","TRAVAUX-NOKIA",
N1547="ACCESS-ISSUE","ACCESS-ISSUE",
N1547="Projet OCM (ZTE, NOKIA, autres projets)","TRAVAUX OCM",
N1547="No root CAuse","No root cause",
N1547="ODU HS","PDH",
N1547="IP &amp; VLAN","PDH",
N1547="Warehouse HUAWEI","SPARE-ISSUE",
N1547="SPARE-HS","SPARE-ISSUE",
N1547="Power Telco","BSS"
),"")</f>
        <v>No root cause</v>
      </c>
      <c r="M1547" s="16" t="str" cm="1">
        <f t="array" ref="M1547">IFERROR(_xlfn.IFS(
N1547="MPR ISSUE","TX ISSUE",
N1547="BSS Hardware Issue","RAN ISSUE",
N1547="Sites strategiques, MLL, Pylone, etc.","ENVTECH",
N1547="AKTIVCO DEFAUT GE &amp; POWER Cabinet","POWER ISSUE",
N1547="AKTIVCO Coupure ENEO &amp; Baisse de tension","POWER ISSUE",
N1547="Coupure ENEO &amp; Baisse de tension","POWER ISSUE",
N1547="Defaut GE &amp; POWER Cabinet","POWER ISSUE",
N1547="Sharing","POWER ISSUE",
N1547="Sites strategiques &amp; DataCenter","POWER ISSUE",
N1547="Exclu","Exclu",
N1547="SAT","TX ISSUE",
N1547="SPARE-ISSUE","SPARE-ISSUE",
N1547="Fiber CAmtel","TX ISSUE",
N1547="Fiber AOF","TX ISSUE",
N1547="Projet OCM (HUAWEI)","TRAVAUX-HUAWEI",
N1547="Projet OCM (NOKIA)","TRAVAUX -NOKIA",
N1547="ACCESS-ISSUE","ACCESS-ISSUE",
N1547="Projet OCM (ZTE, NOKIA, autres projets)","TRAVAUX OCM",
N1547="No root CAuse","No root cause",
N1547="ODU HS","TX ISSUE",
N1547="IP &amp; VLAN","TX ISSUE",
N1547="Warehouse HUAWEI","SPARE-ISSUE",
N1547="SPARE-HS","SPARE-ISSUE",
N1547="Power Telco","RAN ISSUE"
),"")</f>
        <v>No root cause</v>
      </c>
      <c r="N1547" s="29" t="s">
        <v>5652</v>
      </c>
      <c r="O1547" s="17" t="str" cm="1">
        <f t="array" ref="O1547">IFERROR(_xlfn.IFS(
N1547="MPR ISSUE","ACTIVE",
N1547="BSS Hardware Issue","ACTIVE",
N1547="Sites strategiques, MLL, Pylone, etc.","PASSIVE",
N1547="AKTIVCO DEFAUT GE &amp; POWER Cabinet","PASSIVE",
N1547="AKTIVCO Coupure ENEO &amp; Baisse de tension","PASSIVE",
N1547="Coupure ENEO &amp; Baisse de tension","PASSIVE",
N1547="Defaut GE &amp; POWER Cabinet","PASSIVE",
N1547="Sharing","PASSIVE",
N1547="Sites strategiques &amp; DataCenter","PASSIVE",
N1547="Exclu","Exclu",
N1547="SAT","ACTIVE",
N1547="SPARE-ISSUE","SPARE-ISSUE",
N1547="Fiber CAmtel","ACTIVE",
N1547="Fiber AOF","ACTIVE",
N1547="Projet OCM (HUAWEI)","PLANNED WORKS",
N1547="Projet OCM (NOKIA)","PLANNED WORKS",
N1547="ACCESS-ISSUE","ACCESS-ISSUE",
N1547="Projet OCM (ZTE, NOKIA, autres projets)","PLANNED WORKS",
N1547="No root CAuse","No root cause",
N1547="ODU HS","ACTIVE",
N1547="IP &amp; VLAN","ACTIVE",
N1547="Warehouse HUAWEI","SPARE-ISSUE",
N1547="SPARE-HS","SPARE-ISSUE",
N1547="Power Telco","ACTIVE"
),"")</f>
        <v>No root cause</v>
      </c>
      <c r="P1547" s="59">
        <v>0</v>
      </c>
      <c r="Q1547" s="59">
        <v>0</v>
      </c>
      <c r="R1547" s="59">
        <v>0</v>
      </c>
      <c r="S1547" s="59">
        <v>0</v>
      </c>
      <c r="T1547" s="59">
        <v>0</v>
      </c>
      <c r="U1547" s="59">
        <v>0</v>
      </c>
      <c r="V1547" s="14"/>
      <c r="W1547" s="14"/>
      <c r="X1547" s="14"/>
      <c r="Y1547" s="14"/>
      <c r="Z1547" s="14"/>
      <c r="AA1547" s="31" t="s">
        <v>16</v>
      </c>
      <c r="AB1547" s="31" t="s">
        <v>16</v>
      </c>
      <c r="AC1547" s="7" t="s">
        <v>16</v>
      </c>
      <c r="AD1547" s="3"/>
      <c r="AE1547" s="3" t="s">
        <v>16</v>
      </c>
      <c r="AF1547" s="7" t="s">
        <v>16</v>
      </c>
      <c r="AG1547" s="32" t="s">
        <v>16</v>
      </c>
      <c r="AH1547" s="32" t="s">
        <v>16</v>
      </c>
      <c r="AI1547" s="32" t="s">
        <v>16</v>
      </c>
      <c r="AJ1547" s="32" t="s">
        <v>16</v>
      </c>
      <c r="AK1547" s="32" t="s">
        <v>16</v>
      </c>
      <c r="AL1547" s="32" t="s">
        <v>16</v>
      </c>
      <c r="AM1547" s="32" t="s">
        <v>16</v>
      </c>
      <c r="AN1547" s="9" t="s">
        <v>16</v>
      </c>
      <c r="AO1547" s="9" t="s">
        <v>16</v>
      </c>
      <c r="AP1547" s="9" t="s">
        <v>16</v>
      </c>
      <c r="AQ1547" s="14"/>
      <c r="AR1547" s="14"/>
    </row>
    <row r="1548" spans="1:44" s="9" customFormat="1" hidden="1" x14ac:dyDescent="0.3">
      <c r="A1548" s="1" t="s">
        <v>3442</v>
      </c>
      <c r="B1548" s="51" t="s">
        <v>3443</v>
      </c>
      <c r="C1548" s="51" t="s">
        <v>11</v>
      </c>
      <c r="D1548" s="51" t="s">
        <v>12</v>
      </c>
      <c r="E1548" s="56" t="s">
        <v>32</v>
      </c>
      <c r="F1548" s="51" t="s">
        <v>33</v>
      </c>
      <c r="G1548" s="22" t="s">
        <v>5896</v>
      </c>
      <c r="H1548" s="22" t="str">
        <f>_xlfn.XLOOKUP(B1548,[1]SITE!$B:$B,[1]SITE!$CK:$CK,"")</f>
        <v>Operationnel</v>
      </c>
      <c r="I1548" s="22"/>
      <c r="J1548" s="22" t="str">
        <f>_xlfn.XLOOKUP(B1548,[1]SITE!$B:$B,[1]SITE!$I:$I,"")</f>
        <v>No impact</v>
      </c>
      <c r="K1548" s="30"/>
      <c r="L1548" s="15" t="str" cm="1">
        <f t="array" ref="L1548">IFERROR(_xlfn.IFS(
N1548="MPR ISSUE","PDH",
N1548="BSS Hardware Issue","BSS",
N1548="Sites strategiques, MLL, Pylone, etc.","ENVTECH",
N1548="AKTIVCO DEFAUT GE &amp; POWER Cabinet","AKTIVCO",
N1548="AKTIVCO Coupure ENEO &amp; Baisse de tension","AKTIVCO GRID ONLY",
N1548="Coupure ENEO &amp; Baisse de tension","IHS GRID ONLY",
N1548="Defaut GE &amp; POWER Cabinet","IHS",
N1548="Sharing","Partners",
N1548="Sites strategiques &amp; DataCenter","SST &amp; DC",
N1548="Exclu","Exclu",
N1548="SAT","SAT",
N1548="SPARE-ISSUE","SPARE-ISSUE",
N1548="Fiber CAmtel","TRANS_FO_CAMTEL",
N1548="Fiber AOF","Fiber AOF",
N1548="Projet OCM (HUAWEI)","TRAVAUX-HUAWEI",
N1548="Projet OCM (NOKIA)","TRAVAUX-NOKIA",
N1548="ACCESS-ISSUE","ACCESS-ISSUE",
N1548="Projet OCM (ZTE, NOKIA, autres projets)","TRAVAUX OCM",
N1548="No root CAuse","No root cause",
N1548="ODU HS","PDH",
N1548="IP &amp; VLAN","PDH",
N1548="Warehouse HUAWEI","SPARE-ISSUE",
N1548="SPARE-HS","SPARE-ISSUE",
N1548="Power Telco","BSS"
),"")</f>
        <v>No root cause</v>
      </c>
      <c r="M1548" s="16" t="str" cm="1">
        <f t="array" ref="M1548">IFERROR(_xlfn.IFS(
N1548="MPR ISSUE","TX ISSUE",
N1548="BSS Hardware Issue","RAN ISSUE",
N1548="Sites strategiques, MLL, Pylone, etc.","ENVTECH",
N1548="AKTIVCO DEFAUT GE &amp; POWER Cabinet","POWER ISSUE",
N1548="AKTIVCO Coupure ENEO &amp; Baisse de tension","POWER ISSUE",
N1548="Coupure ENEO &amp; Baisse de tension","POWER ISSUE",
N1548="Defaut GE &amp; POWER Cabinet","POWER ISSUE",
N1548="Sharing","POWER ISSUE",
N1548="Sites strategiques &amp; DataCenter","POWER ISSUE",
N1548="Exclu","Exclu",
N1548="SAT","TX ISSUE",
N1548="SPARE-ISSUE","SPARE-ISSUE",
N1548="Fiber CAmtel","TX ISSUE",
N1548="Fiber AOF","TX ISSUE",
N1548="Projet OCM (HUAWEI)","TRAVAUX-HUAWEI",
N1548="Projet OCM (NOKIA)","TRAVAUX -NOKIA",
N1548="ACCESS-ISSUE","ACCESS-ISSUE",
N1548="Projet OCM (ZTE, NOKIA, autres projets)","TRAVAUX OCM",
N1548="No root CAuse","No root cause",
N1548="ODU HS","TX ISSUE",
N1548="IP &amp; VLAN","TX ISSUE",
N1548="Warehouse HUAWEI","SPARE-ISSUE",
N1548="SPARE-HS","SPARE-ISSUE",
N1548="Power Telco","RAN ISSUE"
),"")</f>
        <v>No root cause</v>
      </c>
      <c r="N1548" s="29" t="s">
        <v>5652</v>
      </c>
      <c r="O1548" s="17" t="str" cm="1">
        <f t="array" ref="O1548">IFERROR(_xlfn.IFS(
N1548="MPR ISSUE","ACTIVE",
N1548="BSS Hardware Issue","ACTIVE",
N1548="Sites strategiques, MLL, Pylone, etc.","PASSIVE",
N1548="AKTIVCO DEFAUT GE &amp; POWER Cabinet","PASSIVE",
N1548="AKTIVCO Coupure ENEO &amp; Baisse de tension","PASSIVE",
N1548="Coupure ENEO &amp; Baisse de tension","PASSIVE",
N1548="Defaut GE &amp; POWER Cabinet","PASSIVE",
N1548="Sharing","PASSIVE",
N1548="Sites strategiques &amp; DataCenter","PASSIVE",
N1548="Exclu","Exclu",
N1548="SAT","ACTIVE",
N1548="SPARE-ISSUE","SPARE-ISSUE",
N1548="Fiber CAmtel","ACTIVE",
N1548="Fiber AOF","ACTIVE",
N1548="Projet OCM (HUAWEI)","PLANNED WORKS",
N1548="Projet OCM (NOKIA)","PLANNED WORKS",
N1548="ACCESS-ISSUE","ACCESS-ISSUE",
N1548="Projet OCM (ZTE, NOKIA, autres projets)","PLANNED WORKS",
N1548="No root CAuse","No root cause",
N1548="ODU HS","ACTIVE",
N1548="IP &amp; VLAN","ACTIVE",
N1548="Warehouse HUAWEI","SPARE-ISSUE",
N1548="SPARE-HS","SPARE-ISSUE",
N1548="Power Telco","ACTIVE"
),"")</f>
        <v>No root cause</v>
      </c>
      <c r="P1548" s="59">
        <v>0</v>
      </c>
      <c r="Q1548" s="59">
        <v>0</v>
      </c>
      <c r="R1548" s="59">
        <v>0</v>
      </c>
      <c r="S1548" s="59">
        <v>0</v>
      </c>
      <c r="T1548" s="59">
        <v>0</v>
      </c>
      <c r="U1548" s="59">
        <v>0</v>
      </c>
      <c r="V1548" s="14"/>
      <c r="W1548" s="14"/>
      <c r="X1548" s="14"/>
      <c r="Y1548" s="14"/>
      <c r="Z1548" s="14"/>
      <c r="AA1548" s="31" t="s">
        <v>16</v>
      </c>
      <c r="AB1548" s="31" t="s">
        <v>16</v>
      </c>
      <c r="AC1548" s="7" t="s">
        <v>16</v>
      </c>
      <c r="AD1548" s="3"/>
      <c r="AE1548" s="3" t="s">
        <v>16</v>
      </c>
      <c r="AF1548" s="7" t="s">
        <v>16</v>
      </c>
      <c r="AG1548" s="32" t="s">
        <v>16</v>
      </c>
      <c r="AH1548" s="32" t="s">
        <v>16</v>
      </c>
      <c r="AI1548" s="32" t="s">
        <v>16</v>
      </c>
      <c r="AJ1548" s="32" t="s">
        <v>16</v>
      </c>
      <c r="AK1548" s="32" t="s">
        <v>16</v>
      </c>
      <c r="AL1548" s="32" t="s">
        <v>16</v>
      </c>
      <c r="AM1548" s="32" t="s">
        <v>16</v>
      </c>
      <c r="AN1548" s="9" t="s">
        <v>16</v>
      </c>
      <c r="AO1548" s="9" t="s">
        <v>16</v>
      </c>
      <c r="AP1548" s="9" t="s">
        <v>16</v>
      </c>
      <c r="AQ1548" s="14"/>
      <c r="AR1548" s="14"/>
    </row>
    <row r="1549" spans="1:44" s="9" customFormat="1" hidden="1" x14ac:dyDescent="0.3">
      <c r="A1549" s="1" t="s">
        <v>2534</v>
      </c>
      <c r="B1549" s="1" t="s">
        <v>2535</v>
      </c>
      <c r="C1549" s="1" t="s">
        <v>11</v>
      </c>
      <c r="D1549" s="1" t="s">
        <v>12</v>
      </c>
      <c r="E1549" s="56" t="s">
        <v>103</v>
      </c>
      <c r="F1549" s="1" t="s">
        <v>300</v>
      </c>
      <c r="G1549" s="49" t="s">
        <v>5897</v>
      </c>
      <c r="H1549" s="22" t="str">
        <f>_xlfn.XLOOKUP(B1549,[1]SITE!$B:$B,[1]SITE!$CK:$CK,"")</f>
        <v>Operationnel</v>
      </c>
      <c r="I1549" s="22"/>
      <c r="J1549" s="22" t="str">
        <f>_xlfn.XLOOKUP(B1549,[1]SITE!$B:$B,[1]SITE!$I:$I,"")</f>
        <v>No impact</v>
      </c>
      <c r="K1549" s="30"/>
      <c r="L1549" s="15" t="str" cm="1">
        <f t="array" ref="L1549">IFERROR(_xlfn.IFS(
N1549="MPR ISSUE","PDH",
N1549="BSS Hardware Issue","BSS",
N1549="Sites strategiques, MLL, Pylone, etc.","ENVTECH",
N1549="AKTIVCO DEFAUT GE &amp; POWER Cabinet","AKTIVCO",
N1549="AKTIVCO Coupure ENEO &amp; Baisse de tension","AKTIVCO GRID ONLY",
N1549="Coupure ENEO &amp; Baisse de tension","IHS GRID ONLY",
N1549="Defaut GE &amp; POWER Cabinet","IHS",
N1549="Sharing","Partners",
N1549="Sites strategiques &amp; DataCenter","SST &amp; DC",
N1549="Exclu","Exclu",
N1549="SAT","SAT",
N1549="SPARE-ISSUE","SPARE-ISSUE",
N1549="Fiber CAmtel","TRANS_FO_CAMTEL",
N1549="Fiber AOF","Fiber AOF",
N1549="Projet OCM (HUAWEI)","TRAVAUX-HUAWEI",
N1549="Projet OCM (NOKIA)","TRAVAUX-NOKIA",
N1549="ACCESS-ISSUE","ACCESS-ISSUE",
N1549="Projet OCM (ZTE, NOKIA, autres projets)","TRAVAUX OCM",
N1549="No root CAuse","No root cause",
N1549="ODU HS","PDH",
N1549="IP &amp; VLAN","PDH",
N1549="Warehouse HUAWEI","SPARE-ISSUE",
N1549="SPARE-HS","SPARE-ISSUE",
N1549="Power Telco","BSS"
),"")</f>
        <v>No root cause</v>
      </c>
      <c r="M1549" s="16" t="str" cm="1">
        <f t="array" ref="M1549">IFERROR(_xlfn.IFS(
N1549="MPR ISSUE","TX ISSUE",
N1549="BSS Hardware Issue","RAN ISSUE",
N1549="Sites strategiques, MLL, Pylone, etc.","ENVTECH",
N1549="AKTIVCO DEFAUT GE &amp; POWER Cabinet","POWER ISSUE",
N1549="AKTIVCO Coupure ENEO &amp; Baisse de tension","POWER ISSUE",
N1549="Coupure ENEO &amp; Baisse de tension","POWER ISSUE",
N1549="Defaut GE &amp; POWER Cabinet","POWER ISSUE",
N1549="Sharing","POWER ISSUE",
N1549="Sites strategiques &amp; DataCenter","POWER ISSUE",
N1549="Exclu","Exclu",
N1549="SAT","TX ISSUE",
N1549="SPARE-ISSUE","SPARE-ISSUE",
N1549="Fiber CAmtel","TX ISSUE",
N1549="Fiber AOF","TX ISSUE",
N1549="Projet OCM (HUAWEI)","TRAVAUX-HUAWEI",
N1549="Projet OCM (NOKIA)","TRAVAUX -NOKIA",
N1549="ACCESS-ISSUE","ACCESS-ISSUE",
N1549="Projet OCM (ZTE, NOKIA, autres projets)","TRAVAUX OCM",
N1549="No root CAuse","No root cause",
N1549="ODU HS","TX ISSUE",
N1549="IP &amp; VLAN","TX ISSUE",
N1549="Warehouse HUAWEI","SPARE-ISSUE",
N1549="SPARE-HS","SPARE-ISSUE",
N1549="Power Telco","RAN ISSUE"
),"")</f>
        <v>No root cause</v>
      </c>
      <c r="N1549" s="29" t="s">
        <v>5652</v>
      </c>
      <c r="O1549" s="17" t="str" cm="1">
        <f t="array" ref="O1549">IFERROR(_xlfn.IFS(
N1549="MPR ISSUE","ACTIVE",
N1549="BSS Hardware Issue","ACTIVE",
N1549="Sites strategiques, MLL, Pylone, etc.","PASSIVE",
N1549="AKTIVCO DEFAUT GE &amp; POWER Cabinet","PASSIVE",
N1549="AKTIVCO Coupure ENEO &amp; Baisse de tension","PASSIVE",
N1549="Coupure ENEO &amp; Baisse de tension","PASSIVE",
N1549="Defaut GE &amp; POWER Cabinet","PASSIVE",
N1549="Sharing","PASSIVE",
N1549="Sites strategiques &amp; DataCenter","PASSIVE",
N1549="Exclu","Exclu",
N1549="SAT","ACTIVE",
N1549="SPARE-ISSUE","SPARE-ISSUE",
N1549="Fiber CAmtel","ACTIVE",
N1549="Fiber AOF","ACTIVE",
N1549="Projet OCM (HUAWEI)","PLANNED WORKS",
N1549="Projet OCM (NOKIA)","PLANNED WORKS",
N1549="ACCESS-ISSUE","ACCESS-ISSUE",
N1549="Projet OCM (ZTE, NOKIA, autres projets)","PLANNED WORKS",
N1549="No root CAuse","No root cause",
N1549="ODU HS","ACTIVE",
N1549="IP &amp; VLAN","ACTIVE",
N1549="Warehouse HUAWEI","SPARE-ISSUE",
N1549="SPARE-HS","SPARE-ISSUE",
N1549="Power Telco","ACTIVE"
),"")</f>
        <v>No root cause</v>
      </c>
      <c r="P1549" s="59">
        <v>0</v>
      </c>
      <c r="Q1549" s="59">
        <v>0</v>
      </c>
      <c r="R1549" s="59">
        <v>0</v>
      </c>
      <c r="S1549" s="59">
        <v>0</v>
      </c>
      <c r="T1549" s="59">
        <v>0</v>
      </c>
      <c r="U1549" s="59">
        <v>0</v>
      </c>
      <c r="V1549" s="14"/>
      <c r="W1549" s="14"/>
      <c r="X1549" s="14"/>
      <c r="Y1549" s="14"/>
      <c r="Z1549" s="14"/>
      <c r="AA1549" s="31" t="s">
        <v>16</v>
      </c>
      <c r="AB1549" s="31" t="s">
        <v>16</v>
      </c>
      <c r="AC1549" s="7" t="s">
        <v>16</v>
      </c>
      <c r="AD1549" s="3"/>
      <c r="AE1549" s="3" t="s">
        <v>16</v>
      </c>
      <c r="AF1549" s="7" t="s">
        <v>16</v>
      </c>
      <c r="AG1549" s="32" t="s">
        <v>16</v>
      </c>
      <c r="AH1549" s="32" t="s">
        <v>16</v>
      </c>
      <c r="AI1549" s="32" t="s">
        <v>16</v>
      </c>
      <c r="AJ1549" s="32" t="s">
        <v>16</v>
      </c>
      <c r="AK1549" s="32" t="s">
        <v>16</v>
      </c>
      <c r="AL1549" s="32" t="s">
        <v>16</v>
      </c>
      <c r="AM1549" s="32" t="s">
        <v>16</v>
      </c>
      <c r="AN1549" s="9" t="s">
        <v>16</v>
      </c>
      <c r="AO1549" s="9" t="s">
        <v>16</v>
      </c>
      <c r="AP1549" s="9" t="s">
        <v>16</v>
      </c>
      <c r="AQ1549" s="14"/>
      <c r="AR1549" s="14"/>
    </row>
    <row r="1550" spans="1:44" s="9" customFormat="1" ht="27" hidden="1" customHeight="1" x14ac:dyDescent="0.3">
      <c r="A1550" s="1" t="s">
        <v>3266</v>
      </c>
      <c r="B1550" s="51" t="s">
        <v>3267</v>
      </c>
      <c r="C1550" s="51" t="s">
        <v>11</v>
      </c>
      <c r="D1550" s="51" t="s">
        <v>12</v>
      </c>
      <c r="E1550" s="56" t="s">
        <v>32</v>
      </c>
      <c r="F1550" s="51" t="s">
        <v>33</v>
      </c>
      <c r="G1550" s="22" t="s">
        <v>5896</v>
      </c>
      <c r="H1550" s="22" t="str">
        <f>_xlfn.XLOOKUP(B1550,[1]SITE!$B:$B,[1]SITE!$CK:$CK,"")</f>
        <v>Operationnel</v>
      </c>
      <c r="I1550" s="22"/>
      <c r="J1550" s="22" t="str">
        <f>_xlfn.XLOOKUP(B1550,[1]SITE!$B:$B,[1]SITE!$I:$I,"")</f>
        <v>No impact</v>
      </c>
      <c r="K1550" s="30"/>
      <c r="L1550" s="15" t="str" cm="1">
        <f t="array" ref="L1550">IFERROR(_xlfn.IFS(
N1550="MPR ISSUE","PDH",
N1550="BSS Hardware Issue","BSS",
N1550="Sites strategiques, MLL, Pylone, etc.","ENVTECH",
N1550="AKTIVCO DEFAUT GE &amp; POWER Cabinet","AKTIVCO",
N1550="AKTIVCO Coupure ENEO &amp; Baisse de tension","AKTIVCO GRID ONLY",
N1550="Coupure ENEO &amp; Baisse de tension","IHS GRID ONLY",
N1550="Defaut GE &amp; POWER Cabinet","IHS",
N1550="Sharing","Partners",
N1550="Sites strategiques &amp; DataCenter","SST &amp; DC",
N1550="Exclu","Exclu",
N1550="SAT","SAT",
N1550="SPARE-ISSUE","SPARE-ISSUE",
N1550="Fiber CAmtel","TRANS_FO_CAMTEL",
N1550="Fiber AOF","Fiber AOF",
N1550="Projet OCM (HUAWEI)","TRAVAUX-HUAWEI",
N1550="Projet OCM (NOKIA)","TRAVAUX-NOKIA",
N1550="ACCESS-ISSUE","ACCESS-ISSUE",
N1550="Projet OCM (ZTE, NOKIA, autres projets)","TRAVAUX OCM",
N1550="No root CAuse","No root cause",
N1550="ODU HS","PDH",
N1550="IP &amp; VLAN","PDH",
N1550="Warehouse HUAWEI","SPARE-ISSUE",
N1550="SPARE-HS","SPARE-ISSUE",
N1550="Power Telco","BSS"
),"")</f>
        <v>PDH</v>
      </c>
      <c r="M1550" s="16" t="str" cm="1">
        <f t="array" ref="M1550">IFERROR(_xlfn.IFS(
N1550="MPR ISSUE","TX ISSUE",
N1550="BSS Hardware Issue","RAN ISSUE",
N1550="Sites strategiques, MLL, Pylone, etc.","ENVTECH",
N1550="AKTIVCO DEFAUT GE &amp; POWER Cabinet","POWER ISSUE",
N1550="AKTIVCO Coupure ENEO &amp; Baisse de tension","POWER ISSUE",
N1550="Coupure ENEO &amp; Baisse de tension","POWER ISSUE",
N1550="Defaut GE &amp; POWER Cabinet","POWER ISSUE",
N1550="Sharing","POWER ISSUE",
N1550="Sites strategiques &amp; DataCenter","POWER ISSUE",
N1550="Exclu","Exclu",
N1550="SAT","TX ISSUE",
N1550="SPARE-ISSUE","SPARE-ISSUE",
N1550="Fiber CAmtel","TX ISSUE",
N1550="Fiber AOF","TX ISSUE",
N1550="Projet OCM (HUAWEI)","TRAVAUX-HUAWEI",
N1550="Projet OCM (NOKIA)","TRAVAUX -NOKIA",
N1550="ACCESS-ISSUE","ACCESS-ISSUE",
N1550="Projet OCM (ZTE, NOKIA, autres projets)","TRAVAUX OCM",
N1550="No root CAuse","No root cause",
N1550="ODU HS","TX ISSUE",
N1550="IP &amp; VLAN","TX ISSUE",
N1550="Warehouse HUAWEI","SPARE-ISSUE",
N1550="SPARE-HS","SPARE-ISSUE",
N1550="Power Telco","RAN ISSUE"
),"")</f>
        <v>TX ISSUE</v>
      </c>
      <c r="N1550" s="29" t="s">
        <v>5358</v>
      </c>
      <c r="O1550" s="17" t="str" cm="1">
        <f t="array" ref="O1550">IFERROR(_xlfn.IFS(
N1550="MPR ISSUE","ACTIVE",
N1550="BSS Hardware Issue","ACTIVE",
N1550="Sites strategiques, MLL, Pylone, etc.","PASSIVE",
N1550="AKTIVCO DEFAUT GE &amp; POWER Cabinet","PASSIVE",
N1550="AKTIVCO Coupure ENEO &amp; Baisse de tension","PASSIVE",
N1550="Coupure ENEO &amp; Baisse de tension","PASSIVE",
N1550="Defaut GE &amp; POWER Cabinet","PASSIVE",
N1550="Sharing","PASSIVE",
N1550="Sites strategiques &amp; DataCenter","PASSIVE",
N1550="Exclu","Exclu",
N1550="SAT","ACTIVE",
N1550="SPARE-ISSUE","SPARE-ISSUE",
N1550="Fiber CAmtel","ACTIVE",
N1550="Fiber AOF","ACTIVE",
N1550="Projet OCM (HUAWEI)","PLANNED WORKS",
N1550="Projet OCM (NOKIA)","PLANNED WORKS",
N1550="ACCESS-ISSUE","ACCESS-ISSUE",
N1550="Projet OCM (ZTE, NOKIA, autres projets)","PLANNED WORKS",
N1550="No root CAuse","No root cause",
N1550="ODU HS","ACTIVE",
N1550="IP &amp; VLAN","ACTIVE",
N1550="Warehouse HUAWEI","SPARE-ISSUE",
N1550="SPARE-HS","SPARE-ISSUE",
N1550="Power Telco","ACTIVE"
),"")</f>
        <v>ACTIVE</v>
      </c>
      <c r="P1550" s="59">
        <v>0</v>
      </c>
      <c r="Q1550" s="59">
        <v>0</v>
      </c>
      <c r="R1550" s="59">
        <v>0</v>
      </c>
      <c r="S1550" s="59">
        <v>0</v>
      </c>
      <c r="T1550" s="59">
        <v>0</v>
      </c>
      <c r="U1550" s="59">
        <v>0</v>
      </c>
      <c r="V1550" s="14"/>
      <c r="W1550" s="14"/>
      <c r="X1550" s="14"/>
      <c r="Y1550" s="14"/>
      <c r="Z1550" s="14"/>
      <c r="AA1550" s="31" t="s">
        <v>6210</v>
      </c>
      <c r="AB1550" s="31" t="s">
        <v>16</v>
      </c>
      <c r="AC1550" s="48" t="s">
        <v>5891</v>
      </c>
      <c r="AD1550" s="3"/>
      <c r="AE1550" s="3" t="s">
        <v>16</v>
      </c>
      <c r="AF1550" s="7" t="s">
        <v>5765</v>
      </c>
      <c r="AG1550" s="32" t="s">
        <v>16</v>
      </c>
      <c r="AH1550" s="32" t="s">
        <v>16</v>
      </c>
      <c r="AI1550" s="32" t="s">
        <v>16</v>
      </c>
      <c r="AJ1550" s="32" t="s">
        <v>16</v>
      </c>
      <c r="AK1550" s="32" t="s">
        <v>16</v>
      </c>
      <c r="AL1550" s="32" t="s">
        <v>16</v>
      </c>
      <c r="AM1550" s="32" t="s">
        <v>5632</v>
      </c>
      <c r="AN1550" s="9" t="s">
        <v>16</v>
      </c>
      <c r="AO1550" s="9" t="s">
        <v>16</v>
      </c>
      <c r="AP1550" s="9" t="s">
        <v>16</v>
      </c>
      <c r="AQ1550" s="14"/>
      <c r="AR1550" s="14"/>
    </row>
    <row r="1551" spans="1:44" s="9" customFormat="1" hidden="1" x14ac:dyDescent="0.3">
      <c r="A1551" s="1" t="s">
        <v>2790</v>
      </c>
      <c r="B1551" s="51" t="s">
        <v>2791</v>
      </c>
      <c r="C1551" s="51" t="s">
        <v>11</v>
      </c>
      <c r="D1551" s="51" t="s">
        <v>146</v>
      </c>
      <c r="E1551" s="56" t="s">
        <v>38</v>
      </c>
      <c r="F1551" s="51" t="s">
        <v>39</v>
      </c>
      <c r="G1551" s="22" t="s">
        <v>5896</v>
      </c>
      <c r="H1551" s="22" t="str">
        <f>_xlfn.XLOOKUP(B1551,[1]SITE!$B:$B,[1]SITE!$CK:$CK,"")</f>
        <v>Operationnel</v>
      </c>
      <c r="I1551" s="22"/>
      <c r="J1551" s="22" t="str">
        <f>_xlfn.XLOOKUP(B1551,[1]SITE!$B:$B,[1]SITE!$I:$I,"")</f>
        <v>No impact</v>
      </c>
      <c r="K1551" s="30"/>
      <c r="L1551" s="15" t="str" cm="1">
        <f t="array" ref="L1551">IFERROR(_xlfn.IFS(
N1551="MPR ISSUE","PDH",
N1551="BSS Hardware Issue","BSS",
N1551="Sites strategiques, MLL, Pylone, etc.","ENVTECH",
N1551="AKTIVCO DEFAUT GE &amp; POWER Cabinet","AKTIVCO",
N1551="AKTIVCO Coupure ENEO &amp; Baisse de tension","AKTIVCO GRID ONLY",
N1551="Coupure ENEO &amp; Baisse de tension","IHS GRID ONLY",
N1551="Defaut GE &amp; POWER Cabinet","IHS",
N1551="Sharing","Partners",
N1551="Sites strategiques &amp; DataCenter","SST &amp; DC",
N1551="Exclu","Exclu",
N1551="SAT","SAT",
N1551="SPARE-ISSUE","SPARE-ISSUE",
N1551="Fiber CAmtel","TRANS_FO_CAMTEL",
N1551="Fiber AOF","Fiber AOF",
N1551="Projet OCM (HUAWEI)","TRAVAUX-HUAWEI",
N1551="Projet OCM (NOKIA)","TRAVAUX-NOKIA",
N1551="ACCESS-ISSUE","ACCESS-ISSUE",
N1551="Projet OCM (ZTE, NOKIA, autres projets)","TRAVAUX OCM",
N1551="No root CAuse","No root cause",
N1551="ODU HS","PDH",
N1551="IP &amp; VLAN","PDH",
N1551="Warehouse HUAWEI","SPARE-ISSUE",
N1551="SPARE-HS","SPARE-ISSUE",
N1551="Power Telco","BSS"
),"")</f>
        <v>No root cause</v>
      </c>
      <c r="M1551" s="16" t="str" cm="1">
        <f t="array" ref="M1551">IFERROR(_xlfn.IFS(
N1551="MPR ISSUE","TX ISSUE",
N1551="BSS Hardware Issue","RAN ISSUE",
N1551="Sites strategiques, MLL, Pylone, etc.","ENVTECH",
N1551="AKTIVCO DEFAUT GE &amp; POWER Cabinet","POWER ISSUE",
N1551="AKTIVCO Coupure ENEO &amp; Baisse de tension","POWER ISSUE",
N1551="Coupure ENEO &amp; Baisse de tension","POWER ISSUE",
N1551="Defaut GE &amp; POWER Cabinet","POWER ISSUE",
N1551="Sharing","POWER ISSUE",
N1551="Sites strategiques &amp; DataCenter","POWER ISSUE",
N1551="Exclu","Exclu",
N1551="SAT","TX ISSUE",
N1551="SPARE-ISSUE","SPARE-ISSUE",
N1551="Fiber CAmtel","TX ISSUE",
N1551="Fiber AOF","TX ISSUE",
N1551="Projet OCM (HUAWEI)","TRAVAUX-HUAWEI",
N1551="Projet OCM (NOKIA)","TRAVAUX -NOKIA",
N1551="ACCESS-ISSUE","ACCESS-ISSUE",
N1551="Projet OCM (ZTE, NOKIA, autres projets)","TRAVAUX OCM",
N1551="No root CAuse","No root cause",
N1551="ODU HS","TX ISSUE",
N1551="IP &amp; VLAN","TX ISSUE",
N1551="Warehouse HUAWEI","SPARE-ISSUE",
N1551="SPARE-HS","SPARE-ISSUE",
N1551="Power Telco","RAN ISSUE"
),"")</f>
        <v>No root cause</v>
      </c>
      <c r="N1551" s="29" t="s">
        <v>5652</v>
      </c>
      <c r="O1551" s="17" t="str" cm="1">
        <f t="array" ref="O1551">IFERROR(_xlfn.IFS(
N1551="MPR ISSUE","ACTIVE",
N1551="BSS Hardware Issue","ACTIVE",
N1551="Sites strategiques, MLL, Pylone, etc.","PASSIVE",
N1551="AKTIVCO DEFAUT GE &amp; POWER Cabinet","PASSIVE",
N1551="AKTIVCO Coupure ENEO &amp; Baisse de tension","PASSIVE",
N1551="Coupure ENEO &amp; Baisse de tension","PASSIVE",
N1551="Defaut GE &amp; POWER Cabinet","PASSIVE",
N1551="Sharing","PASSIVE",
N1551="Sites strategiques &amp; DataCenter","PASSIVE",
N1551="Exclu","Exclu",
N1551="SAT","ACTIVE",
N1551="SPARE-ISSUE","SPARE-ISSUE",
N1551="Fiber CAmtel","ACTIVE",
N1551="Fiber AOF","ACTIVE",
N1551="Projet OCM (HUAWEI)","PLANNED WORKS",
N1551="Projet OCM (NOKIA)","PLANNED WORKS",
N1551="ACCESS-ISSUE","ACCESS-ISSUE",
N1551="Projet OCM (ZTE, NOKIA, autres projets)","PLANNED WORKS",
N1551="No root CAuse","No root cause",
N1551="ODU HS","ACTIVE",
N1551="IP &amp; VLAN","ACTIVE",
N1551="Warehouse HUAWEI","SPARE-ISSUE",
N1551="SPARE-HS","SPARE-ISSUE",
N1551="Power Telco","ACTIVE"
),"")</f>
        <v>No root cause</v>
      </c>
      <c r="P1551" s="59">
        <v>0</v>
      </c>
      <c r="Q1551" s="59">
        <v>0</v>
      </c>
      <c r="R1551" s="59">
        <v>0</v>
      </c>
      <c r="S1551" s="59">
        <v>0</v>
      </c>
      <c r="T1551" s="59">
        <v>0</v>
      </c>
      <c r="U1551" s="59">
        <v>0</v>
      </c>
      <c r="V1551" s="14"/>
      <c r="W1551" s="14"/>
      <c r="X1551" s="14"/>
      <c r="Y1551" s="14"/>
      <c r="Z1551" s="14"/>
      <c r="AA1551" s="31" t="s">
        <v>16</v>
      </c>
      <c r="AB1551" s="31" t="s">
        <v>16</v>
      </c>
      <c r="AC1551" s="7" t="s">
        <v>16</v>
      </c>
      <c r="AD1551" s="3"/>
      <c r="AE1551" s="3" t="s">
        <v>16</v>
      </c>
      <c r="AF1551" s="7" t="s">
        <v>16</v>
      </c>
      <c r="AG1551" s="32" t="s">
        <v>16</v>
      </c>
      <c r="AH1551" s="32" t="s">
        <v>16</v>
      </c>
      <c r="AI1551" s="32" t="s">
        <v>16</v>
      </c>
      <c r="AJ1551" s="32" t="s">
        <v>16</v>
      </c>
      <c r="AK1551" s="32" t="s">
        <v>16</v>
      </c>
      <c r="AL1551" s="32" t="s">
        <v>16</v>
      </c>
      <c r="AM1551" s="32" t="s">
        <v>16</v>
      </c>
      <c r="AN1551" s="9" t="s">
        <v>16</v>
      </c>
      <c r="AO1551" s="9" t="s">
        <v>16</v>
      </c>
      <c r="AP1551" s="9" t="s">
        <v>16</v>
      </c>
      <c r="AQ1551" s="14"/>
      <c r="AR1551" s="14"/>
    </row>
    <row r="1552" spans="1:44" s="9" customFormat="1" hidden="1" x14ac:dyDescent="0.3">
      <c r="A1552" s="3" t="s">
        <v>3735</v>
      </c>
      <c r="B1552" s="3" t="s">
        <v>3736</v>
      </c>
      <c r="C1552" s="56" t="s">
        <v>358</v>
      </c>
      <c r="D1552" s="56" t="e">
        <v>#N/A</v>
      </c>
      <c r="E1552" s="56" t="s">
        <v>32</v>
      </c>
      <c r="F1552" s="3" t="s">
        <v>33</v>
      </c>
      <c r="G1552" s="22" t="s">
        <v>5896</v>
      </c>
      <c r="H1552" s="22" t="str">
        <f>_xlfn.XLOOKUP(B1552,[1]SITE!$B:$B,[1]SITE!$CK:$CK,"")</f>
        <v>Operationnel</v>
      </c>
      <c r="I1552" s="22"/>
      <c r="J1552" s="22" t="str">
        <f>_xlfn.XLOOKUP(B1552,[1]SITE!$B:$B,[1]SITE!$I:$I,"")</f>
        <v>No impact</v>
      </c>
      <c r="K1552" s="30"/>
      <c r="L1552" s="15" t="str" cm="1">
        <f t="array" ref="L1552">IFERROR(_xlfn.IFS(
N1552="MPR ISSUE","PDH",
N1552="BSS Hardware Issue","BSS",
N1552="Sites strategiques, MLL, Pylone, etc.","ENVTECH",
N1552="AKTIVCO DEFAUT GE &amp; POWER Cabinet","AKTIVCO",
N1552="AKTIVCO Coupure ENEO &amp; Baisse de tension","AKTIVCO GRID ONLY",
N1552="Coupure ENEO &amp; Baisse de tension","IHS GRID ONLY",
N1552="Defaut GE &amp; POWER Cabinet","IHS",
N1552="Sharing","Partners",
N1552="Sites strategiques &amp; DataCenter","SST &amp; DC",
N1552="Exclu","Exclu",
N1552="SAT","SAT",
N1552="SPARE-ISSUE","SPARE-ISSUE",
N1552="Fiber CAmtel","TRANS_FO_CAMTEL",
N1552="Fiber AOF","Fiber AOF",
N1552="Projet OCM (HUAWEI)","TRAVAUX-HUAWEI",
N1552="Projet OCM (NOKIA)","TRAVAUX-NOKIA",
N1552="ACCESS-ISSUE","ACCESS-ISSUE",
N1552="Projet OCM (ZTE, NOKIA, autres projets)","TRAVAUX OCM",
N1552="No root CAuse","No root cause",
N1552="ODU HS","PDH",
N1552="IP &amp; VLAN","PDH",
N1552="Warehouse HUAWEI","SPARE-ISSUE",
N1552="SPARE-HS","SPARE-ISSUE",
N1552="Power Telco","BSS"
),"")</f>
        <v>No root cause</v>
      </c>
      <c r="M1552" s="16" t="str" cm="1">
        <f t="array" ref="M1552">IFERROR(_xlfn.IFS(
N1552="MPR ISSUE","TX ISSUE",
N1552="BSS Hardware Issue","RAN ISSUE",
N1552="Sites strategiques, MLL, Pylone, etc.","ENVTECH",
N1552="AKTIVCO DEFAUT GE &amp; POWER Cabinet","POWER ISSUE",
N1552="AKTIVCO Coupure ENEO &amp; Baisse de tension","POWER ISSUE",
N1552="Coupure ENEO &amp; Baisse de tension","POWER ISSUE",
N1552="Defaut GE &amp; POWER Cabinet","POWER ISSUE",
N1552="Sharing","POWER ISSUE",
N1552="Sites strategiques &amp; DataCenter","POWER ISSUE",
N1552="Exclu","Exclu",
N1552="SAT","TX ISSUE",
N1552="SPARE-ISSUE","SPARE-ISSUE",
N1552="Fiber CAmtel","TX ISSUE",
N1552="Fiber AOF","TX ISSUE",
N1552="Projet OCM (HUAWEI)","TRAVAUX-HUAWEI",
N1552="Projet OCM (NOKIA)","TRAVAUX -NOKIA",
N1552="ACCESS-ISSUE","ACCESS-ISSUE",
N1552="Projet OCM (ZTE, NOKIA, autres projets)","TRAVAUX OCM",
N1552="No root CAuse","No root cause",
N1552="ODU HS","TX ISSUE",
N1552="IP &amp; VLAN","TX ISSUE",
N1552="Warehouse HUAWEI","SPARE-ISSUE",
N1552="SPARE-HS","SPARE-ISSUE",
N1552="Power Telco","RAN ISSUE"
),"")</f>
        <v>No root cause</v>
      </c>
      <c r="N1552" s="29" t="s">
        <v>5652</v>
      </c>
      <c r="O1552" s="17" t="str" cm="1">
        <f t="array" ref="O1552">IFERROR(_xlfn.IFS(
N1552="MPR ISSUE","ACTIVE",
N1552="BSS Hardware Issue","ACTIVE",
N1552="Sites strategiques, MLL, Pylone, etc.","PASSIVE",
N1552="AKTIVCO DEFAUT GE &amp; POWER Cabinet","PASSIVE",
N1552="AKTIVCO Coupure ENEO &amp; Baisse de tension","PASSIVE",
N1552="Coupure ENEO &amp; Baisse de tension","PASSIVE",
N1552="Defaut GE &amp; POWER Cabinet","PASSIVE",
N1552="Sharing","PASSIVE",
N1552="Sites strategiques &amp; DataCenter","PASSIVE",
N1552="Exclu","Exclu",
N1552="SAT","ACTIVE",
N1552="SPARE-ISSUE","SPARE-ISSUE",
N1552="Fiber CAmtel","ACTIVE",
N1552="Fiber AOF","ACTIVE",
N1552="Projet OCM (HUAWEI)","PLANNED WORKS",
N1552="Projet OCM (NOKIA)","PLANNED WORKS",
N1552="ACCESS-ISSUE","ACCESS-ISSUE",
N1552="Projet OCM (ZTE, NOKIA, autres projets)","PLANNED WORKS",
N1552="No root CAuse","No root cause",
N1552="ODU HS","ACTIVE",
N1552="IP &amp; VLAN","ACTIVE",
N1552="Warehouse HUAWEI","SPARE-ISSUE",
N1552="SPARE-HS","SPARE-ISSUE",
N1552="Power Telco","ACTIVE"
),"")</f>
        <v>No root cause</v>
      </c>
      <c r="P1552" s="59">
        <v>0</v>
      </c>
      <c r="Q1552" s="59">
        <v>0</v>
      </c>
      <c r="R1552" s="59">
        <v>0</v>
      </c>
      <c r="S1552" s="59">
        <v>0</v>
      </c>
      <c r="T1552" s="59">
        <v>0</v>
      </c>
      <c r="U1552" s="59">
        <v>0</v>
      </c>
      <c r="V1552" s="14"/>
      <c r="W1552" s="14"/>
      <c r="X1552" s="14"/>
      <c r="Y1552" s="14"/>
      <c r="Z1552" s="14"/>
      <c r="AA1552" s="31" t="s">
        <v>16</v>
      </c>
      <c r="AB1552" s="31" t="s">
        <v>16</v>
      </c>
      <c r="AC1552" s="7" t="s">
        <v>16</v>
      </c>
      <c r="AD1552" s="3"/>
      <c r="AE1552" s="3" t="s">
        <v>16</v>
      </c>
      <c r="AF1552" s="7" t="s">
        <v>16</v>
      </c>
      <c r="AG1552" s="32" t="s">
        <v>16</v>
      </c>
      <c r="AH1552" s="32" t="s">
        <v>16</v>
      </c>
      <c r="AI1552" s="32" t="s">
        <v>16</v>
      </c>
      <c r="AJ1552" s="32" t="s">
        <v>16</v>
      </c>
      <c r="AK1552" s="32" t="s">
        <v>16</v>
      </c>
      <c r="AL1552" s="32" t="s">
        <v>16</v>
      </c>
      <c r="AM1552" s="32" t="s">
        <v>16</v>
      </c>
      <c r="AN1552" s="9" t="s">
        <v>16</v>
      </c>
      <c r="AO1552" s="9" t="s">
        <v>16</v>
      </c>
      <c r="AP1552" s="9" t="s">
        <v>16</v>
      </c>
      <c r="AQ1552" s="14"/>
      <c r="AR1552" s="14"/>
    </row>
    <row r="1553" spans="1:44" s="9" customFormat="1" hidden="1" x14ac:dyDescent="0.3">
      <c r="A1553" s="1" t="s">
        <v>2749</v>
      </c>
      <c r="B1553" s="51" t="s">
        <v>2750</v>
      </c>
      <c r="C1553" s="51" t="s">
        <v>11</v>
      </c>
      <c r="D1553" s="51" t="s">
        <v>12</v>
      </c>
      <c r="E1553" s="56" t="s">
        <v>32</v>
      </c>
      <c r="F1553" s="51" t="s">
        <v>33</v>
      </c>
      <c r="G1553" s="22" t="s">
        <v>5896</v>
      </c>
      <c r="H1553" s="22" t="str">
        <f>_xlfn.XLOOKUP(B1553,[1]SITE!$B:$B,[1]SITE!$CK:$CK,"")</f>
        <v>Operationnel</v>
      </c>
      <c r="I1553" s="22"/>
      <c r="J1553" s="22" t="str">
        <f>_xlfn.XLOOKUP(B1553,[1]SITE!$B:$B,[1]SITE!$I:$I,"")</f>
        <v>No impact</v>
      </c>
      <c r="K1553" s="30"/>
      <c r="L1553" s="15" t="str" cm="1">
        <f t="array" ref="L1553">IFERROR(_xlfn.IFS(
N1553="MPR ISSUE","PDH",
N1553="BSS Hardware Issue","BSS",
N1553="Sites strategiques, MLL, Pylone, etc.","ENVTECH",
N1553="AKTIVCO DEFAUT GE &amp; POWER Cabinet","AKTIVCO",
N1553="AKTIVCO Coupure ENEO &amp; Baisse de tension","AKTIVCO GRID ONLY",
N1553="Coupure ENEO &amp; Baisse de tension","IHS GRID ONLY",
N1553="Defaut GE &amp; POWER Cabinet","IHS",
N1553="Sharing","Partners",
N1553="Sites strategiques &amp; DataCenter","SST &amp; DC",
N1553="Exclu","Exclu",
N1553="SAT","SAT",
N1553="SPARE-ISSUE","SPARE-ISSUE",
N1553="Fiber CAmtel","TRANS_FO_CAMTEL",
N1553="Fiber AOF","Fiber AOF",
N1553="Projet OCM (HUAWEI)","TRAVAUX-HUAWEI",
N1553="Projet OCM (NOKIA)","TRAVAUX-NOKIA",
N1553="ACCESS-ISSUE","ACCESS-ISSUE",
N1553="Projet OCM (ZTE, NOKIA, autres projets)","TRAVAUX OCM",
N1553="No root CAuse","No root cause",
N1553="ODU HS","PDH",
N1553="IP &amp; VLAN","PDH",
N1553="Warehouse HUAWEI","SPARE-ISSUE",
N1553="SPARE-HS","SPARE-ISSUE",
N1553="Power Telco","BSS"
),"")</f>
        <v>No root cause</v>
      </c>
      <c r="M1553" s="16" t="str" cm="1">
        <f t="array" ref="M1553">IFERROR(_xlfn.IFS(
N1553="MPR ISSUE","TX ISSUE",
N1553="BSS Hardware Issue","RAN ISSUE",
N1553="Sites strategiques, MLL, Pylone, etc.","ENVTECH",
N1553="AKTIVCO DEFAUT GE &amp; POWER Cabinet","POWER ISSUE",
N1553="AKTIVCO Coupure ENEO &amp; Baisse de tension","POWER ISSUE",
N1553="Coupure ENEO &amp; Baisse de tension","POWER ISSUE",
N1553="Defaut GE &amp; POWER Cabinet","POWER ISSUE",
N1553="Sharing","POWER ISSUE",
N1553="Sites strategiques &amp; DataCenter","POWER ISSUE",
N1553="Exclu","Exclu",
N1553="SAT","TX ISSUE",
N1553="SPARE-ISSUE","SPARE-ISSUE",
N1553="Fiber CAmtel","TX ISSUE",
N1553="Fiber AOF","TX ISSUE",
N1553="Projet OCM (HUAWEI)","TRAVAUX-HUAWEI",
N1553="Projet OCM (NOKIA)","TRAVAUX -NOKIA",
N1553="ACCESS-ISSUE","ACCESS-ISSUE",
N1553="Projet OCM (ZTE, NOKIA, autres projets)","TRAVAUX OCM",
N1553="No root CAuse","No root cause",
N1553="ODU HS","TX ISSUE",
N1553="IP &amp; VLAN","TX ISSUE",
N1553="Warehouse HUAWEI","SPARE-ISSUE",
N1553="SPARE-HS","SPARE-ISSUE",
N1553="Power Telco","RAN ISSUE"
),"")</f>
        <v>No root cause</v>
      </c>
      <c r="N1553" s="29" t="s">
        <v>5652</v>
      </c>
      <c r="O1553" s="17" t="str" cm="1">
        <f t="array" ref="O1553">IFERROR(_xlfn.IFS(
N1553="MPR ISSUE","ACTIVE",
N1553="BSS Hardware Issue","ACTIVE",
N1553="Sites strategiques, MLL, Pylone, etc.","PASSIVE",
N1553="AKTIVCO DEFAUT GE &amp; POWER Cabinet","PASSIVE",
N1553="AKTIVCO Coupure ENEO &amp; Baisse de tension","PASSIVE",
N1553="Coupure ENEO &amp; Baisse de tension","PASSIVE",
N1553="Defaut GE &amp; POWER Cabinet","PASSIVE",
N1553="Sharing","PASSIVE",
N1553="Sites strategiques &amp; DataCenter","PASSIVE",
N1553="Exclu","Exclu",
N1553="SAT","ACTIVE",
N1553="SPARE-ISSUE","SPARE-ISSUE",
N1553="Fiber CAmtel","ACTIVE",
N1553="Fiber AOF","ACTIVE",
N1553="Projet OCM (HUAWEI)","PLANNED WORKS",
N1553="Projet OCM (NOKIA)","PLANNED WORKS",
N1553="ACCESS-ISSUE","ACCESS-ISSUE",
N1553="Projet OCM (ZTE, NOKIA, autres projets)","PLANNED WORKS",
N1553="No root CAuse","No root cause",
N1553="ODU HS","ACTIVE",
N1553="IP &amp; VLAN","ACTIVE",
N1553="Warehouse HUAWEI","SPARE-ISSUE",
N1553="SPARE-HS","SPARE-ISSUE",
N1553="Power Telco","ACTIVE"
),"")</f>
        <v>No root cause</v>
      </c>
      <c r="P1553" s="59">
        <v>0</v>
      </c>
      <c r="Q1553" s="59">
        <v>0</v>
      </c>
      <c r="R1553" s="59">
        <v>0</v>
      </c>
      <c r="S1553" s="59">
        <v>0</v>
      </c>
      <c r="T1553" s="59">
        <v>0</v>
      </c>
      <c r="U1553" s="59">
        <v>0</v>
      </c>
      <c r="V1553" s="14"/>
      <c r="W1553" s="14"/>
      <c r="X1553" s="14"/>
      <c r="Y1553" s="14"/>
      <c r="Z1553" s="14"/>
      <c r="AA1553" s="31" t="s">
        <v>16</v>
      </c>
      <c r="AB1553" s="31" t="s">
        <v>16</v>
      </c>
      <c r="AC1553" s="7" t="s">
        <v>16</v>
      </c>
      <c r="AD1553" s="3"/>
      <c r="AE1553" s="3" t="s">
        <v>16</v>
      </c>
      <c r="AF1553" s="7" t="s">
        <v>16</v>
      </c>
      <c r="AG1553" s="32" t="s">
        <v>16</v>
      </c>
      <c r="AH1553" s="32" t="s">
        <v>16</v>
      </c>
      <c r="AI1553" s="32" t="s">
        <v>16</v>
      </c>
      <c r="AJ1553" s="32" t="s">
        <v>16</v>
      </c>
      <c r="AK1553" s="32" t="s">
        <v>16</v>
      </c>
      <c r="AL1553" s="32" t="s">
        <v>16</v>
      </c>
      <c r="AM1553" s="32" t="s">
        <v>16</v>
      </c>
      <c r="AN1553" s="9" t="s">
        <v>16</v>
      </c>
      <c r="AO1553" s="9" t="s">
        <v>16</v>
      </c>
      <c r="AP1553" s="9" t="s">
        <v>16</v>
      </c>
      <c r="AQ1553" s="14"/>
      <c r="AR1553" s="14"/>
    </row>
    <row r="1554" spans="1:44" s="9" customFormat="1" hidden="1" x14ac:dyDescent="0.3">
      <c r="A1554" s="1" t="s">
        <v>3368</v>
      </c>
      <c r="B1554" s="51" t="s">
        <v>3369</v>
      </c>
      <c r="C1554" s="51" t="s">
        <v>11</v>
      </c>
      <c r="D1554" s="51" t="s">
        <v>12</v>
      </c>
      <c r="E1554" s="56" t="s">
        <v>32</v>
      </c>
      <c r="F1554" s="51" t="s">
        <v>33</v>
      </c>
      <c r="G1554" s="22" t="s">
        <v>5896</v>
      </c>
      <c r="H1554" s="22" t="str">
        <f>_xlfn.XLOOKUP(B1554,[1]SITE!$B:$B,[1]SITE!$CK:$CK,"")</f>
        <v>Operationnel</v>
      </c>
      <c r="I1554" s="22"/>
      <c r="J1554" s="22" t="str">
        <f>_xlfn.XLOOKUP(B1554,[1]SITE!$B:$B,[1]SITE!$I:$I,"")</f>
        <v>No impact</v>
      </c>
      <c r="K1554" s="30"/>
      <c r="L1554" s="15" t="str" cm="1">
        <f t="array" ref="L1554">IFERROR(_xlfn.IFS(
N1554="MPR ISSUE","PDH",
N1554="BSS Hardware Issue","BSS",
N1554="Sites strategiques, MLL, Pylone, etc.","ENVTECH",
N1554="AKTIVCO DEFAUT GE &amp; POWER Cabinet","AKTIVCO",
N1554="AKTIVCO Coupure ENEO &amp; Baisse de tension","AKTIVCO GRID ONLY",
N1554="Coupure ENEO &amp; Baisse de tension","IHS GRID ONLY",
N1554="Defaut GE &amp; POWER Cabinet","IHS",
N1554="Sharing","Partners",
N1554="Sites strategiques &amp; DataCenter","SST &amp; DC",
N1554="Exclu","Exclu",
N1554="SAT","SAT",
N1554="SPARE-ISSUE","SPARE-ISSUE",
N1554="Fiber CAmtel","TRANS_FO_CAMTEL",
N1554="Fiber AOF","Fiber AOF",
N1554="Projet OCM (HUAWEI)","TRAVAUX-HUAWEI",
N1554="Projet OCM (NOKIA)","TRAVAUX-NOKIA",
N1554="ACCESS-ISSUE","ACCESS-ISSUE",
N1554="Projet OCM (ZTE, NOKIA, autres projets)","TRAVAUX OCM",
N1554="No root CAuse","No root cause",
N1554="ODU HS","PDH",
N1554="IP &amp; VLAN","PDH",
N1554="Warehouse HUAWEI","SPARE-ISSUE",
N1554="SPARE-HS","SPARE-ISSUE",
N1554="Power Telco","BSS"
),"")</f>
        <v>No root cause</v>
      </c>
      <c r="M1554" s="16" t="str" cm="1">
        <f t="array" ref="M1554">IFERROR(_xlfn.IFS(
N1554="MPR ISSUE","TX ISSUE",
N1554="BSS Hardware Issue","RAN ISSUE",
N1554="Sites strategiques, MLL, Pylone, etc.","ENVTECH",
N1554="AKTIVCO DEFAUT GE &amp; POWER Cabinet","POWER ISSUE",
N1554="AKTIVCO Coupure ENEO &amp; Baisse de tension","POWER ISSUE",
N1554="Coupure ENEO &amp; Baisse de tension","POWER ISSUE",
N1554="Defaut GE &amp; POWER Cabinet","POWER ISSUE",
N1554="Sharing","POWER ISSUE",
N1554="Sites strategiques &amp; DataCenter","POWER ISSUE",
N1554="Exclu","Exclu",
N1554="SAT","TX ISSUE",
N1554="SPARE-ISSUE","SPARE-ISSUE",
N1554="Fiber CAmtel","TX ISSUE",
N1554="Fiber AOF","TX ISSUE",
N1554="Projet OCM (HUAWEI)","TRAVAUX-HUAWEI",
N1554="Projet OCM (NOKIA)","TRAVAUX -NOKIA",
N1554="ACCESS-ISSUE","ACCESS-ISSUE",
N1554="Projet OCM (ZTE, NOKIA, autres projets)","TRAVAUX OCM",
N1554="No root CAuse","No root cause",
N1554="ODU HS","TX ISSUE",
N1554="IP &amp; VLAN","TX ISSUE",
N1554="Warehouse HUAWEI","SPARE-ISSUE",
N1554="SPARE-HS","SPARE-ISSUE",
N1554="Power Telco","RAN ISSUE"
),"")</f>
        <v>No root cause</v>
      </c>
      <c r="N1554" s="29" t="s">
        <v>5652</v>
      </c>
      <c r="O1554" s="17" t="str" cm="1">
        <f t="array" ref="O1554">IFERROR(_xlfn.IFS(
N1554="MPR ISSUE","ACTIVE",
N1554="BSS Hardware Issue","ACTIVE",
N1554="Sites strategiques, MLL, Pylone, etc.","PASSIVE",
N1554="AKTIVCO DEFAUT GE &amp; POWER Cabinet","PASSIVE",
N1554="AKTIVCO Coupure ENEO &amp; Baisse de tension","PASSIVE",
N1554="Coupure ENEO &amp; Baisse de tension","PASSIVE",
N1554="Defaut GE &amp; POWER Cabinet","PASSIVE",
N1554="Sharing","PASSIVE",
N1554="Sites strategiques &amp; DataCenter","PASSIVE",
N1554="Exclu","Exclu",
N1554="SAT","ACTIVE",
N1554="SPARE-ISSUE","SPARE-ISSUE",
N1554="Fiber CAmtel","ACTIVE",
N1554="Fiber AOF","ACTIVE",
N1554="Projet OCM (HUAWEI)","PLANNED WORKS",
N1554="Projet OCM (NOKIA)","PLANNED WORKS",
N1554="ACCESS-ISSUE","ACCESS-ISSUE",
N1554="Projet OCM (ZTE, NOKIA, autres projets)","PLANNED WORKS",
N1554="No root CAuse","No root cause",
N1554="ODU HS","ACTIVE",
N1554="IP &amp; VLAN","ACTIVE",
N1554="Warehouse HUAWEI","SPARE-ISSUE",
N1554="SPARE-HS","SPARE-ISSUE",
N1554="Power Telco","ACTIVE"
),"")</f>
        <v>No root cause</v>
      </c>
      <c r="P1554" s="59">
        <v>0</v>
      </c>
      <c r="Q1554" s="59">
        <v>0</v>
      </c>
      <c r="R1554" s="59">
        <v>0</v>
      </c>
      <c r="S1554" s="59">
        <v>0</v>
      </c>
      <c r="T1554" s="59">
        <v>0</v>
      </c>
      <c r="U1554" s="59">
        <v>0</v>
      </c>
      <c r="V1554" s="14"/>
      <c r="W1554" s="14"/>
      <c r="X1554" s="14"/>
      <c r="Y1554" s="14"/>
      <c r="Z1554" s="14"/>
      <c r="AA1554" s="31" t="s">
        <v>16</v>
      </c>
      <c r="AB1554" s="31" t="s">
        <v>16</v>
      </c>
      <c r="AC1554" s="7" t="s">
        <v>16</v>
      </c>
      <c r="AD1554" s="3"/>
      <c r="AE1554" s="3" t="s">
        <v>16</v>
      </c>
      <c r="AF1554" s="7" t="s">
        <v>16</v>
      </c>
      <c r="AG1554" s="32" t="s">
        <v>16</v>
      </c>
      <c r="AH1554" s="32" t="s">
        <v>16</v>
      </c>
      <c r="AI1554" s="32" t="s">
        <v>16</v>
      </c>
      <c r="AJ1554" s="32" t="s">
        <v>16</v>
      </c>
      <c r="AK1554" s="32" t="s">
        <v>16</v>
      </c>
      <c r="AL1554" s="32" t="s">
        <v>16</v>
      </c>
      <c r="AM1554" s="32" t="s">
        <v>16</v>
      </c>
      <c r="AN1554" s="9" t="s">
        <v>16</v>
      </c>
      <c r="AO1554" s="9" t="s">
        <v>16</v>
      </c>
      <c r="AP1554" s="9" t="s">
        <v>16</v>
      </c>
      <c r="AQ1554" s="14"/>
      <c r="AR1554" s="14"/>
    </row>
    <row r="1555" spans="1:44" s="9" customFormat="1" hidden="1" x14ac:dyDescent="0.3">
      <c r="A1555" s="1" t="s">
        <v>1420</v>
      </c>
      <c r="B1555" s="51" t="s">
        <v>1421</v>
      </c>
      <c r="C1555" s="51" t="s">
        <v>11</v>
      </c>
      <c r="D1555" s="51" t="s">
        <v>758</v>
      </c>
      <c r="E1555" s="56" t="s">
        <v>32</v>
      </c>
      <c r="F1555" s="51" t="s">
        <v>33</v>
      </c>
      <c r="G1555" s="22" t="s">
        <v>5896</v>
      </c>
      <c r="H1555" s="22" t="str">
        <f>_xlfn.XLOOKUP(B1555,[1]SITE!$B:$B,[1]SITE!$CK:$CK,"")</f>
        <v>Operationnel</v>
      </c>
      <c r="I1555" s="22"/>
      <c r="J1555" s="22" t="str">
        <f>_xlfn.XLOOKUP(B1555,[1]SITE!$B:$B,[1]SITE!$I:$I,"")</f>
        <v>No impact</v>
      </c>
      <c r="K1555" s="30"/>
      <c r="L1555" s="15" t="str" cm="1">
        <f t="array" ref="L1555">IFERROR(_xlfn.IFS(
N1555="MPR ISSUE","PDH",
N1555="BSS Hardware Issue","BSS",
N1555="Sites strategiques, MLL, Pylone, etc.","ENVTECH",
N1555="AKTIVCO DEFAUT GE &amp; POWER Cabinet","AKTIVCO",
N1555="AKTIVCO Coupure ENEO &amp; Baisse de tension","AKTIVCO GRID ONLY",
N1555="Coupure ENEO &amp; Baisse de tension","IHS GRID ONLY",
N1555="Defaut GE &amp; POWER Cabinet","IHS",
N1555="Sharing","Partners",
N1555="Sites strategiques &amp; DataCenter","SST &amp; DC",
N1555="Exclu","Exclu",
N1555="SAT","SAT",
N1555="SPARE-ISSUE","SPARE-ISSUE",
N1555="Fiber CAmtel","TRANS_FO_CAMTEL",
N1555="Fiber AOF","Fiber AOF",
N1555="Projet OCM (HUAWEI)","TRAVAUX-HUAWEI",
N1555="Projet OCM (NOKIA)","TRAVAUX-NOKIA",
N1555="ACCESS-ISSUE","ACCESS-ISSUE",
N1555="Projet OCM (ZTE, NOKIA, autres projets)","TRAVAUX OCM",
N1555="No root CAuse","No root cause",
N1555="ODU HS","PDH",
N1555="IP &amp; VLAN","PDH",
N1555="Warehouse HUAWEI","SPARE-ISSUE",
N1555="SPARE-HS","SPARE-ISSUE",
N1555="Power Telco","BSS"
),"")</f>
        <v>IHS</v>
      </c>
      <c r="M1555" s="16" t="str" cm="1">
        <f t="array" ref="M1555">IFERROR(_xlfn.IFS(
N1555="MPR ISSUE","TX ISSUE",
N1555="BSS Hardware Issue","RAN ISSUE",
N1555="Sites strategiques, MLL, Pylone, etc.","ENVTECH",
N1555="AKTIVCO DEFAUT GE &amp; POWER Cabinet","POWER ISSUE",
N1555="AKTIVCO Coupure ENEO &amp; Baisse de tension","POWER ISSUE",
N1555="Coupure ENEO &amp; Baisse de tension","POWER ISSUE",
N1555="Defaut GE &amp; POWER Cabinet","POWER ISSUE",
N1555="Sharing","POWER ISSUE",
N1555="Sites strategiques &amp; DataCenter","POWER ISSUE",
N1555="Exclu","Exclu",
N1555="SAT","TX ISSUE",
N1555="SPARE-ISSUE","SPARE-ISSUE",
N1555="Fiber CAmtel","TX ISSUE",
N1555="Fiber AOF","TX ISSUE",
N1555="Projet OCM (HUAWEI)","TRAVAUX-HUAWEI",
N1555="Projet OCM (NOKIA)","TRAVAUX -NOKIA",
N1555="ACCESS-ISSUE","ACCESS-ISSUE",
N1555="Projet OCM (ZTE, NOKIA, autres projets)","TRAVAUX OCM",
N1555="No root CAuse","No root cause",
N1555="ODU HS","TX ISSUE",
N1555="IP &amp; VLAN","TX ISSUE",
N1555="Warehouse HUAWEI","SPARE-ISSUE",
N1555="SPARE-HS","SPARE-ISSUE",
N1555="Power Telco","RAN ISSUE"
),"")</f>
        <v>POWER ISSUE</v>
      </c>
      <c r="N1555" s="36" t="s">
        <v>5336</v>
      </c>
      <c r="O1555" s="17" t="str" cm="1">
        <f t="array" ref="O1555">IFERROR(_xlfn.IFS(
N1555="MPR ISSUE","ACTIVE",
N1555="BSS Hardware Issue","ACTIVE",
N1555="Sites strategiques, MLL, Pylone, etc.","PASSIVE",
N1555="AKTIVCO DEFAUT GE &amp; POWER Cabinet","PASSIVE",
N1555="AKTIVCO Coupure ENEO &amp; Baisse de tension","PASSIVE",
N1555="Coupure ENEO &amp; Baisse de tension","PASSIVE",
N1555="Defaut GE &amp; POWER Cabinet","PASSIVE",
N1555="Sharing","PASSIVE",
N1555="Sites strategiques &amp; DataCenter","PASSIVE",
N1555="Exclu","Exclu",
N1555="SAT","ACTIVE",
N1555="SPARE-ISSUE","SPARE-ISSUE",
N1555="Fiber CAmtel","ACTIVE",
N1555="Fiber AOF","ACTIVE",
N1555="Projet OCM (HUAWEI)","PLANNED WORKS",
N1555="Projet OCM (NOKIA)","PLANNED WORKS",
N1555="ACCESS-ISSUE","ACCESS-ISSUE",
N1555="Projet OCM (ZTE, NOKIA, autres projets)","PLANNED WORKS",
N1555="No root CAuse","No root cause",
N1555="ODU HS","ACTIVE",
N1555="IP &amp; VLAN","ACTIVE",
N1555="Warehouse HUAWEI","SPARE-ISSUE",
N1555="SPARE-HS","SPARE-ISSUE",
N1555="Power Telco","ACTIVE"
),"")</f>
        <v>PASSIVE</v>
      </c>
      <c r="P1555" s="59">
        <v>0</v>
      </c>
      <c r="Q1555" s="59">
        <v>0</v>
      </c>
      <c r="R1555" s="59">
        <v>0</v>
      </c>
      <c r="S1555" s="59">
        <v>0</v>
      </c>
      <c r="T1555" s="59">
        <v>0</v>
      </c>
      <c r="U1555" s="59">
        <v>0</v>
      </c>
      <c r="V1555" s="14"/>
      <c r="W1555" s="14"/>
      <c r="X1555" s="14"/>
      <c r="Y1555" s="14"/>
      <c r="Z1555" s="14"/>
      <c r="AA1555" s="31" t="s">
        <v>5633</v>
      </c>
      <c r="AB1555" s="31" t="s">
        <v>16</v>
      </c>
      <c r="AC1555" s="7"/>
      <c r="AD1555" s="3"/>
      <c r="AE1555" s="3" t="s">
        <v>16</v>
      </c>
      <c r="AF1555" s="7" t="s">
        <v>16</v>
      </c>
      <c r="AG1555" s="32" t="s">
        <v>16</v>
      </c>
      <c r="AH1555" s="32" t="s">
        <v>16</v>
      </c>
      <c r="AI1555" s="32" t="s">
        <v>16</v>
      </c>
      <c r="AJ1555" s="32" t="s">
        <v>16</v>
      </c>
      <c r="AK1555" s="32" t="s">
        <v>16</v>
      </c>
      <c r="AL1555" s="32" t="s">
        <v>16</v>
      </c>
      <c r="AM1555" s="32" t="s">
        <v>16</v>
      </c>
      <c r="AN1555" s="9" t="s">
        <v>5633</v>
      </c>
      <c r="AO1555" s="9" t="s">
        <v>16</v>
      </c>
      <c r="AP1555" s="9" t="s">
        <v>16</v>
      </c>
      <c r="AQ1555" s="14"/>
      <c r="AR1555" s="14"/>
    </row>
    <row r="1556" spans="1:44" s="9" customFormat="1" hidden="1" x14ac:dyDescent="0.3">
      <c r="A1556" s="1" t="s">
        <v>3234</v>
      </c>
      <c r="B1556" s="51" t="s">
        <v>3235</v>
      </c>
      <c r="C1556" s="51" t="s">
        <v>11</v>
      </c>
      <c r="D1556" s="51" t="s">
        <v>758</v>
      </c>
      <c r="E1556" s="56" t="s">
        <v>32</v>
      </c>
      <c r="F1556" s="51" t="s">
        <v>33</v>
      </c>
      <c r="G1556" s="22" t="s">
        <v>5896</v>
      </c>
      <c r="H1556" s="22" t="str">
        <f>_xlfn.XLOOKUP(B1556,[1]SITE!$B:$B,[1]SITE!$CK:$CK,"")</f>
        <v>Operationnel</v>
      </c>
      <c r="I1556" s="22"/>
      <c r="J1556" s="22" t="str">
        <f>_xlfn.XLOOKUP(B1556,[1]SITE!$B:$B,[1]SITE!$I:$I,"")</f>
        <v>No impact</v>
      </c>
      <c r="K1556" s="30"/>
      <c r="L1556" s="15" t="str" cm="1">
        <f t="array" ref="L1556">IFERROR(_xlfn.IFS(
N1556="MPR ISSUE","PDH",
N1556="BSS Hardware Issue","BSS",
N1556="Sites strategiques, MLL, Pylone, etc.","ENVTECH",
N1556="AKTIVCO DEFAUT GE &amp; POWER Cabinet","AKTIVCO",
N1556="AKTIVCO Coupure ENEO &amp; Baisse de tension","AKTIVCO GRID ONLY",
N1556="Coupure ENEO &amp; Baisse de tension","IHS GRID ONLY",
N1556="Defaut GE &amp; POWER Cabinet","IHS",
N1556="Sharing","Partners",
N1556="Sites strategiques &amp; DataCenter","SST &amp; DC",
N1556="Exclu","Exclu",
N1556="SAT","SAT",
N1556="SPARE-ISSUE","SPARE-ISSUE",
N1556="Fiber CAmtel","TRANS_FO_CAMTEL",
N1556="Fiber AOF","Fiber AOF",
N1556="Projet OCM (HUAWEI)","TRAVAUX-HUAWEI",
N1556="Projet OCM (NOKIA)","TRAVAUX-NOKIA",
N1556="ACCESS-ISSUE","ACCESS-ISSUE",
N1556="Projet OCM (ZTE, NOKIA, autres projets)","TRAVAUX OCM",
N1556="No root CAuse","No root cause",
N1556="ODU HS","PDH",
N1556="IP &amp; VLAN","PDH",
N1556="Warehouse HUAWEI","SPARE-ISSUE",
N1556="SPARE-HS","SPARE-ISSUE",
N1556="Power Telco","BSS"
),"")</f>
        <v>No root cause</v>
      </c>
      <c r="M1556" s="16" t="str" cm="1">
        <f t="array" ref="M1556">IFERROR(_xlfn.IFS(
N1556="MPR ISSUE","TX ISSUE",
N1556="BSS Hardware Issue","RAN ISSUE",
N1556="Sites strategiques, MLL, Pylone, etc.","ENVTECH",
N1556="AKTIVCO DEFAUT GE &amp; POWER Cabinet","POWER ISSUE",
N1556="AKTIVCO Coupure ENEO &amp; Baisse de tension","POWER ISSUE",
N1556="Coupure ENEO &amp; Baisse de tension","POWER ISSUE",
N1556="Defaut GE &amp; POWER Cabinet","POWER ISSUE",
N1556="Sharing","POWER ISSUE",
N1556="Sites strategiques &amp; DataCenter","POWER ISSUE",
N1556="Exclu","Exclu",
N1556="SAT","TX ISSUE",
N1556="SPARE-ISSUE","SPARE-ISSUE",
N1556="Fiber CAmtel","TX ISSUE",
N1556="Fiber AOF","TX ISSUE",
N1556="Projet OCM (HUAWEI)","TRAVAUX-HUAWEI",
N1556="Projet OCM (NOKIA)","TRAVAUX -NOKIA",
N1556="ACCESS-ISSUE","ACCESS-ISSUE",
N1556="Projet OCM (ZTE, NOKIA, autres projets)","TRAVAUX OCM",
N1556="No root CAuse","No root cause",
N1556="ODU HS","TX ISSUE",
N1556="IP &amp; VLAN","TX ISSUE",
N1556="Warehouse HUAWEI","SPARE-ISSUE",
N1556="SPARE-HS","SPARE-ISSUE",
N1556="Power Telco","RAN ISSUE"
),"")</f>
        <v>No root cause</v>
      </c>
      <c r="N1556" s="29" t="s">
        <v>5652</v>
      </c>
      <c r="O1556" s="17" t="str" cm="1">
        <f t="array" ref="O1556">IFERROR(_xlfn.IFS(
N1556="MPR ISSUE","ACTIVE",
N1556="BSS Hardware Issue","ACTIVE",
N1556="Sites strategiques, MLL, Pylone, etc.","PASSIVE",
N1556="AKTIVCO DEFAUT GE &amp; POWER Cabinet","PASSIVE",
N1556="AKTIVCO Coupure ENEO &amp; Baisse de tension","PASSIVE",
N1556="Coupure ENEO &amp; Baisse de tension","PASSIVE",
N1556="Defaut GE &amp; POWER Cabinet","PASSIVE",
N1556="Sharing","PASSIVE",
N1556="Sites strategiques &amp; DataCenter","PASSIVE",
N1556="Exclu","Exclu",
N1556="SAT","ACTIVE",
N1556="SPARE-ISSUE","SPARE-ISSUE",
N1556="Fiber CAmtel","ACTIVE",
N1556="Fiber AOF","ACTIVE",
N1556="Projet OCM (HUAWEI)","PLANNED WORKS",
N1556="Projet OCM (NOKIA)","PLANNED WORKS",
N1556="ACCESS-ISSUE","ACCESS-ISSUE",
N1556="Projet OCM (ZTE, NOKIA, autres projets)","PLANNED WORKS",
N1556="No root CAuse","No root cause",
N1556="ODU HS","ACTIVE",
N1556="IP &amp; VLAN","ACTIVE",
N1556="Warehouse HUAWEI","SPARE-ISSUE",
N1556="SPARE-HS","SPARE-ISSUE",
N1556="Power Telco","ACTIVE"
),"")</f>
        <v>No root cause</v>
      </c>
      <c r="P1556" s="59">
        <v>0</v>
      </c>
      <c r="Q1556" s="59">
        <v>0</v>
      </c>
      <c r="R1556" s="59">
        <v>0</v>
      </c>
      <c r="S1556" s="59">
        <v>0</v>
      </c>
      <c r="T1556" s="59">
        <v>0</v>
      </c>
      <c r="U1556" s="59">
        <v>0</v>
      </c>
      <c r="V1556" s="14"/>
      <c r="W1556" s="14"/>
      <c r="X1556" s="14"/>
      <c r="Y1556" s="14"/>
      <c r="Z1556" s="14"/>
      <c r="AA1556" s="31" t="s">
        <v>16</v>
      </c>
      <c r="AB1556" s="31" t="s">
        <v>16</v>
      </c>
      <c r="AC1556" s="7" t="s">
        <v>16</v>
      </c>
      <c r="AD1556" s="3"/>
      <c r="AE1556" s="3" t="s">
        <v>16</v>
      </c>
      <c r="AF1556" s="7" t="s">
        <v>16</v>
      </c>
      <c r="AG1556" s="32" t="s">
        <v>16</v>
      </c>
      <c r="AH1556" s="32" t="s">
        <v>16</v>
      </c>
      <c r="AI1556" s="32" t="s">
        <v>16</v>
      </c>
      <c r="AJ1556" s="32" t="s">
        <v>16</v>
      </c>
      <c r="AK1556" s="32" t="s">
        <v>16</v>
      </c>
      <c r="AL1556" s="32" t="s">
        <v>16</v>
      </c>
      <c r="AM1556" s="32" t="s">
        <v>16</v>
      </c>
      <c r="AN1556" s="9" t="s">
        <v>16</v>
      </c>
      <c r="AO1556" s="9" t="s">
        <v>16</v>
      </c>
      <c r="AP1556" s="9" t="s">
        <v>16</v>
      </c>
      <c r="AQ1556" s="14"/>
      <c r="AR1556" s="14"/>
    </row>
    <row r="1557" spans="1:44" s="9" customFormat="1" hidden="1" x14ac:dyDescent="0.3">
      <c r="A1557" s="1" t="s">
        <v>936</v>
      </c>
      <c r="B1557" s="1" t="s">
        <v>937</v>
      </c>
      <c r="C1557" s="1" t="s">
        <v>22</v>
      </c>
      <c r="D1557" s="1" t="s">
        <v>81</v>
      </c>
      <c r="E1557" s="56" t="s">
        <v>24</v>
      </c>
      <c r="F1557" s="1" t="s">
        <v>25</v>
      </c>
      <c r="G1557" s="49" t="s">
        <v>5897</v>
      </c>
      <c r="H1557" s="22" t="str">
        <f>_xlfn.XLOOKUP(B1557,[1]SITE!$B:$B,[1]SITE!$CK:$CK,"")</f>
        <v>Operationnel</v>
      </c>
      <c r="I1557" s="22"/>
      <c r="J1557" s="22" t="str">
        <f>_xlfn.XLOOKUP(B1557,[1]SITE!$B:$B,[1]SITE!$I:$I,"")</f>
        <v>No impact</v>
      </c>
      <c r="K1557" s="30"/>
      <c r="L1557" s="15" t="str" cm="1">
        <f t="array" ref="L1557">IFERROR(_xlfn.IFS(
N1557="MPR ISSUE","PDH",
N1557="BSS Hardware Issue","BSS",
N1557="Sites strategiques, MLL, Pylone, etc.","ENVTECH",
N1557="AKTIVCO DEFAUT GE &amp; POWER Cabinet","AKTIVCO",
N1557="AKTIVCO Coupure ENEO &amp; Baisse de tension","AKTIVCO GRID ONLY",
N1557="Coupure ENEO &amp; Baisse de tension","IHS GRID ONLY",
N1557="Defaut GE &amp; POWER Cabinet","IHS",
N1557="Sharing","Partners",
N1557="Sites strategiques &amp; DataCenter","SST &amp; DC",
N1557="Exclu","Exclu",
N1557="SAT","SAT",
N1557="SPARE-ISSUE","SPARE-ISSUE",
N1557="Fiber CAmtel","TRANS_FO_CAMTEL",
N1557="Fiber AOF","Fiber AOF",
N1557="Projet OCM (HUAWEI)","TRAVAUX-HUAWEI",
N1557="Projet OCM (NOKIA)","TRAVAUX-NOKIA",
N1557="ACCESS-ISSUE","ACCESS-ISSUE",
N1557="Projet OCM (ZTE, NOKIA, autres projets)","TRAVAUX OCM",
N1557="No root CAuse","No root cause",
N1557="ODU HS","PDH",
N1557="IP &amp; VLAN","PDH",
N1557="Warehouse HUAWEI","SPARE-ISSUE",
N1557="SPARE-HS","SPARE-ISSUE",
N1557="Power Telco","BSS"
),"")</f>
        <v>No root cause</v>
      </c>
      <c r="M1557" s="16" t="str" cm="1">
        <f t="array" ref="M1557">IFERROR(_xlfn.IFS(
N1557="MPR ISSUE","TX ISSUE",
N1557="BSS Hardware Issue","RAN ISSUE",
N1557="Sites strategiques, MLL, Pylone, etc.","ENVTECH",
N1557="AKTIVCO DEFAUT GE &amp; POWER Cabinet","POWER ISSUE",
N1557="AKTIVCO Coupure ENEO &amp; Baisse de tension","POWER ISSUE",
N1557="Coupure ENEO &amp; Baisse de tension","POWER ISSUE",
N1557="Defaut GE &amp; POWER Cabinet","POWER ISSUE",
N1557="Sharing","POWER ISSUE",
N1557="Sites strategiques &amp; DataCenter","POWER ISSUE",
N1557="Exclu","Exclu",
N1557="SAT","TX ISSUE",
N1557="SPARE-ISSUE","SPARE-ISSUE",
N1557="Fiber CAmtel","TX ISSUE",
N1557="Fiber AOF","TX ISSUE",
N1557="Projet OCM (HUAWEI)","TRAVAUX-HUAWEI",
N1557="Projet OCM (NOKIA)","TRAVAUX -NOKIA",
N1557="ACCESS-ISSUE","ACCESS-ISSUE",
N1557="Projet OCM (ZTE, NOKIA, autres projets)","TRAVAUX OCM",
N1557="No root CAuse","No root cause",
N1557="ODU HS","TX ISSUE",
N1557="IP &amp; VLAN","TX ISSUE",
N1557="Warehouse HUAWEI","SPARE-ISSUE",
N1557="SPARE-HS","SPARE-ISSUE",
N1557="Power Telco","RAN ISSUE"
),"")</f>
        <v>No root cause</v>
      </c>
      <c r="N1557" s="29" t="s">
        <v>5652</v>
      </c>
      <c r="O1557" s="17" t="str" cm="1">
        <f t="array" ref="O1557">IFERROR(_xlfn.IFS(
N1557="MPR ISSUE","ACTIVE",
N1557="BSS Hardware Issue","ACTIVE",
N1557="Sites strategiques, MLL, Pylone, etc.","PASSIVE",
N1557="AKTIVCO DEFAUT GE &amp; POWER Cabinet","PASSIVE",
N1557="AKTIVCO Coupure ENEO &amp; Baisse de tension","PASSIVE",
N1557="Coupure ENEO &amp; Baisse de tension","PASSIVE",
N1557="Defaut GE &amp; POWER Cabinet","PASSIVE",
N1557="Sharing","PASSIVE",
N1557="Sites strategiques &amp; DataCenter","PASSIVE",
N1557="Exclu","Exclu",
N1557="SAT","ACTIVE",
N1557="SPARE-ISSUE","SPARE-ISSUE",
N1557="Fiber CAmtel","ACTIVE",
N1557="Fiber AOF","ACTIVE",
N1557="Projet OCM (HUAWEI)","PLANNED WORKS",
N1557="Projet OCM (NOKIA)","PLANNED WORKS",
N1557="ACCESS-ISSUE","ACCESS-ISSUE",
N1557="Projet OCM (ZTE, NOKIA, autres projets)","PLANNED WORKS",
N1557="No root CAuse","No root cause",
N1557="ODU HS","ACTIVE",
N1557="IP &amp; VLAN","ACTIVE",
N1557="Warehouse HUAWEI","SPARE-ISSUE",
N1557="SPARE-HS","SPARE-ISSUE",
N1557="Power Telco","ACTIVE"
),"")</f>
        <v>No root cause</v>
      </c>
      <c r="P1557" s="59">
        <v>0</v>
      </c>
      <c r="Q1557" s="59">
        <v>0</v>
      </c>
      <c r="R1557" s="59">
        <v>0</v>
      </c>
      <c r="S1557" s="59">
        <v>0</v>
      </c>
      <c r="T1557" s="59">
        <v>0</v>
      </c>
      <c r="U1557" s="59">
        <v>0</v>
      </c>
      <c r="V1557" s="14"/>
      <c r="W1557" s="14"/>
      <c r="X1557" s="14"/>
      <c r="Y1557" s="14"/>
      <c r="Z1557" s="14"/>
      <c r="AA1557" s="31" t="s">
        <v>16</v>
      </c>
      <c r="AB1557" s="31" t="s">
        <v>16</v>
      </c>
      <c r="AC1557" s="7" t="s">
        <v>16</v>
      </c>
      <c r="AD1557" s="3"/>
      <c r="AE1557" s="3" t="s">
        <v>16</v>
      </c>
      <c r="AF1557" s="7" t="s">
        <v>16</v>
      </c>
      <c r="AG1557" s="32" t="s">
        <v>16</v>
      </c>
      <c r="AH1557" s="32" t="s">
        <v>16</v>
      </c>
      <c r="AI1557" s="32" t="s">
        <v>16</v>
      </c>
      <c r="AJ1557" s="32" t="s">
        <v>16</v>
      </c>
      <c r="AK1557" s="32" t="s">
        <v>16</v>
      </c>
      <c r="AL1557" s="32" t="s">
        <v>16</v>
      </c>
      <c r="AM1557" s="32" t="s">
        <v>16</v>
      </c>
      <c r="AN1557" s="9" t="s">
        <v>16</v>
      </c>
      <c r="AO1557" s="9" t="s">
        <v>16</v>
      </c>
      <c r="AP1557" s="9" t="s">
        <v>16</v>
      </c>
      <c r="AQ1557" s="14"/>
      <c r="AR1557" s="14"/>
    </row>
    <row r="1558" spans="1:44" s="9" customFormat="1" hidden="1" x14ac:dyDescent="0.3">
      <c r="A1558" s="1" t="s">
        <v>4878</v>
      </c>
      <c r="B1558" s="51" t="s">
        <v>4879</v>
      </c>
      <c r="C1558" s="51" t="s">
        <v>11</v>
      </c>
      <c r="D1558" s="51" t="s">
        <v>12</v>
      </c>
      <c r="E1558" s="56" t="s">
        <v>32</v>
      </c>
      <c r="F1558" s="51" t="s">
        <v>33</v>
      </c>
      <c r="G1558" s="22" t="s">
        <v>5896</v>
      </c>
      <c r="H1558" s="22" t="str">
        <f>_xlfn.XLOOKUP(B1558,[1]SITE!$B:$B,[1]SITE!$CK:$CK,"")</f>
        <v>Operationnel</v>
      </c>
      <c r="I1558" s="22"/>
      <c r="J1558" s="22" t="str">
        <f>_xlfn.XLOOKUP(B1558,[1]SITE!$B:$B,[1]SITE!$I:$I,"")</f>
        <v>No impact</v>
      </c>
      <c r="K1558" s="30"/>
      <c r="L1558" s="15" t="str" cm="1">
        <f t="array" ref="L1558">IFERROR(_xlfn.IFS(
N1558="MPR ISSUE","PDH",
N1558="BSS Hardware Issue","BSS",
N1558="Sites strategiques, MLL, Pylone, etc.","ENVTECH",
N1558="AKTIVCO DEFAUT GE &amp; POWER Cabinet","AKTIVCO",
N1558="AKTIVCO Coupure ENEO &amp; Baisse de tension","AKTIVCO GRID ONLY",
N1558="Coupure ENEO &amp; Baisse de tension","IHS GRID ONLY",
N1558="Defaut GE &amp; POWER Cabinet","IHS",
N1558="Sharing","Partners",
N1558="Sites strategiques &amp; DataCenter","SST &amp; DC",
N1558="Exclu","Exclu",
N1558="SAT","SAT",
N1558="SPARE-ISSUE","SPARE-ISSUE",
N1558="Fiber CAmtel","TRANS_FO_CAMTEL",
N1558="Fiber AOF","Fiber AOF",
N1558="Projet OCM (HUAWEI)","TRAVAUX-HUAWEI",
N1558="Projet OCM (NOKIA)","TRAVAUX-NOKIA",
N1558="ACCESS-ISSUE","ACCESS-ISSUE",
N1558="Projet OCM (ZTE, NOKIA, autres projets)","TRAVAUX OCM",
N1558="No root CAuse","No root cause",
N1558="ODU HS","PDH",
N1558="IP &amp; VLAN","PDH",
N1558="Warehouse HUAWEI","SPARE-ISSUE",
N1558="SPARE-HS","SPARE-ISSUE",
N1558="Power Telco","BSS"
),"")</f>
        <v>No root cause</v>
      </c>
      <c r="M1558" s="16" t="str" cm="1">
        <f t="array" ref="M1558">IFERROR(_xlfn.IFS(
N1558="MPR ISSUE","TX ISSUE",
N1558="BSS Hardware Issue","RAN ISSUE",
N1558="Sites strategiques, MLL, Pylone, etc.","ENVTECH",
N1558="AKTIVCO DEFAUT GE &amp; POWER Cabinet","POWER ISSUE",
N1558="AKTIVCO Coupure ENEO &amp; Baisse de tension","POWER ISSUE",
N1558="Coupure ENEO &amp; Baisse de tension","POWER ISSUE",
N1558="Defaut GE &amp; POWER Cabinet","POWER ISSUE",
N1558="Sharing","POWER ISSUE",
N1558="Sites strategiques &amp; DataCenter","POWER ISSUE",
N1558="Exclu","Exclu",
N1558="SAT","TX ISSUE",
N1558="SPARE-ISSUE","SPARE-ISSUE",
N1558="Fiber CAmtel","TX ISSUE",
N1558="Fiber AOF","TX ISSUE",
N1558="Projet OCM (HUAWEI)","TRAVAUX-HUAWEI",
N1558="Projet OCM (NOKIA)","TRAVAUX -NOKIA",
N1558="ACCESS-ISSUE","ACCESS-ISSUE",
N1558="Projet OCM (ZTE, NOKIA, autres projets)","TRAVAUX OCM",
N1558="No root CAuse","No root cause",
N1558="ODU HS","TX ISSUE",
N1558="IP &amp; VLAN","TX ISSUE",
N1558="Warehouse HUAWEI","SPARE-ISSUE",
N1558="SPARE-HS","SPARE-ISSUE",
N1558="Power Telco","RAN ISSUE"
),"")</f>
        <v>No root cause</v>
      </c>
      <c r="N1558" s="29" t="s">
        <v>5652</v>
      </c>
      <c r="O1558" s="17" t="str" cm="1">
        <f t="array" ref="O1558">IFERROR(_xlfn.IFS(
N1558="MPR ISSUE","ACTIVE",
N1558="BSS Hardware Issue","ACTIVE",
N1558="Sites strategiques, MLL, Pylone, etc.","PASSIVE",
N1558="AKTIVCO DEFAUT GE &amp; POWER Cabinet","PASSIVE",
N1558="AKTIVCO Coupure ENEO &amp; Baisse de tension","PASSIVE",
N1558="Coupure ENEO &amp; Baisse de tension","PASSIVE",
N1558="Defaut GE &amp; POWER Cabinet","PASSIVE",
N1558="Sharing","PASSIVE",
N1558="Sites strategiques &amp; DataCenter","PASSIVE",
N1558="Exclu","Exclu",
N1558="SAT","ACTIVE",
N1558="SPARE-ISSUE","SPARE-ISSUE",
N1558="Fiber CAmtel","ACTIVE",
N1558="Fiber AOF","ACTIVE",
N1558="Projet OCM (HUAWEI)","PLANNED WORKS",
N1558="Projet OCM (NOKIA)","PLANNED WORKS",
N1558="ACCESS-ISSUE","ACCESS-ISSUE",
N1558="Projet OCM (ZTE, NOKIA, autres projets)","PLANNED WORKS",
N1558="No root CAuse","No root cause",
N1558="ODU HS","ACTIVE",
N1558="IP &amp; VLAN","ACTIVE",
N1558="Warehouse HUAWEI","SPARE-ISSUE",
N1558="SPARE-HS","SPARE-ISSUE",
N1558="Power Telco","ACTIVE"
),"")</f>
        <v>No root cause</v>
      </c>
      <c r="P1558" s="59">
        <v>0</v>
      </c>
      <c r="Q1558" s="59">
        <v>0</v>
      </c>
      <c r="R1558" s="59">
        <v>0</v>
      </c>
      <c r="S1558" s="59">
        <v>0</v>
      </c>
      <c r="T1558" s="59">
        <v>0</v>
      </c>
      <c r="U1558" s="59">
        <v>0</v>
      </c>
      <c r="V1558" s="14"/>
      <c r="W1558" s="14"/>
      <c r="X1558" s="14"/>
      <c r="Y1558" s="14"/>
      <c r="Z1558" s="14"/>
      <c r="AA1558" s="31" t="s">
        <v>16</v>
      </c>
      <c r="AB1558" s="31" t="s">
        <v>16</v>
      </c>
      <c r="AC1558" s="7" t="s">
        <v>16</v>
      </c>
      <c r="AD1558" s="3"/>
      <c r="AE1558" s="3" t="s">
        <v>16</v>
      </c>
      <c r="AF1558" s="7" t="s">
        <v>16</v>
      </c>
      <c r="AG1558" s="32" t="s">
        <v>16</v>
      </c>
      <c r="AH1558" s="32" t="s">
        <v>16</v>
      </c>
      <c r="AI1558" s="32" t="s">
        <v>16</v>
      </c>
      <c r="AJ1558" s="32" t="s">
        <v>16</v>
      </c>
      <c r="AK1558" s="32" t="s">
        <v>16</v>
      </c>
      <c r="AL1558" s="32" t="s">
        <v>16</v>
      </c>
      <c r="AM1558" s="32" t="s">
        <v>16</v>
      </c>
      <c r="AN1558" s="9" t="s">
        <v>16</v>
      </c>
      <c r="AO1558" s="9" t="s">
        <v>16</v>
      </c>
      <c r="AP1558" s="9" t="s">
        <v>16</v>
      </c>
      <c r="AQ1558" s="14"/>
      <c r="AR1558" s="14"/>
    </row>
    <row r="1559" spans="1:44" s="9" customFormat="1" hidden="1" x14ac:dyDescent="0.3">
      <c r="A1559" s="1" t="s">
        <v>2056</v>
      </c>
      <c r="B1559" s="1" t="s">
        <v>2057</v>
      </c>
      <c r="C1559" s="1" t="s">
        <v>11</v>
      </c>
      <c r="D1559" s="1" t="s">
        <v>12</v>
      </c>
      <c r="E1559" s="56" t="s">
        <v>103</v>
      </c>
      <c r="F1559" s="1" t="s">
        <v>1178</v>
      </c>
      <c r="G1559" s="49" t="s">
        <v>5897</v>
      </c>
      <c r="H1559" s="22" t="str">
        <f>_xlfn.XLOOKUP(B1559,[1]SITE!$B:$B,[1]SITE!$CK:$CK,"")</f>
        <v>Operationnel</v>
      </c>
      <c r="I1559" s="22"/>
      <c r="J1559" s="22" t="str">
        <f>_xlfn.XLOOKUP(B1559,[1]SITE!$B:$B,[1]SITE!$I:$I,"")</f>
        <v>No impact</v>
      </c>
      <c r="K1559" s="30"/>
      <c r="L1559" s="15" t="str" cm="1">
        <f t="array" ref="L1559">IFERROR(_xlfn.IFS(
N1559="MPR ISSUE","PDH",
N1559="BSS Hardware Issue","BSS",
N1559="Sites strategiques, MLL, Pylone, etc.","ENVTECH",
N1559="AKTIVCO DEFAUT GE &amp; POWER Cabinet","AKTIVCO",
N1559="AKTIVCO Coupure ENEO &amp; Baisse de tension","AKTIVCO GRID ONLY",
N1559="Coupure ENEO &amp; Baisse de tension","IHS GRID ONLY",
N1559="Defaut GE &amp; POWER Cabinet","IHS",
N1559="Sharing","Partners",
N1559="Sites strategiques &amp; DataCenter","SST &amp; DC",
N1559="Exclu","Exclu",
N1559="SAT","SAT",
N1559="SPARE-ISSUE","SPARE-ISSUE",
N1559="Fiber CAmtel","TRANS_FO_CAMTEL",
N1559="Fiber AOF","Fiber AOF",
N1559="Projet OCM (HUAWEI)","TRAVAUX-HUAWEI",
N1559="Projet OCM (NOKIA)","TRAVAUX-NOKIA",
N1559="ACCESS-ISSUE","ACCESS-ISSUE",
N1559="Projet OCM (ZTE, NOKIA, autres projets)","TRAVAUX OCM",
N1559="No root CAuse","No root cause",
N1559="ODU HS","PDH",
N1559="IP &amp; VLAN","PDH",
N1559="Warehouse HUAWEI","SPARE-ISSUE",
N1559="SPARE-HS","SPARE-ISSUE",
N1559="Power Telco","BSS"
),"")</f>
        <v>No root cause</v>
      </c>
      <c r="M1559" s="16" t="str" cm="1">
        <f t="array" ref="M1559">IFERROR(_xlfn.IFS(
N1559="MPR ISSUE","TX ISSUE",
N1559="BSS Hardware Issue","RAN ISSUE",
N1559="Sites strategiques, MLL, Pylone, etc.","ENVTECH",
N1559="AKTIVCO DEFAUT GE &amp; POWER Cabinet","POWER ISSUE",
N1559="AKTIVCO Coupure ENEO &amp; Baisse de tension","POWER ISSUE",
N1559="Coupure ENEO &amp; Baisse de tension","POWER ISSUE",
N1559="Defaut GE &amp; POWER Cabinet","POWER ISSUE",
N1559="Sharing","POWER ISSUE",
N1559="Sites strategiques &amp; DataCenter","POWER ISSUE",
N1559="Exclu","Exclu",
N1559="SAT","TX ISSUE",
N1559="SPARE-ISSUE","SPARE-ISSUE",
N1559="Fiber CAmtel","TX ISSUE",
N1559="Fiber AOF","TX ISSUE",
N1559="Projet OCM (HUAWEI)","TRAVAUX-HUAWEI",
N1559="Projet OCM (NOKIA)","TRAVAUX -NOKIA",
N1559="ACCESS-ISSUE","ACCESS-ISSUE",
N1559="Projet OCM (ZTE, NOKIA, autres projets)","TRAVAUX OCM",
N1559="No root CAuse","No root cause",
N1559="ODU HS","TX ISSUE",
N1559="IP &amp; VLAN","TX ISSUE",
N1559="Warehouse HUAWEI","SPARE-ISSUE",
N1559="SPARE-HS","SPARE-ISSUE",
N1559="Power Telco","RAN ISSUE"
),"")</f>
        <v>No root cause</v>
      </c>
      <c r="N1559" s="29" t="s">
        <v>5652</v>
      </c>
      <c r="O1559" s="17" t="str" cm="1">
        <f t="array" ref="O1559">IFERROR(_xlfn.IFS(
N1559="MPR ISSUE","ACTIVE",
N1559="BSS Hardware Issue","ACTIVE",
N1559="Sites strategiques, MLL, Pylone, etc.","PASSIVE",
N1559="AKTIVCO DEFAUT GE &amp; POWER Cabinet","PASSIVE",
N1559="AKTIVCO Coupure ENEO &amp; Baisse de tension","PASSIVE",
N1559="Coupure ENEO &amp; Baisse de tension","PASSIVE",
N1559="Defaut GE &amp; POWER Cabinet","PASSIVE",
N1559="Sharing","PASSIVE",
N1559="Sites strategiques &amp; DataCenter","PASSIVE",
N1559="Exclu","Exclu",
N1559="SAT","ACTIVE",
N1559="SPARE-ISSUE","SPARE-ISSUE",
N1559="Fiber CAmtel","ACTIVE",
N1559="Fiber AOF","ACTIVE",
N1559="Projet OCM (HUAWEI)","PLANNED WORKS",
N1559="Projet OCM (NOKIA)","PLANNED WORKS",
N1559="ACCESS-ISSUE","ACCESS-ISSUE",
N1559="Projet OCM (ZTE, NOKIA, autres projets)","PLANNED WORKS",
N1559="No root CAuse","No root cause",
N1559="ODU HS","ACTIVE",
N1559="IP &amp; VLAN","ACTIVE",
N1559="Warehouse HUAWEI","SPARE-ISSUE",
N1559="SPARE-HS","SPARE-ISSUE",
N1559="Power Telco","ACTIVE"
),"")</f>
        <v>No root cause</v>
      </c>
      <c r="P1559" s="59">
        <v>0</v>
      </c>
      <c r="Q1559" s="59">
        <v>0</v>
      </c>
      <c r="R1559" s="59">
        <v>0</v>
      </c>
      <c r="S1559" s="59">
        <v>0.90825136331338652</v>
      </c>
      <c r="T1559" s="59">
        <v>2.7214546004514415</v>
      </c>
      <c r="U1559" s="59">
        <v>0</v>
      </c>
      <c r="V1559" s="14"/>
      <c r="W1559" s="14"/>
      <c r="X1559" s="14"/>
      <c r="Y1559" s="14"/>
      <c r="Z1559" s="14"/>
      <c r="AA1559" s="31" t="s">
        <v>16</v>
      </c>
      <c r="AB1559" s="31" t="s">
        <v>16</v>
      </c>
      <c r="AC1559" s="7" t="s">
        <v>16</v>
      </c>
      <c r="AD1559" s="3"/>
      <c r="AE1559" s="3" t="s">
        <v>16</v>
      </c>
      <c r="AF1559" s="7" t="s">
        <v>16</v>
      </c>
      <c r="AG1559" s="32" t="s">
        <v>16</v>
      </c>
      <c r="AH1559" s="32" t="s">
        <v>16</v>
      </c>
      <c r="AI1559" s="32" t="s">
        <v>16</v>
      </c>
      <c r="AJ1559" s="32" t="s">
        <v>16</v>
      </c>
      <c r="AK1559" s="32" t="s">
        <v>16</v>
      </c>
      <c r="AL1559" s="32" t="s">
        <v>16</v>
      </c>
      <c r="AM1559" s="32" t="s">
        <v>16</v>
      </c>
      <c r="AN1559" s="9" t="s">
        <v>16</v>
      </c>
      <c r="AO1559" s="9" t="s">
        <v>16</v>
      </c>
      <c r="AP1559" s="9" t="s">
        <v>16</v>
      </c>
      <c r="AQ1559" s="14"/>
      <c r="AR1559" s="14"/>
    </row>
    <row r="1560" spans="1:44" s="9" customFormat="1" hidden="1" x14ac:dyDescent="0.3">
      <c r="A1560" s="1" t="s">
        <v>5006</v>
      </c>
      <c r="B1560" s="51" t="s">
        <v>5007</v>
      </c>
      <c r="C1560" s="51" t="s">
        <v>11</v>
      </c>
      <c r="D1560" s="51" t="s">
        <v>12</v>
      </c>
      <c r="E1560" s="56" t="s">
        <v>32</v>
      </c>
      <c r="F1560" s="51" t="s">
        <v>33</v>
      </c>
      <c r="G1560" s="22" t="s">
        <v>5896</v>
      </c>
      <c r="H1560" s="22" t="str">
        <f>_xlfn.XLOOKUP(B1560,[1]SITE!$B:$B,[1]SITE!$CK:$CK,"")</f>
        <v>Operationnel</v>
      </c>
      <c r="I1560" s="22"/>
      <c r="J1560" s="22" t="str">
        <f>_xlfn.XLOOKUP(B1560,[1]SITE!$B:$B,[1]SITE!$I:$I,"")</f>
        <v>No impact</v>
      </c>
      <c r="K1560" s="30"/>
      <c r="L1560" s="15" t="str" cm="1">
        <f t="array" ref="L1560">IFERROR(_xlfn.IFS(
N1560="MPR ISSUE","PDH",
N1560="BSS Hardware Issue","BSS",
N1560="Sites strategiques, MLL, Pylone, etc.","ENVTECH",
N1560="AKTIVCO DEFAUT GE &amp; POWER Cabinet","AKTIVCO",
N1560="AKTIVCO Coupure ENEO &amp; Baisse de tension","AKTIVCO GRID ONLY",
N1560="Coupure ENEO &amp; Baisse de tension","IHS GRID ONLY",
N1560="Defaut GE &amp; POWER Cabinet","IHS",
N1560="Sharing","Partners",
N1560="Sites strategiques &amp; DataCenter","SST &amp; DC",
N1560="Exclu","Exclu",
N1560="SAT","SAT",
N1560="SPARE-ISSUE","SPARE-ISSUE",
N1560="Fiber CAmtel","TRANS_FO_CAMTEL",
N1560="Fiber AOF","Fiber AOF",
N1560="Projet OCM (HUAWEI)","TRAVAUX-HUAWEI",
N1560="Projet OCM (NOKIA)","TRAVAUX-NOKIA",
N1560="ACCESS-ISSUE","ACCESS-ISSUE",
N1560="Projet OCM (ZTE, NOKIA, autres projets)","TRAVAUX OCM",
N1560="No root CAuse","No root cause",
N1560="ODU HS","PDH",
N1560="IP &amp; VLAN","PDH",
N1560="Warehouse HUAWEI","SPARE-ISSUE",
N1560="SPARE-HS","SPARE-ISSUE",
N1560="Power Telco","BSS"
),"")</f>
        <v>No root cause</v>
      </c>
      <c r="M1560" s="16" t="str" cm="1">
        <f t="array" ref="M1560">IFERROR(_xlfn.IFS(
N1560="MPR ISSUE","TX ISSUE",
N1560="BSS Hardware Issue","RAN ISSUE",
N1560="Sites strategiques, MLL, Pylone, etc.","ENVTECH",
N1560="AKTIVCO DEFAUT GE &amp; POWER Cabinet","POWER ISSUE",
N1560="AKTIVCO Coupure ENEO &amp; Baisse de tension","POWER ISSUE",
N1560="Coupure ENEO &amp; Baisse de tension","POWER ISSUE",
N1560="Defaut GE &amp; POWER Cabinet","POWER ISSUE",
N1560="Sharing","POWER ISSUE",
N1560="Sites strategiques &amp; DataCenter","POWER ISSUE",
N1560="Exclu","Exclu",
N1560="SAT","TX ISSUE",
N1560="SPARE-ISSUE","SPARE-ISSUE",
N1560="Fiber CAmtel","TX ISSUE",
N1560="Fiber AOF","TX ISSUE",
N1560="Projet OCM (HUAWEI)","TRAVAUX-HUAWEI",
N1560="Projet OCM (NOKIA)","TRAVAUX -NOKIA",
N1560="ACCESS-ISSUE","ACCESS-ISSUE",
N1560="Projet OCM (ZTE, NOKIA, autres projets)","TRAVAUX OCM",
N1560="No root CAuse","No root cause",
N1560="ODU HS","TX ISSUE",
N1560="IP &amp; VLAN","TX ISSUE",
N1560="Warehouse HUAWEI","SPARE-ISSUE",
N1560="SPARE-HS","SPARE-ISSUE",
N1560="Power Telco","RAN ISSUE"
),"")</f>
        <v>No root cause</v>
      </c>
      <c r="N1560" s="29" t="s">
        <v>5652</v>
      </c>
      <c r="O1560" s="17" t="str" cm="1">
        <f t="array" ref="O1560">IFERROR(_xlfn.IFS(
N1560="MPR ISSUE","ACTIVE",
N1560="BSS Hardware Issue","ACTIVE",
N1560="Sites strategiques, MLL, Pylone, etc.","PASSIVE",
N1560="AKTIVCO DEFAUT GE &amp; POWER Cabinet","PASSIVE",
N1560="AKTIVCO Coupure ENEO &amp; Baisse de tension","PASSIVE",
N1560="Coupure ENEO &amp; Baisse de tension","PASSIVE",
N1560="Defaut GE &amp; POWER Cabinet","PASSIVE",
N1560="Sharing","PASSIVE",
N1560="Sites strategiques &amp; DataCenter","PASSIVE",
N1560="Exclu","Exclu",
N1560="SAT","ACTIVE",
N1560="SPARE-ISSUE","SPARE-ISSUE",
N1560="Fiber CAmtel","ACTIVE",
N1560="Fiber AOF","ACTIVE",
N1560="Projet OCM (HUAWEI)","PLANNED WORKS",
N1560="Projet OCM (NOKIA)","PLANNED WORKS",
N1560="ACCESS-ISSUE","ACCESS-ISSUE",
N1560="Projet OCM (ZTE, NOKIA, autres projets)","PLANNED WORKS",
N1560="No root CAuse","No root cause",
N1560="ODU HS","ACTIVE",
N1560="IP &amp; VLAN","ACTIVE",
N1560="Warehouse HUAWEI","SPARE-ISSUE",
N1560="SPARE-HS","SPARE-ISSUE",
N1560="Power Telco","ACTIVE"
),"")</f>
        <v>No root cause</v>
      </c>
      <c r="P1560" s="59">
        <v>0</v>
      </c>
      <c r="Q1560" s="59">
        <v>0</v>
      </c>
      <c r="R1560" s="59">
        <v>0</v>
      </c>
      <c r="S1560" s="59">
        <v>0</v>
      </c>
      <c r="T1560" s="59">
        <v>0</v>
      </c>
      <c r="U1560" s="59">
        <v>0</v>
      </c>
      <c r="V1560" s="14"/>
      <c r="W1560" s="14"/>
      <c r="X1560" s="14"/>
      <c r="Y1560" s="14"/>
      <c r="Z1560" s="14"/>
      <c r="AA1560" s="31" t="s">
        <v>16</v>
      </c>
      <c r="AB1560" s="31" t="s">
        <v>16</v>
      </c>
      <c r="AC1560" s="7" t="s">
        <v>16</v>
      </c>
      <c r="AD1560" s="3"/>
      <c r="AE1560" s="3" t="s">
        <v>16</v>
      </c>
      <c r="AF1560" s="7" t="s">
        <v>16</v>
      </c>
      <c r="AG1560" s="32" t="s">
        <v>16</v>
      </c>
      <c r="AH1560" s="32" t="s">
        <v>16</v>
      </c>
      <c r="AI1560" s="32" t="s">
        <v>16</v>
      </c>
      <c r="AJ1560" s="32" t="s">
        <v>16</v>
      </c>
      <c r="AK1560" s="32" t="s">
        <v>16</v>
      </c>
      <c r="AL1560" s="32" t="s">
        <v>16</v>
      </c>
      <c r="AM1560" s="32" t="s">
        <v>16</v>
      </c>
      <c r="AN1560" s="9" t="s">
        <v>16</v>
      </c>
      <c r="AO1560" s="9" t="s">
        <v>16</v>
      </c>
      <c r="AP1560" s="9" t="s">
        <v>16</v>
      </c>
      <c r="AQ1560" s="14"/>
      <c r="AR1560" s="14"/>
    </row>
    <row r="1561" spans="1:44" s="9" customFormat="1" hidden="1" x14ac:dyDescent="0.3">
      <c r="A1561" s="1" t="s">
        <v>1922</v>
      </c>
      <c r="B1561" s="1" t="s">
        <v>1923</v>
      </c>
      <c r="C1561" s="51" t="s">
        <v>22</v>
      </c>
      <c r="D1561" s="51" t="s">
        <v>564</v>
      </c>
      <c r="E1561" s="56" t="s">
        <v>70</v>
      </c>
      <c r="F1561" s="51" t="s">
        <v>503</v>
      </c>
      <c r="G1561" s="22" t="s">
        <v>5896</v>
      </c>
      <c r="H1561" s="22" t="str">
        <f>_xlfn.XLOOKUP(B1561,[1]SITE!$B:$B,[1]SITE!$CK:$CK,"")</f>
        <v>Operationnel</v>
      </c>
      <c r="I1561" s="22"/>
      <c r="J1561" s="22" t="str">
        <f>_xlfn.XLOOKUP(B1561,[1]SITE!$B:$B,[1]SITE!$I:$I,"")</f>
        <v>No impact</v>
      </c>
      <c r="K1561" s="30"/>
      <c r="L1561" s="15" t="str" cm="1">
        <f t="array" ref="L1561">IFERROR(_xlfn.IFS(
N1561="MPR ISSUE","PDH",
N1561="BSS Hardware Issue","BSS",
N1561="Sites strategiques, MLL, Pylone, etc.","ENVTECH",
N1561="AKTIVCO DEFAUT GE &amp; POWER Cabinet","AKTIVCO",
N1561="AKTIVCO Coupure ENEO &amp; Baisse de tension","AKTIVCO GRID ONLY",
N1561="Coupure ENEO &amp; Baisse de tension","IHS GRID ONLY",
N1561="Defaut GE &amp; POWER Cabinet","IHS",
N1561="Sharing","Partners",
N1561="Sites strategiques &amp; DataCenter","SST &amp; DC",
N1561="Exclu","Exclu",
N1561="SAT","SAT",
N1561="SPARE-ISSUE","SPARE-ISSUE",
N1561="Fiber CAmtel","TRANS_FO_CAMTEL",
N1561="Fiber AOF","Fiber AOF",
N1561="Projet OCM (HUAWEI)","TRAVAUX-HUAWEI",
N1561="Projet OCM (NOKIA)","TRAVAUX-NOKIA",
N1561="ACCESS-ISSUE","ACCESS-ISSUE",
N1561="Projet OCM (ZTE, NOKIA, autres projets)","TRAVAUX OCM",
N1561="No root CAuse","No root cause",
N1561="ODU HS","PDH",
N1561="IP &amp; VLAN","PDH",
N1561="Warehouse HUAWEI","SPARE-ISSUE",
N1561="SPARE-HS","SPARE-ISSUE",
N1561="Power Telco","BSS"
),"")</f>
        <v>No root cause</v>
      </c>
      <c r="M1561" s="16" t="str" cm="1">
        <f t="array" ref="M1561">IFERROR(_xlfn.IFS(
N1561="MPR ISSUE","TX ISSUE",
N1561="BSS Hardware Issue","RAN ISSUE",
N1561="Sites strategiques, MLL, Pylone, etc.","ENVTECH",
N1561="AKTIVCO DEFAUT GE &amp; POWER Cabinet","POWER ISSUE",
N1561="AKTIVCO Coupure ENEO &amp; Baisse de tension","POWER ISSUE",
N1561="Coupure ENEO &amp; Baisse de tension","POWER ISSUE",
N1561="Defaut GE &amp; POWER Cabinet","POWER ISSUE",
N1561="Sharing","POWER ISSUE",
N1561="Sites strategiques &amp; DataCenter","POWER ISSUE",
N1561="Exclu","Exclu",
N1561="SAT","TX ISSUE",
N1561="SPARE-ISSUE","SPARE-ISSUE",
N1561="Fiber CAmtel","TX ISSUE",
N1561="Fiber AOF","TX ISSUE",
N1561="Projet OCM (HUAWEI)","TRAVAUX-HUAWEI",
N1561="Projet OCM (NOKIA)","TRAVAUX -NOKIA",
N1561="ACCESS-ISSUE","ACCESS-ISSUE",
N1561="Projet OCM (ZTE, NOKIA, autres projets)","TRAVAUX OCM",
N1561="No root CAuse","No root cause",
N1561="ODU HS","TX ISSUE",
N1561="IP &amp; VLAN","TX ISSUE",
N1561="Warehouse HUAWEI","SPARE-ISSUE",
N1561="SPARE-HS","SPARE-ISSUE",
N1561="Power Telco","RAN ISSUE"
),"")</f>
        <v>No root cause</v>
      </c>
      <c r="N1561" s="29" t="s">
        <v>5652</v>
      </c>
      <c r="O1561" s="17" t="str" cm="1">
        <f t="array" ref="O1561">IFERROR(_xlfn.IFS(
N1561="MPR ISSUE","ACTIVE",
N1561="BSS Hardware Issue","ACTIVE",
N1561="Sites strategiques, MLL, Pylone, etc.","PASSIVE",
N1561="AKTIVCO DEFAUT GE &amp; POWER Cabinet","PASSIVE",
N1561="AKTIVCO Coupure ENEO &amp; Baisse de tension","PASSIVE",
N1561="Coupure ENEO &amp; Baisse de tension","PASSIVE",
N1561="Defaut GE &amp; POWER Cabinet","PASSIVE",
N1561="Sharing","PASSIVE",
N1561="Sites strategiques &amp; DataCenter","PASSIVE",
N1561="Exclu","Exclu",
N1561="SAT","ACTIVE",
N1561="SPARE-ISSUE","SPARE-ISSUE",
N1561="Fiber CAmtel","ACTIVE",
N1561="Fiber AOF","ACTIVE",
N1561="Projet OCM (HUAWEI)","PLANNED WORKS",
N1561="Projet OCM (NOKIA)","PLANNED WORKS",
N1561="ACCESS-ISSUE","ACCESS-ISSUE",
N1561="Projet OCM (ZTE, NOKIA, autres projets)","PLANNED WORKS",
N1561="No root CAuse","No root cause",
N1561="ODU HS","ACTIVE",
N1561="IP &amp; VLAN","ACTIVE",
N1561="Warehouse HUAWEI","SPARE-ISSUE",
N1561="SPARE-HS","SPARE-ISSUE",
N1561="Power Telco","ACTIVE"
),"")</f>
        <v>No root cause</v>
      </c>
      <c r="P1561" s="59">
        <v>0</v>
      </c>
      <c r="Q1561" s="59">
        <v>0</v>
      </c>
      <c r="R1561" s="59">
        <v>0</v>
      </c>
      <c r="S1561" s="59">
        <v>2.4940930220612789</v>
      </c>
      <c r="T1561" s="59">
        <v>0</v>
      </c>
      <c r="U1561" s="59">
        <v>0</v>
      </c>
      <c r="V1561" s="14"/>
      <c r="W1561" s="14"/>
      <c r="X1561" s="14"/>
      <c r="Y1561" s="14"/>
      <c r="Z1561" s="14"/>
      <c r="AA1561" s="31" t="s">
        <v>16</v>
      </c>
      <c r="AB1561" s="31" t="s">
        <v>16</v>
      </c>
      <c r="AC1561" s="7" t="s">
        <v>16</v>
      </c>
      <c r="AD1561" s="3"/>
      <c r="AE1561" s="3" t="s">
        <v>16</v>
      </c>
      <c r="AF1561" s="7" t="s">
        <v>16</v>
      </c>
      <c r="AG1561" s="32" t="s">
        <v>16</v>
      </c>
      <c r="AH1561" s="32" t="s">
        <v>16</v>
      </c>
      <c r="AI1561" s="32" t="s">
        <v>16</v>
      </c>
      <c r="AJ1561" s="32" t="s">
        <v>16</v>
      </c>
      <c r="AK1561" s="32" t="s">
        <v>16</v>
      </c>
      <c r="AL1561" s="32" t="s">
        <v>16</v>
      </c>
      <c r="AM1561" s="32" t="s">
        <v>16</v>
      </c>
      <c r="AN1561" s="9" t="s">
        <v>16</v>
      </c>
      <c r="AO1561" s="9" t="s">
        <v>16</v>
      </c>
      <c r="AP1561" s="9" t="s">
        <v>16</v>
      </c>
      <c r="AQ1561" s="14"/>
      <c r="AR1561" s="14"/>
    </row>
    <row r="1562" spans="1:44" s="9" customFormat="1" hidden="1" x14ac:dyDescent="0.3">
      <c r="A1562" s="1" t="s">
        <v>3883</v>
      </c>
      <c r="B1562" s="1" t="s">
        <v>3884</v>
      </c>
      <c r="C1562" s="1" t="s">
        <v>11</v>
      </c>
      <c r="D1562" s="1" t="s">
        <v>12</v>
      </c>
      <c r="E1562" s="56" t="s">
        <v>24</v>
      </c>
      <c r="F1562" s="1" t="s">
        <v>25</v>
      </c>
      <c r="G1562" s="49" t="s">
        <v>5897</v>
      </c>
      <c r="H1562" s="22" t="str">
        <f>_xlfn.XLOOKUP(B1562,[1]SITE!$B:$B,[1]SITE!$CK:$CK,"")</f>
        <v>Operationnel</v>
      </c>
      <c r="I1562" s="22"/>
      <c r="J1562" s="22" t="str">
        <f>_xlfn.XLOOKUP(B1562,[1]SITE!$B:$B,[1]SITE!$I:$I,"")</f>
        <v>No impact</v>
      </c>
      <c r="K1562" s="30"/>
      <c r="L1562" s="15" t="str" cm="1">
        <f t="array" ref="L1562">IFERROR(_xlfn.IFS(
N1562="MPR ISSUE","PDH",
N1562="BSS Hardware Issue","BSS",
N1562="Sites strategiques, MLL, Pylone, etc.","ENVTECH",
N1562="AKTIVCO DEFAUT GE &amp; POWER Cabinet","AKTIVCO",
N1562="AKTIVCO Coupure ENEO &amp; Baisse de tension","AKTIVCO GRID ONLY",
N1562="Coupure ENEO &amp; Baisse de tension","IHS GRID ONLY",
N1562="Defaut GE &amp; POWER Cabinet","IHS",
N1562="Sharing","Partners",
N1562="Sites strategiques &amp; DataCenter","SST &amp; DC",
N1562="Exclu","Exclu",
N1562="SAT","SAT",
N1562="SPARE-ISSUE","SPARE-ISSUE",
N1562="Fiber CAmtel","TRANS_FO_CAMTEL",
N1562="Fiber AOF","Fiber AOF",
N1562="Projet OCM (HUAWEI)","TRAVAUX-HUAWEI",
N1562="Projet OCM (NOKIA)","TRAVAUX-NOKIA",
N1562="ACCESS-ISSUE","ACCESS-ISSUE",
N1562="Projet OCM (ZTE, NOKIA, autres projets)","TRAVAUX OCM",
N1562="No root CAuse","No root cause",
N1562="ODU HS","PDH",
N1562="IP &amp; VLAN","PDH",
N1562="Warehouse HUAWEI","SPARE-ISSUE",
N1562="SPARE-HS","SPARE-ISSUE",
N1562="Power Telco","BSS"
),"")</f>
        <v>No root cause</v>
      </c>
      <c r="M1562" s="16" t="str" cm="1">
        <f t="array" ref="M1562">IFERROR(_xlfn.IFS(
N1562="MPR ISSUE","TX ISSUE",
N1562="BSS Hardware Issue","RAN ISSUE",
N1562="Sites strategiques, MLL, Pylone, etc.","ENVTECH",
N1562="AKTIVCO DEFAUT GE &amp; POWER Cabinet","POWER ISSUE",
N1562="AKTIVCO Coupure ENEO &amp; Baisse de tension","POWER ISSUE",
N1562="Coupure ENEO &amp; Baisse de tension","POWER ISSUE",
N1562="Defaut GE &amp; POWER Cabinet","POWER ISSUE",
N1562="Sharing","POWER ISSUE",
N1562="Sites strategiques &amp; DataCenter","POWER ISSUE",
N1562="Exclu","Exclu",
N1562="SAT","TX ISSUE",
N1562="SPARE-ISSUE","SPARE-ISSUE",
N1562="Fiber CAmtel","TX ISSUE",
N1562="Fiber AOF","TX ISSUE",
N1562="Projet OCM (HUAWEI)","TRAVAUX-HUAWEI",
N1562="Projet OCM (NOKIA)","TRAVAUX -NOKIA",
N1562="ACCESS-ISSUE","ACCESS-ISSUE",
N1562="Projet OCM (ZTE, NOKIA, autres projets)","TRAVAUX OCM",
N1562="No root CAuse","No root cause",
N1562="ODU HS","TX ISSUE",
N1562="IP &amp; VLAN","TX ISSUE",
N1562="Warehouse HUAWEI","SPARE-ISSUE",
N1562="SPARE-HS","SPARE-ISSUE",
N1562="Power Telco","RAN ISSUE"
),"")</f>
        <v>No root cause</v>
      </c>
      <c r="N1562" s="29" t="s">
        <v>5652</v>
      </c>
      <c r="O1562" s="17" t="str" cm="1">
        <f t="array" ref="O1562">IFERROR(_xlfn.IFS(
N1562="MPR ISSUE","ACTIVE",
N1562="BSS Hardware Issue","ACTIVE",
N1562="Sites strategiques, MLL, Pylone, etc.","PASSIVE",
N1562="AKTIVCO DEFAUT GE &amp; POWER Cabinet","PASSIVE",
N1562="AKTIVCO Coupure ENEO &amp; Baisse de tension","PASSIVE",
N1562="Coupure ENEO &amp; Baisse de tension","PASSIVE",
N1562="Defaut GE &amp; POWER Cabinet","PASSIVE",
N1562="Sharing","PASSIVE",
N1562="Sites strategiques &amp; DataCenter","PASSIVE",
N1562="Exclu","Exclu",
N1562="SAT","ACTIVE",
N1562="SPARE-ISSUE","SPARE-ISSUE",
N1562="Fiber CAmtel","ACTIVE",
N1562="Fiber AOF","ACTIVE",
N1562="Projet OCM (HUAWEI)","PLANNED WORKS",
N1562="Projet OCM (NOKIA)","PLANNED WORKS",
N1562="ACCESS-ISSUE","ACCESS-ISSUE",
N1562="Projet OCM (ZTE, NOKIA, autres projets)","PLANNED WORKS",
N1562="No root CAuse","No root cause",
N1562="ODU HS","ACTIVE",
N1562="IP &amp; VLAN","ACTIVE",
N1562="Warehouse HUAWEI","SPARE-ISSUE",
N1562="SPARE-HS","SPARE-ISSUE",
N1562="Power Telco","ACTIVE"
),"")</f>
        <v>No root cause</v>
      </c>
      <c r="P1562" s="59">
        <v>0</v>
      </c>
      <c r="Q1562" s="59">
        <v>0</v>
      </c>
      <c r="R1562" s="59">
        <v>0</v>
      </c>
      <c r="S1562" s="59">
        <v>0</v>
      </c>
      <c r="T1562" s="59">
        <v>0</v>
      </c>
      <c r="U1562" s="59">
        <v>0</v>
      </c>
      <c r="V1562" s="14"/>
      <c r="W1562" s="14"/>
      <c r="X1562" s="14"/>
      <c r="Y1562" s="14"/>
      <c r="Z1562" s="14"/>
      <c r="AA1562" s="31" t="s">
        <v>16</v>
      </c>
      <c r="AB1562" s="31" t="s">
        <v>16</v>
      </c>
      <c r="AC1562" s="7" t="s">
        <v>16</v>
      </c>
      <c r="AD1562" s="3"/>
      <c r="AE1562" s="3" t="s">
        <v>16</v>
      </c>
      <c r="AF1562" s="7" t="s">
        <v>16</v>
      </c>
      <c r="AG1562" s="32" t="s">
        <v>16</v>
      </c>
      <c r="AH1562" s="32" t="s">
        <v>16</v>
      </c>
      <c r="AI1562" s="32" t="s">
        <v>16</v>
      </c>
      <c r="AJ1562" s="32" t="s">
        <v>16</v>
      </c>
      <c r="AK1562" s="32" t="s">
        <v>16</v>
      </c>
      <c r="AL1562" s="32" t="s">
        <v>16</v>
      </c>
      <c r="AM1562" s="32" t="s">
        <v>16</v>
      </c>
      <c r="AN1562" s="9" t="s">
        <v>16</v>
      </c>
      <c r="AO1562" s="9" t="s">
        <v>16</v>
      </c>
      <c r="AP1562" s="9" t="s">
        <v>16</v>
      </c>
      <c r="AQ1562" s="14"/>
      <c r="AR1562" s="14"/>
    </row>
    <row r="1563" spans="1:44" s="9" customFormat="1" hidden="1" x14ac:dyDescent="0.3">
      <c r="A1563" s="1" t="s">
        <v>3246</v>
      </c>
      <c r="B1563" s="51" t="s">
        <v>3247</v>
      </c>
      <c r="C1563" s="51" t="s">
        <v>11</v>
      </c>
      <c r="D1563" s="51" t="s">
        <v>12</v>
      </c>
      <c r="E1563" s="56" t="s">
        <v>38</v>
      </c>
      <c r="F1563" s="51" t="s">
        <v>39</v>
      </c>
      <c r="G1563" s="22" t="s">
        <v>5896</v>
      </c>
      <c r="H1563" s="22" t="str">
        <f>_xlfn.XLOOKUP(B1563,[1]SITE!$B:$B,[1]SITE!$CK:$CK,"")</f>
        <v>Operationnel</v>
      </c>
      <c r="I1563" s="22"/>
      <c r="J1563" s="22" t="str">
        <f>_xlfn.XLOOKUP(B1563,[1]SITE!$B:$B,[1]SITE!$I:$I,"")</f>
        <v>No impact</v>
      </c>
      <c r="K1563" s="30"/>
      <c r="L1563" s="15" t="str" cm="1">
        <f t="array" ref="L1563">IFERROR(_xlfn.IFS(
N1563="MPR ISSUE","PDH",
N1563="BSS Hardware Issue","BSS",
N1563="Sites strategiques, MLL, Pylone, etc.","ENVTECH",
N1563="AKTIVCO DEFAUT GE &amp; POWER Cabinet","AKTIVCO",
N1563="AKTIVCO Coupure ENEO &amp; Baisse de tension","AKTIVCO GRID ONLY",
N1563="Coupure ENEO &amp; Baisse de tension","IHS GRID ONLY",
N1563="Defaut GE &amp; POWER Cabinet","IHS",
N1563="Sharing","Partners",
N1563="Sites strategiques &amp; DataCenter","SST &amp; DC",
N1563="Exclu","Exclu",
N1563="SAT","SAT",
N1563="SPARE-ISSUE","SPARE-ISSUE",
N1563="Fiber CAmtel","TRANS_FO_CAMTEL",
N1563="Fiber AOF","Fiber AOF",
N1563="Projet OCM (HUAWEI)","TRAVAUX-HUAWEI",
N1563="Projet OCM (NOKIA)","TRAVAUX-NOKIA",
N1563="ACCESS-ISSUE","ACCESS-ISSUE",
N1563="Projet OCM (ZTE, NOKIA, autres projets)","TRAVAUX OCM",
N1563="No root CAuse","No root cause",
N1563="ODU HS","PDH",
N1563="IP &amp; VLAN","PDH",
N1563="Warehouse HUAWEI","SPARE-ISSUE",
N1563="SPARE-HS","SPARE-ISSUE",
N1563="Power Telco","BSS"
),"")</f>
        <v>No root cause</v>
      </c>
      <c r="M1563" s="16" t="str" cm="1">
        <f t="array" ref="M1563">IFERROR(_xlfn.IFS(
N1563="MPR ISSUE","TX ISSUE",
N1563="BSS Hardware Issue","RAN ISSUE",
N1563="Sites strategiques, MLL, Pylone, etc.","ENVTECH",
N1563="AKTIVCO DEFAUT GE &amp; POWER Cabinet","POWER ISSUE",
N1563="AKTIVCO Coupure ENEO &amp; Baisse de tension","POWER ISSUE",
N1563="Coupure ENEO &amp; Baisse de tension","POWER ISSUE",
N1563="Defaut GE &amp; POWER Cabinet","POWER ISSUE",
N1563="Sharing","POWER ISSUE",
N1563="Sites strategiques &amp; DataCenter","POWER ISSUE",
N1563="Exclu","Exclu",
N1563="SAT","TX ISSUE",
N1563="SPARE-ISSUE","SPARE-ISSUE",
N1563="Fiber CAmtel","TX ISSUE",
N1563="Fiber AOF","TX ISSUE",
N1563="Projet OCM (HUAWEI)","TRAVAUX-HUAWEI",
N1563="Projet OCM (NOKIA)","TRAVAUX -NOKIA",
N1563="ACCESS-ISSUE","ACCESS-ISSUE",
N1563="Projet OCM (ZTE, NOKIA, autres projets)","TRAVAUX OCM",
N1563="No root CAuse","No root cause",
N1563="ODU HS","TX ISSUE",
N1563="IP &amp; VLAN","TX ISSUE",
N1563="Warehouse HUAWEI","SPARE-ISSUE",
N1563="SPARE-HS","SPARE-ISSUE",
N1563="Power Telco","RAN ISSUE"
),"")</f>
        <v>No root cause</v>
      </c>
      <c r="N1563" s="29" t="s">
        <v>5652</v>
      </c>
      <c r="O1563" s="17" t="str" cm="1">
        <f t="array" ref="O1563">IFERROR(_xlfn.IFS(
N1563="MPR ISSUE","ACTIVE",
N1563="BSS Hardware Issue","ACTIVE",
N1563="Sites strategiques, MLL, Pylone, etc.","PASSIVE",
N1563="AKTIVCO DEFAUT GE &amp; POWER Cabinet","PASSIVE",
N1563="AKTIVCO Coupure ENEO &amp; Baisse de tension","PASSIVE",
N1563="Coupure ENEO &amp; Baisse de tension","PASSIVE",
N1563="Defaut GE &amp; POWER Cabinet","PASSIVE",
N1563="Sharing","PASSIVE",
N1563="Sites strategiques &amp; DataCenter","PASSIVE",
N1563="Exclu","Exclu",
N1563="SAT","ACTIVE",
N1563="SPARE-ISSUE","SPARE-ISSUE",
N1563="Fiber CAmtel","ACTIVE",
N1563="Fiber AOF","ACTIVE",
N1563="Projet OCM (HUAWEI)","PLANNED WORKS",
N1563="Projet OCM (NOKIA)","PLANNED WORKS",
N1563="ACCESS-ISSUE","ACCESS-ISSUE",
N1563="Projet OCM (ZTE, NOKIA, autres projets)","PLANNED WORKS",
N1563="No root CAuse","No root cause",
N1563="ODU HS","ACTIVE",
N1563="IP &amp; VLAN","ACTIVE",
N1563="Warehouse HUAWEI","SPARE-ISSUE",
N1563="SPARE-HS","SPARE-ISSUE",
N1563="Power Telco","ACTIVE"
),"")</f>
        <v>No root cause</v>
      </c>
      <c r="P1563" s="59">
        <v>0</v>
      </c>
      <c r="Q1563" s="59">
        <v>0</v>
      </c>
      <c r="R1563" s="59">
        <v>0</v>
      </c>
      <c r="S1563" s="59">
        <v>0</v>
      </c>
      <c r="T1563" s="59">
        <v>0</v>
      </c>
      <c r="U1563" s="59">
        <v>0</v>
      </c>
      <c r="V1563" s="14"/>
      <c r="W1563" s="14"/>
      <c r="X1563" s="14"/>
      <c r="Y1563" s="14"/>
      <c r="Z1563" s="14"/>
      <c r="AA1563" s="31" t="s">
        <v>16</v>
      </c>
      <c r="AB1563" s="31" t="s">
        <v>16</v>
      </c>
      <c r="AC1563" s="7" t="s">
        <v>16</v>
      </c>
      <c r="AD1563" s="3"/>
      <c r="AE1563" s="3" t="s">
        <v>16</v>
      </c>
      <c r="AF1563" s="7" t="s">
        <v>16</v>
      </c>
      <c r="AG1563" s="32" t="s">
        <v>16</v>
      </c>
      <c r="AH1563" s="32" t="s">
        <v>16</v>
      </c>
      <c r="AI1563" s="32" t="s">
        <v>16</v>
      </c>
      <c r="AJ1563" s="32" t="s">
        <v>16</v>
      </c>
      <c r="AK1563" s="32" t="s">
        <v>16</v>
      </c>
      <c r="AL1563" s="32" t="s">
        <v>16</v>
      </c>
      <c r="AM1563" s="32" t="s">
        <v>16</v>
      </c>
      <c r="AN1563" s="9" t="s">
        <v>16</v>
      </c>
      <c r="AO1563" s="9" t="s">
        <v>16</v>
      </c>
      <c r="AP1563" s="9" t="s">
        <v>16</v>
      </c>
      <c r="AQ1563" s="14"/>
      <c r="AR1563" s="14"/>
    </row>
    <row r="1564" spans="1:44" s="9" customFormat="1" hidden="1" x14ac:dyDescent="0.3">
      <c r="A1564" s="1" t="s">
        <v>2180</v>
      </c>
      <c r="B1564" s="1" t="s">
        <v>2181</v>
      </c>
      <c r="C1564" s="1" t="s">
        <v>11</v>
      </c>
      <c r="D1564" s="1" t="s">
        <v>12</v>
      </c>
      <c r="E1564" s="56" t="s">
        <v>103</v>
      </c>
      <c r="F1564" s="1" t="s">
        <v>104</v>
      </c>
      <c r="G1564" s="49" t="s">
        <v>5897</v>
      </c>
      <c r="H1564" s="22" t="str">
        <f>_xlfn.XLOOKUP(B1564,[1]SITE!$B:$B,[1]SITE!$CK:$CK,"")</f>
        <v>Operationnel</v>
      </c>
      <c r="I1564" s="22"/>
      <c r="J1564" s="22" t="str">
        <f>_xlfn.XLOOKUP(B1564,[1]SITE!$B:$B,[1]SITE!$I:$I,"")</f>
        <v>No impact</v>
      </c>
      <c r="K1564" s="30"/>
      <c r="L1564" s="15" t="str" cm="1">
        <f t="array" ref="L1564">IFERROR(_xlfn.IFS(
N1564="MPR ISSUE","PDH",
N1564="BSS Hardware Issue","BSS",
N1564="Sites strategiques, MLL, Pylone, etc.","ENVTECH",
N1564="AKTIVCO DEFAUT GE &amp; POWER Cabinet","AKTIVCO",
N1564="AKTIVCO Coupure ENEO &amp; Baisse de tension","AKTIVCO GRID ONLY",
N1564="Coupure ENEO &amp; Baisse de tension","IHS GRID ONLY",
N1564="Defaut GE &amp; POWER Cabinet","IHS",
N1564="Sharing","Partners",
N1564="Sites strategiques &amp; DataCenter","SST &amp; DC",
N1564="Exclu","Exclu",
N1564="SAT","SAT",
N1564="SPARE-ISSUE","SPARE-ISSUE",
N1564="Fiber CAmtel","TRANS_FO_CAMTEL",
N1564="Fiber AOF","Fiber AOF",
N1564="Projet OCM (HUAWEI)","TRAVAUX-HUAWEI",
N1564="Projet OCM (NOKIA)","TRAVAUX-NOKIA",
N1564="ACCESS-ISSUE","ACCESS-ISSUE",
N1564="Projet OCM (ZTE, NOKIA, autres projets)","TRAVAUX OCM",
N1564="No root CAuse","No root cause",
N1564="ODU HS","PDH",
N1564="IP &amp; VLAN","PDH",
N1564="Warehouse HUAWEI","SPARE-ISSUE",
N1564="SPARE-HS","SPARE-ISSUE",
N1564="Power Telco","BSS"
),"")</f>
        <v>No root cause</v>
      </c>
      <c r="M1564" s="16" t="str" cm="1">
        <f t="array" ref="M1564">IFERROR(_xlfn.IFS(
N1564="MPR ISSUE","TX ISSUE",
N1564="BSS Hardware Issue","RAN ISSUE",
N1564="Sites strategiques, MLL, Pylone, etc.","ENVTECH",
N1564="AKTIVCO DEFAUT GE &amp; POWER Cabinet","POWER ISSUE",
N1564="AKTIVCO Coupure ENEO &amp; Baisse de tension","POWER ISSUE",
N1564="Coupure ENEO &amp; Baisse de tension","POWER ISSUE",
N1564="Defaut GE &amp; POWER Cabinet","POWER ISSUE",
N1564="Sharing","POWER ISSUE",
N1564="Sites strategiques &amp; DataCenter","POWER ISSUE",
N1564="Exclu","Exclu",
N1564="SAT","TX ISSUE",
N1564="SPARE-ISSUE","SPARE-ISSUE",
N1564="Fiber CAmtel","TX ISSUE",
N1564="Fiber AOF","TX ISSUE",
N1564="Projet OCM (HUAWEI)","TRAVAUX-HUAWEI",
N1564="Projet OCM (NOKIA)","TRAVAUX -NOKIA",
N1564="ACCESS-ISSUE","ACCESS-ISSUE",
N1564="Projet OCM (ZTE, NOKIA, autres projets)","TRAVAUX OCM",
N1564="No root CAuse","No root cause",
N1564="ODU HS","TX ISSUE",
N1564="IP &amp; VLAN","TX ISSUE",
N1564="Warehouse HUAWEI","SPARE-ISSUE",
N1564="SPARE-HS","SPARE-ISSUE",
N1564="Power Telco","RAN ISSUE"
),"")</f>
        <v>No root cause</v>
      </c>
      <c r="N1564" s="29" t="s">
        <v>5652</v>
      </c>
      <c r="O1564" s="17" t="str" cm="1">
        <f t="array" ref="O1564">IFERROR(_xlfn.IFS(
N1564="MPR ISSUE","ACTIVE",
N1564="BSS Hardware Issue","ACTIVE",
N1564="Sites strategiques, MLL, Pylone, etc.","PASSIVE",
N1564="AKTIVCO DEFAUT GE &amp; POWER Cabinet","PASSIVE",
N1564="AKTIVCO Coupure ENEO &amp; Baisse de tension","PASSIVE",
N1564="Coupure ENEO &amp; Baisse de tension","PASSIVE",
N1564="Defaut GE &amp; POWER Cabinet","PASSIVE",
N1564="Sharing","PASSIVE",
N1564="Sites strategiques &amp; DataCenter","PASSIVE",
N1564="Exclu","Exclu",
N1564="SAT","ACTIVE",
N1564="SPARE-ISSUE","SPARE-ISSUE",
N1564="Fiber CAmtel","ACTIVE",
N1564="Fiber AOF","ACTIVE",
N1564="Projet OCM (HUAWEI)","PLANNED WORKS",
N1564="Projet OCM (NOKIA)","PLANNED WORKS",
N1564="ACCESS-ISSUE","ACCESS-ISSUE",
N1564="Projet OCM (ZTE, NOKIA, autres projets)","PLANNED WORKS",
N1564="No root CAuse","No root cause",
N1564="ODU HS","ACTIVE",
N1564="IP &amp; VLAN","ACTIVE",
N1564="Warehouse HUAWEI","SPARE-ISSUE",
N1564="SPARE-HS","SPARE-ISSUE",
N1564="Power Telco","ACTIVE"
),"")</f>
        <v>No root cause</v>
      </c>
      <c r="P1564" s="59">
        <v>0</v>
      </c>
      <c r="Q1564" s="59">
        <v>0</v>
      </c>
      <c r="R1564" s="59">
        <v>0</v>
      </c>
      <c r="S1564" s="59">
        <v>0</v>
      </c>
      <c r="T1564" s="59">
        <v>0</v>
      </c>
      <c r="U1564" s="59">
        <v>0</v>
      </c>
      <c r="V1564" s="14"/>
      <c r="W1564" s="14"/>
      <c r="X1564" s="14"/>
      <c r="Y1564" s="14"/>
      <c r="Z1564" s="14"/>
      <c r="AA1564" s="31" t="s">
        <v>16</v>
      </c>
      <c r="AB1564" s="31" t="s">
        <v>16</v>
      </c>
      <c r="AC1564" s="7" t="s">
        <v>16</v>
      </c>
      <c r="AD1564" s="3"/>
      <c r="AE1564" s="3" t="s">
        <v>16</v>
      </c>
      <c r="AF1564" s="7" t="s">
        <v>16</v>
      </c>
      <c r="AG1564" s="32" t="s">
        <v>16</v>
      </c>
      <c r="AH1564" s="32" t="s">
        <v>16</v>
      </c>
      <c r="AI1564" s="32" t="s">
        <v>16</v>
      </c>
      <c r="AJ1564" s="32" t="s">
        <v>16</v>
      </c>
      <c r="AK1564" s="32" t="s">
        <v>16</v>
      </c>
      <c r="AL1564" s="32" t="s">
        <v>16</v>
      </c>
      <c r="AM1564" s="32" t="s">
        <v>16</v>
      </c>
      <c r="AN1564" s="9" t="s">
        <v>16</v>
      </c>
      <c r="AO1564" s="9" t="s">
        <v>16</v>
      </c>
      <c r="AP1564" s="9" t="s">
        <v>16</v>
      </c>
      <c r="AQ1564" s="14"/>
      <c r="AR1564" s="14"/>
    </row>
    <row r="1565" spans="1:44" s="9" customFormat="1" hidden="1" x14ac:dyDescent="0.3">
      <c r="A1565" s="1" t="s">
        <v>2190</v>
      </c>
      <c r="B1565" s="1" t="s">
        <v>2191</v>
      </c>
      <c r="C1565" s="1" t="s">
        <v>11</v>
      </c>
      <c r="D1565" s="1" t="s">
        <v>12</v>
      </c>
      <c r="E1565" s="56" t="s">
        <v>103</v>
      </c>
      <c r="F1565" s="1" t="s">
        <v>104</v>
      </c>
      <c r="G1565" s="49" t="s">
        <v>5897</v>
      </c>
      <c r="H1565" s="22" t="str">
        <f>_xlfn.XLOOKUP(B1565,[1]SITE!$B:$B,[1]SITE!$CK:$CK,"")</f>
        <v>Operationnel</v>
      </c>
      <c r="I1565" s="22"/>
      <c r="J1565" s="22" t="str">
        <f>_xlfn.XLOOKUP(B1565,[1]SITE!$B:$B,[1]SITE!$I:$I,"")</f>
        <v>No impact</v>
      </c>
      <c r="K1565" s="30"/>
      <c r="L1565" s="15" t="str" cm="1">
        <f t="array" ref="L1565">IFERROR(_xlfn.IFS(
N1565="MPR ISSUE","PDH",
N1565="BSS Hardware Issue","BSS",
N1565="Sites strategiques, MLL, Pylone, etc.","ENVTECH",
N1565="AKTIVCO DEFAUT GE &amp; POWER Cabinet","AKTIVCO",
N1565="AKTIVCO Coupure ENEO &amp; Baisse de tension","AKTIVCO GRID ONLY",
N1565="Coupure ENEO &amp; Baisse de tension","IHS GRID ONLY",
N1565="Defaut GE &amp; POWER Cabinet","IHS",
N1565="Sharing","Partners",
N1565="Sites strategiques &amp; DataCenter","SST &amp; DC",
N1565="Exclu","Exclu",
N1565="SAT","SAT",
N1565="SPARE-ISSUE","SPARE-ISSUE",
N1565="Fiber CAmtel","TRANS_FO_CAMTEL",
N1565="Fiber AOF","Fiber AOF",
N1565="Projet OCM (HUAWEI)","TRAVAUX-HUAWEI",
N1565="Projet OCM (NOKIA)","TRAVAUX-NOKIA",
N1565="ACCESS-ISSUE","ACCESS-ISSUE",
N1565="Projet OCM (ZTE, NOKIA, autres projets)","TRAVAUX OCM",
N1565="No root CAuse","No root cause",
N1565="ODU HS","PDH",
N1565="IP &amp; VLAN","PDH",
N1565="Warehouse HUAWEI","SPARE-ISSUE",
N1565="SPARE-HS","SPARE-ISSUE",
N1565="Power Telco","BSS"
),"")</f>
        <v>No root cause</v>
      </c>
      <c r="M1565" s="16" t="str" cm="1">
        <f t="array" ref="M1565">IFERROR(_xlfn.IFS(
N1565="MPR ISSUE","TX ISSUE",
N1565="BSS Hardware Issue","RAN ISSUE",
N1565="Sites strategiques, MLL, Pylone, etc.","ENVTECH",
N1565="AKTIVCO DEFAUT GE &amp; POWER Cabinet","POWER ISSUE",
N1565="AKTIVCO Coupure ENEO &amp; Baisse de tension","POWER ISSUE",
N1565="Coupure ENEO &amp; Baisse de tension","POWER ISSUE",
N1565="Defaut GE &amp; POWER Cabinet","POWER ISSUE",
N1565="Sharing","POWER ISSUE",
N1565="Sites strategiques &amp; DataCenter","POWER ISSUE",
N1565="Exclu","Exclu",
N1565="SAT","TX ISSUE",
N1565="SPARE-ISSUE","SPARE-ISSUE",
N1565="Fiber CAmtel","TX ISSUE",
N1565="Fiber AOF","TX ISSUE",
N1565="Projet OCM (HUAWEI)","TRAVAUX-HUAWEI",
N1565="Projet OCM (NOKIA)","TRAVAUX -NOKIA",
N1565="ACCESS-ISSUE","ACCESS-ISSUE",
N1565="Projet OCM (ZTE, NOKIA, autres projets)","TRAVAUX OCM",
N1565="No root CAuse","No root cause",
N1565="ODU HS","TX ISSUE",
N1565="IP &amp; VLAN","TX ISSUE",
N1565="Warehouse HUAWEI","SPARE-ISSUE",
N1565="SPARE-HS","SPARE-ISSUE",
N1565="Power Telco","RAN ISSUE"
),"")</f>
        <v>No root cause</v>
      </c>
      <c r="N1565" s="29" t="s">
        <v>5652</v>
      </c>
      <c r="O1565" s="17" t="str" cm="1">
        <f t="array" ref="O1565">IFERROR(_xlfn.IFS(
N1565="MPR ISSUE","ACTIVE",
N1565="BSS Hardware Issue","ACTIVE",
N1565="Sites strategiques, MLL, Pylone, etc.","PASSIVE",
N1565="AKTIVCO DEFAUT GE &amp; POWER Cabinet","PASSIVE",
N1565="AKTIVCO Coupure ENEO &amp; Baisse de tension","PASSIVE",
N1565="Coupure ENEO &amp; Baisse de tension","PASSIVE",
N1565="Defaut GE &amp; POWER Cabinet","PASSIVE",
N1565="Sharing","PASSIVE",
N1565="Sites strategiques &amp; DataCenter","PASSIVE",
N1565="Exclu","Exclu",
N1565="SAT","ACTIVE",
N1565="SPARE-ISSUE","SPARE-ISSUE",
N1565="Fiber CAmtel","ACTIVE",
N1565="Fiber AOF","ACTIVE",
N1565="Projet OCM (HUAWEI)","PLANNED WORKS",
N1565="Projet OCM (NOKIA)","PLANNED WORKS",
N1565="ACCESS-ISSUE","ACCESS-ISSUE",
N1565="Projet OCM (ZTE, NOKIA, autres projets)","PLANNED WORKS",
N1565="No root CAuse","No root cause",
N1565="ODU HS","ACTIVE",
N1565="IP &amp; VLAN","ACTIVE",
N1565="Warehouse HUAWEI","SPARE-ISSUE",
N1565="SPARE-HS","SPARE-ISSUE",
N1565="Power Telco","ACTIVE"
),"")</f>
        <v>No root cause</v>
      </c>
      <c r="P1565" s="59">
        <v>0</v>
      </c>
      <c r="Q1565" s="59">
        <v>0</v>
      </c>
      <c r="R1565" s="59">
        <v>0</v>
      </c>
      <c r="S1565" s="59">
        <v>0</v>
      </c>
      <c r="T1565" s="59">
        <v>0</v>
      </c>
      <c r="U1565" s="59">
        <v>0</v>
      </c>
      <c r="V1565" s="14"/>
      <c r="W1565" s="14"/>
      <c r="X1565" s="14"/>
      <c r="Y1565" s="14"/>
      <c r="Z1565" s="14"/>
      <c r="AA1565" s="31" t="s">
        <v>16</v>
      </c>
      <c r="AB1565" s="31" t="s">
        <v>16</v>
      </c>
      <c r="AC1565" s="7" t="s">
        <v>16</v>
      </c>
      <c r="AD1565" s="3"/>
      <c r="AE1565" s="3" t="s">
        <v>16</v>
      </c>
      <c r="AF1565" s="7" t="s">
        <v>16</v>
      </c>
      <c r="AG1565" s="32" t="s">
        <v>16</v>
      </c>
      <c r="AH1565" s="32" t="s">
        <v>16</v>
      </c>
      <c r="AI1565" s="32" t="s">
        <v>16</v>
      </c>
      <c r="AJ1565" s="32" t="s">
        <v>16</v>
      </c>
      <c r="AK1565" s="32" t="s">
        <v>16</v>
      </c>
      <c r="AL1565" s="32" t="s">
        <v>16</v>
      </c>
      <c r="AM1565" s="32" t="s">
        <v>16</v>
      </c>
      <c r="AN1565" s="9" t="s">
        <v>16</v>
      </c>
      <c r="AO1565" s="9" t="s">
        <v>16</v>
      </c>
      <c r="AP1565" s="9" t="s">
        <v>16</v>
      </c>
      <c r="AQ1565" s="14"/>
      <c r="AR1565" s="14"/>
    </row>
    <row r="1566" spans="1:44" s="9" customFormat="1" hidden="1" x14ac:dyDescent="0.3">
      <c r="A1566" s="1" t="s">
        <v>2192</v>
      </c>
      <c r="B1566" s="1" t="s">
        <v>2193</v>
      </c>
      <c r="C1566" s="1" t="s">
        <v>11</v>
      </c>
      <c r="D1566" s="1" t="s">
        <v>12</v>
      </c>
      <c r="E1566" s="56" t="s">
        <v>103</v>
      </c>
      <c r="F1566" s="1" t="s">
        <v>104</v>
      </c>
      <c r="G1566" s="49" t="s">
        <v>5897</v>
      </c>
      <c r="H1566" s="22" t="str">
        <f>_xlfn.XLOOKUP(B1566,[1]SITE!$B:$B,[1]SITE!$CK:$CK,"")</f>
        <v>Operationnel</v>
      </c>
      <c r="I1566" s="22"/>
      <c r="J1566" s="22" t="str">
        <f>_xlfn.XLOOKUP(B1566,[1]SITE!$B:$B,[1]SITE!$I:$I,"")</f>
        <v>No impact</v>
      </c>
      <c r="K1566" s="30"/>
      <c r="L1566" s="15" t="str" cm="1">
        <f t="array" ref="L1566">IFERROR(_xlfn.IFS(
N1566="MPR ISSUE","PDH",
N1566="BSS Hardware Issue","BSS",
N1566="Sites strategiques, MLL, Pylone, etc.","ENVTECH",
N1566="AKTIVCO DEFAUT GE &amp; POWER Cabinet","AKTIVCO",
N1566="AKTIVCO Coupure ENEO &amp; Baisse de tension","AKTIVCO GRID ONLY",
N1566="Coupure ENEO &amp; Baisse de tension","IHS GRID ONLY",
N1566="Defaut GE &amp; POWER Cabinet","IHS",
N1566="Sharing","Partners",
N1566="Sites strategiques &amp; DataCenter","SST &amp; DC",
N1566="Exclu","Exclu",
N1566="SAT","SAT",
N1566="SPARE-ISSUE","SPARE-ISSUE",
N1566="Fiber CAmtel","TRANS_FO_CAMTEL",
N1566="Fiber AOF","Fiber AOF",
N1566="Projet OCM (HUAWEI)","TRAVAUX-HUAWEI",
N1566="Projet OCM (NOKIA)","TRAVAUX-NOKIA",
N1566="ACCESS-ISSUE","ACCESS-ISSUE",
N1566="Projet OCM (ZTE, NOKIA, autres projets)","TRAVAUX OCM",
N1566="No root CAuse","No root cause",
N1566="ODU HS","PDH",
N1566="IP &amp; VLAN","PDH",
N1566="Warehouse HUAWEI","SPARE-ISSUE",
N1566="SPARE-HS","SPARE-ISSUE",
N1566="Power Telco","BSS"
),"")</f>
        <v>No root cause</v>
      </c>
      <c r="M1566" s="16" t="str" cm="1">
        <f t="array" ref="M1566">IFERROR(_xlfn.IFS(
N1566="MPR ISSUE","TX ISSUE",
N1566="BSS Hardware Issue","RAN ISSUE",
N1566="Sites strategiques, MLL, Pylone, etc.","ENVTECH",
N1566="AKTIVCO DEFAUT GE &amp; POWER Cabinet","POWER ISSUE",
N1566="AKTIVCO Coupure ENEO &amp; Baisse de tension","POWER ISSUE",
N1566="Coupure ENEO &amp; Baisse de tension","POWER ISSUE",
N1566="Defaut GE &amp; POWER Cabinet","POWER ISSUE",
N1566="Sharing","POWER ISSUE",
N1566="Sites strategiques &amp; DataCenter","POWER ISSUE",
N1566="Exclu","Exclu",
N1566="SAT","TX ISSUE",
N1566="SPARE-ISSUE","SPARE-ISSUE",
N1566="Fiber CAmtel","TX ISSUE",
N1566="Fiber AOF","TX ISSUE",
N1566="Projet OCM (HUAWEI)","TRAVAUX-HUAWEI",
N1566="Projet OCM (NOKIA)","TRAVAUX -NOKIA",
N1566="ACCESS-ISSUE","ACCESS-ISSUE",
N1566="Projet OCM (ZTE, NOKIA, autres projets)","TRAVAUX OCM",
N1566="No root CAuse","No root cause",
N1566="ODU HS","TX ISSUE",
N1566="IP &amp; VLAN","TX ISSUE",
N1566="Warehouse HUAWEI","SPARE-ISSUE",
N1566="SPARE-HS","SPARE-ISSUE",
N1566="Power Telco","RAN ISSUE"
),"")</f>
        <v>No root cause</v>
      </c>
      <c r="N1566" s="29" t="s">
        <v>5652</v>
      </c>
      <c r="O1566" s="17" t="str" cm="1">
        <f t="array" ref="O1566">IFERROR(_xlfn.IFS(
N1566="MPR ISSUE","ACTIVE",
N1566="BSS Hardware Issue","ACTIVE",
N1566="Sites strategiques, MLL, Pylone, etc.","PASSIVE",
N1566="AKTIVCO DEFAUT GE &amp; POWER Cabinet","PASSIVE",
N1566="AKTIVCO Coupure ENEO &amp; Baisse de tension","PASSIVE",
N1566="Coupure ENEO &amp; Baisse de tension","PASSIVE",
N1566="Defaut GE &amp; POWER Cabinet","PASSIVE",
N1566="Sharing","PASSIVE",
N1566="Sites strategiques &amp; DataCenter","PASSIVE",
N1566="Exclu","Exclu",
N1566="SAT","ACTIVE",
N1566="SPARE-ISSUE","SPARE-ISSUE",
N1566="Fiber CAmtel","ACTIVE",
N1566="Fiber AOF","ACTIVE",
N1566="Projet OCM (HUAWEI)","PLANNED WORKS",
N1566="Projet OCM (NOKIA)","PLANNED WORKS",
N1566="ACCESS-ISSUE","ACCESS-ISSUE",
N1566="Projet OCM (ZTE, NOKIA, autres projets)","PLANNED WORKS",
N1566="No root CAuse","No root cause",
N1566="ODU HS","ACTIVE",
N1566="IP &amp; VLAN","ACTIVE",
N1566="Warehouse HUAWEI","SPARE-ISSUE",
N1566="SPARE-HS","SPARE-ISSUE",
N1566="Power Telco","ACTIVE"
),"")</f>
        <v>No root cause</v>
      </c>
      <c r="P1566" s="59">
        <v>0</v>
      </c>
      <c r="Q1566" s="59">
        <v>0</v>
      </c>
      <c r="R1566" s="59">
        <v>0</v>
      </c>
      <c r="S1566" s="59">
        <v>0</v>
      </c>
      <c r="T1566" s="59">
        <v>0</v>
      </c>
      <c r="U1566" s="59">
        <v>0</v>
      </c>
      <c r="V1566" s="14"/>
      <c r="W1566" s="14"/>
      <c r="X1566" s="14"/>
      <c r="Y1566" s="14"/>
      <c r="Z1566" s="14"/>
      <c r="AA1566" s="31" t="s">
        <v>16</v>
      </c>
      <c r="AB1566" s="31" t="s">
        <v>16</v>
      </c>
      <c r="AC1566" s="7" t="s">
        <v>16</v>
      </c>
      <c r="AD1566" s="3"/>
      <c r="AE1566" s="3" t="s">
        <v>16</v>
      </c>
      <c r="AF1566" s="7" t="s">
        <v>16</v>
      </c>
      <c r="AG1566" s="32" t="s">
        <v>16</v>
      </c>
      <c r="AH1566" s="32" t="s">
        <v>16</v>
      </c>
      <c r="AI1566" s="32" t="s">
        <v>16</v>
      </c>
      <c r="AJ1566" s="32" t="s">
        <v>16</v>
      </c>
      <c r="AK1566" s="32" t="s">
        <v>16</v>
      </c>
      <c r="AL1566" s="32" t="s">
        <v>16</v>
      </c>
      <c r="AM1566" s="32" t="s">
        <v>16</v>
      </c>
      <c r="AN1566" s="9" t="s">
        <v>16</v>
      </c>
      <c r="AO1566" s="9" t="s">
        <v>16</v>
      </c>
      <c r="AP1566" s="9" t="s">
        <v>16</v>
      </c>
      <c r="AQ1566" s="14"/>
      <c r="AR1566" s="14"/>
    </row>
    <row r="1567" spans="1:44" s="9" customFormat="1" hidden="1" x14ac:dyDescent="0.3">
      <c r="A1567" s="1" t="s">
        <v>1321</v>
      </c>
      <c r="B1567" s="1" t="s">
        <v>1322</v>
      </c>
      <c r="C1567" s="1" t="s">
        <v>22</v>
      </c>
      <c r="D1567" s="1" t="s">
        <v>23</v>
      </c>
      <c r="E1567" s="56" t="s">
        <v>56</v>
      </c>
      <c r="F1567" s="1" t="s">
        <v>85</v>
      </c>
      <c r="G1567" s="49" t="s">
        <v>5897</v>
      </c>
      <c r="H1567" s="22" t="str">
        <f>_xlfn.XLOOKUP(B1567,[1]SITE!$B:$B,[1]SITE!$CK:$CK,"")</f>
        <v>Operationnel</v>
      </c>
      <c r="I1567" s="22"/>
      <c r="J1567" s="22" t="str">
        <f>_xlfn.XLOOKUP(B1567,[1]SITE!$B:$B,[1]SITE!$I:$I,"")</f>
        <v>No impact</v>
      </c>
      <c r="K1567" s="30"/>
      <c r="L1567" s="15" t="str" cm="1">
        <f t="array" ref="L1567">IFERROR(_xlfn.IFS(
N1567="MPR ISSUE","PDH",
N1567="BSS Hardware Issue","BSS",
N1567="Sites strategiques, MLL, Pylone, etc.","ENVTECH",
N1567="AKTIVCO DEFAUT GE &amp; POWER Cabinet","AKTIVCO",
N1567="AKTIVCO Coupure ENEO &amp; Baisse de tension","AKTIVCO GRID ONLY",
N1567="Coupure ENEO &amp; Baisse de tension","IHS GRID ONLY",
N1567="Defaut GE &amp; POWER Cabinet","IHS",
N1567="Sharing","Partners",
N1567="Sites strategiques &amp; DataCenter","SST &amp; DC",
N1567="Exclu","Exclu",
N1567="SAT","SAT",
N1567="SPARE-ISSUE","SPARE-ISSUE",
N1567="Fiber CAmtel","TRANS_FO_CAMTEL",
N1567="Fiber AOF","Fiber AOF",
N1567="Projet OCM (HUAWEI)","TRAVAUX-HUAWEI",
N1567="Projet OCM (NOKIA)","TRAVAUX-NOKIA",
N1567="ACCESS-ISSUE","ACCESS-ISSUE",
N1567="Projet OCM (ZTE, NOKIA, autres projets)","TRAVAUX OCM",
N1567="No root CAuse","No root cause",
N1567="ODU HS","PDH",
N1567="IP &amp; VLAN","PDH",
N1567="Warehouse HUAWEI","SPARE-ISSUE",
N1567="SPARE-HS","SPARE-ISSUE",
N1567="Power Telco","BSS"
),"")</f>
        <v>No root cause</v>
      </c>
      <c r="M1567" s="16" t="str" cm="1">
        <f t="array" ref="M1567">IFERROR(_xlfn.IFS(
N1567="MPR ISSUE","TX ISSUE",
N1567="BSS Hardware Issue","RAN ISSUE",
N1567="Sites strategiques, MLL, Pylone, etc.","ENVTECH",
N1567="AKTIVCO DEFAUT GE &amp; POWER Cabinet","POWER ISSUE",
N1567="AKTIVCO Coupure ENEO &amp; Baisse de tension","POWER ISSUE",
N1567="Coupure ENEO &amp; Baisse de tension","POWER ISSUE",
N1567="Defaut GE &amp; POWER Cabinet","POWER ISSUE",
N1567="Sharing","POWER ISSUE",
N1567="Sites strategiques &amp; DataCenter","POWER ISSUE",
N1567="Exclu","Exclu",
N1567="SAT","TX ISSUE",
N1567="SPARE-ISSUE","SPARE-ISSUE",
N1567="Fiber CAmtel","TX ISSUE",
N1567="Fiber AOF","TX ISSUE",
N1567="Projet OCM (HUAWEI)","TRAVAUX-HUAWEI",
N1567="Projet OCM (NOKIA)","TRAVAUX -NOKIA",
N1567="ACCESS-ISSUE","ACCESS-ISSUE",
N1567="Projet OCM (ZTE, NOKIA, autres projets)","TRAVAUX OCM",
N1567="No root CAuse","No root cause",
N1567="ODU HS","TX ISSUE",
N1567="IP &amp; VLAN","TX ISSUE",
N1567="Warehouse HUAWEI","SPARE-ISSUE",
N1567="SPARE-HS","SPARE-ISSUE",
N1567="Power Telco","RAN ISSUE"
),"")</f>
        <v>No root cause</v>
      </c>
      <c r="N1567" s="36" t="s">
        <v>5652</v>
      </c>
      <c r="O1567" s="17" t="str" cm="1">
        <f t="array" ref="O1567">IFERROR(_xlfn.IFS(
N1567="MPR ISSUE","ACTIVE",
N1567="BSS Hardware Issue","ACTIVE",
N1567="Sites strategiques, MLL, Pylone, etc.","PASSIVE",
N1567="AKTIVCO DEFAUT GE &amp; POWER Cabinet","PASSIVE",
N1567="AKTIVCO Coupure ENEO &amp; Baisse de tension","PASSIVE",
N1567="Coupure ENEO &amp; Baisse de tension","PASSIVE",
N1567="Defaut GE &amp; POWER Cabinet","PASSIVE",
N1567="Sharing","PASSIVE",
N1567="Sites strategiques &amp; DataCenter","PASSIVE",
N1567="Exclu","Exclu",
N1567="SAT","ACTIVE",
N1567="SPARE-ISSUE","SPARE-ISSUE",
N1567="Fiber CAmtel","ACTIVE",
N1567="Fiber AOF","ACTIVE",
N1567="Projet OCM (HUAWEI)","PLANNED WORKS",
N1567="Projet OCM (NOKIA)","PLANNED WORKS",
N1567="ACCESS-ISSUE","ACCESS-ISSUE",
N1567="Projet OCM (ZTE, NOKIA, autres projets)","PLANNED WORKS",
N1567="No root CAuse","No root cause",
N1567="ODU HS","ACTIVE",
N1567="IP &amp; VLAN","ACTIVE",
N1567="Warehouse HUAWEI","SPARE-ISSUE",
N1567="SPARE-HS","SPARE-ISSUE",
N1567="Power Telco","ACTIVE"
),"")</f>
        <v>No root cause</v>
      </c>
      <c r="P1567" s="59">
        <v>0</v>
      </c>
      <c r="Q1567" s="59">
        <v>0</v>
      </c>
      <c r="R1567" s="59">
        <v>0</v>
      </c>
      <c r="S1567" s="59">
        <v>0</v>
      </c>
      <c r="T1567" s="59">
        <v>0</v>
      </c>
      <c r="U1567" s="59">
        <v>0</v>
      </c>
      <c r="V1567" s="14"/>
      <c r="W1567" s="14"/>
      <c r="X1567" s="14"/>
      <c r="Y1567" s="14"/>
      <c r="Z1567" s="14"/>
      <c r="AA1567" s="31" t="s">
        <v>5424</v>
      </c>
      <c r="AB1567" s="31" t="s">
        <v>16</v>
      </c>
      <c r="AC1567" s="7" t="s">
        <v>16</v>
      </c>
      <c r="AD1567" s="3"/>
      <c r="AE1567" s="3" t="s">
        <v>16</v>
      </c>
      <c r="AF1567" s="7" t="s">
        <v>16</v>
      </c>
      <c r="AG1567" s="32" t="s">
        <v>16</v>
      </c>
      <c r="AH1567" s="32" t="s">
        <v>16</v>
      </c>
      <c r="AI1567" s="32" t="s">
        <v>16</v>
      </c>
      <c r="AJ1567" s="32" t="s">
        <v>16</v>
      </c>
      <c r="AK1567" s="32" t="s">
        <v>16</v>
      </c>
      <c r="AL1567" s="32" t="s">
        <v>16</v>
      </c>
      <c r="AM1567" s="32" t="s">
        <v>5424</v>
      </c>
      <c r="AN1567" s="9" t="s">
        <v>16</v>
      </c>
      <c r="AO1567" s="9" t="s">
        <v>16</v>
      </c>
      <c r="AP1567" s="9" t="s">
        <v>16</v>
      </c>
      <c r="AQ1567" s="14"/>
      <c r="AR1567" s="14"/>
    </row>
    <row r="1568" spans="1:44" s="9" customFormat="1" hidden="1" x14ac:dyDescent="0.3">
      <c r="A1568" s="5" t="s">
        <v>2472</v>
      </c>
      <c r="B1568" s="5" t="s">
        <v>2473</v>
      </c>
      <c r="C1568" s="56" t="s">
        <v>19</v>
      </c>
      <c r="D1568" s="56" t="s">
        <v>12</v>
      </c>
      <c r="E1568" s="56" t="s">
        <v>32</v>
      </c>
      <c r="F1568" s="5" t="s">
        <v>39</v>
      </c>
      <c r="G1568" s="22" t="s">
        <v>5896</v>
      </c>
      <c r="H1568" s="22" t="str">
        <f>_xlfn.XLOOKUP(B1568,[1]SITE!$B:$B,[1]SITE!$CK:$CK,"")</f>
        <v>Operationnel</v>
      </c>
      <c r="I1568" s="22"/>
      <c r="J1568" s="22" t="str">
        <f>_xlfn.XLOOKUP(B1568,[1]SITE!$B:$B,[1]SITE!$I:$I,"")</f>
        <v>No impact</v>
      </c>
      <c r="K1568" s="30"/>
      <c r="L1568" s="15" t="str" cm="1">
        <f t="array" ref="L1568">IFERROR(_xlfn.IFS(
N1568="MPR ISSUE","PDH",
N1568="BSS Hardware Issue","BSS",
N1568="Sites strategiques, MLL, Pylone, etc.","ENVTECH",
N1568="AKTIVCO DEFAUT GE &amp; POWER Cabinet","AKTIVCO",
N1568="AKTIVCO Coupure ENEO &amp; Baisse de tension","AKTIVCO GRID ONLY",
N1568="Coupure ENEO &amp; Baisse de tension","IHS GRID ONLY",
N1568="Defaut GE &amp; POWER Cabinet","IHS",
N1568="Sharing","Partners",
N1568="Sites strategiques &amp; DataCenter","SST &amp; DC",
N1568="Exclu","Exclu",
N1568="SAT","SAT",
N1568="SPARE-ISSUE","SPARE-ISSUE",
N1568="Fiber CAmtel","TRANS_FO_CAMTEL",
N1568="Fiber AOF","Fiber AOF",
N1568="Projet OCM (HUAWEI)","TRAVAUX-HUAWEI",
N1568="Projet OCM (NOKIA)","TRAVAUX-NOKIA",
N1568="ACCESS-ISSUE","ACCESS-ISSUE",
N1568="Projet OCM (ZTE, NOKIA, autres projets)","TRAVAUX OCM",
N1568="No root CAuse","No root cause",
N1568="ODU HS","PDH",
N1568="IP &amp; VLAN","PDH",
N1568="Warehouse HUAWEI","SPARE-ISSUE",
N1568="SPARE-HS","SPARE-ISSUE",
N1568="Power Telco","BSS"
),"")</f>
        <v>No root cause</v>
      </c>
      <c r="M1568" s="16" t="str" cm="1">
        <f t="array" ref="M1568">IFERROR(_xlfn.IFS(
N1568="MPR ISSUE","TX ISSUE",
N1568="BSS Hardware Issue","RAN ISSUE",
N1568="Sites strategiques, MLL, Pylone, etc.","ENVTECH",
N1568="AKTIVCO DEFAUT GE &amp; POWER Cabinet","POWER ISSUE",
N1568="AKTIVCO Coupure ENEO &amp; Baisse de tension","POWER ISSUE",
N1568="Coupure ENEO &amp; Baisse de tension","POWER ISSUE",
N1568="Defaut GE &amp; POWER Cabinet","POWER ISSUE",
N1568="Sharing","POWER ISSUE",
N1568="Sites strategiques &amp; DataCenter","POWER ISSUE",
N1568="Exclu","Exclu",
N1568="SAT","TX ISSUE",
N1568="SPARE-ISSUE","SPARE-ISSUE",
N1568="Fiber CAmtel","TX ISSUE",
N1568="Fiber AOF","TX ISSUE",
N1568="Projet OCM (HUAWEI)","TRAVAUX-HUAWEI",
N1568="Projet OCM (NOKIA)","TRAVAUX -NOKIA",
N1568="ACCESS-ISSUE","ACCESS-ISSUE",
N1568="Projet OCM (ZTE, NOKIA, autres projets)","TRAVAUX OCM",
N1568="No root CAuse","No root cause",
N1568="ODU HS","TX ISSUE",
N1568="IP &amp; VLAN","TX ISSUE",
N1568="Warehouse HUAWEI","SPARE-ISSUE",
N1568="SPARE-HS","SPARE-ISSUE",
N1568="Power Telco","RAN ISSUE"
),"")</f>
        <v>No root cause</v>
      </c>
      <c r="N1568" s="29" t="s">
        <v>5652</v>
      </c>
      <c r="O1568" s="17" t="str" cm="1">
        <f t="array" ref="O1568">IFERROR(_xlfn.IFS(
N1568="MPR ISSUE","ACTIVE",
N1568="BSS Hardware Issue","ACTIVE",
N1568="Sites strategiques, MLL, Pylone, etc.","PASSIVE",
N1568="AKTIVCO DEFAUT GE &amp; POWER Cabinet","PASSIVE",
N1568="AKTIVCO Coupure ENEO &amp; Baisse de tension","PASSIVE",
N1568="Coupure ENEO &amp; Baisse de tension","PASSIVE",
N1568="Defaut GE &amp; POWER Cabinet","PASSIVE",
N1568="Sharing","PASSIVE",
N1568="Sites strategiques &amp; DataCenter","PASSIVE",
N1568="Exclu","Exclu",
N1568="SAT","ACTIVE",
N1568="SPARE-ISSUE","SPARE-ISSUE",
N1568="Fiber CAmtel","ACTIVE",
N1568="Fiber AOF","ACTIVE",
N1568="Projet OCM (HUAWEI)","PLANNED WORKS",
N1568="Projet OCM (NOKIA)","PLANNED WORKS",
N1568="ACCESS-ISSUE","ACCESS-ISSUE",
N1568="Projet OCM (ZTE, NOKIA, autres projets)","PLANNED WORKS",
N1568="No root CAuse","No root cause",
N1568="ODU HS","ACTIVE",
N1568="IP &amp; VLAN","ACTIVE",
N1568="Warehouse HUAWEI","SPARE-ISSUE",
N1568="SPARE-HS","SPARE-ISSUE",
N1568="Power Telco","ACTIVE"
),"")</f>
        <v>No root cause</v>
      </c>
      <c r="P1568" s="59">
        <v>0</v>
      </c>
      <c r="Q1568" s="59">
        <v>0</v>
      </c>
      <c r="R1568" s="59">
        <v>0</v>
      </c>
      <c r="S1568" s="59">
        <v>0</v>
      </c>
      <c r="T1568" s="59">
        <v>0</v>
      </c>
      <c r="U1568" s="59">
        <v>0</v>
      </c>
      <c r="V1568" s="14"/>
      <c r="W1568" s="14"/>
      <c r="X1568" s="14"/>
      <c r="Y1568" s="14"/>
      <c r="Z1568" s="14"/>
      <c r="AA1568" s="31" t="s">
        <v>16</v>
      </c>
      <c r="AB1568" s="31" t="s">
        <v>16</v>
      </c>
      <c r="AC1568" s="7" t="s">
        <v>16</v>
      </c>
      <c r="AD1568" s="3"/>
      <c r="AE1568" s="3" t="s">
        <v>16</v>
      </c>
      <c r="AF1568" s="7" t="s">
        <v>16</v>
      </c>
      <c r="AG1568" s="32" t="s">
        <v>16</v>
      </c>
      <c r="AH1568" s="32" t="s">
        <v>16</v>
      </c>
      <c r="AI1568" s="32" t="s">
        <v>16</v>
      </c>
      <c r="AJ1568" s="32" t="s">
        <v>16</v>
      </c>
      <c r="AK1568" s="32" t="s">
        <v>16</v>
      </c>
      <c r="AL1568" s="32" t="s">
        <v>16</v>
      </c>
      <c r="AM1568" s="32" t="s">
        <v>16</v>
      </c>
      <c r="AN1568" s="9" t="s">
        <v>16</v>
      </c>
      <c r="AO1568" s="9" t="s">
        <v>16</v>
      </c>
      <c r="AP1568" s="9" t="s">
        <v>5424</v>
      </c>
      <c r="AQ1568" s="14"/>
      <c r="AR1568" s="14"/>
    </row>
    <row r="1569" spans="1:44" s="9" customFormat="1" hidden="1" x14ac:dyDescent="0.3">
      <c r="A1569" s="1" t="s">
        <v>4787</v>
      </c>
      <c r="B1569" s="1" t="s">
        <v>4788</v>
      </c>
      <c r="C1569" s="1" t="s">
        <v>22</v>
      </c>
      <c r="D1569" s="1" t="s">
        <v>23</v>
      </c>
      <c r="E1569" s="56" t="s">
        <v>103</v>
      </c>
      <c r="F1569" s="1" t="s">
        <v>1477</v>
      </c>
      <c r="G1569" s="49" t="s">
        <v>5897</v>
      </c>
      <c r="H1569" s="22" t="str">
        <f>_xlfn.XLOOKUP(B1569,[1]SITE!$B:$B,[1]SITE!$CK:$CK,"")</f>
        <v>Operationnel</v>
      </c>
      <c r="I1569" s="22"/>
      <c r="J1569" s="22" t="str">
        <f>_xlfn.XLOOKUP(B1569,[1]SITE!$B:$B,[1]SITE!$I:$I,"")</f>
        <v>No impact</v>
      </c>
      <c r="K1569" s="30"/>
      <c r="L1569" s="15" t="str" cm="1">
        <f t="array" ref="L1569">IFERROR(_xlfn.IFS(
N1569="MPR ISSUE","PDH",
N1569="BSS Hardware Issue","BSS",
N1569="Sites strategiques, MLL, Pylone, etc.","ENVTECH",
N1569="AKTIVCO DEFAUT GE &amp; POWER Cabinet","AKTIVCO",
N1569="AKTIVCO Coupure ENEO &amp; Baisse de tension","AKTIVCO GRID ONLY",
N1569="Coupure ENEO &amp; Baisse de tension","IHS GRID ONLY",
N1569="Defaut GE &amp; POWER Cabinet","IHS",
N1569="Sharing","Partners",
N1569="Sites strategiques &amp; DataCenter","SST &amp; DC",
N1569="Exclu","Exclu",
N1569="SAT","SAT",
N1569="SPARE-ISSUE","SPARE-ISSUE",
N1569="Fiber CAmtel","TRANS_FO_CAMTEL",
N1569="Fiber AOF","Fiber AOF",
N1569="Projet OCM (HUAWEI)","TRAVAUX-HUAWEI",
N1569="Projet OCM (NOKIA)","TRAVAUX-NOKIA",
N1569="ACCESS-ISSUE","ACCESS-ISSUE",
N1569="Projet OCM (ZTE, NOKIA, autres projets)","TRAVAUX OCM",
N1569="No root CAuse","No root cause",
N1569="ODU HS","PDH",
N1569="IP &amp; VLAN","PDH",
N1569="Warehouse HUAWEI","SPARE-ISSUE",
N1569="SPARE-HS","SPARE-ISSUE",
N1569="Power Telco","BSS"
),"")</f>
        <v>No root cause</v>
      </c>
      <c r="M1569" s="16" t="str" cm="1">
        <f t="array" ref="M1569">IFERROR(_xlfn.IFS(
N1569="MPR ISSUE","TX ISSUE",
N1569="BSS Hardware Issue","RAN ISSUE",
N1569="Sites strategiques, MLL, Pylone, etc.","ENVTECH",
N1569="AKTIVCO DEFAUT GE &amp; POWER Cabinet","POWER ISSUE",
N1569="AKTIVCO Coupure ENEO &amp; Baisse de tension","POWER ISSUE",
N1569="Coupure ENEO &amp; Baisse de tension","POWER ISSUE",
N1569="Defaut GE &amp; POWER Cabinet","POWER ISSUE",
N1569="Sharing","POWER ISSUE",
N1569="Sites strategiques &amp; DataCenter","POWER ISSUE",
N1569="Exclu","Exclu",
N1569="SAT","TX ISSUE",
N1569="SPARE-ISSUE","SPARE-ISSUE",
N1569="Fiber CAmtel","TX ISSUE",
N1569="Fiber AOF","TX ISSUE",
N1569="Projet OCM (HUAWEI)","TRAVAUX-HUAWEI",
N1569="Projet OCM (NOKIA)","TRAVAUX -NOKIA",
N1569="ACCESS-ISSUE","ACCESS-ISSUE",
N1569="Projet OCM (ZTE, NOKIA, autres projets)","TRAVAUX OCM",
N1569="No root CAuse","No root cause",
N1569="ODU HS","TX ISSUE",
N1569="IP &amp; VLAN","TX ISSUE",
N1569="Warehouse HUAWEI","SPARE-ISSUE",
N1569="SPARE-HS","SPARE-ISSUE",
N1569="Power Telco","RAN ISSUE"
),"")</f>
        <v>No root cause</v>
      </c>
      <c r="N1569" s="29" t="s">
        <v>5652</v>
      </c>
      <c r="O1569" s="17" t="str" cm="1">
        <f t="array" ref="O1569">IFERROR(_xlfn.IFS(
N1569="MPR ISSUE","ACTIVE",
N1569="BSS Hardware Issue","ACTIVE",
N1569="Sites strategiques, MLL, Pylone, etc.","PASSIVE",
N1569="AKTIVCO DEFAUT GE &amp; POWER Cabinet","PASSIVE",
N1569="AKTIVCO Coupure ENEO &amp; Baisse de tension","PASSIVE",
N1569="Coupure ENEO &amp; Baisse de tension","PASSIVE",
N1569="Defaut GE &amp; POWER Cabinet","PASSIVE",
N1569="Sharing","PASSIVE",
N1569="Sites strategiques &amp; DataCenter","PASSIVE",
N1569="Exclu","Exclu",
N1569="SAT","ACTIVE",
N1569="SPARE-ISSUE","SPARE-ISSUE",
N1569="Fiber CAmtel","ACTIVE",
N1569="Fiber AOF","ACTIVE",
N1569="Projet OCM (HUAWEI)","PLANNED WORKS",
N1569="Projet OCM (NOKIA)","PLANNED WORKS",
N1569="ACCESS-ISSUE","ACCESS-ISSUE",
N1569="Projet OCM (ZTE, NOKIA, autres projets)","PLANNED WORKS",
N1569="No root CAuse","No root cause",
N1569="ODU HS","ACTIVE",
N1569="IP &amp; VLAN","ACTIVE",
N1569="Warehouse HUAWEI","SPARE-ISSUE",
N1569="SPARE-HS","SPARE-ISSUE",
N1569="Power Telco","ACTIVE"
),"")</f>
        <v>No root cause</v>
      </c>
      <c r="P1569" s="59">
        <v>0</v>
      </c>
      <c r="Q1569" s="59">
        <v>0</v>
      </c>
      <c r="R1569" s="59">
        <v>0</v>
      </c>
      <c r="S1569" s="59">
        <v>0</v>
      </c>
      <c r="T1569" s="59">
        <v>0</v>
      </c>
      <c r="U1569" s="59">
        <v>0</v>
      </c>
      <c r="V1569" s="14"/>
      <c r="W1569" s="14"/>
      <c r="X1569" s="14"/>
      <c r="Y1569" s="14"/>
      <c r="Z1569" s="14"/>
      <c r="AA1569" s="31" t="s">
        <v>16</v>
      </c>
      <c r="AB1569" s="31" t="s">
        <v>16</v>
      </c>
      <c r="AC1569" s="7" t="s">
        <v>16</v>
      </c>
      <c r="AD1569" s="3"/>
      <c r="AE1569" s="3" t="s">
        <v>16</v>
      </c>
      <c r="AF1569" s="7" t="s">
        <v>16</v>
      </c>
      <c r="AG1569" s="32" t="s">
        <v>16</v>
      </c>
      <c r="AH1569" s="32" t="s">
        <v>16</v>
      </c>
      <c r="AI1569" s="32" t="s">
        <v>16</v>
      </c>
      <c r="AJ1569" s="32" t="s">
        <v>16</v>
      </c>
      <c r="AK1569" s="32" t="s">
        <v>16</v>
      </c>
      <c r="AL1569" s="32" t="s">
        <v>16</v>
      </c>
      <c r="AM1569" s="32" t="s">
        <v>16</v>
      </c>
      <c r="AN1569" s="9" t="s">
        <v>16</v>
      </c>
      <c r="AO1569" s="9" t="s">
        <v>16</v>
      </c>
      <c r="AP1569" s="9" t="s">
        <v>16</v>
      </c>
      <c r="AQ1569" s="14"/>
      <c r="AR1569" s="14"/>
    </row>
    <row r="1570" spans="1:44" s="9" customFormat="1" ht="24" hidden="1" customHeight="1" x14ac:dyDescent="0.3">
      <c r="A1570" s="1" t="s">
        <v>1769</v>
      </c>
      <c r="B1570" s="51" t="s">
        <v>1770</v>
      </c>
      <c r="C1570" s="51" t="s">
        <v>22</v>
      </c>
      <c r="D1570" s="51" t="s">
        <v>37</v>
      </c>
      <c r="E1570" s="56" t="s">
        <v>38</v>
      </c>
      <c r="F1570" s="51" t="s">
        <v>39</v>
      </c>
      <c r="G1570" s="22" t="s">
        <v>5896</v>
      </c>
      <c r="H1570" s="22" t="str">
        <f>_xlfn.XLOOKUP(B1570,[1]SITE!$B:$B,[1]SITE!$CK:$CK,"")</f>
        <v>Operationnel</v>
      </c>
      <c r="I1570" s="22"/>
      <c r="J1570" s="22" t="str">
        <f>_xlfn.XLOOKUP(B1570,[1]SITE!$B:$B,[1]SITE!$I:$I,"")</f>
        <v>No impact</v>
      </c>
      <c r="K1570" s="30"/>
      <c r="L1570" s="15" t="str" cm="1">
        <f t="array" ref="L1570">IFERROR(_xlfn.IFS(
N1570="MPR ISSUE","PDH",
N1570="BSS Hardware Issue","BSS",
N1570="Sites strategiques, MLL, Pylone, etc.","ENVTECH",
N1570="AKTIVCO DEFAUT GE &amp; POWER Cabinet","AKTIVCO",
N1570="AKTIVCO Coupure ENEO &amp; Baisse de tension","AKTIVCO GRID ONLY",
N1570="Coupure ENEO &amp; Baisse de tension","IHS GRID ONLY",
N1570="Defaut GE &amp; POWER Cabinet","IHS",
N1570="Sharing","Partners",
N1570="Sites strategiques &amp; DataCenter","SST &amp; DC",
N1570="Exclu","Exclu",
N1570="SAT","SAT",
N1570="SPARE-ISSUE","SPARE-ISSUE",
N1570="Fiber CAmtel","TRANS_FO_CAMTEL",
N1570="Fiber AOF","Fiber AOF",
N1570="Projet OCM (HUAWEI)","TRAVAUX-HUAWEI",
N1570="Projet OCM (NOKIA)","TRAVAUX-NOKIA",
N1570="ACCESS-ISSUE","ACCESS-ISSUE",
N1570="Projet OCM (ZTE, NOKIA, autres projets)","TRAVAUX OCM",
N1570="No root CAuse","No root cause",
N1570="ODU HS","PDH",
N1570="IP &amp; VLAN","PDH",
N1570="Warehouse HUAWEI","SPARE-ISSUE",
N1570="SPARE-HS","SPARE-ISSUE",
N1570="Power Telco","BSS"
),"")</f>
        <v>No root cause</v>
      </c>
      <c r="M1570" s="16" t="str" cm="1">
        <f t="array" ref="M1570">IFERROR(_xlfn.IFS(
N1570="MPR ISSUE","TX ISSUE",
N1570="BSS Hardware Issue","RAN ISSUE",
N1570="Sites strategiques, MLL, Pylone, etc.","ENVTECH",
N1570="AKTIVCO DEFAUT GE &amp; POWER Cabinet","POWER ISSUE",
N1570="AKTIVCO Coupure ENEO &amp; Baisse de tension","POWER ISSUE",
N1570="Coupure ENEO &amp; Baisse de tension","POWER ISSUE",
N1570="Defaut GE &amp; POWER Cabinet","POWER ISSUE",
N1570="Sharing","POWER ISSUE",
N1570="Sites strategiques &amp; DataCenter","POWER ISSUE",
N1570="Exclu","Exclu",
N1570="SAT","TX ISSUE",
N1570="SPARE-ISSUE","SPARE-ISSUE",
N1570="Fiber CAmtel","TX ISSUE",
N1570="Fiber AOF","TX ISSUE",
N1570="Projet OCM (HUAWEI)","TRAVAUX-HUAWEI",
N1570="Projet OCM (NOKIA)","TRAVAUX -NOKIA",
N1570="ACCESS-ISSUE","ACCESS-ISSUE",
N1570="Projet OCM (ZTE, NOKIA, autres projets)","TRAVAUX OCM",
N1570="No root CAuse","No root cause",
N1570="ODU HS","TX ISSUE",
N1570="IP &amp; VLAN","TX ISSUE",
N1570="Warehouse HUAWEI","SPARE-ISSUE",
N1570="SPARE-HS","SPARE-ISSUE",
N1570="Power Telco","RAN ISSUE"
),"")</f>
        <v>No root cause</v>
      </c>
      <c r="N1570" s="29" t="s">
        <v>5652</v>
      </c>
      <c r="O1570" s="17" t="str" cm="1">
        <f t="array" ref="O1570">IFERROR(_xlfn.IFS(
N1570="MPR ISSUE","ACTIVE",
N1570="BSS Hardware Issue","ACTIVE",
N1570="Sites strategiques, MLL, Pylone, etc.","PASSIVE",
N1570="AKTIVCO DEFAUT GE &amp; POWER Cabinet","PASSIVE",
N1570="AKTIVCO Coupure ENEO &amp; Baisse de tension","PASSIVE",
N1570="Coupure ENEO &amp; Baisse de tension","PASSIVE",
N1570="Defaut GE &amp; POWER Cabinet","PASSIVE",
N1570="Sharing","PASSIVE",
N1570="Sites strategiques &amp; DataCenter","PASSIVE",
N1570="Exclu","Exclu",
N1570="SAT","ACTIVE",
N1570="SPARE-ISSUE","SPARE-ISSUE",
N1570="Fiber CAmtel","ACTIVE",
N1570="Fiber AOF","ACTIVE",
N1570="Projet OCM (HUAWEI)","PLANNED WORKS",
N1570="Projet OCM (NOKIA)","PLANNED WORKS",
N1570="ACCESS-ISSUE","ACCESS-ISSUE",
N1570="Projet OCM (ZTE, NOKIA, autres projets)","PLANNED WORKS",
N1570="No root CAuse","No root cause",
N1570="ODU HS","ACTIVE",
N1570="IP &amp; VLAN","ACTIVE",
N1570="Warehouse HUAWEI","SPARE-ISSUE",
N1570="SPARE-HS","SPARE-ISSUE",
N1570="Power Telco","ACTIVE"
),"")</f>
        <v>No root cause</v>
      </c>
      <c r="P1570" s="59">
        <v>0</v>
      </c>
      <c r="Q1570" s="59">
        <v>0</v>
      </c>
      <c r="R1570" s="59">
        <v>0</v>
      </c>
      <c r="S1570" s="59">
        <v>0</v>
      </c>
      <c r="T1570" s="59">
        <v>5.3305660425816068</v>
      </c>
      <c r="U1570" s="59">
        <v>0</v>
      </c>
      <c r="V1570" s="14"/>
      <c r="W1570" s="14"/>
      <c r="X1570" s="14"/>
      <c r="Y1570" s="14"/>
      <c r="Z1570" s="14"/>
      <c r="AA1570" s="31" t="s">
        <v>16</v>
      </c>
      <c r="AB1570" s="31" t="s">
        <v>16</v>
      </c>
      <c r="AC1570" s="7" t="s">
        <v>16</v>
      </c>
      <c r="AD1570" s="3"/>
      <c r="AE1570" s="3" t="s">
        <v>16</v>
      </c>
      <c r="AF1570" s="7" t="s">
        <v>16</v>
      </c>
      <c r="AG1570" s="32" t="s">
        <v>16</v>
      </c>
      <c r="AH1570" s="32" t="s">
        <v>16</v>
      </c>
      <c r="AI1570" s="32" t="s">
        <v>16</v>
      </c>
      <c r="AJ1570" s="32" t="s">
        <v>16</v>
      </c>
      <c r="AK1570" s="32" t="s">
        <v>16</v>
      </c>
      <c r="AL1570" s="32" t="s">
        <v>16</v>
      </c>
      <c r="AM1570" s="32" t="s">
        <v>16</v>
      </c>
      <c r="AN1570" s="9" t="s">
        <v>16</v>
      </c>
      <c r="AO1570" s="9" t="s">
        <v>16</v>
      </c>
      <c r="AP1570" s="9" t="s">
        <v>16</v>
      </c>
      <c r="AQ1570" s="14"/>
      <c r="AR1570" s="14"/>
    </row>
    <row r="1571" spans="1:44" s="9" customFormat="1" ht="15.45" hidden="1" customHeight="1" x14ac:dyDescent="0.3">
      <c r="A1571" s="1" t="s">
        <v>583</v>
      </c>
      <c r="B1571" s="1" t="s">
        <v>584</v>
      </c>
      <c r="C1571" s="1" t="s">
        <v>11</v>
      </c>
      <c r="D1571" s="1" t="s">
        <v>12</v>
      </c>
      <c r="E1571" s="56" t="s">
        <v>103</v>
      </c>
      <c r="F1571" s="1" t="s">
        <v>104</v>
      </c>
      <c r="G1571" s="49" t="s">
        <v>5897</v>
      </c>
      <c r="H1571" s="22" t="str">
        <f>_xlfn.XLOOKUP(B1571,[1]SITE!$B:$B,[1]SITE!$CK:$CK,"")</f>
        <v>Operationnel</v>
      </c>
      <c r="I1571" s="22"/>
      <c r="J1571" s="22" t="str">
        <f>_xlfn.XLOOKUP(B1571,[1]SITE!$B:$B,[1]SITE!$I:$I,"")</f>
        <v>No impact</v>
      </c>
      <c r="K1571" s="30"/>
      <c r="L1571" s="15" t="str" cm="1">
        <f t="array" ref="L1571">IFERROR(_xlfn.IFS(
N1571="MPR ISSUE","PDH",
N1571="BSS Hardware Issue","BSS",
N1571="Sites strategiques, MLL, Pylone, etc.","ENVTECH",
N1571="AKTIVCO DEFAUT GE &amp; POWER Cabinet","AKTIVCO",
N1571="AKTIVCO Coupure ENEO &amp; Baisse de tension","AKTIVCO GRID ONLY",
N1571="Coupure ENEO &amp; Baisse de tension","IHS GRID ONLY",
N1571="Defaut GE &amp; POWER Cabinet","IHS",
N1571="Sharing","Partners",
N1571="Sites strategiques &amp; DataCenter","SST &amp; DC",
N1571="Exclu","Exclu",
N1571="SAT","SAT",
N1571="SPARE-ISSUE","SPARE-ISSUE",
N1571="Fiber CAmtel","TRANS_FO_CAMTEL",
N1571="Fiber AOF","Fiber AOF",
N1571="Projet OCM (HUAWEI)","TRAVAUX-HUAWEI",
N1571="Projet OCM (NOKIA)","TRAVAUX-NOKIA",
N1571="ACCESS-ISSUE","ACCESS-ISSUE",
N1571="Projet OCM (ZTE, NOKIA, autres projets)","TRAVAUX OCM",
N1571="No root CAuse","No root cause",
N1571="ODU HS","PDH",
N1571="IP &amp; VLAN","PDH",
N1571="Warehouse HUAWEI","SPARE-ISSUE",
N1571="SPARE-HS","SPARE-ISSUE",
N1571="Power Telco","BSS"
),"")</f>
        <v>No root cause</v>
      </c>
      <c r="M1571" s="16" t="str" cm="1">
        <f t="array" ref="M1571">IFERROR(_xlfn.IFS(
N1571="MPR ISSUE","TX ISSUE",
N1571="BSS Hardware Issue","RAN ISSUE",
N1571="Sites strategiques, MLL, Pylone, etc.","ENVTECH",
N1571="AKTIVCO DEFAUT GE &amp; POWER Cabinet","POWER ISSUE",
N1571="AKTIVCO Coupure ENEO &amp; Baisse de tension","POWER ISSUE",
N1571="Coupure ENEO &amp; Baisse de tension","POWER ISSUE",
N1571="Defaut GE &amp; POWER Cabinet","POWER ISSUE",
N1571="Sharing","POWER ISSUE",
N1571="Sites strategiques &amp; DataCenter","POWER ISSUE",
N1571="Exclu","Exclu",
N1571="SAT","TX ISSUE",
N1571="SPARE-ISSUE","SPARE-ISSUE",
N1571="Fiber CAmtel","TX ISSUE",
N1571="Fiber AOF","TX ISSUE",
N1571="Projet OCM (HUAWEI)","TRAVAUX-HUAWEI",
N1571="Projet OCM (NOKIA)","TRAVAUX -NOKIA",
N1571="ACCESS-ISSUE","ACCESS-ISSUE",
N1571="Projet OCM (ZTE, NOKIA, autres projets)","TRAVAUX OCM",
N1571="No root CAuse","No root cause",
N1571="ODU HS","TX ISSUE",
N1571="IP &amp; VLAN","TX ISSUE",
N1571="Warehouse HUAWEI","SPARE-ISSUE",
N1571="SPARE-HS","SPARE-ISSUE",
N1571="Power Telco","RAN ISSUE"
),"")</f>
        <v>No root cause</v>
      </c>
      <c r="N1571" s="29" t="s">
        <v>5652</v>
      </c>
      <c r="O1571" s="17" t="str" cm="1">
        <f t="array" ref="O1571">IFERROR(_xlfn.IFS(
N1571="MPR ISSUE","ACTIVE",
N1571="BSS Hardware Issue","ACTIVE",
N1571="Sites strategiques, MLL, Pylone, etc.","PASSIVE",
N1571="AKTIVCO DEFAUT GE &amp; POWER Cabinet","PASSIVE",
N1571="AKTIVCO Coupure ENEO &amp; Baisse de tension","PASSIVE",
N1571="Coupure ENEO &amp; Baisse de tension","PASSIVE",
N1571="Defaut GE &amp; POWER Cabinet","PASSIVE",
N1571="Sharing","PASSIVE",
N1571="Sites strategiques &amp; DataCenter","PASSIVE",
N1571="Exclu","Exclu",
N1571="SAT","ACTIVE",
N1571="SPARE-ISSUE","SPARE-ISSUE",
N1571="Fiber CAmtel","ACTIVE",
N1571="Fiber AOF","ACTIVE",
N1571="Projet OCM (HUAWEI)","PLANNED WORKS",
N1571="Projet OCM (NOKIA)","PLANNED WORKS",
N1571="ACCESS-ISSUE","ACCESS-ISSUE",
N1571="Projet OCM (ZTE, NOKIA, autres projets)","PLANNED WORKS",
N1571="No root CAuse","No root cause",
N1571="ODU HS","ACTIVE",
N1571="IP &amp; VLAN","ACTIVE",
N1571="Warehouse HUAWEI","SPARE-ISSUE",
N1571="SPARE-HS","SPARE-ISSUE",
N1571="Power Telco","ACTIVE"
),"")</f>
        <v>No root cause</v>
      </c>
      <c r="P1571" s="59">
        <v>0</v>
      </c>
      <c r="Q1571" s="59">
        <v>0.51391778171576308</v>
      </c>
      <c r="R1571" s="59">
        <v>0</v>
      </c>
      <c r="S1571" s="59">
        <v>0</v>
      </c>
      <c r="T1571" s="59">
        <v>0</v>
      </c>
      <c r="U1571" s="59">
        <v>0</v>
      </c>
      <c r="V1571" s="14"/>
      <c r="W1571" s="14"/>
      <c r="X1571" s="14"/>
      <c r="Y1571" s="14"/>
      <c r="Z1571" s="14"/>
      <c r="AA1571" s="31" t="s">
        <v>16</v>
      </c>
      <c r="AB1571" s="31" t="s">
        <v>16</v>
      </c>
      <c r="AC1571" s="7" t="s">
        <v>16</v>
      </c>
      <c r="AD1571" s="3"/>
      <c r="AE1571" s="3" t="s">
        <v>16</v>
      </c>
      <c r="AF1571" s="7" t="s">
        <v>16</v>
      </c>
      <c r="AG1571" s="32" t="s">
        <v>16</v>
      </c>
      <c r="AH1571" s="32" t="s">
        <v>16</v>
      </c>
      <c r="AI1571" s="32" t="s">
        <v>16</v>
      </c>
      <c r="AJ1571" s="32" t="s">
        <v>16</v>
      </c>
      <c r="AK1571" s="32" t="s">
        <v>16</v>
      </c>
      <c r="AL1571" s="32" t="s">
        <v>16</v>
      </c>
      <c r="AM1571" s="32" t="s">
        <v>16</v>
      </c>
      <c r="AN1571" s="9" t="s">
        <v>16</v>
      </c>
      <c r="AO1571" s="9" t="s">
        <v>16</v>
      </c>
      <c r="AP1571" s="9" t="s">
        <v>16</v>
      </c>
      <c r="AQ1571" s="14"/>
      <c r="AR1571" s="14"/>
    </row>
    <row r="1572" spans="1:44" s="9" customFormat="1" hidden="1" x14ac:dyDescent="0.3">
      <c r="A1572" s="1" t="s">
        <v>104</v>
      </c>
      <c r="B1572" s="1" t="s">
        <v>2023</v>
      </c>
      <c r="C1572" s="1" t="s">
        <v>22</v>
      </c>
      <c r="D1572" s="1" t="s">
        <v>189</v>
      </c>
      <c r="E1572" s="56" t="s">
        <v>103</v>
      </c>
      <c r="F1572" s="1" t="s">
        <v>104</v>
      </c>
      <c r="G1572" s="49" t="s">
        <v>5897</v>
      </c>
      <c r="H1572" s="22" t="str">
        <f>_xlfn.XLOOKUP(B1572,[1]SITE!$B:$B,[1]SITE!$CK:$CK,"")</f>
        <v>Operationnel</v>
      </c>
      <c r="I1572" s="22"/>
      <c r="J1572" s="22" t="str">
        <f>_xlfn.XLOOKUP(B1572,[1]SITE!$B:$B,[1]SITE!$I:$I,"")</f>
        <v>No impact</v>
      </c>
      <c r="K1572" s="30"/>
      <c r="L1572" s="15" t="str" cm="1">
        <f t="array" ref="L1572">IFERROR(_xlfn.IFS(
N1572="MPR ISSUE","PDH",
N1572="BSS Hardware Issue","BSS",
N1572="Sites strategiques, MLL, Pylone, etc.","ENVTECH",
N1572="AKTIVCO DEFAUT GE &amp; POWER Cabinet","AKTIVCO",
N1572="AKTIVCO Coupure ENEO &amp; Baisse de tension","AKTIVCO GRID ONLY",
N1572="Coupure ENEO &amp; Baisse de tension","IHS GRID ONLY",
N1572="Defaut GE &amp; POWER Cabinet","IHS",
N1572="Sharing","Partners",
N1572="Sites strategiques &amp; DataCenter","SST &amp; DC",
N1572="Exclu","Exclu",
N1572="SAT","SAT",
N1572="SPARE-ISSUE","SPARE-ISSUE",
N1572="Fiber CAmtel","TRANS_FO_CAMTEL",
N1572="Fiber AOF","Fiber AOF",
N1572="Projet OCM (HUAWEI)","TRAVAUX-HUAWEI",
N1572="Projet OCM (NOKIA)","TRAVAUX-NOKIA",
N1572="ACCESS-ISSUE","ACCESS-ISSUE",
N1572="Projet OCM (ZTE, NOKIA, autres projets)","TRAVAUX OCM",
N1572="No root CAuse","No root cause",
N1572="ODU HS","PDH",
N1572="IP &amp; VLAN","PDH",
N1572="Warehouse HUAWEI","SPARE-ISSUE",
N1572="SPARE-HS","SPARE-ISSUE",
N1572="Power Telco","BSS"
),"")</f>
        <v>No root cause</v>
      </c>
      <c r="M1572" s="16" t="str" cm="1">
        <f t="array" ref="M1572">IFERROR(_xlfn.IFS(
N1572="MPR ISSUE","TX ISSUE",
N1572="BSS Hardware Issue","RAN ISSUE",
N1572="Sites strategiques, MLL, Pylone, etc.","ENVTECH",
N1572="AKTIVCO DEFAUT GE &amp; POWER Cabinet","POWER ISSUE",
N1572="AKTIVCO Coupure ENEO &amp; Baisse de tension","POWER ISSUE",
N1572="Coupure ENEO &amp; Baisse de tension","POWER ISSUE",
N1572="Defaut GE &amp; POWER Cabinet","POWER ISSUE",
N1572="Sharing","POWER ISSUE",
N1572="Sites strategiques &amp; DataCenter","POWER ISSUE",
N1572="Exclu","Exclu",
N1572="SAT","TX ISSUE",
N1572="SPARE-ISSUE","SPARE-ISSUE",
N1572="Fiber CAmtel","TX ISSUE",
N1572="Fiber AOF","TX ISSUE",
N1572="Projet OCM (HUAWEI)","TRAVAUX-HUAWEI",
N1572="Projet OCM (NOKIA)","TRAVAUX -NOKIA",
N1572="ACCESS-ISSUE","ACCESS-ISSUE",
N1572="Projet OCM (ZTE, NOKIA, autres projets)","TRAVAUX OCM",
N1572="No root CAuse","No root cause",
N1572="ODU HS","TX ISSUE",
N1572="IP &amp; VLAN","TX ISSUE",
N1572="Warehouse HUAWEI","SPARE-ISSUE",
N1572="SPARE-HS","SPARE-ISSUE",
N1572="Power Telco","RAN ISSUE"
),"")</f>
        <v>No root cause</v>
      </c>
      <c r="N1572" s="29" t="s">
        <v>5652</v>
      </c>
      <c r="O1572" s="17" t="str" cm="1">
        <f t="array" ref="O1572">IFERROR(_xlfn.IFS(
N1572="MPR ISSUE","ACTIVE",
N1572="BSS Hardware Issue","ACTIVE",
N1572="Sites strategiques, MLL, Pylone, etc.","PASSIVE",
N1572="AKTIVCO DEFAUT GE &amp; POWER Cabinet","PASSIVE",
N1572="AKTIVCO Coupure ENEO &amp; Baisse de tension","PASSIVE",
N1572="Coupure ENEO &amp; Baisse de tension","PASSIVE",
N1572="Defaut GE &amp; POWER Cabinet","PASSIVE",
N1572="Sharing","PASSIVE",
N1572="Sites strategiques &amp; DataCenter","PASSIVE",
N1572="Exclu","Exclu",
N1572="SAT","ACTIVE",
N1572="SPARE-ISSUE","SPARE-ISSUE",
N1572="Fiber CAmtel","ACTIVE",
N1572="Fiber AOF","ACTIVE",
N1572="Projet OCM (HUAWEI)","PLANNED WORKS",
N1572="Projet OCM (NOKIA)","PLANNED WORKS",
N1572="ACCESS-ISSUE","ACCESS-ISSUE",
N1572="Projet OCM (ZTE, NOKIA, autres projets)","PLANNED WORKS",
N1572="No root CAuse","No root cause",
N1572="ODU HS","ACTIVE",
N1572="IP &amp; VLAN","ACTIVE",
N1572="Warehouse HUAWEI","SPARE-ISSUE",
N1572="SPARE-HS","SPARE-ISSUE",
N1572="Power Telco","ACTIVE"
),"")</f>
        <v>No root cause</v>
      </c>
      <c r="P1572" s="59">
        <v>0</v>
      </c>
      <c r="Q1572" s="59">
        <v>0</v>
      </c>
      <c r="R1572" s="59">
        <v>0</v>
      </c>
      <c r="S1572" s="59">
        <v>0</v>
      </c>
      <c r="T1572" s="59">
        <v>0</v>
      </c>
      <c r="U1572" s="59">
        <v>0</v>
      </c>
      <c r="V1572" s="14"/>
      <c r="W1572" s="14"/>
      <c r="X1572" s="14"/>
      <c r="Y1572" s="14"/>
      <c r="Z1572" s="14"/>
      <c r="AA1572" s="31" t="s">
        <v>16</v>
      </c>
      <c r="AB1572" s="31" t="s">
        <v>16</v>
      </c>
      <c r="AC1572" s="7" t="s">
        <v>16</v>
      </c>
      <c r="AD1572" s="3"/>
      <c r="AE1572" s="3" t="s">
        <v>16</v>
      </c>
      <c r="AF1572" s="7" t="s">
        <v>16</v>
      </c>
      <c r="AG1572" s="32" t="s">
        <v>16</v>
      </c>
      <c r="AH1572" s="32" t="s">
        <v>16</v>
      </c>
      <c r="AI1572" s="32" t="s">
        <v>16</v>
      </c>
      <c r="AJ1572" s="32" t="s">
        <v>16</v>
      </c>
      <c r="AK1572" s="32" t="s">
        <v>16</v>
      </c>
      <c r="AL1572" s="32" t="s">
        <v>16</v>
      </c>
      <c r="AM1572" s="32" t="s">
        <v>16</v>
      </c>
      <c r="AN1572" s="9" t="s">
        <v>16</v>
      </c>
      <c r="AO1572" s="9" t="s">
        <v>16</v>
      </c>
      <c r="AP1572" s="9" t="s">
        <v>16</v>
      </c>
      <c r="AQ1572" s="14"/>
      <c r="AR1572" s="14"/>
    </row>
    <row r="1573" spans="1:44" s="9" customFormat="1" hidden="1" x14ac:dyDescent="0.3">
      <c r="A1573" s="1" t="s">
        <v>101</v>
      </c>
      <c r="B1573" s="1" t="s">
        <v>102</v>
      </c>
      <c r="C1573" s="1" t="s">
        <v>11</v>
      </c>
      <c r="D1573" s="1" t="s">
        <v>12</v>
      </c>
      <c r="E1573" s="56" t="s">
        <v>103</v>
      </c>
      <c r="F1573" s="1" t="s">
        <v>104</v>
      </c>
      <c r="G1573" s="49" t="s">
        <v>5897</v>
      </c>
      <c r="H1573" s="22" t="str">
        <f>_xlfn.XLOOKUP(B1573,[1]SITE!$B:$B,[1]SITE!$CK:$CK,"")</f>
        <v>Operationnel</v>
      </c>
      <c r="I1573" s="22"/>
      <c r="J1573" s="22" t="str">
        <f>_xlfn.XLOOKUP(B1573,[1]SITE!$B:$B,[1]SITE!$I:$I,"")</f>
        <v>No impact</v>
      </c>
      <c r="K1573" s="30"/>
      <c r="L1573" s="15" t="str" cm="1">
        <f t="array" ref="L1573">IFERROR(_xlfn.IFS(
N1573="MPR ISSUE","PDH",
N1573="BSS Hardware Issue","BSS",
N1573="Sites strategiques, MLL, Pylone, etc.","ENVTECH",
N1573="AKTIVCO DEFAUT GE &amp; POWER Cabinet","AKTIVCO",
N1573="AKTIVCO Coupure ENEO &amp; Baisse de tension","AKTIVCO GRID ONLY",
N1573="Coupure ENEO &amp; Baisse de tension","IHS GRID ONLY",
N1573="Defaut GE &amp; POWER Cabinet","IHS",
N1573="Sharing","Partners",
N1573="Sites strategiques &amp; DataCenter","SST &amp; DC",
N1573="Exclu","Exclu",
N1573="SAT","SAT",
N1573="SPARE-ISSUE","SPARE-ISSUE",
N1573="Fiber CAmtel","TRANS_FO_CAMTEL",
N1573="Fiber AOF","Fiber AOF",
N1573="Projet OCM (HUAWEI)","TRAVAUX-HUAWEI",
N1573="Projet OCM (NOKIA)","TRAVAUX-NOKIA",
N1573="ACCESS-ISSUE","ACCESS-ISSUE",
N1573="Projet OCM (ZTE, NOKIA, autres projets)","TRAVAUX OCM",
N1573="No root CAuse","No root cause",
N1573="ODU HS","PDH",
N1573="IP &amp; VLAN","PDH",
N1573="Warehouse HUAWEI","SPARE-ISSUE",
N1573="SPARE-HS","SPARE-ISSUE",
N1573="Power Telco","BSS"
),"")</f>
        <v>No root cause</v>
      </c>
      <c r="M1573" s="16" t="str" cm="1">
        <f t="array" ref="M1573">IFERROR(_xlfn.IFS(
N1573="MPR ISSUE","TX ISSUE",
N1573="BSS Hardware Issue","RAN ISSUE",
N1573="Sites strategiques, MLL, Pylone, etc.","ENVTECH",
N1573="AKTIVCO DEFAUT GE &amp; POWER Cabinet","POWER ISSUE",
N1573="AKTIVCO Coupure ENEO &amp; Baisse de tension","POWER ISSUE",
N1573="Coupure ENEO &amp; Baisse de tension","POWER ISSUE",
N1573="Defaut GE &amp; POWER Cabinet","POWER ISSUE",
N1573="Sharing","POWER ISSUE",
N1573="Sites strategiques &amp; DataCenter","POWER ISSUE",
N1573="Exclu","Exclu",
N1573="SAT","TX ISSUE",
N1573="SPARE-ISSUE","SPARE-ISSUE",
N1573="Fiber CAmtel","TX ISSUE",
N1573="Fiber AOF","TX ISSUE",
N1573="Projet OCM (HUAWEI)","TRAVAUX-HUAWEI",
N1573="Projet OCM (NOKIA)","TRAVAUX -NOKIA",
N1573="ACCESS-ISSUE","ACCESS-ISSUE",
N1573="Projet OCM (ZTE, NOKIA, autres projets)","TRAVAUX OCM",
N1573="No root CAuse","No root cause",
N1573="ODU HS","TX ISSUE",
N1573="IP &amp; VLAN","TX ISSUE",
N1573="Warehouse HUAWEI","SPARE-ISSUE",
N1573="SPARE-HS","SPARE-ISSUE",
N1573="Power Telco","RAN ISSUE"
),"")</f>
        <v>No root cause</v>
      </c>
      <c r="N1573" s="29" t="s">
        <v>5652</v>
      </c>
      <c r="O1573" s="17" t="str" cm="1">
        <f t="array" ref="O1573">IFERROR(_xlfn.IFS(
N1573="MPR ISSUE","ACTIVE",
N1573="BSS Hardware Issue","ACTIVE",
N1573="Sites strategiques, MLL, Pylone, etc.","PASSIVE",
N1573="AKTIVCO DEFAUT GE &amp; POWER Cabinet","PASSIVE",
N1573="AKTIVCO Coupure ENEO &amp; Baisse de tension","PASSIVE",
N1573="Coupure ENEO &amp; Baisse de tension","PASSIVE",
N1573="Defaut GE &amp; POWER Cabinet","PASSIVE",
N1573="Sharing","PASSIVE",
N1573="Sites strategiques &amp; DataCenter","PASSIVE",
N1573="Exclu","Exclu",
N1573="SAT","ACTIVE",
N1573="SPARE-ISSUE","SPARE-ISSUE",
N1573="Fiber CAmtel","ACTIVE",
N1573="Fiber AOF","ACTIVE",
N1573="Projet OCM (HUAWEI)","PLANNED WORKS",
N1573="Projet OCM (NOKIA)","PLANNED WORKS",
N1573="ACCESS-ISSUE","ACCESS-ISSUE",
N1573="Projet OCM (ZTE, NOKIA, autres projets)","PLANNED WORKS",
N1573="No root CAuse","No root cause",
N1573="ODU HS","ACTIVE",
N1573="IP &amp; VLAN","ACTIVE",
N1573="Warehouse HUAWEI","SPARE-ISSUE",
N1573="SPARE-HS","SPARE-ISSUE",
N1573="Power Telco","ACTIVE"
),"")</f>
        <v>No root cause</v>
      </c>
      <c r="P1573" s="59">
        <v>0</v>
      </c>
      <c r="Q1573" s="59">
        <v>0</v>
      </c>
      <c r="R1573" s="59">
        <v>0</v>
      </c>
      <c r="S1573" s="59">
        <v>0</v>
      </c>
      <c r="T1573" s="59">
        <v>0</v>
      </c>
      <c r="U1573" s="59">
        <v>0</v>
      </c>
      <c r="V1573" s="14"/>
      <c r="W1573" s="14"/>
      <c r="X1573" s="14"/>
      <c r="Y1573" s="14"/>
      <c r="Z1573" s="14"/>
      <c r="AA1573" s="31" t="s">
        <v>16</v>
      </c>
      <c r="AB1573" s="31" t="s">
        <v>16</v>
      </c>
      <c r="AC1573" s="7" t="s">
        <v>16</v>
      </c>
      <c r="AD1573" s="3"/>
      <c r="AE1573" s="3" t="s">
        <v>16</v>
      </c>
      <c r="AF1573" s="7" t="s">
        <v>16</v>
      </c>
      <c r="AG1573" s="32" t="s">
        <v>16</v>
      </c>
      <c r="AH1573" s="32" t="s">
        <v>16</v>
      </c>
      <c r="AI1573" s="32" t="s">
        <v>16</v>
      </c>
      <c r="AJ1573" s="32" t="s">
        <v>16</v>
      </c>
      <c r="AK1573" s="32" t="s">
        <v>16</v>
      </c>
      <c r="AL1573" s="32" t="s">
        <v>16</v>
      </c>
      <c r="AM1573" s="32" t="s">
        <v>16</v>
      </c>
      <c r="AN1573" s="9" t="s">
        <v>16</v>
      </c>
      <c r="AO1573" s="9" t="s">
        <v>16</v>
      </c>
      <c r="AP1573" s="9" t="s">
        <v>16</v>
      </c>
      <c r="AQ1573" s="14"/>
      <c r="AR1573" s="14"/>
    </row>
    <row r="1574" spans="1:44" s="9" customFormat="1" hidden="1" x14ac:dyDescent="0.3">
      <c r="A1574" s="1" t="s">
        <v>1093</v>
      </c>
      <c r="B1574" s="51" t="s">
        <v>1094</v>
      </c>
      <c r="C1574" s="51" t="s">
        <v>22</v>
      </c>
      <c r="D1574" s="51" t="s">
        <v>123</v>
      </c>
      <c r="E1574" s="56" t="s">
        <v>24</v>
      </c>
      <c r="F1574" s="51" t="s">
        <v>1095</v>
      </c>
      <c r="G1574" s="50" t="s">
        <v>5898</v>
      </c>
      <c r="H1574" s="22" t="str">
        <f>_xlfn.XLOOKUP(B1574,[1]SITE!$B:$B,[1]SITE!$CK:$CK,"")</f>
        <v>Operationnel</v>
      </c>
      <c r="I1574" s="22"/>
      <c r="J1574" s="22" t="str">
        <f>_xlfn.XLOOKUP(B1574,[1]SITE!$B:$B,[1]SITE!$I:$I,"")</f>
        <v>No impact</v>
      </c>
      <c r="K1574" s="30"/>
      <c r="L1574" s="15" t="str" cm="1">
        <f t="array" ref="L1574">IFERROR(_xlfn.IFS(
N1574="MPR ISSUE","PDH",
N1574="BSS Hardware Issue","BSS",
N1574="Sites strategiques, MLL, Pylone, etc.","ENVTECH",
N1574="AKTIVCO DEFAUT GE &amp; POWER Cabinet","AKTIVCO",
N1574="AKTIVCO Coupure ENEO &amp; Baisse de tension","AKTIVCO GRID ONLY",
N1574="Coupure ENEO &amp; Baisse de tension","IHS GRID ONLY",
N1574="Defaut GE &amp; POWER Cabinet","IHS",
N1574="Sharing","Partners",
N1574="Sites strategiques &amp; DataCenter","SST &amp; DC",
N1574="Exclu","Exclu",
N1574="SAT","SAT",
N1574="SPARE-ISSUE","SPARE-ISSUE",
N1574="Fiber CAmtel","TRANS_FO_CAMTEL",
N1574="Fiber AOF","Fiber AOF",
N1574="Projet OCM (HUAWEI)","TRAVAUX-HUAWEI",
N1574="Projet OCM (NOKIA)","TRAVAUX-NOKIA",
N1574="ACCESS-ISSUE","ACCESS-ISSUE",
N1574="Projet OCM (ZTE, NOKIA, autres projets)","TRAVAUX OCM",
N1574="No root CAuse","No root cause",
N1574="ODU HS","PDH",
N1574="IP &amp; VLAN","PDH",
N1574="Warehouse HUAWEI","SPARE-ISSUE",
N1574="SPARE-HS","SPARE-ISSUE",
N1574="Power Telco","BSS"
),"")</f>
        <v>No root cause</v>
      </c>
      <c r="M1574" s="16" t="str" cm="1">
        <f t="array" ref="M1574">IFERROR(_xlfn.IFS(
N1574="MPR ISSUE","TX ISSUE",
N1574="BSS Hardware Issue","RAN ISSUE",
N1574="Sites strategiques, MLL, Pylone, etc.","ENVTECH",
N1574="AKTIVCO DEFAUT GE &amp; POWER Cabinet","POWER ISSUE",
N1574="AKTIVCO Coupure ENEO &amp; Baisse de tension","POWER ISSUE",
N1574="Coupure ENEO &amp; Baisse de tension","POWER ISSUE",
N1574="Defaut GE &amp; POWER Cabinet","POWER ISSUE",
N1574="Sharing","POWER ISSUE",
N1574="Sites strategiques &amp; DataCenter","POWER ISSUE",
N1574="Exclu","Exclu",
N1574="SAT","TX ISSUE",
N1574="SPARE-ISSUE","SPARE-ISSUE",
N1574="Fiber CAmtel","TX ISSUE",
N1574="Fiber AOF","TX ISSUE",
N1574="Projet OCM (HUAWEI)","TRAVAUX-HUAWEI",
N1574="Projet OCM (NOKIA)","TRAVAUX -NOKIA",
N1574="ACCESS-ISSUE","ACCESS-ISSUE",
N1574="Projet OCM (ZTE, NOKIA, autres projets)","TRAVAUX OCM",
N1574="No root CAuse","No root cause",
N1574="ODU HS","TX ISSUE",
N1574="IP &amp; VLAN","TX ISSUE",
N1574="Warehouse HUAWEI","SPARE-ISSUE",
N1574="SPARE-HS","SPARE-ISSUE",
N1574="Power Telco","RAN ISSUE"
),"")</f>
        <v>No root cause</v>
      </c>
      <c r="N1574" s="29" t="s">
        <v>5652</v>
      </c>
      <c r="O1574" s="17" t="str" cm="1">
        <f t="array" ref="O1574">IFERROR(_xlfn.IFS(
N1574="MPR ISSUE","ACTIVE",
N1574="BSS Hardware Issue","ACTIVE",
N1574="Sites strategiques, MLL, Pylone, etc.","PASSIVE",
N1574="AKTIVCO DEFAUT GE &amp; POWER Cabinet","PASSIVE",
N1574="AKTIVCO Coupure ENEO &amp; Baisse de tension","PASSIVE",
N1574="Coupure ENEO &amp; Baisse de tension","PASSIVE",
N1574="Defaut GE &amp; POWER Cabinet","PASSIVE",
N1574="Sharing","PASSIVE",
N1574="Sites strategiques &amp; DataCenter","PASSIVE",
N1574="Exclu","Exclu",
N1574="SAT","ACTIVE",
N1574="SPARE-ISSUE","SPARE-ISSUE",
N1574="Fiber CAmtel","ACTIVE",
N1574="Fiber AOF","ACTIVE",
N1574="Projet OCM (HUAWEI)","PLANNED WORKS",
N1574="Projet OCM (NOKIA)","PLANNED WORKS",
N1574="ACCESS-ISSUE","ACCESS-ISSUE",
N1574="Projet OCM (ZTE, NOKIA, autres projets)","PLANNED WORKS",
N1574="No root CAuse","No root cause",
N1574="ODU HS","ACTIVE",
N1574="IP &amp; VLAN","ACTIVE",
N1574="Warehouse HUAWEI","SPARE-ISSUE",
N1574="SPARE-HS","SPARE-ISSUE",
N1574="Power Telco","ACTIVE"
),"")</f>
        <v>No root cause</v>
      </c>
      <c r="P1574" s="59">
        <v>0</v>
      </c>
      <c r="Q1574" s="59">
        <v>1.5383430261140805</v>
      </c>
      <c r="R1574" s="59">
        <v>0</v>
      </c>
      <c r="S1574" s="59">
        <v>3.4247314178911442E-2</v>
      </c>
      <c r="T1574" s="59">
        <v>1.2485277349802194E-3</v>
      </c>
      <c r="U1574" s="59">
        <v>0</v>
      </c>
      <c r="V1574" s="14"/>
      <c r="W1574" s="14"/>
      <c r="X1574" s="14"/>
      <c r="Y1574" s="14"/>
      <c r="Z1574" s="14"/>
      <c r="AA1574" s="31" t="s">
        <v>16</v>
      </c>
      <c r="AB1574" s="31" t="s">
        <v>16</v>
      </c>
      <c r="AC1574" s="7" t="s">
        <v>16</v>
      </c>
      <c r="AD1574" s="3"/>
      <c r="AE1574" s="3" t="s">
        <v>16</v>
      </c>
      <c r="AF1574" s="7" t="s">
        <v>16</v>
      </c>
      <c r="AG1574" s="32" t="s">
        <v>16</v>
      </c>
      <c r="AH1574" s="32" t="s">
        <v>16</v>
      </c>
      <c r="AI1574" s="32" t="s">
        <v>16</v>
      </c>
      <c r="AJ1574" s="32" t="s">
        <v>16</v>
      </c>
      <c r="AK1574" s="32" t="s">
        <v>16</v>
      </c>
      <c r="AL1574" s="32" t="s">
        <v>16</v>
      </c>
      <c r="AM1574" s="32" t="s">
        <v>16</v>
      </c>
      <c r="AN1574" s="9" t="s">
        <v>16</v>
      </c>
      <c r="AO1574" s="9" t="s">
        <v>16</v>
      </c>
      <c r="AP1574" s="9" t="s">
        <v>16</v>
      </c>
      <c r="AQ1574" s="14"/>
      <c r="AR1574" s="14"/>
    </row>
    <row r="1575" spans="1:44" s="9" customFormat="1" hidden="1" x14ac:dyDescent="0.3">
      <c r="A1575" s="1" t="s">
        <v>2559</v>
      </c>
      <c r="B1575" s="51" t="s">
        <v>2560</v>
      </c>
      <c r="C1575" s="51" t="s">
        <v>22</v>
      </c>
      <c r="D1575" s="51" t="s">
        <v>564</v>
      </c>
      <c r="E1575" s="56" t="s">
        <v>38</v>
      </c>
      <c r="F1575" s="51" t="s">
        <v>1745</v>
      </c>
      <c r="G1575" s="22" t="s">
        <v>5896</v>
      </c>
      <c r="H1575" s="22" t="str">
        <f>_xlfn.XLOOKUP(B1575,[1]SITE!$B:$B,[1]SITE!$CK:$CK,"")</f>
        <v>Operationnel</v>
      </c>
      <c r="I1575" s="22"/>
      <c r="J1575" s="22" t="str">
        <f>_xlfn.XLOOKUP(B1575,[1]SITE!$B:$B,[1]SITE!$I:$I,"")</f>
        <v>No impact</v>
      </c>
      <c r="K1575" s="30"/>
      <c r="L1575" s="15" t="str" cm="1">
        <f t="array" ref="L1575">IFERROR(_xlfn.IFS(
N1575="MPR ISSUE","PDH",
N1575="BSS Hardware Issue","BSS",
N1575="Sites strategiques, MLL, Pylone, etc.","ENVTECH",
N1575="AKTIVCO DEFAUT GE &amp; POWER Cabinet","AKTIVCO",
N1575="AKTIVCO Coupure ENEO &amp; Baisse de tension","AKTIVCO GRID ONLY",
N1575="Coupure ENEO &amp; Baisse de tension","IHS GRID ONLY",
N1575="Defaut GE &amp; POWER Cabinet","IHS",
N1575="Sharing","Partners",
N1575="Sites strategiques &amp; DataCenter","SST &amp; DC",
N1575="Exclu","Exclu",
N1575="SAT","SAT",
N1575="SPARE-ISSUE","SPARE-ISSUE",
N1575="Fiber CAmtel","TRANS_FO_CAMTEL",
N1575="Fiber AOF","Fiber AOF",
N1575="Projet OCM (HUAWEI)","TRAVAUX-HUAWEI",
N1575="Projet OCM (NOKIA)","TRAVAUX-NOKIA",
N1575="ACCESS-ISSUE","ACCESS-ISSUE",
N1575="Projet OCM (ZTE, NOKIA, autres projets)","TRAVAUX OCM",
N1575="No root CAuse","No root cause",
N1575="ODU HS","PDH",
N1575="IP &amp; VLAN","PDH",
N1575="Warehouse HUAWEI","SPARE-ISSUE",
N1575="SPARE-HS","SPARE-ISSUE",
N1575="Power Telco","BSS"
),"")</f>
        <v>No root cause</v>
      </c>
      <c r="M1575" s="16" t="str" cm="1">
        <f t="array" ref="M1575">IFERROR(_xlfn.IFS(
N1575="MPR ISSUE","TX ISSUE",
N1575="BSS Hardware Issue","RAN ISSUE",
N1575="Sites strategiques, MLL, Pylone, etc.","ENVTECH",
N1575="AKTIVCO DEFAUT GE &amp; POWER Cabinet","POWER ISSUE",
N1575="AKTIVCO Coupure ENEO &amp; Baisse de tension","POWER ISSUE",
N1575="Coupure ENEO &amp; Baisse de tension","POWER ISSUE",
N1575="Defaut GE &amp; POWER Cabinet","POWER ISSUE",
N1575="Sharing","POWER ISSUE",
N1575="Sites strategiques &amp; DataCenter","POWER ISSUE",
N1575="Exclu","Exclu",
N1575="SAT","TX ISSUE",
N1575="SPARE-ISSUE","SPARE-ISSUE",
N1575="Fiber CAmtel","TX ISSUE",
N1575="Fiber AOF","TX ISSUE",
N1575="Projet OCM (HUAWEI)","TRAVAUX-HUAWEI",
N1575="Projet OCM (NOKIA)","TRAVAUX -NOKIA",
N1575="ACCESS-ISSUE","ACCESS-ISSUE",
N1575="Projet OCM (ZTE, NOKIA, autres projets)","TRAVAUX OCM",
N1575="No root CAuse","No root cause",
N1575="ODU HS","TX ISSUE",
N1575="IP &amp; VLAN","TX ISSUE",
N1575="Warehouse HUAWEI","SPARE-ISSUE",
N1575="SPARE-HS","SPARE-ISSUE",
N1575="Power Telco","RAN ISSUE"
),"")</f>
        <v>No root cause</v>
      </c>
      <c r="N1575" s="29" t="s">
        <v>5652</v>
      </c>
      <c r="O1575" s="17" t="str" cm="1">
        <f t="array" ref="O1575">IFERROR(_xlfn.IFS(
N1575="MPR ISSUE","ACTIVE",
N1575="BSS Hardware Issue","ACTIVE",
N1575="Sites strategiques, MLL, Pylone, etc.","PASSIVE",
N1575="AKTIVCO DEFAUT GE &amp; POWER Cabinet","PASSIVE",
N1575="AKTIVCO Coupure ENEO &amp; Baisse de tension","PASSIVE",
N1575="Coupure ENEO &amp; Baisse de tension","PASSIVE",
N1575="Defaut GE &amp; POWER Cabinet","PASSIVE",
N1575="Sharing","PASSIVE",
N1575="Sites strategiques &amp; DataCenter","PASSIVE",
N1575="Exclu","Exclu",
N1575="SAT","ACTIVE",
N1575="SPARE-ISSUE","SPARE-ISSUE",
N1575="Fiber CAmtel","ACTIVE",
N1575="Fiber AOF","ACTIVE",
N1575="Projet OCM (HUAWEI)","PLANNED WORKS",
N1575="Projet OCM (NOKIA)","PLANNED WORKS",
N1575="ACCESS-ISSUE","ACCESS-ISSUE",
N1575="Projet OCM (ZTE, NOKIA, autres projets)","PLANNED WORKS",
N1575="No root CAuse","No root cause",
N1575="ODU HS","ACTIVE",
N1575="IP &amp; VLAN","ACTIVE",
N1575="Warehouse HUAWEI","SPARE-ISSUE",
N1575="SPARE-HS","SPARE-ISSUE",
N1575="Power Telco","ACTIVE"
),"")</f>
        <v>No root cause</v>
      </c>
      <c r="P1575" s="59">
        <v>0</v>
      </c>
      <c r="Q1575" s="59">
        <v>0.11589233890643824</v>
      </c>
      <c r="R1575" s="59">
        <v>0</v>
      </c>
      <c r="S1575" s="59">
        <v>0</v>
      </c>
      <c r="T1575" s="59">
        <v>0</v>
      </c>
      <c r="U1575" s="59">
        <v>0</v>
      </c>
      <c r="V1575" s="14"/>
      <c r="W1575" s="14"/>
      <c r="X1575" s="14"/>
      <c r="Y1575" s="14"/>
      <c r="Z1575" s="14"/>
      <c r="AA1575" s="31" t="s">
        <v>16</v>
      </c>
      <c r="AB1575" s="31" t="s">
        <v>16</v>
      </c>
      <c r="AC1575" s="7" t="s">
        <v>16</v>
      </c>
      <c r="AD1575" s="3"/>
      <c r="AE1575" s="3" t="s">
        <v>16</v>
      </c>
      <c r="AF1575" s="7" t="s">
        <v>16</v>
      </c>
      <c r="AG1575" s="32" t="s">
        <v>16</v>
      </c>
      <c r="AH1575" s="32" t="s">
        <v>16</v>
      </c>
      <c r="AI1575" s="32" t="s">
        <v>16</v>
      </c>
      <c r="AJ1575" s="32" t="s">
        <v>16</v>
      </c>
      <c r="AK1575" s="32" t="s">
        <v>16</v>
      </c>
      <c r="AL1575" s="32" t="s">
        <v>16</v>
      </c>
      <c r="AM1575" s="32" t="s">
        <v>16</v>
      </c>
      <c r="AN1575" s="9" t="s">
        <v>16</v>
      </c>
      <c r="AO1575" s="9" t="s">
        <v>16</v>
      </c>
      <c r="AP1575" s="9" t="s">
        <v>16</v>
      </c>
      <c r="AQ1575" s="14"/>
      <c r="AR1575" s="14"/>
    </row>
    <row r="1576" spans="1:44" s="9" customFormat="1" hidden="1" x14ac:dyDescent="0.3">
      <c r="A1576" s="1" t="s">
        <v>2202</v>
      </c>
      <c r="B1576" s="1" t="s">
        <v>2203</v>
      </c>
      <c r="C1576" s="1" t="s">
        <v>11</v>
      </c>
      <c r="D1576" s="1" t="s">
        <v>12</v>
      </c>
      <c r="E1576" s="56" t="s">
        <v>103</v>
      </c>
      <c r="F1576" s="1" t="s">
        <v>104</v>
      </c>
      <c r="G1576" s="49" t="s">
        <v>5897</v>
      </c>
      <c r="H1576" s="22" t="str">
        <f>_xlfn.XLOOKUP(B1576,[1]SITE!$B:$B,[1]SITE!$CK:$CK,"")</f>
        <v>Operationnel</v>
      </c>
      <c r="I1576" s="22"/>
      <c r="J1576" s="22" t="str">
        <f>_xlfn.XLOOKUP(B1576,[1]SITE!$B:$B,[1]SITE!$I:$I,"")</f>
        <v>No impact</v>
      </c>
      <c r="K1576" s="30"/>
      <c r="L1576" s="15" t="str" cm="1">
        <f t="array" ref="L1576">IFERROR(_xlfn.IFS(
N1576="MPR ISSUE","PDH",
N1576="BSS Hardware Issue","BSS",
N1576="Sites strategiques, MLL, Pylone, etc.","ENVTECH",
N1576="AKTIVCO DEFAUT GE &amp; POWER Cabinet","AKTIVCO",
N1576="AKTIVCO Coupure ENEO &amp; Baisse de tension","AKTIVCO GRID ONLY",
N1576="Coupure ENEO &amp; Baisse de tension","IHS GRID ONLY",
N1576="Defaut GE &amp; POWER Cabinet","IHS",
N1576="Sharing","Partners",
N1576="Sites strategiques &amp; DataCenter","SST &amp; DC",
N1576="Exclu","Exclu",
N1576="SAT","SAT",
N1576="SPARE-ISSUE","SPARE-ISSUE",
N1576="Fiber CAmtel","TRANS_FO_CAMTEL",
N1576="Fiber AOF","Fiber AOF",
N1576="Projet OCM (HUAWEI)","TRAVAUX-HUAWEI",
N1576="Projet OCM (NOKIA)","TRAVAUX-NOKIA",
N1576="ACCESS-ISSUE","ACCESS-ISSUE",
N1576="Projet OCM (ZTE, NOKIA, autres projets)","TRAVAUX OCM",
N1576="No root CAuse","No root cause",
N1576="ODU HS","PDH",
N1576="IP &amp; VLAN","PDH",
N1576="Warehouse HUAWEI","SPARE-ISSUE",
N1576="SPARE-HS","SPARE-ISSUE",
N1576="Power Telco","BSS"
),"")</f>
        <v>No root cause</v>
      </c>
      <c r="M1576" s="16" t="str" cm="1">
        <f t="array" ref="M1576">IFERROR(_xlfn.IFS(
N1576="MPR ISSUE","TX ISSUE",
N1576="BSS Hardware Issue","RAN ISSUE",
N1576="Sites strategiques, MLL, Pylone, etc.","ENVTECH",
N1576="AKTIVCO DEFAUT GE &amp; POWER Cabinet","POWER ISSUE",
N1576="AKTIVCO Coupure ENEO &amp; Baisse de tension","POWER ISSUE",
N1576="Coupure ENEO &amp; Baisse de tension","POWER ISSUE",
N1576="Defaut GE &amp; POWER Cabinet","POWER ISSUE",
N1576="Sharing","POWER ISSUE",
N1576="Sites strategiques &amp; DataCenter","POWER ISSUE",
N1576="Exclu","Exclu",
N1576="SAT","TX ISSUE",
N1576="SPARE-ISSUE","SPARE-ISSUE",
N1576="Fiber CAmtel","TX ISSUE",
N1576="Fiber AOF","TX ISSUE",
N1576="Projet OCM (HUAWEI)","TRAVAUX-HUAWEI",
N1576="Projet OCM (NOKIA)","TRAVAUX -NOKIA",
N1576="ACCESS-ISSUE","ACCESS-ISSUE",
N1576="Projet OCM (ZTE, NOKIA, autres projets)","TRAVAUX OCM",
N1576="No root CAuse","No root cause",
N1576="ODU HS","TX ISSUE",
N1576="IP &amp; VLAN","TX ISSUE",
N1576="Warehouse HUAWEI","SPARE-ISSUE",
N1576="SPARE-HS","SPARE-ISSUE",
N1576="Power Telco","RAN ISSUE"
),"")</f>
        <v>No root cause</v>
      </c>
      <c r="N1576" s="29" t="s">
        <v>5652</v>
      </c>
      <c r="O1576" s="17" t="str" cm="1">
        <f t="array" ref="O1576">IFERROR(_xlfn.IFS(
N1576="MPR ISSUE","ACTIVE",
N1576="BSS Hardware Issue","ACTIVE",
N1576="Sites strategiques, MLL, Pylone, etc.","PASSIVE",
N1576="AKTIVCO DEFAUT GE &amp; POWER Cabinet","PASSIVE",
N1576="AKTIVCO Coupure ENEO &amp; Baisse de tension","PASSIVE",
N1576="Coupure ENEO &amp; Baisse de tension","PASSIVE",
N1576="Defaut GE &amp; POWER Cabinet","PASSIVE",
N1576="Sharing","PASSIVE",
N1576="Sites strategiques &amp; DataCenter","PASSIVE",
N1576="Exclu","Exclu",
N1576="SAT","ACTIVE",
N1576="SPARE-ISSUE","SPARE-ISSUE",
N1576="Fiber CAmtel","ACTIVE",
N1576="Fiber AOF","ACTIVE",
N1576="Projet OCM (HUAWEI)","PLANNED WORKS",
N1576="Projet OCM (NOKIA)","PLANNED WORKS",
N1576="ACCESS-ISSUE","ACCESS-ISSUE",
N1576="Projet OCM (ZTE, NOKIA, autres projets)","PLANNED WORKS",
N1576="No root CAuse","No root cause",
N1576="ODU HS","ACTIVE",
N1576="IP &amp; VLAN","ACTIVE",
N1576="Warehouse HUAWEI","SPARE-ISSUE",
N1576="SPARE-HS","SPARE-ISSUE",
N1576="Power Telco","ACTIVE"
),"")</f>
        <v>No root cause</v>
      </c>
      <c r="P1576" s="59">
        <v>0</v>
      </c>
      <c r="Q1576" s="59">
        <v>0</v>
      </c>
      <c r="R1576" s="59">
        <v>0</v>
      </c>
      <c r="S1576" s="59">
        <v>0</v>
      </c>
      <c r="T1576" s="59">
        <v>0</v>
      </c>
      <c r="U1576" s="59">
        <v>0</v>
      </c>
      <c r="V1576" s="14"/>
      <c r="W1576" s="14"/>
      <c r="X1576" s="14"/>
      <c r="Y1576" s="14"/>
      <c r="Z1576" s="14"/>
      <c r="AA1576" s="31" t="s">
        <v>16</v>
      </c>
      <c r="AB1576" s="31" t="s">
        <v>16</v>
      </c>
      <c r="AC1576" s="7" t="s">
        <v>16</v>
      </c>
      <c r="AD1576" s="3"/>
      <c r="AE1576" s="3" t="s">
        <v>16</v>
      </c>
      <c r="AF1576" s="7" t="s">
        <v>16</v>
      </c>
      <c r="AG1576" s="32" t="s">
        <v>16</v>
      </c>
      <c r="AH1576" s="32" t="s">
        <v>16</v>
      </c>
      <c r="AI1576" s="32" t="s">
        <v>16</v>
      </c>
      <c r="AJ1576" s="32" t="s">
        <v>16</v>
      </c>
      <c r="AK1576" s="32" t="s">
        <v>16</v>
      </c>
      <c r="AL1576" s="32" t="s">
        <v>16</v>
      </c>
      <c r="AM1576" s="32" t="s">
        <v>16</v>
      </c>
      <c r="AN1576" s="9" t="s">
        <v>16</v>
      </c>
      <c r="AO1576" s="9" t="s">
        <v>16</v>
      </c>
      <c r="AP1576" s="9" t="s">
        <v>16</v>
      </c>
      <c r="AQ1576" s="14"/>
      <c r="AR1576" s="14"/>
    </row>
    <row r="1577" spans="1:44" s="9" customFormat="1" hidden="1" x14ac:dyDescent="0.3">
      <c r="A1577" s="1" t="s">
        <v>3340</v>
      </c>
      <c r="B1577" s="51" t="s">
        <v>3341</v>
      </c>
      <c r="C1577" s="51" t="s">
        <v>11</v>
      </c>
      <c r="D1577" s="51" t="s">
        <v>12</v>
      </c>
      <c r="E1577" s="56" t="s">
        <v>32</v>
      </c>
      <c r="F1577" s="51" t="s">
        <v>33</v>
      </c>
      <c r="G1577" s="22" t="s">
        <v>5896</v>
      </c>
      <c r="H1577" s="22" t="str">
        <f>_xlfn.XLOOKUP(B1577,[1]SITE!$B:$B,[1]SITE!$CK:$CK,"")</f>
        <v>Operationnel</v>
      </c>
      <c r="I1577" s="22"/>
      <c r="J1577" s="22" t="str">
        <f>_xlfn.XLOOKUP(B1577,[1]SITE!$B:$B,[1]SITE!$I:$I,"")</f>
        <v>No impact</v>
      </c>
      <c r="K1577" s="30"/>
      <c r="L1577" s="15" t="str" cm="1">
        <f t="array" ref="L1577">IFERROR(_xlfn.IFS(
N1577="MPR ISSUE","PDH",
N1577="BSS Hardware Issue","BSS",
N1577="Sites strategiques, MLL, Pylone, etc.","ENVTECH",
N1577="AKTIVCO DEFAUT GE &amp; POWER Cabinet","AKTIVCO",
N1577="AKTIVCO Coupure ENEO &amp; Baisse de tension","AKTIVCO GRID ONLY",
N1577="Coupure ENEO &amp; Baisse de tension","IHS GRID ONLY",
N1577="Defaut GE &amp; POWER Cabinet","IHS",
N1577="Sharing","Partners",
N1577="Sites strategiques &amp; DataCenter","SST &amp; DC",
N1577="Exclu","Exclu",
N1577="SAT","SAT",
N1577="SPARE-ISSUE","SPARE-ISSUE",
N1577="Fiber CAmtel","TRANS_FO_CAMTEL",
N1577="Fiber AOF","Fiber AOF",
N1577="Projet OCM (HUAWEI)","TRAVAUX-HUAWEI",
N1577="Projet OCM (NOKIA)","TRAVAUX-NOKIA",
N1577="ACCESS-ISSUE","ACCESS-ISSUE",
N1577="Projet OCM (ZTE, NOKIA, autres projets)","TRAVAUX OCM",
N1577="No root CAuse","No root cause",
N1577="ODU HS","PDH",
N1577="IP &amp; VLAN","PDH",
N1577="Warehouse HUAWEI","SPARE-ISSUE",
N1577="SPARE-HS","SPARE-ISSUE",
N1577="Power Telco","BSS"
),"")</f>
        <v>No root cause</v>
      </c>
      <c r="M1577" s="16" t="str" cm="1">
        <f t="array" ref="M1577">IFERROR(_xlfn.IFS(
N1577="MPR ISSUE","TX ISSUE",
N1577="BSS Hardware Issue","RAN ISSUE",
N1577="Sites strategiques, MLL, Pylone, etc.","ENVTECH",
N1577="AKTIVCO DEFAUT GE &amp; POWER Cabinet","POWER ISSUE",
N1577="AKTIVCO Coupure ENEO &amp; Baisse de tension","POWER ISSUE",
N1577="Coupure ENEO &amp; Baisse de tension","POWER ISSUE",
N1577="Defaut GE &amp; POWER Cabinet","POWER ISSUE",
N1577="Sharing","POWER ISSUE",
N1577="Sites strategiques &amp; DataCenter","POWER ISSUE",
N1577="Exclu","Exclu",
N1577="SAT","TX ISSUE",
N1577="SPARE-ISSUE","SPARE-ISSUE",
N1577="Fiber CAmtel","TX ISSUE",
N1577="Fiber AOF","TX ISSUE",
N1577="Projet OCM (HUAWEI)","TRAVAUX-HUAWEI",
N1577="Projet OCM (NOKIA)","TRAVAUX -NOKIA",
N1577="ACCESS-ISSUE","ACCESS-ISSUE",
N1577="Projet OCM (ZTE, NOKIA, autres projets)","TRAVAUX OCM",
N1577="No root CAuse","No root cause",
N1577="ODU HS","TX ISSUE",
N1577="IP &amp; VLAN","TX ISSUE",
N1577="Warehouse HUAWEI","SPARE-ISSUE",
N1577="SPARE-HS","SPARE-ISSUE",
N1577="Power Telco","RAN ISSUE"
),"")</f>
        <v>No root cause</v>
      </c>
      <c r="N1577" s="29" t="s">
        <v>5652</v>
      </c>
      <c r="O1577" s="17" t="str" cm="1">
        <f t="array" ref="O1577">IFERROR(_xlfn.IFS(
N1577="MPR ISSUE","ACTIVE",
N1577="BSS Hardware Issue","ACTIVE",
N1577="Sites strategiques, MLL, Pylone, etc.","PASSIVE",
N1577="AKTIVCO DEFAUT GE &amp; POWER Cabinet","PASSIVE",
N1577="AKTIVCO Coupure ENEO &amp; Baisse de tension","PASSIVE",
N1577="Coupure ENEO &amp; Baisse de tension","PASSIVE",
N1577="Defaut GE &amp; POWER Cabinet","PASSIVE",
N1577="Sharing","PASSIVE",
N1577="Sites strategiques &amp; DataCenter","PASSIVE",
N1577="Exclu","Exclu",
N1577="SAT","ACTIVE",
N1577="SPARE-ISSUE","SPARE-ISSUE",
N1577="Fiber CAmtel","ACTIVE",
N1577="Fiber AOF","ACTIVE",
N1577="Projet OCM (HUAWEI)","PLANNED WORKS",
N1577="Projet OCM (NOKIA)","PLANNED WORKS",
N1577="ACCESS-ISSUE","ACCESS-ISSUE",
N1577="Projet OCM (ZTE, NOKIA, autres projets)","PLANNED WORKS",
N1577="No root CAuse","No root cause",
N1577="ODU HS","ACTIVE",
N1577="IP &amp; VLAN","ACTIVE",
N1577="Warehouse HUAWEI","SPARE-ISSUE",
N1577="SPARE-HS","SPARE-ISSUE",
N1577="Power Telco","ACTIVE"
),"")</f>
        <v>No root cause</v>
      </c>
      <c r="P1577" s="59">
        <v>0</v>
      </c>
      <c r="Q1577" s="59">
        <v>0</v>
      </c>
      <c r="R1577" s="59">
        <v>0</v>
      </c>
      <c r="S1577" s="59">
        <v>0</v>
      </c>
      <c r="T1577" s="59">
        <v>0</v>
      </c>
      <c r="U1577" s="59">
        <v>0</v>
      </c>
      <c r="V1577" s="14"/>
      <c r="W1577" s="14"/>
      <c r="X1577" s="14"/>
      <c r="Y1577" s="14"/>
      <c r="Z1577" s="14"/>
      <c r="AA1577" s="31" t="s">
        <v>16</v>
      </c>
      <c r="AB1577" s="31" t="s">
        <v>16</v>
      </c>
      <c r="AC1577" s="7" t="s">
        <v>16</v>
      </c>
      <c r="AD1577" s="3"/>
      <c r="AE1577" s="3" t="s">
        <v>16</v>
      </c>
      <c r="AF1577" s="7" t="s">
        <v>16</v>
      </c>
      <c r="AG1577" s="32" t="s">
        <v>16</v>
      </c>
      <c r="AH1577" s="32" t="s">
        <v>16</v>
      </c>
      <c r="AI1577" s="32" t="s">
        <v>16</v>
      </c>
      <c r="AJ1577" s="32" t="s">
        <v>16</v>
      </c>
      <c r="AK1577" s="32" t="s">
        <v>16</v>
      </c>
      <c r="AL1577" s="32" t="s">
        <v>16</v>
      </c>
      <c r="AM1577" s="32" t="s">
        <v>16</v>
      </c>
      <c r="AN1577" s="9" t="s">
        <v>16</v>
      </c>
      <c r="AO1577" s="9" t="s">
        <v>16</v>
      </c>
      <c r="AP1577" s="9" t="s">
        <v>16</v>
      </c>
      <c r="AQ1577" s="14"/>
      <c r="AR1577" s="14"/>
    </row>
    <row r="1578" spans="1:44" s="9" customFormat="1" hidden="1" x14ac:dyDescent="0.3">
      <c r="A1578" s="1" t="s">
        <v>2248</v>
      </c>
      <c r="B1578" s="51" t="s">
        <v>2249</v>
      </c>
      <c r="C1578" s="51" t="s">
        <v>11</v>
      </c>
      <c r="D1578" s="51" t="s">
        <v>155</v>
      </c>
      <c r="E1578" s="56" t="s">
        <v>103</v>
      </c>
      <c r="F1578" s="51" t="s">
        <v>2248</v>
      </c>
      <c r="G1578" s="50" t="s">
        <v>5898</v>
      </c>
      <c r="H1578" s="22" t="str">
        <f>_xlfn.XLOOKUP(B1578,[1]SITE!$B:$B,[1]SITE!$CK:$CK,"")</f>
        <v>Operationnel</v>
      </c>
      <c r="I1578" s="22"/>
      <c r="J1578" s="22" t="str">
        <f>_xlfn.XLOOKUP(B1578,[1]SITE!$B:$B,[1]SITE!$I:$I,"")</f>
        <v>No impact</v>
      </c>
      <c r="K1578" s="30"/>
      <c r="L1578" s="15" t="str" cm="1">
        <f t="array" ref="L1578">IFERROR(_xlfn.IFS(
N1578="MPR ISSUE","PDH",
N1578="BSS Hardware Issue","BSS",
N1578="Sites strategiques, MLL, Pylone, etc.","ENVTECH",
N1578="AKTIVCO DEFAUT GE &amp; POWER Cabinet","AKTIVCO",
N1578="AKTIVCO Coupure ENEO &amp; Baisse de tension","AKTIVCO GRID ONLY",
N1578="Coupure ENEO &amp; Baisse de tension","IHS GRID ONLY",
N1578="Defaut GE &amp; POWER Cabinet","IHS",
N1578="Sharing","Partners",
N1578="Sites strategiques &amp; DataCenter","SST &amp; DC",
N1578="Exclu","Exclu",
N1578="SAT","SAT",
N1578="SPARE-ISSUE","SPARE-ISSUE",
N1578="Fiber CAmtel","TRANS_FO_CAMTEL",
N1578="Fiber AOF","Fiber AOF",
N1578="Projet OCM (HUAWEI)","TRAVAUX-HUAWEI",
N1578="Projet OCM (NOKIA)","TRAVAUX-NOKIA",
N1578="ACCESS-ISSUE","ACCESS-ISSUE",
N1578="Projet OCM (ZTE, NOKIA, autres projets)","TRAVAUX OCM",
N1578="No root CAuse","No root cause",
N1578="ODU HS","PDH",
N1578="IP &amp; VLAN","PDH",
N1578="Warehouse HUAWEI","SPARE-ISSUE",
N1578="SPARE-HS","SPARE-ISSUE",
N1578="Power Telco","BSS"
),"")</f>
        <v>No root cause</v>
      </c>
      <c r="M1578" s="16" t="str" cm="1">
        <f t="array" ref="M1578">IFERROR(_xlfn.IFS(
N1578="MPR ISSUE","TX ISSUE",
N1578="BSS Hardware Issue","RAN ISSUE",
N1578="Sites strategiques, MLL, Pylone, etc.","ENVTECH",
N1578="AKTIVCO DEFAUT GE &amp; POWER Cabinet","POWER ISSUE",
N1578="AKTIVCO Coupure ENEO &amp; Baisse de tension","POWER ISSUE",
N1578="Coupure ENEO &amp; Baisse de tension","POWER ISSUE",
N1578="Defaut GE &amp; POWER Cabinet","POWER ISSUE",
N1578="Sharing","POWER ISSUE",
N1578="Sites strategiques &amp; DataCenter","POWER ISSUE",
N1578="Exclu","Exclu",
N1578="SAT","TX ISSUE",
N1578="SPARE-ISSUE","SPARE-ISSUE",
N1578="Fiber CAmtel","TX ISSUE",
N1578="Fiber AOF","TX ISSUE",
N1578="Projet OCM (HUAWEI)","TRAVAUX-HUAWEI",
N1578="Projet OCM (NOKIA)","TRAVAUX -NOKIA",
N1578="ACCESS-ISSUE","ACCESS-ISSUE",
N1578="Projet OCM (ZTE, NOKIA, autres projets)","TRAVAUX OCM",
N1578="No root CAuse","No root cause",
N1578="ODU HS","TX ISSUE",
N1578="IP &amp; VLAN","TX ISSUE",
N1578="Warehouse HUAWEI","SPARE-ISSUE",
N1578="SPARE-HS","SPARE-ISSUE",
N1578="Power Telco","RAN ISSUE"
),"")</f>
        <v>No root cause</v>
      </c>
      <c r="N1578" s="29" t="s">
        <v>5652</v>
      </c>
      <c r="O1578" s="17" t="str" cm="1">
        <f t="array" ref="O1578">IFERROR(_xlfn.IFS(
N1578="MPR ISSUE","ACTIVE",
N1578="BSS Hardware Issue","ACTIVE",
N1578="Sites strategiques, MLL, Pylone, etc.","PASSIVE",
N1578="AKTIVCO DEFAUT GE &amp; POWER Cabinet","PASSIVE",
N1578="AKTIVCO Coupure ENEO &amp; Baisse de tension","PASSIVE",
N1578="Coupure ENEO &amp; Baisse de tension","PASSIVE",
N1578="Defaut GE &amp; POWER Cabinet","PASSIVE",
N1578="Sharing","PASSIVE",
N1578="Sites strategiques &amp; DataCenter","PASSIVE",
N1578="Exclu","Exclu",
N1578="SAT","ACTIVE",
N1578="SPARE-ISSUE","SPARE-ISSUE",
N1578="Fiber CAmtel","ACTIVE",
N1578="Fiber AOF","ACTIVE",
N1578="Projet OCM (HUAWEI)","PLANNED WORKS",
N1578="Projet OCM (NOKIA)","PLANNED WORKS",
N1578="ACCESS-ISSUE","ACCESS-ISSUE",
N1578="Projet OCM (ZTE, NOKIA, autres projets)","PLANNED WORKS",
N1578="No root CAuse","No root cause",
N1578="ODU HS","ACTIVE",
N1578="IP &amp; VLAN","ACTIVE",
N1578="Warehouse HUAWEI","SPARE-ISSUE",
N1578="SPARE-HS","SPARE-ISSUE",
N1578="Power Telco","ACTIVE"
),"")</f>
        <v>No root cause</v>
      </c>
      <c r="P1578" s="59">
        <v>0</v>
      </c>
      <c r="Q1578" s="59">
        <v>0</v>
      </c>
      <c r="R1578" s="59">
        <v>0</v>
      </c>
      <c r="S1578" s="59">
        <v>1.3376308738047311E-3</v>
      </c>
      <c r="T1578" s="59">
        <v>0</v>
      </c>
      <c r="U1578" s="59">
        <v>0</v>
      </c>
      <c r="V1578" s="14"/>
      <c r="W1578" s="14"/>
      <c r="X1578" s="14"/>
      <c r="Y1578" s="14"/>
      <c r="Z1578" s="14"/>
      <c r="AA1578" s="31" t="s">
        <v>16</v>
      </c>
      <c r="AB1578" s="31" t="s">
        <v>16</v>
      </c>
      <c r="AC1578" s="7" t="s">
        <v>16</v>
      </c>
      <c r="AD1578" s="3"/>
      <c r="AE1578" s="3" t="s">
        <v>16</v>
      </c>
      <c r="AF1578" s="7" t="s">
        <v>16</v>
      </c>
      <c r="AG1578" s="32" t="s">
        <v>16</v>
      </c>
      <c r="AH1578" s="32" t="s">
        <v>16</v>
      </c>
      <c r="AI1578" s="32" t="s">
        <v>16</v>
      </c>
      <c r="AJ1578" s="32" t="s">
        <v>16</v>
      </c>
      <c r="AK1578" s="32" t="s">
        <v>16</v>
      </c>
      <c r="AL1578" s="32" t="s">
        <v>16</v>
      </c>
      <c r="AM1578" s="32" t="s">
        <v>16</v>
      </c>
      <c r="AN1578" s="9" t="s">
        <v>16</v>
      </c>
      <c r="AO1578" s="9" t="s">
        <v>16</v>
      </c>
      <c r="AP1578" s="9" t="s">
        <v>16</v>
      </c>
      <c r="AQ1578" s="14"/>
      <c r="AR1578" s="14"/>
    </row>
    <row r="1579" spans="1:44" s="9" customFormat="1" hidden="1" x14ac:dyDescent="0.3">
      <c r="A1579" s="5" t="s">
        <v>356</v>
      </c>
      <c r="B1579" s="5" t="s">
        <v>357</v>
      </c>
      <c r="C1579" s="56" t="s">
        <v>358</v>
      </c>
      <c r="D1579" s="56" t="s">
        <v>12</v>
      </c>
      <c r="E1579" s="56" t="s">
        <v>32</v>
      </c>
      <c r="F1579" s="5" t="s">
        <v>39</v>
      </c>
      <c r="G1579" s="22" t="s">
        <v>5896</v>
      </c>
      <c r="H1579" s="22" t="str">
        <f>_xlfn.XLOOKUP(B1579,[1]SITE!$B:$B,[1]SITE!$CK:$CK,"")</f>
        <v>Operationnel</v>
      </c>
      <c r="I1579" s="22"/>
      <c r="J1579" s="22" t="str">
        <f>_xlfn.XLOOKUP(B1579,[1]SITE!$B:$B,[1]SITE!$I:$I,"")</f>
        <v>No impact</v>
      </c>
      <c r="K1579" s="30"/>
      <c r="L1579" s="15" t="str" cm="1">
        <f t="array" ref="L1579">IFERROR(_xlfn.IFS(
N1579="MPR ISSUE","PDH",
N1579="BSS Hardware Issue","BSS",
N1579="Sites strategiques, MLL, Pylone, etc.","ENVTECH",
N1579="AKTIVCO DEFAUT GE &amp; POWER Cabinet","AKTIVCO",
N1579="AKTIVCO Coupure ENEO &amp; Baisse de tension","AKTIVCO GRID ONLY",
N1579="Coupure ENEO &amp; Baisse de tension","IHS GRID ONLY",
N1579="Defaut GE &amp; POWER Cabinet","IHS",
N1579="Sharing","Partners",
N1579="Sites strategiques &amp; DataCenter","SST &amp; DC",
N1579="Exclu","Exclu",
N1579="SAT","SAT",
N1579="SPARE-ISSUE","SPARE-ISSUE",
N1579="Fiber CAmtel","TRANS_FO_CAMTEL",
N1579="Fiber AOF","Fiber AOF",
N1579="Projet OCM (HUAWEI)","TRAVAUX-HUAWEI",
N1579="Projet OCM (NOKIA)","TRAVAUX-NOKIA",
N1579="ACCESS-ISSUE","ACCESS-ISSUE",
N1579="Projet OCM (ZTE, NOKIA, autres projets)","TRAVAUX OCM",
N1579="No root CAuse","No root cause",
N1579="ODU HS","PDH",
N1579="IP &amp; VLAN","PDH",
N1579="Warehouse HUAWEI","SPARE-ISSUE",
N1579="SPARE-HS","SPARE-ISSUE",
N1579="Power Telco","BSS"
),"")</f>
        <v>No root cause</v>
      </c>
      <c r="M1579" s="16" t="str" cm="1">
        <f t="array" ref="M1579">IFERROR(_xlfn.IFS(
N1579="MPR ISSUE","TX ISSUE",
N1579="BSS Hardware Issue","RAN ISSUE",
N1579="Sites strategiques, MLL, Pylone, etc.","ENVTECH",
N1579="AKTIVCO DEFAUT GE &amp; POWER Cabinet","POWER ISSUE",
N1579="AKTIVCO Coupure ENEO &amp; Baisse de tension","POWER ISSUE",
N1579="Coupure ENEO &amp; Baisse de tension","POWER ISSUE",
N1579="Defaut GE &amp; POWER Cabinet","POWER ISSUE",
N1579="Sharing","POWER ISSUE",
N1579="Sites strategiques &amp; DataCenter","POWER ISSUE",
N1579="Exclu","Exclu",
N1579="SAT","TX ISSUE",
N1579="SPARE-ISSUE","SPARE-ISSUE",
N1579="Fiber CAmtel","TX ISSUE",
N1579="Fiber AOF","TX ISSUE",
N1579="Projet OCM (HUAWEI)","TRAVAUX-HUAWEI",
N1579="Projet OCM (NOKIA)","TRAVAUX -NOKIA",
N1579="ACCESS-ISSUE","ACCESS-ISSUE",
N1579="Projet OCM (ZTE, NOKIA, autres projets)","TRAVAUX OCM",
N1579="No root CAuse","No root cause",
N1579="ODU HS","TX ISSUE",
N1579="IP &amp; VLAN","TX ISSUE",
N1579="Warehouse HUAWEI","SPARE-ISSUE",
N1579="SPARE-HS","SPARE-ISSUE",
N1579="Power Telco","RAN ISSUE"
),"")</f>
        <v>No root cause</v>
      </c>
      <c r="N1579" s="29" t="s">
        <v>5652</v>
      </c>
      <c r="O1579" s="17" t="str" cm="1">
        <f t="array" ref="O1579">IFERROR(_xlfn.IFS(
N1579="MPR ISSUE","ACTIVE",
N1579="BSS Hardware Issue","ACTIVE",
N1579="Sites strategiques, MLL, Pylone, etc.","PASSIVE",
N1579="AKTIVCO DEFAUT GE &amp; POWER Cabinet","PASSIVE",
N1579="AKTIVCO Coupure ENEO &amp; Baisse de tension","PASSIVE",
N1579="Coupure ENEO &amp; Baisse de tension","PASSIVE",
N1579="Defaut GE &amp; POWER Cabinet","PASSIVE",
N1579="Sharing","PASSIVE",
N1579="Sites strategiques &amp; DataCenter","PASSIVE",
N1579="Exclu","Exclu",
N1579="SAT","ACTIVE",
N1579="SPARE-ISSUE","SPARE-ISSUE",
N1579="Fiber CAmtel","ACTIVE",
N1579="Fiber AOF","ACTIVE",
N1579="Projet OCM (HUAWEI)","PLANNED WORKS",
N1579="Projet OCM (NOKIA)","PLANNED WORKS",
N1579="ACCESS-ISSUE","ACCESS-ISSUE",
N1579="Projet OCM (ZTE, NOKIA, autres projets)","PLANNED WORKS",
N1579="No root CAuse","No root cause",
N1579="ODU HS","ACTIVE",
N1579="IP &amp; VLAN","ACTIVE",
N1579="Warehouse HUAWEI","SPARE-ISSUE",
N1579="SPARE-HS","SPARE-ISSUE",
N1579="Power Telco","ACTIVE"
),"")</f>
        <v>No root cause</v>
      </c>
      <c r="P1579" s="59">
        <v>0</v>
      </c>
      <c r="Q1579" s="59">
        <v>0</v>
      </c>
      <c r="R1579" s="59">
        <v>0</v>
      </c>
      <c r="S1579" s="59">
        <v>0</v>
      </c>
      <c r="T1579" s="59">
        <v>0</v>
      </c>
      <c r="U1579" s="59">
        <v>0</v>
      </c>
      <c r="V1579" s="14"/>
      <c r="W1579" s="14"/>
      <c r="X1579" s="14"/>
      <c r="Y1579" s="14"/>
      <c r="Z1579" s="14"/>
      <c r="AA1579" s="31" t="s">
        <v>16</v>
      </c>
      <c r="AB1579" s="31" t="s">
        <v>16</v>
      </c>
      <c r="AC1579" s="7" t="s">
        <v>16</v>
      </c>
      <c r="AD1579" s="3"/>
      <c r="AE1579" s="3" t="s">
        <v>16</v>
      </c>
      <c r="AF1579" s="7" t="s">
        <v>16</v>
      </c>
      <c r="AG1579" s="32" t="s">
        <v>16</v>
      </c>
      <c r="AH1579" s="32" t="s">
        <v>16</v>
      </c>
      <c r="AI1579" s="32" t="s">
        <v>16</v>
      </c>
      <c r="AJ1579" s="32" t="s">
        <v>16</v>
      </c>
      <c r="AK1579" s="32" t="s">
        <v>16</v>
      </c>
      <c r="AL1579" s="32" t="s">
        <v>16</v>
      </c>
      <c r="AM1579" s="32" t="s">
        <v>16</v>
      </c>
      <c r="AN1579" s="9" t="s">
        <v>16</v>
      </c>
      <c r="AO1579" s="9" t="s">
        <v>16</v>
      </c>
      <c r="AP1579" s="9" t="s">
        <v>16</v>
      </c>
      <c r="AQ1579" s="14"/>
      <c r="AR1579" s="14"/>
    </row>
    <row r="1580" spans="1:44" s="9" customFormat="1" hidden="1" x14ac:dyDescent="0.3">
      <c r="A1580" s="1" t="s">
        <v>4695</v>
      </c>
      <c r="B1580" s="51" t="s">
        <v>4696</v>
      </c>
      <c r="C1580" s="51" t="s">
        <v>11</v>
      </c>
      <c r="D1580" s="51" t="s">
        <v>12</v>
      </c>
      <c r="E1580" s="56" t="s">
        <v>38</v>
      </c>
      <c r="F1580" s="51" t="s">
        <v>39</v>
      </c>
      <c r="G1580" s="22" t="s">
        <v>5896</v>
      </c>
      <c r="H1580" s="22" t="str">
        <f>_xlfn.XLOOKUP(B1580,[1]SITE!$B:$B,[1]SITE!$CK:$CK,"")</f>
        <v>Operationnel</v>
      </c>
      <c r="I1580" s="22"/>
      <c r="J1580" s="22" t="str">
        <f>_xlfn.XLOOKUP(B1580,[1]SITE!$B:$B,[1]SITE!$I:$I,"")</f>
        <v>No impact</v>
      </c>
      <c r="K1580" s="30"/>
      <c r="L1580" s="15" t="str" cm="1">
        <f t="array" ref="L1580">IFERROR(_xlfn.IFS(
N1580="MPR ISSUE","PDH",
N1580="BSS Hardware Issue","BSS",
N1580="Sites strategiques, MLL, Pylone, etc.","ENVTECH",
N1580="AKTIVCO DEFAUT GE &amp; POWER Cabinet","AKTIVCO",
N1580="AKTIVCO Coupure ENEO &amp; Baisse de tension","AKTIVCO GRID ONLY",
N1580="Coupure ENEO &amp; Baisse de tension","IHS GRID ONLY",
N1580="Defaut GE &amp; POWER Cabinet","IHS",
N1580="Sharing","Partners",
N1580="Sites strategiques &amp; DataCenter","SST &amp; DC",
N1580="Exclu","Exclu",
N1580="SAT","SAT",
N1580="SPARE-ISSUE","SPARE-ISSUE",
N1580="Fiber CAmtel","TRANS_FO_CAMTEL",
N1580="Fiber AOF","Fiber AOF",
N1580="Projet OCM (HUAWEI)","TRAVAUX-HUAWEI",
N1580="Projet OCM (NOKIA)","TRAVAUX-NOKIA",
N1580="ACCESS-ISSUE","ACCESS-ISSUE",
N1580="Projet OCM (ZTE, NOKIA, autres projets)","TRAVAUX OCM",
N1580="No root CAuse","No root cause",
N1580="ODU HS","PDH",
N1580="IP &amp; VLAN","PDH",
N1580="Warehouse HUAWEI","SPARE-ISSUE",
N1580="SPARE-HS","SPARE-ISSUE",
N1580="Power Telco","BSS"
),"")</f>
        <v>No root cause</v>
      </c>
      <c r="M1580" s="16" t="str" cm="1">
        <f t="array" ref="M1580">IFERROR(_xlfn.IFS(
N1580="MPR ISSUE","TX ISSUE",
N1580="BSS Hardware Issue","RAN ISSUE",
N1580="Sites strategiques, MLL, Pylone, etc.","ENVTECH",
N1580="AKTIVCO DEFAUT GE &amp; POWER Cabinet","POWER ISSUE",
N1580="AKTIVCO Coupure ENEO &amp; Baisse de tension","POWER ISSUE",
N1580="Coupure ENEO &amp; Baisse de tension","POWER ISSUE",
N1580="Defaut GE &amp; POWER Cabinet","POWER ISSUE",
N1580="Sharing","POWER ISSUE",
N1580="Sites strategiques &amp; DataCenter","POWER ISSUE",
N1580="Exclu","Exclu",
N1580="SAT","TX ISSUE",
N1580="SPARE-ISSUE","SPARE-ISSUE",
N1580="Fiber CAmtel","TX ISSUE",
N1580="Fiber AOF","TX ISSUE",
N1580="Projet OCM (HUAWEI)","TRAVAUX-HUAWEI",
N1580="Projet OCM (NOKIA)","TRAVAUX -NOKIA",
N1580="ACCESS-ISSUE","ACCESS-ISSUE",
N1580="Projet OCM (ZTE, NOKIA, autres projets)","TRAVAUX OCM",
N1580="No root CAuse","No root cause",
N1580="ODU HS","TX ISSUE",
N1580="IP &amp; VLAN","TX ISSUE",
N1580="Warehouse HUAWEI","SPARE-ISSUE",
N1580="SPARE-HS","SPARE-ISSUE",
N1580="Power Telco","RAN ISSUE"
),"")</f>
        <v>No root cause</v>
      </c>
      <c r="N1580" s="29" t="s">
        <v>5652</v>
      </c>
      <c r="O1580" s="17" t="str" cm="1">
        <f t="array" ref="O1580">IFERROR(_xlfn.IFS(
N1580="MPR ISSUE","ACTIVE",
N1580="BSS Hardware Issue","ACTIVE",
N1580="Sites strategiques, MLL, Pylone, etc.","PASSIVE",
N1580="AKTIVCO DEFAUT GE &amp; POWER Cabinet","PASSIVE",
N1580="AKTIVCO Coupure ENEO &amp; Baisse de tension","PASSIVE",
N1580="Coupure ENEO &amp; Baisse de tension","PASSIVE",
N1580="Defaut GE &amp; POWER Cabinet","PASSIVE",
N1580="Sharing","PASSIVE",
N1580="Sites strategiques &amp; DataCenter","PASSIVE",
N1580="Exclu","Exclu",
N1580="SAT","ACTIVE",
N1580="SPARE-ISSUE","SPARE-ISSUE",
N1580="Fiber CAmtel","ACTIVE",
N1580="Fiber AOF","ACTIVE",
N1580="Projet OCM (HUAWEI)","PLANNED WORKS",
N1580="Projet OCM (NOKIA)","PLANNED WORKS",
N1580="ACCESS-ISSUE","ACCESS-ISSUE",
N1580="Projet OCM (ZTE, NOKIA, autres projets)","PLANNED WORKS",
N1580="No root CAuse","No root cause",
N1580="ODU HS","ACTIVE",
N1580="IP &amp; VLAN","ACTIVE",
N1580="Warehouse HUAWEI","SPARE-ISSUE",
N1580="SPARE-HS","SPARE-ISSUE",
N1580="Power Telco","ACTIVE"
),"")</f>
        <v>No root cause</v>
      </c>
      <c r="P1580" s="59">
        <v>0</v>
      </c>
      <c r="Q1580" s="59">
        <v>0</v>
      </c>
      <c r="R1580" s="59">
        <v>0</v>
      </c>
      <c r="S1580" s="59">
        <v>0</v>
      </c>
      <c r="T1580" s="59">
        <v>0</v>
      </c>
      <c r="U1580" s="59">
        <v>0</v>
      </c>
      <c r="V1580" s="14"/>
      <c r="W1580" s="14"/>
      <c r="X1580" s="14"/>
      <c r="Y1580" s="14"/>
      <c r="Z1580" s="14"/>
      <c r="AA1580" s="31" t="s">
        <v>16</v>
      </c>
      <c r="AB1580" s="31" t="s">
        <v>16</v>
      </c>
      <c r="AC1580" s="7" t="s">
        <v>16</v>
      </c>
      <c r="AD1580" s="3"/>
      <c r="AE1580" s="3" t="s">
        <v>16</v>
      </c>
      <c r="AF1580" s="7" t="s">
        <v>16</v>
      </c>
      <c r="AG1580" s="32" t="s">
        <v>16</v>
      </c>
      <c r="AH1580" s="32" t="s">
        <v>16</v>
      </c>
      <c r="AI1580" s="32" t="s">
        <v>16</v>
      </c>
      <c r="AJ1580" s="32" t="s">
        <v>16</v>
      </c>
      <c r="AK1580" s="32" t="s">
        <v>16</v>
      </c>
      <c r="AL1580" s="32" t="s">
        <v>16</v>
      </c>
      <c r="AM1580" s="32" t="s">
        <v>16</v>
      </c>
      <c r="AN1580" s="9" t="s">
        <v>16</v>
      </c>
      <c r="AO1580" s="9" t="s">
        <v>16</v>
      </c>
      <c r="AP1580" s="9" t="s">
        <v>16</v>
      </c>
      <c r="AQ1580" s="14"/>
      <c r="AR1580" s="14"/>
    </row>
    <row r="1581" spans="1:44" s="9" customFormat="1" hidden="1" x14ac:dyDescent="0.3">
      <c r="A1581" s="1" t="s">
        <v>1664</v>
      </c>
      <c r="B1581" s="51" t="s">
        <v>1665</v>
      </c>
      <c r="C1581" s="51" t="s">
        <v>11</v>
      </c>
      <c r="D1581" s="51" t="s">
        <v>12</v>
      </c>
      <c r="E1581" s="56" t="s">
        <v>32</v>
      </c>
      <c r="F1581" s="51" t="s">
        <v>33</v>
      </c>
      <c r="G1581" s="22" t="s">
        <v>5896</v>
      </c>
      <c r="H1581" s="22" t="str">
        <f>_xlfn.XLOOKUP(B1581,[1]SITE!$B:$B,[1]SITE!$CK:$CK,"")</f>
        <v>Operationnel</v>
      </c>
      <c r="I1581" s="22"/>
      <c r="J1581" s="22" t="str">
        <f>_xlfn.XLOOKUP(B1581,[1]SITE!$B:$B,[1]SITE!$I:$I,"")</f>
        <v>No impact</v>
      </c>
      <c r="K1581" s="30"/>
      <c r="L1581" s="15" t="str" cm="1">
        <f t="array" ref="L1581">IFERROR(_xlfn.IFS(
N1581="MPR ISSUE","PDH",
N1581="BSS Hardware Issue","BSS",
N1581="Sites strategiques, MLL, Pylone, etc.","ENVTECH",
N1581="AKTIVCO DEFAUT GE &amp; POWER Cabinet","AKTIVCO",
N1581="AKTIVCO Coupure ENEO &amp; Baisse de tension","AKTIVCO GRID ONLY",
N1581="Coupure ENEO &amp; Baisse de tension","IHS GRID ONLY",
N1581="Defaut GE &amp; POWER Cabinet","IHS",
N1581="Sharing","Partners",
N1581="Sites strategiques &amp; DataCenter","SST &amp; DC",
N1581="Exclu","Exclu",
N1581="SAT","SAT",
N1581="SPARE-ISSUE","SPARE-ISSUE",
N1581="Fiber CAmtel","TRANS_FO_CAMTEL",
N1581="Fiber AOF","Fiber AOF",
N1581="Projet OCM (HUAWEI)","TRAVAUX-HUAWEI",
N1581="Projet OCM (NOKIA)","TRAVAUX-NOKIA",
N1581="ACCESS-ISSUE","ACCESS-ISSUE",
N1581="Projet OCM (ZTE, NOKIA, autres projets)","TRAVAUX OCM",
N1581="No root CAuse","No root cause",
N1581="ODU HS","PDH",
N1581="IP &amp; VLAN","PDH",
N1581="Warehouse HUAWEI","SPARE-ISSUE",
N1581="SPARE-HS","SPARE-ISSUE",
N1581="Power Telco","BSS"
),"")</f>
        <v>No root cause</v>
      </c>
      <c r="M1581" s="16" t="str" cm="1">
        <f t="array" ref="M1581">IFERROR(_xlfn.IFS(
N1581="MPR ISSUE","TX ISSUE",
N1581="BSS Hardware Issue","RAN ISSUE",
N1581="Sites strategiques, MLL, Pylone, etc.","ENVTECH",
N1581="AKTIVCO DEFAUT GE &amp; POWER Cabinet","POWER ISSUE",
N1581="AKTIVCO Coupure ENEO &amp; Baisse de tension","POWER ISSUE",
N1581="Coupure ENEO &amp; Baisse de tension","POWER ISSUE",
N1581="Defaut GE &amp; POWER Cabinet","POWER ISSUE",
N1581="Sharing","POWER ISSUE",
N1581="Sites strategiques &amp; DataCenter","POWER ISSUE",
N1581="Exclu","Exclu",
N1581="SAT","TX ISSUE",
N1581="SPARE-ISSUE","SPARE-ISSUE",
N1581="Fiber CAmtel","TX ISSUE",
N1581="Fiber AOF","TX ISSUE",
N1581="Projet OCM (HUAWEI)","TRAVAUX-HUAWEI",
N1581="Projet OCM (NOKIA)","TRAVAUX -NOKIA",
N1581="ACCESS-ISSUE","ACCESS-ISSUE",
N1581="Projet OCM (ZTE, NOKIA, autres projets)","TRAVAUX OCM",
N1581="No root CAuse","No root cause",
N1581="ODU HS","TX ISSUE",
N1581="IP &amp; VLAN","TX ISSUE",
N1581="Warehouse HUAWEI","SPARE-ISSUE",
N1581="SPARE-HS","SPARE-ISSUE",
N1581="Power Telco","RAN ISSUE"
),"")</f>
        <v>No root cause</v>
      </c>
      <c r="N1581" s="29" t="s">
        <v>5652</v>
      </c>
      <c r="O1581" s="17" t="str" cm="1">
        <f t="array" ref="O1581">IFERROR(_xlfn.IFS(
N1581="MPR ISSUE","ACTIVE",
N1581="BSS Hardware Issue","ACTIVE",
N1581="Sites strategiques, MLL, Pylone, etc.","PASSIVE",
N1581="AKTIVCO DEFAUT GE &amp; POWER Cabinet","PASSIVE",
N1581="AKTIVCO Coupure ENEO &amp; Baisse de tension","PASSIVE",
N1581="Coupure ENEO &amp; Baisse de tension","PASSIVE",
N1581="Defaut GE &amp; POWER Cabinet","PASSIVE",
N1581="Sharing","PASSIVE",
N1581="Sites strategiques &amp; DataCenter","PASSIVE",
N1581="Exclu","Exclu",
N1581="SAT","ACTIVE",
N1581="SPARE-ISSUE","SPARE-ISSUE",
N1581="Fiber CAmtel","ACTIVE",
N1581="Fiber AOF","ACTIVE",
N1581="Projet OCM (HUAWEI)","PLANNED WORKS",
N1581="Projet OCM (NOKIA)","PLANNED WORKS",
N1581="ACCESS-ISSUE","ACCESS-ISSUE",
N1581="Projet OCM (ZTE, NOKIA, autres projets)","PLANNED WORKS",
N1581="No root CAuse","No root cause",
N1581="ODU HS","ACTIVE",
N1581="IP &amp; VLAN","ACTIVE",
N1581="Warehouse HUAWEI","SPARE-ISSUE",
N1581="SPARE-HS","SPARE-ISSUE",
N1581="Power Telco","ACTIVE"
),"")</f>
        <v>No root cause</v>
      </c>
      <c r="P1581" s="59">
        <v>0</v>
      </c>
      <c r="Q1581" s="59">
        <v>0</v>
      </c>
      <c r="R1581" s="59">
        <v>0</v>
      </c>
      <c r="S1581" s="59">
        <v>0</v>
      </c>
      <c r="T1581" s="59">
        <v>0</v>
      </c>
      <c r="U1581" s="59">
        <v>0</v>
      </c>
      <c r="V1581" s="14"/>
      <c r="W1581" s="14"/>
      <c r="X1581" s="14"/>
      <c r="Y1581" s="14"/>
      <c r="Z1581" s="14"/>
      <c r="AA1581" s="31" t="s">
        <v>16</v>
      </c>
      <c r="AB1581" s="31" t="s">
        <v>16</v>
      </c>
      <c r="AC1581" s="7" t="s">
        <v>16</v>
      </c>
      <c r="AD1581" s="3"/>
      <c r="AE1581" s="3" t="s">
        <v>16</v>
      </c>
      <c r="AF1581" s="7" t="s">
        <v>16</v>
      </c>
      <c r="AG1581" s="32" t="s">
        <v>16</v>
      </c>
      <c r="AH1581" s="32" t="s">
        <v>16</v>
      </c>
      <c r="AI1581" s="32" t="s">
        <v>16</v>
      </c>
      <c r="AJ1581" s="32" t="s">
        <v>16</v>
      </c>
      <c r="AK1581" s="32" t="s">
        <v>16</v>
      </c>
      <c r="AL1581" s="32" t="s">
        <v>16</v>
      </c>
      <c r="AM1581" s="32" t="s">
        <v>16</v>
      </c>
      <c r="AN1581" s="9" t="s">
        <v>16</v>
      </c>
      <c r="AO1581" s="9" t="s">
        <v>16</v>
      </c>
      <c r="AP1581" s="9" t="s">
        <v>16</v>
      </c>
      <c r="AQ1581" s="14"/>
      <c r="AR1581" s="14"/>
    </row>
    <row r="1582" spans="1:44" s="9" customFormat="1" hidden="1" x14ac:dyDescent="0.3">
      <c r="A1582" s="1" t="s">
        <v>1841</v>
      </c>
      <c r="B1582" s="51" t="s">
        <v>1842</v>
      </c>
      <c r="C1582" s="51" t="s">
        <v>11</v>
      </c>
      <c r="D1582" s="51" t="s">
        <v>12</v>
      </c>
      <c r="E1582" s="56" t="s">
        <v>32</v>
      </c>
      <c r="F1582" s="51" t="s">
        <v>33</v>
      </c>
      <c r="G1582" s="22" t="s">
        <v>5896</v>
      </c>
      <c r="H1582" s="22" t="str">
        <f>_xlfn.XLOOKUP(B1582,[1]SITE!$B:$B,[1]SITE!$CK:$CK,"")</f>
        <v>Operationnel</v>
      </c>
      <c r="I1582" s="22"/>
      <c r="J1582" s="22" t="str">
        <f>_xlfn.XLOOKUP(B1582,[1]SITE!$B:$B,[1]SITE!$I:$I,"")</f>
        <v>No impact</v>
      </c>
      <c r="K1582" s="30"/>
      <c r="L1582" s="15" t="str" cm="1">
        <f t="array" ref="L1582">IFERROR(_xlfn.IFS(
N1582="MPR ISSUE","PDH",
N1582="BSS Hardware Issue","BSS",
N1582="Sites strategiques, MLL, Pylone, etc.","ENVTECH",
N1582="AKTIVCO DEFAUT GE &amp; POWER Cabinet","AKTIVCO",
N1582="AKTIVCO Coupure ENEO &amp; Baisse de tension","AKTIVCO GRID ONLY",
N1582="Coupure ENEO &amp; Baisse de tension","IHS GRID ONLY",
N1582="Defaut GE &amp; POWER Cabinet","IHS",
N1582="Sharing","Partners",
N1582="Sites strategiques &amp; DataCenter","SST &amp; DC",
N1582="Exclu","Exclu",
N1582="SAT","SAT",
N1582="SPARE-ISSUE","SPARE-ISSUE",
N1582="Fiber CAmtel","TRANS_FO_CAMTEL",
N1582="Fiber AOF","Fiber AOF",
N1582="Projet OCM (HUAWEI)","TRAVAUX-HUAWEI",
N1582="Projet OCM (NOKIA)","TRAVAUX-NOKIA",
N1582="ACCESS-ISSUE","ACCESS-ISSUE",
N1582="Projet OCM (ZTE, NOKIA, autres projets)","TRAVAUX OCM",
N1582="No root CAuse","No root cause",
N1582="ODU HS","PDH",
N1582="IP &amp; VLAN","PDH",
N1582="Warehouse HUAWEI","SPARE-ISSUE",
N1582="SPARE-HS","SPARE-ISSUE",
N1582="Power Telco","BSS"
),"")</f>
        <v>No root cause</v>
      </c>
      <c r="M1582" s="16" t="str" cm="1">
        <f t="array" ref="M1582">IFERROR(_xlfn.IFS(
N1582="MPR ISSUE","TX ISSUE",
N1582="BSS Hardware Issue","RAN ISSUE",
N1582="Sites strategiques, MLL, Pylone, etc.","ENVTECH",
N1582="AKTIVCO DEFAUT GE &amp; POWER Cabinet","POWER ISSUE",
N1582="AKTIVCO Coupure ENEO &amp; Baisse de tension","POWER ISSUE",
N1582="Coupure ENEO &amp; Baisse de tension","POWER ISSUE",
N1582="Defaut GE &amp; POWER Cabinet","POWER ISSUE",
N1582="Sharing","POWER ISSUE",
N1582="Sites strategiques &amp; DataCenter","POWER ISSUE",
N1582="Exclu","Exclu",
N1582="SAT","TX ISSUE",
N1582="SPARE-ISSUE","SPARE-ISSUE",
N1582="Fiber CAmtel","TX ISSUE",
N1582="Fiber AOF","TX ISSUE",
N1582="Projet OCM (HUAWEI)","TRAVAUX-HUAWEI",
N1582="Projet OCM (NOKIA)","TRAVAUX -NOKIA",
N1582="ACCESS-ISSUE","ACCESS-ISSUE",
N1582="Projet OCM (ZTE, NOKIA, autres projets)","TRAVAUX OCM",
N1582="No root CAuse","No root cause",
N1582="ODU HS","TX ISSUE",
N1582="IP &amp; VLAN","TX ISSUE",
N1582="Warehouse HUAWEI","SPARE-ISSUE",
N1582="SPARE-HS","SPARE-ISSUE",
N1582="Power Telco","RAN ISSUE"
),"")</f>
        <v>No root cause</v>
      </c>
      <c r="N1582" s="29" t="s">
        <v>5652</v>
      </c>
      <c r="O1582" s="17" t="str" cm="1">
        <f t="array" ref="O1582">IFERROR(_xlfn.IFS(
N1582="MPR ISSUE","ACTIVE",
N1582="BSS Hardware Issue","ACTIVE",
N1582="Sites strategiques, MLL, Pylone, etc.","PASSIVE",
N1582="AKTIVCO DEFAUT GE &amp; POWER Cabinet","PASSIVE",
N1582="AKTIVCO Coupure ENEO &amp; Baisse de tension","PASSIVE",
N1582="Coupure ENEO &amp; Baisse de tension","PASSIVE",
N1582="Defaut GE &amp; POWER Cabinet","PASSIVE",
N1582="Sharing","PASSIVE",
N1582="Sites strategiques &amp; DataCenter","PASSIVE",
N1582="Exclu","Exclu",
N1582="SAT","ACTIVE",
N1582="SPARE-ISSUE","SPARE-ISSUE",
N1582="Fiber CAmtel","ACTIVE",
N1582="Fiber AOF","ACTIVE",
N1582="Projet OCM (HUAWEI)","PLANNED WORKS",
N1582="Projet OCM (NOKIA)","PLANNED WORKS",
N1582="ACCESS-ISSUE","ACCESS-ISSUE",
N1582="Projet OCM (ZTE, NOKIA, autres projets)","PLANNED WORKS",
N1582="No root CAuse","No root cause",
N1582="ODU HS","ACTIVE",
N1582="IP &amp; VLAN","ACTIVE",
N1582="Warehouse HUAWEI","SPARE-ISSUE",
N1582="SPARE-HS","SPARE-ISSUE",
N1582="Power Telco","ACTIVE"
),"")</f>
        <v>No root cause</v>
      </c>
      <c r="P1582" s="59">
        <v>0</v>
      </c>
      <c r="Q1582" s="59">
        <v>0</v>
      </c>
      <c r="R1582" s="59">
        <v>0</v>
      </c>
      <c r="S1582" s="59">
        <v>0</v>
      </c>
      <c r="T1582" s="59">
        <v>0</v>
      </c>
      <c r="U1582" s="59">
        <v>0</v>
      </c>
      <c r="V1582" s="14"/>
      <c r="W1582" s="14"/>
      <c r="X1582" s="14"/>
      <c r="Y1582" s="14"/>
      <c r="Z1582" s="14"/>
      <c r="AA1582" s="31" t="s">
        <v>16</v>
      </c>
      <c r="AB1582" s="31" t="s">
        <v>16</v>
      </c>
      <c r="AC1582" s="7" t="s">
        <v>16</v>
      </c>
      <c r="AD1582" s="3"/>
      <c r="AE1582" s="3" t="s">
        <v>16</v>
      </c>
      <c r="AF1582" s="7" t="s">
        <v>16</v>
      </c>
      <c r="AG1582" s="32" t="s">
        <v>16</v>
      </c>
      <c r="AH1582" s="32" t="s">
        <v>16</v>
      </c>
      <c r="AI1582" s="32" t="s">
        <v>16</v>
      </c>
      <c r="AJ1582" s="32" t="s">
        <v>16</v>
      </c>
      <c r="AK1582" s="32" t="s">
        <v>16</v>
      </c>
      <c r="AL1582" s="32" t="s">
        <v>16</v>
      </c>
      <c r="AM1582" s="32" t="s">
        <v>16</v>
      </c>
      <c r="AN1582" s="9" t="s">
        <v>16</v>
      </c>
      <c r="AO1582" s="9" t="s">
        <v>16</v>
      </c>
      <c r="AP1582" s="9" t="s">
        <v>16</v>
      </c>
      <c r="AQ1582" s="14"/>
      <c r="AR1582" s="14"/>
    </row>
    <row r="1583" spans="1:44" s="9" customFormat="1" hidden="1" x14ac:dyDescent="0.3">
      <c r="A1583" s="1" t="s">
        <v>1843</v>
      </c>
      <c r="B1583" s="51" t="s">
        <v>1844</v>
      </c>
      <c r="C1583" s="51" t="s">
        <v>22</v>
      </c>
      <c r="D1583" s="51" t="s">
        <v>37</v>
      </c>
      <c r="E1583" s="56" t="s">
        <v>32</v>
      </c>
      <c r="F1583" s="51" t="s">
        <v>33</v>
      </c>
      <c r="G1583" s="22" t="s">
        <v>5896</v>
      </c>
      <c r="H1583" s="22" t="str">
        <f>_xlfn.XLOOKUP(B1583,[1]SITE!$B:$B,[1]SITE!$CK:$CK,"")</f>
        <v>Operationnel</v>
      </c>
      <c r="I1583" s="22"/>
      <c r="J1583" s="22" t="str">
        <f>_xlfn.XLOOKUP(B1583,[1]SITE!$B:$B,[1]SITE!$I:$I,"")</f>
        <v>No impact</v>
      </c>
      <c r="K1583" s="30"/>
      <c r="L1583" s="15" t="str" cm="1">
        <f t="array" ref="L1583">IFERROR(_xlfn.IFS(
N1583="MPR ISSUE","PDH",
N1583="BSS Hardware Issue","BSS",
N1583="Sites strategiques, MLL, Pylone, etc.","ENVTECH",
N1583="AKTIVCO DEFAUT GE &amp; POWER Cabinet","AKTIVCO",
N1583="AKTIVCO Coupure ENEO &amp; Baisse de tension","AKTIVCO GRID ONLY",
N1583="Coupure ENEO &amp; Baisse de tension","IHS GRID ONLY",
N1583="Defaut GE &amp; POWER Cabinet","IHS",
N1583="Sharing","Partners",
N1583="Sites strategiques &amp; DataCenter","SST &amp; DC",
N1583="Exclu","Exclu",
N1583="SAT","SAT",
N1583="SPARE-ISSUE","SPARE-ISSUE",
N1583="Fiber CAmtel","TRANS_FO_CAMTEL",
N1583="Fiber AOF","Fiber AOF",
N1583="Projet OCM (HUAWEI)","TRAVAUX-HUAWEI",
N1583="Projet OCM (NOKIA)","TRAVAUX-NOKIA",
N1583="ACCESS-ISSUE","ACCESS-ISSUE",
N1583="Projet OCM (ZTE, NOKIA, autres projets)","TRAVAUX OCM",
N1583="No root CAuse","No root cause",
N1583="ODU HS","PDH",
N1583="IP &amp; VLAN","PDH",
N1583="Warehouse HUAWEI","SPARE-ISSUE",
N1583="SPARE-HS","SPARE-ISSUE",
N1583="Power Telco","BSS"
),"")</f>
        <v>No root cause</v>
      </c>
      <c r="M1583" s="16" t="str" cm="1">
        <f t="array" ref="M1583">IFERROR(_xlfn.IFS(
N1583="MPR ISSUE","TX ISSUE",
N1583="BSS Hardware Issue","RAN ISSUE",
N1583="Sites strategiques, MLL, Pylone, etc.","ENVTECH",
N1583="AKTIVCO DEFAUT GE &amp; POWER Cabinet","POWER ISSUE",
N1583="AKTIVCO Coupure ENEO &amp; Baisse de tension","POWER ISSUE",
N1583="Coupure ENEO &amp; Baisse de tension","POWER ISSUE",
N1583="Defaut GE &amp; POWER Cabinet","POWER ISSUE",
N1583="Sharing","POWER ISSUE",
N1583="Sites strategiques &amp; DataCenter","POWER ISSUE",
N1583="Exclu","Exclu",
N1583="SAT","TX ISSUE",
N1583="SPARE-ISSUE","SPARE-ISSUE",
N1583="Fiber CAmtel","TX ISSUE",
N1583="Fiber AOF","TX ISSUE",
N1583="Projet OCM (HUAWEI)","TRAVAUX-HUAWEI",
N1583="Projet OCM (NOKIA)","TRAVAUX -NOKIA",
N1583="ACCESS-ISSUE","ACCESS-ISSUE",
N1583="Projet OCM (ZTE, NOKIA, autres projets)","TRAVAUX OCM",
N1583="No root CAuse","No root cause",
N1583="ODU HS","TX ISSUE",
N1583="IP &amp; VLAN","TX ISSUE",
N1583="Warehouse HUAWEI","SPARE-ISSUE",
N1583="SPARE-HS","SPARE-ISSUE",
N1583="Power Telco","RAN ISSUE"
),"")</f>
        <v>No root cause</v>
      </c>
      <c r="N1583" s="29" t="s">
        <v>5652</v>
      </c>
      <c r="O1583" s="17" t="str" cm="1">
        <f t="array" ref="O1583">IFERROR(_xlfn.IFS(
N1583="MPR ISSUE","ACTIVE",
N1583="BSS Hardware Issue","ACTIVE",
N1583="Sites strategiques, MLL, Pylone, etc.","PASSIVE",
N1583="AKTIVCO DEFAUT GE &amp; POWER Cabinet","PASSIVE",
N1583="AKTIVCO Coupure ENEO &amp; Baisse de tension","PASSIVE",
N1583="Coupure ENEO &amp; Baisse de tension","PASSIVE",
N1583="Defaut GE &amp; POWER Cabinet","PASSIVE",
N1583="Sharing","PASSIVE",
N1583="Sites strategiques &amp; DataCenter","PASSIVE",
N1583="Exclu","Exclu",
N1583="SAT","ACTIVE",
N1583="SPARE-ISSUE","SPARE-ISSUE",
N1583="Fiber CAmtel","ACTIVE",
N1583="Fiber AOF","ACTIVE",
N1583="Projet OCM (HUAWEI)","PLANNED WORKS",
N1583="Projet OCM (NOKIA)","PLANNED WORKS",
N1583="ACCESS-ISSUE","ACCESS-ISSUE",
N1583="Projet OCM (ZTE, NOKIA, autres projets)","PLANNED WORKS",
N1583="No root CAuse","No root cause",
N1583="ODU HS","ACTIVE",
N1583="IP &amp; VLAN","ACTIVE",
N1583="Warehouse HUAWEI","SPARE-ISSUE",
N1583="SPARE-HS","SPARE-ISSUE",
N1583="Power Telco","ACTIVE"
),"")</f>
        <v>No root cause</v>
      </c>
      <c r="P1583" s="59">
        <v>0</v>
      </c>
      <c r="Q1583" s="59">
        <v>0</v>
      </c>
      <c r="R1583" s="59">
        <v>0</v>
      </c>
      <c r="S1583" s="59">
        <v>0</v>
      </c>
      <c r="T1583" s="59">
        <v>0</v>
      </c>
      <c r="U1583" s="59">
        <v>0</v>
      </c>
      <c r="V1583" s="14"/>
      <c r="W1583" s="14"/>
      <c r="X1583" s="14"/>
      <c r="Y1583" s="14"/>
      <c r="Z1583" s="14"/>
      <c r="AA1583" s="31" t="s">
        <v>6211</v>
      </c>
      <c r="AB1583" s="31" t="s">
        <v>16</v>
      </c>
      <c r="AC1583" s="7" t="s">
        <v>5424</v>
      </c>
      <c r="AD1583" s="3"/>
      <c r="AE1583" s="3" t="s">
        <v>16</v>
      </c>
      <c r="AF1583" s="7" t="s">
        <v>5765</v>
      </c>
      <c r="AG1583" s="32" t="s">
        <v>16</v>
      </c>
      <c r="AH1583" s="32" t="s">
        <v>16</v>
      </c>
      <c r="AI1583" s="32" t="s">
        <v>16</v>
      </c>
      <c r="AJ1583" s="32" t="s">
        <v>16</v>
      </c>
      <c r="AK1583" s="32" t="s">
        <v>16</v>
      </c>
      <c r="AL1583" s="32" t="s">
        <v>16</v>
      </c>
      <c r="AM1583" s="32" t="s">
        <v>5424</v>
      </c>
      <c r="AN1583" s="9" t="s">
        <v>16</v>
      </c>
      <c r="AO1583" s="9" t="s">
        <v>16</v>
      </c>
      <c r="AP1583" s="9" t="s">
        <v>16</v>
      </c>
      <c r="AQ1583" s="14"/>
      <c r="AR1583" s="14"/>
    </row>
    <row r="1584" spans="1:44" s="9" customFormat="1" hidden="1" x14ac:dyDescent="0.3">
      <c r="A1584" s="1" t="s">
        <v>2536</v>
      </c>
      <c r="B1584" s="51" t="s">
        <v>2537</v>
      </c>
      <c r="C1584" s="51" t="s">
        <v>11</v>
      </c>
      <c r="D1584" s="51" t="s">
        <v>12</v>
      </c>
      <c r="E1584" s="56" t="s">
        <v>32</v>
      </c>
      <c r="F1584" s="51" t="s">
        <v>33</v>
      </c>
      <c r="G1584" s="22" t="s">
        <v>5896</v>
      </c>
      <c r="H1584" s="22" t="str">
        <f>_xlfn.XLOOKUP(B1584,[1]SITE!$B:$B,[1]SITE!$CK:$CK,"")</f>
        <v>Operationnel</v>
      </c>
      <c r="I1584" s="22"/>
      <c r="J1584" s="22" t="str">
        <f>_xlfn.XLOOKUP(B1584,[1]SITE!$B:$B,[1]SITE!$I:$I,"")</f>
        <v>No impact</v>
      </c>
      <c r="K1584" s="30"/>
      <c r="L1584" s="15" t="str" cm="1">
        <f t="array" ref="L1584">IFERROR(_xlfn.IFS(
N1584="MPR ISSUE","PDH",
N1584="BSS Hardware Issue","BSS",
N1584="Sites strategiques, MLL, Pylone, etc.","ENVTECH",
N1584="AKTIVCO DEFAUT GE &amp; POWER Cabinet","AKTIVCO",
N1584="AKTIVCO Coupure ENEO &amp; Baisse de tension","AKTIVCO GRID ONLY",
N1584="Coupure ENEO &amp; Baisse de tension","IHS GRID ONLY",
N1584="Defaut GE &amp; POWER Cabinet","IHS",
N1584="Sharing","Partners",
N1584="Sites strategiques &amp; DataCenter","SST &amp; DC",
N1584="Exclu","Exclu",
N1584="SAT","SAT",
N1584="SPARE-ISSUE","SPARE-ISSUE",
N1584="Fiber CAmtel","TRANS_FO_CAMTEL",
N1584="Fiber AOF","Fiber AOF",
N1584="Projet OCM (HUAWEI)","TRAVAUX-HUAWEI",
N1584="Projet OCM (NOKIA)","TRAVAUX-NOKIA",
N1584="ACCESS-ISSUE","ACCESS-ISSUE",
N1584="Projet OCM (ZTE, NOKIA, autres projets)","TRAVAUX OCM",
N1584="No root CAuse","No root cause",
N1584="ODU HS","PDH",
N1584="IP &amp; VLAN","PDH",
N1584="Warehouse HUAWEI","SPARE-ISSUE",
N1584="SPARE-HS","SPARE-ISSUE",
N1584="Power Telco","BSS"
),"")</f>
        <v>No root cause</v>
      </c>
      <c r="M1584" s="16" t="str" cm="1">
        <f t="array" ref="M1584">IFERROR(_xlfn.IFS(
N1584="MPR ISSUE","TX ISSUE",
N1584="BSS Hardware Issue","RAN ISSUE",
N1584="Sites strategiques, MLL, Pylone, etc.","ENVTECH",
N1584="AKTIVCO DEFAUT GE &amp; POWER Cabinet","POWER ISSUE",
N1584="AKTIVCO Coupure ENEO &amp; Baisse de tension","POWER ISSUE",
N1584="Coupure ENEO &amp; Baisse de tension","POWER ISSUE",
N1584="Defaut GE &amp; POWER Cabinet","POWER ISSUE",
N1584="Sharing","POWER ISSUE",
N1584="Sites strategiques &amp; DataCenter","POWER ISSUE",
N1584="Exclu","Exclu",
N1584="SAT","TX ISSUE",
N1584="SPARE-ISSUE","SPARE-ISSUE",
N1584="Fiber CAmtel","TX ISSUE",
N1584="Fiber AOF","TX ISSUE",
N1584="Projet OCM (HUAWEI)","TRAVAUX-HUAWEI",
N1584="Projet OCM (NOKIA)","TRAVAUX -NOKIA",
N1584="ACCESS-ISSUE","ACCESS-ISSUE",
N1584="Projet OCM (ZTE, NOKIA, autres projets)","TRAVAUX OCM",
N1584="No root CAuse","No root cause",
N1584="ODU HS","TX ISSUE",
N1584="IP &amp; VLAN","TX ISSUE",
N1584="Warehouse HUAWEI","SPARE-ISSUE",
N1584="SPARE-HS","SPARE-ISSUE",
N1584="Power Telco","RAN ISSUE"
),"")</f>
        <v>No root cause</v>
      </c>
      <c r="N1584" s="29" t="s">
        <v>5652</v>
      </c>
      <c r="O1584" s="17" t="str" cm="1">
        <f t="array" ref="O1584">IFERROR(_xlfn.IFS(
N1584="MPR ISSUE","ACTIVE",
N1584="BSS Hardware Issue","ACTIVE",
N1584="Sites strategiques, MLL, Pylone, etc.","PASSIVE",
N1584="AKTIVCO DEFAUT GE &amp; POWER Cabinet","PASSIVE",
N1584="AKTIVCO Coupure ENEO &amp; Baisse de tension","PASSIVE",
N1584="Coupure ENEO &amp; Baisse de tension","PASSIVE",
N1584="Defaut GE &amp; POWER Cabinet","PASSIVE",
N1584="Sharing","PASSIVE",
N1584="Sites strategiques &amp; DataCenter","PASSIVE",
N1584="Exclu","Exclu",
N1584="SAT","ACTIVE",
N1584="SPARE-ISSUE","SPARE-ISSUE",
N1584="Fiber CAmtel","ACTIVE",
N1584="Fiber AOF","ACTIVE",
N1584="Projet OCM (HUAWEI)","PLANNED WORKS",
N1584="Projet OCM (NOKIA)","PLANNED WORKS",
N1584="ACCESS-ISSUE","ACCESS-ISSUE",
N1584="Projet OCM (ZTE, NOKIA, autres projets)","PLANNED WORKS",
N1584="No root CAuse","No root cause",
N1584="ODU HS","ACTIVE",
N1584="IP &amp; VLAN","ACTIVE",
N1584="Warehouse HUAWEI","SPARE-ISSUE",
N1584="SPARE-HS","SPARE-ISSUE",
N1584="Power Telco","ACTIVE"
),"")</f>
        <v>No root cause</v>
      </c>
      <c r="P1584" s="59">
        <v>0</v>
      </c>
      <c r="Q1584" s="59">
        <v>0</v>
      </c>
      <c r="R1584" s="59">
        <v>0</v>
      </c>
      <c r="S1584" s="59">
        <v>0</v>
      </c>
      <c r="T1584" s="59">
        <v>0</v>
      </c>
      <c r="U1584" s="59">
        <v>0</v>
      </c>
      <c r="V1584" s="14"/>
      <c r="W1584" s="14"/>
      <c r="X1584" s="14"/>
      <c r="Y1584" s="14"/>
      <c r="Z1584" s="14"/>
      <c r="AA1584" s="31" t="s">
        <v>16</v>
      </c>
      <c r="AB1584" s="31" t="s">
        <v>16</v>
      </c>
      <c r="AC1584" s="7" t="s">
        <v>16</v>
      </c>
      <c r="AD1584" s="3"/>
      <c r="AE1584" s="3" t="s">
        <v>16</v>
      </c>
      <c r="AF1584" s="7" t="s">
        <v>16</v>
      </c>
      <c r="AG1584" s="32" t="s">
        <v>16</v>
      </c>
      <c r="AH1584" s="32" t="s">
        <v>16</v>
      </c>
      <c r="AI1584" s="32" t="s">
        <v>16</v>
      </c>
      <c r="AJ1584" s="32" t="s">
        <v>16</v>
      </c>
      <c r="AK1584" s="32" t="s">
        <v>16</v>
      </c>
      <c r="AL1584" s="32" t="s">
        <v>16</v>
      </c>
      <c r="AM1584" s="32" t="s">
        <v>16</v>
      </c>
      <c r="AN1584" s="9" t="s">
        <v>16</v>
      </c>
      <c r="AO1584" s="9" t="s">
        <v>16</v>
      </c>
      <c r="AP1584" s="9" t="s">
        <v>16</v>
      </c>
      <c r="AQ1584" s="14"/>
      <c r="AR1584" s="14"/>
    </row>
    <row r="1585" spans="1:44" s="9" customFormat="1" hidden="1" x14ac:dyDescent="0.3">
      <c r="A1585" s="1" t="s">
        <v>1179</v>
      </c>
      <c r="B1585" s="51" t="s">
        <v>1180</v>
      </c>
      <c r="C1585" s="51" t="s">
        <v>22</v>
      </c>
      <c r="D1585" s="51" t="s">
        <v>564</v>
      </c>
      <c r="E1585" s="56" t="s">
        <v>38</v>
      </c>
      <c r="F1585" s="51" t="s">
        <v>39</v>
      </c>
      <c r="G1585" s="22" t="s">
        <v>5896</v>
      </c>
      <c r="H1585" s="22" t="str">
        <f>_xlfn.XLOOKUP(B1585,[1]SITE!$B:$B,[1]SITE!$CK:$CK,"")</f>
        <v>Operationnel</v>
      </c>
      <c r="I1585" s="22"/>
      <c r="J1585" s="22" t="str">
        <f>_xlfn.XLOOKUP(B1585,[1]SITE!$B:$B,[1]SITE!$I:$I,"")</f>
        <v>No impact</v>
      </c>
      <c r="K1585" s="30"/>
      <c r="L1585" s="15" t="str" cm="1">
        <f t="array" ref="L1585">IFERROR(_xlfn.IFS(
N1585="MPR ISSUE","PDH",
N1585="BSS Hardware Issue","BSS",
N1585="Sites strategiques, MLL, Pylone, etc.","ENVTECH",
N1585="AKTIVCO DEFAUT GE &amp; POWER Cabinet","AKTIVCO",
N1585="AKTIVCO Coupure ENEO &amp; Baisse de tension","AKTIVCO GRID ONLY",
N1585="Coupure ENEO &amp; Baisse de tension","IHS GRID ONLY",
N1585="Defaut GE &amp; POWER Cabinet","IHS",
N1585="Sharing","Partners",
N1585="Sites strategiques &amp; DataCenter","SST &amp; DC",
N1585="Exclu","Exclu",
N1585="SAT","SAT",
N1585="SPARE-ISSUE","SPARE-ISSUE",
N1585="Fiber CAmtel","TRANS_FO_CAMTEL",
N1585="Fiber AOF","Fiber AOF",
N1585="Projet OCM (HUAWEI)","TRAVAUX-HUAWEI",
N1585="Projet OCM (NOKIA)","TRAVAUX-NOKIA",
N1585="ACCESS-ISSUE","ACCESS-ISSUE",
N1585="Projet OCM (ZTE, NOKIA, autres projets)","TRAVAUX OCM",
N1585="No root CAuse","No root cause",
N1585="ODU HS","PDH",
N1585="IP &amp; VLAN","PDH",
N1585="Warehouse HUAWEI","SPARE-ISSUE",
N1585="SPARE-HS","SPARE-ISSUE",
N1585="Power Telco","BSS"
),"")</f>
        <v>No root cause</v>
      </c>
      <c r="M1585" s="16" t="str" cm="1">
        <f t="array" ref="M1585">IFERROR(_xlfn.IFS(
N1585="MPR ISSUE","TX ISSUE",
N1585="BSS Hardware Issue","RAN ISSUE",
N1585="Sites strategiques, MLL, Pylone, etc.","ENVTECH",
N1585="AKTIVCO DEFAUT GE &amp; POWER Cabinet","POWER ISSUE",
N1585="AKTIVCO Coupure ENEO &amp; Baisse de tension","POWER ISSUE",
N1585="Coupure ENEO &amp; Baisse de tension","POWER ISSUE",
N1585="Defaut GE &amp; POWER Cabinet","POWER ISSUE",
N1585="Sharing","POWER ISSUE",
N1585="Sites strategiques &amp; DataCenter","POWER ISSUE",
N1585="Exclu","Exclu",
N1585="SAT","TX ISSUE",
N1585="SPARE-ISSUE","SPARE-ISSUE",
N1585="Fiber CAmtel","TX ISSUE",
N1585="Fiber AOF","TX ISSUE",
N1585="Projet OCM (HUAWEI)","TRAVAUX-HUAWEI",
N1585="Projet OCM (NOKIA)","TRAVAUX -NOKIA",
N1585="ACCESS-ISSUE","ACCESS-ISSUE",
N1585="Projet OCM (ZTE, NOKIA, autres projets)","TRAVAUX OCM",
N1585="No root CAuse","No root cause",
N1585="ODU HS","TX ISSUE",
N1585="IP &amp; VLAN","TX ISSUE",
N1585="Warehouse HUAWEI","SPARE-ISSUE",
N1585="SPARE-HS","SPARE-ISSUE",
N1585="Power Telco","RAN ISSUE"
),"")</f>
        <v>No root cause</v>
      </c>
      <c r="N1585" s="29" t="s">
        <v>5652</v>
      </c>
      <c r="O1585" s="17" t="str" cm="1">
        <f t="array" ref="O1585">IFERROR(_xlfn.IFS(
N1585="MPR ISSUE","ACTIVE",
N1585="BSS Hardware Issue","ACTIVE",
N1585="Sites strategiques, MLL, Pylone, etc.","PASSIVE",
N1585="AKTIVCO DEFAUT GE &amp; POWER Cabinet","PASSIVE",
N1585="AKTIVCO Coupure ENEO &amp; Baisse de tension","PASSIVE",
N1585="Coupure ENEO &amp; Baisse de tension","PASSIVE",
N1585="Defaut GE &amp; POWER Cabinet","PASSIVE",
N1585="Sharing","PASSIVE",
N1585="Sites strategiques &amp; DataCenter","PASSIVE",
N1585="Exclu","Exclu",
N1585="SAT","ACTIVE",
N1585="SPARE-ISSUE","SPARE-ISSUE",
N1585="Fiber CAmtel","ACTIVE",
N1585="Fiber AOF","ACTIVE",
N1585="Projet OCM (HUAWEI)","PLANNED WORKS",
N1585="Projet OCM (NOKIA)","PLANNED WORKS",
N1585="ACCESS-ISSUE","ACCESS-ISSUE",
N1585="Projet OCM (ZTE, NOKIA, autres projets)","PLANNED WORKS",
N1585="No root CAuse","No root cause",
N1585="ODU HS","ACTIVE",
N1585="IP &amp; VLAN","ACTIVE",
N1585="Warehouse HUAWEI","SPARE-ISSUE",
N1585="SPARE-HS","SPARE-ISSUE",
N1585="Power Telco","ACTIVE"
),"")</f>
        <v>No root cause</v>
      </c>
      <c r="P1585" s="59">
        <v>0</v>
      </c>
      <c r="Q1585" s="59">
        <v>0</v>
      </c>
      <c r="R1585" s="59">
        <v>0</v>
      </c>
      <c r="S1585" s="59">
        <v>0</v>
      </c>
      <c r="T1585" s="59">
        <v>0</v>
      </c>
      <c r="U1585" s="59">
        <v>0</v>
      </c>
      <c r="V1585" s="14"/>
      <c r="W1585" s="14"/>
      <c r="X1585" s="14"/>
      <c r="Y1585" s="14"/>
      <c r="Z1585" s="14"/>
      <c r="AA1585" s="31" t="s">
        <v>16</v>
      </c>
      <c r="AB1585" s="31" t="s">
        <v>16</v>
      </c>
      <c r="AC1585" s="7" t="s">
        <v>16</v>
      </c>
      <c r="AD1585" s="3"/>
      <c r="AE1585" s="3" t="s">
        <v>16</v>
      </c>
      <c r="AF1585" s="7" t="s">
        <v>16</v>
      </c>
      <c r="AG1585" s="32" t="s">
        <v>16</v>
      </c>
      <c r="AH1585" s="32" t="s">
        <v>16</v>
      </c>
      <c r="AI1585" s="32" t="s">
        <v>16</v>
      </c>
      <c r="AJ1585" s="32" t="s">
        <v>16</v>
      </c>
      <c r="AK1585" s="32" t="s">
        <v>16</v>
      </c>
      <c r="AL1585" s="32" t="s">
        <v>16</v>
      </c>
      <c r="AM1585" s="32" t="s">
        <v>16</v>
      </c>
      <c r="AN1585" s="9" t="s">
        <v>16</v>
      </c>
      <c r="AO1585" s="9" t="s">
        <v>16</v>
      </c>
      <c r="AP1585" s="9" t="s">
        <v>16</v>
      </c>
      <c r="AQ1585" s="14"/>
      <c r="AR1585" s="14"/>
    </row>
    <row r="1586" spans="1:44" s="9" customFormat="1" hidden="1" x14ac:dyDescent="0.3">
      <c r="A1586" s="1" t="s">
        <v>1853</v>
      </c>
      <c r="B1586" s="51" t="s">
        <v>1854</v>
      </c>
      <c r="C1586" s="51" t="s">
        <v>11</v>
      </c>
      <c r="D1586" s="51" t="s">
        <v>12</v>
      </c>
      <c r="E1586" s="56" t="s">
        <v>32</v>
      </c>
      <c r="F1586" s="51" t="s">
        <v>33</v>
      </c>
      <c r="G1586" s="22" t="s">
        <v>5896</v>
      </c>
      <c r="H1586" s="22" t="str">
        <f>_xlfn.XLOOKUP(B1586,[1]SITE!$B:$B,[1]SITE!$CK:$CK,"")</f>
        <v>Operationnel</v>
      </c>
      <c r="I1586" s="22"/>
      <c r="J1586" s="22" t="str">
        <f>_xlfn.XLOOKUP(B1586,[1]SITE!$B:$B,[1]SITE!$I:$I,"")</f>
        <v>No impact</v>
      </c>
      <c r="K1586" s="30"/>
      <c r="L1586" s="15" t="str" cm="1">
        <f t="array" ref="L1586">IFERROR(_xlfn.IFS(
N1586="MPR ISSUE","PDH",
N1586="BSS Hardware Issue","BSS",
N1586="Sites strategiques, MLL, Pylone, etc.","ENVTECH",
N1586="AKTIVCO DEFAUT GE &amp; POWER Cabinet","AKTIVCO",
N1586="AKTIVCO Coupure ENEO &amp; Baisse de tension","AKTIVCO GRID ONLY",
N1586="Coupure ENEO &amp; Baisse de tension","IHS GRID ONLY",
N1586="Defaut GE &amp; POWER Cabinet","IHS",
N1586="Sharing","Partners",
N1586="Sites strategiques &amp; DataCenter","SST &amp; DC",
N1586="Exclu","Exclu",
N1586="SAT","SAT",
N1586="SPARE-ISSUE","SPARE-ISSUE",
N1586="Fiber CAmtel","TRANS_FO_CAMTEL",
N1586="Fiber AOF","Fiber AOF",
N1586="Projet OCM (HUAWEI)","TRAVAUX-HUAWEI",
N1586="Projet OCM (NOKIA)","TRAVAUX-NOKIA",
N1586="ACCESS-ISSUE","ACCESS-ISSUE",
N1586="Projet OCM (ZTE, NOKIA, autres projets)","TRAVAUX OCM",
N1586="No root CAuse","No root cause",
N1586="ODU HS","PDH",
N1586="IP &amp; VLAN","PDH",
N1586="Warehouse HUAWEI","SPARE-ISSUE",
N1586="SPARE-HS","SPARE-ISSUE",
N1586="Power Telco","BSS"
),"")</f>
        <v>No root cause</v>
      </c>
      <c r="M1586" s="16" t="str" cm="1">
        <f t="array" ref="M1586">IFERROR(_xlfn.IFS(
N1586="MPR ISSUE","TX ISSUE",
N1586="BSS Hardware Issue","RAN ISSUE",
N1586="Sites strategiques, MLL, Pylone, etc.","ENVTECH",
N1586="AKTIVCO DEFAUT GE &amp; POWER Cabinet","POWER ISSUE",
N1586="AKTIVCO Coupure ENEO &amp; Baisse de tension","POWER ISSUE",
N1586="Coupure ENEO &amp; Baisse de tension","POWER ISSUE",
N1586="Defaut GE &amp; POWER Cabinet","POWER ISSUE",
N1586="Sharing","POWER ISSUE",
N1586="Sites strategiques &amp; DataCenter","POWER ISSUE",
N1586="Exclu","Exclu",
N1586="SAT","TX ISSUE",
N1586="SPARE-ISSUE","SPARE-ISSUE",
N1586="Fiber CAmtel","TX ISSUE",
N1586="Fiber AOF","TX ISSUE",
N1586="Projet OCM (HUAWEI)","TRAVAUX-HUAWEI",
N1586="Projet OCM (NOKIA)","TRAVAUX -NOKIA",
N1586="ACCESS-ISSUE","ACCESS-ISSUE",
N1586="Projet OCM (ZTE, NOKIA, autres projets)","TRAVAUX OCM",
N1586="No root CAuse","No root cause",
N1586="ODU HS","TX ISSUE",
N1586="IP &amp; VLAN","TX ISSUE",
N1586="Warehouse HUAWEI","SPARE-ISSUE",
N1586="SPARE-HS","SPARE-ISSUE",
N1586="Power Telco","RAN ISSUE"
),"")</f>
        <v>No root cause</v>
      </c>
      <c r="N1586" s="29" t="s">
        <v>5652</v>
      </c>
      <c r="O1586" s="17" t="str" cm="1">
        <f t="array" ref="O1586">IFERROR(_xlfn.IFS(
N1586="MPR ISSUE","ACTIVE",
N1586="BSS Hardware Issue","ACTIVE",
N1586="Sites strategiques, MLL, Pylone, etc.","PASSIVE",
N1586="AKTIVCO DEFAUT GE &amp; POWER Cabinet","PASSIVE",
N1586="AKTIVCO Coupure ENEO &amp; Baisse de tension","PASSIVE",
N1586="Coupure ENEO &amp; Baisse de tension","PASSIVE",
N1586="Defaut GE &amp; POWER Cabinet","PASSIVE",
N1586="Sharing","PASSIVE",
N1586="Sites strategiques &amp; DataCenter","PASSIVE",
N1586="Exclu","Exclu",
N1586="SAT","ACTIVE",
N1586="SPARE-ISSUE","SPARE-ISSUE",
N1586="Fiber CAmtel","ACTIVE",
N1586="Fiber AOF","ACTIVE",
N1586="Projet OCM (HUAWEI)","PLANNED WORKS",
N1586="Projet OCM (NOKIA)","PLANNED WORKS",
N1586="ACCESS-ISSUE","ACCESS-ISSUE",
N1586="Projet OCM (ZTE, NOKIA, autres projets)","PLANNED WORKS",
N1586="No root CAuse","No root cause",
N1586="ODU HS","ACTIVE",
N1586="IP &amp; VLAN","ACTIVE",
N1586="Warehouse HUAWEI","SPARE-ISSUE",
N1586="SPARE-HS","SPARE-ISSUE",
N1586="Power Telco","ACTIVE"
),"")</f>
        <v>No root cause</v>
      </c>
      <c r="P1586" s="59">
        <v>0</v>
      </c>
      <c r="Q1586" s="59">
        <v>0</v>
      </c>
      <c r="R1586" s="59">
        <v>0</v>
      </c>
      <c r="S1586" s="59">
        <v>0</v>
      </c>
      <c r="T1586" s="59">
        <v>0</v>
      </c>
      <c r="U1586" s="59">
        <v>0</v>
      </c>
      <c r="V1586" s="14"/>
      <c r="W1586" s="14"/>
      <c r="X1586" s="14"/>
      <c r="Y1586" s="14"/>
      <c r="Z1586" s="14"/>
      <c r="AA1586" s="31" t="s">
        <v>16</v>
      </c>
      <c r="AB1586" s="31" t="s">
        <v>16</v>
      </c>
      <c r="AC1586" s="7" t="s">
        <v>16</v>
      </c>
      <c r="AD1586" s="3"/>
      <c r="AE1586" s="3" t="s">
        <v>16</v>
      </c>
      <c r="AF1586" s="7" t="s">
        <v>16</v>
      </c>
      <c r="AG1586" s="32" t="s">
        <v>16</v>
      </c>
      <c r="AH1586" s="32" t="s">
        <v>16</v>
      </c>
      <c r="AI1586" s="32" t="s">
        <v>16</v>
      </c>
      <c r="AJ1586" s="32" t="s">
        <v>16</v>
      </c>
      <c r="AK1586" s="32" t="s">
        <v>16</v>
      </c>
      <c r="AL1586" s="32" t="s">
        <v>16</v>
      </c>
      <c r="AM1586" s="32" t="s">
        <v>16</v>
      </c>
      <c r="AN1586" s="9" t="s">
        <v>16</v>
      </c>
      <c r="AO1586" s="9" t="s">
        <v>16</v>
      </c>
      <c r="AP1586" s="9" t="s">
        <v>16</v>
      </c>
      <c r="AQ1586" s="14"/>
      <c r="AR1586" s="14"/>
    </row>
    <row r="1587" spans="1:44" s="9" customFormat="1" hidden="1" x14ac:dyDescent="0.3">
      <c r="A1587" s="51" t="s">
        <v>1172</v>
      </c>
      <c r="B1587" s="1" t="s">
        <v>1173</v>
      </c>
      <c r="C1587" s="51" t="s">
        <v>11</v>
      </c>
      <c r="D1587" s="51" t="s">
        <v>12</v>
      </c>
      <c r="E1587" s="56" t="s">
        <v>38</v>
      </c>
      <c r="F1587" s="51" t="s">
        <v>39</v>
      </c>
      <c r="G1587" s="22" t="s">
        <v>5896</v>
      </c>
      <c r="H1587" s="22" t="str">
        <f>_xlfn.XLOOKUP(B1587,[1]SITE!$B:$B,[1]SITE!$CK:$CK,"")</f>
        <v>Operationnel</v>
      </c>
      <c r="I1587" s="22"/>
      <c r="J1587" s="22" t="str">
        <f>_xlfn.XLOOKUP(B1587,[1]SITE!$B:$B,[1]SITE!$I:$I,"")</f>
        <v>No impact</v>
      </c>
      <c r="K1587" s="30"/>
      <c r="L1587" s="15" t="str" cm="1">
        <f t="array" ref="L1587">IFERROR(_xlfn.IFS(
N1587="MPR ISSUE","PDH",
N1587="BSS Hardware Issue","BSS",
N1587="Sites strategiques, MLL, Pylone, etc.","ENVTECH",
N1587="AKTIVCO DEFAUT GE &amp; POWER Cabinet","AKTIVCO",
N1587="AKTIVCO Coupure ENEO &amp; Baisse de tension","AKTIVCO GRID ONLY",
N1587="Coupure ENEO &amp; Baisse de tension","IHS GRID ONLY",
N1587="Defaut GE &amp; POWER Cabinet","IHS",
N1587="Sharing","Partners",
N1587="Sites strategiques &amp; DataCenter","SST &amp; DC",
N1587="Exclu","Exclu",
N1587="SAT","SAT",
N1587="SPARE-ISSUE","SPARE-ISSUE",
N1587="Fiber CAmtel","TRANS_FO_CAMTEL",
N1587="Fiber AOF","Fiber AOF",
N1587="Projet OCM (HUAWEI)","TRAVAUX-HUAWEI",
N1587="Projet OCM (NOKIA)","TRAVAUX-NOKIA",
N1587="ACCESS-ISSUE","ACCESS-ISSUE",
N1587="Projet OCM (ZTE, NOKIA, autres projets)","TRAVAUX OCM",
N1587="No root CAuse","No root cause",
N1587="ODU HS","PDH",
N1587="IP &amp; VLAN","PDH",
N1587="Warehouse HUAWEI","SPARE-ISSUE",
N1587="SPARE-HS","SPARE-ISSUE",
N1587="Power Telco","BSS"
),"")</f>
        <v>No root cause</v>
      </c>
      <c r="M1587" s="16" t="str" cm="1">
        <f t="array" ref="M1587">IFERROR(_xlfn.IFS(
N1587="MPR ISSUE","TX ISSUE",
N1587="BSS Hardware Issue","RAN ISSUE",
N1587="Sites strategiques, MLL, Pylone, etc.","ENVTECH",
N1587="AKTIVCO DEFAUT GE &amp; POWER Cabinet","POWER ISSUE",
N1587="AKTIVCO Coupure ENEO &amp; Baisse de tension","POWER ISSUE",
N1587="Coupure ENEO &amp; Baisse de tension","POWER ISSUE",
N1587="Defaut GE &amp; POWER Cabinet","POWER ISSUE",
N1587="Sharing","POWER ISSUE",
N1587="Sites strategiques &amp; DataCenter","POWER ISSUE",
N1587="Exclu","Exclu",
N1587="SAT","TX ISSUE",
N1587="SPARE-ISSUE","SPARE-ISSUE",
N1587="Fiber CAmtel","TX ISSUE",
N1587="Fiber AOF","TX ISSUE",
N1587="Projet OCM (HUAWEI)","TRAVAUX-HUAWEI",
N1587="Projet OCM (NOKIA)","TRAVAUX -NOKIA",
N1587="ACCESS-ISSUE","ACCESS-ISSUE",
N1587="Projet OCM (ZTE, NOKIA, autres projets)","TRAVAUX OCM",
N1587="No root CAuse","No root cause",
N1587="ODU HS","TX ISSUE",
N1587="IP &amp; VLAN","TX ISSUE",
N1587="Warehouse HUAWEI","SPARE-ISSUE",
N1587="SPARE-HS","SPARE-ISSUE",
N1587="Power Telco","RAN ISSUE"
),"")</f>
        <v>No root cause</v>
      </c>
      <c r="N1587" s="29" t="s">
        <v>5652</v>
      </c>
      <c r="O1587" s="17" t="str" cm="1">
        <f t="array" ref="O1587">IFERROR(_xlfn.IFS(
N1587="MPR ISSUE","ACTIVE",
N1587="BSS Hardware Issue","ACTIVE",
N1587="Sites strategiques, MLL, Pylone, etc.","PASSIVE",
N1587="AKTIVCO DEFAUT GE &amp; POWER Cabinet","PASSIVE",
N1587="AKTIVCO Coupure ENEO &amp; Baisse de tension","PASSIVE",
N1587="Coupure ENEO &amp; Baisse de tension","PASSIVE",
N1587="Defaut GE &amp; POWER Cabinet","PASSIVE",
N1587="Sharing","PASSIVE",
N1587="Sites strategiques &amp; DataCenter","PASSIVE",
N1587="Exclu","Exclu",
N1587="SAT","ACTIVE",
N1587="SPARE-ISSUE","SPARE-ISSUE",
N1587="Fiber CAmtel","ACTIVE",
N1587="Fiber AOF","ACTIVE",
N1587="Projet OCM (HUAWEI)","PLANNED WORKS",
N1587="Projet OCM (NOKIA)","PLANNED WORKS",
N1587="ACCESS-ISSUE","ACCESS-ISSUE",
N1587="Projet OCM (ZTE, NOKIA, autres projets)","PLANNED WORKS",
N1587="No root CAuse","No root cause",
N1587="ODU HS","ACTIVE",
N1587="IP &amp; VLAN","ACTIVE",
N1587="Warehouse HUAWEI","SPARE-ISSUE",
N1587="SPARE-HS","SPARE-ISSUE",
N1587="Power Telco","ACTIVE"
),"")</f>
        <v>No root cause</v>
      </c>
      <c r="P1587" s="59">
        <v>0</v>
      </c>
      <c r="Q1587" s="59">
        <v>0</v>
      </c>
      <c r="R1587" s="59">
        <v>0</v>
      </c>
      <c r="S1587" s="59">
        <v>0</v>
      </c>
      <c r="T1587" s="59">
        <v>0</v>
      </c>
      <c r="U1587" s="59">
        <v>0</v>
      </c>
      <c r="V1587" s="14"/>
      <c r="W1587" s="14"/>
      <c r="X1587" s="14"/>
      <c r="Y1587" s="14"/>
      <c r="Z1587" s="14"/>
      <c r="AA1587" s="31" t="s">
        <v>16</v>
      </c>
      <c r="AB1587" s="31" t="s">
        <v>16</v>
      </c>
      <c r="AC1587" s="7" t="s">
        <v>16</v>
      </c>
      <c r="AD1587" s="3"/>
      <c r="AE1587" s="3" t="s">
        <v>16</v>
      </c>
      <c r="AF1587" s="7" t="s">
        <v>16</v>
      </c>
      <c r="AG1587" s="32" t="s">
        <v>16</v>
      </c>
      <c r="AH1587" s="32" t="s">
        <v>16</v>
      </c>
      <c r="AI1587" s="32" t="s">
        <v>16</v>
      </c>
      <c r="AJ1587" s="32" t="s">
        <v>16</v>
      </c>
      <c r="AK1587" s="32" t="s">
        <v>16</v>
      </c>
      <c r="AL1587" s="32" t="s">
        <v>16</v>
      </c>
      <c r="AM1587" s="32" t="s">
        <v>16</v>
      </c>
      <c r="AN1587" s="9" t="s">
        <v>16</v>
      </c>
      <c r="AO1587" s="9" t="s">
        <v>16</v>
      </c>
      <c r="AP1587" s="9" t="s">
        <v>16</v>
      </c>
      <c r="AQ1587" s="14"/>
      <c r="AR1587" s="14"/>
    </row>
    <row r="1588" spans="1:44" s="9" customFormat="1" ht="18" hidden="1" customHeight="1" x14ac:dyDescent="0.3">
      <c r="A1588" s="1" t="s">
        <v>1339</v>
      </c>
      <c r="B1588" s="51" t="s">
        <v>1340</v>
      </c>
      <c r="C1588" s="51" t="s">
        <v>11</v>
      </c>
      <c r="D1588" s="51" t="s">
        <v>12</v>
      </c>
      <c r="E1588" s="56" t="s">
        <v>103</v>
      </c>
      <c r="F1588" s="51" t="s">
        <v>1341</v>
      </c>
      <c r="G1588" s="49" t="s">
        <v>5897</v>
      </c>
      <c r="H1588" s="22" t="str">
        <f>_xlfn.XLOOKUP(B1588,[1]SITE!$B:$B,[1]SITE!$CK:$CK,"")</f>
        <v>Operationnel</v>
      </c>
      <c r="I1588" s="22"/>
      <c r="J1588" s="22" t="str">
        <f>_xlfn.XLOOKUP(B1588,[1]SITE!$B:$B,[1]SITE!$I:$I,"")</f>
        <v>No impact</v>
      </c>
      <c r="K1588" s="30"/>
      <c r="L1588" s="15" t="str" cm="1">
        <f t="array" ref="L1588">IFERROR(_xlfn.IFS(
N1588="MPR ISSUE","PDH",
N1588="BSS Hardware Issue","BSS",
N1588="Sites strategiques, MLL, Pylone, etc.","ENVTECH",
N1588="AKTIVCO DEFAUT GE &amp; POWER Cabinet","AKTIVCO",
N1588="AKTIVCO Coupure ENEO &amp; Baisse de tension","AKTIVCO GRID ONLY",
N1588="Coupure ENEO &amp; Baisse de tension","IHS GRID ONLY",
N1588="Defaut GE &amp; POWER Cabinet","IHS",
N1588="Sharing","Partners",
N1588="Sites strategiques &amp; DataCenter","SST &amp; DC",
N1588="Exclu","Exclu",
N1588="SAT","SAT",
N1588="SPARE-ISSUE","SPARE-ISSUE",
N1588="Fiber CAmtel","TRANS_FO_CAMTEL",
N1588="Fiber AOF","Fiber AOF",
N1588="Projet OCM (HUAWEI)","TRAVAUX-HUAWEI",
N1588="Projet OCM (NOKIA)","TRAVAUX-NOKIA",
N1588="ACCESS-ISSUE","ACCESS-ISSUE",
N1588="Projet OCM (ZTE, NOKIA, autres projets)","TRAVAUX OCM",
N1588="No root CAuse","No root cause",
N1588="ODU HS","PDH",
N1588="IP &amp; VLAN","PDH",
N1588="Warehouse HUAWEI","SPARE-ISSUE",
N1588="SPARE-HS","SPARE-ISSUE",
N1588="Power Telco","BSS"
),"")</f>
        <v>No root cause</v>
      </c>
      <c r="M1588" s="16" t="str" cm="1">
        <f t="array" ref="M1588">IFERROR(_xlfn.IFS(
N1588="MPR ISSUE","TX ISSUE",
N1588="BSS Hardware Issue","RAN ISSUE",
N1588="Sites strategiques, MLL, Pylone, etc.","ENVTECH",
N1588="AKTIVCO DEFAUT GE &amp; POWER Cabinet","POWER ISSUE",
N1588="AKTIVCO Coupure ENEO &amp; Baisse de tension","POWER ISSUE",
N1588="Coupure ENEO &amp; Baisse de tension","POWER ISSUE",
N1588="Defaut GE &amp; POWER Cabinet","POWER ISSUE",
N1588="Sharing","POWER ISSUE",
N1588="Sites strategiques &amp; DataCenter","POWER ISSUE",
N1588="Exclu","Exclu",
N1588="SAT","TX ISSUE",
N1588="SPARE-ISSUE","SPARE-ISSUE",
N1588="Fiber CAmtel","TX ISSUE",
N1588="Fiber AOF","TX ISSUE",
N1588="Projet OCM (HUAWEI)","TRAVAUX-HUAWEI",
N1588="Projet OCM (NOKIA)","TRAVAUX -NOKIA",
N1588="ACCESS-ISSUE","ACCESS-ISSUE",
N1588="Projet OCM (ZTE, NOKIA, autres projets)","TRAVAUX OCM",
N1588="No root CAuse","No root cause",
N1588="ODU HS","TX ISSUE",
N1588="IP &amp; VLAN","TX ISSUE",
N1588="Warehouse HUAWEI","SPARE-ISSUE",
N1588="SPARE-HS","SPARE-ISSUE",
N1588="Power Telco","RAN ISSUE"
),"")</f>
        <v>No root cause</v>
      </c>
      <c r="N1588" s="29" t="s">
        <v>5652</v>
      </c>
      <c r="O1588" s="17" t="str" cm="1">
        <f t="array" ref="O1588">IFERROR(_xlfn.IFS(
N1588="MPR ISSUE","ACTIVE",
N1588="BSS Hardware Issue","ACTIVE",
N1588="Sites strategiques, MLL, Pylone, etc.","PASSIVE",
N1588="AKTIVCO DEFAUT GE &amp; POWER Cabinet","PASSIVE",
N1588="AKTIVCO Coupure ENEO &amp; Baisse de tension","PASSIVE",
N1588="Coupure ENEO &amp; Baisse de tension","PASSIVE",
N1588="Defaut GE &amp; POWER Cabinet","PASSIVE",
N1588="Sharing","PASSIVE",
N1588="Sites strategiques &amp; DataCenter","PASSIVE",
N1588="Exclu","Exclu",
N1588="SAT","ACTIVE",
N1588="SPARE-ISSUE","SPARE-ISSUE",
N1588="Fiber CAmtel","ACTIVE",
N1588="Fiber AOF","ACTIVE",
N1588="Projet OCM (HUAWEI)","PLANNED WORKS",
N1588="Projet OCM (NOKIA)","PLANNED WORKS",
N1588="ACCESS-ISSUE","ACCESS-ISSUE",
N1588="Projet OCM (ZTE, NOKIA, autres projets)","PLANNED WORKS",
N1588="No root CAuse","No root cause",
N1588="ODU HS","ACTIVE",
N1588="IP &amp; VLAN","ACTIVE",
N1588="Warehouse HUAWEI","SPARE-ISSUE",
N1588="SPARE-HS","SPARE-ISSUE",
N1588="Power Telco","ACTIVE"
),"")</f>
        <v>No root cause</v>
      </c>
      <c r="P1588" s="59">
        <v>0</v>
      </c>
      <c r="Q1588" s="59">
        <v>0</v>
      </c>
      <c r="R1588" s="59">
        <v>0</v>
      </c>
      <c r="S1588" s="59">
        <v>0</v>
      </c>
      <c r="T1588" s="59">
        <v>0</v>
      </c>
      <c r="U1588" s="59">
        <v>0</v>
      </c>
      <c r="V1588" s="14"/>
      <c r="W1588" s="14"/>
      <c r="X1588" s="14"/>
      <c r="Y1588" s="14"/>
      <c r="Z1588" s="14"/>
      <c r="AA1588" s="31" t="s">
        <v>16</v>
      </c>
      <c r="AB1588" s="31" t="s">
        <v>16</v>
      </c>
      <c r="AC1588" s="7" t="s">
        <v>16</v>
      </c>
      <c r="AD1588" s="3"/>
      <c r="AE1588" s="3" t="s">
        <v>16</v>
      </c>
      <c r="AF1588" s="7" t="s">
        <v>16</v>
      </c>
      <c r="AG1588" s="32" t="s">
        <v>16</v>
      </c>
      <c r="AH1588" s="32" t="s">
        <v>16</v>
      </c>
      <c r="AI1588" s="32" t="s">
        <v>16</v>
      </c>
      <c r="AJ1588" s="32" t="s">
        <v>16</v>
      </c>
      <c r="AK1588" s="32" t="s">
        <v>16</v>
      </c>
      <c r="AL1588" s="32" t="s">
        <v>16</v>
      </c>
      <c r="AM1588" s="32" t="s">
        <v>16</v>
      </c>
      <c r="AN1588" s="9" t="s">
        <v>16</v>
      </c>
      <c r="AO1588" s="9" t="s">
        <v>16</v>
      </c>
      <c r="AP1588" s="9" t="s">
        <v>16</v>
      </c>
      <c r="AQ1588" s="14"/>
      <c r="AR1588" s="14"/>
    </row>
    <row r="1589" spans="1:44" s="9" customFormat="1" hidden="1" x14ac:dyDescent="0.3">
      <c r="A1589" s="1" t="s">
        <v>4098</v>
      </c>
      <c r="B1589" s="51" t="s">
        <v>4099</v>
      </c>
      <c r="C1589" s="51" t="s">
        <v>11</v>
      </c>
      <c r="D1589" s="51" t="s">
        <v>12</v>
      </c>
      <c r="E1589" s="56" t="s">
        <v>91</v>
      </c>
      <c r="F1589" s="51" t="s">
        <v>4098</v>
      </c>
      <c r="G1589" s="50" t="s">
        <v>5898</v>
      </c>
      <c r="H1589" s="22" t="str">
        <f>_xlfn.XLOOKUP(B1589,[1]SITE!$B:$B,[1]SITE!$CK:$CK,"")</f>
        <v>Operationnel</v>
      </c>
      <c r="I1589" s="22"/>
      <c r="J1589" s="22" t="str">
        <f>_xlfn.XLOOKUP(B1589,[1]SITE!$B:$B,[1]SITE!$I:$I,"")</f>
        <v>No impact</v>
      </c>
      <c r="K1589" s="30"/>
      <c r="L1589" s="15" t="str" cm="1">
        <f t="array" ref="L1589">IFERROR(_xlfn.IFS(
N1589="MPR ISSUE","PDH",
N1589="BSS Hardware Issue","BSS",
N1589="Sites strategiques, MLL, Pylone, etc.","ENVTECH",
N1589="AKTIVCO DEFAUT GE &amp; POWER Cabinet","AKTIVCO",
N1589="AKTIVCO Coupure ENEO &amp; Baisse de tension","AKTIVCO GRID ONLY",
N1589="Coupure ENEO &amp; Baisse de tension","IHS GRID ONLY",
N1589="Defaut GE &amp; POWER Cabinet","IHS",
N1589="Sharing","Partners",
N1589="Sites strategiques &amp; DataCenter","SST &amp; DC",
N1589="Exclu","Exclu",
N1589="SAT","SAT",
N1589="SPARE-ISSUE","SPARE-ISSUE",
N1589="Fiber CAmtel","TRANS_FO_CAMTEL",
N1589="Fiber AOF","Fiber AOF",
N1589="Projet OCM (HUAWEI)","TRAVAUX-HUAWEI",
N1589="Projet OCM (NOKIA)","TRAVAUX-NOKIA",
N1589="ACCESS-ISSUE","ACCESS-ISSUE",
N1589="Projet OCM (ZTE, NOKIA, autres projets)","TRAVAUX OCM",
N1589="No root CAuse","No root cause",
N1589="ODU HS","PDH",
N1589="IP &amp; VLAN","PDH",
N1589="Warehouse HUAWEI","SPARE-ISSUE",
N1589="SPARE-HS","SPARE-ISSUE",
N1589="Power Telco","BSS"
),"")</f>
        <v>No root cause</v>
      </c>
      <c r="M1589" s="16" t="str" cm="1">
        <f t="array" ref="M1589">IFERROR(_xlfn.IFS(
N1589="MPR ISSUE","TX ISSUE",
N1589="BSS Hardware Issue","RAN ISSUE",
N1589="Sites strategiques, MLL, Pylone, etc.","ENVTECH",
N1589="AKTIVCO DEFAUT GE &amp; POWER Cabinet","POWER ISSUE",
N1589="AKTIVCO Coupure ENEO &amp; Baisse de tension","POWER ISSUE",
N1589="Coupure ENEO &amp; Baisse de tension","POWER ISSUE",
N1589="Defaut GE &amp; POWER Cabinet","POWER ISSUE",
N1589="Sharing","POWER ISSUE",
N1589="Sites strategiques &amp; DataCenter","POWER ISSUE",
N1589="Exclu","Exclu",
N1589="SAT","TX ISSUE",
N1589="SPARE-ISSUE","SPARE-ISSUE",
N1589="Fiber CAmtel","TX ISSUE",
N1589="Fiber AOF","TX ISSUE",
N1589="Projet OCM (HUAWEI)","TRAVAUX-HUAWEI",
N1589="Projet OCM (NOKIA)","TRAVAUX -NOKIA",
N1589="ACCESS-ISSUE","ACCESS-ISSUE",
N1589="Projet OCM (ZTE, NOKIA, autres projets)","TRAVAUX OCM",
N1589="No root CAuse","No root cause",
N1589="ODU HS","TX ISSUE",
N1589="IP &amp; VLAN","TX ISSUE",
N1589="Warehouse HUAWEI","SPARE-ISSUE",
N1589="SPARE-HS","SPARE-ISSUE",
N1589="Power Telco","RAN ISSUE"
),"")</f>
        <v>No root cause</v>
      </c>
      <c r="N1589" s="29" t="s">
        <v>5652</v>
      </c>
      <c r="O1589" s="17" t="str" cm="1">
        <f t="array" ref="O1589">IFERROR(_xlfn.IFS(
N1589="MPR ISSUE","ACTIVE",
N1589="BSS Hardware Issue","ACTIVE",
N1589="Sites strategiques, MLL, Pylone, etc.","PASSIVE",
N1589="AKTIVCO DEFAUT GE &amp; POWER Cabinet","PASSIVE",
N1589="AKTIVCO Coupure ENEO &amp; Baisse de tension","PASSIVE",
N1589="Coupure ENEO &amp; Baisse de tension","PASSIVE",
N1589="Defaut GE &amp; POWER Cabinet","PASSIVE",
N1589="Sharing","PASSIVE",
N1589="Sites strategiques &amp; DataCenter","PASSIVE",
N1589="Exclu","Exclu",
N1589="SAT","ACTIVE",
N1589="SPARE-ISSUE","SPARE-ISSUE",
N1589="Fiber CAmtel","ACTIVE",
N1589="Fiber AOF","ACTIVE",
N1589="Projet OCM (HUAWEI)","PLANNED WORKS",
N1589="Projet OCM (NOKIA)","PLANNED WORKS",
N1589="ACCESS-ISSUE","ACCESS-ISSUE",
N1589="Projet OCM (ZTE, NOKIA, autres projets)","PLANNED WORKS",
N1589="No root CAuse","No root cause",
N1589="ODU HS","ACTIVE",
N1589="IP &amp; VLAN","ACTIVE",
N1589="Warehouse HUAWEI","SPARE-ISSUE",
N1589="SPARE-HS","SPARE-ISSUE",
N1589="Power Telco","ACTIVE"
),"")</f>
        <v>No root cause</v>
      </c>
      <c r="P1589" s="59">
        <v>0</v>
      </c>
      <c r="Q1589" s="59">
        <v>0</v>
      </c>
      <c r="R1589" s="59">
        <v>0</v>
      </c>
      <c r="S1589" s="59">
        <v>0</v>
      </c>
      <c r="T1589" s="59">
        <v>0</v>
      </c>
      <c r="U1589" s="59">
        <v>0</v>
      </c>
      <c r="V1589" s="14"/>
      <c r="W1589" s="14"/>
      <c r="X1589" s="14"/>
      <c r="Y1589" s="14"/>
      <c r="Z1589" s="14"/>
      <c r="AA1589" s="31" t="s">
        <v>16</v>
      </c>
      <c r="AB1589" s="31" t="s">
        <v>16</v>
      </c>
      <c r="AC1589" s="7" t="s">
        <v>16</v>
      </c>
      <c r="AD1589" s="3"/>
      <c r="AE1589" s="3" t="s">
        <v>16</v>
      </c>
      <c r="AF1589" s="7" t="s">
        <v>16</v>
      </c>
      <c r="AG1589" s="32" t="s">
        <v>16</v>
      </c>
      <c r="AH1589" s="32" t="s">
        <v>16</v>
      </c>
      <c r="AI1589" s="32" t="s">
        <v>16</v>
      </c>
      <c r="AJ1589" s="32" t="s">
        <v>16</v>
      </c>
      <c r="AK1589" s="32" t="s">
        <v>16</v>
      </c>
      <c r="AL1589" s="32" t="s">
        <v>16</v>
      </c>
      <c r="AM1589" s="32" t="s">
        <v>16</v>
      </c>
      <c r="AN1589" s="9" t="s">
        <v>16</v>
      </c>
      <c r="AO1589" s="9" t="s">
        <v>16</v>
      </c>
      <c r="AP1589" s="9" t="s">
        <v>16</v>
      </c>
      <c r="AQ1589" s="14"/>
      <c r="AR1589" s="14"/>
    </row>
    <row r="1590" spans="1:44" s="9" customFormat="1" hidden="1" x14ac:dyDescent="0.3">
      <c r="A1590" s="1" t="s">
        <v>1061</v>
      </c>
      <c r="B1590" s="51" t="s">
        <v>1062</v>
      </c>
      <c r="C1590" s="51" t="s">
        <v>22</v>
      </c>
      <c r="D1590" s="51" t="s">
        <v>989</v>
      </c>
      <c r="E1590" s="56" t="s">
        <v>103</v>
      </c>
      <c r="F1590" s="51" t="s">
        <v>1063</v>
      </c>
      <c r="G1590" s="49" t="s">
        <v>5897</v>
      </c>
      <c r="H1590" s="22" t="str">
        <f>_xlfn.XLOOKUP(B1590,[1]SITE!$B:$B,[1]SITE!$CK:$CK,"")</f>
        <v>Operationnel</v>
      </c>
      <c r="I1590" s="22"/>
      <c r="J1590" s="22" t="str">
        <f>_xlfn.XLOOKUP(B1590,[1]SITE!$B:$B,[1]SITE!$I:$I,"")</f>
        <v>No impact</v>
      </c>
      <c r="K1590" s="30"/>
      <c r="L1590" s="15" t="str" cm="1">
        <f t="array" ref="L1590">IFERROR(_xlfn.IFS(
N1590="MPR ISSUE","PDH",
N1590="BSS Hardware Issue","BSS",
N1590="Sites strategiques, MLL, Pylone, etc.","ENVTECH",
N1590="AKTIVCO DEFAUT GE &amp; POWER Cabinet","AKTIVCO",
N1590="AKTIVCO Coupure ENEO &amp; Baisse de tension","AKTIVCO GRID ONLY",
N1590="Coupure ENEO &amp; Baisse de tension","IHS GRID ONLY",
N1590="Defaut GE &amp; POWER Cabinet","IHS",
N1590="Sharing","Partners",
N1590="Sites strategiques &amp; DataCenter","SST &amp; DC",
N1590="Exclu","Exclu",
N1590="SAT","SAT",
N1590="SPARE-ISSUE","SPARE-ISSUE",
N1590="Fiber CAmtel","TRANS_FO_CAMTEL",
N1590="Fiber AOF","Fiber AOF",
N1590="Projet OCM (HUAWEI)","TRAVAUX-HUAWEI",
N1590="Projet OCM (NOKIA)","TRAVAUX-NOKIA",
N1590="ACCESS-ISSUE","ACCESS-ISSUE",
N1590="Projet OCM (ZTE, NOKIA, autres projets)","TRAVAUX OCM",
N1590="No root CAuse","No root cause",
N1590="ODU HS","PDH",
N1590="IP &amp; VLAN","PDH",
N1590="Warehouse HUAWEI","SPARE-ISSUE",
N1590="SPARE-HS","SPARE-ISSUE",
N1590="Power Telco","BSS"
),"")</f>
        <v>No root cause</v>
      </c>
      <c r="M1590" s="16" t="str" cm="1">
        <f t="array" ref="M1590">IFERROR(_xlfn.IFS(
N1590="MPR ISSUE","TX ISSUE",
N1590="BSS Hardware Issue","RAN ISSUE",
N1590="Sites strategiques, MLL, Pylone, etc.","ENVTECH",
N1590="AKTIVCO DEFAUT GE &amp; POWER Cabinet","POWER ISSUE",
N1590="AKTIVCO Coupure ENEO &amp; Baisse de tension","POWER ISSUE",
N1590="Coupure ENEO &amp; Baisse de tension","POWER ISSUE",
N1590="Defaut GE &amp; POWER Cabinet","POWER ISSUE",
N1590="Sharing","POWER ISSUE",
N1590="Sites strategiques &amp; DataCenter","POWER ISSUE",
N1590="Exclu","Exclu",
N1590="SAT","TX ISSUE",
N1590="SPARE-ISSUE","SPARE-ISSUE",
N1590="Fiber CAmtel","TX ISSUE",
N1590="Fiber AOF","TX ISSUE",
N1590="Projet OCM (HUAWEI)","TRAVAUX-HUAWEI",
N1590="Projet OCM (NOKIA)","TRAVAUX -NOKIA",
N1590="ACCESS-ISSUE","ACCESS-ISSUE",
N1590="Projet OCM (ZTE, NOKIA, autres projets)","TRAVAUX OCM",
N1590="No root CAuse","No root cause",
N1590="ODU HS","TX ISSUE",
N1590="IP &amp; VLAN","TX ISSUE",
N1590="Warehouse HUAWEI","SPARE-ISSUE",
N1590="SPARE-HS","SPARE-ISSUE",
N1590="Power Telco","RAN ISSUE"
),"")</f>
        <v>No root cause</v>
      </c>
      <c r="N1590" s="29" t="s">
        <v>5652</v>
      </c>
      <c r="O1590" s="17" t="str" cm="1">
        <f t="array" ref="O1590">IFERROR(_xlfn.IFS(
N1590="MPR ISSUE","ACTIVE",
N1590="BSS Hardware Issue","ACTIVE",
N1590="Sites strategiques, MLL, Pylone, etc.","PASSIVE",
N1590="AKTIVCO DEFAUT GE &amp; POWER Cabinet","PASSIVE",
N1590="AKTIVCO Coupure ENEO &amp; Baisse de tension","PASSIVE",
N1590="Coupure ENEO &amp; Baisse de tension","PASSIVE",
N1590="Defaut GE &amp; POWER Cabinet","PASSIVE",
N1590="Sharing","PASSIVE",
N1590="Sites strategiques &amp; DataCenter","PASSIVE",
N1590="Exclu","Exclu",
N1590="SAT","ACTIVE",
N1590="SPARE-ISSUE","SPARE-ISSUE",
N1590="Fiber CAmtel","ACTIVE",
N1590="Fiber AOF","ACTIVE",
N1590="Projet OCM (HUAWEI)","PLANNED WORKS",
N1590="Projet OCM (NOKIA)","PLANNED WORKS",
N1590="ACCESS-ISSUE","ACCESS-ISSUE",
N1590="Projet OCM (ZTE, NOKIA, autres projets)","PLANNED WORKS",
N1590="No root CAuse","No root cause",
N1590="ODU HS","ACTIVE",
N1590="IP &amp; VLAN","ACTIVE",
N1590="Warehouse HUAWEI","SPARE-ISSUE",
N1590="SPARE-HS","SPARE-ISSUE",
N1590="Power Telco","ACTIVE"
),"")</f>
        <v>No root cause</v>
      </c>
      <c r="P1590" s="59">
        <v>0</v>
      </c>
      <c r="Q1590" s="59">
        <v>0</v>
      </c>
      <c r="R1590" s="59">
        <v>0</v>
      </c>
      <c r="S1590" s="59">
        <v>0</v>
      </c>
      <c r="T1590" s="59">
        <v>0</v>
      </c>
      <c r="U1590" s="59">
        <v>0</v>
      </c>
      <c r="V1590" s="14"/>
      <c r="W1590" s="14"/>
      <c r="X1590" s="14"/>
      <c r="Y1590" s="14"/>
      <c r="Z1590" s="14"/>
      <c r="AA1590" s="31" t="s">
        <v>16</v>
      </c>
      <c r="AB1590" s="31" t="s">
        <v>16</v>
      </c>
      <c r="AC1590" s="7" t="s">
        <v>16</v>
      </c>
      <c r="AD1590" s="3"/>
      <c r="AE1590" s="3" t="s">
        <v>16</v>
      </c>
      <c r="AF1590" s="7" t="s">
        <v>16</v>
      </c>
      <c r="AG1590" s="32" t="s">
        <v>16</v>
      </c>
      <c r="AH1590" s="32" t="s">
        <v>16</v>
      </c>
      <c r="AI1590" s="32" t="s">
        <v>16</v>
      </c>
      <c r="AJ1590" s="32" t="s">
        <v>16</v>
      </c>
      <c r="AK1590" s="32" t="s">
        <v>16</v>
      </c>
      <c r="AL1590" s="32" t="s">
        <v>16</v>
      </c>
      <c r="AM1590" s="32" t="s">
        <v>16</v>
      </c>
      <c r="AN1590" s="9" t="s">
        <v>16</v>
      </c>
      <c r="AO1590" s="9" t="s">
        <v>16</v>
      </c>
      <c r="AP1590" s="9" t="s">
        <v>5424</v>
      </c>
      <c r="AQ1590" s="14"/>
      <c r="AR1590" s="14"/>
    </row>
    <row r="1591" spans="1:44" s="9" customFormat="1" hidden="1" x14ac:dyDescent="0.3">
      <c r="A1591" s="1" t="s">
        <v>3457</v>
      </c>
      <c r="B1591" s="51" t="s">
        <v>3458</v>
      </c>
      <c r="C1591" s="51" t="s">
        <v>11</v>
      </c>
      <c r="D1591" s="51" t="s">
        <v>12</v>
      </c>
      <c r="E1591" s="56" t="s">
        <v>32</v>
      </c>
      <c r="F1591" s="51" t="s">
        <v>33</v>
      </c>
      <c r="G1591" s="22" t="s">
        <v>5896</v>
      </c>
      <c r="H1591" s="22" t="str">
        <f>_xlfn.XLOOKUP(B1591,[1]SITE!$B:$B,[1]SITE!$CK:$CK,"")</f>
        <v>Operationnel</v>
      </c>
      <c r="I1591" s="22"/>
      <c r="J1591" s="22" t="str">
        <f>_xlfn.XLOOKUP(B1591,[1]SITE!$B:$B,[1]SITE!$I:$I,"")</f>
        <v>No impact</v>
      </c>
      <c r="K1591" s="30"/>
      <c r="L1591" s="15" t="str" cm="1">
        <f t="array" ref="L1591">IFERROR(_xlfn.IFS(
N1591="MPR ISSUE","PDH",
N1591="BSS Hardware Issue","BSS",
N1591="Sites strategiques, MLL, Pylone, etc.","ENVTECH",
N1591="AKTIVCO DEFAUT GE &amp; POWER Cabinet","AKTIVCO",
N1591="AKTIVCO Coupure ENEO &amp; Baisse de tension","AKTIVCO GRID ONLY",
N1591="Coupure ENEO &amp; Baisse de tension","IHS GRID ONLY",
N1591="Defaut GE &amp; POWER Cabinet","IHS",
N1591="Sharing","Partners",
N1591="Sites strategiques &amp; DataCenter","SST &amp; DC",
N1591="Exclu","Exclu",
N1591="SAT","SAT",
N1591="SPARE-ISSUE","SPARE-ISSUE",
N1591="Fiber CAmtel","TRANS_FO_CAMTEL",
N1591="Fiber AOF","Fiber AOF",
N1591="Projet OCM (HUAWEI)","TRAVAUX-HUAWEI",
N1591="Projet OCM (NOKIA)","TRAVAUX-NOKIA",
N1591="ACCESS-ISSUE","ACCESS-ISSUE",
N1591="Projet OCM (ZTE, NOKIA, autres projets)","TRAVAUX OCM",
N1591="No root CAuse","No root cause",
N1591="ODU HS","PDH",
N1591="IP &amp; VLAN","PDH",
N1591="Warehouse HUAWEI","SPARE-ISSUE",
N1591="SPARE-HS","SPARE-ISSUE",
N1591="Power Telco","BSS"
),"")</f>
        <v>No root cause</v>
      </c>
      <c r="M1591" s="16" t="str" cm="1">
        <f t="array" ref="M1591">IFERROR(_xlfn.IFS(
N1591="MPR ISSUE","TX ISSUE",
N1591="BSS Hardware Issue","RAN ISSUE",
N1591="Sites strategiques, MLL, Pylone, etc.","ENVTECH",
N1591="AKTIVCO DEFAUT GE &amp; POWER Cabinet","POWER ISSUE",
N1591="AKTIVCO Coupure ENEO &amp; Baisse de tension","POWER ISSUE",
N1591="Coupure ENEO &amp; Baisse de tension","POWER ISSUE",
N1591="Defaut GE &amp; POWER Cabinet","POWER ISSUE",
N1591="Sharing","POWER ISSUE",
N1591="Sites strategiques &amp; DataCenter","POWER ISSUE",
N1591="Exclu","Exclu",
N1591="SAT","TX ISSUE",
N1591="SPARE-ISSUE","SPARE-ISSUE",
N1591="Fiber CAmtel","TX ISSUE",
N1591="Fiber AOF","TX ISSUE",
N1591="Projet OCM (HUAWEI)","TRAVAUX-HUAWEI",
N1591="Projet OCM (NOKIA)","TRAVAUX -NOKIA",
N1591="ACCESS-ISSUE","ACCESS-ISSUE",
N1591="Projet OCM (ZTE, NOKIA, autres projets)","TRAVAUX OCM",
N1591="No root CAuse","No root cause",
N1591="ODU HS","TX ISSUE",
N1591="IP &amp; VLAN","TX ISSUE",
N1591="Warehouse HUAWEI","SPARE-ISSUE",
N1591="SPARE-HS","SPARE-ISSUE",
N1591="Power Telco","RAN ISSUE"
),"")</f>
        <v>No root cause</v>
      </c>
      <c r="N1591" s="29" t="s">
        <v>5652</v>
      </c>
      <c r="O1591" s="17" t="str" cm="1">
        <f t="array" ref="O1591">IFERROR(_xlfn.IFS(
N1591="MPR ISSUE","ACTIVE",
N1591="BSS Hardware Issue","ACTIVE",
N1591="Sites strategiques, MLL, Pylone, etc.","PASSIVE",
N1591="AKTIVCO DEFAUT GE &amp; POWER Cabinet","PASSIVE",
N1591="AKTIVCO Coupure ENEO &amp; Baisse de tension","PASSIVE",
N1591="Coupure ENEO &amp; Baisse de tension","PASSIVE",
N1591="Defaut GE &amp; POWER Cabinet","PASSIVE",
N1591="Sharing","PASSIVE",
N1591="Sites strategiques &amp; DataCenter","PASSIVE",
N1591="Exclu","Exclu",
N1591="SAT","ACTIVE",
N1591="SPARE-ISSUE","SPARE-ISSUE",
N1591="Fiber CAmtel","ACTIVE",
N1591="Fiber AOF","ACTIVE",
N1591="Projet OCM (HUAWEI)","PLANNED WORKS",
N1591="Projet OCM (NOKIA)","PLANNED WORKS",
N1591="ACCESS-ISSUE","ACCESS-ISSUE",
N1591="Projet OCM (ZTE, NOKIA, autres projets)","PLANNED WORKS",
N1591="No root CAuse","No root cause",
N1591="ODU HS","ACTIVE",
N1591="IP &amp; VLAN","ACTIVE",
N1591="Warehouse HUAWEI","SPARE-ISSUE",
N1591="SPARE-HS","SPARE-ISSUE",
N1591="Power Telco","ACTIVE"
),"")</f>
        <v>No root cause</v>
      </c>
      <c r="P1591" s="59">
        <v>0</v>
      </c>
      <c r="Q1591" s="59">
        <v>0</v>
      </c>
      <c r="R1591" s="59">
        <v>0</v>
      </c>
      <c r="S1591" s="59">
        <v>0</v>
      </c>
      <c r="T1591" s="59">
        <v>0</v>
      </c>
      <c r="U1591" s="59">
        <v>0</v>
      </c>
      <c r="V1591" s="14"/>
      <c r="W1591" s="14"/>
      <c r="X1591" s="14"/>
      <c r="Y1591" s="14"/>
      <c r="Z1591" s="14"/>
      <c r="AA1591" s="31" t="s">
        <v>16</v>
      </c>
      <c r="AB1591" s="31" t="s">
        <v>16</v>
      </c>
      <c r="AC1591" s="7" t="s">
        <v>16</v>
      </c>
      <c r="AD1591" s="3"/>
      <c r="AE1591" s="3" t="s">
        <v>16</v>
      </c>
      <c r="AF1591" s="7" t="s">
        <v>16</v>
      </c>
      <c r="AG1591" s="32" t="s">
        <v>16</v>
      </c>
      <c r="AH1591" s="32" t="s">
        <v>16</v>
      </c>
      <c r="AI1591" s="32" t="s">
        <v>16</v>
      </c>
      <c r="AJ1591" s="32" t="s">
        <v>16</v>
      </c>
      <c r="AK1591" s="32" t="s">
        <v>16</v>
      </c>
      <c r="AL1591" s="32" t="s">
        <v>16</v>
      </c>
      <c r="AM1591" s="32" t="s">
        <v>16</v>
      </c>
      <c r="AN1591" s="9" t="s">
        <v>16</v>
      </c>
      <c r="AO1591" s="9" t="s">
        <v>16</v>
      </c>
      <c r="AP1591" s="9" t="s">
        <v>16</v>
      </c>
      <c r="AQ1591" s="14"/>
      <c r="AR1591" s="14"/>
    </row>
    <row r="1592" spans="1:44" s="9" customFormat="1" hidden="1" x14ac:dyDescent="0.3">
      <c r="A1592" s="1" t="s">
        <v>2329</v>
      </c>
      <c r="B1592" s="51" t="s">
        <v>2330</v>
      </c>
      <c r="C1592" s="51" t="s">
        <v>22</v>
      </c>
      <c r="D1592" s="51" t="s">
        <v>31</v>
      </c>
      <c r="E1592" s="56" t="s">
        <v>38</v>
      </c>
      <c r="F1592" s="51" t="s">
        <v>39</v>
      </c>
      <c r="G1592" s="22" t="s">
        <v>5896</v>
      </c>
      <c r="H1592" s="22" t="str">
        <f>_xlfn.XLOOKUP(B1592,[1]SITE!$B:$B,[1]SITE!$CK:$CK,"")</f>
        <v>Operationnel</v>
      </c>
      <c r="I1592" s="22"/>
      <c r="J1592" s="22" t="str">
        <f>_xlfn.XLOOKUP(B1592,[1]SITE!$B:$B,[1]SITE!$I:$I,"")</f>
        <v>No impact</v>
      </c>
      <c r="K1592" s="30"/>
      <c r="L1592" s="15" t="str" cm="1">
        <f t="array" ref="L1592">IFERROR(_xlfn.IFS(
N1592="MPR ISSUE","PDH",
N1592="BSS Hardware Issue","BSS",
N1592="Sites strategiques, MLL, Pylone, etc.","ENVTECH",
N1592="AKTIVCO DEFAUT GE &amp; POWER Cabinet","AKTIVCO",
N1592="AKTIVCO Coupure ENEO &amp; Baisse de tension","AKTIVCO GRID ONLY",
N1592="Coupure ENEO &amp; Baisse de tension","IHS GRID ONLY",
N1592="Defaut GE &amp; POWER Cabinet","IHS",
N1592="Sharing","Partners",
N1592="Sites strategiques &amp; DataCenter","SST &amp; DC",
N1592="Exclu","Exclu",
N1592="SAT","SAT",
N1592="SPARE-ISSUE","SPARE-ISSUE",
N1592="Fiber CAmtel","TRANS_FO_CAMTEL",
N1592="Fiber AOF","Fiber AOF",
N1592="Projet OCM (HUAWEI)","TRAVAUX-HUAWEI",
N1592="Projet OCM (NOKIA)","TRAVAUX-NOKIA",
N1592="ACCESS-ISSUE","ACCESS-ISSUE",
N1592="Projet OCM (ZTE, NOKIA, autres projets)","TRAVAUX OCM",
N1592="No root CAuse","No root cause",
N1592="ODU HS","PDH",
N1592="IP &amp; VLAN","PDH",
N1592="Warehouse HUAWEI","SPARE-ISSUE",
N1592="SPARE-HS","SPARE-ISSUE",
N1592="Power Telco","BSS"
),"")</f>
        <v>No root cause</v>
      </c>
      <c r="M1592" s="16" t="str" cm="1">
        <f t="array" ref="M1592">IFERROR(_xlfn.IFS(
N1592="MPR ISSUE","TX ISSUE",
N1592="BSS Hardware Issue","RAN ISSUE",
N1592="Sites strategiques, MLL, Pylone, etc.","ENVTECH",
N1592="AKTIVCO DEFAUT GE &amp; POWER Cabinet","POWER ISSUE",
N1592="AKTIVCO Coupure ENEO &amp; Baisse de tension","POWER ISSUE",
N1592="Coupure ENEO &amp; Baisse de tension","POWER ISSUE",
N1592="Defaut GE &amp; POWER Cabinet","POWER ISSUE",
N1592="Sharing","POWER ISSUE",
N1592="Sites strategiques &amp; DataCenter","POWER ISSUE",
N1592="Exclu","Exclu",
N1592="SAT","TX ISSUE",
N1592="SPARE-ISSUE","SPARE-ISSUE",
N1592="Fiber CAmtel","TX ISSUE",
N1592="Fiber AOF","TX ISSUE",
N1592="Projet OCM (HUAWEI)","TRAVAUX-HUAWEI",
N1592="Projet OCM (NOKIA)","TRAVAUX -NOKIA",
N1592="ACCESS-ISSUE","ACCESS-ISSUE",
N1592="Projet OCM (ZTE, NOKIA, autres projets)","TRAVAUX OCM",
N1592="No root CAuse","No root cause",
N1592="ODU HS","TX ISSUE",
N1592="IP &amp; VLAN","TX ISSUE",
N1592="Warehouse HUAWEI","SPARE-ISSUE",
N1592="SPARE-HS","SPARE-ISSUE",
N1592="Power Telco","RAN ISSUE"
),"")</f>
        <v>No root cause</v>
      </c>
      <c r="N1592" s="29" t="s">
        <v>5652</v>
      </c>
      <c r="O1592" s="17" t="str" cm="1">
        <f t="array" ref="O1592">IFERROR(_xlfn.IFS(
N1592="MPR ISSUE","ACTIVE",
N1592="BSS Hardware Issue","ACTIVE",
N1592="Sites strategiques, MLL, Pylone, etc.","PASSIVE",
N1592="AKTIVCO DEFAUT GE &amp; POWER Cabinet","PASSIVE",
N1592="AKTIVCO Coupure ENEO &amp; Baisse de tension","PASSIVE",
N1592="Coupure ENEO &amp; Baisse de tension","PASSIVE",
N1592="Defaut GE &amp; POWER Cabinet","PASSIVE",
N1592="Sharing","PASSIVE",
N1592="Sites strategiques &amp; DataCenter","PASSIVE",
N1592="Exclu","Exclu",
N1592="SAT","ACTIVE",
N1592="SPARE-ISSUE","SPARE-ISSUE",
N1592="Fiber CAmtel","ACTIVE",
N1592="Fiber AOF","ACTIVE",
N1592="Projet OCM (HUAWEI)","PLANNED WORKS",
N1592="Projet OCM (NOKIA)","PLANNED WORKS",
N1592="ACCESS-ISSUE","ACCESS-ISSUE",
N1592="Projet OCM (ZTE, NOKIA, autres projets)","PLANNED WORKS",
N1592="No root CAuse","No root cause",
N1592="ODU HS","ACTIVE",
N1592="IP &amp; VLAN","ACTIVE",
N1592="Warehouse HUAWEI","SPARE-ISSUE",
N1592="SPARE-HS","SPARE-ISSUE",
N1592="Power Telco","ACTIVE"
),"")</f>
        <v>No root cause</v>
      </c>
      <c r="P1592" s="59">
        <v>0</v>
      </c>
      <c r="Q1592" s="59">
        <v>0</v>
      </c>
      <c r="R1592" s="59">
        <v>0</v>
      </c>
      <c r="S1592" s="59">
        <v>0</v>
      </c>
      <c r="T1592" s="59">
        <v>0</v>
      </c>
      <c r="U1592" s="59">
        <v>0</v>
      </c>
      <c r="V1592" s="14"/>
      <c r="W1592" s="14"/>
      <c r="X1592" s="14"/>
      <c r="Y1592" s="14"/>
      <c r="Z1592" s="14"/>
      <c r="AA1592" s="31" t="s">
        <v>16</v>
      </c>
      <c r="AB1592" s="31" t="s">
        <v>16</v>
      </c>
      <c r="AC1592" s="7" t="s">
        <v>16</v>
      </c>
      <c r="AD1592" s="3"/>
      <c r="AE1592" s="3" t="s">
        <v>16</v>
      </c>
      <c r="AF1592" s="7" t="s">
        <v>16</v>
      </c>
      <c r="AG1592" s="32" t="s">
        <v>16</v>
      </c>
      <c r="AH1592" s="32" t="s">
        <v>16</v>
      </c>
      <c r="AI1592" s="32" t="s">
        <v>16</v>
      </c>
      <c r="AJ1592" s="32" t="s">
        <v>16</v>
      </c>
      <c r="AK1592" s="32" t="s">
        <v>16</v>
      </c>
      <c r="AL1592" s="32" t="s">
        <v>16</v>
      </c>
      <c r="AM1592" s="32" t="s">
        <v>16</v>
      </c>
      <c r="AN1592" s="9" t="s">
        <v>16</v>
      </c>
      <c r="AO1592" s="9" t="s">
        <v>16</v>
      </c>
      <c r="AP1592" s="9" t="s">
        <v>16</v>
      </c>
      <c r="AQ1592" s="14"/>
      <c r="AR1592" s="14"/>
    </row>
    <row r="1593" spans="1:44" s="9" customFormat="1" ht="16.95" hidden="1" customHeight="1" x14ac:dyDescent="0.3">
      <c r="A1593" s="1" t="s">
        <v>2194</v>
      </c>
      <c r="B1593" s="51" t="s">
        <v>2195</v>
      </c>
      <c r="C1593" s="51" t="s">
        <v>11</v>
      </c>
      <c r="D1593" s="51" t="s">
        <v>146</v>
      </c>
      <c r="E1593" s="56" t="s">
        <v>32</v>
      </c>
      <c r="F1593" s="51" t="s">
        <v>33</v>
      </c>
      <c r="G1593" s="22" t="s">
        <v>5896</v>
      </c>
      <c r="H1593" s="22" t="str">
        <f>_xlfn.XLOOKUP(B1593,[1]SITE!$B:$B,[1]SITE!$CK:$CK,"")</f>
        <v>Operationnel</v>
      </c>
      <c r="I1593" s="22"/>
      <c r="J1593" s="22" t="str">
        <f>_xlfn.XLOOKUP(B1593,[1]SITE!$B:$B,[1]SITE!$I:$I,"")</f>
        <v>No impact</v>
      </c>
      <c r="K1593" s="30"/>
      <c r="L1593" s="15" t="str" cm="1">
        <f t="array" ref="L1593">IFERROR(_xlfn.IFS(
N1593="MPR ISSUE","PDH",
N1593="BSS Hardware Issue","BSS",
N1593="Sites strategiques, MLL, Pylone, etc.","ENVTECH",
N1593="AKTIVCO DEFAUT GE &amp; POWER Cabinet","AKTIVCO",
N1593="AKTIVCO Coupure ENEO &amp; Baisse de tension","AKTIVCO GRID ONLY",
N1593="Coupure ENEO &amp; Baisse de tension","IHS GRID ONLY",
N1593="Defaut GE &amp; POWER Cabinet","IHS",
N1593="Sharing","Partners",
N1593="Sites strategiques &amp; DataCenter","SST &amp; DC",
N1593="Exclu","Exclu",
N1593="SAT","SAT",
N1593="SPARE-ISSUE","SPARE-ISSUE",
N1593="Fiber CAmtel","TRANS_FO_CAMTEL",
N1593="Fiber AOF","Fiber AOF",
N1593="Projet OCM (HUAWEI)","TRAVAUX-HUAWEI",
N1593="Projet OCM (NOKIA)","TRAVAUX-NOKIA",
N1593="ACCESS-ISSUE","ACCESS-ISSUE",
N1593="Projet OCM (ZTE, NOKIA, autres projets)","TRAVAUX OCM",
N1593="No root CAuse","No root cause",
N1593="ODU HS","PDH",
N1593="IP &amp; VLAN","PDH",
N1593="Warehouse HUAWEI","SPARE-ISSUE",
N1593="SPARE-HS","SPARE-ISSUE",
N1593="Power Telco","BSS"
),"")</f>
        <v>No root cause</v>
      </c>
      <c r="M1593" s="16" t="str" cm="1">
        <f t="array" ref="M1593">IFERROR(_xlfn.IFS(
N1593="MPR ISSUE","TX ISSUE",
N1593="BSS Hardware Issue","RAN ISSUE",
N1593="Sites strategiques, MLL, Pylone, etc.","ENVTECH",
N1593="AKTIVCO DEFAUT GE &amp; POWER Cabinet","POWER ISSUE",
N1593="AKTIVCO Coupure ENEO &amp; Baisse de tension","POWER ISSUE",
N1593="Coupure ENEO &amp; Baisse de tension","POWER ISSUE",
N1593="Defaut GE &amp; POWER Cabinet","POWER ISSUE",
N1593="Sharing","POWER ISSUE",
N1593="Sites strategiques &amp; DataCenter","POWER ISSUE",
N1593="Exclu","Exclu",
N1593="SAT","TX ISSUE",
N1593="SPARE-ISSUE","SPARE-ISSUE",
N1593="Fiber CAmtel","TX ISSUE",
N1593="Fiber AOF","TX ISSUE",
N1593="Projet OCM (HUAWEI)","TRAVAUX-HUAWEI",
N1593="Projet OCM (NOKIA)","TRAVAUX -NOKIA",
N1593="ACCESS-ISSUE","ACCESS-ISSUE",
N1593="Projet OCM (ZTE, NOKIA, autres projets)","TRAVAUX OCM",
N1593="No root CAuse","No root cause",
N1593="ODU HS","TX ISSUE",
N1593="IP &amp; VLAN","TX ISSUE",
N1593="Warehouse HUAWEI","SPARE-ISSUE",
N1593="SPARE-HS","SPARE-ISSUE",
N1593="Power Telco","RAN ISSUE"
),"")</f>
        <v>No root cause</v>
      </c>
      <c r="N1593" s="29" t="s">
        <v>5652</v>
      </c>
      <c r="O1593" s="17" t="str" cm="1">
        <f t="array" ref="O1593">IFERROR(_xlfn.IFS(
N1593="MPR ISSUE","ACTIVE",
N1593="BSS Hardware Issue","ACTIVE",
N1593="Sites strategiques, MLL, Pylone, etc.","PASSIVE",
N1593="AKTIVCO DEFAUT GE &amp; POWER Cabinet","PASSIVE",
N1593="AKTIVCO Coupure ENEO &amp; Baisse de tension","PASSIVE",
N1593="Coupure ENEO &amp; Baisse de tension","PASSIVE",
N1593="Defaut GE &amp; POWER Cabinet","PASSIVE",
N1593="Sharing","PASSIVE",
N1593="Sites strategiques &amp; DataCenter","PASSIVE",
N1593="Exclu","Exclu",
N1593="SAT","ACTIVE",
N1593="SPARE-ISSUE","SPARE-ISSUE",
N1593="Fiber CAmtel","ACTIVE",
N1593="Fiber AOF","ACTIVE",
N1593="Projet OCM (HUAWEI)","PLANNED WORKS",
N1593="Projet OCM (NOKIA)","PLANNED WORKS",
N1593="ACCESS-ISSUE","ACCESS-ISSUE",
N1593="Projet OCM (ZTE, NOKIA, autres projets)","PLANNED WORKS",
N1593="No root CAuse","No root cause",
N1593="ODU HS","ACTIVE",
N1593="IP &amp; VLAN","ACTIVE",
N1593="Warehouse HUAWEI","SPARE-ISSUE",
N1593="SPARE-HS","SPARE-ISSUE",
N1593="Power Telco","ACTIVE"
),"")</f>
        <v>No root cause</v>
      </c>
      <c r="P1593" s="59">
        <v>0</v>
      </c>
      <c r="Q1593" s="59">
        <v>0</v>
      </c>
      <c r="R1593" s="59">
        <v>0</v>
      </c>
      <c r="S1593" s="59">
        <v>5.9157171270970492</v>
      </c>
      <c r="T1593" s="59">
        <v>0</v>
      </c>
      <c r="U1593" s="59">
        <v>0</v>
      </c>
      <c r="V1593" s="14"/>
      <c r="W1593" s="14"/>
      <c r="X1593" s="14"/>
      <c r="Y1593" s="14"/>
      <c r="Z1593" s="14"/>
      <c r="AA1593" s="31" t="s">
        <v>16</v>
      </c>
      <c r="AB1593" s="31" t="s">
        <v>16</v>
      </c>
      <c r="AC1593" s="7" t="s">
        <v>16</v>
      </c>
      <c r="AD1593" s="3"/>
      <c r="AE1593" s="3" t="s">
        <v>16</v>
      </c>
      <c r="AF1593" s="7" t="s">
        <v>16</v>
      </c>
      <c r="AG1593" s="32" t="s">
        <v>16</v>
      </c>
      <c r="AH1593" s="32" t="s">
        <v>16</v>
      </c>
      <c r="AI1593" s="32" t="s">
        <v>16</v>
      </c>
      <c r="AJ1593" s="32" t="s">
        <v>16</v>
      </c>
      <c r="AK1593" s="32" t="s">
        <v>16</v>
      </c>
      <c r="AL1593" s="32" t="s">
        <v>16</v>
      </c>
      <c r="AM1593" s="32" t="s">
        <v>16</v>
      </c>
      <c r="AN1593" s="9" t="s">
        <v>16</v>
      </c>
      <c r="AO1593" s="9" t="s">
        <v>16</v>
      </c>
      <c r="AP1593" s="9" t="s">
        <v>16</v>
      </c>
      <c r="AQ1593" s="14"/>
      <c r="AR1593" s="14"/>
    </row>
    <row r="1594" spans="1:44" s="9" customFormat="1" hidden="1" x14ac:dyDescent="0.3">
      <c r="A1594" s="1" t="s">
        <v>2218</v>
      </c>
      <c r="B1594" s="51" t="s">
        <v>2219</v>
      </c>
      <c r="C1594" s="51" t="s">
        <v>22</v>
      </c>
      <c r="D1594" s="51" t="s">
        <v>123</v>
      </c>
      <c r="E1594" s="56" t="s">
        <v>227</v>
      </c>
      <c r="F1594" s="51" t="s">
        <v>1868</v>
      </c>
      <c r="G1594" s="22" t="s">
        <v>5896</v>
      </c>
      <c r="H1594" s="22" t="str">
        <f>_xlfn.XLOOKUP(B1594,[1]SITE!$B:$B,[1]SITE!$CK:$CK,"")</f>
        <v>Operationnel</v>
      </c>
      <c r="I1594" s="22"/>
      <c r="J1594" s="22" t="str">
        <f>_xlfn.XLOOKUP(B1594,[1]SITE!$B:$B,[1]SITE!$I:$I,"")</f>
        <v>No impact</v>
      </c>
      <c r="K1594" s="30"/>
      <c r="L1594" s="15" t="str" cm="1">
        <f t="array" ref="L1594">IFERROR(_xlfn.IFS(
N1594="MPR ISSUE","PDH",
N1594="BSS Hardware Issue","BSS",
N1594="Sites strategiques, MLL, Pylone, etc.","ENVTECH",
N1594="AKTIVCO DEFAUT GE &amp; POWER Cabinet","AKTIVCO",
N1594="AKTIVCO Coupure ENEO &amp; Baisse de tension","AKTIVCO GRID ONLY",
N1594="Coupure ENEO &amp; Baisse de tension","IHS GRID ONLY",
N1594="Defaut GE &amp; POWER Cabinet","IHS",
N1594="Sharing","Partners",
N1594="Sites strategiques &amp; DataCenter","SST &amp; DC",
N1594="Exclu","Exclu",
N1594="SAT","SAT",
N1594="SPARE-ISSUE","SPARE-ISSUE",
N1594="Fiber CAmtel","TRANS_FO_CAMTEL",
N1594="Fiber AOF","Fiber AOF",
N1594="Projet OCM (HUAWEI)","TRAVAUX-HUAWEI",
N1594="Projet OCM (NOKIA)","TRAVAUX-NOKIA",
N1594="ACCESS-ISSUE","ACCESS-ISSUE",
N1594="Projet OCM (ZTE, NOKIA, autres projets)","TRAVAUX OCM",
N1594="No root CAuse","No root cause",
N1594="ODU HS","PDH",
N1594="IP &amp; VLAN","PDH",
N1594="Warehouse HUAWEI","SPARE-ISSUE",
N1594="SPARE-HS","SPARE-ISSUE",
N1594="Power Telco","BSS"
),"")</f>
        <v>No root cause</v>
      </c>
      <c r="M1594" s="16" t="str" cm="1">
        <f t="array" ref="M1594">IFERROR(_xlfn.IFS(
N1594="MPR ISSUE","TX ISSUE",
N1594="BSS Hardware Issue","RAN ISSUE",
N1594="Sites strategiques, MLL, Pylone, etc.","ENVTECH",
N1594="AKTIVCO DEFAUT GE &amp; POWER Cabinet","POWER ISSUE",
N1594="AKTIVCO Coupure ENEO &amp; Baisse de tension","POWER ISSUE",
N1594="Coupure ENEO &amp; Baisse de tension","POWER ISSUE",
N1594="Defaut GE &amp; POWER Cabinet","POWER ISSUE",
N1594="Sharing","POWER ISSUE",
N1594="Sites strategiques &amp; DataCenter","POWER ISSUE",
N1594="Exclu","Exclu",
N1594="SAT","TX ISSUE",
N1594="SPARE-ISSUE","SPARE-ISSUE",
N1594="Fiber CAmtel","TX ISSUE",
N1594="Fiber AOF","TX ISSUE",
N1594="Projet OCM (HUAWEI)","TRAVAUX-HUAWEI",
N1594="Projet OCM (NOKIA)","TRAVAUX -NOKIA",
N1594="ACCESS-ISSUE","ACCESS-ISSUE",
N1594="Projet OCM (ZTE, NOKIA, autres projets)","TRAVAUX OCM",
N1594="No root CAuse","No root cause",
N1594="ODU HS","TX ISSUE",
N1594="IP &amp; VLAN","TX ISSUE",
N1594="Warehouse HUAWEI","SPARE-ISSUE",
N1594="SPARE-HS","SPARE-ISSUE",
N1594="Power Telco","RAN ISSUE"
),"")</f>
        <v>No root cause</v>
      </c>
      <c r="N1594" s="29" t="s">
        <v>5652</v>
      </c>
      <c r="O1594" s="17" t="str" cm="1">
        <f t="array" ref="O1594">IFERROR(_xlfn.IFS(
N1594="MPR ISSUE","ACTIVE",
N1594="BSS Hardware Issue","ACTIVE",
N1594="Sites strategiques, MLL, Pylone, etc.","PASSIVE",
N1594="AKTIVCO DEFAUT GE &amp; POWER Cabinet","PASSIVE",
N1594="AKTIVCO Coupure ENEO &amp; Baisse de tension","PASSIVE",
N1594="Coupure ENEO &amp; Baisse de tension","PASSIVE",
N1594="Defaut GE &amp; POWER Cabinet","PASSIVE",
N1594="Sharing","PASSIVE",
N1594="Sites strategiques &amp; DataCenter","PASSIVE",
N1594="Exclu","Exclu",
N1594="SAT","ACTIVE",
N1594="SPARE-ISSUE","SPARE-ISSUE",
N1594="Fiber CAmtel","ACTIVE",
N1594="Fiber AOF","ACTIVE",
N1594="Projet OCM (HUAWEI)","PLANNED WORKS",
N1594="Projet OCM (NOKIA)","PLANNED WORKS",
N1594="ACCESS-ISSUE","ACCESS-ISSUE",
N1594="Projet OCM (ZTE, NOKIA, autres projets)","PLANNED WORKS",
N1594="No root CAuse","No root cause",
N1594="ODU HS","ACTIVE",
N1594="IP &amp; VLAN","ACTIVE",
N1594="Warehouse HUAWEI","SPARE-ISSUE",
N1594="SPARE-HS","SPARE-ISSUE",
N1594="Power Telco","ACTIVE"
),"")</f>
        <v>No root cause</v>
      </c>
      <c r="P1594" s="59">
        <v>0</v>
      </c>
      <c r="Q1594" s="59">
        <v>0</v>
      </c>
      <c r="R1594" s="59">
        <v>0</v>
      </c>
      <c r="S1594" s="59">
        <v>0</v>
      </c>
      <c r="T1594" s="59">
        <v>0</v>
      </c>
      <c r="U1594" s="59">
        <v>0</v>
      </c>
      <c r="V1594" s="14"/>
      <c r="W1594" s="14"/>
      <c r="X1594" s="14"/>
      <c r="Y1594" s="14"/>
      <c r="Z1594" s="14"/>
      <c r="AA1594" s="31" t="s">
        <v>16</v>
      </c>
      <c r="AB1594" s="31" t="s">
        <v>16</v>
      </c>
      <c r="AC1594" s="7" t="s">
        <v>16</v>
      </c>
      <c r="AD1594" s="3"/>
      <c r="AE1594" s="3" t="s">
        <v>16</v>
      </c>
      <c r="AF1594" s="7" t="s">
        <v>16</v>
      </c>
      <c r="AG1594" s="32" t="s">
        <v>16</v>
      </c>
      <c r="AH1594" s="32" t="s">
        <v>16</v>
      </c>
      <c r="AI1594" s="32" t="s">
        <v>16</v>
      </c>
      <c r="AJ1594" s="32" t="s">
        <v>16</v>
      </c>
      <c r="AK1594" s="32" t="s">
        <v>16</v>
      </c>
      <c r="AL1594" s="32" t="s">
        <v>16</v>
      </c>
      <c r="AM1594" s="32" t="s">
        <v>16</v>
      </c>
      <c r="AN1594" s="9" t="s">
        <v>16</v>
      </c>
      <c r="AO1594" s="9" t="s">
        <v>16</v>
      </c>
      <c r="AP1594" s="9" t="s">
        <v>16</v>
      </c>
      <c r="AQ1594" s="14"/>
      <c r="AR1594" s="14"/>
    </row>
    <row r="1595" spans="1:44" s="9" customFormat="1" hidden="1" x14ac:dyDescent="0.3">
      <c r="A1595" s="1" t="s">
        <v>2380</v>
      </c>
      <c r="B1595" s="51" t="s">
        <v>2381</v>
      </c>
      <c r="C1595" s="51" t="s">
        <v>11</v>
      </c>
      <c r="D1595" s="51" t="s">
        <v>12</v>
      </c>
      <c r="E1595" s="56" t="s">
        <v>38</v>
      </c>
      <c r="F1595" s="51" t="s">
        <v>39</v>
      </c>
      <c r="G1595" s="22" t="s">
        <v>5896</v>
      </c>
      <c r="H1595" s="22" t="str">
        <f>_xlfn.XLOOKUP(B1595,[1]SITE!$B:$B,[1]SITE!$CK:$CK,"")</f>
        <v>Operationnel</v>
      </c>
      <c r="I1595" s="22"/>
      <c r="J1595" s="22" t="str">
        <f>_xlfn.XLOOKUP(B1595,[1]SITE!$B:$B,[1]SITE!$I:$I,"")</f>
        <v>No impact</v>
      </c>
      <c r="K1595" s="30"/>
      <c r="L1595" s="15" t="str" cm="1">
        <f t="array" ref="L1595">IFERROR(_xlfn.IFS(
N1595="MPR ISSUE","PDH",
N1595="BSS Hardware Issue","BSS",
N1595="Sites strategiques, MLL, Pylone, etc.","ENVTECH",
N1595="AKTIVCO DEFAUT GE &amp; POWER Cabinet","AKTIVCO",
N1595="AKTIVCO Coupure ENEO &amp; Baisse de tension","AKTIVCO GRID ONLY",
N1595="Coupure ENEO &amp; Baisse de tension","IHS GRID ONLY",
N1595="Defaut GE &amp; POWER Cabinet","IHS",
N1595="Sharing","Partners",
N1595="Sites strategiques &amp; DataCenter","SST &amp; DC",
N1595="Exclu","Exclu",
N1595="SAT","SAT",
N1595="SPARE-ISSUE","SPARE-ISSUE",
N1595="Fiber CAmtel","TRANS_FO_CAMTEL",
N1595="Fiber AOF","Fiber AOF",
N1595="Projet OCM (HUAWEI)","TRAVAUX-HUAWEI",
N1595="Projet OCM (NOKIA)","TRAVAUX-NOKIA",
N1595="ACCESS-ISSUE","ACCESS-ISSUE",
N1595="Projet OCM (ZTE, NOKIA, autres projets)","TRAVAUX OCM",
N1595="No root CAuse","No root cause",
N1595="ODU HS","PDH",
N1595="IP &amp; VLAN","PDH",
N1595="Warehouse HUAWEI","SPARE-ISSUE",
N1595="SPARE-HS","SPARE-ISSUE",
N1595="Power Telco","BSS"
),"")</f>
        <v>No root cause</v>
      </c>
      <c r="M1595" s="16" t="str" cm="1">
        <f t="array" ref="M1595">IFERROR(_xlfn.IFS(
N1595="MPR ISSUE","TX ISSUE",
N1595="BSS Hardware Issue","RAN ISSUE",
N1595="Sites strategiques, MLL, Pylone, etc.","ENVTECH",
N1595="AKTIVCO DEFAUT GE &amp; POWER Cabinet","POWER ISSUE",
N1595="AKTIVCO Coupure ENEO &amp; Baisse de tension","POWER ISSUE",
N1595="Coupure ENEO &amp; Baisse de tension","POWER ISSUE",
N1595="Defaut GE &amp; POWER Cabinet","POWER ISSUE",
N1595="Sharing","POWER ISSUE",
N1595="Sites strategiques &amp; DataCenter","POWER ISSUE",
N1595="Exclu","Exclu",
N1595="SAT","TX ISSUE",
N1595="SPARE-ISSUE","SPARE-ISSUE",
N1595="Fiber CAmtel","TX ISSUE",
N1595="Fiber AOF","TX ISSUE",
N1595="Projet OCM (HUAWEI)","TRAVAUX-HUAWEI",
N1595="Projet OCM (NOKIA)","TRAVAUX -NOKIA",
N1595="ACCESS-ISSUE","ACCESS-ISSUE",
N1595="Projet OCM (ZTE, NOKIA, autres projets)","TRAVAUX OCM",
N1595="No root CAuse","No root cause",
N1595="ODU HS","TX ISSUE",
N1595="IP &amp; VLAN","TX ISSUE",
N1595="Warehouse HUAWEI","SPARE-ISSUE",
N1595="SPARE-HS","SPARE-ISSUE",
N1595="Power Telco","RAN ISSUE"
),"")</f>
        <v>No root cause</v>
      </c>
      <c r="N1595" s="29" t="s">
        <v>5652</v>
      </c>
      <c r="O1595" s="17" t="str" cm="1">
        <f t="array" ref="O1595">IFERROR(_xlfn.IFS(
N1595="MPR ISSUE","ACTIVE",
N1595="BSS Hardware Issue","ACTIVE",
N1595="Sites strategiques, MLL, Pylone, etc.","PASSIVE",
N1595="AKTIVCO DEFAUT GE &amp; POWER Cabinet","PASSIVE",
N1595="AKTIVCO Coupure ENEO &amp; Baisse de tension","PASSIVE",
N1595="Coupure ENEO &amp; Baisse de tension","PASSIVE",
N1595="Defaut GE &amp; POWER Cabinet","PASSIVE",
N1595="Sharing","PASSIVE",
N1595="Sites strategiques &amp; DataCenter","PASSIVE",
N1595="Exclu","Exclu",
N1595="SAT","ACTIVE",
N1595="SPARE-ISSUE","SPARE-ISSUE",
N1595="Fiber CAmtel","ACTIVE",
N1595="Fiber AOF","ACTIVE",
N1595="Projet OCM (HUAWEI)","PLANNED WORKS",
N1595="Projet OCM (NOKIA)","PLANNED WORKS",
N1595="ACCESS-ISSUE","ACCESS-ISSUE",
N1595="Projet OCM (ZTE, NOKIA, autres projets)","PLANNED WORKS",
N1595="No root CAuse","No root cause",
N1595="ODU HS","ACTIVE",
N1595="IP &amp; VLAN","ACTIVE",
N1595="Warehouse HUAWEI","SPARE-ISSUE",
N1595="SPARE-HS","SPARE-ISSUE",
N1595="Power Telco","ACTIVE"
),"")</f>
        <v>No root cause</v>
      </c>
      <c r="P1595" s="59">
        <v>0</v>
      </c>
      <c r="Q1595" s="59">
        <v>0</v>
      </c>
      <c r="R1595" s="59">
        <v>0</v>
      </c>
      <c r="S1595" s="59">
        <v>0</v>
      </c>
      <c r="T1595" s="59">
        <v>0</v>
      </c>
      <c r="U1595" s="59">
        <v>0</v>
      </c>
      <c r="V1595" s="14"/>
      <c r="W1595" s="14"/>
      <c r="X1595" s="14"/>
      <c r="Y1595" s="14"/>
      <c r="Z1595" s="14"/>
      <c r="AA1595" s="31" t="s">
        <v>16</v>
      </c>
      <c r="AB1595" s="31" t="s">
        <v>16</v>
      </c>
      <c r="AC1595" s="7" t="s">
        <v>16</v>
      </c>
      <c r="AD1595" s="3"/>
      <c r="AE1595" s="3" t="s">
        <v>16</v>
      </c>
      <c r="AF1595" s="7" t="s">
        <v>16</v>
      </c>
      <c r="AG1595" s="32" t="s">
        <v>16</v>
      </c>
      <c r="AH1595" s="32" t="s">
        <v>16</v>
      </c>
      <c r="AI1595" s="32" t="s">
        <v>16</v>
      </c>
      <c r="AJ1595" s="32" t="s">
        <v>16</v>
      </c>
      <c r="AK1595" s="32" t="s">
        <v>16</v>
      </c>
      <c r="AL1595" s="32" t="s">
        <v>16</v>
      </c>
      <c r="AM1595" s="32" t="s">
        <v>16</v>
      </c>
      <c r="AN1595" s="9" t="s">
        <v>16</v>
      </c>
      <c r="AO1595" s="9" t="s">
        <v>16</v>
      </c>
      <c r="AP1595" s="9" t="s">
        <v>5424</v>
      </c>
      <c r="AQ1595" s="14"/>
      <c r="AR1595" s="14"/>
    </row>
    <row r="1596" spans="1:44" s="9" customFormat="1" hidden="1" x14ac:dyDescent="0.3">
      <c r="A1596" s="1" t="s">
        <v>277</v>
      </c>
      <c r="B1596" s="51" t="s">
        <v>278</v>
      </c>
      <c r="C1596" s="51" t="s">
        <v>22</v>
      </c>
      <c r="D1596" s="51" t="s">
        <v>126</v>
      </c>
      <c r="E1596" s="56" t="s">
        <v>32</v>
      </c>
      <c r="F1596" s="51" t="s">
        <v>33</v>
      </c>
      <c r="G1596" s="22" t="s">
        <v>5896</v>
      </c>
      <c r="H1596" s="22" t="str">
        <f>_xlfn.XLOOKUP(B1596,[1]SITE!$B:$B,[1]SITE!$CK:$CK,"")</f>
        <v>Operationnel</v>
      </c>
      <c r="I1596" s="22"/>
      <c r="J1596" s="22" t="str">
        <f>_xlfn.XLOOKUP(B1596,[1]SITE!$B:$B,[1]SITE!$I:$I,"")</f>
        <v>No impact</v>
      </c>
      <c r="K1596" s="30"/>
      <c r="L1596" s="15" t="str" cm="1">
        <f t="array" ref="L1596">IFERROR(_xlfn.IFS(
N1596="MPR ISSUE","PDH",
N1596="BSS Hardware Issue","BSS",
N1596="Sites strategiques, MLL, Pylone, etc.","ENVTECH",
N1596="AKTIVCO DEFAUT GE &amp; POWER Cabinet","AKTIVCO",
N1596="AKTIVCO Coupure ENEO &amp; Baisse de tension","AKTIVCO GRID ONLY",
N1596="Coupure ENEO &amp; Baisse de tension","IHS GRID ONLY",
N1596="Defaut GE &amp; POWER Cabinet","IHS",
N1596="Sharing","Partners",
N1596="Sites strategiques &amp; DataCenter","SST &amp; DC",
N1596="Exclu","Exclu",
N1596="SAT","SAT",
N1596="SPARE-ISSUE","SPARE-ISSUE",
N1596="Fiber CAmtel","TRANS_FO_CAMTEL",
N1596="Fiber AOF","Fiber AOF",
N1596="Projet OCM (HUAWEI)","TRAVAUX-HUAWEI",
N1596="Projet OCM (NOKIA)","TRAVAUX-NOKIA",
N1596="ACCESS-ISSUE","ACCESS-ISSUE",
N1596="Projet OCM (ZTE, NOKIA, autres projets)","TRAVAUX OCM",
N1596="No root CAuse","No root cause",
N1596="ODU HS","PDH",
N1596="IP &amp; VLAN","PDH",
N1596="Warehouse HUAWEI","SPARE-ISSUE",
N1596="SPARE-HS","SPARE-ISSUE",
N1596="Power Telco","BSS"
),"")</f>
        <v>No root cause</v>
      </c>
      <c r="M1596" s="16" t="str" cm="1">
        <f t="array" ref="M1596">IFERROR(_xlfn.IFS(
N1596="MPR ISSUE","TX ISSUE",
N1596="BSS Hardware Issue","RAN ISSUE",
N1596="Sites strategiques, MLL, Pylone, etc.","ENVTECH",
N1596="AKTIVCO DEFAUT GE &amp; POWER Cabinet","POWER ISSUE",
N1596="AKTIVCO Coupure ENEO &amp; Baisse de tension","POWER ISSUE",
N1596="Coupure ENEO &amp; Baisse de tension","POWER ISSUE",
N1596="Defaut GE &amp; POWER Cabinet","POWER ISSUE",
N1596="Sharing","POWER ISSUE",
N1596="Sites strategiques &amp; DataCenter","POWER ISSUE",
N1596="Exclu","Exclu",
N1596="SAT","TX ISSUE",
N1596="SPARE-ISSUE","SPARE-ISSUE",
N1596="Fiber CAmtel","TX ISSUE",
N1596="Fiber AOF","TX ISSUE",
N1596="Projet OCM (HUAWEI)","TRAVAUX-HUAWEI",
N1596="Projet OCM (NOKIA)","TRAVAUX -NOKIA",
N1596="ACCESS-ISSUE","ACCESS-ISSUE",
N1596="Projet OCM (ZTE, NOKIA, autres projets)","TRAVAUX OCM",
N1596="No root CAuse","No root cause",
N1596="ODU HS","TX ISSUE",
N1596="IP &amp; VLAN","TX ISSUE",
N1596="Warehouse HUAWEI","SPARE-ISSUE",
N1596="SPARE-HS","SPARE-ISSUE",
N1596="Power Telco","RAN ISSUE"
),"")</f>
        <v>No root cause</v>
      </c>
      <c r="N1596" s="29" t="s">
        <v>5652</v>
      </c>
      <c r="O1596" s="17" t="str" cm="1">
        <f t="array" ref="O1596">IFERROR(_xlfn.IFS(
N1596="MPR ISSUE","ACTIVE",
N1596="BSS Hardware Issue","ACTIVE",
N1596="Sites strategiques, MLL, Pylone, etc.","PASSIVE",
N1596="AKTIVCO DEFAUT GE &amp; POWER Cabinet","PASSIVE",
N1596="AKTIVCO Coupure ENEO &amp; Baisse de tension","PASSIVE",
N1596="Coupure ENEO &amp; Baisse de tension","PASSIVE",
N1596="Defaut GE &amp; POWER Cabinet","PASSIVE",
N1596="Sharing","PASSIVE",
N1596="Sites strategiques &amp; DataCenter","PASSIVE",
N1596="Exclu","Exclu",
N1596="SAT","ACTIVE",
N1596="SPARE-ISSUE","SPARE-ISSUE",
N1596="Fiber CAmtel","ACTIVE",
N1596="Fiber AOF","ACTIVE",
N1596="Projet OCM (HUAWEI)","PLANNED WORKS",
N1596="Projet OCM (NOKIA)","PLANNED WORKS",
N1596="ACCESS-ISSUE","ACCESS-ISSUE",
N1596="Projet OCM (ZTE, NOKIA, autres projets)","PLANNED WORKS",
N1596="No root CAuse","No root cause",
N1596="ODU HS","ACTIVE",
N1596="IP &amp; VLAN","ACTIVE",
N1596="Warehouse HUAWEI","SPARE-ISSUE",
N1596="SPARE-HS","SPARE-ISSUE",
N1596="Power Telco","ACTIVE"
),"")</f>
        <v>No root cause</v>
      </c>
      <c r="P1596" s="59">
        <v>0</v>
      </c>
      <c r="Q1596" s="59">
        <v>0</v>
      </c>
      <c r="R1596" s="59">
        <v>0</v>
      </c>
      <c r="S1596" s="59">
        <v>0</v>
      </c>
      <c r="T1596" s="59">
        <v>0</v>
      </c>
      <c r="U1596" s="59">
        <v>0</v>
      </c>
      <c r="V1596" s="14"/>
      <c r="W1596" s="14"/>
      <c r="X1596" s="14"/>
      <c r="Y1596" s="14"/>
      <c r="Z1596" s="14"/>
      <c r="AA1596" s="31" t="s">
        <v>16</v>
      </c>
      <c r="AB1596" s="31" t="s">
        <v>16</v>
      </c>
      <c r="AC1596" s="7" t="s">
        <v>16</v>
      </c>
      <c r="AD1596" s="3"/>
      <c r="AE1596" s="3" t="s">
        <v>16</v>
      </c>
      <c r="AF1596" s="7" t="s">
        <v>16</v>
      </c>
      <c r="AG1596" s="32" t="s">
        <v>16</v>
      </c>
      <c r="AH1596" s="32" t="s">
        <v>16</v>
      </c>
      <c r="AI1596" s="32" t="s">
        <v>16</v>
      </c>
      <c r="AJ1596" s="32" t="s">
        <v>16</v>
      </c>
      <c r="AK1596" s="32" t="s">
        <v>16</v>
      </c>
      <c r="AL1596" s="32" t="s">
        <v>16</v>
      </c>
      <c r="AM1596" s="32" t="s">
        <v>16</v>
      </c>
      <c r="AN1596" s="9" t="s">
        <v>16</v>
      </c>
      <c r="AO1596" s="9" t="s">
        <v>16</v>
      </c>
      <c r="AP1596" s="9" t="s">
        <v>16</v>
      </c>
      <c r="AQ1596" s="14"/>
      <c r="AR1596" s="14"/>
    </row>
    <row r="1597" spans="1:44" s="9" customFormat="1" hidden="1" x14ac:dyDescent="0.3">
      <c r="A1597" s="1" t="s">
        <v>3198</v>
      </c>
      <c r="B1597" s="51" t="s">
        <v>3199</v>
      </c>
      <c r="C1597" s="51" t="s">
        <v>22</v>
      </c>
      <c r="D1597" s="51" t="s">
        <v>37</v>
      </c>
      <c r="E1597" s="56" t="s">
        <v>32</v>
      </c>
      <c r="F1597" s="51" t="s">
        <v>33</v>
      </c>
      <c r="G1597" s="22" t="s">
        <v>5896</v>
      </c>
      <c r="H1597" s="22" t="str">
        <f>_xlfn.XLOOKUP(B1597,[1]SITE!$B:$B,[1]SITE!$CK:$CK,"")</f>
        <v>Operationnel</v>
      </c>
      <c r="I1597" s="22"/>
      <c r="J1597" s="22" t="str">
        <f>_xlfn.XLOOKUP(B1597,[1]SITE!$B:$B,[1]SITE!$I:$I,"")</f>
        <v>No impact</v>
      </c>
      <c r="K1597" s="30"/>
      <c r="L1597" s="15" t="str" cm="1">
        <f t="array" ref="L1597">IFERROR(_xlfn.IFS(
N1597="MPR ISSUE","PDH",
N1597="BSS Hardware Issue","BSS",
N1597="Sites strategiques, MLL, Pylone, etc.","ENVTECH",
N1597="AKTIVCO DEFAUT GE &amp; POWER Cabinet","AKTIVCO",
N1597="AKTIVCO Coupure ENEO &amp; Baisse de tension","AKTIVCO GRID ONLY",
N1597="Coupure ENEO &amp; Baisse de tension","IHS GRID ONLY",
N1597="Defaut GE &amp; POWER Cabinet","IHS",
N1597="Sharing","Partners",
N1597="Sites strategiques &amp; DataCenter","SST &amp; DC",
N1597="Exclu","Exclu",
N1597="SAT","SAT",
N1597="SPARE-ISSUE","SPARE-ISSUE",
N1597="Fiber CAmtel","TRANS_FO_CAMTEL",
N1597="Fiber AOF","Fiber AOF",
N1597="Projet OCM (HUAWEI)","TRAVAUX-HUAWEI",
N1597="Projet OCM (NOKIA)","TRAVAUX-NOKIA",
N1597="ACCESS-ISSUE","ACCESS-ISSUE",
N1597="Projet OCM (ZTE, NOKIA, autres projets)","TRAVAUX OCM",
N1597="No root CAuse","No root cause",
N1597="ODU HS","PDH",
N1597="IP &amp; VLAN","PDH",
N1597="Warehouse HUAWEI","SPARE-ISSUE",
N1597="SPARE-HS","SPARE-ISSUE",
N1597="Power Telco","BSS"
),"")</f>
        <v>No root cause</v>
      </c>
      <c r="M1597" s="16" t="str" cm="1">
        <f t="array" ref="M1597">IFERROR(_xlfn.IFS(
N1597="MPR ISSUE","TX ISSUE",
N1597="BSS Hardware Issue","RAN ISSUE",
N1597="Sites strategiques, MLL, Pylone, etc.","ENVTECH",
N1597="AKTIVCO DEFAUT GE &amp; POWER Cabinet","POWER ISSUE",
N1597="AKTIVCO Coupure ENEO &amp; Baisse de tension","POWER ISSUE",
N1597="Coupure ENEO &amp; Baisse de tension","POWER ISSUE",
N1597="Defaut GE &amp; POWER Cabinet","POWER ISSUE",
N1597="Sharing","POWER ISSUE",
N1597="Sites strategiques &amp; DataCenter","POWER ISSUE",
N1597="Exclu","Exclu",
N1597="SAT","TX ISSUE",
N1597="SPARE-ISSUE","SPARE-ISSUE",
N1597="Fiber CAmtel","TX ISSUE",
N1597="Fiber AOF","TX ISSUE",
N1597="Projet OCM (HUAWEI)","TRAVAUX-HUAWEI",
N1597="Projet OCM (NOKIA)","TRAVAUX -NOKIA",
N1597="ACCESS-ISSUE","ACCESS-ISSUE",
N1597="Projet OCM (ZTE, NOKIA, autres projets)","TRAVAUX OCM",
N1597="No root CAuse","No root cause",
N1597="ODU HS","TX ISSUE",
N1597="IP &amp; VLAN","TX ISSUE",
N1597="Warehouse HUAWEI","SPARE-ISSUE",
N1597="SPARE-HS","SPARE-ISSUE",
N1597="Power Telco","RAN ISSUE"
),"")</f>
        <v>No root cause</v>
      </c>
      <c r="N1597" s="29" t="s">
        <v>5652</v>
      </c>
      <c r="O1597" s="17" t="str" cm="1">
        <f t="array" ref="O1597">IFERROR(_xlfn.IFS(
N1597="MPR ISSUE","ACTIVE",
N1597="BSS Hardware Issue","ACTIVE",
N1597="Sites strategiques, MLL, Pylone, etc.","PASSIVE",
N1597="AKTIVCO DEFAUT GE &amp; POWER Cabinet","PASSIVE",
N1597="AKTIVCO Coupure ENEO &amp; Baisse de tension","PASSIVE",
N1597="Coupure ENEO &amp; Baisse de tension","PASSIVE",
N1597="Defaut GE &amp; POWER Cabinet","PASSIVE",
N1597="Sharing","PASSIVE",
N1597="Sites strategiques &amp; DataCenter","PASSIVE",
N1597="Exclu","Exclu",
N1597="SAT","ACTIVE",
N1597="SPARE-ISSUE","SPARE-ISSUE",
N1597="Fiber CAmtel","ACTIVE",
N1597="Fiber AOF","ACTIVE",
N1597="Projet OCM (HUAWEI)","PLANNED WORKS",
N1597="Projet OCM (NOKIA)","PLANNED WORKS",
N1597="ACCESS-ISSUE","ACCESS-ISSUE",
N1597="Projet OCM (ZTE, NOKIA, autres projets)","PLANNED WORKS",
N1597="No root CAuse","No root cause",
N1597="ODU HS","ACTIVE",
N1597="IP &amp; VLAN","ACTIVE",
N1597="Warehouse HUAWEI","SPARE-ISSUE",
N1597="SPARE-HS","SPARE-ISSUE",
N1597="Power Telco","ACTIVE"
),"")</f>
        <v>No root cause</v>
      </c>
      <c r="P1597" s="59">
        <v>0</v>
      </c>
      <c r="Q1597" s="59">
        <v>0</v>
      </c>
      <c r="R1597" s="59">
        <v>0</v>
      </c>
      <c r="S1597" s="59">
        <v>0</v>
      </c>
      <c r="T1597" s="59">
        <v>0</v>
      </c>
      <c r="U1597" s="59">
        <v>0</v>
      </c>
      <c r="V1597" s="14"/>
      <c r="W1597" s="14"/>
      <c r="X1597" s="14"/>
      <c r="Y1597" s="14"/>
      <c r="Z1597" s="14"/>
      <c r="AA1597" s="31" t="s">
        <v>16</v>
      </c>
      <c r="AB1597" s="31" t="s">
        <v>16</v>
      </c>
      <c r="AC1597" s="7" t="s">
        <v>16</v>
      </c>
      <c r="AD1597" s="3"/>
      <c r="AE1597" s="3" t="s">
        <v>16</v>
      </c>
      <c r="AF1597" s="7" t="s">
        <v>16</v>
      </c>
      <c r="AG1597" s="32" t="s">
        <v>16</v>
      </c>
      <c r="AH1597" s="32" t="s">
        <v>16</v>
      </c>
      <c r="AI1597" s="32" t="s">
        <v>16</v>
      </c>
      <c r="AJ1597" s="32" t="s">
        <v>16</v>
      </c>
      <c r="AK1597" s="32" t="s">
        <v>16</v>
      </c>
      <c r="AL1597" s="32" t="s">
        <v>16</v>
      </c>
      <c r="AM1597" s="32" t="s">
        <v>16</v>
      </c>
      <c r="AN1597" s="9" t="s">
        <v>16</v>
      </c>
      <c r="AO1597" s="9" t="s">
        <v>16</v>
      </c>
      <c r="AP1597" s="9" t="s">
        <v>16</v>
      </c>
      <c r="AQ1597" s="14"/>
      <c r="AR1597" s="14"/>
    </row>
    <row r="1598" spans="1:44" s="9" customFormat="1" hidden="1" x14ac:dyDescent="0.3">
      <c r="A1598" s="1" t="s">
        <v>2734</v>
      </c>
      <c r="B1598" s="51" t="s">
        <v>2735</v>
      </c>
      <c r="C1598" s="51" t="s">
        <v>11</v>
      </c>
      <c r="D1598" s="51" t="s">
        <v>12</v>
      </c>
      <c r="E1598" s="56" t="s">
        <v>32</v>
      </c>
      <c r="F1598" s="51" t="s">
        <v>2736</v>
      </c>
      <c r="G1598" s="22" t="s">
        <v>5896</v>
      </c>
      <c r="H1598" s="22" t="str">
        <f>_xlfn.XLOOKUP(B1598,[1]SITE!$B:$B,[1]SITE!$CK:$CK,"")</f>
        <v>Operationnel</v>
      </c>
      <c r="I1598" s="22"/>
      <c r="J1598" s="22" t="str">
        <f>_xlfn.XLOOKUP(B1598,[1]SITE!$B:$B,[1]SITE!$I:$I,"")</f>
        <v>No impact</v>
      </c>
      <c r="K1598" s="30"/>
      <c r="L1598" s="15" t="str" cm="1">
        <f t="array" ref="L1598">IFERROR(_xlfn.IFS(
N1598="MPR ISSUE","PDH",
N1598="BSS Hardware Issue","BSS",
N1598="Sites strategiques, MLL, Pylone, etc.","ENVTECH",
N1598="AKTIVCO DEFAUT GE &amp; POWER Cabinet","AKTIVCO",
N1598="AKTIVCO Coupure ENEO &amp; Baisse de tension","AKTIVCO GRID ONLY",
N1598="Coupure ENEO &amp; Baisse de tension","IHS GRID ONLY",
N1598="Defaut GE &amp; POWER Cabinet","IHS",
N1598="Sharing","Partners",
N1598="Sites strategiques &amp; DataCenter","SST &amp; DC",
N1598="Exclu","Exclu",
N1598="SAT","SAT",
N1598="SPARE-ISSUE","SPARE-ISSUE",
N1598="Fiber CAmtel","TRANS_FO_CAMTEL",
N1598="Fiber AOF","Fiber AOF",
N1598="Projet OCM (HUAWEI)","TRAVAUX-HUAWEI",
N1598="Projet OCM (NOKIA)","TRAVAUX-NOKIA",
N1598="ACCESS-ISSUE","ACCESS-ISSUE",
N1598="Projet OCM (ZTE, NOKIA, autres projets)","TRAVAUX OCM",
N1598="No root CAuse","No root cause",
N1598="ODU HS","PDH",
N1598="IP &amp; VLAN","PDH",
N1598="Warehouse HUAWEI","SPARE-ISSUE",
N1598="SPARE-HS","SPARE-ISSUE",
N1598="Power Telco","BSS"
),"")</f>
        <v>No root cause</v>
      </c>
      <c r="M1598" s="16" t="str" cm="1">
        <f t="array" ref="M1598">IFERROR(_xlfn.IFS(
N1598="MPR ISSUE","TX ISSUE",
N1598="BSS Hardware Issue","RAN ISSUE",
N1598="Sites strategiques, MLL, Pylone, etc.","ENVTECH",
N1598="AKTIVCO DEFAUT GE &amp; POWER Cabinet","POWER ISSUE",
N1598="AKTIVCO Coupure ENEO &amp; Baisse de tension","POWER ISSUE",
N1598="Coupure ENEO &amp; Baisse de tension","POWER ISSUE",
N1598="Defaut GE &amp; POWER Cabinet","POWER ISSUE",
N1598="Sharing","POWER ISSUE",
N1598="Sites strategiques &amp; DataCenter","POWER ISSUE",
N1598="Exclu","Exclu",
N1598="SAT","TX ISSUE",
N1598="SPARE-ISSUE","SPARE-ISSUE",
N1598="Fiber CAmtel","TX ISSUE",
N1598="Fiber AOF","TX ISSUE",
N1598="Projet OCM (HUAWEI)","TRAVAUX-HUAWEI",
N1598="Projet OCM (NOKIA)","TRAVAUX -NOKIA",
N1598="ACCESS-ISSUE","ACCESS-ISSUE",
N1598="Projet OCM (ZTE, NOKIA, autres projets)","TRAVAUX OCM",
N1598="No root CAuse","No root cause",
N1598="ODU HS","TX ISSUE",
N1598="IP &amp; VLAN","TX ISSUE",
N1598="Warehouse HUAWEI","SPARE-ISSUE",
N1598="SPARE-HS","SPARE-ISSUE",
N1598="Power Telco","RAN ISSUE"
),"")</f>
        <v>No root cause</v>
      </c>
      <c r="N1598" s="29" t="s">
        <v>5652</v>
      </c>
      <c r="O1598" s="17" t="str" cm="1">
        <f t="array" ref="O1598">IFERROR(_xlfn.IFS(
N1598="MPR ISSUE","ACTIVE",
N1598="BSS Hardware Issue","ACTIVE",
N1598="Sites strategiques, MLL, Pylone, etc.","PASSIVE",
N1598="AKTIVCO DEFAUT GE &amp; POWER Cabinet","PASSIVE",
N1598="AKTIVCO Coupure ENEO &amp; Baisse de tension","PASSIVE",
N1598="Coupure ENEO &amp; Baisse de tension","PASSIVE",
N1598="Defaut GE &amp; POWER Cabinet","PASSIVE",
N1598="Sharing","PASSIVE",
N1598="Sites strategiques &amp; DataCenter","PASSIVE",
N1598="Exclu","Exclu",
N1598="SAT","ACTIVE",
N1598="SPARE-ISSUE","SPARE-ISSUE",
N1598="Fiber CAmtel","ACTIVE",
N1598="Fiber AOF","ACTIVE",
N1598="Projet OCM (HUAWEI)","PLANNED WORKS",
N1598="Projet OCM (NOKIA)","PLANNED WORKS",
N1598="ACCESS-ISSUE","ACCESS-ISSUE",
N1598="Projet OCM (ZTE, NOKIA, autres projets)","PLANNED WORKS",
N1598="No root CAuse","No root cause",
N1598="ODU HS","ACTIVE",
N1598="IP &amp; VLAN","ACTIVE",
N1598="Warehouse HUAWEI","SPARE-ISSUE",
N1598="SPARE-HS","SPARE-ISSUE",
N1598="Power Telco","ACTIVE"
),"")</f>
        <v>No root cause</v>
      </c>
      <c r="P1598" s="59">
        <v>0</v>
      </c>
      <c r="Q1598" s="59">
        <v>0</v>
      </c>
      <c r="R1598" s="59">
        <v>0</v>
      </c>
      <c r="S1598" s="59">
        <v>0</v>
      </c>
      <c r="T1598" s="59">
        <v>0</v>
      </c>
      <c r="U1598" s="59">
        <v>0</v>
      </c>
      <c r="V1598" s="14"/>
      <c r="W1598" s="14"/>
      <c r="X1598" s="14"/>
      <c r="Y1598" s="14"/>
      <c r="Z1598" s="14"/>
      <c r="AA1598" s="31" t="s">
        <v>16</v>
      </c>
      <c r="AB1598" s="31" t="s">
        <v>16</v>
      </c>
      <c r="AC1598" s="7" t="s">
        <v>16</v>
      </c>
      <c r="AD1598" s="3"/>
      <c r="AE1598" s="3" t="s">
        <v>16</v>
      </c>
      <c r="AF1598" s="7" t="s">
        <v>16</v>
      </c>
      <c r="AG1598" s="32" t="s">
        <v>16</v>
      </c>
      <c r="AH1598" s="32" t="s">
        <v>16</v>
      </c>
      <c r="AI1598" s="32" t="s">
        <v>16</v>
      </c>
      <c r="AJ1598" s="32" t="s">
        <v>16</v>
      </c>
      <c r="AK1598" s="32" t="s">
        <v>16</v>
      </c>
      <c r="AL1598" s="32" t="s">
        <v>16</v>
      </c>
      <c r="AM1598" s="32" t="s">
        <v>16</v>
      </c>
      <c r="AN1598" s="9" t="s">
        <v>16</v>
      </c>
      <c r="AO1598" s="9" t="s">
        <v>16</v>
      </c>
      <c r="AP1598" s="9" t="s">
        <v>16</v>
      </c>
      <c r="AQ1598" s="14"/>
      <c r="AR1598" s="14"/>
    </row>
    <row r="1599" spans="1:44" s="9" customFormat="1" hidden="1" x14ac:dyDescent="0.3">
      <c r="A1599" s="1" t="s">
        <v>1571</v>
      </c>
      <c r="B1599" s="51" t="s">
        <v>1572</v>
      </c>
      <c r="C1599" s="51" t="s">
        <v>11</v>
      </c>
      <c r="D1599" s="51" t="s">
        <v>146</v>
      </c>
      <c r="E1599" s="56" t="s">
        <v>32</v>
      </c>
      <c r="F1599" s="51" t="s">
        <v>33</v>
      </c>
      <c r="G1599" s="22" t="s">
        <v>5896</v>
      </c>
      <c r="H1599" s="22" t="str">
        <f>_xlfn.XLOOKUP(B1599,[1]SITE!$B:$B,[1]SITE!$CK:$CK,"")</f>
        <v>Operationnel</v>
      </c>
      <c r="I1599" s="22"/>
      <c r="J1599" s="22" t="str">
        <f>_xlfn.XLOOKUP(B1599,[1]SITE!$B:$B,[1]SITE!$I:$I,"")</f>
        <v>No impact</v>
      </c>
      <c r="K1599" s="30"/>
      <c r="L1599" s="15" t="str" cm="1">
        <f t="array" ref="L1599">IFERROR(_xlfn.IFS(
N1599="MPR ISSUE","PDH",
N1599="BSS Hardware Issue","BSS",
N1599="Sites strategiques, MLL, Pylone, etc.","ENVTECH",
N1599="AKTIVCO DEFAUT GE &amp; POWER Cabinet","AKTIVCO",
N1599="AKTIVCO Coupure ENEO &amp; Baisse de tension","AKTIVCO GRID ONLY",
N1599="Coupure ENEO &amp; Baisse de tension","IHS GRID ONLY",
N1599="Defaut GE &amp; POWER Cabinet","IHS",
N1599="Sharing","Partners",
N1599="Sites strategiques &amp; DataCenter","SST &amp; DC",
N1599="Exclu","Exclu",
N1599="SAT","SAT",
N1599="SPARE-ISSUE","SPARE-ISSUE",
N1599="Fiber CAmtel","TRANS_FO_CAMTEL",
N1599="Fiber AOF","Fiber AOF",
N1599="Projet OCM (HUAWEI)","TRAVAUX-HUAWEI",
N1599="Projet OCM (NOKIA)","TRAVAUX-NOKIA",
N1599="ACCESS-ISSUE","ACCESS-ISSUE",
N1599="Projet OCM (ZTE, NOKIA, autres projets)","TRAVAUX OCM",
N1599="No root CAuse","No root cause",
N1599="ODU HS","PDH",
N1599="IP &amp; VLAN","PDH",
N1599="Warehouse HUAWEI","SPARE-ISSUE",
N1599="SPARE-HS","SPARE-ISSUE",
N1599="Power Telco","BSS"
),"")</f>
        <v>No root cause</v>
      </c>
      <c r="M1599" s="16" t="str" cm="1">
        <f t="array" ref="M1599">IFERROR(_xlfn.IFS(
N1599="MPR ISSUE","TX ISSUE",
N1599="BSS Hardware Issue","RAN ISSUE",
N1599="Sites strategiques, MLL, Pylone, etc.","ENVTECH",
N1599="AKTIVCO DEFAUT GE &amp; POWER Cabinet","POWER ISSUE",
N1599="AKTIVCO Coupure ENEO &amp; Baisse de tension","POWER ISSUE",
N1599="Coupure ENEO &amp; Baisse de tension","POWER ISSUE",
N1599="Defaut GE &amp; POWER Cabinet","POWER ISSUE",
N1599="Sharing","POWER ISSUE",
N1599="Sites strategiques &amp; DataCenter","POWER ISSUE",
N1599="Exclu","Exclu",
N1599="SAT","TX ISSUE",
N1599="SPARE-ISSUE","SPARE-ISSUE",
N1599="Fiber CAmtel","TX ISSUE",
N1599="Fiber AOF","TX ISSUE",
N1599="Projet OCM (HUAWEI)","TRAVAUX-HUAWEI",
N1599="Projet OCM (NOKIA)","TRAVAUX -NOKIA",
N1599="ACCESS-ISSUE","ACCESS-ISSUE",
N1599="Projet OCM (ZTE, NOKIA, autres projets)","TRAVAUX OCM",
N1599="No root CAuse","No root cause",
N1599="ODU HS","TX ISSUE",
N1599="IP &amp; VLAN","TX ISSUE",
N1599="Warehouse HUAWEI","SPARE-ISSUE",
N1599="SPARE-HS","SPARE-ISSUE",
N1599="Power Telco","RAN ISSUE"
),"")</f>
        <v>No root cause</v>
      </c>
      <c r="N1599" s="29" t="s">
        <v>5652</v>
      </c>
      <c r="O1599" s="17" t="str" cm="1">
        <f t="array" ref="O1599">IFERROR(_xlfn.IFS(
N1599="MPR ISSUE","ACTIVE",
N1599="BSS Hardware Issue","ACTIVE",
N1599="Sites strategiques, MLL, Pylone, etc.","PASSIVE",
N1599="AKTIVCO DEFAUT GE &amp; POWER Cabinet","PASSIVE",
N1599="AKTIVCO Coupure ENEO &amp; Baisse de tension","PASSIVE",
N1599="Coupure ENEO &amp; Baisse de tension","PASSIVE",
N1599="Defaut GE &amp; POWER Cabinet","PASSIVE",
N1599="Sharing","PASSIVE",
N1599="Sites strategiques &amp; DataCenter","PASSIVE",
N1599="Exclu","Exclu",
N1599="SAT","ACTIVE",
N1599="SPARE-ISSUE","SPARE-ISSUE",
N1599="Fiber CAmtel","ACTIVE",
N1599="Fiber AOF","ACTIVE",
N1599="Projet OCM (HUAWEI)","PLANNED WORKS",
N1599="Projet OCM (NOKIA)","PLANNED WORKS",
N1599="ACCESS-ISSUE","ACCESS-ISSUE",
N1599="Projet OCM (ZTE, NOKIA, autres projets)","PLANNED WORKS",
N1599="No root CAuse","No root cause",
N1599="ODU HS","ACTIVE",
N1599="IP &amp; VLAN","ACTIVE",
N1599="Warehouse HUAWEI","SPARE-ISSUE",
N1599="SPARE-HS","SPARE-ISSUE",
N1599="Power Telco","ACTIVE"
),"")</f>
        <v>No root cause</v>
      </c>
      <c r="P1599" s="59">
        <v>0</v>
      </c>
      <c r="Q1599" s="59">
        <v>0</v>
      </c>
      <c r="R1599" s="59">
        <v>0</v>
      </c>
      <c r="S1599" s="59">
        <v>0</v>
      </c>
      <c r="T1599" s="59">
        <v>0</v>
      </c>
      <c r="U1599" s="59">
        <v>0</v>
      </c>
      <c r="V1599" s="14"/>
      <c r="W1599" s="14"/>
      <c r="X1599" s="14"/>
      <c r="Y1599" s="14"/>
      <c r="Z1599" s="14"/>
      <c r="AA1599" s="31" t="s">
        <v>16</v>
      </c>
      <c r="AB1599" s="31" t="s">
        <v>16</v>
      </c>
      <c r="AC1599" s="7" t="s">
        <v>16</v>
      </c>
      <c r="AD1599" s="3"/>
      <c r="AE1599" s="3" t="s">
        <v>16</v>
      </c>
      <c r="AF1599" s="7" t="s">
        <v>16</v>
      </c>
      <c r="AG1599" s="32" t="s">
        <v>16</v>
      </c>
      <c r="AH1599" s="32" t="s">
        <v>16</v>
      </c>
      <c r="AI1599" s="32" t="s">
        <v>16</v>
      </c>
      <c r="AJ1599" s="32" t="s">
        <v>16</v>
      </c>
      <c r="AK1599" s="32" t="s">
        <v>16</v>
      </c>
      <c r="AL1599" s="32" t="s">
        <v>16</v>
      </c>
      <c r="AM1599" s="32" t="s">
        <v>16</v>
      </c>
      <c r="AN1599" s="9" t="s">
        <v>16</v>
      </c>
      <c r="AO1599" s="9" t="s">
        <v>16</v>
      </c>
      <c r="AP1599" s="9" t="s">
        <v>16</v>
      </c>
      <c r="AQ1599" s="14"/>
      <c r="AR1599" s="14"/>
    </row>
    <row r="1600" spans="1:44" s="9" customFormat="1" hidden="1" x14ac:dyDescent="0.3">
      <c r="A1600" s="1" t="s">
        <v>1868</v>
      </c>
      <c r="B1600" s="1" t="s">
        <v>1869</v>
      </c>
      <c r="C1600" s="51" t="s">
        <v>22</v>
      </c>
      <c r="D1600" s="51" t="s">
        <v>711</v>
      </c>
      <c r="E1600" s="56" t="s">
        <v>227</v>
      </c>
      <c r="F1600" s="51" t="s">
        <v>1868</v>
      </c>
      <c r="G1600" s="22" t="s">
        <v>5896</v>
      </c>
      <c r="H1600" s="22" t="str">
        <f>_xlfn.XLOOKUP(B1600,[1]SITE!$B:$B,[1]SITE!$CK:$CK,"")</f>
        <v>Operationnel</v>
      </c>
      <c r="I1600" s="22"/>
      <c r="J1600" s="22" t="str">
        <f>_xlfn.XLOOKUP(B1600,[1]SITE!$B:$B,[1]SITE!$I:$I,"")</f>
        <v>No impact</v>
      </c>
      <c r="K1600" s="30"/>
      <c r="L1600" s="15" t="str" cm="1">
        <f t="array" ref="L1600">IFERROR(_xlfn.IFS(
N1600="MPR ISSUE","PDH",
N1600="BSS Hardware Issue","BSS",
N1600="Sites strategiques, MLL, Pylone, etc.","ENVTECH",
N1600="AKTIVCO DEFAUT GE &amp; POWER Cabinet","AKTIVCO",
N1600="AKTIVCO Coupure ENEO &amp; Baisse de tension","AKTIVCO GRID ONLY",
N1600="Coupure ENEO &amp; Baisse de tension","IHS GRID ONLY",
N1600="Defaut GE &amp; POWER Cabinet","IHS",
N1600="Sharing","Partners",
N1600="Sites strategiques &amp; DataCenter","SST &amp; DC",
N1600="Exclu","Exclu",
N1600="SAT","SAT",
N1600="SPARE-ISSUE","SPARE-ISSUE",
N1600="Fiber CAmtel","TRANS_FO_CAMTEL",
N1600="Fiber AOF","Fiber AOF",
N1600="Projet OCM (HUAWEI)","TRAVAUX-HUAWEI",
N1600="Projet OCM (NOKIA)","TRAVAUX-NOKIA",
N1600="ACCESS-ISSUE","ACCESS-ISSUE",
N1600="Projet OCM (ZTE, NOKIA, autres projets)","TRAVAUX OCM",
N1600="No root CAuse","No root cause",
N1600="ODU HS","PDH",
N1600="IP &amp; VLAN","PDH",
N1600="Warehouse HUAWEI","SPARE-ISSUE",
N1600="SPARE-HS","SPARE-ISSUE",
N1600="Power Telco","BSS"
),"")</f>
        <v>No root cause</v>
      </c>
      <c r="M1600" s="16" t="str" cm="1">
        <f t="array" ref="M1600">IFERROR(_xlfn.IFS(
N1600="MPR ISSUE","TX ISSUE",
N1600="BSS Hardware Issue","RAN ISSUE",
N1600="Sites strategiques, MLL, Pylone, etc.","ENVTECH",
N1600="AKTIVCO DEFAUT GE &amp; POWER Cabinet","POWER ISSUE",
N1600="AKTIVCO Coupure ENEO &amp; Baisse de tension","POWER ISSUE",
N1600="Coupure ENEO &amp; Baisse de tension","POWER ISSUE",
N1600="Defaut GE &amp; POWER Cabinet","POWER ISSUE",
N1600="Sharing","POWER ISSUE",
N1600="Sites strategiques &amp; DataCenter","POWER ISSUE",
N1600="Exclu","Exclu",
N1600="SAT","TX ISSUE",
N1600="SPARE-ISSUE","SPARE-ISSUE",
N1600="Fiber CAmtel","TX ISSUE",
N1600="Fiber AOF","TX ISSUE",
N1600="Projet OCM (HUAWEI)","TRAVAUX-HUAWEI",
N1600="Projet OCM (NOKIA)","TRAVAUX -NOKIA",
N1600="ACCESS-ISSUE","ACCESS-ISSUE",
N1600="Projet OCM (ZTE, NOKIA, autres projets)","TRAVAUX OCM",
N1600="No root CAuse","No root cause",
N1600="ODU HS","TX ISSUE",
N1600="IP &amp; VLAN","TX ISSUE",
N1600="Warehouse HUAWEI","SPARE-ISSUE",
N1600="SPARE-HS","SPARE-ISSUE",
N1600="Power Telco","RAN ISSUE"
),"")</f>
        <v>No root cause</v>
      </c>
      <c r="N1600" s="29" t="s">
        <v>5652</v>
      </c>
      <c r="O1600" s="17" t="str" cm="1">
        <f t="array" ref="O1600">IFERROR(_xlfn.IFS(
N1600="MPR ISSUE","ACTIVE",
N1600="BSS Hardware Issue","ACTIVE",
N1600="Sites strategiques, MLL, Pylone, etc.","PASSIVE",
N1600="AKTIVCO DEFAUT GE &amp; POWER Cabinet","PASSIVE",
N1600="AKTIVCO Coupure ENEO &amp; Baisse de tension","PASSIVE",
N1600="Coupure ENEO &amp; Baisse de tension","PASSIVE",
N1600="Defaut GE &amp; POWER Cabinet","PASSIVE",
N1600="Sharing","PASSIVE",
N1600="Sites strategiques &amp; DataCenter","PASSIVE",
N1600="Exclu","Exclu",
N1600="SAT","ACTIVE",
N1600="SPARE-ISSUE","SPARE-ISSUE",
N1600="Fiber CAmtel","ACTIVE",
N1600="Fiber AOF","ACTIVE",
N1600="Projet OCM (HUAWEI)","PLANNED WORKS",
N1600="Projet OCM (NOKIA)","PLANNED WORKS",
N1600="ACCESS-ISSUE","ACCESS-ISSUE",
N1600="Projet OCM (ZTE, NOKIA, autres projets)","PLANNED WORKS",
N1600="No root CAuse","No root cause",
N1600="ODU HS","ACTIVE",
N1600="IP &amp; VLAN","ACTIVE",
N1600="Warehouse HUAWEI","SPARE-ISSUE",
N1600="SPARE-HS","SPARE-ISSUE",
N1600="Power Telco","ACTIVE"
),"")</f>
        <v>No root cause</v>
      </c>
      <c r="P1600" s="59">
        <v>0</v>
      </c>
      <c r="Q1600" s="59">
        <v>0</v>
      </c>
      <c r="R1600" s="59">
        <v>0</v>
      </c>
      <c r="S1600" s="59">
        <v>0</v>
      </c>
      <c r="T1600" s="59">
        <v>0</v>
      </c>
      <c r="U1600" s="59">
        <v>0</v>
      </c>
      <c r="V1600" s="14"/>
      <c r="W1600" s="14"/>
      <c r="X1600" s="14"/>
      <c r="Y1600" s="14"/>
      <c r="Z1600" s="14"/>
      <c r="AA1600" s="31" t="s">
        <v>16</v>
      </c>
      <c r="AB1600" s="31" t="s">
        <v>16</v>
      </c>
      <c r="AC1600" s="7" t="s">
        <v>16</v>
      </c>
      <c r="AD1600" s="3"/>
      <c r="AE1600" s="3" t="s">
        <v>16</v>
      </c>
      <c r="AF1600" s="7" t="s">
        <v>16</v>
      </c>
      <c r="AG1600" s="32" t="s">
        <v>16</v>
      </c>
      <c r="AH1600" s="32" t="s">
        <v>16</v>
      </c>
      <c r="AI1600" s="32" t="s">
        <v>16</v>
      </c>
      <c r="AJ1600" s="32" t="s">
        <v>16</v>
      </c>
      <c r="AK1600" s="32" t="s">
        <v>16</v>
      </c>
      <c r="AL1600" s="32" t="s">
        <v>16</v>
      </c>
      <c r="AM1600" s="32" t="s">
        <v>16</v>
      </c>
      <c r="AN1600" s="9" t="s">
        <v>16</v>
      </c>
      <c r="AO1600" s="9" t="s">
        <v>16</v>
      </c>
      <c r="AP1600" s="9" t="s">
        <v>16</v>
      </c>
      <c r="AQ1600" s="14"/>
      <c r="AR1600" s="14"/>
    </row>
    <row r="1601" spans="1:44" s="9" customFormat="1" hidden="1" x14ac:dyDescent="0.3">
      <c r="A1601" s="1" t="s">
        <v>3359</v>
      </c>
      <c r="B1601" s="51" t="s">
        <v>3360</v>
      </c>
      <c r="C1601" s="51" t="s">
        <v>11</v>
      </c>
      <c r="D1601" s="51" t="s">
        <v>12</v>
      </c>
      <c r="E1601" s="56" t="s">
        <v>38</v>
      </c>
      <c r="F1601" s="51" t="s">
        <v>39</v>
      </c>
      <c r="G1601" s="22" t="s">
        <v>5896</v>
      </c>
      <c r="H1601" s="22" t="str">
        <f>_xlfn.XLOOKUP(B1601,[1]SITE!$B:$B,[1]SITE!$CK:$CK,"")</f>
        <v>Operationnel</v>
      </c>
      <c r="I1601" s="22"/>
      <c r="J1601" s="22" t="str">
        <f>_xlfn.XLOOKUP(B1601,[1]SITE!$B:$B,[1]SITE!$I:$I,"")</f>
        <v>No impact</v>
      </c>
      <c r="K1601" s="30"/>
      <c r="L1601" s="15" t="str" cm="1">
        <f t="array" ref="L1601">IFERROR(_xlfn.IFS(
N1601="MPR ISSUE","PDH",
N1601="BSS Hardware Issue","BSS",
N1601="Sites strategiques, MLL, Pylone, etc.","ENVTECH",
N1601="AKTIVCO DEFAUT GE &amp; POWER Cabinet","AKTIVCO",
N1601="AKTIVCO Coupure ENEO &amp; Baisse de tension","AKTIVCO GRID ONLY",
N1601="Coupure ENEO &amp; Baisse de tension","IHS GRID ONLY",
N1601="Defaut GE &amp; POWER Cabinet","IHS",
N1601="Sharing","Partners",
N1601="Sites strategiques &amp; DataCenter","SST &amp; DC",
N1601="Exclu","Exclu",
N1601="SAT","SAT",
N1601="SPARE-ISSUE","SPARE-ISSUE",
N1601="Fiber CAmtel","TRANS_FO_CAMTEL",
N1601="Fiber AOF","Fiber AOF",
N1601="Projet OCM (HUAWEI)","TRAVAUX-HUAWEI",
N1601="Projet OCM (NOKIA)","TRAVAUX-NOKIA",
N1601="ACCESS-ISSUE","ACCESS-ISSUE",
N1601="Projet OCM (ZTE, NOKIA, autres projets)","TRAVAUX OCM",
N1601="No root CAuse","No root cause",
N1601="ODU HS","PDH",
N1601="IP &amp; VLAN","PDH",
N1601="Warehouse HUAWEI","SPARE-ISSUE",
N1601="SPARE-HS","SPARE-ISSUE",
N1601="Power Telco","BSS"
),"")</f>
        <v>No root cause</v>
      </c>
      <c r="M1601" s="16" t="str" cm="1">
        <f t="array" ref="M1601">IFERROR(_xlfn.IFS(
N1601="MPR ISSUE","TX ISSUE",
N1601="BSS Hardware Issue","RAN ISSUE",
N1601="Sites strategiques, MLL, Pylone, etc.","ENVTECH",
N1601="AKTIVCO DEFAUT GE &amp; POWER Cabinet","POWER ISSUE",
N1601="AKTIVCO Coupure ENEO &amp; Baisse de tension","POWER ISSUE",
N1601="Coupure ENEO &amp; Baisse de tension","POWER ISSUE",
N1601="Defaut GE &amp; POWER Cabinet","POWER ISSUE",
N1601="Sharing","POWER ISSUE",
N1601="Sites strategiques &amp; DataCenter","POWER ISSUE",
N1601="Exclu","Exclu",
N1601="SAT","TX ISSUE",
N1601="SPARE-ISSUE","SPARE-ISSUE",
N1601="Fiber CAmtel","TX ISSUE",
N1601="Fiber AOF","TX ISSUE",
N1601="Projet OCM (HUAWEI)","TRAVAUX-HUAWEI",
N1601="Projet OCM (NOKIA)","TRAVAUX -NOKIA",
N1601="ACCESS-ISSUE","ACCESS-ISSUE",
N1601="Projet OCM (ZTE, NOKIA, autres projets)","TRAVAUX OCM",
N1601="No root CAuse","No root cause",
N1601="ODU HS","TX ISSUE",
N1601="IP &amp; VLAN","TX ISSUE",
N1601="Warehouse HUAWEI","SPARE-ISSUE",
N1601="SPARE-HS","SPARE-ISSUE",
N1601="Power Telco","RAN ISSUE"
),"")</f>
        <v>No root cause</v>
      </c>
      <c r="N1601" s="29" t="s">
        <v>5652</v>
      </c>
      <c r="O1601" s="17" t="str" cm="1">
        <f t="array" ref="O1601">IFERROR(_xlfn.IFS(
N1601="MPR ISSUE","ACTIVE",
N1601="BSS Hardware Issue","ACTIVE",
N1601="Sites strategiques, MLL, Pylone, etc.","PASSIVE",
N1601="AKTIVCO DEFAUT GE &amp; POWER Cabinet","PASSIVE",
N1601="AKTIVCO Coupure ENEO &amp; Baisse de tension","PASSIVE",
N1601="Coupure ENEO &amp; Baisse de tension","PASSIVE",
N1601="Defaut GE &amp; POWER Cabinet","PASSIVE",
N1601="Sharing","PASSIVE",
N1601="Sites strategiques &amp; DataCenter","PASSIVE",
N1601="Exclu","Exclu",
N1601="SAT","ACTIVE",
N1601="SPARE-ISSUE","SPARE-ISSUE",
N1601="Fiber CAmtel","ACTIVE",
N1601="Fiber AOF","ACTIVE",
N1601="Projet OCM (HUAWEI)","PLANNED WORKS",
N1601="Projet OCM (NOKIA)","PLANNED WORKS",
N1601="ACCESS-ISSUE","ACCESS-ISSUE",
N1601="Projet OCM (ZTE, NOKIA, autres projets)","PLANNED WORKS",
N1601="No root CAuse","No root cause",
N1601="ODU HS","ACTIVE",
N1601="IP &amp; VLAN","ACTIVE",
N1601="Warehouse HUAWEI","SPARE-ISSUE",
N1601="SPARE-HS","SPARE-ISSUE",
N1601="Power Telco","ACTIVE"
),"")</f>
        <v>No root cause</v>
      </c>
      <c r="P1601" s="59">
        <v>0</v>
      </c>
      <c r="Q1601" s="59">
        <v>0</v>
      </c>
      <c r="R1601" s="59">
        <v>0</v>
      </c>
      <c r="S1601" s="59">
        <v>0</v>
      </c>
      <c r="T1601" s="59">
        <v>0</v>
      </c>
      <c r="U1601" s="59">
        <v>0</v>
      </c>
      <c r="V1601" s="14"/>
      <c r="W1601" s="14"/>
      <c r="X1601" s="14"/>
      <c r="Y1601" s="14"/>
      <c r="Z1601" s="14"/>
      <c r="AA1601" s="31" t="s">
        <v>16</v>
      </c>
      <c r="AB1601" s="31" t="s">
        <v>16</v>
      </c>
      <c r="AC1601" s="7" t="s">
        <v>16</v>
      </c>
      <c r="AD1601" s="3"/>
      <c r="AE1601" s="3" t="s">
        <v>16</v>
      </c>
      <c r="AF1601" s="7" t="s">
        <v>16</v>
      </c>
      <c r="AG1601" s="32" t="s">
        <v>16</v>
      </c>
      <c r="AH1601" s="32" t="s">
        <v>16</v>
      </c>
      <c r="AI1601" s="32" t="s">
        <v>16</v>
      </c>
      <c r="AJ1601" s="32" t="s">
        <v>16</v>
      </c>
      <c r="AK1601" s="32" t="s">
        <v>16</v>
      </c>
      <c r="AL1601" s="32" t="s">
        <v>16</v>
      </c>
      <c r="AM1601" s="32" t="s">
        <v>16</v>
      </c>
      <c r="AN1601" s="9" t="s">
        <v>16</v>
      </c>
      <c r="AO1601" s="9" t="s">
        <v>16</v>
      </c>
      <c r="AP1601" s="9" t="s">
        <v>16</v>
      </c>
      <c r="AQ1601" s="14"/>
      <c r="AR1601" s="14"/>
    </row>
    <row r="1602" spans="1:44" s="9" customFormat="1" hidden="1" x14ac:dyDescent="0.3">
      <c r="A1602" s="1" t="s">
        <v>2904</v>
      </c>
      <c r="B1602" s="51" t="s">
        <v>2905</v>
      </c>
      <c r="C1602" s="51" t="s">
        <v>22</v>
      </c>
      <c r="D1602" s="51" t="s">
        <v>564</v>
      </c>
      <c r="E1602" s="56" t="s">
        <v>32</v>
      </c>
      <c r="F1602" s="51" t="s">
        <v>2322</v>
      </c>
      <c r="G1602" s="22" t="s">
        <v>5896</v>
      </c>
      <c r="H1602" s="22" t="str">
        <f>_xlfn.XLOOKUP(B1602,[1]SITE!$B:$B,[1]SITE!$CK:$CK,"")</f>
        <v>Operationnel</v>
      </c>
      <c r="I1602" s="22"/>
      <c r="J1602" s="22" t="str">
        <f>_xlfn.XLOOKUP(B1602,[1]SITE!$B:$B,[1]SITE!$I:$I,"")</f>
        <v>No impact</v>
      </c>
      <c r="K1602" s="30"/>
      <c r="L1602" s="15" t="str" cm="1">
        <f t="array" ref="L1602">IFERROR(_xlfn.IFS(
N1602="MPR ISSUE","PDH",
N1602="BSS Hardware Issue","BSS",
N1602="Sites strategiques, MLL, Pylone, etc.","ENVTECH",
N1602="AKTIVCO DEFAUT GE &amp; POWER Cabinet","AKTIVCO",
N1602="AKTIVCO Coupure ENEO &amp; Baisse de tension","AKTIVCO GRID ONLY",
N1602="Coupure ENEO &amp; Baisse de tension","IHS GRID ONLY",
N1602="Defaut GE &amp; POWER Cabinet","IHS",
N1602="Sharing","Partners",
N1602="Sites strategiques &amp; DataCenter","SST &amp; DC",
N1602="Exclu","Exclu",
N1602="SAT","SAT",
N1602="SPARE-ISSUE","SPARE-ISSUE",
N1602="Fiber CAmtel","TRANS_FO_CAMTEL",
N1602="Fiber AOF","Fiber AOF",
N1602="Projet OCM (HUAWEI)","TRAVAUX-HUAWEI",
N1602="Projet OCM (NOKIA)","TRAVAUX-NOKIA",
N1602="ACCESS-ISSUE","ACCESS-ISSUE",
N1602="Projet OCM (ZTE, NOKIA, autres projets)","TRAVAUX OCM",
N1602="No root CAuse","No root cause",
N1602="ODU HS","PDH",
N1602="IP &amp; VLAN","PDH",
N1602="Warehouse HUAWEI","SPARE-ISSUE",
N1602="SPARE-HS","SPARE-ISSUE",
N1602="Power Telco","BSS"
),"")</f>
        <v>No root cause</v>
      </c>
      <c r="M1602" s="16" t="str" cm="1">
        <f t="array" ref="M1602">IFERROR(_xlfn.IFS(
N1602="MPR ISSUE","TX ISSUE",
N1602="BSS Hardware Issue","RAN ISSUE",
N1602="Sites strategiques, MLL, Pylone, etc.","ENVTECH",
N1602="AKTIVCO DEFAUT GE &amp; POWER Cabinet","POWER ISSUE",
N1602="AKTIVCO Coupure ENEO &amp; Baisse de tension","POWER ISSUE",
N1602="Coupure ENEO &amp; Baisse de tension","POWER ISSUE",
N1602="Defaut GE &amp; POWER Cabinet","POWER ISSUE",
N1602="Sharing","POWER ISSUE",
N1602="Sites strategiques &amp; DataCenter","POWER ISSUE",
N1602="Exclu","Exclu",
N1602="SAT","TX ISSUE",
N1602="SPARE-ISSUE","SPARE-ISSUE",
N1602="Fiber CAmtel","TX ISSUE",
N1602="Fiber AOF","TX ISSUE",
N1602="Projet OCM (HUAWEI)","TRAVAUX-HUAWEI",
N1602="Projet OCM (NOKIA)","TRAVAUX -NOKIA",
N1602="ACCESS-ISSUE","ACCESS-ISSUE",
N1602="Projet OCM (ZTE, NOKIA, autres projets)","TRAVAUX OCM",
N1602="No root CAuse","No root cause",
N1602="ODU HS","TX ISSUE",
N1602="IP &amp; VLAN","TX ISSUE",
N1602="Warehouse HUAWEI","SPARE-ISSUE",
N1602="SPARE-HS","SPARE-ISSUE",
N1602="Power Telco","RAN ISSUE"
),"")</f>
        <v>No root cause</v>
      </c>
      <c r="N1602" s="29" t="s">
        <v>5652</v>
      </c>
      <c r="O1602" s="17" t="str" cm="1">
        <f t="array" ref="O1602">IFERROR(_xlfn.IFS(
N1602="MPR ISSUE","ACTIVE",
N1602="BSS Hardware Issue","ACTIVE",
N1602="Sites strategiques, MLL, Pylone, etc.","PASSIVE",
N1602="AKTIVCO DEFAUT GE &amp; POWER Cabinet","PASSIVE",
N1602="AKTIVCO Coupure ENEO &amp; Baisse de tension","PASSIVE",
N1602="Coupure ENEO &amp; Baisse de tension","PASSIVE",
N1602="Defaut GE &amp; POWER Cabinet","PASSIVE",
N1602="Sharing","PASSIVE",
N1602="Sites strategiques &amp; DataCenter","PASSIVE",
N1602="Exclu","Exclu",
N1602="SAT","ACTIVE",
N1602="SPARE-ISSUE","SPARE-ISSUE",
N1602="Fiber CAmtel","ACTIVE",
N1602="Fiber AOF","ACTIVE",
N1602="Projet OCM (HUAWEI)","PLANNED WORKS",
N1602="Projet OCM (NOKIA)","PLANNED WORKS",
N1602="ACCESS-ISSUE","ACCESS-ISSUE",
N1602="Projet OCM (ZTE, NOKIA, autres projets)","PLANNED WORKS",
N1602="No root CAuse","No root cause",
N1602="ODU HS","ACTIVE",
N1602="IP &amp; VLAN","ACTIVE",
N1602="Warehouse HUAWEI","SPARE-ISSUE",
N1602="SPARE-HS","SPARE-ISSUE",
N1602="Power Telco","ACTIVE"
),"")</f>
        <v>No root cause</v>
      </c>
      <c r="P1602" s="59">
        <v>0</v>
      </c>
      <c r="Q1602" s="59">
        <v>0</v>
      </c>
      <c r="R1602" s="59">
        <v>0</v>
      </c>
      <c r="S1602" s="59">
        <v>0</v>
      </c>
      <c r="T1602" s="59">
        <v>0</v>
      </c>
      <c r="U1602" s="59">
        <v>0</v>
      </c>
      <c r="V1602" s="14"/>
      <c r="W1602" s="14"/>
      <c r="X1602" s="14"/>
      <c r="Y1602" s="14"/>
      <c r="Z1602" s="14"/>
      <c r="AA1602" s="31" t="s">
        <v>16</v>
      </c>
      <c r="AB1602" s="31" t="s">
        <v>16</v>
      </c>
      <c r="AC1602" s="7" t="s">
        <v>16</v>
      </c>
      <c r="AD1602" s="3"/>
      <c r="AE1602" s="3" t="s">
        <v>16</v>
      </c>
      <c r="AF1602" s="7" t="s">
        <v>16</v>
      </c>
      <c r="AG1602" s="32" t="s">
        <v>16</v>
      </c>
      <c r="AH1602" s="32" t="s">
        <v>16</v>
      </c>
      <c r="AI1602" s="32" t="s">
        <v>16</v>
      </c>
      <c r="AJ1602" s="32" t="s">
        <v>16</v>
      </c>
      <c r="AK1602" s="32" t="s">
        <v>16</v>
      </c>
      <c r="AL1602" s="32" t="s">
        <v>16</v>
      </c>
      <c r="AM1602" s="32" t="s">
        <v>16</v>
      </c>
      <c r="AN1602" s="9" t="s">
        <v>16</v>
      </c>
      <c r="AO1602" s="9" t="s">
        <v>16</v>
      </c>
      <c r="AP1602" s="9" t="s">
        <v>16</v>
      </c>
      <c r="AQ1602" s="14"/>
      <c r="AR1602" s="14"/>
    </row>
    <row r="1603" spans="1:44" s="9" customFormat="1" hidden="1" x14ac:dyDescent="0.3">
      <c r="A1603" s="1" t="s">
        <v>4146</v>
      </c>
      <c r="B1603" s="51" t="s">
        <v>4147</v>
      </c>
      <c r="C1603" s="51" t="s">
        <v>11</v>
      </c>
      <c r="D1603" s="51" t="s">
        <v>12</v>
      </c>
      <c r="E1603" s="56" t="s">
        <v>103</v>
      </c>
      <c r="F1603" s="51" t="s">
        <v>1367</v>
      </c>
      <c r="G1603" s="49" t="s">
        <v>5897</v>
      </c>
      <c r="H1603" s="22" t="str">
        <f>_xlfn.XLOOKUP(B1603,[1]SITE!$B:$B,[1]SITE!$CK:$CK,"")</f>
        <v>EXCLU</v>
      </c>
      <c r="I1603" s="22"/>
      <c r="J1603" s="22" t="str">
        <f>_xlfn.XLOOKUP(B1603,[1]SITE!$B:$B,[1]SITE!$I:$I,"")</f>
        <v>No impact</v>
      </c>
      <c r="K1603" s="30"/>
      <c r="L1603" s="15" t="str" cm="1">
        <f t="array" ref="L1603">IFERROR(_xlfn.IFS(
N1603="MPR ISSUE","PDH",
N1603="BSS Hardware Issue","BSS",
N1603="Sites strategiques, MLL, Pylone, etc.","ENVTECH",
N1603="AKTIVCO DEFAUT GE &amp; POWER Cabinet","AKTIVCO",
N1603="AKTIVCO Coupure ENEO &amp; Baisse de tension","AKTIVCO GRID ONLY",
N1603="Coupure ENEO &amp; Baisse de tension","IHS GRID ONLY",
N1603="Defaut GE &amp; POWER Cabinet","IHS",
N1603="Sharing","Partners",
N1603="Sites strategiques &amp; DataCenter","SST &amp; DC",
N1603="Exclu","Exclu",
N1603="SAT","SAT",
N1603="SPARE-ISSUE","SPARE-ISSUE",
N1603="Fiber CAmtel","TRANS_FO_CAMTEL",
N1603="Fiber AOF","Fiber AOF",
N1603="Projet OCM (HUAWEI)","TRAVAUX-HUAWEI",
N1603="Projet OCM (NOKIA)","TRAVAUX-NOKIA",
N1603="ACCESS-ISSUE","ACCESS-ISSUE",
N1603="Projet OCM (ZTE, NOKIA, autres projets)","TRAVAUX OCM",
N1603="No root CAuse","No root cause",
N1603="ODU HS","PDH",
N1603="IP &amp; VLAN","PDH",
N1603="Warehouse HUAWEI","SPARE-ISSUE",
N1603="SPARE-HS","SPARE-ISSUE",
N1603="Power Telco","BSS"
),"")</f>
        <v>No root cause</v>
      </c>
      <c r="M1603" s="16" t="str" cm="1">
        <f t="array" ref="M1603">IFERROR(_xlfn.IFS(
N1603="MPR ISSUE","TX ISSUE",
N1603="BSS Hardware Issue","RAN ISSUE",
N1603="Sites strategiques, MLL, Pylone, etc.","ENVTECH",
N1603="AKTIVCO DEFAUT GE &amp; POWER Cabinet","POWER ISSUE",
N1603="AKTIVCO Coupure ENEO &amp; Baisse de tension","POWER ISSUE",
N1603="Coupure ENEO &amp; Baisse de tension","POWER ISSUE",
N1603="Defaut GE &amp; POWER Cabinet","POWER ISSUE",
N1603="Sharing","POWER ISSUE",
N1603="Sites strategiques &amp; DataCenter","POWER ISSUE",
N1603="Exclu","Exclu",
N1603="SAT","TX ISSUE",
N1603="SPARE-ISSUE","SPARE-ISSUE",
N1603="Fiber CAmtel","TX ISSUE",
N1603="Fiber AOF","TX ISSUE",
N1603="Projet OCM (HUAWEI)","TRAVAUX-HUAWEI",
N1603="Projet OCM (NOKIA)","TRAVAUX -NOKIA",
N1603="ACCESS-ISSUE","ACCESS-ISSUE",
N1603="Projet OCM (ZTE, NOKIA, autres projets)","TRAVAUX OCM",
N1603="No root CAuse","No root cause",
N1603="ODU HS","TX ISSUE",
N1603="IP &amp; VLAN","TX ISSUE",
N1603="Warehouse HUAWEI","SPARE-ISSUE",
N1603="SPARE-HS","SPARE-ISSUE",
N1603="Power Telco","RAN ISSUE"
),"")</f>
        <v>No root cause</v>
      </c>
      <c r="N1603" s="29" t="s">
        <v>5652</v>
      </c>
      <c r="O1603" s="17" t="str" cm="1">
        <f t="array" ref="O1603">IFERROR(_xlfn.IFS(
N1603="MPR ISSUE","ACTIVE",
N1603="BSS Hardware Issue","ACTIVE",
N1603="Sites strategiques, MLL, Pylone, etc.","PASSIVE",
N1603="AKTIVCO DEFAUT GE &amp; POWER Cabinet","PASSIVE",
N1603="AKTIVCO Coupure ENEO &amp; Baisse de tension","PASSIVE",
N1603="Coupure ENEO &amp; Baisse de tension","PASSIVE",
N1603="Defaut GE &amp; POWER Cabinet","PASSIVE",
N1603="Sharing","PASSIVE",
N1603="Sites strategiques &amp; DataCenter","PASSIVE",
N1603="Exclu","Exclu",
N1603="SAT","ACTIVE",
N1603="SPARE-ISSUE","SPARE-ISSUE",
N1603="Fiber CAmtel","ACTIVE",
N1603="Fiber AOF","ACTIVE",
N1603="Projet OCM (HUAWEI)","PLANNED WORKS",
N1603="Projet OCM (NOKIA)","PLANNED WORKS",
N1603="ACCESS-ISSUE","ACCESS-ISSUE",
N1603="Projet OCM (ZTE, NOKIA, autres projets)","PLANNED WORKS",
N1603="No root CAuse","No root cause",
N1603="ODU HS","ACTIVE",
N1603="IP &amp; VLAN","ACTIVE",
N1603="Warehouse HUAWEI","SPARE-ISSUE",
N1603="SPARE-HS","SPARE-ISSUE",
N1603="Power Telco","ACTIVE"
),"")</f>
        <v>No root cause</v>
      </c>
      <c r="P1603" s="59">
        <v>0</v>
      </c>
      <c r="Q1603" s="59">
        <v>0</v>
      </c>
      <c r="R1603" s="59">
        <v>0</v>
      </c>
      <c r="S1603" s="59">
        <v>3.4243350369400141E-2</v>
      </c>
      <c r="T1603" s="59">
        <v>0</v>
      </c>
      <c r="U1603" s="59">
        <v>0</v>
      </c>
      <c r="V1603" s="14"/>
      <c r="W1603" s="14"/>
      <c r="X1603" s="14"/>
      <c r="Y1603" s="14"/>
      <c r="Z1603" s="14"/>
      <c r="AA1603" s="31" t="s">
        <v>16</v>
      </c>
      <c r="AB1603" s="31" t="s">
        <v>16</v>
      </c>
      <c r="AC1603" s="7" t="s">
        <v>16</v>
      </c>
      <c r="AD1603" s="3"/>
      <c r="AE1603" s="3" t="s">
        <v>16</v>
      </c>
      <c r="AF1603" s="7" t="s">
        <v>16</v>
      </c>
      <c r="AG1603" s="32" t="s">
        <v>16</v>
      </c>
      <c r="AH1603" s="32" t="s">
        <v>16</v>
      </c>
      <c r="AI1603" s="32" t="s">
        <v>16</v>
      </c>
      <c r="AJ1603" s="32" t="s">
        <v>16</v>
      </c>
      <c r="AK1603" s="32" t="s">
        <v>16</v>
      </c>
      <c r="AL1603" s="32" t="s">
        <v>16</v>
      </c>
      <c r="AM1603" s="32" t="s">
        <v>16</v>
      </c>
      <c r="AN1603" s="9" t="s">
        <v>16</v>
      </c>
      <c r="AO1603" s="9" t="s">
        <v>16</v>
      </c>
      <c r="AP1603" s="9" t="s">
        <v>16</v>
      </c>
      <c r="AQ1603" s="14"/>
      <c r="AR1603" s="14"/>
    </row>
    <row r="1604" spans="1:44" s="9" customFormat="1" hidden="1" x14ac:dyDescent="0.3">
      <c r="A1604" s="1" t="s">
        <v>3408</v>
      </c>
      <c r="B1604" s="51" t="s">
        <v>3409</v>
      </c>
      <c r="C1604" s="51" t="s">
        <v>11</v>
      </c>
      <c r="D1604" s="51" t="s">
        <v>12</v>
      </c>
      <c r="E1604" s="56" t="s">
        <v>32</v>
      </c>
      <c r="F1604" s="51" t="s">
        <v>3408</v>
      </c>
      <c r="G1604" s="22" t="s">
        <v>5896</v>
      </c>
      <c r="H1604" s="22" t="str">
        <f>_xlfn.XLOOKUP(B1604,[1]SITE!$B:$B,[1]SITE!$CK:$CK,"")</f>
        <v>Operationnel</v>
      </c>
      <c r="I1604" s="22"/>
      <c r="J1604" s="22" t="str">
        <f>_xlfn.XLOOKUP(B1604,[1]SITE!$B:$B,[1]SITE!$I:$I,"")</f>
        <v>No impact</v>
      </c>
      <c r="K1604" s="30"/>
      <c r="L1604" s="15" t="str" cm="1">
        <f t="array" ref="L1604">IFERROR(_xlfn.IFS(
N1604="MPR ISSUE","PDH",
N1604="BSS Hardware Issue","BSS",
N1604="Sites strategiques, MLL, Pylone, etc.","ENVTECH",
N1604="AKTIVCO DEFAUT GE &amp; POWER Cabinet","AKTIVCO",
N1604="AKTIVCO Coupure ENEO &amp; Baisse de tension","AKTIVCO GRID ONLY",
N1604="Coupure ENEO &amp; Baisse de tension","IHS GRID ONLY",
N1604="Defaut GE &amp; POWER Cabinet","IHS",
N1604="Sharing","Partners",
N1604="Sites strategiques &amp; DataCenter","SST &amp; DC",
N1604="Exclu","Exclu",
N1604="SAT","SAT",
N1604="SPARE-ISSUE","SPARE-ISSUE",
N1604="Fiber CAmtel","TRANS_FO_CAMTEL",
N1604="Fiber AOF","Fiber AOF",
N1604="Projet OCM (HUAWEI)","TRAVAUX-HUAWEI",
N1604="Projet OCM (NOKIA)","TRAVAUX-NOKIA",
N1604="ACCESS-ISSUE","ACCESS-ISSUE",
N1604="Projet OCM (ZTE, NOKIA, autres projets)","TRAVAUX OCM",
N1604="No root CAuse","No root cause",
N1604="ODU HS","PDH",
N1604="IP &amp; VLAN","PDH",
N1604="Warehouse HUAWEI","SPARE-ISSUE",
N1604="SPARE-HS","SPARE-ISSUE",
N1604="Power Telco","BSS"
),"")</f>
        <v>No root cause</v>
      </c>
      <c r="M1604" s="16" t="str" cm="1">
        <f t="array" ref="M1604">IFERROR(_xlfn.IFS(
N1604="MPR ISSUE","TX ISSUE",
N1604="BSS Hardware Issue","RAN ISSUE",
N1604="Sites strategiques, MLL, Pylone, etc.","ENVTECH",
N1604="AKTIVCO DEFAUT GE &amp; POWER Cabinet","POWER ISSUE",
N1604="AKTIVCO Coupure ENEO &amp; Baisse de tension","POWER ISSUE",
N1604="Coupure ENEO &amp; Baisse de tension","POWER ISSUE",
N1604="Defaut GE &amp; POWER Cabinet","POWER ISSUE",
N1604="Sharing","POWER ISSUE",
N1604="Sites strategiques &amp; DataCenter","POWER ISSUE",
N1604="Exclu","Exclu",
N1604="SAT","TX ISSUE",
N1604="SPARE-ISSUE","SPARE-ISSUE",
N1604="Fiber CAmtel","TX ISSUE",
N1604="Fiber AOF","TX ISSUE",
N1604="Projet OCM (HUAWEI)","TRAVAUX-HUAWEI",
N1604="Projet OCM (NOKIA)","TRAVAUX -NOKIA",
N1604="ACCESS-ISSUE","ACCESS-ISSUE",
N1604="Projet OCM (ZTE, NOKIA, autres projets)","TRAVAUX OCM",
N1604="No root CAuse","No root cause",
N1604="ODU HS","TX ISSUE",
N1604="IP &amp; VLAN","TX ISSUE",
N1604="Warehouse HUAWEI","SPARE-ISSUE",
N1604="SPARE-HS","SPARE-ISSUE",
N1604="Power Telco","RAN ISSUE"
),"")</f>
        <v>No root cause</v>
      </c>
      <c r="N1604" s="29" t="s">
        <v>5652</v>
      </c>
      <c r="O1604" s="17" t="str" cm="1">
        <f t="array" ref="O1604">IFERROR(_xlfn.IFS(
N1604="MPR ISSUE","ACTIVE",
N1604="BSS Hardware Issue","ACTIVE",
N1604="Sites strategiques, MLL, Pylone, etc.","PASSIVE",
N1604="AKTIVCO DEFAUT GE &amp; POWER Cabinet","PASSIVE",
N1604="AKTIVCO Coupure ENEO &amp; Baisse de tension","PASSIVE",
N1604="Coupure ENEO &amp; Baisse de tension","PASSIVE",
N1604="Defaut GE &amp; POWER Cabinet","PASSIVE",
N1604="Sharing","PASSIVE",
N1604="Sites strategiques &amp; DataCenter","PASSIVE",
N1604="Exclu","Exclu",
N1604="SAT","ACTIVE",
N1604="SPARE-ISSUE","SPARE-ISSUE",
N1604="Fiber CAmtel","ACTIVE",
N1604="Fiber AOF","ACTIVE",
N1604="Projet OCM (HUAWEI)","PLANNED WORKS",
N1604="Projet OCM (NOKIA)","PLANNED WORKS",
N1604="ACCESS-ISSUE","ACCESS-ISSUE",
N1604="Projet OCM (ZTE, NOKIA, autres projets)","PLANNED WORKS",
N1604="No root CAuse","No root cause",
N1604="ODU HS","ACTIVE",
N1604="IP &amp; VLAN","ACTIVE",
N1604="Warehouse HUAWEI","SPARE-ISSUE",
N1604="SPARE-HS","SPARE-ISSUE",
N1604="Power Telco","ACTIVE"
),"")</f>
        <v>No root cause</v>
      </c>
      <c r="P1604" s="59">
        <v>0</v>
      </c>
      <c r="Q1604" s="59">
        <v>0</v>
      </c>
      <c r="R1604" s="59">
        <v>0</v>
      </c>
      <c r="S1604" s="59">
        <v>0</v>
      </c>
      <c r="T1604" s="59">
        <v>0</v>
      </c>
      <c r="U1604" s="59">
        <v>0</v>
      </c>
      <c r="V1604" s="14"/>
      <c r="W1604" s="14"/>
      <c r="X1604" s="14"/>
      <c r="Y1604" s="14"/>
      <c r="Z1604" s="14"/>
      <c r="AA1604" s="31" t="s">
        <v>16</v>
      </c>
      <c r="AB1604" s="31" t="s">
        <v>16</v>
      </c>
      <c r="AC1604" s="7" t="s">
        <v>16</v>
      </c>
      <c r="AD1604" s="3"/>
      <c r="AE1604" s="3" t="s">
        <v>16</v>
      </c>
      <c r="AF1604" s="7" t="s">
        <v>16</v>
      </c>
      <c r="AG1604" s="32" t="s">
        <v>16</v>
      </c>
      <c r="AH1604" s="32" t="s">
        <v>16</v>
      </c>
      <c r="AI1604" s="32" t="s">
        <v>16</v>
      </c>
      <c r="AJ1604" s="32" t="s">
        <v>16</v>
      </c>
      <c r="AK1604" s="32" t="s">
        <v>16</v>
      </c>
      <c r="AL1604" s="32" t="s">
        <v>16</v>
      </c>
      <c r="AM1604" s="32" t="s">
        <v>16</v>
      </c>
      <c r="AN1604" s="9" t="s">
        <v>16</v>
      </c>
      <c r="AO1604" s="9" t="s">
        <v>16</v>
      </c>
      <c r="AP1604" s="9" t="s">
        <v>16</v>
      </c>
      <c r="AQ1604" s="14"/>
      <c r="AR1604" s="14"/>
    </row>
    <row r="1605" spans="1:44" s="9" customFormat="1" hidden="1" x14ac:dyDescent="0.3">
      <c r="A1605" s="1" t="s">
        <v>777</v>
      </c>
      <c r="B1605" s="51" t="s">
        <v>778</v>
      </c>
      <c r="C1605" s="51" t="s">
        <v>11</v>
      </c>
      <c r="D1605" s="51" t="s">
        <v>12</v>
      </c>
      <c r="E1605" s="56" t="s">
        <v>103</v>
      </c>
      <c r="F1605" s="51" t="s">
        <v>777</v>
      </c>
      <c r="G1605" s="50" t="s">
        <v>5898</v>
      </c>
      <c r="H1605" s="22" t="str">
        <f>_xlfn.XLOOKUP(B1605,[1]SITE!$B:$B,[1]SITE!$CK:$CK,"")</f>
        <v>EXCLU</v>
      </c>
      <c r="I1605" s="22"/>
      <c r="J1605" s="22" t="str">
        <f>_xlfn.XLOOKUP(B1605,[1]SITE!$B:$B,[1]SITE!$I:$I,"")</f>
        <v>No impact</v>
      </c>
      <c r="K1605" s="30"/>
      <c r="L1605" s="15" t="str" cm="1">
        <f t="array" ref="L1605">IFERROR(_xlfn.IFS(
N1605="MPR ISSUE","PDH",
N1605="BSS Hardware Issue","BSS",
N1605="Sites strategiques, MLL, Pylone, etc.","ENVTECH",
N1605="AKTIVCO DEFAUT GE &amp; POWER Cabinet","AKTIVCO",
N1605="AKTIVCO Coupure ENEO &amp; Baisse de tension","AKTIVCO GRID ONLY",
N1605="Coupure ENEO &amp; Baisse de tension","IHS GRID ONLY",
N1605="Defaut GE &amp; POWER Cabinet","IHS",
N1605="Sharing","Partners",
N1605="Sites strategiques &amp; DataCenter","SST &amp; DC",
N1605="Exclu","Exclu",
N1605="SAT","SAT",
N1605="SPARE-ISSUE","SPARE-ISSUE",
N1605="Fiber CAmtel","TRANS_FO_CAMTEL",
N1605="Fiber AOF","Fiber AOF",
N1605="Projet OCM (HUAWEI)","TRAVAUX-HUAWEI",
N1605="Projet OCM (NOKIA)","TRAVAUX-NOKIA",
N1605="ACCESS-ISSUE","ACCESS-ISSUE",
N1605="Projet OCM (ZTE, NOKIA, autres projets)","TRAVAUX OCM",
N1605="No root CAuse","No root cause",
N1605="ODU HS","PDH",
N1605="IP &amp; VLAN","PDH",
N1605="Warehouse HUAWEI","SPARE-ISSUE",
N1605="SPARE-HS","SPARE-ISSUE",
N1605="Power Telco","BSS"
),"")</f>
        <v>No root cause</v>
      </c>
      <c r="M1605" s="16" t="str" cm="1">
        <f t="array" ref="M1605">IFERROR(_xlfn.IFS(
N1605="MPR ISSUE","TX ISSUE",
N1605="BSS Hardware Issue","RAN ISSUE",
N1605="Sites strategiques, MLL, Pylone, etc.","ENVTECH",
N1605="AKTIVCO DEFAUT GE &amp; POWER Cabinet","POWER ISSUE",
N1605="AKTIVCO Coupure ENEO &amp; Baisse de tension","POWER ISSUE",
N1605="Coupure ENEO &amp; Baisse de tension","POWER ISSUE",
N1605="Defaut GE &amp; POWER Cabinet","POWER ISSUE",
N1605="Sharing","POWER ISSUE",
N1605="Sites strategiques &amp; DataCenter","POWER ISSUE",
N1605="Exclu","Exclu",
N1605="SAT","TX ISSUE",
N1605="SPARE-ISSUE","SPARE-ISSUE",
N1605="Fiber CAmtel","TX ISSUE",
N1605="Fiber AOF","TX ISSUE",
N1605="Projet OCM (HUAWEI)","TRAVAUX-HUAWEI",
N1605="Projet OCM (NOKIA)","TRAVAUX -NOKIA",
N1605="ACCESS-ISSUE","ACCESS-ISSUE",
N1605="Projet OCM (ZTE, NOKIA, autres projets)","TRAVAUX OCM",
N1605="No root CAuse","No root cause",
N1605="ODU HS","TX ISSUE",
N1605="IP &amp; VLAN","TX ISSUE",
N1605="Warehouse HUAWEI","SPARE-ISSUE",
N1605="SPARE-HS","SPARE-ISSUE",
N1605="Power Telco","RAN ISSUE"
),"")</f>
        <v>No root cause</v>
      </c>
      <c r="N1605" s="47" t="s">
        <v>5652</v>
      </c>
      <c r="O1605" s="17" t="str" cm="1">
        <f t="array" ref="O1605">IFERROR(_xlfn.IFS(
N1605="MPR ISSUE","ACTIVE",
N1605="BSS Hardware Issue","ACTIVE",
N1605="Sites strategiques, MLL, Pylone, etc.","PASSIVE",
N1605="AKTIVCO DEFAUT GE &amp; POWER Cabinet","PASSIVE",
N1605="AKTIVCO Coupure ENEO &amp; Baisse de tension","PASSIVE",
N1605="Coupure ENEO &amp; Baisse de tension","PASSIVE",
N1605="Defaut GE &amp; POWER Cabinet","PASSIVE",
N1605="Sharing","PASSIVE",
N1605="Sites strategiques &amp; DataCenter","PASSIVE",
N1605="Exclu","Exclu",
N1605="SAT","ACTIVE",
N1605="SPARE-ISSUE","SPARE-ISSUE",
N1605="Fiber CAmtel","ACTIVE",
N1605="Fiber AOF","ACTIVE",
N1605="Projet OCM (HUAWEI)","PLANNED WORKS",
N1605="Projet OCM (NOKIA)","PLANNED WORKS",
N1605="ACCESS-ISSUE","ACCESS-ISSUE",
N1605="Projet OCM (ZTE, NOKIA, autres projets)","PLANNED WORKS",
N1605="No root CAuse","No root cause",
N1605="ODU HS","ACTIVE",
N1605="IP &amp; VLAN","ACTIVE",
N1605="Warehouse HUAWEI","SPARE-ISSUE",
N1605="SPARE-HS","SPARE-ISSUE",
N1605="Power Telco","ACTIVE"
),"")</f>
        <v>No root cause</v>
      </c>
      <c r="P1605" s="59">
        <v>0</v>
      </c>
      <c r="Q1605" s="59">
        <v>0</v>
      </c>
      <c r="R1605" s="59">
        <v>0</v>
      </c>
      <c r="S1605" s="59">
        <v>3.8167067599227271E-2</v>
      </c>
      <c r="T1605" s="59">
        <v>0</v>
      </c>
      <c r="U1605" s="59">
        <v>0</v>
      </c>
      <c r="V1605" s="14"/>
      <c r="W1605" s="14"/>
      <c r="X1605" s="14"/>
      <c r="Y1605" s="14"/>
      <c r="Z1605" s="14"/>
      <c r="AA1605" s="31" t="s">
        <v>6126</v>
      </c>
      <c r="AB1605" s="31" t="s">
        <v>16</v>
      </c>
      <c r="AC1605" s="7" t="s">
        <v>5502</v>
      </c>
      <c r="AD1605" s="3"/>
      <c r="AE1605" s="3" t="s">
        <v>16</v>
      </c>
      <c r="AF1605" s="7" t="s">
        <v>16</v>
      </c>
      <c r="AG1605" s="32" t="s">
        <v>16</v>
      </c>
      <c r="AH1605" s="32" t="s">
        <v>16</v>
      </c>
      <c r="AI1605" s="32" t="s">
        <v>16</v>
      </c>
      <c r="AJ1605" s="32" t="s">
        <v>16</v>
      </c>
      <c r="AK1605" s="32" t="s">
        <v>16</v>
      </c>
      <c r="AL1605" s="32" t="s">
        <v>16</v>
      </c>
      <c r="AM1605" s="32" t="s">
        <v>5502</v>
      </c>
      <c r="AN1605" s="9" t="s">
        <v>16</v>
      </c>
      <c r="AO1605" s="9" t="s">
        <v>16</v>
      </c>
      <c r="AP1605" s="9" t="s">
        <v>16</v>
      </c>
      <c r="AQ1605" s="14"/>
      <c r="AR1605" s="14"/>
    </row>
    <row r="1606" spans="1:44" s="9" customFormat="1" hidden="1" x14ac:dyDescent="0.3">
      <c r="A1606" s="1" t="s">
        <v>4596</v>
      </c>
      <c r="B1606" s="51" t="s">
        <v>4597</v>
      </c>
      <c r="C1606" s="51" t="s">
        <v>22</v>
      </c>
      <c r="D1606" s="51" t="s">
        <v>37</v>
      </c>
      <c r="E1606" s="56" t="s">
        <v>38</v>
      </c>
      <c r="F1606" s="51" t="s">
        <v>39</v>
      </c>
      <c r="G1606" s="22" t="s">
        <v>5896</v>
      </c>
      <c r="H1606" s="22" t="str">
        <f>_xlfn.XLOOKUP(B1606,[1]SITE!$B:$B,[1]SITE!$CK:$CK,"")</f>
        <v>Operationnel</v>
      </c>
      <c r="I1606" s="22"/>
      <c r="J1606" s="22" t="str">
        <f>_xlfn.XLOOKUP(B1606,[1]SITE!$B:$B,[1]SITE!$I:$I,"")</f>
        <v>No impact</v>
      </c>
      <c r="K1606" s="30"/>
      <c r="L1606" s="15" t="str" cm="1">
        <f t="array" ref="L1606">IFERROR(_xlfn.IFS(
N1606="MPR ISSUE","PDH",
N1606="BSS Hardware Issue","BSS",
N1606="Sites strategiques, MLL, Pylone, etc.","ENVTECH",
N1606="AKTIVCO DEFAUT GE &amp; POWER Cabinet","AKTIVCO",
N1606="AKTIVCO Coupure ENEO &amp; Baisse de tension","AKTIVCO GRID ONLY",
N1606="Coupure ENEO &amp; Baisse de tension","IHS GRID ONLY",
N1606="Defaut GE &amp; POWER Cabinet","IHS",
N1606="Sharing","Partners",
N1606="Sites strategiques &amp; DataCenter","SST &amp; DC",
N1606="Exclu","Exclu",
N1606="SAT","SAT",
N1606="SPARE-ISSUE","SPARE-ISSUE",
N1606="Fiber CAmtel","TRANS_FO_CAMTEL",
N1606="Fiber AOF","Fiber AOF",
N1606="Projet OCM (HUAWEI)","TRAVAUX-HUAWEI",
N1606="Projet OCM (NOKIA)","TRAVAUX-NOKIA",
N1606="ACCESS-ISSUE","ACCESS-ISSUE",
N1606="Projet OCM (ZTE, NOKIA, autres projets)","TRAVAUX OCM",
N1606="No root CAuse","No root cause",
N1606="ODU HS","PDH",
N1606="IP &amp; VLAN","PDH",
N1606="Warehouse HUAWEI","SPARE-ISSUE",
N1606="SPARE-HS","SPARE-ISSUE",
N1606="Power Telco","BSS"
),"")</f>
        <v>No root cause</v>
      </c>
      <c r="M1606" s="16" t="str" cm="1">
        <f t="array" ref="M1606">IFERROR(_xlfn.IFS(
N1606="MPR ISSUE","TX ISSUE",
N1606="BSS Hardware Issue","RAN ISSUE",
N1606="Sites strategiques, MLL, Pylone, etc.","ENVTECH",
N1606="AKTIVCO DEFAUT GE &amp; POWER Cabinet","POWER ISSUE",
N1606="AKTIVCO Coupure ENEO &amp; Baisse de tension","POWER ISSUE",
N1606="Coupure ENEO &amp; Baisse de tension","POWER ISSUE",
N1606="Defaut GE &amp; POWER Cabinet","POWER ISSUE",
N1606="Sharing","POWER ISSUE",
N1606="Sites strategiques &amp; DataCenter","POWER ISSUE",
N1606="Exclu","Exclu",
N1606="SAT","TX ISSUE",
N1606="SPARE-ISSUE","SPARE-ISSUE",
N1606="Fiber CAmtel","TX ISSUE",
N1606="Fiber AOF","TX ISSUE",
N1606="Projet OCM (HUAWEI)","TRAVAUX-HUAWEI",
N1606="Projet OCM (NOKIA)","TRAVAUX -NOKIA",
N1606="ACCESS-ISSUE","ACCESS-ISSUE",
N1606="Projet OCM (ZTE, NOKIA, autres projets)","TRAVAUX OCM",
N1606="No root CAuse","No root cause",
N1606="ODU HS","TX ISSUE",
N1606="IP &amp; VLAN","TX ISSUE",
N1606="Warehouse HUAWEI","SPARE-ISSUE",
N1606="SPARE-HS","SPARE-ISSUE",
N1606="Power Telco","RAN ISSUE"
),"")</f>
        <v>No root cause</v>
      </c>
      <c r="N1606" s="29" t="s">
        <v>5652</v>
      </c>
      <c r="O1606" s="17" t="str" cm="1">
        <f t="array" ref="O1606">IFERROR(_xlfn.IFS(
N1606="MPR ISSUE","ACTIVE",
N1606="BSS Hardware Issue","ACTIVE",
N1606="Sites strategiques, MLL, Pylone, etc.","PASSIVE",
N1606="AKTIVCO DEFAUT GE &amp; POWER Cabinet","PASSIVE",
N1606="AKTIVCO Coupure ENEO &amp; Baisse de tension","PASSIVE",
N1606="Coupure ENEO &amp; Baisse de tension","PASSIVE",
N1606="Defaut GE &amp; POWER Cabinet","PASSIVE",
N1606="Sharing","PASSIVE",
N1606="Sites strategiques &amp; DataCenter","PASSIVE",
N1606="Exclu","Exclu",
N1606="SAT","ACTIVE",
N1606="SPARE-ISSUE","SPARE-ISSUE",
N1606="Fiber CAmtel","ACTIVE",
N1606="Fiber AOF","ACTIVE",
N1606="Projet OCM (HUAWEI)","PLANNED WORKS",
N1606="Projet OCM (NOKIA)","PLANNED WORKS",
N1606="ACCESS-ISSUE","ACCESS-ISSUE",
N1606="Projet OCM (ZTE, NOKIA, autres projets)","PLANNED WORKS",
N1606="No root CAuse","No root cause",
N1606="ODU HS","ACTIVE",
N1606="IP &amp; VLAN","ACTIVE",
N1606="Warehouse HUAWEI","SPARE-ISSUE",
N1606="SPARE-HS","SPARE-ISSUE",
N1606="Power Telco","ACTIVE"
),"")</f>
        <v>No root cause</v>
      </c>
      <c r="P1606" s="59">
        <v>0</v>
      </c>
      <c r="Q1606" s="59">
        <v>0</v>
      </c>
      <c r="R1606" s="59">
        <v>0</v>
      </c>
      <c r="S1606" s="59">
        <v>0</v>
      </c>
      <c r="T1606" s="59">
        <v>0</v>
      </c>
      <c r="U1606" s="59">
        <v>0</v>
      </c>
      <c r="V1606" s="14"/>
      <c r="W1606" s="14"/>
      <c r="X1606" s="14"/>
      <c r="Y1606" s="14"/>
      <c r="Z1606" s="14"/>
      <c r="AA1606" s="31" t="s">
        <v>16</v>
      </c>
      <c r="AB1606" s="31" t="s">
        <v>16</v>
      </c>
      <c r="AC1606" s="7" t="s">
        <v>16</v>
      </c>
      <c r="AD1606" s="3"/>
      <c r="AE1606" s="3" t="s">
        <v>16</v>
      </c>
      <c r="AF1606" s="7" t="s">
        <v>16</v>
      </c>
      <c r="AG1606" s="32" t="s">
        <v>16</v>
      </c>
      <c r="AH1606" s="32" t="s">
        <v>16</v>
      </c>
      <c r="AI1606" s="32" t="s">
        <v>16</v>
      </c>
      <c r="AJ1606" s="32" t="s">
        <v>16</v>
      </c>
      <c r="AK1606" s="32" t="s">
        <v>16</v>
      </c>
      <c r="AL1606" s="32" t="s">
        <v>16</v>
      </c>
      <c r="AM1606" s="32" t="s">
        <v>16</v>
      </c>
      <c r="AN1606" s="9" t="s">
        <v>16</v>
      </c>
      <c r="AO1606" s="9" t="s">
        <v>16</v>
      </c>
      <c r="AP1606" s="9" t="s">
        <v>16</v>
      </c>
      <c r="AQ1606" s="14"/>
      <c r="AR1606" s="14"/>
    </row>
    <row r="1607" spans="1:44" s="9" customFormat="1" hidden="1" x14ac:dyDescent="0.3">
      <c r="A1607" s="1" t="s">
        <v>3352</v>
      </c>
      <c r="B1607" s="51" t="s">
        <v>3353</v>
      </c>
      <c r="C1607" s="51" t="s">
        <v>11</v>
      </c>
      <c r="D1607" s="51" t="s">
        <v>12</v>
      </c>
      <c r="E1607" s="56" t="s">
        <v>32</v>
      </c>
      <c r="F1607" s="51" t="s">
        <v>485</v>
      </c>
      <c r="G1607" s="22" t="s">
        <v>5896</v>
      </c>
      <c r="H1607" s="22" t="str">
        <f>_xlfn.XLOOKUP(B1607,[1]SITE!$B:$B,[1]SITE!$CK:$CK,"")</f>
        <v>Operationnel</v>
      </c>
      <c r="I1607" s="22"/>
      <c r="J1607" s="22" t="str">
        <f>_xlfn.XLOOKUP(B1607,[1]SITE!$B:$B,[1]SITE!$I:$I,"")</f>
        <v>No impact</v>
      </c>
      <c r="K1607" s="30"/>
      <c r="L1607" s="15" t="str" cm="1">
        <f t="array" ref="L1607">IFERROR(_xlfn.IFS(
N1607="MPR ISSUE","PDH",
N1607="BSS Hardware Issue","BSS",
N1607="Sites strategiques, MLL, Pylone, etc.","ENVTECH",
N1607="AKTIVCO DEFAUT GE &amp; POWER Cabinet","AKTIVCO",
N1607="AKTIVCO Coupure ENEO &amp; Baisse de tension","AKTIVCO GRID ONLY",
N1607="Coupure ENEO &amp; Baisse de tension","IHS GRID ONLY",
N1607="Defaut GE &amp; POWER Cabinet","IHS",
N1607="Sharing","Partners",
N1607="Sites strategiques &amp; DataCenter","SST &amp; DC",
N1607="Exclu","Exclu",
N1607="SAT","SAT",
N1607="SPARE-ISSUE","SPARE-ISSUE",
N1607="Fiber CAmtel","TRANS_FO_CAMTEL",
N1607="Fiber AOF","Fiber AOF",
N1607="Projet OCM (HUAWEI)","TRAVAUX-HUAWEI",
N1607="Projet OCM (NOKIA)","TRAVAUX-NOKIA",
N1607="ACCESS-ISSUE","ACCESS-ISSUE",
N1607="Projet OCM (ZTE, NOKIA, autres projets)","TRAVAUX OCM",
N1607="No root CAuse","No root cause",
N1607="ODU HS","PDH",
N1607="IP &amp; VLAN","PDH",
N1607="Warehouse HUAWEI","SPARE-ISSUE",
N1607="SPARE-HS","SPARE-ISSUE",
N1607="Power Telco","BSS"
),"")</f>
        <v>No root cause</v>
      </c>
      <c r="M1607" s="16" t="str" cm="1">
        <f t="array" ref="M1607">IFERROR(_xlfn.IFS(
N1607="MPR ISSUE","TX ISSUE",
N1607="BSS Hardware Issue","RAN ISSUE",
N1607="Sites strategiques, MLL, Pylone, etc.","ENVTECH",
N1607="AKTIVCO DEFAUT GE &amp; POWER Cabinet","POWER ISSUE",
N1607="AKTIVCO Coupure ENEO &amp; Baisse de tension","POWER ISSUE",
N1607="Coupure ENEO &amp; Baisse de tension","POWER ISSUE",
N1607="Defaut GE &amp; POWER Cabinet","POWER ISSUE",
N1607="Sharing","POWER ISSUE",
N1607="Sites strategiques &amp; DataCenter","POWER ISSUE",
N1607="Exclu","Exclu",
N1607="SAT","TX ISSUE",
N1607="SPARE-ISSUE","SPARE-ISSUE",
N1607="Fiber CAmtel","TX ISSUE",
N1607="Fiber AOF","TX ISSUE",
N1607="Projet OCM (HUAWEI)","TRAVAUX-HUAWEI",
N1607="Projet OCM (NOKIA)","TRAVAUX -NOKIA",
N1607="ACCESS-ISSUE","ACCESS-ISSUE",
N1607="Projet OCM (ZTE, NOKIA, autres projets)","TRAVAUX OCM",
N1607="No root CAuse","No root cause",
N1607="ODU HS","TX ISSUE",
N1607="IP &amp; VLAN","TX ISSUE",
N1607="Warehouse HUAWEI","SPARE-ISSUE",
N1607="SPARE-HS","SPARE-ISSUE",
N1607="Power Telco","RAN ISSUE"
),"")</f>
        <v>No root cause</v>
      </c>
      <c r="N1607" s="29" t="s">
        <v>5652</v>
      </c>
      <c r="O1607" s="17" t="str" cm="1">
        <f t="array" ref="O1607">IFERROR(_xlfn.IFS(
N1607="MPR ISSUE","ACTIVE",
N1607="BSS Hardware Issue","ACTIVE",
N1607="Sites strategiques, MLL, Pylone, etc.","PASSIVE",
N1607="AKTIVCO DEFAUT GE &amp; POWER Cabinet","PASSIVE",
N1607="AKTIVCO Coupure ENEO &amp; Baisse de tension","PASSIVE",
N1607="Coupure ENEO &amp; Baisse de tension","PASSIVE",
N1607="Defaut GE &amp; POWER Cabinet","PASSIVE",
N1607="Sharing","PASSIVE",
N1607="Sites strategiques &amp; DataCenter","PASSIVE",
N1607="Exclu","Exclu",
N1607="SAT","ACTIVE",
N1607="SPARE-ISSUE","SPARE-ISSUE",
N1607="Fiber CAmtel","ACTIVE",
N1607="Fiber AOF","ACTIVE",
N1607="Projet OCM (HUAWEI)","PLANNED WORKS",
N1607="Projet OCM (NOKIA)","PLANNED WORKS",
N1607="ACCESS-ISSUE","ACCESS-ISSUE",
N1607="Projet OCM (ZTE, NOKIA, autres projets)","PLANNED WORKS",
N1607="No root CAuse","No root cause",
N1607="ODU HS","ACTIVE",
N1607="IP &amp; VLAN","ACTIVE",
N1607="Warehouse HUAWEI","SPARE-ISSUE",
N1607="SPARE-HS","SPARE-ISSUE",
N1607="Power Telco","ACTIVE"
),"")</f>
        <v>No root cause</v>
      </c>
      <c r="P1607" s="59">
        <v>0</v>
      </c>
      <c r="Q1607" s="59">
        <v>0</v>
      </c>
      <c r="R1607" s="59">
        <v>0</v>
      </c>
      <c r="S1607" s="59">
        <v>14.713137033327339</v>
      </c>
      <c r="T1607" s="59">
        <v>34.507969426395341</v>
      </c>
      <c r="U1607" s="59">
        <v>0</v>
      </c>
      <c r="V1607" s="14"/>
      <c r="W1607" s="14"/>
      <c r="X1607" s="14"/>
      <c r="Y1607" s="14"/>
      <c r="Z1607" s="14"/>
      <c r="AA1607" s="31" t="s">
        <v>16</v>
      </c>
      <c r="AB1607" s="31" t="s">
        <v>16</v>
      </c>
      <c r="AC1607" s="7" t="s">
        <v>16</v>
      </c>
      <c r="AD1607" s="3"/>
      <c r="AE1607" s="3" t="s">
        <v>16</v>
      </c>
      <c r="AF1607" s="7" t="s">
        <v>16</v>
      </c>
      <c r="AG1607" s="32" t="s">
        <v>16</v>
      </c>
      <c r="AH1607" s="32" t="s">
        <v>16</v>
      </c>
      <c r="AI1607" s="32" t="s">
        <v>16</v>
      </c>
      <c r="AJ1607" s="32" t="s">
        <v>16</v>
      </c>
      <c r="AK1607" s="32" t="s">
        <v>16</v>
      </c>
      <c r="AL1607" s="32" t="s">
        <v>16</v>
      </c>
      <c r="AM1607" s="32" t="s">
        <v>16</v>
      </c>
      <c r="AN1607" s="9" t="s">
        <v>16</v>
      </c>
      <c r="AO1607" s="9" t="s">
        <v>16</v>
      </c>
      <c r="AP1607" s="9" t="s">
        <v>16</v>
      </c>
      <c r="AQ1607" s="14"/>
      <c r="AR1607" s="14"/>
    </row>
    <row r="1608" spans="1:44" s="9" customFormat="1" hidden="1" x14ac:dyDescent="0.3">
      <c r="A1608" s="1" t="s">
        <v>2368</v>
      </c>
      <c r="B1608" s="1" t="s">
        <v>2369</v>
      </c>
      <c r="C1608" s="51" t="s">
        <v>11</v>
      </c>
      <c r="D1608" s="51" t="s">
        <v>12</v>
      </c>
      <c r="E1608" s="56" t="s">
        <v>32</v>
      </c>
      <c r="F1608" s="51" t="s">
        <v>485</v>
      </c>
      <c r="G1608" s="22" t="s">
        <v>5896</v>
      </c>
      <c r="H1608" s="22" t="str">
        <f>_xlfn.XLOOKUP(B1608,[1]SITE!$B:$B,[1]SITE!$CK:$CK,"")</f>
        <v>Operationnel</v>
      </c>
      <c r="I1608" s="22"/>
      <c r="J1608" s="22" t="str">
        <f>_xlfn.XLOOKUP(B1608,[1]SITE!$B:$B,[1]SITE!$I:$I,"")</f>
        <v>No impact</v>
      </c>
      <c r="K1608" s="30"/>
      <c r="L1608" s="15" t="str" cm="1">
        <f t="array" ref="L1608">IFERROR(_xlfn.IFS(
N1608="MPR ISSUE","PDH",
N1608="BSS Hardware Issue","BSS",
N1608="Sites strategiques, MLL, Pylone, etc.","ENVTECH",
N1608="AKTIVCO DEFAUT GE &amp; POWER Cabinet","AKTIVCO",
N1608="AKTIVCO Coupure ENEO &amp; Baisse de tension","AKTIVCO GRID ONLY",
N1608="Coupure ENEO &amp; Baisse de tension","IHS GRID ONLY",
N1608="Defaut GE &amp; POWER Cabinet","IHS",
N1608="Sharing","Partners",
N1608="Sites strategiques &amp; DataCenter","SST &amp; DC",
N1608="Exclu","Exclu",
N1608="SAT","SAT",
N1608="SPARE-ISSUE","SPARE-ISSUE",
N1608="Fiber CAmtel","TRANS_FO_CAMTEL",
N1608="Fiber AOF","Fiber AOF",
N1608="Projet OCM (HUAWEI)","TRAVAUX-HUAWEI",
N1608="Projet OCM (NOKIA)","TRAVAUX-NOKIA",
N1608="ACCESS-ISSUE","ACCESS-ISSUE",
N1608="Projet OCM (ZTE, NOKIA, autres projets)","TRAVAUX OCM",
N1608="No root CAuse","No root cause",
N1608="ODU HS","PDH",
N1608="IP &amp; VLAN","PDH",
N1608="Warehouse HUAWEI","SPARE-ISSUE",
N1608="SPARE-HS","SPARE-ISSUE",
N1608="Power Telco","BSS"
),"")</f>
        <v>No root cause</v>
      </c>
      <c r="M1608" s="16" t="str" cm="1">
        <f t="array" ref="M1608">IFERROR(_xlfn.IFS(
N1608="MPR ISSUE","TX ISSUE",
N1608="BSS Hardware Issue","RAN ISSUE",
N1608="Sites strategiques, MLL, Pylone, etc.","ENVTECH",
N1608="AKTIVCO DEFAUT GE &amp; POWER Cabinet","POWER ISSUE",
N1608="AKTIVCO Coupure ENEO &amp; Baisse de tension","POWER ISSUE",
N1608="Coupure ENEO &amp; Baisse de tension","POWER ISSUE",
N1608="Defaut GE &amp; POWER Cabinet","POWER ISSUE",
N1608="Sharing","POWER ISSUE",
N1608="Sites strategiques &amp; DataCenter","POWER ISSUE",
N1608="Exclu","Exclu",
N1608="SAT","TX ISSUE",
N1608="SPARE-ISSUE","SPARE-ISSUE",
N1608="Fiber CAmtel","TX ISSUE",
N1608="Fiber AOF","TX ISSUE",
N1608="Projet OCM (HUAWEI)","TRAVAUX-HUAWEI",
N1608="Projet OCM (NOKIA)","TRAVAUX -NOKIA",
N1608="ACCESS-ISSUE","ACCESS-ISSUE",
N1608="Projet OCM (ZTE, NOKIA, autres projets)","TRAVAUX OCM",
N1608="No root CAuse","No root cause",
N1608="ODU HS","TX ISSUE",
N1608="IP &amp; VLAN","TX ISSUE",
N1608="Warehouse HUAWEI","SPARE-ISSUE",
N1608="SPARE-HS","SPARE-ISSUE",
N1608="Power Telco","RAN ISSUE"
),"")</f>
        <v>No root cause</v>
      </c>
      <c r="N1608" s="29" t="s">
        <v>5652</v>
      </c>
      <c r="O1608" s="17" t="str" cm="1">
        <f t="array" ref="O1608">IFERROR(_xlfn.IFS(
N1608="MPR ISSUE","ACTIVE",
N1608="BSS Hardware Issue","ACTIVE",
N1608="Sites strategiques, MLL, Pylone, etc.","PASSIVE",
N1608="AKTIVCO DEFAUT GE &amp; POWER Cabinet","PASSIVE",
N1608="AKTIVCO Coupure ENEO &amp; Baisse de tension","PASSIVE",
N1608="Coupure ENEO &amp; Baisse de tension","PASSIVE",
N1608="Defaut GE &amp; POWER Cabinet","PASSIVE",
N1608="Sharing","PASSIVE",
N1608="Sites strategiques &amp; DataCenter","PASSIVE",
N1608="Exclu","Exclu",
N1608="SAT","ACTIVE",
N1608="SPARE-ISSUE","SPARE-ISSUE",
N1608="Fiber CAmtel","ACTIVE",
N1608="Fiber AOF","ACTIVE",
N1608="Projet OCM (HUAWEI)","PLANNED WORKS",
N1608="Projet OCM (NOKIA)","PLANNED WORKS",
N1608="ACCESS-ISSUE","ACCESS-ISSUE",
N1608="Projet OCM (ZTE, NOKIA, autres projets)","PLANNED WORKS",
N1608="No root CAuse","No root cause",
N1608="ODU HS","ACTIVE",
N1608="IP &amp; VLAN","ACTIVE",
N1608="Warehouse HUAWEI","SPARE-ISSUE",
N1608="SPARE-HS","SPARE-ISSUE",
N1608="Power Telco","ACTIVE"
),"")</f>
        <v>No root cause</v>
      </c>
      <c r="P1608" s="59">
        <v>0</v>
      </c>
      <c r="Q1608" s="59">
        <v>0</v>
      </c>
      <c r="R1608" s="59">
        <v>0</v>
      </c>
      <c r="S1608" s="59">
        <v>14.713565075206954</v>
      </c>
      <c r="T1608" s="59">
        <v>34.712573444852509</v>
      </c>
      <c r="U1608" s="59">
        <v>0</v>
      </c>
      <c r="V1608" s="14"/>
      <c r="W1608" s="14"/>
      <c r="X1608" s="14"/>
      <c r="Y1608" s="14"/>
      <c r="Z1608" s="14"/>
      <c r="AA1608" s="31" t="s">
        <v>16</v>
      </c>
      <c r="AB1608" s="31" t="s">
        <v>16</v>
      </c>
      <c r="AC1608" s="7" t="s">
        <v>16</v>
      </c>
      <c r="AD1608" s="3"/>
      <c r="AE1608" s="3" t="s">
        <v>16</v>
      </c>
      <c r="AF1608" s="7" t="s">
        <v>16</v>
      </c>
      <c r="AG1608" s="32" t="s">
        <v>16</v>
      </c>
      <c r="AH1608" s="32" t="s">
        <v>16</v>
      </c>
      <c r="AI1608" s="32" t="s">
        <v>16</v>
      </c>
      <c r="AJ1608" s="32" t="s">
        <v>16</v>
      </c>
      <c r="AK1608" s="32" t="s">
        <v>16</v>
      </c>
      <c r="AL1608" s="32" t="s">
        <v>16</v>
      </c>
      <c r="AM1608" s="32" t="s">
        <v>16</v>
      </c>
      <c r="AN1608" s="9" t="s">
        <v>16</v>
      </c>
      <c r="AO1608" s="9" t="s">
        <v>16</v>
      </c>
      <c r="AP1608" s="9" t="s">
        <v>5424</v>
      </c>
      <c r="AQ1608" s="14"/>
      <c r="AR1608" s="14"/>
    </row>
    <row r="1609" spans="1:44" s="9" customFormat="1" hidden="1" x14ac:dyDescent="0.3">
      <c r="A1609" s="1" t="s">
        <v>2620</v>
      </c>
      <c r="B1609" s="51" t="s">
        <v>2621</v>
      </c>
      <c r="C1609" s="51" t="s">
        <v>11</v>
      </c>
      <c r="D1609" s="51" t="s">
        <v>12</v>
      </c>
      <c r="E1609" s="56" t="s">
        <v>38</v>
      </c>
      <c r="F1609" s="51" t="s">
        <v>39</v>
      </c>
      <c r="G1609" s="22" t="s">
        <v>5896</v>
      </c>
      <c r="H1609" s="22" t="str">
        <f>_xlfn.XLOOKUP(B1609,[1]SITE!$B:$B,[1]SITE!$CK:$CK,"")</f>
        <v>Operationnel</v>
      </c>
      <c r="I1609" s="22"/>
      <c r="J1609" s="22" t="str">
        <f>_xlfn.XLOOKUP(B1609,[1]SITE!$B:$B,[1]SITE!$I:$I,"")</f>
        <v>No impact</v>
      </c>
      <c r="K1609" s="30"/>
      <c r="L1609" s="15" t="str" cm="1">
        <f t="array" ref="L1609">IFERROR(_xlfn.IFS(
N1609="MPR ISSUE","PDH",
N1609="BSS Hardware Issue","BSS",
N1609="Sites strategiques, MLL, Pylone, etc.","ENVTECH",
N1609="AKTIVCO DEFAUT GE &amp; POWER Cabinet","AKTIVCO",
N1609="AKTIVCO Coupure ENEO &amp; Baisse de tension","AKTIVCO GRID ONLY",
N1609="Coupure ENEO &amp; Baisse de tension","IHS GRID ONLY",
N1609="Defaut GE &amp; POWER Cabinet","IHS",
N1609="Sharing","Partners",
N1609="Sites strategiques &amp; DataCenter","SST &amp; DC",
N1609="Exclu","Exclu",
N1609="SAT","SAT",
N1609="SPARE-ISSUE","SPARE-ISSUE",
N1609="Fiber CAmtel","TRANS_FO_CAMTEL",
N1609="Fiber AOF","Fiber AOF",
N1609="Projet OCM (HUAWEI)","TRAVAUX-HUAWEI",
N1609="Projet OCM (NOKIA)","TRAVAUX-NOKIA",
N1609="ACCESS-ISSUE","ACCESS-ISSUE",
N1609="Projet OCM (ZTE, NOKIA, autres projets)","TRAVAUX OCM",
N1609="No root CAuse","No root cause",
N1609="ODU HS","PDH",
N1609="IP &amp; VLAN","PDH",
N1609="Warehouse HUAWEI","SPARE-ISSUE",
N1609="SPARE-HS","SPARE-ISSUE",
N1609="Power Telco","BSS"
),"")</f>
        <v>No root cause</v>
      </c>
      <c r="M1609" s="16" t="str" cm="1">
        <f t="array" ref="M1609">IFERROR(_xlfn.IFS(
N1609="MPR ISSUE","TX ISSUE",
N1609="BSS Hardware Issue","RAN ISSUE",
N1609="Sites strategiques, MLL, Pylone, etc.","ENVTECH",
N1609="AKTIVCO DEFAUT GE &amp; POWER Cabinet","POWER ISSUE",
N1609="AKTIVCO Coupure ENEO &amp; Baisse de tension","POWER ISSUE",
N1609="Coupure ENEO &amp; Baisse de tension","POWER ISSUE",
N1609="Defaut GE &amp; POWER Cabinet","POWER ISSUE",
N1609="Sharing","POWER ISSUE",
N1609="Sites strategiques &amp; DataCenter","POWER ISSUE",
N1609="Exclu","Exclu",
N1609="SAT","TX ISSUE",
N1609="SPARE-ISSUE","SPARE-ISSUE",
N1609="Fiber CAmtel","TX ISSUE",
N1609="Fiber AOF","TX ISSUE",
N1609="Projet OCM (HUAWEI)","TRAVAUX-HUAWEI",
N1609="Projet OCM (NOKIA)","TRAVAUX -NOKIA",
N1609="ACCESS-ISSUE","ACCESS-ISSUE",
N1609="Projet OCM (ZTE, NOKIA, autres projets)","TRAVAUX OCM",
N1609="No root CAuse","No root cause",
N1609="ODU HS","TX ISSUE",
N1609="IP &amp; VLAN","TX ISSUE",
N1609="Warehouse HUAWEI","SPARE-ISSUE",
N1609="SPARE-HS","SPARE-ISSUE",
N1609="Power Telco","RAN ISSUE"
),"")</f>
        <v>No root cause</v>
      </c>
      <c r="N1609" s="29" t="s">
        <v>5652</v>
      </c>
      <c r="O1609" s="17" t="str" cm="1">
        <f t="array" ref="O1609">IFERROR(_xlfn.IFS(
N1609="MPR ISSUE","ACTIVE",
N1609="BSS Hardware Issue","ACTIVE",
N1609="Sites strategiques, MLL, Pylone, etc.","PASSIVE",
N1609="AKTIVCO DEFAUT GE &amp; POWER Cabinet","PASSIVE",
N1609="AKTIVCO Coupure ENEO &amp; Baisse de tension","PASSIVE",
N1609="Coupure ENEO &amp; Baisse de tension","PASSIVE",
N1609="Defaut GE &amp; POWER Cabinet","PASSIVE",
N1609="Sharing","PASSIVE",
N1609="Sites strategiques &amp; DataCenter","PASSIVE",
N1609="Exclu","Exclu",
N1609="SAT","ACTIVE",
N1609="SPARE-ISSUE","SPARE-ISSUE",
N1609="Fiber CAmtel","ACTIVE",
N1609="Fiber AOF","ACTIVE",
N1609="Projet OCM (HUAWEI)","PLANNED WORKS",
N1609="Projet OCM (NOKIA)","PLANNED WORKS",
N1609="ACCESS-ISSUE","ACCESS-ISSUE",
N1609="Projet OCM (ZTE, NOKIA, autres projets)","PLANNED WORKS",
N1609="No root CAuse","No root cause",
N1609="ODU HS","ACTIVE",
N1609="IP &amp; VLAN","ACTIVE",
N1609="Warehouse HUAWEI","SPARE-ISSUE",
N1609="SPARE-HS","SPARE-ISSUE",
N1609="Power Telco","ACTIVE"
),"")</f>
        <v>No root cause</v>
      </c>
      <c r="P1609" s="59">
        <v>0</v>
      </c>
      <c r="Q1609" s="59">
        <v>0</v>
      </c>
      <c r="R1609" s="59">
        <v>0</v>
      </c>
      <c r="S1609" s="59">
        <v>0</v>
      </c>
      <c r="T1609" s="59">
        <v>0</v>
      </c>
      <c r="U1609" s="59">
        <v>0</v>
      </c>
      <c r="V1609" s="14"/>
      <c r="W1609" s="14"/>
      <c r="X1609" s="14"/>
      <c r="Y1609" s="14"/>
      <c r="Z1609" s="14"/>
      <c r="AA1609" s="31" t="s">
        <v>16</v>
      </c>
      <c r="AB1609" s="31" t="s">
        <v>16</v>
      </c>
      <c r="AC1609" s="7" t="s">
        <v>16</v>
      </c>
      <c r="AD1609" s="3"/>
      <c r="AE1609" s="3" t="s">
        <v>16</v>
      </c>
      <c r="AF1609" s="7" t="s">
        <v>16</v>
      </c>
      <c r="AG1609" s="32" t="s">
        <v>16</v>
      </c>
      <c r="AH1609" s="32" t="s">
        <v>16</v>
      </c>
      <c r="AI1609" s="32" t="s">
        <v>16</v>
      </c>
      <c r="AJ1609" s="32" t="s">
        <v>16</v>
      </c>
      <c r="AK1609" s="32" t="s">
        <v>16</v>
      </c>
      <c r="AL1609" s="32" t="s">
        <v>16</v>
      </c>
      <c r="AM1609" s="32" t="s">
        <v>16</v>
      </c>
      <c r="AN1609" s="9" t="s">
        <v>16</v>
      </c>
      <c r="AO1609" s="9" t="s">
        <v>16</v>
      </c>
      <c r="AP1609" s="9" t="s">
        <v>16</v>
      </c>
      <c r="AQ1609" s="14"/>
      <c r="AR1609" s="14"/>
    </row>
    <row r="1610" spans="1:44" s="9" customFormat="1" hidden="1" x14ac:dyDescent="0.3">
      <c r="A1610" s="1" t="s">
        <v>1600</v>
      </c>
      <c r="B1610" s="51" t="s">
        <v>1601</v>
      </c>
      <c r="C1610" s="51" t="s">
        <v>11</v>
      </c>
      <c r="D1610" s="51" t="s">
        <v>12</v>
      </c>
      <c r="E1610" s="56" t="s">
        <v>32</v>
      </c>
      <c r="F1610" s="51" t="s">
        <v>33</v>
      </c>
      <c r="G1610" s="22" t="s">
        <v>5896</v>
      </c>
      <c r="H1610" s="22" t="str">
        <f>_xlfn.XLOOKUP(B1610,[1]SITE!$B:$B,[1]SITE!$CK:$CK,"")</f>
        <v>Operationnel</v>
      </c>
      <c r="I1610" s="22"/>
      <c r="J1610" s="22" t="str">
        <f>_xlfn.XLOOKUP(B1610,[1]SITE!$B:$B,[1]SITE!$I:$I,"")</f>
        <v>No impact</v>
      </c>
      <c r="K1610" s="30"/>
      <c r="L1610" s="15" t="str" cm="1">
        <f t="array" ref="L1610">IFERROR(_xlfn.IFS(
N1610="MPR ISSUE","PDH",
N1610="BSS Hardware Issue","BSS",
N1610="Sites strategiques, MLL, Pylone, etc.","ENVTECH",
N1610="AKTIVCO DEFAUT GE &amp; POWER Cabinet","AKTIVCO",
N1610="AKTIVCO Coupure ENEO &amp; Baisse de tension","AKTIVCO GRID ONLY",
N1610="Coupure ENEO &amp; Baisse de tension","IHS GRID ONLY",
N1610="Defaut GE &amp; POWER Cabinet","IHS",
N1610="Sharing","Partners",
N1610="Sites strategiques &amp; DataCenter","SST &amp; DC",
N1610="Exclu","Exclu",
N1610="SAT","SAT",
N1610="SPARE-ISSUE","SPARE-ISSUE",
N1610="Fiber CAmtel","TRANS_FO_CAMTEL",
N1610="Fiber AOF","Fiber AOF",
N1610="Projet OCM (HUAWEI)","TRAVAUX-HUAWEI",
N1610="Projet OCM (NOKIA)","TRAVAUX-NOKIA",
N1610="ACCESS-ISSUE","ACCESS-ISSUE",
N1610="Projet OCM (ZTE, NOKIA, autres projets)","TRAVAUX OCM",
N1610="No root CAuse","No root cause",
N1610="ODU HS","PDH",
N1610="IP &amp; VLAN","PDH",
N1610="Warehouse HUAWEI","SPARE-ISSUE",
N1610="SPARE-HS","SPARE-ISSUE",
N1610="Power Telco","BSS"
),"")</f>
        <v>No root cause</v>
      </c>
      <c r="M1610" s="16" t="str" cm="1">
        <f t="array" ref="M1610">IFERROR(_xlfn.IFS(
N1610="MPR ISSUE","TX ISSUE",
N1610="BSS Hardware Issue","RAN ISSUE",
N1610="Sites strategiques, MLL, Pylone, etc.","ENVTECH",
N1610="AKTIVCO DEFAUT GE &amp; POWER Cabinet","POWER ISSUE",
N1610="AKTIVCO Coupure ENEO &amp; Baisse de tension","POWER ISSUE",
N1610="Coupure ENEO &amp; Baisse de tension","POWER ISSUE",
N1610="Defaut GE &amp; POWER Cabinet","POWER ISSUE",
N1610="Sharing","POWER ISSUE",
N1610="Sites strategiques &amp; DataCenter","POWER ISSUE",
N1610="Exclu","Exclu",
N1610="SAT","TX ISSUE",
N1610="SPARE-ISSUE","SPARE-ISSUE",
N1610="Fiber CAmtel","TX ISSUE",
N1610="Fiber AOF","TX ISSUE",
N1610="Projet OCM (HUAWEI)","TRAVAUX-HUAWEI",
N1610="Projet OCM (NOKIA)","TRAVAUX -NOKIA",
N1610="ACCESS-ISSUE","ACCESS-ISSUE",
N1610="Projet OCM (ZTE, NOKIA, autres projets)","TRAVAUX OCM",
N1610="No root CAuse","No root cause",
N1610="ODU HS","TX ISSUE",
N1610="IP &amp; VLAN","TX ISSUE",
N1610="Warehouse HUAWEI","SPARE-ISSUE",
N1610="SPARE-HS","SPARE-ISSUE",
N1610="Power Telco","RAN ISSUE"
),"")</f>
        <v>No root cause</v>
      </c>
      <c r="N1610" s="29" t="s">
        <v>5652</v>
      </c>
      <c r="O1610" s="17" t="str" cm="1">
        <f t="array" ref="O1610">IFERROR(_xlfn.IFS(
N1610="MPR ISSUE","ACTIVE",
N1610="BSS Hardware Issue","ACTIVE",
N1610="Sites strategiques, MLL, Pylone, etc.","PASSIVE",
N1610="AKTIVCO DEFAUT GE &amp; POWER Cabinet","PASSIVE",
N1610="AKTIVCO Coupure ENEO &amp; Baisse de tension","PASSIVE",
N1610="Coupure ENEO &amp; Baisse de tension","PASSIVE",
N1610="Defaut GE &amp; POWER Cabinet","PASSIVE",
N1610="Sharing","PASSIVE",
N1610="Sites strategiques &amp; DataCenter","PASSIVE",
N1610="Exclu","Exclu",
N1610="SAT","ACTIVE",
N1610="SPARE-ISSUE","SPARE-ISSUE",
N1610="Fiber CAmtel","ACTIVE",
N1610="Fiber AOF","ACTIVE",
N1610="Projet OCM (HUAWEI)","PLANNED WORKS",
N1610="Projet OCM (NOKIA)","PLANNED WORKS",
N1610="ACCESS-ISSUE","ACCESS-ISSUE",
N1610="Projet OCM (ZTE, NOKIA, autres projets)","PLANNED WORKS",
N1610="No root CAuse","No root cause",
N1610="ODU HS","ACTIVE",
N1610="IP &amp; VLAN","ACTIVE",
N1610="Warehouse HUAWEI","SPARE-ISSUE",
N1610="SPARE-HS","SPARE-ISSUE",
N1610="Power Telco","ACTIVE"
),"")</f>
        <v>No root cause</v>
      </c>
      <c r="P1610" s="59">
        <v>0</v>
      </c>
      <c r="Q1610" s="59">
        <v>0</v>
      </c>
      <c r="R1610" s="59">
        <v>0</v>
      </c>
      <c r="S1610" s="59">
        <v>0</v>
      </c>
      <c r="T1610" s="59">
        <v>0</v>
      </c>
      <c r="U1610" s="59">
        <v>0</v>
      </c>
      <c r="V1610" s="14"/>
      <c r="W1610" s="14"/>
      <c r="X1610" s="14"/>
      <c r="Y1610" s="14"/>
      <c r="Z1610" s="14"/>
      <c r="AA1610" s="31" t="s">
        <v>16</v>
      </c>
      <c r="AB1610" s="31" t="s">
        <v>16</v>
      </c>
      <c r="AC1610" s="7" t="s">
        <v>16</v>
      </c>
      <c r="AD1610" s="3"/>
      <c r="AE1610" s="3" t="s">
        <v>16</v>
      </c>
      <c r="AF1610" s="7" t="s">
        <v>16</v>
      </c>
      <c r="AG1610" s="32" t="s">
        <v>16</v>
      </c>
      <c r="AH1610" s="32" t="s">
        <v>16</v>
      </c>
      <c r="AI1610" s="32" t="s">
        <v>16</v>
      </c>
      <c r="AJ1610" s="32" t="s">
        <v>16</v>
      </c>
      <c r="AK1610" s="32" t="s">
        <v>16</v>
      </c>
      <c r="AL1610" s="32" t="s">
        <v>16</v>
      </c>
      <c r="AM1610" s="32" t="s">
        <v>16</v>
      </c>
      <c r="AN1610" s="9" t="s">
        <v>16</v>
      </c>
      <c r="AO1610" s="9" t="s">
        <v>16</v>
      </c>
      <c r="AP1610" s="9" t="s">
        <v>16</v>
      </c>
      <c r="AQ1610" s="14"/>
      <c r="AR1610" s="14"/>
    </row>
    <row r="1611" spans="1:44" s="9" customFormat="1" hidden="1" x14ac:dyDescent="0.3">
      <c r="A1611" s="1" t="s">
        <v>273</v>
      </c>
      <c r="B1611" s="51" t="s">
        <v>274</v>
      </c>
      <c r="C1611" s="51" t="s">
        <v>11</v>
      </c>
      <c r="D1611" s="51" t="s">
        <v>146</v>
      </c>
      <c r="E1611" s="56" t="s">
        <v>32</v>
      </c>
      <c r="F1611" s="51" t="s">
        <v>33</v>
      </c>
      <c r="G1611" s="22" t="s">
        <v>5896</v>
      </c>
      <c r="H1611" s="22" t="str">
        <f>_xlfn.XLOOKUP(B1611,[1]SITE!$B:$B,[1]SITE!$CK:$CK,"")</f>
        <v>Operationnel</v>
      </c>
      <c r="I1611" s="22"/>
      <c r="J1611" s="22" t="str">
        <f>_xlfn.XLOOKUP(B1611,[1]SITE!$B:$B,[1]SITE!$I:$I,"")</f>
        <v>No impact</v>
      </c>
      <c r="K1611" s="30"/>
      <c r="L1611" s="15" t="str" cm="1">
        <f t="array" ref="L1611">IFERROR(_xlfn.IFS(
N1611="MPR ISSUE","PDH",
N1611="BSS Hardware Issue","BSS",
N1611="Sites strategiques, MLL, Pylone, etc.","ENVTECH",
N1611="AKTIVCO DEFAUT GE &amp; POWER Cabinet","AKTIVCO",
N1611="AKTIVCO Coupure ENEO &amp; Baisse de tension","AKTIVCO GRID ONLY",
N1611="Coupure ENEO &amp; Baisse de tension","IHS GRID ONLY",
N1611="Defaut GE &amp; POWER Cabinet","IHS",
N1611="Sharing","Partners",
N1611="Sites strategiques &amp; DataCenter","SST &amp; DC",
N1611="Exclu","Exclu",
N1611="SAT","SAT",
N1611="SPARE-ISSUE","SPARE-ISSUE",
N1611="Fiber CAmtel","TRANS_FO_CAMTEL",
N1611="Fiber AOF","Fiber AOF",
N1611="Projet OCM (HUAWEI)","TRAVAUX-HUAWEI",
N1611="Projet OCM (NOKIA)","TRAVAUX-NOKIA",
N1611="ACCESS-ISSUE","ACCESS-ISSUE",
N1611="Projet OCM (ZTE, NOKIA, autres projets)","TRAVAUX OCM",
N1611="No root CAuse","No root cause",
N1611="ODU HS","PDH",
N1611="IP &amp; VLAN","PDH",
N1611="Warehouse HUAWEI","SPARE-ISSUE",
N1611="SPARE-HS","SPARE-ISSUE",
N1611="Power Telco","BSS"
),"")</f>
        <v>No root cause</v>
      </c>
      <c r="M1611" s="16" t="str" cm="1">
        <f t="array" ref="M1611">IFERROR(_xlfn.IFS(
N1611="MPR ISSUE","TX ISSUE",
N1611="BSS Hardware Issue","RAN ISSUE",
N1611="Sites strategiques, MLL, Pylone, etc.","ENVTECH",
N1611="AKTIVCO DEFAUT GE &amp; POWER Cabinet","POWER ISSUE",
N1611="AKTIVCO Coupure ENEO &amp; Baisse de tension","POWER ISSUE",
N1611="Coupure ENEO &amp; Baisse de tension","POWER ISSUE",
N1611="Defaut GE &amp; POWER Cabinet","POWER ISSUE",
N1611="Sharing","POWER ISSUE",
N1611="Sites strategiques &amp; DataCenter","POWER ISSUE",
N1611="Exclu","Exclu",
N1611="SAT","TX ISSUE",
N1611="SPARE-ISSUE","SPARE-ISSUE",
N1611="Fiber CAmtel","TX ISSUE",
N1611="Fiber AOF","TX ISSUE",
N1611="Projet OCM (HUAWEI)","TRAVAUX-HUAWEI",
N1611="Projet OCM (NOKIA)","TRAVAUX -NOKIA",
N1611="ACCESS-ISSUE","ACCESS-ISSUE",
N1611="Projet OCM (ZTE, NOKIA, autres projets)","TRAVAUX OCM",
N1611="No root CAuse","No root cause",
N1611="ODU HS","TX ISSUE",
N1611="IP &amp; VLAN","TX ISSUE",
N1611="Warehouse HUAWEI","SPARE-ISSUE",
N1611="SPARE-HS","SPARE-ISSUE",
N1611="Power Telco","RAN ISSUE"
),"")</f>
        <v>No root cause</v>
      </c>
      <c r="N1611" s="29" t="s">
        <v>5652</v>
      </c>
      <c r="O1611" s="17" t="str" cm="1">
        <f t="array" ref="O1611">IFERROR(_xlfn.IFS(
N1611="MPR ISSUE","ACTIVE",
N1611="BSS Hardware Issue","ACTIVE",
N1611="Sites strategiques, MLL, Pylone, etc.","PASSIVE",
N1611="AKTIVCO DEFAUT GE &amp; POWER Cabinet","PASSIVE",
N1611="AKTIVCO Coupure ENEO &amp; Baisse de tension","PASSIVE",
N1611="Coupure ENEO &amp; Baisse de tension","PASSIVE",
N1611="Defaut GE &amp; POWER Cabinet","PASSIVE",
N1611="Sharing","PASSIVE",
N1611="Sites strategiques &amp; DataCenter","PASSIVE",
N1611="Exclu","Exclu",
N1611="SAT","ACTIVE",
N1611="SPARE-ISSUE","SPARE-ISSUE",
N1611="Fiber CAmtel","ACTIVE",
N1611="Fiber AOF","ACTIVE",
N1611="Projet OCM (HUAWEI)","PLANNED WORKS",
N1611="Projet OCM (NOKIA)","PLANNED WORKS",
N1611="ACCESS-ISSUE","ACCESS-ISSUE",
N1611="Projet OCM (ZTE, NOKIA, autres projets)","PLANNED WORKS",
N1611="No root CAuse","No root cause",
N1611="ODU HS","ACTIVE",
N1611="IP &amp; VLAN","ACTIVE",
N1611="Warehouse HUAWEI","SPARE-ISSUE",
N1611="SPARE-HS","SPARE-ISSUE",
N1611="Power Telco","ACTIVE"
),"")</f>
        <v>No root cause</v>
      </c>
      <c r="P1611" s="59">
        <v>0</v>
      </c>
      <c r="Q1611" s="59">
        <v>0</v>
      </c>
      <c r="R1611" s="59">
        <v>0</v>
      </c>
      <c r="S1611" s="59">
        <v>0</v>
      </c>
      <c r="T1611" s="59">
        <v>0</v>
      </c>
      <c r="U1611" s="59">
        <v>0</v>
      </c>
      <c r="V1611" s="14"/>
      <c r="W1611" s="14"/>
      <c r="X1611" s="14"/>
      <c r="Y1611" s="14"/>
      <c r="Z1611" s="14"/>
      <c r="AA1611" s="31" t="s">
        <v>16</v>
      </c>
      <c r="AB1611" s="31" t="s">
        <v>16</v>
      </c>
      <c r="AC1611" s="7" t="s">
        <v>16</v>
      </c>
      <c r="AD1611" s="3"/>
      <c r="AE1611" s="3" t="s">
        <v>16</v>
      </c>
      <c r="AF1611" s="7" t="s">
        <v>16</v>
      </c>
      <c r="AG1611" s="32" t="s">
        <v>16</v>
      </c>
      <c r="AH1611" s="32" t="s">
        <v>16</v>
      </c>
      <c r="AI1611" s="32" t="s">
        <v>16</v>
      </c>
      <c r="AJ1611" s="32" t="s">
        <v>16</v>
      </c>
      <c r="AK1611" s="32" t="s">
        <v>16</v>
      </c>
      <c r="AL1611" s="32" t="s">
        <v>16</v>
      </c>
      <c r="AM1611" s="32" t="s">
        <v>16</v>
      </c>
      <c r="AN1611" s="9" t="s">
        <v>16</v>
      </c>
      <c r="AO1611" s="9" t="s">
        <v>16</v>
      </c>
      <c r="AP1611" s="9" t="s">
        <v>16</v>
      </c>
      <c r="AQ1611" s="14"/>
      <c r="AR1611" s="14"/>
    </row>
    <row r="1612" spans="1:44" s="9" customFormat="1" hidden="1" x14ac:dyDescent="0.3">
      <c r="A1612" s="1" t="s">
        <v>2848</v>
      </c>
      <c r="B1612" s="51" t="s">
        <v>2849</v>
      </c>
      <c r="C1612" s="51" t="s">
        <v>11</v>
      </c>
      <c r="D1612" s="51" t="s">
        <v>12</v>
      </c>
      <c r="E1612" s="56" t="s">
        <v>32</v>
      </c>
      <c r="F1612" s="51" t="s">
        <v>33</v>
      </c>
      <c r="G1612" s="22" t="s">
        <v>5896</v>
      </c>
      <c r="H1612" s="22" t="str">
        <f>_xlfn.XLOOKUP(B1612,[1]SITE!$B:$B,[1]SITE!$CK:$CK,"")</f>
        <v>Operationnel</v>
      </c>
      <c r="I1612" s="22"/>
      <c r="J1612" s="22" t="str">
        <f>_xlfn.XLOOKUP(B1612,[1]SITE!$B:$B,[1]SITE!$I:$I,"")</f>
        <v>No impact</v>
      </c>
      <c r="K1612" s="30"/>
      <c r="L1612" s="15" t="str" cm="1">
        <f t="array" ref="L1612">IFERROR(_xlfn.IFS(
N1612="MPR ISSUE","PDH",
N1612="BSS Hardware Issue","BSS",
N1612="Sites strategiques, MLL, Pylone, etc.","ENVTECH",
N1612="AKTIVCO DEFAUT GE &amp; POWER Cabinet","AKTIVCO",
N1612="AKTIVCO Coupure ENEO &amp; Baisse de tension","AKTIVCO GRID ONLY",
N1612="Coupure ENEO &amp; Baisse de tension","IHS GRID ONLY",
N1612="Defaut GE &amp; POWER Cabinet","IHS",
N1612="Sharing","Partners",
N1612="Sites strategiques &amp; DataCenter","SST &amp; DC",
N1612="Exclu","Exclu",
N1612="SAT","SAT",
N1612="SPARE-ISSUE","SPARE-ISSUE",
N1612="Fiber CAmtel","TRANS_FO_CAMTEL",
N1612="Fiber AOF","Fiber AOF",
N1612="Projet OCM (HUAWEI)","TRAVAUX-HUAWEI",
N1612="Projet OCM (NOKIA)","TRAVAUX-NOKIA",
N1612="ACCESS-ISSUE","ACCESS-ISSUE",
N1612="Projet OCM (ZTE, NOKIA, autres projets)","TRAVAUX OCM",
N1612="No root CAuse","No root cause",
N1612="ODU HS","PDH",
N1612="IP &amp; VLAN","PDH",
N1612="Warehouse HUAWEI","SPARE-ISSUE",
N1612="SPARE-HS","SPARE-ISSUE",
N1612="Power Telco","BSS"
),"")</f>
        <v>No root cause</v>
      </c>
      <c r="M1612" s="16" t="str" cm="1">
        <f t="array" ref="M1612">IFERROR(_xlfn.IFS(
N1612="MPR ISSUE","TX ISSUE",
N1612="BSS Hardware Issue","RAN ISSUE",
N1612="Sites strategiques, MLL, Pylone, etc.","ENVTECH",
N1612="AKTIVCO DEFAUT GE &amp; POWER Cabinet","POWER ISSUE",
N1612="AKTIVCO Coupure ENEO &amp; Baisse de tension","POWER ISSUE",
N1612="Coupure ENEO &amp; Baisse de tension","POWER ISSUE",
N1612="Defaut GE &amp; POWER Cabinet","POWER ISSUE",
N1612="Sharing","POWER ISSUE",
N1612="Sites strategiques &amp; DataCenter","POWER ISSUE",
N1612="Exclu","Exclu",
N1612="SAT","TX ISSUE",
N1612="SPARE-ISSUE","SPARE-ISSUE",
N1612="Fiber CAmtel","TX ISSUE",
N1612="Fiber AOF","TX ISSUE",
N1612="Projet OCM (HUAWEI)","TRAVAUX-HUAWEI",
N1612="Projet OCM (NOKIA)","TRAVAUX -NOKIA",
N1612="ACCESS-ISSUE","ACCESS-ISSUE",
N1612="Projet OCM (ZTE, NOKIA, autres projets)","TRAVAUX OCM",
N1612="No root CAuse","No root cause",
N1612="ODU HS","TX ISSUE",
N1612="IP &amp; VLAN","TX ISSUE",
N1612="Warehouse HUAWEI","SPARE-ISSUE",
N1612="SPARE-HS","SPARE-ISSUE",
N1612="Power Telco","RAN ISSUE"
),"")</f>
        <v>No root cause</v>
      </c>
      <c r="N1612" s="29" t="s">
        <v>5652</v>
      </c>
      <c r="O1612" s="17" t="str" cm="1">
        <f t="array" ref="O1612">IFERROR(_xlfn.IFS(
N1612="MPR ISSUE","ACTIVE",
N1612="BSS Hardware Issue","ACTIVE",
N1612="Sites strategiques, MLL, Pylone, etc.","PASSIVE",
N1612="AKTIVCO DEFAUT GE &amp; POWER Cabinet","PASSIVE",
N1612="AKTIVCO Coupure ENEO &amp; Baisse de tension","PASSIVE",
N1612="Coupure ENEO &amp; Baisse de tension","PASSIVE",
N1612="Defaut GE &amp; POWER Cabinet","PASSIVE",
N1612="Sharing","PASSIVE",
N1612="Sites strategiques &amp; DataCenter","PASSIVE",
N1612="Exclu","Exclu",
N1612="SAT","ACTIVE",
N1612="SPARE-ISSUE","SPARE-ISSUE",
N1612="Fiber CAmtel","ACTIVE",
N1612="Fiber AOF","ACTIVE",
N1612="Projet OCM (HUAWEI)","PLANNED WORKS",
N1612="Projet OCM (NOKIA)","PLANNED WORKS",
N1612="ACCESS-ISSUE","ACCESS-ISSUE",
N1612="Projet OCM (ZTE, NOKIA, autres projets)","PLANNED WORKS",
N1612="No root CAuse","No root cause",
N1612="ODU HS","ACTIVE",
N1612="IP &amp; VLAN","ACTIVE",
N1612="Warehouse HUAWEI","SPARE-ISSUE",
N1612="SPARE-HS","SPARE-ISSUE",
N1612="Power Telco","ACTIVE"
),"")</f>
        <v>No root cause</v>
      </c>
      <c r="P1612" s="59">
        <v>0</v>
      </c>
      <c r="Q1612" s="59">
        <v>0</v>
      </c>
      <c r="R1612" s="59">
        <v>0</v>
      </c>
      <c r="S1612" s="59">
        <v>8.6003779609797011</v>
      </c>
      <c r="T1612" s="59">
        <v>0</v>
      </c>
      <c r="U1612" s="59">
        <v>0</v>
      </c>
      <c r="V1612" s="14"/>
      <c r="W1612" s="14"/>
      <c r="X1612" s="14"/>
      <c r="Y1612" s="14"/>
      <c r="Z1612" s="14"/>
      <c r="AA1612" s="31" t="s">
        <v>16</v>
      </c>
      <c r="AB1612" s="31" t="s">
        <v>16</v>
      </c>
      <c r="AC1612" s="7" t="s">
        <v>16</v>
      </c>
      <c r="AD1612" s="3"/>
      <c r="AE1612" s="3" t="s">
        <v>16</v>
      </c>
      <c r="AF1612" s="7" t="s">
        <v>16</v>
      </c>
      <c r="AG1612" s="32" t="s">
        <v>16</v>
      </c>
      <c r="AH1612" s="32" t="s">
        <v>16</v>
      </c>
      <c r="AI1612" s="32" t="s">
        <v>16</v>
      </c>
      <c r="AJ1612" s="32" t="s">
        <v>16</v>
      </c>
      <c r="AK1612" s="32" t="s">
        <v>16</v>
      </c>
      <c r="AL1612" s="32" t="s">
        <v>16</v>
      </c>
      <c r="AM1612" s="32" t="s">
        <v>16</v>
      </c>
      <c r="AN1612" s="9" t="s">
        <v>16</v>
      </c>
      <c r="AO1612" s="9" t="s">
        <v>16</v>
      </c>
      <c r="AP1612" s="9" t="s">
        <v>16</v>
      </c>
      <c r="AQ1612" s="14"/>
      <c r="AR1612" s="14"/>
    </row>
    <row r="1613" spans="1:44" s="9" customFormat="1" hidden="1" x14ac:dyDescent="0.3">
      <c r="A1613" s="1" t="s">
        <v>2116</v>
      </c>
      <c r="B1613" s="51" t="s">
        <v>2117</v>
      </c>
      <c r="C1613" s="51" t="s">
        <v>22</v>
      </c>
      <c r="D1613" s="51" t="s">
        <v>31</v>
      </c>
      <c r="E1613" s="56" t="s">
        <v>38</v>
      </c>
      <c r="F1613" s="51" t="s">
        <v>39</v>
      </c>
      <c r="G1613" s="22" t="s">
        <v>5896</v>
      </c>
      <c r="H1613" s="22" t="str">
        <f>_xlfn.XLOOKUP(B1613,[1]SITE!$B:$B,[1]SITE!$CK:$CK,"")</f>
        <v>Operationnel</v>
      </c>
      <c r="I1613" s="22"/>
      <c r="J1613" s="22" t="str">
        <f>_xlfn.XLOOKUP(B1613,[1]SITE!$B:$B,[1]SITE!$I:$I,"")</f>
        <v>No impact</v>
      </c>
      <c r="K1613" s="30"/>
      <c r="L1613" s="15" t="str" cm="1">
        <f t="array" ref="L1613">IFERROR(_xlfn.IFS(
N1613="MPR ISSUE","PDH",
N1613="BSS Hardware Issue","BSS",
N1613="Sites strategiques, MLL, Pylone, etc.","ENVTECH",
N1613="AKTIVCO DEFAUT GE &amp; POWER Cabinet","AKTIVCO",
N1613="AKTIVCO Coupure ENEO &amp; Baisse de tension","AKTIVCO GRID ONLY",
N1613="Coupure ENEO &amp; Baisse de tension","IHS GRID ONLY",
N1613="Defaut GE &amp; POWER Cabinet","IHS",
N1613="Sharing","Partners",
N1613="Sites strategiques &amp; DataCenter","SST &amp; DC",
N1613="Exclu","Exclu",
N1613="SAT","SAT",
N1613="SPARE-ISSUE","SPARE-ISSUE",
N1613="Fiber CAmtel","TRANS_FO_CAMTEL",
N1613="Fiber AOF","Fiber AOF",
N1613="Projet OCM (HUAWEI)","TRAVAUX-HUAWEI",
N1613="Projet OCM (NOKIA)","TRAVAUX-NOKIA",
N1613="ACCESS-ISSUE","ACCESS-ISSUE",
N1613="Projet OCM (ZTE, NOKIA, autres projets)","TRAVAUX OCM",
N1613="No root CAuse","No root cause",
N1613="ODU HS","PDH",
N1613="IP &amp; VLAN","PDH",
N1613="Warehouse HUAWEI","SPARE-ISSUE",
N1613="SPARE-HS","SPARE-ISSUE",
N1613="Power Telco","BSS"
),"")</f>
        <v>No root cause</v>
      </c>
      <c r="M1613" s="16" t="str" cm="1">
        <f t="array" ref="M1613">IFERROR(_xlfn.IFS(
N1613="MPR ISSUE","TX ISSUE",
N1613="BSS Hardware Issue","RAN ISSUE",
N1613="Sites strategiques, MLL, Pylone, etc.","ENVTECH",
N1613="AKTIVCO DEFAUT GE &amp; POWER Cabinet","POWER ISSUE",
N1613="AKTIVCO Coupure ENEO &amp; Baisse de tension","POWER ISSUE",
N1613="Coupure ENEO &amp; Baisse de tension","POWER ISSUE",
N1613="Defaut GE &amp; POWER Cabinet","POWER ISSUE",
N1613="Sharing","POWER ISSUE",
N1613="Sites strategiques &amp; DataCenter","POWER ISSUE",
N1613="Exclu","Exclu",
N1613="SAT","TX ISSUE",
N1613="SPARE-ISSUE","SPARE-ISSUE",
N1613="Fiber CAmtel","TX ISSUE",
N1613="Fiber AOF","TX ISSUE",
N1613="Projet OCM (HUAWEI)","TRAVAUX-HUAWEI",
N1613="Projet OCM (NOKIA)","TRAVAUX -NOKIA",
N1613="ACCESS-ISSUE","ACCESS-ISSUE",
N1613="Projet OCM (ZTE, NOKIA, autres projets)","TRAVAUX OCM",
N1613="No root CAuse","No root cause",
N1613="ODU HS","TX ISSUE",
N1613="IP &amp; VLAN","TX ISSUE",
N1613="Warehouse HUAWEI","SPARE-ISSUE",
N1613="SPARE-HS","SPARE-ISSUE",
N1613="Power Telco","RAN ISSUE"
),"")</f>
        <v>No root cause</v>
      </c>
      <c r="N1613" s="29" t="s">
        <v>5652</v>
      </c>
      <c r="O1613" s="17" t="str" cm="1">
        <f t="array" ref="O1613">IFERROR(_xlfn.IFS(
N1613="MPR ISSUE","ACTIVE",
N1613="BSS Hardware Issue","ACTIVE",
N1613="Sites strategiques, MLL, Pylone, etc.","PASSIVE",
N1613="AKTIVCO DEFAUT GE &amp; POWER Cabinet","PASSIVE",
N1613="AKTIVCO Coupure ENEO &amp; Baisse de tension","PASSIVE",
N1613="Coupure ENEO &amp; Baisse de tension","PASSIVE",
N1613="Defaut GE &amp; POWER Cabinet","PASSIVE",
N1613="Sharing","PASSIVE",
N1613="Sites strategiques &amp; DataCenter","PASSIVE",
N1613="Exclu","Exclu",
N1613="SAT","ACTIVE",
N1613="SPARE-ISSUE","SPARE-ISSUE",
N1613="Fiber CAmtel","ACTIVE",
N1613="Fiber AOF","ACTIVE",
N1613="Projet OCM (HUAWEI)","PLANNED WORKS",
N1613="Projet OCM (NOKIA)","PLANNED WORKS",
N1613="ACCESS-ISSUE","ACCESS-ISSUE",
N1613="Projet OCM (ZTE, NOKIA, autres projets)","PLANNED WORKS",
N1613="No root CAuse","No root cause",
N1613="ODU HS","ACTIVE",
N1613="IP &amp; VLAN","ACTIVE",
N1613="Warehouse HUAWEI","SPARE-ISSUE",
N1613="SPARE-HS","SPARE-ISSUE",
N1613="Power Telco","ACTIVE"
),"")</f>
        <v>No root cause</v>
      </c>
      <c r="P1613" s="59">
        <v>0</v>
      </c>
      <c r="Q1613" s="59">
        <v>6.6693561964769312</v>
      </c>
      <c r="R1613" s="59">
        <v>0</v>
      </c>
      <c r="S1613" s="59">
        <v>0</v>
      </c>
      <c r="T1613" s="59">
        <v>0</v>
      </c>
      <c r="U1613" s="59">
        <v>0</v>
      </c>
      <c r="V1613" s="14"/>
      <c r="W1613" s="14"/>
      <c r="X1613" s="14"/>
      <c r="Y1613" s="14"/>
      <c r="Z1613" s="14"/>
      <c r="AA1613" s="31" t="s">
        <v>16</v>
      </c>
      <c r="AB1613" s="31" t="s">
        <v>16</v>
      </c>
      <c r="AC1613" s="7" t="s">
        <v>16</v>
      </c>
      <c r="AD1613" s="3"/>
      <c r="AE1613" s="3" t="s">
        <v>16</v>
      </c>
      <c r="AF1613" s="7" t="s">
        <v>16</v>
      </c>
      <c r="AG1613" s="32" t="s">
        <v>16</v>
      </c>
      <c r="AH1613" s="32" t="s">
        <v>16</v>
      </c>
      <c r="AI1613" s="32" t="s">
        <v>16</v>
      </c>
      <c r="AJ1613" s="32" t="s">
        <v>16</v>
      </c>
      <c r="AK1613" s="32" t="s">
        <v>16</v>
      </c>
      <c r="AL1613" s="32" t="s">
        <v>16</v>
      </c>
      <c r="AM1613" s="32" t="s">
        <v>16</v>
      </c>
      <c r="AN1613" s="9" t="s">
        <v>16</v>
      </c>
      <c r="AO1613" s="9" t="s">
        <v>16</v>
      </c>
      <c r="AP1613" s="9" t="s">
        <v>16</v>
      </c>
      <c r="AQ1613" s="14"/>
      <c r="AR1613" s="14"/>
    </row>
    <row r="1614" spans="1:44" s="9" customFormat="1" hidden="1" x14ac:dyDescent="0.3">
      <c r="A1614" s="1" t="s">
        <v>5190</v>
      </c>
      <c r="B1614" s="1" t="s">
        <v>5191</v>
      </c>
      <c r="C1614" s="1" t="s">
        <v>22</v>
      </c>
      <c r="D1614" s="1" t="s">
        <v>189</v>
      </c>
      <c r="E1614" s="56" t="s">
        <v>103</v>
      </c>
      <c r="F1614" s="1" t="s">
        <v>857</v>
      </c>
      <c r="G1614" s="49" t="s">
        <v>5897</v>
      </c>
      <c r="H1614" s="22" t="str">
        <f>_xlfn.XLOOKUP(B1614,[1]SITE!$B:$B,[1]SITE!$CK:$CK,"")</f>
        <v>Operationnel</v>
      </c>
      <c r="I1614" s="22"/>
      <c r="J1614" s="22" t="str">
        <f>_xlfn.XLOOKUP(B1614,[1]SITE!$B:$B,[1]SITE!$I:$I,"")</f>
        <v>No impact</v>
      </c>
      <c r="K1614" s="30"/>
      <c r="L1614" s="15" t="str" cm="1">
        <f t="array" ref="L1614">IFERROR(_xlfn.IFS(
N1614="MPR ISSUE","PDH",
N1614="BSS Hardware Issue","BSS",
N1614="Sites strategiques, MLL, Pylone, etc.","ENVTECH",
N1614="AKTIVCO DEFAUT GE &amp; POWER Cabinet","AKTIVCO",
N1614="AKTIVCO Coupure ENEO &amp; Baisse de tension","AKTIVCO GRID ONLY",
N1614="Coupure ENEO &amp; Baisse de tension","IHS GRID ONLY",
N1614="Defaut GE &amp; POWER Cabinet","IHS",
N1614="Sharing","Partners",
N1614="Sites strategiques &amp; DataCenter","SST &amp; DC",
N1614="Exclu","Exclu",
N1614="SAT","SAT",
N1614="SPARE-ISSUE","SPARE-ISSUE",
N1614="Fiber CAmtel","TRANS_FO_CAMTEL",
N1614="Fiber AOF","Fiber AOF",
N1614="Projet OCM (HUAWEI)","TRAVAUX-HUAWEI",
N1614="Projet OCM (NOKIA)","TRAVAUX-NOKIA",
N1614="ACCESS-ISSUE","ACCESS-ISSUE",
N1614="Projet OCM (ZTE, NOKIA, autres projets)","TRAVAUX OCM",
N1614="No root CAuse","No root cause",
N1614="ODU HS","PDH",
N1614="IP &amp; VLAN","PDH",
N1614="Warehouse HUAWEI","SPARE-ISSUE",
N1614="SPARE-HS","SPARE-ISSUE",
N1614="Power Telco","BSS"
),"")</f>
        <v>No root cause</v>
      </c>
      <c r="M1614" s="16" t="str" cm="1">
        <f t="array" ref="M1614">IFERROR(_xlfn.IFS(
N1614="MPR ISSUE","TX ISSUE",
N1614="BSS Hardware Issue","RAN ISSUE",
N1614="Sites strategiques, MLL, Pylone, etc.","ENVTECH",
N1614="AKTIVCO DEFAUT GE &amp; POWER Cabinet","POWER ISSUE",
N1614="AKTIVCO Coupure ENEO &amp; Baisse de tension","POWER ISSUE",
N1614="Coupure ENEO &amp; Baisse de tension","POWER ISSUE",
N1614="Defaut GE &amp; POWER Cabinet","POWER ISSUE",
N1614="Sharing","POWER ISSUE",
N1614="Sites strategiques &amp; DataCenter","POWER ISSUE",
N1614="Exclu","Exclu",
N1614="SAT","TX ISSUE",
N1614="SPARE-ISSUE","SPARE-ISSUE",
N1614="Fiber CAmtel","TX ISSUE",
N1614="Fiber AOF","TX ISSUE",
N1614="Projet OCM (HUAWEI)","TRAVAUX-HUAWEI",
N1614="Projet OCM (NOKIA)","TRAVAUX -NOKIA",
N1614="ACCESS-ISSUE","ACCESS-ISSUE",
N1614="Projet OCM (ZTE, NOKIA, autres projets)","TRAVAUX OCM",
N1614="No root CAuse","No root cause",
N1614="ODU HS","TX ISSUE",
N1614="IP &amp; VLAN","TX ISSUE",
N1614="Warehouse HUAWEI","SPARE-ISSUE",
N1614="SPARE-HS","SPARE-ISSUE",
N1614="Power Telco","RAN ISSUE"
),"")</f>
        <v>No root cause</v>
      </c>
      <c r="N1614" s="29" t="s">
        <v>5652</v>
      </c>
      <c r="O1614" s="17" t="str" cm="1">
        <f t="array" ref="O1614">IFERROR(_xlfn.IFS(
N1614="MPR ISSUE","ACTIVE",
N1614="BSS Hardware Issue","ACTIVE",
N1614="Sites strategiques, MLL, Pylone, etc.","PASSIVE",
N1614="AKTIVCO DEFAUT GE &amp; POWER Cabinet","PASSIVE",
N1614="AKTIVCO Coupure ENEO &amp; Baisse de tension","PASSIVE",
N1614="Coupure ENEO &amp; Baisse de tension","PASSIVE",
N1614="Defaut GE &amp; POWER Cabinet","PASSIVE",
N1614="Sharing","PASSIVE",
N1614="Sites strategiques &amp; DataCenter","PASSIVE",
N1614="Exclu","Exclu",
N1614="SAT","ACTIVE",
N1614="SPARE-ISSUE","SPARE-ISSUE",
N1614="Fiber CAmtel","ACTIVE",
N1614="Fiber AOF","ACTIVE",
N1614="Projet OCM (HUAWEI)","PLANNED WORKS",
N1614="Projet OCM (NOKIA)","PLANNED WORKS",
N1614="ACCESS-ISSUE","ACCESS-ISSUE",
N1614="Projet OCM (ZTE, NOKIA, autres projets)","PLANNED WORKS",
N1614="No root CAuse","No root cause",
N1614="ODU HS","ACTIVE",
N1614="IP &amp; VLAN","ACTIVE",
N1614="Warehouse HUAWEI","SPARE-ISSUE",
N1614="SPARE-HS","SPARE-ISSUE",
N1614="Power Telco","ACTIVE"
),"")</f>
        <v>No root cause</v>
      </c>
      <c r="P1614" s="59">
        <v>0</v>
      </c>
      <c r="Q1614" s="59">
        <v>0</v>
      </c>
      <c r="R1614" s="59">
        <v>0</v>
      </c>
      <c r="S1614" s="59">
        <v>0</v>
      </c>
      <c r="T1614" s="59">
        <v>1.2907067827516243</v>
      </c>
      <c r="U1614" s="59">
        <v>0</v>
      </c>
      <c r="V1614" s="14"/>
      <c r="W1614" s="14"/>
      <c r="X1614" s="14"/>
      <c r="Y1614" s="14"/>
      <c r="Z1614" s="14"/>
      <c r="AA1614" s="31" t="s">
        <v>16</v>
      </c>
      <c r="AB1614" s="31" t="s">
        <v>16</v>
      </c>
      <c r="AC1614" s="7" t="s">
        <v>16</v>
      </c>
      <c r="AD1614" s="3"/>
      <c r="AE1614" s="3" t="s">
        <v>16</v>
      </c>
      <c r="AF1614" s="7" t="s">
        <v>16</v>
      </c>
      <c r="AG1614" s="32" t="s">
        <v>16</v>
      </c>
      <c r="AH1614" s="32" t="s">
        <v>16</v>
      </c>
      <c r="AI1614" s="32" t="s">
        <v>16</v>
      </c>
      <c r="AJ1614" s="32" t="s">
        <v>16</v>
      </c>
      <c r="AK1614" s="32" t="s">
        <v>16</v>
      </c>
      <c r="AL1614" s="32" t="s">
        <v>16</v>
      </c>
      <c r="AM1614" s="32" t="s">
        <v>16</v>
      </c>
      <c r="AN1614" s="9" t="s">
        <v>16</v>
      </c>
      <c r="AO1614" s="9" t="s">
        <v>16</v>
      </c>
      <c r="AP1614" s="9" t="s">
        <v>16</v>
      </c>
      <c r="AQ1614" s="14"/>
      <c r="AR1614" s="14"/>
    </row>
    <row r="1615" spans="1:44" s="9" customFormat="1" hidden="1" x14ac:dyDescent="0.3">
      <c r="A1615" s="1" t="s">
        <v>945</v>
      </c>
      <c r="B1615" s="51" t="s">
        <v>946</v>
      </c>
      <c r="C1615" s="51" t="s">
        <v>11</v>
      </c>
      <c r="D1615" s="51" t="s">
        <v>12</v>
      </c>
      <c r="E1615" s="56" t="s">
        <v>38</v>
      </c>
      <c r="F1615" s="51" t="s">
        <v>39</v>
      </c>
      <c r="G1615" s="22" t="s">
        <v>5896</v>
      </c>
      <c r="H1615" s="22" t="str">
        <f>_xlfn.XLOOKUP(B1615,[1]SITE!$B:$B,[1]SITE!$CK:$CK,"")</f>
        <v>Operationnel</v>
      </c>
      <c r="I1615" s="22"/>
      <c r="J1615" s="22" t="str">
        <f>_xlfn.XLOOKUP(B1615,[1]SITE!$B:$B,[1]SITE!$I:$I,"")</f>
        <v>No impact</v>
      </c>
      <c r="K1615" s="30"/>
      <c r="L1615" s="15" t="str" cm="1">
        <f t="array" ref="L1615">IFERROR(_xlfn.IFS(
N1615="MPR ISSUE","PDH",
N1615="BSS Hardware Issue","BSS",
N1615="Sites strategiques, MLL, Pylone, etc.","ENVTECH",
N1615="AKTIVCO DEFAUT GE &amp; POWER Cabinet","AKTIVCO",
N1615="AKTIVCO Coupure ENEO &amp; Baisse de tension","AKTIVCO GRID ONLY",
N1615="Coupure ENEO &amp; Baisse de tension","IHS GRID ONLY",
N1615="Defaut GE &amp; POWER Cabinet","IHS",
N1615="Sharing","Partners",
N1615="Sites strategiques &amp; DataCenter","SST &amp; DC",
N1615="Exclu","Exclu",
N1615="SAT","SAT",
N1615="SPARE-ISSUE","SPARE-ISSUE",
N1615="Fiber CAmtel","TRANS_FO_CAMTEL",
N1615="Fiber AOF","Fiber AOF",
N1615="Projet OCM (HUAWEI)","TRAVAUX-HUAWEI",
N1615="Projet OCM (NOKIA)","TRAVAUX-NOKIA",
N1615="ACCESS-ISSUE","ACCESS-ISSUE",
N1615="Projet OCM (ZTE, NOKIA, autres projets)","TRAVAUX OCM",
N1615="No root CAuse","No root cause",
N1615="ODU HS","PDH",
N1615="IP &amp; VLAN","PDH",
N1615="Warehouse HUAWEI","SPARE-ISSUE",
N1615="SPARE-HS","SPARE-ISSUE",
N1615="Power Telco","BSS"
),"")</f>
        <v>No root cause</v>
      </c>
      <c r="M1615" s="16" t="str" cm="1">
        <f t="array" ref="M1615">IFERROR(_xlfn.IFS(
N1615="MPR ISSUE","TX ISSUE",
N1615="BSS Hardware Issue","RAN ISSUE",
N1615="Sites strategiques, MLL, Pylone, etc.","ENVTECH",
N1615="AKTIVCO DEFAUT GE &amp; POWER Cabinet","POWER ISSUE",
N1615="AKTIVCO Coupure ENEO &amp; Baisse de tension","POWER ISSUE",
N1615="Coupure ENEO &amp; Baisse de tension","POWER ISSUE",
N1615="Defaut GE &amp; POWER Cabinet","POWER ISSUE",
N1615="Sharing","POWER ISSUE",
N1615="Sites strategiques &amp; DataCenter","POWER ISSUE",
N1615="Exclu","Exclu",
N1615="SAT","TX ISSUE",
N1615="SPARE-ISSUE","SPARE-ISSUE",
N1615="Fiber CAmtel","TX ISSUE",
N1615="Fiber AOF","TX ISSUE",
N1615="Projet OCM (HUAWEI)","TRAVAUX-HUAWEI",
N1615="Projet OCM (NOKIA)","TRAVAUX -NOKIA",
N1615="ACCESS-ISSUE","ACCESS-ISSUE",
N1615="Projet OCM (ZTE, NOKIA, autres projets)","TRAVAUX OCM",
N1615="No root CAuse","No root cause",
N1615="ODU HS","TX ISSUE",
N1615="IP &amp; VLAN","TX ISSUE",
N1615="Warehouse HUAWEI","SPARE-ISSUE",
N1615="SPARE-HS","SPARE-ISSUE",
N1615="Power Telco","RAN ISSUE"
),"")</f>
        <v>No root cause</v>
      </c>
      <c r="N1615" s="29" t="s">
        <v>5652</v>
      </c>
      <c r="O1615" s="17" t="str" cm="1">
        <f t="array" ref="O1615">IFERROR(_xlfn.IFS(
N1615="MPR ISSUE","ACTIVE",
N1615="BSS Hardware Issue","ACTIVE",
N1615="Sites strategiques, MLL, Pylone, etc.","PASSIVE",
N1615="AKTIVCO DEFAUT GE &amp; POWER Cabinet","PASSIVE",
N1615="AKTIVCO Coupure ENEO &amp; Baisse de tension","PASSIVE",
N1615="Coupure ENEO &amp; Baisse de tension","PASSIVE",
N1615="Defaut GE &amp; POWER Cabinet","PASSIVE",
N1615="Sharing","PASSIVE",
N1615="Sites strategiques &amp; DataCenter","PASSIVE",
N1615="Exclu","Exclu",
N1615="SAT","ACTIVE",
N1615="SPARE-ISSUE","SPARE-ISSUE",
N1615="Fiber CAmtel","ACTIVE",
N1615="Fiber AOF","ACTIVE",
N1615="Projet OCM (HUAWEI)","PLANNED WORKS",
N1615="Projet OCM (NOKIA)","PLANNED WORKS",
N1615="ACCESS-ISSUE","ACCESS-ISSUE",
N1615="Projet OCM (ZTE, NOKIA, autres projets)","PLANNED WORKS",
N1615="No root CAuse","No root cause",
N1615="ODU HS","ACTIVE",
N1615="IP &amp; VLAN","ACTIVE",
N1615="Warehouse HUAWEI","SPARE-ISSUE",
N1615="SPARE-HS","SPARE-ISSUE",
N1615="Power Telco","ACTIVE"
),"")</f>
        <v>No root cause</v>
      </c>
      <c r="P1615" s="59">
        <v>0</v>
      </c>
      <c r="Q1615" s="59">
        <v>0.62073206575864703</v>
      </c>
      <c r="R1615" s="59">
        <v>0</v>
      </c>
      <c r="S1615" s="59">
        <v>0</v>
      </c>
      <c r="T1615" s="59">
        <v>0</v>
      </c>
      <c r="U1615" s="59">
        <v>0</v>
      </c>
      <c r="V1615" s="14"/>
      <c r="W1615" s="14"/>
      <c r="X1615" s="14"/>
      <c r="Y1615" s="14"/>
      <c r="Z1615" s="14"/>
      <c r="AA1615" s="31" t="s">
        <v>16</v>
      </c>
      <c r="AB1615" s="31" t="s">
        <v>16</v>
      </c>
      <c r="AC1615" s="7" t="s">
        <v>16</v>
      </c>
      <c r="AD1615" s="3"/>
      <c r="AE1615" s="3" t="s">
        <v>16</v>
      </c>
      <c r="AF1615" s="7" t="s">
        <v>16</v>
      </c>
      <c r="AG1615" s="32" t="s">
        <v>16</v>
      </c>
      <c r="AH1615" s="32" t="s">
        <v>16</v>
      </c>
      <c r="AI1615" s="32" t="s">
        <v>16</v>
      </c>
      <c r="AJ1615" s="32" t="s">
        <v>16</v>
      </c>
      <c r="AK1615" s="32" t="s">
        <v>16</v>
      </c>
      <c r="AL1615" s="32" t="s">
        <v>16</v>
      </c>
      <c r="AM1615" s="32" t="s">
        <v>16</v>
      </c>
      <c r="AN1615" s="9" t="s">
        <v>16</v>
      </c>
      <c r="AO1615" s="9" t="s">
        <v>16</v>
      </c>
      <c r="AP1615" s="9" t="s">
        <v>16</v>
      </c>
      <c r="AQ1615" s="14"/>
      <c r="AR1615" s="14"/>
    </row>
    <row r="1616" spans="1:44" s="9" customFormat="1" hidden="1" x14ac:dyDescent="0.3">
      <c r="A1616" s="1" t="s">
        <v>3172</v>
      </c>
      <c r="B1616" s="51" t="s">
        <v>3173</v>
      </c>
      <c r="C1616" s="51" t="s">
        <v>11</v>
      </c>
      <c r="D1616" s="51" t="s">
        <v>319</v>
      </c>
      <c r="E1616" s="56" t="s">
        <v>32</v>
      </c>
      <c r="F1616" s="51" t="s">
        <v>485</v>
      </c>
      <c r="G1616" s="22" t="s">
        <v>5896</v>
      </c>
      <c r="H1616" s="22" t="str">
        <f>_xlfn.XLOOKUP(B1616,[1]SITE!$B:$B,[1]SITE!$CK:$CK,"")</f>
        <v>Operationnel</v>
      </c>
      <c r="I1616" s="22"/>
      <c r="J1616" s="22" t="str">
        <f>_xlfn.XLOOKUP(B1616,[1]SITE!$B:$B,[1]SITE!$I:$I,"")</f>
        <v>No impact</v>
      </c>
      <c r="K1616" s="30"/>
      <c r="L1616" s="15" t="str" cm="1">
        <f t="array" ref="L1616">IFERROR(_xlfn.IFS(
N1616="MPR ISSUE","PDH",
N1616="BSS Hardware Issue","BSS",
N1616="Sites strategiques, MLL, Pylone, etc.","ENVTECH",
N1616="AKTIVCO DEFAUT GE &amp; POWER Cabinet","AKTIVCO",
N1616="AKTIVCO Coupure ENEO &amp; Baisse de tension","AKTIVCO GRID ONLY",
N1616="Coupure ENEO &amp; Baisse de tension","IHS GRID ONLY",
N1616="Defaut GE &amp; POWER Cabinet","IHS",
N1616="Sharing","Partners",
N1616="Sites strategiques &amp; DataCenter","SST &amp; DC",
N1616="Exclu","Exclu",
N1616="SAT","SAT",
N1616="SPARE-ISSUE","SPARE-ISSUE",
N1616="Fiber CAmtel","TRANS_FO_CAMTEL",
N1616="Fiber AOF","Fiber AOF",
N1616="Projet OCM (HUAWEI)","TRAVAUX-HUAWEI",
N1616="Projet OCM (NOKIA)","TRAVAUX-NOKIA",
N1616="ACCESS-ISSUE","ACCESS-ISSUE",
N1616="Projet OCM (ZTE, NOKIA, autres projets)","TRAVAUX OCM",
N1616="No root CAuse","No root cause",
N1616="ODU HS","PDH",
N1616="IP &amp; VLAN","PDH",
N1616="Warehouse HUAWEI","SPARE-ISSUE",
N1616="SPARE-HS","SPARE-ISSUE",
N1616="Power Telco","BSS"
),"")</f>
        <v>No root cause</v>
      </c>
      <c r="M1616" s="16" t="str" cm="1">
        <f t="array" ref="M1616">IFERROR(_xlfn.IFS(
N1616="MPR ISSUE","TX ISSUE",
N1616="BSS Hardware Issue","RAN ISSUE",
N1616="Sites strategiques, MLL, Pylone, etc.","ENVTECH",
N1616="AKTIVCO DEFAUT GE &amp; POWER Cabinet","POWER ISSUE",
N1616="AKTIVCO Coupure ENEO &amp; Baisse de tension","POWER ISSUE",
N1616="Coupure ENEO &amp; Baisse de tension","POWER ISSUE",
N1616="Defaut GE &amp; POWER Cabinet","POWER ISSUE",
N1616="Sharing","POWER ISSUE",
N1616="Sites strategiques &amp; DataCenter","POWER ISSUE",
N1616="Exclu","Exclu",
N1616="SAT","TX ISSUE",
N1616="SPARE-ISSUE","SPARE-ISSUE",
N1616="Fiber CAmtel","TX ISSUE",
N1616="Fiber AOF","TX ISSUE",
N1616="Projet OCM (HUAWEI)","TRAVAUX-HUAWEI",
N1616="Projet OCM (NOKIA)","TRAVAUX -NOKIA",
N1616="ACCESS-ISSUE","ACCESS-ISSUE",
N1616="Projet OCM (ZTE, NOKIA, autres projets)","TRAVAUX OCM",
N1616="No root CAuse","No root cause",
N1616="ODU HS","TX ISSUE",
N1616="IP &amp; VLAN","TX ISSUE",
N1616="Warehouse HUAWEI","SPARE-ISSUE",
N1616="SPARE-HS","SPARE-ISSUE",
N1616="Power Telco","RAN ISSUE"
),"")</f>
        <v>No root cause</v>
      </c>
      <c r="N1616" s="29" t="s">
        <v>5652</v>
      </c>
      <c r="O1616" s="17" t="str" cm="1">
        <f t="array" ref="O1616">IFERROR(_xlfn.IFS(
N1616="MPR ISSUE","ACTIVE",
N1616="BSS Hardware Issue","ACTIVE",
N1616="Sites strategiques, MLL, Pylone, etc.","PASSIVE",
N1616="AKTIVCO DEFAUT GE &amp; POWER Cabinet","PASSIVE",
N1616="AKTIVCO Coupure ENEO &amp; Baisse de tension","PASSIVE",
N1616="Coupure ENEO &amp; Baisse de tension","PASSIVE",
N1616="Defaut GE &amp; POWER Cabinet","PASSIVE",
N1616="Sharing","PASSIVE",
N1616="Sites strategiques &amp; DataCenter","PASSIVE",
N1616="Exclu","Exclu",
N1616="SAT","ACTIVE",
N1616="SPARE-ISSUE","SPARE-ISSUE",
N1616="Fiber CAmtel","ACTIVE",
N1616="Fiber AOF","ACTIVE",
N1616="Projet OCM (HUAWEI)","PLANNED WORKS",
N1616="Projet OCM (NOKIA)","PLANNED WORKS",
N1616="ACCESS-ISSUE","ACCESS-ISSUE",
N1616="Projet OCM (ZTE, NOKIA, autres projets)","PLANNED WORKS",
N1616="No root CAuse","No root cause",
N1616="ODU HS","ACTIVE",
N1616="IP &amp; VLAN","ACTIVE",
N1616="Warehouse HUAWEI","SPARE-ISSUE",
N1616="SPARE-HS","SPARE-ISSUE",
N1616="Power Telco","ACTIVE"
),"")</f>
        <v>No root cause</v>
      </c>
      <c r="P1616" s="59">
        <v>0</v>
      </c>
      <c r="Q1616" s="59">
        <v>0</v>
      </c>
      <c r="R1616" s="59">
        <v>0</v>
      </c>
      <c r="S1616" s="59">
        <v>0.40328679091295644</v>
      </c>
      <c r="T1616" s="59">
        <v>1.2925616308966335</v>
      </c>
      <c r="U1616" s="59">
        <v>0</v>
      </c>
      <c r="V1616" s="14"/>
      <c r="W1616" s="14"/>
      <c r="X1616" s="14"/>
      <c r="Y1616" s="14"/>
      <c r="Z1616" s="14"/>
      <c r="AA1616" s="31" t="s">
        <v>16</v>
      </c>
      <c r="AB1616" s="31" t="s">
        <v>16</v>
      </c>
      <c r="AC1616" s="7" t="s">
        <v>16</v>
      </c>
      <c r="AD1616" s="3"/>
      <c r="AE1616" s="3" t="s">
        <v>16</v>
      </c>
      <c r="AF1616" s="7" t="s">
        <v>16</v>
      </c>
      <c r="AG1616" s="32" t="s">
        <v>16</v>
      </c>
      <c r="AH1616" s="32" t="s">
        <v>16</v>
      </c>
      <c r="AI1616" s="32" t="s">
        <v>16</v>
      </c>
      <c r="AJ1616" s="32" t="s">
        <v>16</v>
      </c>
      <c r="AK1616" s="32" t="s">
        <v>16</v>
      </c>
      <c r="AL1616" s="32" t="s">
        <v>16</v>
      </c>
      <c r="AM1616" s="32" t="s">
        <v>16</v>
      </c>
      <c r="AN1616" s="9" t="s">
        <v>16</v>
      </c>
      <c r="AO1616" s="9" t="s">
        <v>16</v>
      </c>
      <c r="AP1616" s="9" t="s">
        <v>16</v>
      </c>
      <c r="AQ1616" s="14"/>
      <c r="AR1616" s="14"/>
    </row>
    <row r="1617" spans="1:44" s="9" customFormat="1" hidden="1" x14ac:dyDescent="0.3">
      <c r="A1617" s="1" t="s">
        <v>1951</v>
      </c>
      <c r="B1617" s="51" t="s">
        <v>1952</v>
      </c>
      <c r="C1617" s="51" t="s">
        <v>11</v>
      </c>
      <c r="D1617" s="51" t="s">
        <v>12</v>
      </c>
      <c r="E1617" s="56" t="s">
        <v>38</v>
      </c>
      <c r="F1617" s="51" t="s">
        <v>39</v>
      </c>
      <c r="G1617" s="22" t="s">
        <v>5896</v>
      </c>
      <c r="H1617" s="22" t="str">
        <f>_xlfn.XLOOKUP(B1617,[1]SITE!$B:$B,[1]SITE!$CK:$CK,"")</f>
        <v>Operationnel</v>
      </c>
      <c r="I1617" s="22"/>
      <c r="J1617" s="22" t="str">
        <f>_xlfn.XLOOKUP(B1617,[1]SITE!$B:$B,[1]SITE!$I:$I,"")</f>
        <v>No impact</v>
      </c>
      <c r="K1617" s="30"/>
      <c r="L1617" s="15" t="str" cm="1">
        <f t="array" ref="L1617">IFERROR(_xlfn.IFS(
N1617="MPR ISSUE","PDH",
N1617="BSS Hardware Issue","BSS",
N1617="Sites strategiques, MLL, Pylone, etc.","ENVTECH",
N1617="AKTIVCO DEFAUT GE &amp; POWER Cabinet","AKTIVCO",
N1617="AKTIVCO Coupure ENEO &amp; Baisse de tension","AKTIVCO GRID ONLY",
N1617="Coupure ENEO &amp; Baisse de tension","IHS GRID ONLY",
N1617="Defaut GE &amp; POWER Cabinet","IHS",
N1617="Sharing","Partners",
N1617="Sites strategiques &amp; DataCenter","SST &amp; DC",
N1617="Exclu","Exclu",
N1617="SAT","SAT",
N1617="SPARE-ISSUE","SPARE-ISSUE",
N1617="Fiber CAmtel","TRANS_FO_CAMTEL",
N1617="Fiber AOF","Fiber AOF",
N1617="Projet OCM (HUAWEI)","TRAVAUX-HUAWEI",
N1617="Projet OCM (NOKIA)","TRAVAUX-NOKIA",
N1617="ACCESS-ISSUE","ACCESS-ISSUE",
N1617="Projet OCM (ZTE, NOKIA, autres projets)","TRAVAUX OCM",
N1617="No root CAuse","No root cause",
N1617="ODU HS","PDH",
N1617="IP &amp; VLAN","PDH",
N1617="Warehouse HUAWEI","SPARE-ISSUE",
N1617="SPARE-HS","SPARE-ISSUE",
N1617="Power Telco","BSS"
),"")</f>
        <v>No root cause</v>
      </c>
      <c r="M1617" s="16" t="str" cm="1">
        <f t="array" ref="M1617">IFERROR(_xlfn.IFS(
N1617="MPR ISSUE","TX ISSUE",
N1617="BSS Hardware Issue","RAN ISSUE",
N1617="Sites strategiques, MLL, Pylone, etc.","ENVTECH",
N1617="AKTIVCO DEFAUT GE &amp; POWER Cabinet","POWER ISSUE",
N1617="AKTIVCO Coupure ENEO &amp; Baisse de tension","POWER ISSUE",
N1617="Coupure ENEO &amp; Baisse de tension","POWER ISSUE",
N1617="Defaut GE &amp; POWER Cabinet","POWER ISSUE",
N1617="Sharing","POWER ISSUE",
N1617="Sites strategiques &amp; DataCenter","POWER ISSUE",
N1617="Exclu","Exclu",
N1617="SAT","TX ISSUE",
N1617="SPARE-ISSUE","SPARE-ISSUE",
N1617="Fiber CAmtel","TX ISSUE",
N1617="Fiber AOF","TX ISSUE",
N1617="Projet OCM (HUAWEI)","TRAVAUX-HUAWEI",
N1617="Projet OCM (NOKIA)","TRAVAUX -NOKIA",
N1617="ACCESS-ISSUE","ACCESS-ISSUE",
N1617="Projet OCM (ZTE, NOKIA, autres projets)","TRAVAUX OCM",
N1617="No root CAuse","No root cause",
N1617="ODU HS","TX ISSUE",
N1617="IP &amp; VLAN","TX ISSUE",
N1617="Warehouse HUAWEI","SPARE-ISSUE",
N1617="SPARE-HS","SPARE-ISSUE",
N1617="Power Telco","RAN ISSUE"
),"")</f>
        <v>No root cause</v>
      </c>
      <c r="N1617" s="29" t="s">
        <v>5652</v>
      </c>
      <c r="O1617" s="17" t="str" cm="1">
        <f t="array" ref="O1617">IFERROR(_xlfn.IFS(
N1617="MPR ISSUE","ACTIVE",
N1617="BSS Hardware Issue","ACTIVE",
N1617="Sites strategiques, MLL, Pylone, etc.","PASSIVE",
N1617="AKTIVCO DEFAUT GE &amp; POWER Cabinet","PASSIVE",
N1617="AKTIVCO Coupure ENEO &amp; Baisse de tension","PASSIVE",
N1617="Coupure ENEO &amp; Baisse de tension","PASSIVE",
N1617="Defaut GE &amp; POWER Cabinet","PASSIVE",
N1617="Sharing","PASSIVE",
N1617="Sites strategiques &amp; DataCenter","PASSIVE",
N1617="Exclu","Exclu",
N1617="SAT","ACTIVE",
N1617="SPARE-ISSUE","SPARE-ISSUE",
N1617="Fiber CAmtel","ACTIVE",
N1617="Fiber AOF","ACTIVE",
N1617="Projet OCM (HUAWEI)","PLANNED WORKS",
N1617="Projet OCM (NOKIA)","PLANNED WORKS",
N1617="ACCESS-ISSUE","ACCESS-ISSUE",
N1617="Projet OCM (ZTE, NOKIA, autres projets)","PLANNED WORKS",
N1617="No root CAuse","No root cause",
N1617="ODU HS","ACTIVE",
N1617="IP &amp; VLAN","ACTIVE",
N1617="Warehouse HUAWEI","SPARE-ISSUE",
N1617="SPARE-HS","SPARE-ISSUE",
N1617="Power Telco","ACTIVE"
),"")</f>
        <v>No root cause</v>
      </c>
      <c r="P1617" s="59">
        <v>0</v>
      </c>
      <c r="Q1617" s="59">
        <v>0</v>
      </c>
      <c r="R1617" s="59">
        <v>0</v>
      </c>
      <c r="S1617" s="59">
        <v>0</v>
      </c>
      <c r="T1617" s="59">
        <v>0</v>
      </c>
      <c r="U1617" s="59">
        <v>0</v>
      </c>
      <c r="V1617" s="14"/>
      <c r="W1617" s="14"/>
      <c r="X1617" s="14"/>
      <c r="Y1617" s="14"/>
      <c r="Z1617" s="14"/>
      <c r="AA1617" s="31" t="s">
        <v>16</v>
      </c>
      <c r="AB1617" s="31" t="s">
        <v>16</v>
      </c>
      <c r="AC1617" s="7" t="s">
        <v>16</v>
      </c>
      <c r="AD1617" s="3"/>
      <c r="AE1617" s="3" t="s">
        <v>16</v>
      </c>
      <c r="AF1617" s="7" t="s">
        <v>16</v>
      </c>
      <c r="AG1617" s="32" t="s">
        <v>16</v>
      </c>
      <c r="AH1617" s="32" t="s">
        <v>16</v>
      </c>
      <c r="AI1617" s="32" t="s">
        <v>16</v>
      </c>
      <c r="AJ1617" s="32" t="s">
        <v>16</v>
      </c>
      <c r="AK1617" s="32" t="s">
        <v>16</v>
      </c>
      <c r="AL1617" s="32" t="s">
        <v>16</v>
      </c>
      <c r="AM1617" s="32" t="s">
        <v>16</v>
      </c>
      <c r="AN1617" s="9" t="s">
        <v>16</v>
      </c>
      <c r="AO1617" s="9" t="s">
        <v>16</v>
      </c>
      <c r="AP1617" s="9" t="s">
        <v>16</v>
      </c>
      <c r="AQ1617" s="14"/>
      <c r="AR1617" s="14"/>
    </row>
    <row r="1618" spans="1:44" s="9" customFormat="1" hidden="1" x14ac:dyDescent="0.3">
      <c r="A1618" s="1" t="s">
        <v>1936</v>
      </c>
      <c r="B1618" s="51" t="s">
        <v>1937</v>
      </c>
      <c r="C1618" s="1"/>
      <c r="D1618" s="51"/>
      <c r="E1618" s="56" t="s">
        <v>38</v>
      </c>
      <c r="F1618" s="51" t="s">
        <v>39</v>
      </c>
      <c r="G1618" s="22" t="s">
        <v>5896</v>
      </c>
      <c r="H1618" s="22" t="str">
        <f>_xlfn.XLOOKUP(B1618,[1]SITE!$B:$B,[1]SITE!$CK:$CK,"")</f>
        <v>Operationnel</v>
      </c>
      <c r="I1618" s="22"/>
      <c r="J1618" s="22" t="str">
        <f>_xlfn.XLOOKUP(B1618,[1]SITE!$B:$B,[1]SITE!$I:$I,"")</f>
        <v>No impact</v>
      </c>
      <c r="K1618" s="30"/>
      <c r="L1618" s="15" t="str" cm="1">
        <f t="array" ref="L1618">IFERROR(_xlfn.IFS(
N1618="MPR ISSUE","PDH",
N1618="BSS Hardware Issue","BSS",
N1618="Sites strategiques, MLL, Pylone, etc.","ENVTECH",
N1618="AKTIVCO DEFAUT GE &amp; POWER Cabinet","AKTIVCO",
N1618="AKTIVCO Coupure ENEO &amp; Baisse de tension","AKTIVCO GRID ONLY",
N1618="Coupure ENEO &amp; Baisse de tension","IHS GRID ONLY",
N1618="Defaut GE &amp; POWER Cabinet","IHS",
N1618="Sharing","Partners",
N1618="Sites strategiques &amp; DataCenter","SST &amp; DC",
N1618="Exclu","Exclu",
N1618="SAT","SAT",
N1618="SPARE-ISSUE","SPARE-ISSUE",
N1618="Fiber CAmtel","TRANS_FO_CAMTEL",
N1618="Fiber AOF","Fiber AOF",
N1618="Projet OCM (HUAWEI)","TRAVAUX-HUAWEI",
N1618="Projet OCM (NOKIA)","TRAVAUX-NOKIA",
N1618="ACCESS-ISSUE","ACCESS-ISSUE",
N1618="Projet OCM (ZTE, NOKIA, autres projets)","TRAVAUX OCM",
N1618="No root CAuse","No root cause",
N1618="ODU HS","PDH",
N1618="IP &amp; VLAN","PDH",
N1618="Warehouse HUAWEI","SPARE-ISSUE",
N1618="SPARE-HS","SPARE-ISSUE",
N1618="Power Telco","BSS"
),"")</f>
        <v>No root cause</v>
      </c>
      <c r="M1618" s="16" t="str" cm="1">
        <f t="array" ref="M1618">IFERROR(_xlfn.IFS(
N1618="MPR ISSUE","TX ISSUE",
N1618="BSS Hardware Issue","RAN ISSUE",
N1618="Sites strategiques, MLL, Pylone, etc.","ENVTECH",
N1618="AKTIVCO DEFAUT GE &amp; POWER Cabinet","POWER ISSUE",
N1618="AKTIVCO Coupure ENEO &amp; Baisse de tension","POWER ISSUE",
N1618="Coupure ENEO &amp; Baisse de tension","POWER ISSUE",
N1618="Defaut GE &amp; POWER Cabinet","POWER ISSUE",
N1618="Sharing","POWER ISSUE",
N1618="Sites strategiques &amp; DataCenter","POWER ISSUE",
N1618="Exclu","Exclu",
N1618="SAT","TX ISSUE",
N1618="SPARE-ISSUE","SPARE-ISSUE",
N1618="Fiber CAmtel","TX ISSUE",
N1618="Fiber AOF","TX ISSUE",
N1618="Projet OCM (HUAWEI)","TRAVAUX-HUAWEI",
N1618="Projet OCM (NOKIA)","TRAVAUX -NOKIA",
N1618="ACCESS-ISSUE","ACCESS-ISSUE",
N1618="Projet OCM (ZTE, NOKIA, autres projets)","TRAVAUX OCM",
N1618="No root CAuse","No root cause",
N1618="ODU HS","TX ISSUE",
N1618="IP &amp; VLAN","TX ISSUE",
N1618="Warehouse HUAWEI","SPARE-ISSUE",
N1618="SPARE-HS","SPARE-ISSUE",
N1618="Power Telco","RAN ISSUE"
),"")</f>
        <v>No root cause</v>
      </c>
      <c r="N1618" s="29" t="s">
        <v>5652</v>
      </c>
      <c r="O1618" s="17" t="str" cm="1">
        <f t="array" ref="O1618">IFERROR(_xlfn.IFS(
N1618="MPR ISSUE","ACTIVE",
N1618="BSS Hardware Issue","ACTIVE",
N1618="Sites strategiques, MLL, Pylone, etc.","PASSIVE",
N1618="AKTIVCO DEFAUT GE &amp; POWER Cabinet","PASSIVE",
N1618="AKTIVCO Coupure ENEO &amp; Baisse de tension","PASSIVE",
N1618="Coupure ENEO &amp; Baisse de tension","PASSIVE",
N1618="Defaut GE &amp; POWER Cabinet","PASSIVE",
N1618="Sharing","PASSIVE",
N1618="Sites strategiques &amp; DataCenter","PASSIVE",
N1618="Exclu","Exclu",
N1618="SAT","ACTIVE",
N1618="SPARE-ISSUE","SPARE-ISSUE",
N1618="Fiber CAmtel","ACTIVE",
N1618="Fiber AOF","ACTIVE",
N1618="Projet OCM (HUAWEI)","PLANNED WORKS",
N1618="Projet OCM (NOKIA)","PLANNED WORKS",
N1618="ACCESS-ISSUE","ACCESS-ISSUE",
N1618="Projet OCM (ZTE, NOKIA, autres projets)","PLANNED WORKS",
N1618="No root CAuse","No root cause",
N1618="ODU HS","ACTIVE",
N1618="IP &amp; VLAN","ACTIVE",
N1618="Warehouse HUAWEI","SPARE-ISSUE",
N1618="SPARE-HS","SPARE-ISSUE",
N1618="Power Telco","ACTIVE"
),"")</f>
        <v>No root cause</v>
      </c>
      <c r="P1618" s="59">
        <v>0</v>
      </c>
      <c r="Q1618" s="59">
        <v>0</v>
      </c>
      <c r="R1618" s="59">
        <v>0</v>
      </c>
      <c r="S1618" s="59">
        <v>0</v>
      </c>
      <c r="T1618" s="59">
        <v>0</v>
      </c>
      <c r="U1618" s="59">
        <v>0</v>
      </c>
      <c r="V1618" s="14"/>
      <c r="W1618" s="14"/>
      <c r="X1618" s="14"/>
      <c r="Y1618" s="14"/>
      <c r="Z1618" s="14"/>
      <c r="AA1618" s="31" t="s">
        <v>16</v>
      </c>
      <c r="AB1618" s="31" t="s">
        <v>16</v>
      </c>
      <c r="AC1618" s="7" t="s">
        <v>16</v>
      </c>
      <c r="AD1618" s="3"/>
      <c r="AE1618" s="3" t="s">
        <v>16</v>
      </c>
      <c r="AF1618" s="7" t="s">
        <v>16</v>
      </c>
      <c r="AG1618" s="32" t="s">
        <v>16</v>
      </c>
      <c r="AH1618" s="32" t="s">
        <v>16</v>
      </c>
      <c r="AI1618" s="32" t="s">
        <v>16</v>
      </c>
      <c r="AJ1618" s="32" t="s">
        <v>16</v>
      </c>
      <c r="AK1618" s="32" t="s">
        <v>16</v>
      </c>
      <c r="AL1618" s="32" t="s">
        <v>16</v>
      </c>
      <c r="AM1618" s="32" t="s">
        <v>16</v>
      </c>
      <c r="AN1618" s="9" t="s">
        <v>16</v>
      </c>
      <c r="AO1618" s="9" t="s">
        <v>16</v>
      </c>
      <c r="AP1618" s="9" t="s">
        <v>16</v>
      </c>
      <c r="AQ1618" s="14"/>
      <c r="AR1618" s="14"/>
    </row>
    <row r="1619" spans="1:44" s="9" customFormat="1" hidden="1" x14ac:dyDescent="0.3">
      <c r="A1619" s="1" t="s">
        <v>4159</v>
      </c>
      <c r="B1619" s="51" t="s">
        <v>4160</v>
      </c>
      <c r="C1619" s="51" t="s">
        <v>11</v>
      </c>
      <c r="D1619" s="51" t="s">
        <v>758</v>
      </c>
      <c r="E1619" s="56" t="s">
        <v>32</v>
      </c>
      <c r="F1619" s="51" t="s">
        <v>33</v>
      </c>
      <c r="G1619" s="22" t="s">
        <v>5896</v>
      </c>
      <c r="H1619" s="22" t="str">
        <f>_xlfn.XLOOKUP(B1619,[1]SITE!$B:$B,[1]SITE!$CK:$CK,"")</f>
        <v>Operationnel</v>
      </c>
      <c r="I1619" s="22"/>
      <c r="J1619" s="22" t="str">
        <f>_xlfn.XLOOKUP(B1619,[1]SITE!$B:$B,[1]SITE!$I:$I,"")</f>
        <v>No impact</v>
      </c>
      <c r="K1619" s="30"/>
      <c r="L1619" s="15" t="str" cm="1">
        <f t="array" ref="L1619">IFERROR(_xlfn.IFS(
N1619="MPR ISSUE","PDH",
N1619="BSS Hardware Issue","BSS",
N1619="Sites strategiques, MLL, Pylone, etc.","ENVTECH",
N1619="AKTIVCO DEFAUT GE &amp; POWER Cabinet","AKTIVCO",
N1619="AKTIVCO Coupure ENEO &amp; Baisse de tension","AKTIVCO GRID ONLY",
N1619="Coupure ENEO &amp; Baisse de tension","IHS GRID ONLY",
N1619="Defaut GE &amp; POWER Cabinet","IHS",
N1619="Sharing","Partners",
N1619="Sites strategiques &amp; DataCenter","SST &amp; DC",
N1619="Exclu","Exclu",
N1619="SAT","SAT",
N1619="SPARE-ISSUE","SPARE-ISSUE",
N1619="Fiber CAmtel","TRANS_FO_CAMTEL",
N1619="Fiber AOF","Fiber AOF",
N1619="Projet OCM (HUAWEI)","TRAVAUX-HUAWEI",
N1619="Projet OCM (NOKIA)","TRAVAUX-NOKIA",
N1619="ACCESS-ISSUE","ACCESS-ISSUE",
N1619="Projet OCM (ZTE, NOKIA, autres projets)","TRAVAUX OCM",
N1619="No root CAuse","No root cause",
N1619="ODU HS","PDH",
N1619="IP &amp; VLAN","PDH",
N1619="Warehouse HUAWEI","SPARE-ISSUE",
N1619="SPARE-HS","SPARE-ISSUE",
N1619="Power Telco","BSS"
),"")</f>
        <v>No root cause</v>
      </c>
      <c r="M1619" s="16" t="str" cm="1">
        <f t="array" ref="M1619">IFERROR(_xlfn.IFS(
N1619="MPR ISSUE","TX ISSUE",
N1619="BSS Hardware Issue","RAN ISSUE",
N1619="Sites strategiques, MLL, Pylone, etc.","ENVTECH",
N1619="AKTIVCO DEFAUT GE &amp; POWER Cabinet","POWER ISSUE",
N1619="AKTIVCO Coupure ENEO &amp; Baisse de tension","POWER ISSUE",
N1619="Coupure ENEO &amp; Baisse de tension","POWER ISSUE",
N1619="Defaut GE &amp; POWER Cabinet","POWER ISSUE",
N1619="Sharing","POWER ISSUE",
N1619="Sites strategiques &amp; DataCenter","POWER ISSUE",
N1619="Exclu","Exclu",
N1619="SAT","TX ISSUE",
N1619="SPARE-ISSUE","SPARE-ISSUE",
N1619="Fiber CAmtel","TX ISSUE",
N1619="Fiber AOF","TX ISSUE",
N1619="Projet OCM (HUAWEI)","TRAVAUX-HUAWEI",
N1619="Projet OCM (NOKIA)","TRAVAUX -NOKIA",
N1619="ACCESS-ISSUE","ACCESS-ISSUE",
N1619="Projet OCM (ZTE, NOKIA, autres projets)","TRAVAUX OCM",
N1619="No root CAuse","No root cause",
N1619="ODU HS","TX ISSUE",
N1619="IP &amp; VLAN","TX ISSUE",
N1619="Warehouse HUAWEI","SPARE-ISSUE",
N1619="SPARE-HS","SPARE-ISSUE",
N1619="Power Telco","RAN ISSUE"
),"")</f>
        <v>No root cause</v>
      </c>
      <c r="N1619" s="29" t="s">
        <v>5652</v>
      </c>
      <c r="O1619" s="17" t="str" cm="1">
        <f t="array" ref="O1619">IFERROR(_xlfn.IFS(
N1619="MPR ISSUE","ACTIVE",
N1619="BSS Hardware Issue","ACTIVE",
N1619="Sites strategiques, MLL, Pylone, etc.","PASSIVE",
N1619="AKTIVCO DEFAUT GE &amp; POWER Cabinet","PASSIVE",
N1619="AKTIVCO Coupure ENEO &amp; Baisse de tension","PASSIVE",
N1619="Coupure ENEO &amp; Baisse de tension","PASSIVE",
N1619="Defaut GE &amp; POWER Cabinet","PASSIVE",
N1619="Sharing","PASSIVE",
N1619="Sites strategiques &amp; DataCenter","PASSIVE",
N1619="Exclu","Exclu",
N1619="SAT","ACTIVE",
N1619="SPARE-ISSUE","SPARE-ISSUE",
N1619="Fiber CAmtel","ACTIVE",
N1619="Fiber AOF","ACTIVE",
N1619="Projet OCM (HUAWEI)","PLANNED WORKS",
N1619="Projet OCM (NOKIA)","PLANNED WORKS",
N1619="ACCESS-ISSUE","ACCESS-ISSUE",
N1619="Projet OCM (ZTE, NOKIA, autres projets)","PLANNED WORKS",
N1619="No root CAuse","No root cause",
N1619="ODU HS","ACTIVE",
N1619="IP &amp; VLAN","ACTIVE",
N1619="Warehouse HUAWEI","SPARE-ISSUE",
N1619="SPARE-HS","SPARE-ISSUE",
N1619="Power Telco","ACTIVE"
),"")</f>
        <v>No root cause</v>
      </c>
      <c r="P1619" s="59">
        <v>0</v>
      </c>
      <c r="Q1619" s="59">
        <v>0</v>
      </c>
      <c r="R1619" s="59">
        <v>0</v>
      </c>
      <c r="S1619" s="59">
        <v>0</v>
      </c>
      <c r="T1619" s="59">
        <v>0</v>
      </c>
      <c r="U1619" s="59">
        <v>0</v>
      </c>
      <c r="V1619" s="14"/>
      <c r="W1619" s="14"/>
      <c r="X1619" s="14"/>
      <c r="Y1619" s="14"/>
      <c r="Z1619" s="14"/>
      <c r="AA1619" s="31" t="s">
        <v>16</v>
      </c>
      <c r="AB1619" s="31" t="s">
        <v>16</v>
      </c>
      <c r="AC1619" s="7" t="s">
        <v>16</v>
      </c>
      <c r="AD1619" s="3"/>
      <c r="AE1619" s="3" t="s">
        <v>16</v>
      </c>
      <c r="AF1619" s="7" t="s">
        <v>16</v>
      </c>
      <c r="AG1619" s="32" t="s">
        <v>16</v>
      </c>
      <c r="AH1619" s="32" t="s">
        <v>16</v>
      </c>
      <c r="AI1619" s="32" t="s">
        <v>16</v>
      </c>
      <c r="AJ1619" s="32" t="s">
        <v>16</v>
      </c>
      <c r="AK1619" s="32" t="s">
        <v>16</v>
      </c>
      <c r="AL1619" s="32" t="s">
        <v>16</v>
      </c>
      <c r="AM1619" s="32" t="s">
        <v>16</v>
      </c>
      <c r="AN1619" s="9" t="s">
        <v>16</v>
      </c>
      <c r="AO1619" s="9" t="s">
        <v>16</v>
      </c>
      <c r="AP1619" s="9" t="s">
        <v>16</v>
      </c>
      <c r="AQ1619" s="14"/>
      <c r="AR1619" s="14"/>
    </row>
    <row r="1620" spans="1:44" s="9" customFormat="1" hidden="1" x14ac:dyDescent="0.3">
      <c r="A1620" s="1" t="s">
        <v>3768</v>
      </c>
      <c r="B1620" s="1" t="s">
        <v>3769</v>
      </c>
      <c r="C1620" s="1" t="s">
        <v>22</v>
      </c>
      <c r="D1620" s="1" t="s">
        <v>23</v>
      </c>
      <c r="E1620" s="56" t="s">
        <v>24</v>
      </c>
      <c r="F1620" s="1" t="s">
        <v>25</v>
      </c>
      <c r="G1620" s="49" t="s">
        <v>5897</v>
      </c>
      <c r="H1620" s="22" t="str">
        <f>_xlfn.XLOOKUP(B1620,[1]SITE!$B:$B,[1]SITE!$CK:$CK,"")</f>
        <v>Operationnel</v>
      </c>
      <c r="I1620" s="22"/>
      <c r="J1620" s="22" t="str">
        <f>_xlfn.XLOOKUP(B1620,[1]SITE!$B:$B,[1]SITE!$I:$I,"")</f>
        <v>No impact</v>
      </c>
      <c r="K1620" s="30"/>
      <c r="L1620" s="15" t="str" cm="1">
        <f t="array" ref="L1620">IFERROR(_xlfn.IFS(
N1620="MPR ISSUE","PDH",
N1620="BSS Hardware Issue","BSS",
N1620="Sites strategiques, MLL, Pylone, etc.","ENVTECH",
N1620="AKTIVCO DEFAUT GE &amp; POWER Cabinet","AKTIVCO",
N1620="AKTIVCO Coupure ENEO &amp; Baisse de tension","AKTIVCO GRID ONLY",
N1620="Coupure ENEO &amp; Baisse de tension","IHS GRID ONLY",
N1620="Defaut GE &amp; POWER Cabinet","IHS",
N1620="Sharing","Partners",
N1620="Sites strategiques &amp; DataCenter","SST &amp; DC",
N1620="Exclu","Exclu",
N1620="SAT","SAT",
N1620="SPARE-ISSUE","SPARE-ISSUE",
N1620="Fiber CAmtel","TRANS_FO_CAMTEL",
N1620="Fiber AOF","Fiber AOF",
N1620="Projet OCM (HUAWEI)","TRAVAUX-HUAWEI",
N1620="Projet OCM (NOKIA)","TRAVAUX-NOKIA",
N1620="ACCESS-ISSUE","ACCESS-ISSUE",
N1620="Projet OCM (ZTE, NOKIA, autres projets)","TRAVAUX OCM",
N1620="No root CAuse","No root cause",
N1620="ODU HS","PDH",
N1620="IP &amp; VLAN","PDH",
N1620="Warehouse HUAWEI","SPARE-ISSUE",
N1620="SPARE-HS","SPARE-ISSUE",
N1620="Power Telco","BSS"
),"")</f>
        <v>No root cause</v>
      </c>
      <c r="M1620" s="16" t="str" cm="1">
        <f t="array" ref="M1620">IFERROR(_xlfn.IFS(
N1620="MPR ISSUE","TX ISSUE",
N1620="BSS Hardware Issue","RAN ISSUE",
N1620="Sites strategiques, MLL, Pylone, etc.","ENVTECH",
N1620="AKTIVCO DEFAUT GE &amp; POWER Cabinet","POWER ISSUE",
N1620="AKTIVCO Coupure ENEO &amp; Baisse de tension","POWER ISSUE",
N1620="Coupure ENEO &amp; Baisse de tension","POWER ISSUE",
N1620="Defaut GE &amp; POWER Cabinet","POWER ISSUE",
N1620="Sharing","POWER ISSUE",
N1620="Sites strategiques &amp; DataCenter","POWER ISSUE",
N1620="Exclu","Exclu",
N1620="SAT","TX ISSUE",
N1620="SPARE-ISSUE","SPARE-ISSUE",
N1620="Fiber CAmtel","TX ISSUE",
N1620="Fiber AOF","TX ISSUE",
N1620="Projet OCM (HUAWEI)","TRAVAUX-HUAWEI",
N1620="Projet OCM (NOKIA)","TRAVAUX -NOKIA",
N1620="ACCESS-ISSUE","ACCESS-ISSUE",
N1620="Projet OCM (ZTE, NOKIA, autres projets)","TRAVAUX OCM",
N1620="No root CAuse","No root cause",
N1620="ODU HS","TX ISSUE",
N1620="IP &amp; VLAN","TX ISSUE",
N1620="Warehouse HUAWEI","SPARE-ISSUE",
N1620="SPARE-HS","SPARE-ISSUE",
N1620="Power Telco","RAN ISSUE"
),"")</f>
        <v>No root cause</v>
      </c>
      <c r="N1620" s="29" t="s">
        <v>5652</v>
      </c>
      <c r="O1620" s="17" t="str" cm="1">
        <f t="array" ref="O1620">IFERROR(_xlfn.IFS(
N1620="MPR ISSUE","ACTIVE",
N1620="BSS Hardware Issue","ACTIVE",
N1620="Sites strategiques, MLL, Pylone, etc.","PASSIVE",
N1620="AKTIVCO DEFAUT GE &amp; POWER Cabinet","PASSIVE",
N1620="AKTIVCO Coupure ENEO &amp; Baisse de tension","PASSIVE",
N1620="Coupure ENEO &amp; Baisse de tension","PASSIVE",
N1620="Defaut GE &amp; POWER Cabinet","PASSIVE",
N1620="Sharing","PASSIVE",
N1620="Sites strategiques &amp; DataCenter","PASSIVE",
N1620="Exclu","Exclu",
N1620="SAT","ACTIVE",
N1620="SPARE-ISSUE","SPARE-ISSUE",
N1620="Fiber CAmtel","ACTIVE",
N1620="Fiber AOF","ACTIVE",
N1620="Projet OCM (HUAWEI)","PLANNED WORKS",
N1620="Projet OCM (NOKIA)","PLANNED WORKS",
N1620="ACCESS-ISSUE","ACCESS-ISSUE",
N1620="Projet OCM (ZTE, NOKIA, autres projets)","PLANNED WORKS",
N1620="No root CAuse","No root cause",
N1620="ODU HS","ACTIVE",
N1620="IP &amp; VLAN","ACTIVE",
N1620="Warehouse HUAWEI","SPARE-ISSUE",
N1620="SPARE-HS","SPARE-ISSUE",
N1620="Power Telco","ACTIVE"
),"")</f>
        <v>No root cause</v>
      </c>
      <c r="P1620" s="59">
        <v>0</v>
      </c>
      <c r="Q1620" s="59">
        <v>0</v>
      </c>
      <c r="R1620" s="59">
        <v>0</v>
      </c>
      <c r="S1620" s="59">
        <v>0</v>
      </c>
      <c r="T1620" s="59">
        <v>0</v>
      </c>
      <c r="U1620" s="59">
        <v>0</v>
      </c>
      <c r="V1620" s="14"/>
      <c r="W1620" s="14"/>
      <c r="X1620" s="14"/>
      <c r="Y1620" s="14"/>
      <c r="Z1620" s="14"/>
      <c r="AA1620" s="31" t="s">
        <v>16</v>
      </c>
      <c r="AB1620" s="31" t="s">
        <v>16</v>
      </c>
      <c r="AC1620" s="7" t="s">
        <v>16</v>
      </c>
      <c r="AD1620" s="3"/>
      <c r="AE1620" s="3" t="s">
        <v>16</v>
      </c>
      <c r="AF1620" s="7" t="s">
        <v>16</v>
      </c>
      <c r="AG1620" s="32" t="s">
        <v>16</v>
      </c>
      <c r="AH1620" s="32" t="s">
        <v>16</v>
      </c>
      <c r="AI1620" s="32" t="s">
        <v>16</v>
      </c>
      <c r="AJ1620" s="32" t="s">
        <v>16</v>
      </c>
      <c r="AK1620" s="32" t="s">
        <v>16</v>
      </c>
      <c r="AL1620" s="32" t="s">
        <v>16</v>
      </c>
      <c r="AM1620" s="32" t="s">
        <v>16</v>
      </c>
      <c r="AN1620" s="9" t="s">
        <v>16</v>
      </c>
      <c r="AO1620" s="9" t="s">
        <v>16</v>
      </c>
      <c r="AP1620" s="9" t="s">
        <v>16</v>
      </c>
      <c r="AQ1620" s="14"/>
      <c r="AR1620" s="14"/>
    </row>
    <row r="1621" spans="1:44" s="9" customFormat="1" hidden="1" x14ac:dyDescent="0.3">
      <c r="A1621" s="1" t="s">
        <v>3184</v>
      </c>
      <c r="B1621" s="51" t="s">
        <v>3185</v>
      </c>
      <c r="C1621" s="51" t="s">
        <v>11</v>
      </c>
      <c r="D1621" s="51" t="s">
        <v>12</v>
      </c>
      <c r="E1621" s="56" t="s">
        <v>38</v>
      </c>
      <c r="F1621" s="51" t="s">
        <v>39</v>
      </c>
      <c r="G1621" s="22" t="s">
        <v>5896</v>
      </c>
      <c r="H1621" s="22" t="str">
        <f>_xlfn.XLOOKUP(B1621,[1]SITE!$B:$B,[1]SITE!$CK:$CK,"")</f>
        <v>Operationnel</v>
      </c>
      <c r="I1621" s="22"/>
      <c r="J1621" s="22" t="str">
        <f>_xlfn.XLOOKUP(B1621,[1]SITE!$B:$B,[1]SITE!$I:$I,"")</f>
        <v>No impact</v>
      </c>
      <c r="K1621" s="30"/>
      <c r="L1621" s="15" t="str" cm="1">
        <f t="array" ref="L1621">IFERROR(_xlfn.IFS(
N1621="MPR ISSUE","PDH",
N1621="BSS Hardware Issue","BSS",
N1621="Sites strategiques, MLL, Pylone, etc.","ENVTECH",
N1621="AKTIVCO DEFAUT GE &amp; POWER Cabinet","AKTIVCO",
N1621="AKTIVCO Coupure ENEO &amp; Baisse de tension","AKTIVCO GRID ONLY",
N1621="Coupure ENEO &amp; Baisse de tension","IHS GRID ONLY",
N1621="Defaut GE &amp; POWER Cabinet","IHS",
N1621="Sharing","Partners",
N1621="Sites strategiques &amp; DataCenter","SST &amp; DC",
N1621="Exclu","Exclu",
N1621="SAT","SAT",
N1621="SPARE-ISSUE","SPARE-ISSUE",
N1621="Fiber CAmtel","TRANS_FO_CAMTEL",
N1621="Fiber AOF","Fiber AOF",
N1621="Projet OCM (HUAWEI)","TRAVAUX-HUAWEI",
N1621="Projet OCM (NOKIA)","TRAVAUX-NOKIA",
N1621="ACCESS-ISSUE","ACCESS-ISSUE",
N1621="Projet OCM (ZTE, NOKIA, autres projets)","TRAVAUX OCM",
N1621="No root CAuse","No root cause",
N1621="ODU HS","PDH",
N1621="IP &amp; VLAN","PDH",
N1621="Warehouse HUAWEI","SPARE-ISSUE",
N1621="SPARE-HS","SPARE-ISSUE",
N1621="Power Telco","BSS"
),"")</f>
        <v>No root cause</v>
      </c>
      <c r="M1621" s="16" t="str" cm="1">
        <f t="array" ref="M1621">IFERROR(_xlfn.IFS(
N1621="MPR ISSUE","TX ISSUE",
N1621="BSS Hardware Issue","RAN ISSUE",
N1621="Sites strategiques, MLL, Pylone, etc.","ENVTECH",
N1621="AKTIVCO DEFAUT GE &amp; POWER Cabinet","POWER ISSUE",
N1621="AKTIVCO Coupure ENEO &amp; Baisse de tension","POWER ISSUE",
N1621="Coupure ENEO &amp; Baisse de tension","POWER ISSUE",
N1621="Defaut GE &amp; POWER Cabinet","POWER ISSUE",
N1621="Sharing","POWER ISSUE",
N1621="Sites strategiques &amp; DataCenter","POWER ISSUE",
N1621="Exclu","Exclu",
N1621="SAT","TX ISSUE",
N1621="SPARE-ISSUE","SPARE-ISSUE",
N1621="Fiber CAmtel","TX ISSUE",
N1621="Fiber AOF","TX ISSUE",
N1621="Projet OCM (HUAWEI)","TRAVAUX-HUAWEI",
N1621="Projet OCM (NOKIA)","TRAVAUX -NOKIA",
N1621="ACCESS-ISSUE","ACCESS-ISSUE",
N1621="Projet OCM (ZTE, NOKIA, autres projets)","TRAVAUX OCM",
N1621="No root CAuse","No root cause",
N1621="ODU HS","TX ISSUE",
N1621="IP &amp; VLAN","TX ISSUE",
N1621="Warehouse HUAWEI","SPARE-ISSUE",
N1621="SPARE-HS","SPARE-ISSUE",
N1621="Power Telco","RAN ISSUE"
),"")</f>
        <v>No root cause</v>
      </c>
      <c r="N1621" s="29" t="s">
        <v>5652</v>
      </c>
      <c r="O1621" s="17" t="str" cm="1">
        <f t="array" ref="O1621">IFERROR(_xlfn.IFS(
N1621="MPR ISSUE","ACTIVE",
N1621="BSS Hardware Issue","ACTIVE",
N1621="Sites strategiques, MLL, Pylone, etc.","PASSIVE",
N1621="AKTIVCO DEFAUT GE &amp; POWER Cabinet","PASSIVE",
N1621="AKTIVCO Coupure ENEO &amp; Baisse de tension","PASSIVE",
N1621="Coupure ENEO &amp; Baisse de tension","PASSIVE",
N1621="Defaut GE &amp; POWER Cabinet","PASSIVE",
N1621="Sharing","PASSIVE",
N1621="Sites strategiques &amp; DataCenter","PASSIVE",
N1621="Exclu","Exclu",
N1621="SAT","ACTIVE",
N1621="SPARE-ISSUE","SPARE-ISSUE",
N1621="Fiber CAmtel","ACTIVE",
N1621="Fiber AOF","ACTIVE",
N1621="Projet OCM (HUAWEI)","PLANNED WORKS",
N1621="Projet OCM (NOKIA)","PLANNED WORKS",
N1621="ACCESS-ISSUE","ACCESS-ISSUE",
N1621="Projet OCM (ZTE, NOKIA, autres projets)","PLANNED WORKS",
N1621="No root CAuse","No root cause",
N1621="ODU HS","ACTIVE",
N1621="IP &amp; VLAN","ACTIVE",
N1621="Warehouse HUAWEI","SPARE-ISSUE",
N1621="SPARE-HS","SPARE-ISSUE",
N1621="Power Telco","ACTIVE"
),"")</f>
        <v>No root cause</v>
      </c>
      <c r="P1621" s="59">
        <v>0</v>
      </c>
      <c r="Q1621" s="59">
        <v>0</v>
      </c>
      <c r="R1621" s="59">
        <v>0</v>
      </c>
      <c r="S1621" s="59">
        <v>0</v>
      </c>
      <c r="T1621" s="59">
        <v>0</v>
      </c>
      <c r="U1621" s="59">
        <v>0</v>
      </c>
      <c r="V1621" s="14"/>
      <c r="W1621" s="14"/>
      <c r="X1621" s="14"/>
      <c r="Y1621" s="14"/>
      <c r="Z1621" s="14"/>
      <c r="AA1621" s="31" t="s">
        <v>16</v>
      </c>
      <c r="AB1621" s="31" t="s">
        <v>16</v>
      </c>
      <c r="AC1621" s="7" t="s">
        <v>16</v>
      </c>
      <c r="AD1621" s="3"/>
      <c r="AE1621" s="3" t="s">
        <v>16</v>
      </c>
      <c r="AF1621" s="7" t="s">
        <v>16</v>
      </c>
      <c r="AG1621" s="32" t="s">
        <v>16</v>
      </c>
      <c r="AH1621" s="32" t="s">
        <v>16</v>
      </c>
      <c r="AI1621" s="32" t="s">
        <v>16</v>
      </c>
      <c r="AJ1621" s="32" t="s">
        <v>16</v>
      </c>
      <c r="AK1621" s="32" t="s">
        <v>16</v>
      </c>
      <c r="AL1621" s="32" t="s">
        <v>16</v>
      </c>
      <c r="AM1621" s="32" t="s">
        <v>16</v>
      </c>
      <c r="AN1621" s="9" t="s">
        <v>16</v>
      </c>
      <c r="AO1621" s="9" t="s">
        <v>16</v>
      </c>
      <c r="AP1621" s="9" t="s">
        <v>16</v>
      </c>
      <c r="AQ1621" s="14"/>
      <c r="AR1621" s="14"/>
    </row>
    <row r="1622" spans="1:44" s="9" customFormat="1" hidden="1" x14ac:dyDescent="0.3">
      <c r="A1622" s="1" t="s">
        <v>3800</v>
      </c>
      <c r="B1622" s="1" t="s">
        <v>3801</v>
      </c>
      <c r="C1622" s="1" t="s">
        <v>11</v>
      </c>
      <c r="D1622" s="1" t="s">
        <v>12</v>
      </c>
      <c r="E1622" s="56" t="s">
        <v>24</v>
      </c>
      <c r="F1622" s="1" t="s">
        <v>25</v>
      </c>
      <c r="G1622" s="49" t="s">
        <v>5897</v>
      </c>
      <c r="H1622" s="22" t="str">
        <f>_xlfn.XLOOKUP(B1622,[1]SITE!$B:$B,[1]SITE!$CK:$CK,"")</f>
        <v>Operationnel</v>
      </c>
      <c r="I1622" s="22"/>
      <c r="J1622" s="22" t="str">
        <f>_xlfn.XLOOKUP(B1622,[1]SITE!$B:$B,[1]SITE!$I:$I,"")</f>
        <v>No impact</v>
      </c>
      <c r="K1622" s="30"/>
      <c r="L1622" s="15" t="str" cm="1">
        <f t="array" ref="L1622">IFERROR(_xlfn.IFS(
N1622="MPR ISSUE","PDH",
N1622="BSS Hardware Issue","BSS",
N1622="Sites strategiques, MLL, Pylone, etc.","ENVTECH",
N1622="AKTIVCO DEFAUT GE &amp; POWER Cabinet","AKTIVCO",
N1622="AKTIVCO Coupure ENEO &amp; Baisse de tension","AKTIVCO GRID ONLY",
N1622="Coupure ENEO &amp; Baisse de tension","IHS GRID ONLY",
N1622="Defaut GE &amp; POWER Cabinet","IHS",
N1622="Sharing","Partners",
N1622="Sites strategiques &amp; DataCenter","SST &amp; DC",
N1622="Exclu","Exclu",
N1622="SAT","SAT",
N1622="SPARE-ISSUE","SPARE-ISSUE",
N1622="Fiber CAmtel","TRANS_FO_CAMTEL",
N1622="Fiber AOF","Fiber AOF",
N1622="Projet OCM (HUAWEI)","TRAVAUX-HUAWEI",
N1622="Projet OCM (NOKIA)","TRAVAUX-NOKIA",
N1622="ACCESS-ISSUE","ACCESS-ISSUE",
N1622="Projet OCM (ZTE, NOKIA, autres projets)","TRAVAUX OCM",
N1622="No root CAuse","No root cause",
N1622="ODU HS","PDH",
N1622="IP &amp; VLAN","PDH",
N1622="Warehouse HUAWEI","SPARE-ISSUE",
N1622="SPARE-HS","SPARE-ISSUE",
N1622="Power Telco","BSS"
),"")</f>
        <v>No root cause</v>
      </c>
      <c r="M1622" s="16" t="str" cm="1">
        <f t="array" ref="M1622">IFERROR(_xlfn.IFS(
N1622="MPR ISSUE","TX ISSUE",
N1622="BSS Hardware Issue","RAN ISSUE",
N1622="Sites strategiques, MLL, Pylone, etc.","ENVTECH",
N1622="AKTIVCO DEFAUT GE &amp; POWER Cabinet","POWER ISSUE",
N1622="AKTIVCO Coupure ENEO &amp; Baisse de tension","POWER ISSUE",
N1622="Coupure ENEO &amp; Baisse de tension","POWER ISSUE",
N1622="Defaut GE &amp; POWER Cabinet","POWER ISSUE",
N1622="Sharing","POWER ISSUE",
N1622="Sites strategiques &amp; DataCenter","POWER ISSUE",
N1622="Exclu","Exclu",
N1622="SAT","TX ISSUE",
N1622="SPARE-ISSUE","SPARE-ISSUE",
N1622="Fiber CAmtel","TX ISSUE",
N1622="Fiber AOF","TX ISSUE",
N1622="Projet OCM (HUAWEI)","TRAVAUX-HUAWEI",
N1622="Projet OCM (NOKIA)","TRAVAUX -NOKIA",
N1622="ACCESS-ISSUE","ACCESS-ISSUE",
N1622="Projet OCM (ZTE, NOKIA, autres projets)","TRAVAUX OCM",
N1622="No root CAuse","No root cause",
N1622="ODU HS","TX ISSUE",
N1622="IP &amp; VLAN","TX ISSUE",
N1622="Warehouse HUAWEI","SPARE-ISSUE",
N1622="SPARE-HS","SPARE-ISSUE",
N1622="Power Telco","RAN ISSUE"
),"")</f>
        <v>No root cause</v>
      </c>
      <c r="N1622" s="29" t="s">
        <v>5652</v>
      </c>
      <c r="O1622" s="17" t="str" cm="1">
        <f t="array" ref="O1622">IFERROR(_xlfn.IFS(
N1622="MPR ISSUE","ACTIVE",
N1622="BSS Hardware Issue","ACTIVE",
N1622="Sites strategiques, MLL, Pylone, etc.","PASSIVE",
N1622="AKTIVCO DEFAUT GE &amp; POWER Cabinet","PASSIVE",
N1622="AKTIVCO Coupure ENEO &amp; Baisse de tension","PASSIVE",
N1622="Coupure ENEO &amp; Baisse de tension","PASSIVE",
N1622="Defaut GE &amp; POWER Cabinet","PASSIVE",
N1622="Sharing","PASSIVE",
N1622="Sites strategiques &amp; DataCenter","PASSIVE",
N1622="Exclu","Exclu",
N1622="SAT","ACTIVE",
N1622="SPARE-ISSUE","SPARE-ISSUE",
N1622="Fiber CAmtel","ACTIVE",
N1622="Fiber AOF","ACTIVE",
N1622="Projet OCM (HUAWEI)","PLANNED WORKS",
N1622="Projet OCM (NOKIA)","PLANNED WORKS",
N1622="ACCESS-ISSUE","ACCESS-ISSUE",
N1622="Projet OCM (ZTE, NOKIA, autres projets)","PLANNED WORKS",
N1622="No root CAuse","No root cause",
N1622="ODU HS","ACTIVE",
N1622="IP &amp; VLAN","ACTIVE",
N1622="Warehouse HUAWEI","SPARE-ISSUE",
N1622="SPARE-HS","SPARE-ISSUE",
N1622="Power Telco","ACTIVE"
),"")</f>
        <v>No root cause</v>
      </c>
      <c r="P1622" s="59">
        <v>0</v>
      </c>
      <c r="Q1622" s="59">
        <v>0</v>
      </c>
      <c r="R1622" s="59">
        <v>0</v>
      </c>
      <c r="S1622" s="59">
        <v>0</v>
      </c>
      <c r="T1622" s="59">
        <v>0</v>
      </c>
      <c r="U1622" s="59">
        <v>0</v>
      </c>
      <c r="V1622" s="14"/>
      <c r="W1622" s="14"/>
      <c r="X1622" s="14"/>
      <c r="Y1622" s="14"/>
      <c r="Z1622" s="14"/>
      <c r="AA1622" s="31" t="s">
        <v>16</v>
      </c>
      <c r="AB1622" s="31" t="s">
        <v>16</v>
      </c>
      <c r="AC1622" s="7" t="s">
        <v>16</v>
      </c>
      <c r="AD1622" s="3"/>
      <c r="AE1622" s="3" t="s">
        <v>16</v>
      </c>
      <c r="AF1622" s="7" t="s">
        <v>16</v>
      </c>
      <c r="AG1622" s="32" t="s">
        <v>16</v>
      </c>
      <c r="AH1622" s="32" t="s">
        <v>16</v>
      </c>
      <c r="AI1622" s="32" t="s">
        <v>16</v>
      </c>
      <c r="AJ1622" s="32" t="s">
        <v>16</v>
      </c>
      <c r="AK1622" s="32" t="s">
        <v>16</v>
      </c>
      <c r="AL1622" s="32" t="s">
        <v>16</v>
      </c>
      <c r="AM1622" s="32" t="s">
        <v>16</v>
      </c>
      <c r="AN1622" s="9" t="s">
        <v>16</v>
      </c>
      <c r="AO1622" s="9" t="s">
        <v>16</v>
      </c>
      <c r="AP1622" s="9" t="s">
        <v>16</v>
      </c>
      <c r="AQ1622" s="14"/>
      <c r="AR1622" s="14"/>
    </row>
    <row r="1623" spans="1:44" s="9" customFormat="1" hidden="1" x14ac:dyDescent="0.3">
      <c r="A1623" s="1" t="s">
        <v>175</v>
      </c>
      <c r="B1623" s="51" t="s">
        <v>176</v>
      </c>
      <c r="C1623" s="51" t="s">
        <v>11</v>
      </c>
      <c r="D1623" s="51" t="s">
        <v>12</v>
      </c>
      <c r="E1623" s="56" t="s">
        <v>32</v>
      </c>
      <c r="F1623" s="51" t="s">
        <v>33</v>
      </c>
      <c r="G1623" s="22" t="s">
        <v>5896</v>
      </c>
      <c r="H1623" s="22" t="str">
        <f>_xlfn.XLOOKUP(B1623,[1]SITE!$B:$B,[1]SITE!$CK:$CK,"")</f>
        <v>Operationnel</v>
      </c>
      <c r="I1623" s="22"/>
      <c r="J1623" s="22" t="str">
        <f>_xlfn.XLOOKUP(B1623,[1]SITE!$B:$B,[1]SITE!$I:$I,"")</f>
        <v>No impact</v>
      </c>
      <c r="K1623" s="30"/>
      <c r="L1623" s="15" t="str" cm="1">
        <f t="array" ref="L1623">IFERROR(_xlfn.IFS(
N1623="MPR ISSUE","PDH",
N1623="BSS Hardware Issue","BSS",
N1623="Sites strategiques, MLL, Pylone, etc.","ENVTECH",
N1623="AKTIVCO DEFAUT GE &amp; POWER Cabinet","AKTIVCO",
N1623="AKTIVCO Coupure ENEO &amp; Baisse de tension","AKTIVCO GRID ONLY",
N1623="Coupure ENEO &amp; Baisse de tension","IHS GRID ONLY",
N1623="Defaut GE &amp; POWER Cabinet","IHS",
N1623="Sharing","Partners",
N1623="Sites strategiques &amp; DataCenter","SST &amp; DC",
N1623="Exclu","Exclu",
N1623="SAT","SAT",
N1623="SPARE-ISSUE","SPARE-ISSUE",
N1623="Fiber CAmtel","TRANS_FO_CAMTEL",
N1623="Fiber AOF","Fiber AOF",
N1623="Projet OCM (HUAWEI)","TRAVAUX-HUAWEI",
N1623="Projet OCM (NOKIA)","TRAVAUX-NOKIA",
N1623="ACCESS-ISSUE","ACCESS-ISSUE",
N1623="Projet OCM (ZTE, NOKIA, autres projets)","TRAVAUX OCM",
N1623="No root CAuse","No root cause",
N1623="ODU HS","PDH",
N1623="IP &amp; VLAN","PDH",
N1623="Warehouse HUAWEI","SPARE-ISSUE",
N1623="SPARE-HS","SPARE-ISSUE",
N1623="Power Telco","BSS"
),"")</f>
        <v>No root cause</v>
      </c>
      <c r="M1623" s="16" t="str" cm="1">
        <f t="array" ref="M1623">IFERROR(_xlfn.IFS(
N1623="MPR ISSUE","TX ISSUE",
N1623="BSS Hardware Issue","RAN ISSUE",
N1623="Sites strategiques, MLL, Pylone, etc.","ENVTECH",
N1623="AKTIVCO DEFAUT GE &amp; POWER Cabinet","POWER ISSUE",
N1623="AKTIVCO Coupure ENEO &amp; Baisse de tension","POWER ISSUE",
N1623="Coupure ENEO &amp; Baisse de tension","POWER ISSUE",
N1623="Defaut GE &amp; POWER Cabinet","POWER ISSUE",
N1623="Sharing","POWER ISSUE",
N1623="Sites strategiques &amp; DataCenter","POWER ISSUE",
N1623="Exclu","Exclu",
N1623="SAT","TX ISSUE",
N1623="SPARE-ISSUE","SPARE-ISSUE",
N1623="Fiber CAmtel","TX ISSUE",
N1623="Fiber AOF","TX ISSUE",
N1623="Projet OCM (HUAWEI)","TRAVAUX-HUAWEI",
N1623="Projet OCM (NOKIA)","TRAVAUX -NOKIA",
N1623="ACCESS-ISSUE","ACCESS-ISSUE",
N1623="Projet OCM (ZTE, NOKIA, autres projets)","TRAVAUX OCM",
N1623="No root CAuse","No root cause",
N1623="ODU HS","TX ISSUE",
N1623="IP &amp; VLAN","TX ISSUE",
N1623="Warehouse HUAWEI","SPARE-ISSUE",
N1623="SPARE-HS","SPARE-ISSUE",
N1623="Power Telco","RAN ISSUE"
),"")</f>
        <v>No root cause</v>
      </c>
      <c r="N1623" s="29" t="s">
        <v>5652</v>
      </c>
      <c r="O1623" s="17" t="str" cm="1">
        <f t="array" ref="O1623">IFERROR(_xlfn.IFS(
N1623="MPR ISSUE","ACTIVE",
N1623="BSS Hardware Issue","ACTIVE",
N1623="Sites strategiques, MLL, Pylone, etc.","PASSIVE",
N1623="AKTIVCO DEFAUT GE &amp; POWER Cabinet","PASSIVE",
N1623="AKTIVCO Coupure ENEO &amp; Baisse de tension","PASSIVE",
N1623="Coupure ENEO &amp; Baisse de tension","PASSIVE",
N1623="Defaut GE &amp; POWER Cabinet","PASSIVE",
N1623="Sharing","PASSIVE",
N1623="Sites strategiques &amp; DataCenter","PASSIVE",
N1623="Exclu","Exclu",
N1623="SAT","ACTIVE",
N1623="SPARE-ISSUE","SPARE-ISSUE",
N1623="Fiber CAmtel","ACTIVE",
N1623="Fiber AOF","ACTIVE",
N1623="Projet OCM (HUAWEI)","PLANNED WORKS",
N1623="Projet OCM (NOKIA)","PLANNED WORKS",
N1623="ACCESS-ISSUE","ACCESS-ISSUE",
N1623="Projet OCM (ZTE, NOKIA, autres projets)","PLANNED WORKS",
N1623="No root CAuse","No root cause",
N1623="ODU HS","ACTIVE",
N1623="IP &amp; VLAN","ACTIVE",
N1623="Warehouse HUAWEI","SPARE-ISSUE",
N1623="SPARE-HS","SPARE-ISSUE",
N1623="Power Telco","ACTIVE"
),"")</f>
        <v>No root cause</v>
      </c>
      <c r="P1623" s="59">
        <v>0</v>
      </c>
      <c r="Q1623" s="59">
        <v>0</v>
      </c>
      <c r="R1623" s="59">
        <v>0</v>
      </c>
      <c r="S1623" s="59">
        <v>0</v>
      </c>
      <c r="T1623" s="59">
        <v>0</v>
      </c>
      <c r="U1623" s="59">
        <v>0</v>
      </c>
      <c r="V1623" s="14"/>
      <c r="W1623" s="14"/>
      <c r="X1623" s="14"/>
      <c r="Y1623" s="14"/>
      <c r="Z1623" s="14"/>
      <c r="AA1623" s="31" t="s">
        <v>16</v>
      </c>
      <c r="AB1623" s="31" t="s">
        <v>16</v>
      </c>
      <c r="AC1623" s="7" t="s">
        <v>16</v>
      </c>
      <c r="AD1623" s="3"/>
      <c r="AE1623" s="3" t="s">
        <v>16</v>
      </c>
      <c r="AF1623" s="7" t="s">
        <v>16</v>
      </c>
      <c r="AG1623" s="32" t="s">
        <v>16</v>
      </c>
      <c r="AH1623" s="32" t="s">
        <v>16</v>
      </c>
      <c r="AI1623" s="32" t="s">
        <v>16</v>
      </c>
      <c r="AJ1623" s="32" t="s">
        <v>16</v>
      </c>
      <c r="AK1623" s="32" t="s">
        <v>16</v>
      </c>
      <c r="AL1623" s="32" t="s">
        <v>16</v>
      </c>
      <c r="AM1623" s="32" t="s">
        <v>16</v>
      </c>
      <c r="AN1623" s="9" t="s">
        <v>16</v>
      </c>
      <c r="AO1623" s="9" t="s">
        <v>16</v>
      </c>
      <c r="AP1623" s="9" t="s">
        <v>16</v>
      </c>
      <c r="AQ1623" s="14"/>
      <c r="AR1623" s="14"/>
    </row>
    <row r="1624" spans="1:44" s="9" customFormat="1" hidden="1" x14ac:dyDescent="0.3">
      <c r="A1624" s="1" t="s">
        <v>1437</v>
      </c>
      <c r="B1624" s="51" t="s">
        <v>1438</v>
      </c>
      <c r="C1624" s="1"/>
      <c r="D1624" s="51"/>
      <c r="E1624" s="56" t="s">
        <v>227</v>
      </c>
      <c r="F1624" s="51" t="s">
        <v>534</v>
      </c>
      <c r="G1624" s="50" t="s">
        <v>5898</v>
      </c>
      <c r="H1624" s="22" t="str">
        <f>_xlfn.XLOOKUP(B1624,[1]SITE!$B:$B,[1]SITE!$CK:$CK,"")</f>
        <v>Operationnel</v>
      </c>
      <c r="I1624" s="22"/>
      <c r="J1624" s="22" t="str">
        <f>_xlfn.XLOOKUP(B1624,[1]SITE!$B:$B,[1]SITE!$I:$I,"")</f>
        <v>No impact</v>
      </c>
      <c r="K1624" s="30"/>
      <c r="L1624" s="15" t="str" cm="1">
        <f t="array" ref="L1624">IFERROR(_xlfn.IFS(
N1624="MPR ISSUE","PDH",
N1624="BSS Hardware Issue","BSS",
N1624="Sites strategiques, MLL, Pylone, etc.","ENVTECH",
N1624="AKTIVCO DEFAUT GE &amp; POWER Cabinet","AKTIVCO",
N1624="AKTIVCO Coupure ENEO &amp; Baisse de tension","AKTIVCO GRID ONLY",
N1624="Coupure ENEO &amp; Baisse de tension","IHS GRID ONLY",
N1624="Defaut GE &amp; POWER Cabinet","IHS",
N1624="Sharing","Partners",
N1624="Sites strategiques &amp; DataCenter","SST &amp; DC",
N1624="Exclu","Exclu",
N1624="SAT","SAT",
N1624="SPARE-ISSUE","SPARE-ISSUE",
N1624="Fiber CAmtel","TRANS_FO_CAMTEL",
N1624="Fiber AOF","Fiber AOF",
N1624="Projet OCM (HUAWEI)","TRAVAUX-HUAWEI",
N1624="Projet OCM (NOKIA)","TRAVAUX-NOKIA",
N1624="ACCESS-ISSUE","ACCESS-ISSUE",
N1624="Projet OCM (ZTE, NOKIA, autres projets)","TRAVAUX OCM",
N1624="No root CAuse","No root cause",
N1624="ODU HS","PDH",
N1624="IP &amp; VLAN","PDH",
N1624="Warehouse HUAWEI","SPARE-ISSUE",
N1624="SPARE-HS","SPARE-ISSUE",
N1624="Power Telco","BSS"
),"")</f>
        <v>No root cause</v>
      </c>
      <c r="M1624" s="16" t="str" cm="1">
        <f t="array" ref="M1624">IFERROR(_xlfn.IFS(
N1624="MPR ISSUE","TX ISSUE",
N1624="BSS Hardware Issue","RAN ISSUE",
N1624="Sites strategiques, MLL, Pylone, etc.","ENVTECH",
N1624="AKTIVCO DEFAUT GE &amp; POWER Cabinet","POWER ISSUE",
N1624="AKTIVCO Coupure ENEO &amp; Baisse de tension","POWER ISSUE",
N1624="Coupure ENEO &amp; Baisse de tension","POWER ISSUE",
N1624="Defaut GE &amp; POWER Cabinet","POWER ISSUE",
N1624="Sharing","POWER ISSUE",
N1624="Sites strategiques &amp; DataCenter","POWER ISSUE",
N1624="Exclu","Exclu",
N1624="SAT","TX ISSUE",
N1624="SPARE-ISSUE","SPARE-ISSUE",
N1624="Fiber CAmtel","TX ISSUE",
N1624="Fiber AOF","TX ISSUE",
N1624="Projet OCM (HUAWEI)","TRAVAUX-HUAWEI",
N1624="Projet OCM (NOKIA)","TRAVAUX -NOKIA",
N1624="ACCESS-ISSUE","ACCESS-ISSUE",
N1624="Projet OCM (ZTE, NOKIA, autres projets)","TRAVAUX OCM",
N1624="No root CAuse","No root cause",
N1624="ODU HS","TX ISSUE",
N1624="IP &amp; VLAN","TX ISSUE",
N1624="Warehouse HUAWEI","SPARE-ISSUE",
N1624="SPARE-HS","SPARE-ISSUE",
N1624="Power Telco","RAN ISSUE"
),"")</f>
        <v>No root cause</v>
      </c>
      <c r="N1624" s="29" t="s">
        <v>5652</v>
      </c>
      <c r="O1624" s="17" t="str" cm="1">
        <f t="array" ref="O1624">IFERROR(_xlfn.IFS(
N1624="MPR ISSUE","ACTIVE",
N1624="BSS Hardware Issue","ACTIVE",
N1624="Sites strategiques, MLL, Pylone, etc.","PASSIVE",
N1624="AKTIVCO DEFAUT GE &amp; POWER Cabinet","PASSIVE",
N1624="AKTIVCO Coupure ENEO &amp; Baisse de tension","PASSIVE",
N1624="Coupure ENEO &amp; Baisse de tension","PASSIVE",
N1624="Defaut GE &amp; POWER Cabinet","PASSIVE",
N1624="Sharing","PASSIVE",
N1624="Sites strategiques &amp; DataCenter","PASSIVE",
N1624="Exclu","Exclu",
N1624="SAT","ACTIVE",
N1624="SPARE-ISSUE","SPARE-ISSUE",
N1624="Fiber CAmtel","ACTIVE",
N1624="Fiber AOF","ACTIVE",
N1624="Projet OCM (HUAWEI)","PLANNED WORKS",
N1624="Projet OCM (NOKIA)","PLANNED WORKS",
N1624="ACCESS-ISSUE","ACCESS-ISSUE",
N1624="Projet OCM (ZTE, NOKIA, autres projets)","PLANNED WORKS",
N1624="No root CAuse","No root cause",
N1624="ODU HS","ACTIVE",
N1624="IP &amp; VLAN","ACTIVE",
N1624="Warehouse HUAWEI","SPARE-ISSUE",
N1624="SPARE-HS","SPARE-ISSUE",
N1624="Power Telco","ACTIVE"
),"")</f>
        <v>No root cause</v>
      </c>
      <c r="P1624" s="59">
        <v>0</v>
      </c>
      <c r="Q1624" s="59">
        <v>0</v>
      </c>
      <c r="R1624" s="59">
        <v>0</v>
      </c>
      <c r="S1624" s="59">
        <v>0</v>
      </c>
      <c r="T1624" s="59">
        <v>0</v>
      </c>
      <c r="U1624" s="59">
        <v>0</v>
      </c>
      <c r="V1624" s="14"/>
      <c r="W1624" s="14"/>
      <c r="X1624" s="14"/>
      <c r="Y1624" s="14"/>
      <c r="Z1624" s="14"/>
      <c r="AA1624" s="31" t="s">
        <v>16</v>
      </c>
      <c r="AB1624" s="31" t="s">
        <v>16</v>
      </c>
      <c r="AC1624" s="7" t="s">
        <v>16</v>
      </c>
      <c r="AD1624" s="3"/>
      <c r="AE1624" s="3" t="s">
        <v>16</v>
      </c>
      <c r="AF1624" s="7" t="s">
        <v>16</v>
      </c>
      <c r="AG1624" s="32" t="s">
        <v>16</v>
      </c>
      <c r="AH1624" s="32" t="s">
        <v>16</v>
      </c>
      <c r="AI1624" s="32" t="s">
        <v>16</v>
      </c>
      <c r="AJ1624" s="32" t="s">
        <v>16</v>
      </c>
      <c r="AK1624" s="32" t="s">
        <v>16</v>
      </c>
      <c r="AL1624" s="32" t="s">
        <v>16</v>
      </c>
      <c r="AM1624" s="32" t="s">
        <v>16</v>
      </c>
      <c r="AN1624" s="9" t="s">
        <v>16</v>
      </c>
      <c r="AO1624" s="9" t="s">
        <v>16</v>
      </c>
      <c r="AP1624" s="9" t="s">
        <v>16</v>
      </c>
      <c r="AQ1624" s="14"/>
      <c r="AR1624" s="14"/>
    </row>
    <row r="1625" spans="1:44" s="9" customFormat="1" hidden="1" x14ac:dyDescent="0.3">
      <c r="A1625" s="1" t="s">
        <v>2704</v>
      </c>
      <c r="B1625" s="51" t="s">
        <v>2705</v>
      </c>
      <c r="C1625" s="51" t="s">
        <v>11</v>
      </c>
      <c r="D1625" s="51" t="s">
        <v>12</v>
      </c>
      <c r="E1625" s="56" t="s">
        <v>38</v>
      </c>
      <c r="F1625" s="51" t="s">
        <v>39</v>
      </c>
      <c r="G1625" s="22" t="s">
        <v>5896</v>
      </c>
      <c r="H1625" s="22" t="str">
        <f>_xlfn.XLOOKUP(B1625,[1]SITE!$B:$B,[1]SITE!$CK:$CK,"")</f>
        <v>Operationnel</v>
      </c>
      <c r="I1625" s="22"/>
      <c r="J1625" s="22" t="str">
        <f>_xlfn.XLOOKUP(B1625,[1]SITE!$B:$B,[1]SITE!$I:$I,"")</f>
        <v>No impact</v>
      </c>
      <c r="K1625" s="30"/>
      <c r="L1625" s="15" t="str" cm="1">
        <f t="array" ref="L1625">IFERROR(_xlfn.IFS(
N1625="MPR ISSUE","PDH",
N1625="BSS Hardware Issue","BSS",
N1625="Sites strategiques, MLL, Pylone, etc.","ENVTECH",
N1625="AKTIVCO DEFAUT GE &amp; POWER Cabinet","AKTIVCO",
N1625="AKTIVCO Coupure ENEO &amp; Baisse de tension","AKTIVCO GRID ONLY",
N1625="Coupure ENEO &amp; Baisse de tension","IHS GRID ONLY",
N1625="Defaut GE &amp; POWER Cabinet","IHS",
N1625="Sharing","Partners",
N1625="Sites strategiques &amp; DataCenter","SST &amp; DC",
N1625="Exclu","Exclu",
N1625="SAT","SAT",
N1625="SPARE-ISSUE","SPARE-ISSUE",
N1625="Fiber CAmtel","TRANS_FO_CAMTEL",
N1625="Fiber AOF","Fiber AOF",
N1625="Projet OCM (HUAWEI)","TRAVAUX-HUAWEI",
N1625="Projet OCM (NOKIA)","TRAVAUX-NOKIA",
N1625="ACCESS-ISSUE","ACCESS-ISSUE",
N1625="Projet OCM (ZTE, NOKIA, autres projets)","TRAVAUX OCM",
N1625="No root CAuse","No root cause",
N1625="ODU HS","PDH",
N1625="IP &amp; VLAN","PDH",
N1625="Warehouse HUAWEI","SPARE-ISSUE",
N1625="SPARE-HS","SPARE-ISSUE",
N1625="Power Telco","BSS"
),"")</f>
        <v>No root cause</v>
      </c>
      <c r="M1625" s="16" t="str" cm="1">
        <f t="array" ref="M1625">IFERROR(_xlfn.IFS(
N1625="MPR ISSUE","TX ISSUE",
N1625="BSS Hardware Issue","RAN ISSUE",
N1625="Sites strategiques, MLL, Pylone, etc.","ENVTECH",
N1625="AKTIVCO DEFAUT GE &amp; POWER Cabinet","POWER ISSUE",
N1625="AKTIVCO Coupure ENEO &amp; Baisse de tension","POWER ISSUE",
N1625="Coupure ENEO &amp; Baisse de tension","POWER ISSUE",
N1625="Defaut GE &amp; POWER Cabinet","POWER ISSUE",
N1625="Sharing","POWER ISSUE",
N1625="Sites strategiques &amp; DataCenter","POWER ISSUE",
N1625="Exclu","Exclu",
N1625="SAT","TX ISSUE",
N1625="SPARE-ISSUE","SPARE-ISSUE",
N1625="Fiber CAmtel","TX ISSUE",
N1625="Fiber AOF","TX ISSUE",
N1625="Projet OCM (HUAWEI)","TRAVAUX-HUAWEI",
N1625="Projet OCM (NOKIA)","TRAVAUX -NOKIA",
N1625="ACCESS-ISSUE","ACCESS-ISSUE",
N1625="Projet OCM (ZTE, NOKIA, autres projets)","TRAVAUX OCM",
N1625="No root CAuse","No root cause",
N1625="ODU HS","TX ISSUE",
N1625="IP &amp; VLAN","TX ISSUE",
N1625="Warehouse HUAWEI","SPARE-ISSUE",
N1625="SPARE-HS","SPARE-ISSUE",
N1625="Power Telco","RAN ISSUE"
),"")</f>
        <v>No root cause</v>
      </c>
      <c r="N1625" s="29" t="s">
        <v>5652</v>
      </c>
      <c r="O1625" s="17" t="str" cm="1">
        <f t="array" ref="O1625">IFERROR(_xlfn.IFS(
N1625="MPR ISSUE","ACTIVE",
N1625="BSS Hardware Issue","ACTIVE",
N1625="Sites strategiques, MLL, Pylone, etc.","PASSIVE",
N1625="AKTIVCO DEFAUT GE &amp; POWER Cabinet","PASSIVE",
N1625="AKTIVCO Coupure ENEO &amp; Baisse de tension","PASSIVE",
N1625="Coupure ENEO &amp; Baisse de tension","PASSIVE",
N1625="Defaut GE &amp; POWER Cabinet","PASSIVE",
N1625="Sharing","PASSIVE",
N1625="Sites strategiques &amp; DataCenter","PASSIVE",
N1625="Exclu","Exclu",
N1625="SAT","ACTIVE",
N1625="SPARE-ISSUE","SPARE-ISSUE",
N1625="Fiber CAmtel","ACTIVE",
N1625="Fiber AOF","ACTIVE",
N1625="Projet OCM (HUAWEI)","PLANNED WORKS",
N1625="Projet OCM (NOKIA)","PLANNED WORKS",
N1625="ACCESS-ISSUE","ACCESS-ISSUE",
N1625="Projet OCM (ZTE, NOKIA, autres projets)","PLANNED WORKS",
N1625="No root CAuse","No root cause",
N1625="ODU HS","ACTIVE",
N1625="IP &amp; VLAN","ACTIVE",
N1625="Warehouse HUAWEI","SPARE-ISSUE",
N1625="SPARE-HS","SPARE-ISSUE",
N1625="Power Telco","ACTIVE"
),"")</f>
        <v>No root cause</v>
      </c>
      <c r="P1625" s="59">
        <v>0</v>
      </c>
      <c r="Q1625" s="59">
        <v>0</v>
      </c>
      <c r="R1625" s="59">
        <v>0</v>
      </c>
      <c r="S1625" s="59">
        <v>0</v>
      </c>
      <c r="T1625" s="59">
        <v>0</v>
      </c>
      <c r="U1625" s="59">
        <v>0</v>
      </c>
      <c r="V1625" s="14"/>
      <c r="W1625" s="14"/>
      <c r="X1625" s="14"/>
      <c r="Y1625" s="14"/>
      <c r="Z1625" s="14"/>
      <c r="AA1625" s="31" t="s">
        <v>16</v>
      </c>
      <c r="AB1625" s="31" t="s">
        <v>16</v>
      </c>
      <c r="AC1625" s="7" t="s">
        <v>16</v>
      </c>
      <c r="AD1625" s="3"/>
      <c r="AE1625" s="3" t="s">
        <v>16</v>
      </c>
      <c r="AF1625" s="7" t="s">
        <v>16</v>
      </c>
      <c r="AG1625" s="32" t="s">
        <v>16</v>
      </c>
      <c r="AH1625" s="32" t="s">
        <v>16</v>
      </c>
      <c r="AI1625" s="32" t="s">
        <v>16</v>
      </c>
      <c r="AJ1625" s="32" t="s">
        <v>16</v>
      </c>
      <c r="AK1625" s="32" t="s">
        <v>16</v>
      </c>
      <c r="AL1625" s="32" t="s">
        <v>16</v>
      </c>
      <c r="AM1625" s="32" t="s">
        <v>16</v>
      </c>
      <c r="AN1625" s="9" t="s">
        <v>16</v>
      </c>
      <c r="AO1625" s="9" t="s">
        <v>16</v>
      </c>
      <c r="AP1625" s="9" t="s">
        <v>16</v>
      </c>
      <c r="AQ1625" s="14"/>
      <c r="AR1625" s="14"/>
    </row>
    <row r="1626" spans="1:44" s="9" customFormat="1" hidden="1" x14ac:dyDescent="0.3">
      <c r="A1626" s="1" t="s">
        <v>3486</v>
      </c>
      <c r="B1626" s="51" t="s">
        <v>3487</v>
      </c>
      <c r="C1626" s="51" t="s">
        <v>11</v>
      </c>
      <c r="D1626" s="51" t="s">
        <v>12</v>
      </c>
      <c r="E1626" s="56" t="s">
        <v>38</v>
      </c>
      <c r="F1626" s="51" t="s">
        <v>39</v>
      </c>
      <c r="G1626" s="22" t="s">
        <v>5896</v>
      </c>
      <c r="H1626" s="22" t="str">
        <f>_xlfn.XLOOKUP(B1626,[1]SITE!$B:$B,[1]SITE!$CK:$CK,"")</f>
        <v>Operationnel</v>
      </c>
      <c r="I1626" s="22"/>
      <c r="J1626" s="22" t="str">
        <f>_xlfn.XLOOKUP(B1626,[1]SITE!$B:$B,[1]SITE!$I:$I,"")</f>
        <v>No impact</v>
      </c>
      <c r="K1626" s="30"/>
      <c r="L1626" s="15" t="str" cm="1">
        <f t="array" ref="L1626">IFERROR(_xlfn.IFS(
N1626="MPR ISSUE","PDH",
N1626="BSS Hardware Issue","BSS",
N1626="Sites strategiques, MLL, Pylone, etc.","ENVTECH",
N1626="AKTIVCO DEFAUT GE &amp; POWER Cabinet","AKTIVCO",
N1626="AKTIVCO Coupure ENEO &amp; Baisse de tension","AKTIVCO GRID ONLY",
N1626="Coupure ENEO &amp; Baisse de tension","IHS GRID ONLY",
N1626="Defaut GE &amp; POWER Cabinet","IHS",
N1626="Sharing","Partners",
N1626="Sites strategiques &amp; DataCenter","SST &amp; DC",
N1626="Exclu","Exclu",
N1626="SAT","SAT",
N1626="SPARE-ISSUE","SPARE-ISSUE",
N1626="Fiber CAmtel","TRANS_FO_CAMTEL",
N1626="Fiber AOF","Fiber AOF",
N1626="Projet OCM (HUAWEI)","TRAVAUX-HUAWEI",
N1626="Projet OCM (NOKIA)","TRAVAUX-NOKIA",
N1626="ACCESS-ISSUE","ACCESS-ISSUE",
N1626="Projet OCM (ZTE, NOKIA, autres projets)","TRAVAUX OCM",
N1626="No root CAuse","No root cause",
N1626="ODU HS","PDH",
N1626="IP &amp; VLAN","PDH",
N1626="Warehouse HUAWEI","SPARE-ISSUE",
N1626="SPARE-HS","SPARE-ISSUE",
N1626="Power Telco","BSS"
),"")</f>
        <v>No root cause</v>
      </c>
      <c r="M1626" s="16" t="str" cm="1">
        <f t="array" ref="M1626">IFERROR(_xlfn.IFS(
N1626="MPR ISSUE","TX ISSUE",
N1626="BSS Hardware Issue","RAN ISSUE",
N1626="Sites strategiques, MLL, Pylone, etc.","ENVTECH",
N1626="AKTIVCO DEFAUT GE &amp; POWER Cabinet","POWER ISSUE",
N1626="AKTIVCO Coupure ENEO &amp; Baisse de tension","POWER ISSUE",
N1626="Coupure ENEO &amp; Baisse de tension","POWER ISSUE",
N1626="Defaut GE &amp; POWER Cabinet","POWER ISSUE",
N1626="Sharing","POWER ISSUE",
N1626="Sites strategiques &amp; DataCenter","POWER ISSUE",
N1626="Exclu","Exclu",
N1626="SAT","TX ISSUE",
N1626="SPARE-ISSUE","SPARE-ISSUE",
N1626="Fiber CAmtel","TX ISSUE",
N1626="Fiber AOF","TX ISSUE",
N1626="Projet OCM (HUAWEI)","TRAVAUX-HUAWEI",
N1626="Projet OCM (NOKIA)","TRAVAUX -NOKIA",
N1626="ACCESS-ISSUE","ACCESS-ISSUE",
N1626="Projet OCM (ZTE, NOKIA, autres projets)","TRAVAUX OCM",
N1626="No root CAuse","No root cause",
N1626="ODU HS","TX ISSUE",
N1626="IP &amp; VLAN","TX ISSUE",
N1626="Warehouse HUAWEI","SPARE-ISSUE",
N1626="SPARE-HS","SPARE-ISSUE",
N1626="Power Telco","RAN ISSUE"
),"")</f>
        <v>No root cause</v>
      </c>
      <c r="N1626" s="29" t="s">
        <v>5652</v>
      </c>
      <c r="O1626" s="17" t="str" cm="1">
        <f t="array" ref="O1626">IFERROR(_xlfn.IFS(
N1626="MPR ISSUE","ACTIVE",
N1626="BSS Hardware Issue","ACTIVE",
N1626="Sites strategiques, MLL, Pylone, etc.","PASSIVE",
N1626="AKTIVCO DEFAUT GE &amp; POWER Cabinet","PASSIVE",
N1626="AKTIVCO Coupure ENEO &amp; Baisse de tension","PASSIVE",
N1626="Coupure ENEO &amp; Baisse de tension","PASSIVE",
N1626="Defaut GE &amp; POWER Cabinet","PASSIVE",
N1626="Sharing","PASSIVE",
N1626="Sites strategiques &amp; DataCenter","PASSIVE",
N1626="Exclu","Exclu",
N1626="SAT","ACTIVE",
N1626="SPARE-ISSUE","SPARE-ISSUE",
N1626="Fiber CAmtel","ACTIVE",
N1626="Fiber AOF","ACTIVE",
N1626="Projet OCM (HUAWEI)","PLANNED WORKS",
N1626="Projet OCM (NOKIA)","PLANNED WORKS",
N1626="ACCESS-ISSUE","ACCESS-ISSUE",
N1626="Projet OCM (ZTE, NOKIA, autres projets)","PLANNED WORKS",
N1626="No root CAuse","No root cause",
N1626="ODU HS","ACTIVE",
N1626="IP &amp; VLAN","ACTIVE",
N1626="Warehouse HUAWEI","SPARE-ISSUE",
N1626="SPARE-HS","SPARE-ISSUE",
N1626="Power Telco","ACTIVE"
),"")</f>
        <v>No root cause</v>
      </c>
      <c r="P1626" s="59">
        <v>0</v>
      </c>
      <c r="Q1626" s="59">
        <v>0.86970975906949566</v>
      </c>
      <c r="R1626" s="59">
        <v>0</v>
      </c>
      <c r="S1626" s="59">
        <v>0</v>
      </c>
      <c r="T1626" s="59">
        <v>0</v>
      </c>
      <c r="U1626" s="59">
        <v>0</v>
      </c>
      <c r="V1626" s="14"/>
      <c r="W1626" s="14"/>
      <c r="X1626" s="14"/>
      <c r="Y1626" s="14"/>
      <c r="Z1626" s="14"/>
      <c r="AA1626" s="31" t="s">
        <v>16</v>
      </c>
      <c r="AB1626" s="31" t="s">
        <v>16</v>
      </c>
      <c r="AC1626" s="7" t="s">
        <v>16</v>
      </c>
      <c r="AD1626" s="3"/>
      <c r="AE1626" s="3" t="s">
        <v>16</v>
      </c>
      <c r="AF1626" s="7" t="s">
        <v>16</v>
      </c>
      <c r="AG1626" s="32" t="s">
        <v>16</v>
      </c>
      <c r="AH1626" s="32" t="s">
        <v>16</v>
      </c>
      <c r="AI1626" s="32" t="s">
        <v>16</v>
      </c>
      <c r="AJ1626" s="32" t="s">
        <v>16</v>
      </c>
      <c r="AK1626" s="32" t="s">
        <v>16</v>
      </c>
      <c r="AL1626" s="32" t="s">
        <v>16</v>
      </c>
      <c r="AM1626" s="32" t="s">
        <v>16</v>
      </c>
      <c r="AN1626" s="9" t="s">
        <v>16</v>
      </c>
      <c r="AO1626" s="9" t="s">
        <v>16</v>
      </c>
      <c r="AP1626" s="9" t="s">
        <v>16</v>
      </c>
      <c r="AQ1626" s="14"/>
      <c r="AR1626" s="14"/>
    </row>
    <row r="1627" spans="1:44" s="9" customFormat="1" hidden="1" x14ac:dyDescent="0.3">
      <c r="A1627" s="1" t="s">
        <v>2094</v>
      </c>
      <c r="B1627" s="1" t="s">
        <v>2095</v>
      </c>
      <c r="C1627" s="1" t="s">
        <v>11</v>
      </c>
      <c r="D1627" s="1" t="s">
        <v>12</v>
      </c>
      <c r="E1627" s="56" t="s">
        <v>24</v>
      </c>
      <c r="F1627" s="1" t="s">
        <v>25</v>
      </c>
      <c r="G1627" s="49" t="s">
        <v>5897</v>
      </c>
      <c r="H1627" s="22" t="str">
        <f>_xlfn.XLOOKUP(B1627,[1]SITE!$B:$B,[1]SITE!$CK:$CK,"")</f>
        <v>Operationnel</v>
      </c>
      <c r="I1627" s="22"/>
      <c r="J1627" s="22" t="str">
        <f>_xlfn.XLOOKUP(B1627,[1]SITE!$B:$B,[1]SITE!$I:$I,"")</f>
        <v>No impact</v>
      </c>
      <c r="K1627" s="30"/>
      <c r="L1627" s="15" t="str" cm="1">
        <f t="array" ref="L1627">IFERROR(_xlfn.IFS(
N1627="MPR ISSUE","PDH",
N1627="BSS Hardware Issue","BSS",
N1627="Sites strategiques, MLL, Pylone, etc.","ENVTECH",
N1627="AKTIVCO DEFAUT GE &amp; POWER Cabinet","AKTIVCO",
N1627="AKTIVCO Coupure ENEO &amp; Baisse de tension","AKTIVCO GRID ONLY",
N1627="Coupure ENEO &amp; Baisse de tension","IHS GRID ONLY",
N1627="Defaut GE &amp; POWER Cabinet","IHS",
N1627="Sharing","Partners",
N1627="Sites strategiques &amp; DataCenter","SST &amp; DC",
N1627="Exclu","Exclu",
N1627="SAT","SAT",
N1627="SPARE-ISSUE","SPARE-ISSUE",
N1627="Fiber CAmtel","TRANS_FO_CAMTEL",
N1627="Fiber AOF","Fiber AOF",
N1627="Projet OCM (HUAWEI)","TRAVAUX-HUAWEI",
N1627="Projet OCM (NOKIA)","TRAVAUX-NOKIA",
N1627="ACCESS-ISSUE","ACCESS-ISSUE",
N1627="Projet OCM (ZTE, NOKIA, autres projets)","TRAVAUX OCM",
N1627="No root CAuse","No root cause",
N1627="ODU HS","PDH",
N1627="IP &amp; VLAN","PDH",
N1627="Warehouse HUAWEI","SPARE-ISSUE",
N1627="SPARE-HS","SPARE-ISSUE",
N1627="Power Telco","BSS"
),"")</f>
        <v>No root cause</v>
      </c>
      <c r="M1627" s="16" t="str" cm="1">
        <f t="array" ref="M1627">IFERROR(_xlfn.IFS(
N1627="MPR ISSUE","TX ISSUE",
N1627="BSS Hardware Issue","RAN ISSUE",
N1627="Sites strategiques, MLL, Pylone, etc.","ENVTECH",
N1627="AKTIVCO DEFAUT GE &amp; POWER Cabinet","POWER ISSUE",
N1627="AKTIVCO Coupure ENEO &amp; Baisse de tension","POWER ISSUE",
N1627="Coupure ENEO &amp; Baisse de tension","POWER ISSUE",
N1627="Defaut GE &amp; POWER Cabinet","POWER ISSUE",
N1627="Sharing","POWER ISSUE",
N1627="Sites strategiques &amp; DataCenter","POWER ISSUE",
N1627="Exclu","Exclu",
N1627="SAT","TX ISSUE",
N1627="SPARE-ISSUE","SPARE-ISSUE",
N1627="Fiber CAmtel","TX ISSUE",
N1627="Fiber AOF","TX ISSUE",
N1627="Projet OCM (HUAWEI)","TRAVAUX-HUAWEI",
N1627="Projet OCM (NOKIA)","TRAVAUX -NOKIA",
N1627="ACCESS-ISSUE","ACCESS-ISSUE",
N1627="Projet OCM (ZTE, NOKIA, autres projets)","TRAVAUX OCM",
N1627="No root CAuse","No root cause",
N1627="ODU HS","TX ISSUE",
N1627="IP &amp; VLAN","TX ISSUE",
N1627="Warehouse HUAWEI","SPARE-ISSUE",
N1627="SPARE-HS","SPARE-ISSUE",
N1627="Power Telco","RAN ISSUE"
),"")</f>
        <v>No root cause</v>
      </c>
      <c r="N1627" s="29" t="s">
        <v>5652</v>
      </c>
      <c r="O1627" s="17" t="str" cm="1">
        <f t="array" ref="O1627">IFERROR(_xlfn.IFS(
N1627="MPR ISSUE","ACTIVE",
N1627="BSS Hardware Issue","ACTIVE",
N1627="Sites strategiques, MLL, Pylone, etc.","PASSIVE",
N1627="AKTIVCO DEFAUT GE &amp; POWER Cabinet","PASSIVE",
N1627="AKTIVCO Coupure ENEO &amp; Baisse de tension","PASSIVE",
N1627="Coupure ENEO &amp; Baisse de tension","PASSIVE",
N1627="Defaut GE &amp; POWER Cabinet","PASSIVE",
N1627="Sharing","PASSIVE",
N1627="Sites strategiques &amp; DataCenter","PASSIVE",
N1627="Exclu","Exclu",
N1627="SAT","ACTIVE",
N1627="SPARE-ISSUE","SPARE-ISSUE",
N1627="Fiber CAmtel","ACTIVE",
N1627="Fiber AOF","ACTIVE",
N1627="Projet OCM (HUAWEI)","PLANNED WORKS",
N1627="Projet OCM (NOKIA)","PLANNED WORKS",
N1627="ACCESS-ISSUE","ACCESS-ISSUE",
N1627="Projet OCM (ZTE, NOKIA, autres projets)","PLANNED WORKS",
N1627="No root CAuse","No root cause",
N1627="ODU HS","ACTIVE",
N1627="IP &amp; VLAN","ACTIVE",
N1627="Warehouse HUAWEI","SPARE-ISSUE",
N1627="SPARE-HS","SPARE-ISSUE",
N1627="Power Telco","ACTIVE"
),"")</f>
        <v>No root cause</v>
      </c>
      <c r="P1627" s="59">
        <v>0</v>
      </c>
      <c r="Q1627" s="59">
        <v>0</v>
      </c>
      <c r="R1627" s="59">
        <v>0</v>
      </c>
      <c r="S1627" s="59">
        <v>0</v>
      </c>
      <c r="T1627" s="59">
        <v>0</v>
      </c>
      <c r="U1627" s="59">
        <v>0</v>
      </c>
      <c r="V1627" s="14"/>
      <c r="W1627" s="14"/>
      <c r="X1627" s="14"/>
      <c r="Y1627" s="14"/>
      <c r="Z1627" s="14"/>
      <c r="AA1627" s="31" t="s">
        <v>16</v>
      </c>
      <c r="AB1627" s="31" t="s">
        <v>16</v>
      </c>
      <c r="AC1627" s="7" t="s">
        <v>16</v>
      </c>
      <c r="AD1627" s="3"/>
      <c r="AE1627" s="3" t="s">
        <v>16</v>
      </c>
      <c r="AF1627" s="7" t="s">
        <v>16</v>
      </c>
      <c r="AG1627" s="32" t="s">
        <v>16</v>
      </c>
      <c r="AH1627" s="32" t="s">
        <v>16</v>
      </c>
      <c r="AI1627" s="32" t="s">
        <v>16</v>
      </c>
      <c r="AJ1627" s="32" t="s">
        <v>16</v>
      </c>
      <c r="AK1627" s="32" t="s">
        <v>16</v>
      </c>
      <c r="AL1627" s="32" t="s">
        <v>16</v>
      </c>
      <c r="AM1627" s="32" t="s">
        <v>16</v>
      </c>
      <c r="AN1627" s="9" t="s">
        <v>16</v>
      </c>
      <c r="AO1627" s="9" t="s">
        <v>16</v>
      </c>
      <c r="AP1627" s="9" t="s">
        <v>16</v>
      </c>
      <c r="AQ1627" s="14"/>
      <c r="AR1627" s="14"/>
    </row>
    <row r="1628" spans="1:44" s="9" customFormat="1" hidden="1" x14ac:dyDescent="0.3">
      <c r="A1628" s="1" t="s">
        <v>5208</v>
      </c>
      <c r="B1628" s="1" t="s">
        <v>5209</v>
      </c>
      <c r="C1628" s="1" t="s">
        <v>11</v>
      </c>
      <c r="D1628" s="1" t="s">
        <v>12</v>
      </c>
      <c r="E1628" s="56" t="s">
        <v>103</v>
      </c>
      <c r="F1628" s="1" t="s">
        <v>857</v>
      </c>
      <c r="G1628" s="49" t="s">
        <v>5897</v>
      </c>
      <c r="H1628" s="22" t="str">
        <f>_xlfn.XLOOKUP(B1628,[1]SITE!$B:$B,[1]SITE!$CK:$CK,"")</f>
        <v>Operationnel</v>
      </c>
      <c r="I1628" s="22"/>
      <c r="J1628" s="22" t="str">
        <f>_xlfn.XLOOKUP(B1628,[1]SITE!$B:$B,[1]SITE!$I:$I,"")</f>
        <v>No impact</v>
      </c>
      <c r="K1628" s="30"/>
      <c r="L1628" s="15" t="str" cm="1">
        <f t="array" ref="L1628">IFERROR(_xlfn.IFS(
N1628="MPR ISSUE","PDH",
N1628="BSS Hardware Issue","BSS",
N1628="Sites strategiques, MLL, Pylone, etc.","ENVTECH",
N1628="AKTIVCO DEFAUT GE &amp; POWER Cabinet","AKTIVCO",
N1628="AKTIVCO Coupure ENEO &amp; Baisse de tension","AKTIVCO GRID ONLY",
N1628="Coupure ENEO &amp; Baisse de tension","IHS GRID ONLY",
N1628="Defaut GE &amp; POWER Cabinet","IHS",
N1628="Sharing","Partners",
N1628="Sites strategiques &amp; DataCenter","SST &amp; DC",
N1628="Exclu","Exclu",
N1628="SAT","SAT",
N1628="SPARE-ISSUE","SPARE-ISSUE",
N1628="Fiber CAmtel","TRANS_FO_CAMTEL",
N1628="Fiber AOF","Fiber AOF",
N1628="Projet OCM (HUAWEI)","TRAVAUX-HUAWEI",
N1628="Projet OCM (NOKIA)","TRAVAUX-NOKIA",
N1628="ACCESS-ISSUE","ACCESS-ISSUE",
N1628="Projet OCM (ZTE, NOKIA, autres projets)","TRAVAUX OCM",
N1628="No root CAuse","No root cause",
N1628="ODU HS","PDH",
N1628="IP &amp; VLAN","PDH",
N1628="Warehouse HUAWEI","SPARE-ISSUE",
N1628="SPARE-HS","SPARE-ISSUE",
N1628="Power Telco","BSS"
),"")</f>
        <v>No root cause</v>
      </c>
      <c r="M1628" s="16" t="str" cm="1">
        <f t="array" ref="M1628">IFERROR(_xlfn.IFS(
N1628="MPR ISSUE","TX ISSUE",
N1628="BSS Hardware Issue","RAN ISSUE",
N1628="Sites strategiques, MLL, Pylone, etc.","ENVTECH",
N1628="AKTIVCO DEFAUT GE &amp; POWER Cabinet","POWER ISSUE",
N1628="AKTIVCO Coupure ENEO &amp; Baisse de tension","POWER ISSUE",
N1628="Coupure ENEO &amp; Baisse de tension","POWER ISSUE",
N1628="Defaut GE &amp; POWER Cabinet","POWER ISSUE",
N1628="Sharing","POWER ISSUE",
N1628="Sites strategiques &amp; DataCenter","POWER ISSUE",
N1628="Exclu","Exclu",
N1628="SAT","TX ISSUE",
N1628="SPARE-ISSUE","SPARE-ISSUE",
N1628="Fiber CAmtel","TX ISSUE",
N1628="Fiber AOF","TX ISSUE",
N1628="Projet OCM (HUAWEI)","TRAVAUX-HUAWEI",
N1628="Projet OCM (NOKIA)","TRAVAUX -NOKIA",
N1628="ACCESS-ISSUE","ACCESS-ISSUE",
N1628="Projet OCM (ZTE, NOKIA, autres projets)","TRAVAUX OCM",
N1628="No root CAuse","No root cause",
N1628="ODU HS","TX ISSUE",
N1628="IP &amp; VLAN","TX ISSUE",
N1628="Warehouse HUAWEI","SPARE-ISSUE",
N1628="SPARE-HS","SPARE-ISSUE",
N1628="Power Telco","RAN ISSUE"
),"")</f>
        <v>No root cause</v>
      </c>
      <c r="N1628" s="29" t="s">
        <v>5652</v>
      </c>
      <c r="O1628" s="17" t="str" cm="1">
        <f t="array" ref="O1628">IFERROR(_xlfn.IFS(
N1628="MPR ISSUE","ACTIVE",
N1628="BSS Hardware Issue","ACTIVE",
N1628="Sites strategiques, MLL, Pylone, etc.","PASSIVE",
N1628="AKTIVCO DEFAUT GE &amp; POWER Cabinet","PASSIVE",
N1628="AKTIVCO Coupure ENEO &amp; Baisse de tension","PASSIVE",
N1628="Coupure ENEO &amp; Baisse de tension","PASSIVE",
N1628="Defaut GE &amp; POWER Cabinet","PASSIVE",
N1628="Sharing","PASSIVE",
N1628="Sites strategiques &amp; DataCenter","PASSIVE",
N1628="Exclu","Exclu",
N1628="SAT","ACTIVE",
N1628="SPARE-ISSUE","SPARE-ISSUE",
N1628="Fiber CAmtel","ACTIVE",
N1628="Fiber AOF","ACTIVE",
N1628="Projet OCM (HUAWEI)","PLANNED WORKS",
N1628="Projet OCM (NOKIA)","PLANNED WORKS",
N1628="ACCESS-ISSUE","ACCESS-ISSUE",
N1628="Projet OCM (ZTE, NOKIA, autres projets)","PLANNED WORKS",
N1628="No root CAuse","No root cause",
N1628="ODU HS","ACTIVE",
N1628="IP &amp; VLAN","ACTIVE",
N1628="Warehouse HUAWEI","SPARE-ISSUE",
N1628="SPARE-HS","SPARE-ISSUE",
N1628="Power Telco","ACTIVE"
),"")</f>
        <v>No root cause</v>
      </c>
      <c r="P1628" s="59">
        <v>0</v>
      </c>
      <c r="Q1628" s="59">
        <v>0</v>
      </c>
      <c r="R1628" s="59">
        <v>0</v>
      </c>
      <c r="S1628" s="59">
        <v>0</v>
      </c>
      <c r="T1628" s="59">
        <v>0</v>
      </c>
      <c r="U1628" s="59">
        <v>0</v>
      </c>
      <c r="V1628" s="14"/>
      <c r="W1628" s="14"/>
      <c r="X1628" s="14"/>
      <c r="Y1628" s="14"/>
      <c r="Z1628" s="14"/>
      <c r="AA1628" s="31" t="s">
        <v>16</v>
      </c>
      <c r="AB1628" s="31" t="s">
        <v>16</v>
      </c>
      <c r="AC1628" s="7" t="s">
        <v>16</v>
      </c>
      <c r="AD1628" s="3"/>
      <c r="AE1628" s="3" t="s">
        <v>16</v>
      </c>
      <c r="AF1628" s="7" t="s">
        <v>16</v>
      </c>
      <c r="AG1628" s="32" t="s">
        <v>16</v>
      </c>
      <c r="AH1628" s="32" t="s">
        <v>16</v>
      </c>
      <c r="AI1628" s="32" t="s">
        <v>16</v>
      </c>
      <c r="AJ1628" s="32" t="s">
        <v>16</v>
      </c>
      <c r="AK1628" s="32" t="s">
        <v>16</v>
      </c>
      <c r="AL1628" s="32" t="s">
        <v>16</v>
      </c>
      <c r="AM1628" s="32" t="s">
        <v>16</v>
      </c>
      <c r="AN1628" s="9" t="s">
        <v>16</v>
      </c>
      <c r="AO1628" s="9" t="s">
        <v>16</v>
      </c>
      <c r="AP1628" s="9" t="s">
        <v>16</v>
      </c>
      <c r="AQ1628" s="14"/>
      <c r="AR1628" s="14"/>
    </row>
    <row r="1629" spans="1:44" s="9" customFormat="1" hidden="1" x14ac:dyDescent="0.3">
      <c r="A1629" s="1" t="s">
        <v>702</v>
      </c>
      <c r="B1629" s="51" t="s">
        <v>703</v>
      </c>
      <c r="C1629" s="51" t="s">
        <v>11</v>
      </c>
      <c r="D1629" s="51" t="s">
        <v>12</v>
      </c>
      <c r="E1629" s="56" t="s">
        <v>32</v>
      </c>
      <c r="F1629" s="51" t="s">
        <v>33</v>
      </c>
      <c r="G1629" s="22" t="s">
        <v>5896</v>
      </c>
      <c r="H1629" s="22" t="str">
        <f>_xlfn.XLOOKUP(B1629,[1]SITE!$B:$B,[1]SITE!$CK:$CK,"")</f>
        <v>Operationnel</v>
      </c>
      <c r="I1629" s="22"/>
      <c r="J1629" s="22" t="str">
        <f>_xlfn.XLOOKUP(B1629,[1]SITE!$B:$B,[1]SITE!$I:$I,"")</f>
        <v>No impact</v>
      </c>
      <c r="K1629" s="30"/>
      <c r="L1629" s="15" t="str" cm="1">
        <f t="array" ref="L1629">IFERROR(_xlfn.IFS(
N1629="MPR ISSUE","PDH",
N1629="BSS Hardware Issue","BSS",
N1629="Sites strategiques, MLL, Pylone, etc.","ENVTECH",
N1629="AKTIVCO DEFAUT GE &amp; POWER Cabinet","AKTIVCO",
N1629="AKTIVCO Coupure ENEO &amp; Baisse de tension","AKTIVCO GRID ONLY",
N1629="Coupure ENEO &amp; Baisse de tension","IHS GRID ONLY",
N1629="Defaut GE &amp; POWER Cabinet","IHS",
N1629="Sharing","Partners",
N1629="Sites strategiques &amp; DataCenter","SST &amp; DC",
N1629="Exclu","Exclu",
N1629="SAT","SAT",
N1629="SPARE-ISSUE","SPARE-ISSUE",
N1629="Fiber CAmtel","TRANS_FO_CAMTEL",
N1629="Fiber AOF","Fiber AOF",
N1629="Projet OCM (HUAWEI)","TRAVAUX-HUAWEI",
N1629="Projet OCM (NOKIA)","TRAVAUX-NOKIA",
N1629="ACCESS-ISSUE","ACCESS-ISSUE",
N1629="Projet OCM (ZTE, NOKIA, autres projets)","TRAVAUX OCM",
N1629="No root CAuse","No root cause",
N1629="ODU HS","PDH",
N1629="IP &amp; VLAN","PDH",
N1629="Warehouse HUAWEI","SPARE-ISSUE",
N1629="SPARE-HS","SPARE-ISSUE",
N1629="Power Telco","BSS"
),"")</f>
        <v>No root cause</v>
      </c>
      <c r="M1629" s="16" t="str" cm="1">
        <f t="array" ref="M1629">IFERROR(_xlfn.IFS(
N1629="MPR ISSUE","TX ISSUE",
N1629="BSS Hardware Issue","RAN ISSUE",
N1629="Sites strategiques, MLL, Pylone, etc.","ENVTECH",
N1629="AKTIVCO DEFAUT GE &amp; POWER Cabinet","POWER ISSUE",
N1629="AKTIVCO Coupure ENEO &amp; Baisse de tension","POWER ISSUE",
N1629="Coupure ENEO &amp; Baisse de tension","POWER ISSUE",
N1629="Defaut GE &amp; POWER Cabinet","POWER ISSUE",
N1629="Sharing","POWER ISSUE",
N1629="Sites strategiques &amp; DataCenter","POWER ISSUE",
N1629="Exclu","Exclu",
N1629="SAT","TX ISSUE",
N1629="SPARE-ISSUE","SPARE-ISSUE",
N1629="Fiber CAmtel","TX ISSUE",
N1629="Fiber AOF","TX ISSUE",
N1629="Projet OCM (HUAWEI)","TRAVAUX-HUAWEI",
N1629="Projet OCM (NOKIA)","TRAVAUX -NOKIA",
N1629="ACCESS-ISSUE","ACCESS-ISSUE",
N1629="Projet OCM (ZTE, NOKIA, autres projets)","TRAVAUX OCM",
N1629="No root CAuse","No root cause",
N1629="ODU HS","TX ISSUE",
N1629="IP &amp; VLAN","TX ISSUE",
N1629="Warehouse HUAWEI","SPARE-ISSUE",
N1629="SPARE-HS","SPARE-ISSUE",
N1629="Power Telco","RAN ISSUE"
),"")</f>
        <v>No root cause</v>
      </c>
      <c r="N1629" s="29" t="s">
        <v>5652</v>
      </c>
      <c r="O1629" s="17" t="str" cm="1">
        <f t="array" ref="O1629">IFERROR(_xlfn.IFS(
N1629="MPR ISSUE","ACTIVE",
N1629="BSS Hardware Issue","ACTIVE",
N1629="Sites strategiques, MLL, Pylone, etc.","PASSIVE",
N1629="AKTIVCO DEFAUT GE &amp; POWER Cabinet","PASSIVE",
N1629="AKTIVCO Coupure ENEO &amp; Baisse de tension","PASSIVE",
N1629="Coupure ENEO &amp; Baisse de tension","PASSIVE",
N1629="Defaut GE &amp; POWER Cabinet","PASSIVE",
N1629="Sharing","PASSIVE",
N1629="Sites strategiques &amp; DataCenter","PASSIVE",
N1629="Exclu","Exclu",
N1629="SAT","ACTIVE",
N1629="SPARE-ISSUE","SPARE-ISSUE",
N1629="Fiber CAmtel","ACTIVE",
N1629="Fiber AOF","ACTIVE",
N1629="Projet OCM (HUAWEI)","PLANNED WORKS",
N1629="Projet OCM (NOKIA)","PLANNED WORKS",
N1629="ACCESS-ISSUE","ACCESS-ISSUE",
N1629="Projet OCM (ZTE, NOKIA, autres projets)","PLANNED WORKS",
N1629="No root CAuse","No root cause",
N1629="ODU HS","ACTIVE",
N1629="IP &amp; VLAN","ACTIVE",
N1629="Warehouse HUAWEI","SPARE-ISSUE",
N1629="SPARE-HS","SPARE-ISSUE",
N1629="Power Telco","ACTIVE"
),"")</f>
        <v>No root cause</v>
      </c>
      <c r="P1629" s="59">
        <v>0</v>
      </c>
      <c r="Q1629" s="59">
        <v>0</v>
      </c>
      <c r="R1629" s="59">
        <v>0</v>
      </c>
      <c r="S1629" s="59">
        <v>0</v>
      </c>
      <c r="T1629" s="59">
        <v>0</v>
      </c>
      <c r="U1629" s="59">
        <v>0</v>
      </c>
      <c r="V1629" s="14"/>
      <c r="W1629" s="14"/>
      <c r="X1629" s="14"/>
      <c r="Y1629" s="14"/>
      <c r="Z1629" s="14"/>
      <c r="AA1629" s="31" t="s">
        <v>16</v>
      </c>
      <c r="AB1629" s="31" t="s">
        <v>16</v>
      </c>
      <c r="AC1629" s="7" t="s">
        <v>16</v>
      </c>
      <c r="AD1629" s="3"/>
      <c r="AE1629" s="3" t="s">
        <v>16</v>
      </c>
      <c r="AF1629" s="7" t="s">
        <v>16</v>
      </c>
      <c r="AG1629" s="32" t="s">
        <v>16</v>
      </c>
      <c r="AH1629" s="32" t="s">
        <v>16</v>
      </c>
      <c r="AI1629" s="32" t="s">
        <v>16</v>
      </c>
      <c r="AJ1629" s="32" t="s">
        <v>16</v>
      </c>
      <c r="AK1629" s="32" t="s">
        <v>16</v>
      </c>
      <c r="AL1629" s="32" t="s">
        <v>16</v>
      </c>
      <c r="AM1629" s="32" t="s">
        <v>16</v>
      </c>
      <c r="AN1629" s="9" t="s">
        <v>16</v>
      </c>
      <c r="AO1629" s="9" t="s">
        <v>16</v>
      </c>
      <c r="AP1629" s="9" t="s">
        <v>16</v>
      </c>
      <c r="AQ1629" s="14"/>
      <c r="AR1629" s="14"/>
    </row>
    <row r="1630" spans="1:44" s="9" customFormat="1" hidden="1" x14ac:dyDescent="0.3">
      <c r="A1630" s="1" t="s">
        <v>1814</v>
      </c>
      <c r="B1630" s="1" t="s">
        <v>1815</v>
      </c>
      <c r="C1630" s="1" t="s">
        <v>11</v>
      </c>
      <c r="D1630" s="1" t="s">
        <v>12</v>
      </c>
      <c r="E1630" s="56" t="s">
        <v>56</v>
      </c>
      <c r="F1630" s="1" t="s">
        <v>85</v>
      </c>
      <c r="G1630" s="49" t="s">
        <v>5897</v>
      </c>
      <c r="H1630" s="22" t="str">
        <f>_xlfn.XLOOKUP(B1630,[1]SITE!$B:$B,[1]SITE!$CK:$CK,"")</f>
        <v>Operationnel</v>
      </c>
      <c r="I1630" s="22"/>
      <c r="J1630" s="22" t="str">
        <f>_xlfn.XLOOKUP(B1630,[1]SITE!$B:$B,[1]SITE!$I:$I,"")</f>
        <v>No impact</v>
      </c>
      <c r="K1630" s="30"/>
      <c r="L1630" s="15" t="str" cm="1">
        <f t="array" ref="L1630">IFERROR(_xlfn.IFS(
N1630="MPR ISSUE","PDH",
N1630="BSS Hardware Issue","BSS",
N1630="Sites strategiques, MLL, Pylone, etc.","ENVTECH",
N1630="AKTIVCO DEFAUT GE &amp; POWER Cabinet","AKTIVCO",
N1630="AKTIVCO Coupure ENEO &amp; Baisse de tension","AKTIVCO GRID ONLY",
N1630="Coupure ENEO &amp; Baisse de tension","IHS GRID ONLY",
N1630="Defaut GE &amp; POWER Cabinet","IHS",
N1630="Sharing","Partners",
N1630="Sites strategiques &amp; DataCenter","SST &amp; DC",
N1630="Exclu","Exclu",
N1630="SAT","SAT",
N1630="SPARE-ISSUE","SPARE-ISSUE",
N1630="Fiber CAmtel","TRANS_FO_CAMTEL",
N1630="Fiber AOF","Fiber AOF",
N1630="Projet OCM (HUAWEI)","TRAVAUX-HUAWEI",
N1630="Projet OCM (NOKIA)","TRAVAUX-NOKIA",
N1630="ACCESS-ISSUE","ACCESS-ISSUE",
N1630="Projet OCM (ZTE, NOKIA, autres projets)","TRAVAUX OCM",
N1630="No root CAuse","No root cause",
N1630="ODU HS","PDH",
N1630="IP &amp; VLAN","PDH",
N1630="Warehouse HUAWEI","SPARE-ISSUE",
N1630="SPARE-HS","SPARE-ISSUE",
N1630="Power Telco","BSS"
),"")</f>
        <v>No root cause</v>
      </c>
      <c r="M1630" s="16" t="str" cm="1">
        <f t="array" ref="M1630">IFERROR(_xlfn.IFS(
N1630="MPR ISSUE","TX ISSUE",
N1630="BSS Hardware Issue","RAN ISSUE",
N1630="Sites strategiques, MLL, Pylone, etc.","ENVTECH",
N1630="AKTIVCO DEFAUT GE &amp; POWER Cabinet","POWER ISSUE",
N1630="AKTIVCO Coupure ENEO &amp; Baisse de tension","POWER ISSUE",
N1630="Coupure ENEO &amp; Baisse de tension","POWER ISSUE",
N1630="Defaut GE &amp; POWER Cabinet","POWER ISSUE",
N1630="Sharing","POWER ISSUE",
N1630="Sites strategiques &amp; DataCenter","POWER ISSUE",
N1630="Exclu","Exclu",
N1630="SAT","TX ISSUE",
N1630="SPARE-ISSUE","SPARE-ISSUE",
N1630="Fiber CAmtel","TX ISSUE",
N1630="Fiber AOF","TX ISSUE",
N1630="Projet OCM (HUAWEI)","TRAVAUX-HUAWEI",
N1630="Projet OCM (NOKIA)","TRAVAUX -NOKIA",
N1630="ACCESS-ISSUE","ACCESS-ISSUE",
N1630="Projet OCM (ZTE, NOKIA, autres projets)","TRAVAUX OCM",
N1630="No root CAuse","No root cause",
N1630="ODU HS","TX ISSUE",
N1630="IP &amp; VLAN","TX ISSUE",
N1630="Warehouse HUAWEI","SPARE-ISSUE",
N1630="SPARE-HS","SPARE-ISSUE",
N1630="Power Telco","RAN ISSUE"
),"")</f>
        <v>No root cause</v>
      </c>
      <c r="N1630" s="29" t="s">
        <v>5652</v>
      </c>
      <c r="O1630" s="17" t="str" cm="1">
        <f t="array" ref="O1630">IFERROR(_xlfn.IFS(
N1630="MPR ISSUE","ACTIVE",
N1630="BSS Hardware Issue","ACTIVE",
N1630="Sites strategiques, MLL, Pylone, etc.","PASSIVE",
N1630="AKTIVCO DEFAUT GE &amp; POWER Cabinet","PASSIVE",
N1630="AKTIVCO Coupure ENEO &amp; Baisse de tension","PASSIVE",
N1630="Coupure ENEO &amp; Baisse de tension","PASSIVE",
N1630="Defaut GE &amp; POWER Cabinet","PASSIVE",
N1630="Sharing","PASSIVE",
N1630="Sites strategiques &amp; DataCenter","PASSIVE",
N1630="Exclu","Exclu",
N1630="SAT","ACTIVE",
N1630="SPARE-ISSUE","SPARE-ISSUE",
N1630="Fiber CAmtel","ACTIVE",
N1630="Fiber AOF","ACTIVE",
N1630="Projet OCM (HUAWEI)","PLANNED WORKS",
N1630="Projet OCM (NOKIA)","PLANNED WORKS",
N1630="ACCESS-ISSUE","ACCESS-ISSUE",
N1630="Projet OCM (ZTE, NOKIA, autres projets)","PLANNED WORKS",
N1630="No root CAuse","No root cause",
N1630="ODU HS","ACTIVE",
N1630="IP &amp; VLAN","ACTIVE",
N1630="Warehouse HUAWEI","SPARE-ISSUE",
N1630="SPARE-HS","SPARE-ISSUE",
N1630="Power Telco","ACTIVE"
),"")</f>
        <v>No root cause</v>
      </c>
      <c r="P1630" s="59">
        <v>0</v>
      </c>
      <c r="Q1630" s="59">
        <v>0</v>
      </c>
      <c r="R1630" s="59">
        <v>0</v>
      </c>
      <c r="S1630" s="59">
        <v>0.93832130535651592</v>
      </c>
      <c r="T1630" s="59">
        <v>0</v>
      </c>
      <c r="U1630" s="59">
        <v>0</v>
      </c>
      <c r="V1630" s="14"/>
      <c r="W1630" s="14"/>
      <c r="X1630" s="14"/>
      <c r="Y1630" s="14"/>
      <c r="Z1630" s="14"/>
      <c r="AA1630" s="31" t="s">
        <v>16</v>
      </c>
      <c r="AB1630" s="31" t="s">
        <v>16</v>
      </c>
      <c r="AC1630" s="7" t="s">
        <v>16</v>
      </c>
      <c r="AD1630" s="3"/>
      <c r="AE1630" s="3" t="s">
        <v>16</v>
      </c>
      <c r="AF1630" s="7" t="s">
        <v>16</v>
      </c>
      <c r="AG1630" s="32" t="s">
        <v>16</v>
      </c>
      <c r="AH1630" s="32" t="s">
        <v>16</v>
      </c>
      <c r="AI1630" s="32" t="s">
        <v>16</v>
      </c>
      <c r="AJ1630" s="32" t="s">
        <v>16</v>
      </c>
      <c r="AK1630" s="32" t="s">
        <v>16</v>
      </c>
      <c r="AL1630" s="32" t="s">
        <v>16</v>
      </c>
      <c r="AM1630" s="32" t="s">
        <v>16</v>
      </c>
      <c r="AN1630" s="9" t="s">
        <v>16</v>
      </c>
      <c r="AO1630" s="9" t="s">
        <v>16</v>
      </c>
      <c r="AP1630" s="9" t="s">
        <v>16</v>
      </c>
      <c r="AQ1630" s="14"/>
      <c r="AR1630" s="14"/>
    </row>
    <row r="1631" spans="1:44" s="9" customFormat="1" hidden="1" x14ac:dyDescent="0.3">
      <c r="A1631" s="1" t="s">
        <v>1879</v>
      </c>
      <c r="B1631" s="51" t="s">
        <v>1880</v>
      </c>
      <c r="C1631" s="51" t="s">
        <v>11</v>
      </c>
      <c r="D1631" s="51" t="s">
        <v>84</v>
      </c>
      <c r="E1631" s="56" t="s">
        <v>91</v>
      </c>
      <c r="F1631" s="51" t="s">
        <v>1879</v>
      </c>
      <c r="G1631" s="50" t="s">
        <v>5898</v>
      </c>
      <c r="H1631" s="22" t="str">
        <f>_xlfn.XLOOKUP(B1631,[1]SITE!$B:$B,[1]SITE!$CK:$CK,"")</f>
        <v>Operationnel</v>
      </c>
      <c r="I1631" s="22"/>
      <c r="J1631" s="22" t="str">
        <f>_xlfn.XLOOKUP(B1631,[1]SITE!$B:$B,[1]SITE!$I:$I,"")</f>
        <v>No impact</v>
      </c>
      <c r="K1631" s="30"/>
      <c r="L1631" s="15" t="str" cm="1">
        <f t="array" ref="L1631">IFERROR(_xlfn.IFS(
N1631="MPR ISSUE","PDH",
N1631="BSS Hardware Issue","BSS",
N1631="Sites strategiques, MLL, Pylone, etc.","ENVTECH",
N1631="AKTIVCO DEFAUT GE &amp; POWER Cabinet","AKTIVCO",
N1631="AKTIVCO Coupure ENEO &amp; Baisse de tension","AKTIVCO GRID ONLY",
N1631="Coupure ENEO &amp; Baisse de tension","IHS GRID ONLY",
N1631="Defaut GE &amp; POWER Cabinet","IHS",
N1631="Sharing","Partners",
N1631="Sites strategiques &amp; DataCenter","SST &amp; DC",
N1631="Exclu","Exclu",
N1631="SAT","SAT",
N1631="SPARE-ISSUE","SPARE-ISSUE",
N1631="Fiber CAmtel","TRANS_FO_CAMTEL",
N1631="Fiber AOF","Fiber AOF",
N1631="Projet OCM (HUAWEI)","TRAVAUX-HUAWEI",
N1631="Projet OCM (NOKIA)","TRAVAUX-NOKIA",
N1631="ACCESS-ISSUE","ACCESS-ISSUE",
N1631="Projet OCM (ZTE, NOKIA, autres projets)","TRAVAUX OCM",
N1631="No root CAuse","No root cause",
N1631="ODU HS","PDH",
N1631="IP &amp; VLAN","PDH",
N1631="Warehouse HUAWEI","SPARE-ISSUE",
N1631="SPARE-HS","SPARE-ISSUE",
N1631="Power Telco","BSS"
),"")</f>
        <v>No root cause</v>
      </c>
      <c r="M1631" s="16" t="str" cm="1">
        <f t="array" ref="M1631">IFERROR(_xlfn.IFS(
N1631="MPR ISSUE","TX ISSUE",
N1631="BSS Hardware Issue","RAN ISSUE",
N1631="Sites strategiques, MLL, Pylone, etc.","ENVTECH",
N1631="AKTIVCO DEFAUT GE &amp; POWER Cabinet","POWER ISSUE",
N1631="AKTIVCO Coupure ENEO &amp; Baisse de tension","POWER ISSUE",
N1631="Coupure ENEO &amp; Baisse de tension","POWER ISSUE",
N1631="Defaut GE &amp; POWER Cabinet","POWER ISSUE",
N1631="Sharing","POWER ISSUE",
N1631="Sites strategiques &amp; DataCenter","POWER ISSUE",
N1631="Exclu","Exclu",
N1631="SAT","TX ISSUE",
N1631="SPARE-ISSUE","SPARE-ISSUE",
N1631="Fiber CAmtel","TX ISSUE",
N1631="Fiber AOF","TX ISSUE",
N1631="Projet OCM (HUAWEI)","TRAVAUX-HUAWEI",
N1631="Projet OCM (NOKIA)","TRAVAUX -NOKIA",
N1631="ACCESS-ISSUE","ACCESS-ISSUE",
N1631="Projet OCM (ZTE, NOKIA, autres projets)","TRAVAUX OCM",
N1631="No root CAuse","No root cause",
N1631="ODU HS","TX ISSUE",
N1631="IP &amp; VLAN","TX ISSUE",
N1631="Warehouse HUAWEI","SPARE-ISSUE",
N1631="SPARE-HS","SPARE-ISSUE",
N1631="Power Telco","RAN ISSUE"
),"")</f>
        <v>No root cause</v>
      </c>
      <c r="N1631" s="29" t="s">
        <v>5652</v>
      </c>
      <c r="O1631" s="17" t="str" cm="1">
        <f t="array" ref="O1631">IFERROR(_xlfn.IFS(
N1631="MPR ISSUE","ACTIVE",
N1631="BSS Hardware Issue","ACTIVE",
N1631="Sites strategiques, MLL, Pylone, etc.","PASSIVE",
N1631="AKTIVCO DEFAUT GE &amp; POWER Cabinet","PASSIVE",
N1631="AKTIVCO Coupure ENEO &amp; Baisse de tension","PASSIVE",
N1631="Coupure ENEO &amp; Baisse de tension","PASSIVE",
N1631="Defaut GE &amp; POWER Cabinet","PASSIVE",
N1631="Sharing","PASSIVE",
N1631="Sites strategiques &amp; DataCenter","PASSIVE",
N1631="Exclu","Exclu",
N1631="SAT","ACTIVE",
N1631="SPARE-ISSUE","SPARE-ISSUE",
N1631="Fiber CAmtel","ACTIVE",
N1631="Fiber AOF","ACTIVE",
N1631="Projet OCM (HUAWEI)","PLANNED WORKS",
N1631="Projet OCM (NOKIA)","PLANNED WORKS",
N1631="ACCESS-ISSUE","ACCESS-ISSUE",
N1631="Projet OCM (ZTE, NOKIA, autres projets)","PLANNED WORKS",
N1631="No root CAuse","No root cause",
N1631="ODU HS","ACTIVE",
N1631="IP &amp; VLAN","ACTIVE",
N1631="Warehouse HUAWEI","SPARE-ISSUE",
N1631="SPARE-HS","SPARE-ISSUE",
N1631="Power Telco","ACTIVE"
),"")</f>
        <v>No root cause</v>
      </c>
      <c r="P1631" s="59">
        <v>0</v>
      </c>
      <c r="Q1631" s="59">
        <v>0</v>
      </c>
      <c r="R1631" s="59">
        <v>0</v>
      </c>
      <c r="S1631" s="59">
        <v>2.6752617476094961E-4</v>
      </c>
      <c r="T1631" s="59">
        <v>0</v>
      </c>
      <c r="U1631" s="59">
        <v>0</v>
      </c>
      <c r="V1631" s="14"/>
      <c r="W1631" s="14"/>
      <c r="X1631" s="14"/>
      <c r="Y1631" s="14"/>
      <c r="Z1631" s="14"/>
      <c r="AA1631" s="31" t="s">
        <v>16</v>
      </c>
      <c r="AB1631" s="31" t="s">
        <v>16</v>
      </c>
      <c r="AC1631" s="7" t="s">
        <v>16</v>
      </c>
      <c r="AD1631" s="3"/>
      <c r="AE1631" s="3" t="s">
        <v>16</v>
      </c>
      <c r="AF1631" s="7" t="s">
        <v>16</v>
      </c>
      <c r="AG1631" s="32" t="s">
        <v>16</v>
      </c>
      <c r="AH1631" s="32" t="s">
        <v>16</v>
      </c>
      <c r="AI1631" s="32" t="s">
        <v>16</v>
      </c>
      <c r="AJ1631" s="32" t="s">
        <v>16</v>
      </c>
      <c r="AK1631" s="32" t="s">
        <v>16</v>
      </c>
      <c r="AL1631" s="32" t="s">
        <v>16</v>
      </c>
      <c r="AM1631" s="32" t="s">
        <v>16</v>
      </c>
      <c r="AN1631" s="9" t="s">
        <v>16</v>
      </c>
      <c r="AO1631" s="9" t="s">
        <v>16</v>
      </c>
      <c r="AP1631" s="9" t="s">
        <v>16</v>
      </c>
      <c r="AQ1631" s="14"/>
      <c r="AR1631" s="14"/>
    </row>
    <row r="1632" spans="1:44" s="9" customFormat="1" hidden="1" x14ac:dyDescent="0.3">
      <c r="A1632" s="1" t="s">
        <v>2557</v>
      </c>
      <c r="B1632" s="1" t="s">
        <v>2558</v>
      </c>
      <c r="C1632" s="1" t="s">
        <v>11</v>
      </c>
      <c r="D1632" s="1" t="s">
        <v>12</v>
      </c>
      <c r="E1632" s="56" t="s">
        <v>103</v>
      </c>
      <c r="F1632" s="1" t="s">
        <v>300</v>
      </c>
      <c r="G1632" s="49" t="s">
        <v>5897</v>
      </c>
      <c r="H1632" s="22" t="str">
        <f>_xlfn.XLOOKUP(B1632,[1]SITE!$B:$B,[1]SITE!$CK:$CK,"")</f>
        <v>Operationnel</v>
      </c>
      <c r="I1632" s="22"/>
      <c r="J1632" s="22" t="str">
        <f>_xlfn.XLOOKUP(B1632,[1]SITE!$B:$B,[1]SITE!$I:$I,"")</f>
        <v>No impact</v>
      </c>
      <c r="K1632" s="30"/>
      <c r="L1632" s="15" t="str" cm="1">
        <f t="array" ref="L1632">IFERROR(_xlfn.IFS(
N1632="MPR ISSUE","PDH",
N1632="BSS Hardware Issue","BSS",
N1632="Sites strategiques, MLL, Pylone, etc.","ENVTECH",
N1632="AKTIVCO DEFAUT GE &amp; POWER Cabinet","AKTIVCO",
N1632="AKTIVCO Coupure ENEO &amp; Baisse de tension","AKTIVCO GRID ONLY",
N1632="Coupure ENEO &amp; Baisse de tension","IHS GRID ONLY",
N1632="Defaut GE &amp; POWER Cabinet","IHS",
N1632="Sharing","Partners",
N1632="Sites strategiques &amp; DataCenter","SST &amp; DC",
N1632="Exclu","Exclu",
N1632="SAT","SAT",
N1632="SPARE-ISSUE","SPARE-ISSUE",
N1632="Fiber CAmtel","TRANS_FO_CAMTEL",
N1632="Fiber AOF","Fiber AOF",
N1632="Projet OCM (HUAWEI)","TRAVAUX-HUAWEI",
N1632="Projet OCM (NOKIA)","TRAVAUX-NOKIA",
N1632="ACCESS-ISSUE","ACCESS-ISSUE",
N1632="Projet OCM (ZTE, NOKIA, autres projets)","TRAVAUX OCM",
N1632="No root CAuse","No root cause",
N1632="ODU HS","PDH",
N1632="IP &amp; VLAN","PDH",
N1632="Warehouse HUAWEI","SPARE-ISSUE",
N1632="SPARE-HS","SPARE-ISSUE",
N1632="Power Telco","BSS"
),"")</f>
        <v>No root cause</v>
      </c>
      <c r="M1632" s="16" t="str" cm="1">
        <f t="array" ref="M1632">IFERROR(_xlfn.IFS(
N1632="MPR ISSUE","TX ISSUE",
N1632="BSS Hardware Issue","RAN ISSUE",
N1632="Sites strategiques, MLL, Pylone, etc.","ENVTECH",
N1632="AKTIVCO DEFAUT GE &amp; POWER Cabinet","POWER ISSUE",
N1632="AKTIVCO Coupure ENEO &amp; Baisse de tension","POWER ISSUE",
N1632="Coupure ENEO &amp; Baisse de tension","POWER ISSUE",
N1632="Defaut GE &amp; POWER Cabinet","POWER ISSUE",
N1632="Sharing","POWER ISSUE",
N1632="Sites strategiques &amp; DataCenter","POWER ISSUE",
N1632="Exclu","Exclu",
N1632="SAT","TX ISSUE",
N1632="SPARE-ISSUE","SPARE-ISSUE",
N1632="Fiber CAmtel","TX ISSUE",
N1632="Fiber AOF","TX ISSUE",
N1632="Projet OCM (HUAWEI)","TRAVAUX-HUAWEI",
N1632="Projet OCM (NOKIA)","TRAVAUX -NOKIA",
N1632="ACCESS-ISSUE","ACCESS-ISSUE",
N1632="Projet OCM (ZTE, NOKIA, autres projets)","TRAVAUX OCM",
N1632="No root CAuse","No root cause",
N1632="ODU HS","TX ISSUE",
N1632="IP &amp; VLAN","TX ISSUE",
N1632="Warehouse HUAWEI","SPARE-ISSUE",
N1632="SPARE-HS","SPARE-ISSUE",
N1632="Power Telco","RAN ISSUE"
),"")</f>
        <v>No root cause</v>
      </c>
      <c r="N1632" s="29" t="s">
        <v>5652</v>
      </c>
      <c r="O1632" s="17" t="str" cm="1">
        <f t="array" ref="O1632">IFERROR(_xlfn.IFS(
N1632="MPR ISSUE","ACTIVE",
N1632="BSS Hardware Issue","ACTIVE",
N1632="Sites strategiques, MLL, Pylone, etc.","PASSIVE",
N1632="AKTIVCO DEFAUT GE &amp; POWER Cabinet","PASSIVE",
N1632="AKTIVCO Coupure ENEO &amp; Baisse de tension","PASSIVE",
N1632="Coupure ENEO &amp; Baisse de tension","PASSIVE",
N1632="Defaut GE &amp; POWER Cabinet","PASSIVE",
N1632="Sharing","PASSIVE",
N1632="Sites strategiques &amp; DataCenter","PASSIVE",
N1632="Exclu","Exclu",
N1632="SAT","ACTIVE",
N1632="SPARE-ISSUE","SPARE-ISSUE",
N1632="Fiber CAmtel","ACTIVE",
N1632="Fiber AOF","ACTIVE",
N1632="Projet OCM (HUAWEI)","PLANNED WORKS",
N1632="Projet OCM (NOKIA)","PLANNED WORKS",
N1632="ACCESS-ISSUE","ACCESS-ISSUE",
N1632="Projet OCM (ZTE, NOKIA, autres projets)","PLANNED WORKS",
N1632="No root CAuse","No root cause",
N1632="ODU HS","ACTIVE",
N1632="IP &amp; VLAN","ACTIVE",
N1632="Warehouse HUAWEI","SPARE-ISSUE",
N1632="SPARE-HS","SPARE-ISSUE",
N1632="Power Telco","ACTIVE"
),"")</f>
        <v>No root cause</v>
      </c>
      <c r="P1632" s="59">
        <v>0</v>
      </c>
      <c r="Q1632" s="59">
        <v>0</v>
      </c>
      <c r="R1632" s="59">
        <v>0</v>
      </c>
      <c r="S1632" s="59">
        <v>0</v>
      </c>
      <c r="T1632" s="59">
        <v>0</v>
      </c>
      <c r="U1632" s="59">
        <v>0</v>
      </c>
      <c r="V1632" s="14"/>
      <c r="W1632" s="14"/>
      <c r="X1632" s="14"/>
      <c r="Y1632" s="14"/>
      <c r="Z1632" s="14"/>
      <c r="AA1632" s="31" t="s">
        <v>16</v>
      </c>
      <c r="AB1632" s="31" t="s">
        <v>16</v>
      </c>
      <c r="AC1632" s="7" t="s">
        <v>16</v>
      </c>
      <c r="AD1632" s="3"/>
      <c r="AE1632" s="3" t="s">
        <v>16</v>
      </c>
      <c r="AF1632" s="7" t="s">
        <v>16</v>
      </c>
      <c r="AG1632" s="32" t="s">
        <v>16</v>
      </c>
      <c r="AH1632" s="32" t="s">
        <v>16</v>
      </c>
      <c r="AI1632" s="32" t="s">
        <v>16</v>
      </c>
      <c r="AJ1632" s="32" t="s">
        <v>16</v>
      </c>
      <c r="AK1632" s="32" t="s">
        <v>16</v>
      </c>
      <c r="AL1632" s="32" t="s">
        <v>16</v>
      </c>
      <c r="AM1632" s="32" t="s">
        <v>16</v>
      </c>
      <c r="AN1632" s="9" t="s">
        <v>16</v>
      </c>
      <c r="AO1632" s="9" t="s">
        <v>16</v>
      </c>
      <c r="AP1632" s="9" t="s">
        <v>16</v>
      </c>
      <c r="AQ1632" s="14"/>
      <c r="AR1632" s="14"/>
    </row>
    <row r="1633" spans="1:44" s="9" customFormat="1" hidden="1" x14ac:dyDescent="0.3">
      <c r="A1633" s="1" t="s">
        <v>3694</v>
      </c>
      <c r="B1633" s="1" t="s">
        <v>3695</v>
      </c>
      <c r="C1633" s="1" t="s">
        <v>11</v>
      </c>
      <c r="D1633" s="1" t="s">
        <v>12</v>
      </c>
      <c r="E1633" s="56" t="s">
        <v>24</v>
      </c>
      <c r="F1633" s="1" t="s">
        <v>25</v>
      </c>
      <c r="G1633" s="49" t="s">
        <v>5897</v>
      </c>
      <c r="H1633" s="22" t="str">
        <f>_xlfn.XLOOKUP(B1633,[1]SITE!$B:$B,[1]SITE!$CK:$CK,"")</f>
        <v>Operationnel</v>
      </c>
      <c r="I1633" s="22"/>
      <c r="J1633" s="22" t="str">
        <f>_xlfn.XLOOKUP(B1633,[1]SITE!$B:$B,[1]SITE!$I:$I,"")</f>
        <v>No impact</v>
      </c>
      <c r="K1633" s="30"/>
      <c r="L1633" s="15" t="str" cm="1">
        <f t="array" ref="L1633">IFERROR(_xlfn.IFS(
N1633="MPR ISSUE","PDH",
N1633="BSS Hardware Issue","BSS",
N1633="Sites strategiques, MLL, Pylone, etc.","ENVTECH",
N1633="AKTIVCO DEFAUT GE &amp; POWER Cabinet","AKTIVCO",
N1633="AKTIVCO Coupure ENEO &amp; Baisse de tension","AKTIVCO GRID ONLY",
N1633="Coupure ENEO &amp; Baisse de tension","IHS GRID ONLY",
N1633="Defaut GE &amp; POWER Cabinet","IHS",
N1633="Sharing","Partners",
N1633="Sites strategiques &amp; DataCenter","SST &amp; DC",
N1633="Exclu","Exclu",
N1633="SAT","SAT",
N1633="SPARE-ISSUE","SPARE-ISSUE",
N1633="Fiber CAmtel","TRANS_FO_CAMTEL",
N1633="Fiber AOF","Fiber AOF",
N1633="Projet OCM (HUAWEI)","TRAVAUX-HUAWEI",
N1633="Projet OCM (NOKIA)","TRAVAUX-NOKIA",
N1633="ACCESS-ISSUE","ACCESS-ISSUE",
N1633="Projet OCM (ZTE, NOKIA, autres projets)","TRAVAUX OCM",
N1633="No root CAuse","No root cause",
N1633="ODU HS","PDH",
N1633="IP &amp; VLAN","PDH",
N1633="Warehouse HUAWEI","SPARE-ISSUE",
N1633="SPARE-HS","SPARE-ISSUE",
N1633="Power Telco","BSS"
),"")</f>
        <v>No root cause</v>
      </c>
      <c r="M1633" s="16" t="str" cm="1">
        <f t="array" ref="M1633">IFERROR(_xlfn.IFS(
N1633="MPR ISSUE","TX ISSUE",
N1633="BSS Hardware Issue","RAN ISSUE",
N1633="Sites strategiques, MLL, Pylone, etc.","ENVTECH",
N1633="AKTIVCO DEFAUT GE &amp; POWER Cabinet","POWER ISSUE",
N1633="AKTIVCO Coupure ENEO &amp; Baisse de tension","POWER ISSUE",
N1633="Coupure ENEO &amp; Baisse de tension","POWER ISSUE",
N1633="Defaut GE &amp; POWER Cabinet","POWER ISSUE",
N1633="Sharing","POWER ISSUE",
N1633="Sites strategiques &amp; DataCenter","POWER ISSUE",
N1633="Exclu","Exclu",
N1633="SAT","TX ISSUE",
N1633="SPARE-ISSUE","SPARE-ISSUE",
N1633="Fiber CAmtel","TX ISSUE",
N1633="Fiber AOF","TX ISSUE",
N1633="Projet OCM (HUAWEI)","TRAVAUX-HUAWEI",
N1633="Projet OCM (NOKIA)","TRAVAUX -NOKIA",
N1633="ACCESS-ISSUE","ACCESS-ISSUE",
N1633="Projet OCM (ZTE, NOKIA, autres projets)","TRAVAUX OCM",
N1633="No root CAuse","No root cause",
N1633="ODU HS","TX ISSUE",
N1633="IP &amp; VLAN","TX ISSUE",
N1633="Warehouse HUAWEI","SPARE-ISSUE",
N1633="SPARE-HS","SPARE-ISSUE",
N1633="Power Telco","RAN ISSUE"
),"")</f>
        <v>No root cause</v>
      </c>
      <c r="N1633" s="29" t="s">
        <v>5652</v>
      </c>
      <c r="O1633" s="17" t="str" cm="1">
        <f t="array" ref="O1633">IFERROR(_xlfn.IFS(
N1633="MPR ISSUE","ACTIVE",
N1633="BSS Hardware Issue","ACTIVE",
N1633="Sites strategiques, MLL, Pylone, etc.","PASSIVE",
N1633="AKTIVCO DEFAUT GE &amp; POWER Cabinet","PASSIVE",
N1633="AKTIVCO Coupure ENEO &amp; Baisse de tension","PASSIVE",
N1633="Coupure ENEO &amp; Baisse de tension","PASSIVE",
N1633="Defaut GE &amp; POWER Cabinet","PASSIVE",
N1633="Sharing","PASSIVE",
N1633="Sites strategiques &amp; DataCenter","PASSIVE",
N1633="Exclu","Exclu",
N1633="SAT","ACTIVE",
N1633="SPARE-ISSUE","SPARE-ISSUE",
N1633="Fiber CAmtel","ACTIVE",
N1633="Fiber AOF","ACTIVE",
N1633="Projet OCM (HUAWEI)","PLANNED WORKS",
N1633="Projet OCM (NOKIA)","PLANNED WORKS",
N1633="ACCESS-ISSUE","ACCESS-ISSUE",
N1633="Projet OCM (ZTE, NOKIA, autres projets)","PLANNED WORKS",
N1633="No root CAuse","No root cause",
N1633="ODU HS","ACTIVE",
N1633="IP &amp; VLAN","ACTIVE",
N1633="Warehouse HUAWEI","SPARE-ISSUE",
N1633="SPARE-HS","SPARE-ISSUE",
N1633="Power Telco","ACTIVE"
),"")</f>
        <v>No root cause</v>
      </c>
      <c r="P1633" s="59">
        <v>0</v>
      </c>
      <c r="Q1633" s="59">
        <v>1.8117764308726634</v>
      </c>
      <c r="R1633" s="59">
        <v>0</v>
      </c>
      <c r="S1633" s="59">
        <v>0</v>
      </c>
      <c r="T1633" s="59">
        <v>0</v>
      </c>
      <c r="U1633" s="59">
        <v>0</v>
      </c>
      <c r="V1633" s="14"/>
      <c r="W1633" s="14"/>
      <c r="X1633" s="14"/>
      <c r="Y1633" s="14"/>
      <c r="Z1633" s="14"/>
      <c r="AA1633" s="31" t="s">
        <v>16</v>
      </c>
      <c r="AB1633" s="31" t="s">
        <v>16</v>
      </c>
      <c r="AC1633" s="7" t="s">
        <v>16</v>
      </c>
      <c r="AD1633" s="3"/>
      <c r="AE1633" s="3" t="s">
        <v>16</v>
      </c>
      <c r="AF1633" s="7" t="s">
        <v>16</v>
      </c>
      <c r="AG1633" s="32" t="s">
        <v>16</v>
      </c>
      <c r="AH1633" s="32" t="s">
        <v>16</v>
      </c>
      <c r="AI1633" s="32" t="s">
        <v>16</v>
      </c>
      <c r="AJ1633" s="32" t="s">
        <v>16</v>
      </c>
      <c r="AK1633" s="32" t="s">
        <v>16</v>
      </c>
      <c r="AL1633" s="32" t="s">
        <v>16</v>
      </c>
      <c r="AM1633" s="32" t="s">
        <v>16</v>
      </c>
      <c r="AN1633" s="9" t="s">
        <v>16</v>
      </c>
      <c r="AO1633" s="9" t="s">
        <v>16</v>
      </c>
      <c r="AP1633" s="9" t="s">
        <v>16</v>
      </c>
      <c r="AQ1633" s="14"/>
      <c r="AR1633" s="14"/>
    </row>
    <row r="1634" spans="1:44" s="9" customFormat="1" hidden="1" x14ac:dyDescent="0.3">
      <c r="A1634" s="1" t="s">
        <v>2930</v>
      </c>
      <c r="B1634" s="52" t="s">
        <v>2931</v>
      </c>
      <c r="C1634" s="51" t="s">
        <v>11</v>
      </c>
      <c r="D1634" s="51" t="s">
        <v>12</v>
      </c>
      <c r="E1634" s="56" t="s">
        <v>38</v>
      </c>
      <c r="F1634" s="51" t="s">
        <v>39</v>
      </c>
      <c r="G1634" s="22" t="s">
        <v>5896</v>
      </c>
      <c r="H1634" s="22" t="str">
        <f>_xlfn.XLOOKUP(B1634,[1]SITE!$B:$B,[1]SITE!$CK:$CK,"")</f>
        <v>Operationnel</v>
      </c>
      <c r="I1634" s="22"/>
      <c r="J1634" s="22" t="str">
        <f>_xlfn.XLOOKUP(B1634,[1]SITE!$B:$B,[1]SITE!$I:$I,"")</f>
        <v>No impact</v>
      </c>
      <c r="K1634" s="30"/>
      <c r="L1634" s="15" t="str" cm="1">
        <f t="array" ref="L1634">IFERROR(_xlfn.IFS(
N1634="MPR ISSUE","PDH",
N1634="BSS Hardware Issue","BSS",
N1634="Sites strategiques, MLL, Pylone, etc.","ENVTECH",
N1634="AKTIVCO DEFAUT GE &amp; POWER Cabinet","AKTIVCO",
N1634="AKTIVCO Coupure ENEO &amp; Baisse de tension","AKTIVCO GRID ONLY",
N1634="Coupure ENEO &amp; Baisse de tension","IHS GRID ONLY",
N1634="Defaut GE &amp; POWER Cabinet","IHS",
N1634="Sharing","Partners",
N1634="Sites strategiques &amp; DataCenter","SST &amp; DC",
N1634="Exclu","Exclu",
N1634="SAT","SAT",
N1634="SPARE-ISSUE","SPARE-ISSUE",
N1634="Fiber CAmtel","TRANS_FO_CAMTEL",
N1634="Fiber AOF","Fiber AOF",
N1634="Projet OCM (HUAWEI)","TRAVAUX-HUAWEI",
N1634="Projet OCM (NOKIA)","TRAVAUX-NOKIA",
N1634="ACCESS-ISSUE","ACCESS-ISSUE",
N1634="Projet OCM (ZTE, NOKIA, autres projets)","TRAVAUX OCM",
N1634="No root CAuse","No root cause",
N1634="ODU HS","PDH",
N1634="IP &amp; VLAN","PDH",
N1634="Warehouse HUAWEI","SPARE-ISSUE",
N1634="SPARE-HS","SPARE-ISSUE",
N1634="Power Telco","BSS"
),"")</f>
        <v>No root cause</v>
      </c>
      <c r="M1634" s="16" t="str" cm="1">
        <f t="array" ref="M1634">IFERROR(_xlfn.IFS(
N1634="MPR ISSUE","TX ISSUE",
N1634="BSS Hardware Issue","RAN ISSUE",
N1634="Sites strategiques, MLL, Pylone, etc.","ENVTECH",
N1634="AKTIVCO DEFAUT GE &amp; POWER Cabinet","POWER ISSUE",
N1634="AKTIVCO Coupure ENEO &amp; Baisse de tension","POWER ISSUE",
N1634="Coupure ENEO &amp; Baisse de tension","POWER ISSUE",
N1634="Defaut GE &amp; POWER Cabinet","POWER ISSUE",
N1634="Sharing","POWER ISSUE",
N1634="Sites strategiques &amp; DataCenter","POWER ISSUE",
N1634="Exclu","Exclu",
N1634="SAT","TX ISSUE",
N1634="SPARE-ISSUE","SPARE-ISSUE",
N1634="Fiber CAmtel","TX ISSUE",
N1634="Fiber AOF","TX ISSUE",
N1634="Projet OCM (HUAWEI)","TRAVAUX-HUAWEI",
N1634="Projet OCM (NOKIA)","TRAVAUX -NOKIA",
N1634="ACCESS-ISSUE","ACCESS-ISSUE",
N1634="Projet OCM (ZTE, NOKIA, autres projets)","TRAVAUX OCM",
N1634="No root CAuse","No root cause",
N1634="ODU HS","TX ISSUE",
N1634="IP &amp; VLAN","TX ISSUE",
N1634="Warehouse HUAWEI","SPARE-ISSUE",
N1634="SPARE-HS","SPARE-ISSUE",
N1634="Power Telco","RAN ISSUE"
),"")</f>
        <v>No root cause</v>
      </c>
      <c r="N1634" s="29" t="s">
        <v>5652</v>
      </c>
      <c r="O1634" s="17" t="str" cm="1">
        <f t="array" ref="O1634">IFERROR(_xlfn.IFS(
N1634="MPR ISSUE","ACTIVE",
N1634="BSS Hardware Issue","ACTIVE",
N1634="Sites strategiques, MLL, Pylone, etc.","PASSIVE",
N1634="AKTIVCO DEFAUT GE &amp; POWER Cabinet","PASSIVE",
N1634="AKTIVCO Coupure ENEO &amp; Baisse de tension","PASSIVE",
N1634="Coupure ENEO &amp; Baisse de tension","PASSIVE",
N1634="Defaut GE &amp; POWER Cabinet","PASSIVE",
N1634="Sharing","PASSIVE",
N1634="Sites strategiques &amp; DataCenter","PASSIVE",
N1634="Exclu","Exclu",
N1634="SAT","ACTIVE",
N1634="SPARE-ISSUE","SPARE-ISSUE",
N1634="Fiber CAmtel","ACTIVE",
N1634="Fiber AOF","ACTIVE",
N1634="Projet OCM (HUAWEI)","PLANNED WORKS",
N1634="Projet OCM (NOKIA)","PLANNED WORKS",
N1634="ACCESS-ISSUE","ACCESS-ISSUE",
N1634="Projet OCM (ZTE, NOKIA, autres projets)","PLANNED WORKS",
N1634="No root CAuse","No root cause",
N1634="ODU HS","ACTIVE",
N1634="IP &amp; VLAN","ACTIVE",
N1634="Warehouse HUAWEI","SPARE-ISSUE",
N1634="SPARE-HS","SPARE-ISSUE",
N1634="Power Telco","ACTIVE"
),"")</f>
        <v>No root cause</v>
      </c>
      <c r="P1634" s="59">
        <v>0</v>
      </c>
      <c r="Q1634" s="59">
        <v>0</v>
      </c>
      <c r="R1634" s="59">
        <v>0</v>
      </c>
      <c r="S1634" s="59">
        <v>0</v>
      </c>
      <c r="T1634" s="59">
        <v>0</v>
      </c>
      <c r="U1634" s="59">
        <v>0</v>
      </c>
      <c r="V1634" s="14"/>
      <c r="W1634" s="14"/>
      <c r="X1634" s="14"/>
      <c r="Y1634" s="14"/>
      <c r="Z1634" s="14"/>
      <c r="AA1634" s="31" t="s">
        <v>16</v>
      </c>
      <c r="AB1634" s="31" t="s">
        <v>16</v>
      </c>
      <c r="AC1634" s="7" t="s">
        <v>16</v>
      </c>
      <c r="AD1634" s="3"/>
      <c r="AE1634" s="3" t="s">
        <v>16</v>
      </c>
      <c r="AF1634" s="7" t="s">
        <v>16</v>
      </c>
      <c r="AG1634" s="32" t="s">
        <v>16</v>
      </c>
      <c r="AH1634" s="32" t="s">
        <v>16</v>
      </c>
      <c r="AI1634" s="32" t="s">
        <v>16</v>
      </c>
      <c r="AJ1634" s="32" t="s">
        <v>16</v>
      </c>
      <c r="AK1634" s="32" t="s">
        <v>16</v>
      </c>
      <c r="AL1634" s="32" t="s">
        <v>16</v>
      </c>
      <c r="AM1634" s="32" t="s">
        <v>16</v>
      </c>
      <c r="AN1634" s="9" t="s">
        <v>16</v>
      </c>
      <c r="AO1634" s="9" t="s">
        <v>16</v>
      </c>
      <c r="AP1634" s="9" t="s">
        <v>16</v>
      </c>
      <c r="AQ1634" s="14"/>
      <c r="AR1634" s="14"/>
    </row>
    <row r="1635" spans="1:44" s="9" customFormat="1" hidden="1" x14ac:dyDescent="0.3">
      <c r="A1635" s="1" t="s">
        <v>847</v>
      </c>
      <c r="B1635" s="51" t="s">
        <v>848</v>
      </c>
      <c r="C1635" s="51" t="s">
        <v>11</v>
      </c>
      <c r="D1635" s="51" t="s">
        <v>12</v>
      </c>
      <c r="E1635" s="56" t="s">
        <v>32</v>
      </c>
      <c r="F1635" s="51" t="s">
        <v>33</v>
      </c>
      <c r="G1635" s="22" t="s">
        <v>5896</v>
      </c>
      <c r="H1635" s="22" t="str">
        <f>_xlfn.XLOOKUP(B1635,[1]SITE!$B:$B,[1]SITE!$CK:$CK,"")</f>
        <v>Operationnel</v>
      </c>
      <c r="I1635" s="22"/>
      <c r="J1635" s="22" t="str">
        <f>_xlfn.XLOOKUP(B1635,[1]SITE!$B:$B,[1]SITE!$I:$I,"")</f>
        <v>No impact</v>
      </c>
      <c r="K1635" s="30"/>
      <c r="L1635" s="15" t="str" cm="1">
        <f t="array" ref="L1635">IFERROR(_xlfn.IFS(
N1635="MPR ISSUE","PDH",
N1635="BSS Hardware Issue","BSS",
N1635="Sites strategiques, MLL, Pylone, etc.","ENVTECH",
N1635="AKTIVCO DEFAUT GE &amp; POWER Cabinet","AKTIVCO",
N1635="AKTIVCO Coupure ENEO &amp; Baisse de tension","AKTIVCO GRID ONLY",
N1635="Coupure ENEO &amp; Baisse de tension","IHS GRID ONLY",
N1635="Defaut GE &amp; POWER Cabinet","IHS",
N1635="Sharing","Partners",
N1635="Sites strategiques &amp; DataCenter","SST &amp; DC",
N1635="Exclu","Exclu",
N1635="SAT","SAT",
N1635="SPARE-ISSUE","SPARE-ISSUE",
N1635="Fiber CAmtel","TRANS_FO_CAMTEL",
N1635="Fiber AOF","Fiber AOF",
N1635="Projet OCM (HUAWEI)","TRAVAUX-HUAWEI",
N1635="Projet OCM (NOKIA)","TRAVAUX-NOKIA",
N1635="ACCESS-ISSUE","ACCESS-ISSUE",
N1635="Projet OCM (ZTE, NOKIA, autres projets)","TRAVAUX OCM",
N1635="No root CAuse","No root cause",
N1635="ODU HS","PDH",
N1635="IP &amp; VLAN","PDH",
N1635="Warehouse HUAWEI","SPARE-ISSUE",
N1635="SPARE-HS","SPARE-ISSUE",
N1635="Power Telco","BSS"
),"")</f>
        <v>No root cause</v>
      </c>
      <c r="M1635" s="16" t="str" cm="1">
        <f t="array" ref="M1635">IFERROR(_xlfn.IFS(
N1635="MPR ISSUE","TX ISSUE",
N1635="BSS Hardware Issue","RAN ISSUE",
N1635="Sites strategiques, MLL, Pylone, etc.","ENVTECH",
N1635="AKTIVCO DEFAUT GE &amp; POWER Cabinet","POWER ISSUE",
N1635="AKTIVCO Coupure ENEO &amp; Baisse de tension","POWER ISSUE",
N1635="Coupure ENEO &amp; Baisse de tension","POWER ISSUE",
N1635="Defaut GE &amp; POWER Cabinet","POWER ISSUE",
N1635="Sharing","POWER ISSUE",
N1635="Sites strategiques &amp; DataCenter","POWER ISSUE",
N1635="Exclu","Exclu",
N1635="SAT","TX ISSUE",
N1635="SPARE-ISSUE","SPARE-ISSUE",
N1635="Fiber CAmtel","TX ISSUE",
N1635="Fiber AOF","TX ISSUE",
N1635="Projet OCM (HUAWEI)","TRAVAUX-HUAWEI",
N1635="Projet OCM (NOKIA)","TRAVAUX -NOKIA",
N1635="ACCESS-ISSUE","ACCESS-ISSUE",
N1635="Projet OCM (ZTE, NOKIA, autres projets)","TRAVAUX OCM",
N1635="No root CAuse","No root cause",
N1635="ODU HS","TX ISSUE",
N1635="IP &amp; VLAN","TX ISSUE",
N1635="Warehouse HUAWEI","SPARE-ISSUE",
N1635="SPARE-HS","SPARE-ISSUE",
N1635="Power Telco","RAN ISSUE"
),"")</f>
        <v>No root cause</v>
      </c>
      <c r="N1635" s="29" t="s">
        <v>5652</v>
      </c>
      <c r="O1635" s="17" t="str" cm="1">
        <f t="array" ref="O1635">IFERROR(_xlfn.IFS(
N1635="MPR ISSUE","ACTIVE",
N1635="BSS Hardware Issue","ACTIVE",
N1635="Sites strategiques, MLL, Pylone, etc.","PASSIVE",
N1635="AKTIVCO DEFAUT GE &amp; POWER Cabinet","PASSIVE",
N1635="AKTIVCO Coupure ENEO &amp; Baisse de tension","PASSIVE",
N1635="Coupure ENEO &amp; Baisse de tension","PASSIVE",
N1635="Defaut GE &amp; POWER Cabinet","PASSIVE",
N1635="Sharing","PASSIVE",
N1635="Sites strategiques &amp; DataCenter","PASSIVE",
N1635="Exclu","Exclu",
N1635="SAT","ACTIVE",
N1635="SPARE-ISSUE","SPARE-ISSUE",
N1635="Fiber CAmtel","ACTIVE",
N1635="Fiber AOF","ACTIVE",
N1635="Projet OCM (HUAWEI)","PLANNED WORKS",
N1635="Projet OCM (NOKIA)","PLANNED WORKS",
N1635="ACCESS-ISSUE","ACCESS-ISSUE",
N1635="Projet OCM (ZTE, NOKIA, autres projets)","PLANNED WORKS",
N1635="No root CAuse","No root cause",
N1635="ODU HS","ACTIVE",
N1635="IP &amp; VLAN","ACTIVE",
N1635="Warehouse HUAWEI","SPARE-ISSUE",
N1635="SPARE-HS","SPARE-ISSUE",
N1635="Power Telco","ACTIVE"
),"")</f>
        <v>No root cause</v>
      </c>
      <c r="P1635" s="59">
        <v>0</v>
      </c>
      <c r="Q1635" s="59">
        <v>0</v>
      </c>
      <c r="R1635" s="59">
        <v>0</v>
      </c>
      <c r="S1635" s="59">
        <v>0</v>
      </c>
      <c r="T1635" s="59">
        <v>0</v>
      </c>
      <c r="U1635" s="59">
        <v>0</v>
      </c>
      <c r="V1635" s="14"/>
      <c r="W1635" s="14"/>
      <c r="X1635" s="14"/>
      <c r="Y1635" s="14"/>
      <c r="Z1635" s="14"/>
      <c r="AA1635" s="31" t="s">
        <v>6092</v>
      </c>
      <c r="AB1635" s="31" t="s">
        <v>16</v>
      </c>
      <c r="AC1635" s="7" t="s">
        <v>5424</v>
      </c>
      <c r="AD1635" s="3"/>
      <c r="AE1635" s="3" t="s">
        <v>16</v>
      </c>
      <c r="AF1635" s="7" t="s">
        <v>5765</v>
      </c>
      <c r="AG1635" s="32" t="s">
        <v>16</v>
      </c>
      <c r="AH1635" s="32" t="s">
        <v>16</v>
      </c>
      <c r="AI1635" s="32" t="s">
        <v>16</v>
      </c>
      <c r="AJ1635" s="32" t="s">
        <v>16</v>
      </c>
      <c r="AK1635" s="32" t="s">
        <v>16</v>
      </c>
      <c r="AL1635" s="32" t="s">
        <v>16</v>
      </c>
      <c r="AM1635" s="32" t="s">
        <v>16</v>
      </c>
      <c r="AN1635" s="9" t="s">
        <v>16</v>
      </c>
      <c r="AO1635" s="9" t="s">
        <v>16</v>
      </c>
      <c r="AP1635" s="9" t="s">
        <v>16</v>
      </c>
      <c r="AQ1635" s="14"/>
      <c r="AR1635" s="14"/>
    </row>
    <row r="1636" spans="1:44" s="9" customFormat="1" hidden="1" x14ac:dyDescent="0.3">
      <c r="A1636" s="1" t="s">
        <v>2486</v>
      </c>
      <c r="B1636" s="51" t="s">
        <v>2487</v>
      </c>
      <c r="C1636" s="51" t="s">
        <v>22</v>
      </c>
      <c r="D1636" s="51" t="s">
        <v>123</v>
      </c>
      <c r="E1636" s="56" t="s">
        <v>227</v>
      </c>
      <c r="F1636" s="51" t="s">
        <v>2486</v>
      </c>
      <c r="G1636" s="50" t="s">
        <v>5898</v>
      </c>
      <c r="H1636" s="22" t="str">
        <f>_xlfn.XLOOKUP(B1636,[1]SITE!$B:$B,[1]SITE!$CK:$CK,"")</f>
        <v>Operationnel</v>
      </c>
      <c r="I1636" s="22"/>
      <c r="J1636" s="22" t="str">
        <f>_xlfn.XLOOKUP(B1636,[1]SITE!$B:$B,[1]SITE!$I:$I,"")</f>
        <v>No impact</v>
      </c>
      <c r="K1636" s="30"/>
      <c r="L1636" s="15" t="str" cm="1">
        <f t="array" ref="L1636">IFERROR(_xlfn.IFS(
N1636="MPR ISSUE","PDH",
N1636="BSS Hardware Issue","BSS",
N1636="Sites strategiques, MLL, Pylone, etc.","ENVTECH",
N1636="AKTIVCO DEFAUT GE &amp; POWER Cabinet","AKTIVCO",
N1636="AKTIVCO Coupure ENEO &amp; Baisse de tension","AKTIVCO GRID ONLY",
N1636="Coupure ENEO &amp; Baisse de tension","IHS GRID ONLY",
N1636="Defaut GE &amp; POWER Cabinet","IHS",
N1636="Sharing","Partners",
N1636="Sites strategiques &amp; DataCenter","SST &amp; DC",
N1636="Exclu","Exclu",
N1636="SAT","SAT",
N1636="SPARE-ISSUE","SPARE-ISSUE",
N1636="Fiber CAmtel","TRANS_FO_CAMTEL",
N1636="Fiber AOF","Fiber AOF",
N1636="Projet OCM (HUAWEI)","TRAVAUX-HUAWEI",
N1636="Projet OCM (NOKIA)","TRAVAUX-NOKIA",
N1636="ACCESS-ISSUE","ACCESS-ISSUE",
N1636="Projet OCM (ZTE, NOKIA, autres projets)","TRAVAUX OCM",
N1636="No root CAuse","No root cause",
N1636="ODU HS","PDH",
N1636="IP &amp; VLAN","PDH",
N1636="Warehouse HUAWEI","SPARE-ISSUE",
N1636="SPARE-HS","SPARE-ISSUE",
N1636="Power Telco","BSS"
),"")</f>
        <v>No root cause</v>
      </c>
      <c r="M1636" s="16" t="str" cm="1">
        <f t="array" ref="M1636">IFERROR(_xlfn.IFS(
N1636="MPR ISSUE","TX ISSUE",
N1636="BSS Hardware Issue","RAN ISSUE",
N1636="Sites strategiques, MLL, Pylone, etc.","ENVTECH",
N1636="AKTIVCO DEFAUT GE &amp; POWER Cabinet","POWER ISSUE",
N1636="AKTIVCO Coupure ENEO &amp; Baisse de tension","POWER ISSUE",
N1636="Coupure ENEO &amp; Baisse de tension","POWER ISSUE",
N1636="Defaut GE &amp; POWER Cabinet","POWER ISSUE",
N1636="Sharing","POWER ISSUE",
N1636="Sites strategiques &amp; DataCenter","POWER ISSUE",
N1636="Exclu","Exclu",
N1636="SAT","TX ISSUE",
N1636="SPARE-ISSUE","SPARE-ISSUE",
N1636="Fiber CAmtel","TX ISSUE",
N1636="Fiber AOF","TX ISSUE",
N1636="Projet OCM (HUAWEI)","TRAVAUX-HUAWEI",
N1636="Projet OCM (NOKIA)","TRAVAUX -NOKIA",
N1636="ACCESS-ISSUE","ACCESS-ISSUE",
N1636="Projet OCM (ZTE, NOKIA, autres projets)","TRAVAUX OCM",
N1636="No root CAuse","No root cause",
N1636="ODU HS","TX ISSUE",
N1636="IP &amp; VLAN","TX ISSUE",
N1636="Warehouse HUAWEI","SPARE-ISSUE",
N1636="SPARE-HS","SPARE-ISSUE",
N1636="Power Telco","RAN ISSUE"
),"")</f>
        <v>No root cause</v>
      </c>
      <c r="N1636" s="29" t="s">
        <v>5652</v>
      </c>
      <c r="O1636" s="17" t="str" cm="1">
        <f t="array" ref="O1636">IFERROR(_xlfn.IFS(
N1636="MPR ISSUE","ACTIVE",
N1636="BSS Hardware Issue","ACTIVE",
N1636="Sites strategiques, MLL, Pylone, etc.","PASSIVE",
N1636="AKTIVCO DEFAUT GE &amp; POWER Cabinet","PASSIVE",
N1636="AKTIVCO Coupure ENEO &amp; Baisse de tension","PASSIVE",
N1636="Coupure ENEO &amp; Baisse de tension","PASSIVE",
N1636="Defaut GE &amp; POWER Cabinet","PASSIVE",
N1636="Sharing","PASSIVE",
N1636="Sites strategiques &amp; DataCenter","PASSIVE",
N1636="Exclu","Exclu",
N1636="SAT","ACTIVE",
N1636="SPARE-ISSUE","SPARE-ISSUE",
N1636="Fiber CAmtel","ACTIVE",
N1636="Fiber AOF","ACTIVE",
N1636="Projet OCM (HUAWEI)","PLANNED WORKS",
N1636="Projet OCM (NOKIA)","PLANNED WORKS",
N1636="ACCESS-ISSUE","ACCESS-ISSUE",
N1636="Projet OCM (ZTE, NOKIA, autres projets)","PLANNED WORKS",
N1636="No root CAuse","No root cause",
N1636="ODU HS","ACTIVE",
N1636="IP &amp; VLAN","ACTIVE",
N1636="Warehouse HUAWEI","SPARE-ISSUE",
N1636="SPARE-HS","SPARE-ISSUE",
N1636="Power Telco","ACTIVE"
),"")</f>
        <v>No root cause</v>
      </c>
      <c r="P1636" s="59">
        <v>0</v>
      </c>
      <c r="Q1636" s="59">
        <v>0</v>
      </c>
      <c r="R1636" s="59">
        <v>0</v>
      </c>
      <c r="S1636" s="59">
        <v>0</v>
      </c>
      <c r="T1636" s="59">
        <v>0</v>
      </c>
      <c r="U1636" s="59">
        <v>0</v>
      </c>
      <c r="V1636" s="14"/>
      <c r="W1636" s="14"/>
      <c r="X1636" s="14"/>
      <c r="Y1636" s="14"/>
      <c r="Z1636" s="14"/>
      <c r="AA1636" s="31" t="s">
        <v>16</v>
      </c>
      <c r="AB1636" s="31" t="s">
        <v>16</v>
      </c>
      <c r="AC1636" s="7" t="s">
        <v>16</v>
      </c>
      <c r="AD1636" s="3"/>
      <c r="AE1636" s="3" t="s">
        <v>16</v>
      </c>
      <c r="AF1636" s="7" t="s">
        <v>16</v>
      </c>
      <c r="AG1636" s="32" t="s">
        <v>16</v>
      </c>
      <c r="AH1636" s="32" t="s">
        <v>16</v>
      </c>
      <c r="AI1636" s="32" t="s">
        <v>16</v>
      </c>
      <c r="AJ1636" s="32" t="s">
        <v>16</v>
      </c>
      <c r="AK1636" s="32" t="s">
        <v>16</v>
      </c>
      <c r="AL1636" s="32" t="s">
        <v>16</v>
      </c>
      <c r="AM1636" s="32" t="s">
        <v>16</v>
      </c>
      <c r="AN1636" s="9" t="s">
        <v>16</v>
      </c>
      <c r="AO1636" s="9" t="s">
        <v>16</v>
      </c>
      <c r="AP1636" s="9" t="s">
        <v>16</v>
      </c>
      <c r="AQ1636" s="14"/>
      <c r="AR1636" s="14"/>
    </row>
    <row r="1637" spans="1:44" s="9" customFormat="1" hidden="1" x14ac:dyDescent="0.3">
      <c r="A1637" s="1" t="s">
        <v>1113</v>
      </c>
      <c r="B1637" s="51" t="s">
        <v>1114</v>
      </c>
      <c r="C1637" s="51" t="s">
        <v>22</v>
      </c>
      <c r="D1637" s="51" t="s">
        <v>23</v>
      </c>
      <c r="E1637" s="56" t="s">
        <v>103</v>
      </c>
      <c r="F1637" s="51" t="s">
        <v>300</v>
      </c>
      <c r="G1637" s="50" t="s">
        <v>5898</v>
      </c>
      <c r="H1637" s="22" t="str">
        <f>_xlfn.XLOOKUP(B1637,[1]SITE!$B:$B,[1]SITE!$CK:$CK,"")</f>
        <v>Operationnel</v>
      </c>
      <c r="I1637" s="22"/>
      <c r="J1637" s="22" t="str">
        <f>_xlfn.XLOOKUP(B1637,[1]SITE!$B:$B,[1]SITE!$I:$I,"")</f>
        <v>No impact</v>
      </c>
      <c r="K1637" s="30"/>
      <c r="L1637" s="15" t="str" cm="1">
        <f t="array" ref="L1637">IFERROR(_xlfn.IFS(
N1637="MPR ISSUE","PDH",
N1637="BSS Hardware Issue","BSS",
N1637="Sites strategiques, MLL, Pylone, etc.","ENVTECH",
N1637="AKTIVCO DEFAUT GE &amp; POWER Cabinet","AKTIVCO",
N1637="AKTIVCO Coupure ENEO &amp; Baisse de tension","AKTIVCO GRID ONLY",
N1637="Coupure ENEO &amp; Baisse de tension","IHS GRID ONLY",
N1637="Defaut GE &amp; POWER Cabinet","IHS",
N1637="Sharing","Partners",
N1637="Sites strategiques &amp; DataCenter","SST &amp; DC",
N1637="Exclu","Exclu",
N1637="SAT","SAT",
N1637="SPARE-ISSUE","SPARE-ISSUE",
N1637="Fiber CAmtel","TRANS_FO_CAMTEL",
N1637="Fiber AOF","Fiber AOF",
N1637="Projet OCM (HUAWEI)","TRAVAUX-HUAWEI",
N1637="Projet OCM (NOKIA)","TRAVAUX-NOKIA",
N1637="ACCESS-ISSUE","ACCESS-ISSUE",
N1637="Projet OCM (ZTE, NOKIA, autres projets)","TRAVAUX OCM",
N1637="No root CAuse","No root cause",
N1637="ODU HS","PDH",
N1637="IP &amp; VLAN","PDH",
N1637="Warehouse HUAWEI","SPARE-ISSUE",
N1637="SPARE-HS","SPARE-ISSUE",
N1637="Power Telco","BSS"
),"")</f>
        <v>No root cause</v>
      </c>
      <c r="M1637" s="16" t="str" cm="1">
        <f t="array" ref="M1637">IFERROR(_xlfn.IFS(
N1637="MPR ISSUE","TX ISSUE",
N1637="BSS Hardware Issue","RAN ISSUE",
N1637="Sites strategiques, MLL, Pylone, etc.","ENVTECH",
N1637="AKTIVCO DEFAUT GE &amp; POWER Cabinet","POWER ISSUE",
N1637="AKTIVCO Coupure ENEO &amp; Baisse de tension","POWER ISSUE",
N1637="Coupure ENEO &amp; Baisse de tension","POWER ISSUE",
N1637="Defaut GE &amp; POWER Cabinet","POWER ISSUE",
N1637="Sharing","POWER ISSUE",
N1637="Sites strategiques &amp; DataCenter","POWER ISSUE",
N1637="Exclu","Exclu",
N1637="SAT","TX ISSUE",
N1637="SPARE-ISSUE","SPARE-ISSUE",
N1637="Fiber CAmtel","TX ISSUE",
N1637="Fiber AOF","TX ISSUE",
N1637="Projet OCM (HUAWEI)","TRAVAUX-HUAWEI",
N1637="Projet OCM (NOKIA)","TRAVAUX -NOKIA",
N1637="ACCESS-ISSUE","ACCESS-ISSUE",
N1637="Projet OCM (ZTE, NOKIA, autres projets)","TRAVAUX OCM",
N1637="No root CAuse","No root cause",
N1637="ODU HS","TX ISSUE",
N1637="IP &amp; VLAN","TX ISSUE",
N1637="Warehouse HUAWEI","SPARE-ISSUE",
N1637="SPARE-HS","SPARE-ISSUE",
N1637="Power Telco","RAN ISSUE"
),"")</f>
        <v>No root cause</v>
      </c>
      <c r="N1637" s="29" t="s">
        <v>5652</v>
      </c>
      <c r="O1637" s="17" t="str" cm="1">
        <f t="array" ref="O1637">IFERROR(_xlfn.IFS(
N1637="MPR ISSUE","ACTIVE",
N1637="BSS Hardware Issue","ACTIVE",
N1637="Sites strategiques, MLL, Pylone, etc.","PASSIVE",
N1637="AKTIVCO DEFAUT GE &amp; POWER Cabinet","PASSIVE",
N1637="AKTIVCO Coupure ENEO &amp; Baisse de tension","PASSIVE",
N1637="Coupure ENEO &amp; Baisse de tension","PASSIVE",
N1637="Defaut GE &amp; POWER Cabinet","PASSIVE",
N1637="Sharing","PASSIVE",
N1637="Sites strategiques &amp; DataCenter","PASSIVE",
N1637="Exclu","Exclu",
N1637="SAT","ACTIVE",
N1637="SPARE-ISSUE","SPARE-ISSUE",
N1637="Fiber CAmtel","ACTIVE",
N1637="Fiber AOF","ACTIVE",
N1637="Projet OCM (HUAWEI)","PLANNED WORKS",
N1637="Projet OCM (NOKIA)","PLANNED WORKS",
N1637="ACCESS-ISSUE","ACCESS-ISSUE",
N1637="Projet OCM (ZTE, NOKIA, autres projets)","PLANNED WORKS",
N1637="No root CAuse","No root cause",
N1637="ODU HS","ACTIVE",
N1637="IP &amp; VLAN","ACTIVE",
N1637="Warehouse HUAWEI","SPARE-ISSUE",
N1637="SPARE-HS","SPARE-ISSUE",
N1637="Power Telco","ACTIVE"
),"")</f>
        <v>No root cause</v>
      </c>
      <c r="P1637" s="59">
        <v>0</v>
      </c>
      <c r="Q1637" s="59">
        <v>0</v>
      </c>
      <c r="R1637" s="59">
        <v>0</v>
      </c>
      <c r="S1637" s="59">
        <v>0</v>
      </c>
      <c r="T1637" s="59">
        <v>0</v>
      </c>
      <c r="U1637" s="59">
        <v>0</v>
      </c>
      <c r="V1637" s="14"/>
      <c r="W1637" s="14"/>
      <c r="X1637" s="14"/>
      <c r="Y1637" s="14"/>
      <c r="Z1637" s="14"/>
      <c r="AA1637" s="31" t="s">
        <v>16</v>
      </c>
      <c r="AB1637" s="31" t="s">
        <v>16</v>
      </c>
      <c r="AC1637" s="7" t="s">
        <v>16</v>
      </c>
      <c r="AD1637" s="3"/>
      <c r="AE1637" s="3" t="s">
        <v>16</v>
      </c>
      <c r="AF1637" s="7" t="s">
        <v>16</v>
      </c>
      <c r="AG1637" s="32" t="s">
        <v>16</v>
      </c>
      <c r="AH1637" s="32" t="s">
        <v>16</v>
      </c>
      <c r="AI1637" s="32" t="s">
        <v>16</v>
      </c>
      <c r="AJ1637" s="32" t="s">
        <v>16</v>
      </c>
      <c r="AK1637" s="32" t="s">
        <v>16</v>
      </c>
      <c r="AL1637" s="32" t="s">
        <v>16</v>
      </c>
      <c r="AM1637" s="32" t="s">
        <v>16</v>
      </c>
      <c r="AN1637" s="9" t="s">
        <v>16</v>
      </c>
      <c r="AO1637" s="9" t="s">
        <v>16</v>
      </c>
      <c r="AP1637" s="9" t="s">
        <v>16</v>
      </c>
      <c r="AQ1637" s="14"/>
      <c r="AR1637" s="14"/>
    </row>
    <row r="1638" spans="1:44" s="9" customFormat="1" hidden="1" x14ac:dyDescent="0.3">
      <c r="A1638" s="1" t="s">
        <v>2166</v>
      </c>
      <c r="B1638" s="1" t="s">
        <v>2167</v>
      </c>
      <c r="C1638" s="51" t="s">
        <v>11</v>
      </c>
      <c r="D1638" s="51" t="s">
        <v>12</v>
      </c>
      <c r="E1638" s="56" t="s">
        <v>227</v>
      </c>
      <c r="F1638" s="51" t="s">
        <v>490</v>
      </c>
      <c r="G1638" s="22" t="s">
        <v>5896</v>
      </c>
      <c r="H1638" s="22" t="str">
        <f>_xlfn.XLOOKUP(B1638,[1]SITE!$B:$B,[1]SITE!$CK:$CK,"")</f>
        <v>Operationnel</v>
      </c>
      <c r="I1638" s="22"/>
      <c r="J1638" s="22" t="str">
        <f>_xlfn.XLOOKUP(B1638,[1]SITE!$B:$B,[1]SITE!$I:$I,"")</f>
        <v>No impact</v>
      </c>
      <c r="K1638" s="30"/>
      <c r="L1638" s="15" t="str" cm="1">
        <f t="array" ref="L1638">IFERROR(_xlfn.IFS(
N1638="MPR ISSUE","PDH",
N1638="BSS Hardware Issue","BSS",
N1638="Sites strategiques, MLL, Pylone, etc.","ENVTECH",
N1638="AKTIVCO DEFAUT GE &amp; POWER Cabinet","AKTIVCO",
N1638="AKTIVCO Coupure ENEO &amp; Baisse de tension","AKTIVCO GRID ONLY",
N1638="Coupure ENEO &amp; Baisse de tension","IHS GRID ONLY",
N1638="Defaut GE &amp; POWER Cabinet","IHS",
N1638="Sharing","Partners",
N1638="Sites strategiques &amp; DataCenter","SST &amp; DC",
N1638="Exclu","Exclu",
N1638="SAT","SAT",
N1638="SPARE-ISSUE","SPARE-ISSUE",
N1638="Fiber CAmtel","TRANS_FO_CAMTEL",
N1638="Fiber AOF","Fiber AOF",
N1638="Projet OCM (HUAWEI)","TRAVAUX-HUAWEI",
N1638="Projet OCM (NOKIA)","TRAVAUX-NOKIA",
N1638="ACCESS-ISSUE","ACCESS-ISSUE",
N1638="Projet OCM (ZTE, NOKIA, autres projets)","TRAVAUX OCM",
N1638="No root CAuse","No root cause",
N1638="ODU HS","PDH",
N1638="IP &amp; VLAN","PDH",
N1638="Warehouse HUAWEI","SPARE-ISSUE",
N1638="SPARE-HS","SPARE-ISSUE",
N1638="Power Telco","BSS"
),"")</f>
        <v>No root cause</v>
      </c>
      <c r="M1638" s="16" t="str" cm="1">
        <f t="array" ref="M1638">IFERROR(_xlfn.IFS(
N1638="MPR ISSUE","TX ISSUE",
N1638="BSS Hardware Issue","RAN ISSUE",
N1638="Sites strategiques, MLL, Pylone, etc.","ENVTECH",
N1638="AKTIVCO DEFAUT GE &amp; POWER Cabinet","POWER ISSUE",
N1638="AKTIVCO Coupure ENEO &amp; Baisse de tension","POWER ISSUE",
N1638="Coupure ENEO &amp; Baisse de tension","POWER ISSUE",
N1638="Defaut GE &amp; POWER Cabinet","POWER ISSUE",
N1638="Sharing","POWER ISSUE",
N1638="Sites strategiques &amp; DataCenter","POWER ISSUE",
N1638="Exclu","Exclu",
N1638="SAT","TX ISSUE",
N1638="SPARE-ISSUE","SPARE-ISSUE",
N1638="Fiber CAmtel","TX ISSUE",
N1638="Fiber AOF","TX ISSUE",
N1638="Projet OCM (HUAWEI)","TRAVAUX-HUAWEI",
N1638="Projet OCM (NOKIA)","TRAVAUX -NOKIA",
N1638="ACCESS-ISSUE","ACCESS-ISSUE",
N1638="Projet OCM (ZTE, NOKIA, autres projets)","TRAVAUX OCM",
N1638="No root CAuse","No root cause",
N1638="ODU HS","TX ISSUE",
N1638="IP &amp; VLAN","TX ISSUE",
N1638="Warehouse HUAWEI","SPARE-ISSUE",
N1638="SPARE-HS","SPARE-ISSUE",
N1638="Power Telco","RAN ISSUE"
),"")</f>
        <v>No root cause</v>
      </c>
      <c r="N1638" s="29" t="s">
        <v>5652</v>
      </c>
      <c r="O1638" s="17" t="str" cm="1">
        <f t="array" ref="O1638">IFERROR(_xlfn.IFS(
N1638="MPR ISSUE","ACTIVE",
N1638="BSS Hardware Issue","ACTIVE",
N1638="Sites strategiques, MLL, Pylone, etc.","PASSIVE",
N1638="AKTIVCO DEFAUT GE &amp; POWER Cabinet","PASSIVE",
N1638="AKTIVCO Coupure ENEO &amp; Baisse de tension","PASSIVE",
N1638="Coupure ENEO &amp; Baisse de tension","PASSIVE",
N1638="Defaut GE &amp; POWER Cabinet","PASSIVE",
N1638="Sharing","PASSIVE",
N1638="Sites strategiques &amp; DataCenter","PASSIVE",
N1638="Exclu","Exclu",
N1638="SAT","ACTIVE",
N1638="SPARE-ISSUE","SPARE-ISSUE",
N1638="Fiber CAmtel","ACTIVE",
N1638="Fiber AOF","ACTIVE",
N1638="Projet OCM (HUAWEI)","PLANNED WORKS",
N1638="Projet OCM (NOKIA)","PLANNED WORKS",
N1638="ACCESS-ISSUE","ACCESS-ISSUE",
N1638="Projet OCM (ZTE, NOKIA, autres projets)","PLANNED WORKS",
N1638="No root CAuse","No root cause",
N1638="ODU HS","ACTIVE",
N1638="IP &amp; VLAN","ACTIVE",
N1638="Warehouse HUAWEI","SPARE-ISSUE",
N1638="SPARE-HS","SPARE-ISSUE",
N1638="Power Telco","ACTIVE"
),"")</f>
        <v>No root cause</v>
      </c>
      <c r="P1638" s="59">
        <v>0</v>
      </c>
      <c r="Q1638" s="59">
        <v>0</v>
      </c>
      <c r="R1638" s="59">
        <v>0</v>
      </c>
      <c r="S1638" s="59">
        <v>0</v>
      </c>
      <c r="T1638" s="59">
        <v>0</v>
      </c>
      <c r="U1638" s="59">
        <v>0</v>
      </c>
      <c r="V1638" s="14"/>
      <c r="W1638" s="14"/>
      <c r="X1638" s="14"/>
      <c r="Y1638" s="14"/>
      <c r="Z1638" s="14"/>
      <c r="AA1638" s="31" t="s">
        <v>16</v>
      </c>
      <c r="AB1638" s="31" t="s">
        <v>16</v>
      </c>
      <c r="AC1638" s="7" t="s">
        <v>16</v>
      </c>
      <c r="AD1638" s="3"/>
      <c r="AE1638" s="3" t="s">
        <v>16</v>
      </c>
      <c r="AF1638" s="7" t="s">
        <v>16</v>
      </c>
      <c r="AG1638" s="32" t="s">
        <v>16</v>
      </c>
      <c r="AH1638" s="32" t="s">
        <v>16</v>
      </c>
      <c r="AI1638" s="32" t="s">
        <v>16</v>
      </c>
      <c r="AJ1638" s="32" t="s">
        <v>16</v>
      </c>
      <c r="AK1638" s="32" t="s">
        <v>16</v>
      </c>
      <c r="AL1638" s="32" t="s">
        <v>16</v>
      </c>
      <c r="AM1638" s="32" t="s">
        <v>16</v>
      </c>
      <c r="AN1638" s="9" t="s">
        <v>16</v>
      </c>
      <c r="AO1638" s="9" t="s">
        <v>16</v>
      </c>
      <c r="AP1638" s="9" t="s">
        <v>16</v>
      </c>
      <c r="AQ1638" s="14"/>
      <c r="AR1638" s="14"/>
    </row>
    <row r="1639" spans="1:44" s="9" customFormat="1" hidden="1" x14ac:dyDescent="0.3">
      <c r="A1639" s="1" t="s">
        <v>881</v>
      </c>
      <c r="B1639" s="51" t="s">
        <v>882</v>
      </c>
      <c r="C1639" s="1"/>
      <c r="D1639" s="51"/>
      <c r="E1639" s="56" t="s">
        <v>13</v>
      </c>
      <c r="F1639" s="51" t="s">
        <v>883</v>
      </c>
      <c r="G1639" s="50" t="s">
        <v>5898</v>
      </c>
      <c r="H1639" s="22" t="str">
        <f>_xlfn.XLOOKUP(B1639,[1]SITE!$B:$B,[1]SITE!$CK:$CK,"")</f>
        <v>Insecurity</v>
      </c>
      <c r="I1639" s="22"/>
      <c r="J1639" s="22" t="str">
        <f>_xlfn.XLOOKUP(B1639,[1]SITE!$B:$B,[1]SITE!$I:$I,"")</f>
        <v>No impact</v>
      </c>
      <c r="K1639" s="30"/>
      <c r="L1639" s="15" t="str" cm="1">
        <f t="array" ref="L1639">IFERROR(_xlfn.IFS(
N1639="MPR ISSUE","PDH",
N1639="BSS Hardware Issue","BSS",
N1639="Sites strategiques, MLL, Pylone, etc.","ENVTECH",
N1639="AKTIVCO DEFAUT GE &amp; POWER Cabinet","AKTIVCO",
N1639="AKTIVCO Coupure ENEO &amp; Baisse de tension","AKTIVCO GRID ONLY",
N1639="Coupure ENEO &amp; Baisse de tension","IHS GRID ONLY",
N1639="Defaut GE &amp; POWER Cabinet","IHS",
N1639="Sharing","Partners",
N1639="Sites strategiques &amp; DataCenter","SST &amp; DC",
N1639="Exclu","Exclu",
N1639="SAT","SAT",
N1639="SPARE-ISSUE","SPARE-ISSUE",
N1639="Fiber CAmtel","TRANS_FO_CAMTEL",
N1639="Fiber AOF","Fiber AOF",
N1639="Projet OCM (HUAWEI)","TRAVAUX-HUAWEI",
N1639="Projet OCM (NOKIA)","TRAVAUX-NOKIA",
N1639="ACCESS-ISSUE","ACCESS-ISSUE",
N1639="Projet OCM (ZTE, NOKIA, autres projets)","TRAVAUX OCM",
N1639="No root CAuse","No root cause",
N1639="ODU HS","PDH",
N1639="IP &amp; VLAN","PDH",
N1639="Warehouse HUAWEI","SPARE-ISSUE",
N1639="SPARE-HS","SPARE-ISSUE",
N1639="Power Telco","BSS"
),"")</f>
        <v>No root cause</v>
      </c>
      <c r="M1639" s="16" t="str" cm="1">
        <f t="array" ref="M1639">IFERROR(_xlfn.IFS(
N1639="MPR ISSUE","TX ISSUE",
N1639="BSS Hardware Issue","RAN ISSUE",
N1639="Sites strategiques, MLL, Pylone, etc.","ENVTECH",
N1639="AKTIVCO DEFAUT GE &amp; POWER Cabinet","POWER ISSUE",
N1639="AKTIVCO Coupure ENEO &amp; Baisse de tension","POWER ISSUE",
N1639="Coupure ENEO &amp; Baisse de tension","POWER ISSUE",
N1639="Defaut GE &amp; POWER Cabinet","POWER ISSUE",
N1639="Sharing","POWER ISSUE",
N1639="Sites strategiques &amp; DataCenter","POWER ISSUE",
N1639="Exclu","Exclu",
N1639="SAT","TX ISSUE",
N1639="SPARE-ISSUE","SPARE-ISSUE",
N1639="Fiber CAmtel","TX ISSUE",
N1639="Fiber AOF","TX ISSUE",
N1639="Projet OCM (HUAWEI)","TRAVAUX-HUAWEI",
N1639="Projet OCM (NOKIA)","TRAVAUX -NOKIA",
N1639="ACCESS-ISSUE","ACCESS-ISSUE",
N1639="Projet OCM (ZTE, NOKIA, autres projets)","TRAVAUX OCM",
N1639="No root CAuse","No root cause",
N1639="ODU HS","TX ISSUE",
N1639="IP &amp; VLAN","TX ISSUE",
N1639="Warehouse HUAWEI","SPARE-ISSUE",
N1639="SPARE-HS","SPARE-ISSUE",
N1639="Power Telco","RAN ISSUE"
),"")</f>
        <v>No root cause</v>
      </c>
      <c r="N1639" s="29" t="s">
        <v>5652</v>
      </c>
      <c r="O1639" s="17" t="str" cm="1">
        <f t="array" ref="O1639">IFERROR(_xlfn.IFS(
N1639="MPR ISSUE","ACTIVE",
N1639="BSS Hardware Issue","ACTIVE",
N1639="Sites strategiques, MLL, Pylone, etc.","PASSIVE",
N1639="AKTIVCO DEFAUT GE &amp; POWER Cabinet","PASSIVE",
N1639="AKTIVCO Coupure ENEO &amp; Baisse de tension","PASSIVE",
N1639="Coupure ENEO &amp; Baisse de tension","PASSIVE",
N1639="Defaut GE &amp; POWER Cabinet","PASSIVE",
N1639="Sharing","PASSIVE",
N1639="Sites strategiques &amp; DataCenter","PASSIVE",
N1639="Exclu","Exclu",
N1639="SAT","ACTIVE",
N1639="SPARE-ISSUE","SPARE-ISSUE",
N1639="Fiber CAmtel","ACTIVE",
N1639="Fiber AOF","ACTIVE",
N1639="Projet OCM (HUAWEI)","PLANNED WORKS",
N1639="Projet OCM (NOKIA)","PLANNED WORKS",
N1639="ACCESS-ISSUE","ACCESS-ISSUE",
N1639="Projet OCM (ZTE, NOKIA, autres projets)","PLANNED WORKS",
N1639="No root CAuse","No root cause",
N1639="ODU HS","ACTIVE",
N1639="IP &amp; VLAN","ACTIVE",
N1639="Warehouse HUAWEI","SPARE-ISSUE",
N1639="SPARE-HS","SPARE-ISSUE",
N1639="Power Telco","ACTIVE"
),"")</f>
        <v>No root cause</v>
      </c>
      <c r="P1639" s="59">
        <v>0</v>
      </c>
      <c r="Q1639" s="59">
        <v>1.4268062653917815E-3</v>
      </c>
      <c r="R1639" s="59">
        <v>0</v>
      </c>
      <c r="S1639" s="59">
        <v>1.0344345424089647E-2</v>
      </c>
      <c r="T1639" s="59">
        <v>0</v>
      </c>
      <c r="U1639" s="59">
        <v>0</v>
      </c>
      <c r="V1639" s="14"/>
      <c r="W1639" s="14"/>
      <c r="X1639" s="14"/>
      <c r="Y1639" s="14"/>
      <c r="Z1639" s="14"/>
      <c r="AA1639" s="31" t="s">
        <v>16</v>
      </c>
      <c r="AB1639" s="31" t="s">
        <v>16</v>
      </c>
      <c r="AC1639" s="7" t="s">
        <v>16</v>
      </c>
      <c r="AD1639" s="3"/>
      <c r="AE1639" s="3" t="s">
        <v>16</v>
      </c>
      <c r="AF1639" s="7" t="s">
        <v>16</v>
      </c>
      <c r="AG1639" s="32" t="s">
        <v>16</v>
      </c>
      <c r="AH1639" s="32" t="s">
        <v>16</v>
      </c>
      <c r="AI1639" s="32" t="s">
        <v>16</v>
      </c>
      <c r="AJ1639" s="32" t="s">
        <v>16</v>
      </c>
      <c r="AK1639" s="32" t="s">
        <v>16</v>
      </c>
      <c r="AL1639" s="32" t="s">
        <v>16</v>
      </c>
      <c r="AM1639" s="32" t="s">
        <v>16</v>
      </c>
      <c r="AN1639" s="9" t="s">
        <v>16</v>
      </c>
      <c r="AO1639" s="9" t="s">
        <v>16</v>
      </c>
      <c r="AP1639" s="9" t="s">
        <v>5424</v>
      </c>
      <c r="AQ1639" s="14"/>
      <c r="AR1639" s="14"/>
    </row>
    <row r="1640" spans="1:44" s="9" customFormat="1" hidden="1" x14ac:dyDescent="0.3">
      <c r="A1640" s="1" t="s">
        <v>2164</v>
      </c>
      <c r="B1640" s="1" t="s">
        <v>2165</v>
      </c>
      <c r="C1640" s="51" t="s">
        <v>22</v>
      </c>
      <c r="D1640" s="51" t="s">
        <v>37</v>
      </c>
      <c r="E1640" s="56" t="s">
        <v>227</v>
      </c>
      <c r="F1640" s="51" t="s">
        <v>490</v>
      </c>
      <c r="G1640" s="22" t="s">
        <v>5896</v>
      </c>
      <c r="H1640" s="22" t="str">
        <f>_xlfn.XLOOKUP(B1640,[1]SITE!$B:$B,[1]SITE!$CK:$CK,"")</f>
        <v>Operationnel</v>
      </c>
      <c r="I1640" s="22"/>
      <c r="J1640" s="22" t="str">
        <f>_xlfn.XLOOKUP(B1640,[1]SITE!$B:$B,[1]SITE!$I:$I,"")</f>
        <v>No impact</v>
      </c>
      <c r="K1640" s="30"/>
      <c r="L1640" s="15" t="str" cm="1">
        <f t="array" ref="L1640">IFERROR(_xlfn.IFS(
N1640="MPR ISSUE","PDH",
N1640="BSS Hardware Issue","BSS",
N1640="Sites strategiques, MLL, Pylone, etc.","ENVTECH",
N1640="AKTIVCO DEFAUT GE &amp; POWER Cabinet","AKTIVCO",
N1640="AKTIVCO Coupure ENEO &amp; Baisse de tension","AKTIVCO GRID ONLY",
N1640="Coupure ENEO &amp; Baisse de tension","IHS GRID ONLY",
N1640="Defaut GE &amp; POWER Cabinet","IHS",
N1640="Sharing","Partners",
N1640="Sites strategiques &amp; DataCenter","SST &amp; DC",
N1640="Exclu","Exclu",
N1640="SAT","SAT",
N1640="SPARE-ISSUE","SPARE-ISSUE",
N1640="Fiber CAmtel","TRANS_FO_CAMTEL",
N1640="Fiber AOF","Fiber AOF",
N1640="Projet OCM (HUAWEI)","TRAVAUX-HUAWEI",
N1640="Projet OCM (NOKIA)","TRAVAUX-NOKIA",
N1640="ACCESS-ISSUE","ACCESS-ISSUE",
N1640="Projet OCM (ZTE, NOKIA, autres projets)","TRAVAUX OCM",
N1640="No root CAuse","No root cause",
N1640="ODU HS","PDH",
N1640="IP &amp; VLAN","PDH",
N1640="Warehouse HUAWEI","SPARE-ISSUE",
N1640="SPARE-HS","SPARE-ISSUE",
N1640="Power Telco","BSS"
),"")</f>
        <v>No root cause</v>
      </c>
      <c r="M1640" s="16" t="str" cm="1">
        <f t="array" ref="M1640">IFERROR(_xlfn.IFS(
N1640="MPR ISSUE","TX ISSUE",
N1640="BSS Hardware Issue","RAN ISSUE",
N1640="Sites strategiques, MLL, Pylone, etc.","ENVTECH",
N1640="AKTIVCO DEFAUT GE &amp; POWER Cabinet","POWER ISSUE",
N1640="AKTIVCO Coupure ENEO &amp; Baisse de tension","POWER ISSUE",
N1640="Coupure ENEO &amp; Baisse de tension","POWER ISSUE",
N1640="Defaut GE &amp; POWER Cabinet","POWER ISSUE",
N1640="Sharing","POWER ISSUE",
N1640="Sites strategiques &amp; DataCenter","POWER ISSUE",
N1640="Exclu","Exclu",
N1640="SAT","TX ISSUE",
N1640="SPARE-ISSUE","SPARE-ISSUE",
N1640="Fiber CAmtel","TX ISSUE",
N1640="Fiber AOF","TX ISSUE",
N1640="Projet OCM (HUAWEI)","TRAVAUX-HUAWEI",
N1640="Projet OCM (NOKIA)","TRAVAUX -NOKIA",
N1640="ACCESS-ISSUE","ACCESS-ISSUE",
N1640="Projet OCM (ZTE, NOKIA, autres projets)","TRAVAUX OCM",
N1640="No root CAuse","No root cause",
N1640="ODU HS","TX ISSUE",
N1640="IP &amp; VLAN","TX ISSUE",
N1640="Warehouse HUAWEI","SPARE-ISSUE",
N1640="SPARE-HS","SPARE-ISSUE",
N1640="Power Telco","RAN ISSUE"
),"")</f>
        <v>No root cause</v>
      </c>
      <c r="N1640" s="29" t="s">
        <v>5652</v>
      </c>
      <c r="O1640" s="17" t="str" cm="1">
        <f t="array" ref="O1640">IFERROR(_xlfn.IFS(
N1640="MPR ISSUE","ACTIVE",
N1640="BSS Hardware Issue","ACTIVE",
N1640="Sites strategiques, MLL, Pylone, etc.","PASSIVE",
N1640="AKTIVCO DEFAUT GE &amp; POWER Cabinet","PASSIVE",
N1640="AKTIVCO Coupure ENEO &amp; Baisse de tension","PASSIVE",
N1640="Coupure ENEO &amp; Baisse de tension","PASSIVE",
N1640="Defaut GE &amp; POWER Cabinet","PASSIVE",
N1640="Sharing","PASSIVE",
N1640="Sites strategiques &amp; DataCenter","PASSIVE",
N1640="Exclu","Exclu",
N1640="SAT","ACTIVE",
N1640="SPARE-ISSUE","SPARE-ISSUE",
N1640="Fiber CAmtel","ACTIVE",
N1640="Fiber AOF","ACTIVE",
N1640="Projet OCM (HUAWEI)","PLANNED WORKS",
N1640="Projet OCM (NOKIA)","PLANNED WORKS",
N1640="ACCESS-ISSUE","ACCESS-ISSUE",
N1640="Projet OCM (ZTE, NOKIA, autres projets)","PLANNED WORKS",
N1640="No root CAuse","No root cause",
N1640="ODU HS","ACTIVE",
N1640="IP &amp; VLAN","ACTIVE",
N1640="Warehouse HUAWEI","SPARE-ISSUE",
N1640="SPARE-HS","SPARE-ISSUE",
N1640="Power Telco","ACTIVE"
),"")</f>
        <v>No root cause</v>
      </c>
      <c r="P1640" s="59">
        <v>0</v>
      </c>
      <c r="Q1640" s="59">
        <v>0</v>
      </c>
      <c r="R1640" s="59">
        <v>0</v>
      </c>
      <c r="S1640" s="59">
        <v>0</v>
      </c>
      <c r="T1640" s="59">
        <v>0</v>
      </c>
      <c r="U1640" s="59">
        <v>0</v>
      </c>
      <c r="V1640" s="14"/>
      <c r="W1640" s="14"/>
      <c r="X1640" s="14"/>
      <c r="Y1640" s="14"/>
      <c r="Z1640" s="14"/>
      <c r="AA1640" s="31" t="s">
        <v>16</v>
      </c>
      <c r="AB1640" s="31" t="s">
        <v>16</v>
      </c>
      <c r="AC1640" s="7" t="s">
        <v>16</v>
      </c>
      <c r="AD1640" s="3"/>
      <c r="AE1640" s="3" t="s">
        <v>16</v>
      </c>
      <c r="AF1640" s="7" t="s">
        <v>16</v>
      </c>
      <c r="AG1640" s="32" t="s">
        <v>16</v>
      </c>
      <c r="AH1640" s="32" t="s">
        <v>16</v>
      </c>
      <c r="AI1640" s="32" t="s">
        <v>16</v>
      </c>
      <c r="AJ1640" s="32" t="s">
        <v>16</v>
      </c>
      <c r="AK1640" s="32" t="s">
        <v>16</v>
      </c>
      <c r="AL1640" s="32" t="s">
        <v>16</v>
      </c>
      <c r="AM1640" s="32" t="s">
        <v>16</v>
      </c>
      <c r="AN1640" s="9" t="s">
        <v>16</v>
      </c>
      <c r="AO1640" s="9" t="s">
        <v>16</v>
      </c>
      <c r="AP1640" s="9" t="s">
        <v>16</v>
      </c>
      <c r="AQ1640" s="14"/>
      <c r="AR1640" s="14"/>
    </row>
    <row r="1641" spans="1:44" s="9" customFormat="1" hidden="1" x14ac:dyDescent="0.3">
      <c r="A1641" s="1" t="s">
        <v>4535</v>
      </c>
      <c r="B1641" s="51" t="s">
        <v>4536</v>
      </c>
      <c r="C1641" s="51" t="s">
        <v>11</v>
      </c>
      <c r="D1641" s="51" t="s">
        <v>12</v>
      </c>
      <c r="E1641" s="56" t="s">
        <v>32</v>
      </c>
      <c r="F1641" s="51" t="s">
        <v>33</v>
      </c>
      <c r="G1641" s="22" t="s">
        <v>5896</v>
      </c>
      <c r="H1641" s="22" t="str">
        <f>_xlfn.XLOOKUP(B1641,[1]SITE!$B:$B,[1]SITE!$CK:$CK,"")</f>
        <v>Operationnel</v>
      </c>
      <c r="I1641" s="22"/>
      <c r="J1641" s="22" t="str">
        <f>_xlfn.XLOOKUP(B1641,[1]SITE!$B:$B,[1]SITE!$I:$I,"")</f>
        <v>No impact</v>
      </c>
      <c r="K1641" s="30"/>
      <c r="L1641" s="15" t="str" cm="1">
        <f t="array" ref="L1641">IFERROR(_xlfn.IFS(
N1641="MPR ISSUE","PDH",
N1641="BSS Hardware Issue","BSS",
N1641="Sites strategiques, MLL, Pylone, etc.","ENVTECH",
N1641="AKTIVCO DEFAUT GE &amp; POWER Cabinet","AKTIVCO",
N1641="AKTIVCO Coupure ENEO &amp; Baisse de tension","AKTIVCO GRID ONLY",
N1641="Coupure ENEO &amp; Baisse de tension","IHS GRID ONLY",
N1641="Defaut GE &amp; POWER Cabinet","IHS",
N1641="Sharing","Partners",
N1641="Sites strategiques &amp; DataCenter","SST &amp; DC",
N1641="Exclu","Exclu",
N1641="SAT","SAT",
N1641="SPARE-ISSUE","SPARE-ISSUE",
N1641="Fiber CAmtel","TRANS_FO_CAMTEL",
N1641="Fiber AOF","Fiber AOF",
N1641="Projet OCM (HUAWEI)","TRAVAUX-HUAWEI",
N1641="Projet OCM (NOKIA)","TRAVAUX-NOKIA",
N1641="ACCESS-ISSUE","ACCESS-ISSUE",
N1641="Projet OCM (ZTE, NOKIA, autres projets)","TRAVAUX OCM",
N1641="No root CAuse","No root cause",
N1641="ODU HS","PDH",
N1641="IP &amp; VLAN","PDH",
N1641="Warehouse HUAWEI","SPARE-ISSUE",
N1641="SPARE-HS","SPARE-ISSUE",
N1641="Power Telco","BSS"
),"")</f>
        <v>No root cause</v>
      </c>
      <c r="M1641" s="16" t="str" cm="1">
        <f t="array" ref="M1641">IFERROR(_xlfn.IFS(
N1641="MPR ISSUE","TX ISSUE",
N1641="BSS Hardware Issue","RAN ISSUE",
N1641="Sites strategiques, MLL, Pylone, etc.","ENVTECH",
N1641="AKTIVCO DEFAUT GE &amp; POWER Cabinet","POWER ISSUE",
N1641="AKTIVCO Coupure ENEO &amp; Baisse de tension","POWER ISSUE",
N1641="Coupure ENEO &amp; Baisse de tension","POWER ISSUE",
N1641="Defaut GE &amp; POWER Cabinet","POWER ISSUE",
N1641="Sharing","POWER ISSUE",
N1641="Sites strategiques &amp; DataCenter","POWER ISSUE",
N1641="Exclu","Exclu",
N1641="SAT","TX ISSUE",
N1641="SPARE-ISSUE","SPARE-ISSUE",
N1641="Fiber CAmtel","TX ISSUE",
N1641="Fiber AOF","TX ISSUE",
N1641="Projet OCM (HUAWEI)","TRAVAUX-HUAWEI",
N1641="Projet OCM (NOKIA)","TRAVAUX -NOKIA",
N1641="ACCESS-ISSUE","ACCESS-ISSUE",
N1641="Projet OCM (ZTE, NOKIA, autres projets)","TRAVAUX OCM",
N1641="No root CAuse","No root cause",
N1641="ODU HS","TX ISSUE",
N1641="IP &amp; VLAN","TX ISSUE",
N1641="Warehouse HUAWEI","SPARE-ISSUE",
N1641="SPARE-HS","SPARE-ISSUE",
N1641="Power Telco","RAN ISSUE"
),"")</f>
        <v>No root cause</v>
      </c>
      <c r="N1641" s="29" t="s">
        <v>5652</v>
      </c>
      <c r="O1641" s="17" t="str" cm="1">
        <f t="array" ref="O1641">IFERROR(_xlfn.IFS(
N1641="MPR ISSUE","ACTIVE",
N1641="BSS Hardware Issue","ACTIVE",
N1641="Sites strategiques, MLL, Pylone, etc.","PASSIVE",
N1641="AKTIVCO DEFAUT GE &amp; POWER Cabinet","PASSIVE",
N1641="AKTIVCO Coupure ENEO &amp; Baisse de tension","PASSIVE",
N1641="Coupure ENEO &amp; Baisse de tension","PASSIVE",
N1641="Defaut GE &amp; POWER Cabinet","PASSIVE",
N1641="Sharing","PASSIVE",
N1641="Sites strategiques &amp; DataCenter","PASSIVE",
N1641="Exclu","Exclu",
N1641="SAT","ACTIVE",
N1641="SPARE-ISSUE","SPARE-ISSUE",
N1641="Fiber CAmtel","ACTIVE",
N1641="Fiber AOF","ACTIVE",
N1641="Projet OCM (HUAWEI)","PLANNED WORKS",
N1641="Projet OCM (NOKIA)","PLANNED WORKS",
N1641="ACCESS-ISSUE","ACCESS-ISSUE",
N1641="Projet OCM (ZTE, NOKIA, autres projets)","PLANNED WORKS",
N1641="No root CAuse","No root cause",
N1641="ODU HS","ACTIVE",
N1641="IP &amp; VLAN","ACTIVE",
N1641="Warehouse HUAWEI","SPARE-ISSUE",
N1641="SPARE-HS","SPARE-ISSUE",
N1641="Power Telco","ACTIVE"
),"")</f>
        <v>No root cause</v>
      </c>
      <c r="P1641" s="59">
        <v>0</v>
      </c>
      <c r="Q1641" s="59">
        <v>0</v>
      </c>
      <c r="R1641" s="59">
        <v>0</v>
      </c>
      <c r="S1641" s="59">
        <v>0</v>
      </c>
      <c r="T1641" s="59">
        <v>0</v>
      </c>
      <c r="U1641" s="59">
        <v>0</v>
      </c>
      <c r="V1641" s="14"/>
      <c r="W1641" s="14"/>
      <c r="X1641" s="14"/>
      <c r="Y1641" s="14"/>
      <c r="Z1641" s="14"/>
      <c r="AA1641" s="31" t="s">
        <v>16</v>
      </c>
      <c r="AB1641" s="31" t="s">
        <v>16</v>
      </c>
      <c r="AC1641" s="7" t="s">
        <v>16</v>
      </c>
      <c r="AD1641" s="3"/>
      <c r="AE1641" s="3" t="s">
        <v>16</v>
      </c>
      <c r="AF1641" s="7" t="s">
        <v>16</v>
      </c>
      <c r="AG1641" s="32" t="s">
        <v>16</v>
      </c>
      <c r="AH1641" s="32" t="s">
        <v>16</v>
      </c>
      <c r="AI1641" s="32" t="s">
        <v>16</v>
      </c>
      <c r="AJ1641" s="32" t="s">
        <v>16</v>
      </c>
      <c r="AK1641" s="32" t="s">
        <v>16</v>
      </c>
      <c r="AL1641" s="32" t="s">
        <v>16</v>
      </c>
      <c r="AM1641" s="32" t="s">
        <v>16</v>
      </c>
      <c r="AN1641" s="9" t="s">
        <v>16</v>
      </c>
      <c r="AO1641" s="9" t="s">
        <v>16</v>
      </c>
      <c r="AP1641" s="9" t="s">
        <v>16</v>
      </c>
      <c r="AQ1641" s="14"/>
      <c r="AR1641" s="14"/>
    </row>
    <row r="1642" spans="1:44" s="9" customFormat="1" hidden="1" x14ac:dyDescent="0.3">
      <c r="A1642" s="1" t="s">
        <v>1088</v>
      </c>
      <c r="B1642" s="51" t="s">
        <v>1089</v>
      </c>
      <c r="C1642" s="51" t="s">
        <v>11</v>
      </c>
      <c r="D1642" s="51" t="s">
        <v>12</v>
      </c>
      <c r="E1642" s="56" t="s">
        <v>38</v>
      </c>
      <c r="F1642" s="51" t="s">
        <v>39</v>
      </c>
      <c r="G1642" s="22" t="s">
        <v>5896</v>
      </c>
      <c r="H1642" s="22" t="str">
        <f>_xlfn.XLOOKUP(B1642,[1]SITE!$B:$B,[1]SITE!$CK:$CK,"")</f>
        <v>Operationnel</v>
      </c>
      <c r="I1642" s="22"/>
      <c r="J1642" s="22" t="str">
        <f>_xlfn.XLOOKUP(B1642,[1]SITE!$B:$B,[1]SITE!$I:$I,"")</f>
        <v>No impact</v>
      </c>
      <c r="K1642" s="30"/>
      <c r="L1642" s="15" t="str" cm="1">
        <f t="array" ref="L1642">IFERROR(_xlfn.IFS(
N1642="MPR ISSUE","PDH",
N1642="BSS Hardware Issue","BSS",
N1642="Sites strategiques, MLL, Pylone, etc.","ENVTECH",
N1642="AKTIVCO DEFAUT GE &amp; POWER Cabinet","AKTIVCO",
N1642="AKTIVCO Coupure ENEO &amp; Baisse de tension","AKTIVCO GRID ONLY",
N1642="Coupure ENEO &amp; Baisse de tension","IHS GRID ONLY",
N1642="Defaut GE &amp; POWER Cabinet","IHS",
N1642="Sharing","Partners",
N1642="Sites strategiques &amp; DataCenter","SST &amp; DC",
N1642="Exclu","Exclu",
N1642="SAT","SAT",
N1642="SPARE-ISSUE","SPARE-ISSUE",
N1642="Fiber CAmtel","TRANS_FO_CAMTEL",
N1642="Fiber AOF","Fiber AOF",
N1642="Projet OCM (HUAWEI)","TRAVAUX-HUAWEI",
N1642="Projet OCM (NOKIA)","TRAVAUX-NOKIA",
N1642="ACCESS-ISSUE","ACCESS-ISSUE",
N1642="Projet OCM (ZTE, NOKIA, autres projets)","TRAVAUX OCM",
N1642="No root CAuse","No root cause",
N1642="ODU HS","PDH",
N1642="IP &amp; VLAN","PDH",
N1642="Warehouse HUAWEI","SPARE-ISSUE",
N1642="SPARE-HS","SPARE-ISSUE",
N1642="Power Telco","BSS"
),"")</f>
        <v>No root cause</v>
      </c>
      <c r="M1642" s="16" t="str" cm="1">
        <f t="array" ref="M1642">IFERROR(_xlfn.IFS(
N1642="MPR ISSUE","TX ISSUE",
N1642="BSS Hardware Issue","RAN ISSUE",
N1642="Sites strategiques, MLL, Pylone, etc.","ENVTECH",
N1642="AKTIVCO DEFAUT GE &amp; POWER Cabinet","POWER ISSUE",
N1642="AKTIVCO Coupure ENEO &amp; Baisse de tension","POWER ISSUE",
N1642="Coupure ENEO &amp; Baisse de tension","POWER ISSUE",
N1642="Defaut GE &amp; POWER Cabinet","POWER ISSUE",
N1642="Sharing","POWER ISSUE",
N1642="Sites strategiques &amp; DataCenter","POWER ISSUE",
N1642="Exclu","Exclu",
N1642="SAT","TX ISSUE",
N1642="SPARE-ISSUE","SPARE-ISSUE",
N1642="Fiber CAmtel","TX ISSUE",
N1642="Fiber AOF","TX ISSUE",
N1642="Projet OCM (HUAWEI)","TRAVAUX-HUAWEI",
N1642="Projet OCM (NOKIA)","TRAVAUX -NOKIA",
N1642="ACCESS-ISSUE","ACCESS-ISSUE",
N1642="Projet OCM (ZTE, NOKIA, autres projets)","TRAVAUX OCM",
N1642="No root CAuse","No root cause",
N1642="ODU HS","TX ISSUE",
N1642="IP &amp; VLAN","TX ISSUE",
N1642="Warehouse HUAWEI","SPARE-ISSUE",
N1642="SPARE-HS","SPARE-ISSUE",
N1642="Power Telco","RAN ISSUE"
),"")</f>
        <v>No root cause</v>
      </c>
      <c r="N1642" s="29" t="s">
        <v>5652</v>
      </c>
      <c r="O1642" s="17" t="str" cm="1">
        <f t="array" ref="O1642">IFERROR(_xlfn.IFS(
N1642="MPR ISSUE","ACTIVE",
N1642="BSS Hardware Issue","ACTIVE",
N1642="Sites strategiques, MLL, Pylone, etc.","PASSIVE",
N1642="AKTIVCO DEFAUT GE &amp; POWER Cabinet","PASSIVE",
N1642="AKTIVCO Coupure ENEO &amp; Baisse de tension","PASSIVE",
N1642="Coupure ENEO &amp; Baisse de tension","PASSIVE",
N1642="Defaut GE &amp; POWER Cabinet","PASSIVE",
N1642="Sharing","PASSIVE",
N1642="Sites strategiques &amp; DataCenter","PASSIVE",
N1642="Exclu","Exclu",
N1642="SAT","ACTIVE",
N1642="SPARE-ISSUE","SPARE-ISSUE",
N1642="Fiber CAmtel","ACTIVE",
N1642="Fiber AOF","ACTIVE",
N1642="Projet OCM (HUAWEI)","PLANNED WORKS",
N1642="Projet OCM (NOKIA)","PLANNED WORKS",
N1642="ACCESS-ISSUE","ACCESS-ISSUE",
N1642="Projet OCM (ZTE, NOKIA, autres projets)","PLANNED WORKS",
N1642="No root CAuse","No root cause",
N1642="ODU HS","ACTIVE",
N1642="IP &amp; VLAN","ACTIVE",
N1642="Warehouse HUAWEI","SPARE-ISSUE",
N1642="SPARE-HS","SPARE-ISSUE",
N1642="Power Telco","ACTIVE"
),"")</f>
        <v>No root cause</v>
      </c>
      <c r="P1642" s="59">
        <v>0</v>
      </c>
      <c r="Q1642" s="59">
        <v>0</v>
      </c>
      <c r="R1642" s="59">
        <v>0</v>
      </c>
      <c r="S1642" s="59">
        <v>0</v>
      </c>
      <c r="T1642" s="59">
        <v>0</v>
      </c>
      <c r="U1642" s="59">
        <v>0</v>
      </c>
      <c r="V1642" s="14"/>
      <c r="W1642" s="14"/>
      <c r="X1642" s="14"/>
      <c r="Y1642" s="14"/>
      <c r="Z1642" s="14"/>
      <c r="AA1642" s="31" t="s">
        <v>16</v>
      </c>
      <c r="AB1642" s="31" t="s">
        <v>16</v>
      </c>
      <c r="AC1642" s="7" t="s">
        <v>16</v>
      </c>
      <c r="AD1642" s="3"/>
      <c r="AE1642" s="3" t="s">
        <v>16</v>
      </c>
      <c r="AF1642" s="7" t="s">
        <v>16</v>
      </c>
      <c r="AG1642" s="32" t="s">
        <v>16</v>
      </c>
      <c r="AH1642" s="32" t="s">
        <v>16</v>
      </c>
      <c r="AI1642" s="32" t="s">
        <v>16</v>
      </c>
      <c r="AJ1642" s="32" t="s">
        <v>16</v>
      </c>
      <c r="AK1642" s="32" t="s">
        <v>16</v>
      </c>
      <c r="AL1642" s="32" t="s">
        <v>16</v>
      </c>
      <c r="AM1642" s="32" t="s">
        <v>16</v>
      </c>
      <c r="AN1642" s="9" t="s">
        <v>16</v>
      </c>
      <c r="AO1642" s="9" t="s">
        <v>16</v>
      </c>
      <c r="AP1642" s="9" t="s">
        <v>16</v>
      </c>
      <c r="AQ1642" s="14"/>
      <c r="AR1642" s="14"/>
    </row>
    <row r="1643" spans="1:44" s="9" customFormat="1" hidden="1" x14ac:dyDescent="0.3">
      <c r="A1643" s="1" t="s">
        <v>1804</v>
      </c>
      <c r="B1643" s="1" t="s">
        <v>1805</v>
      </c>
      <c r="C1643" s="1" t="s">
        <v>11</v>
      </c>
      <c r="D1643" s="1" t="s">
        <v>12</v>
      </c>
      <c r="E1643" s="56" t="s">
        <v>56</v>
      </c>
      <c r="F1643" s="1" t="s">
        <v>1627</v>
      </c>
      <c r="G1643" s="49" t="s">
        <v>5897</v>
      </c>
      <c r="H1643" s="22" t="str">
        <f>_xlfn.XLOOKUP(B1643,[1]SITE!$B:$B,[1]SITE!$CK:$CK,"")</f>
        <v>INSECURITY</v>
      </c>
      <c r="I1643" s="22"/>
      <c r="J1643" s="22" t="str">
        <f>_xlfn.XLOOKUP(B1643,[1]SITE!$B:$B,[1]SITE!$I:$I,"")</f>
        <v>No impact</v>
      </c>
      <c r="K1643" s="30"/>
      <c r="L1643" s="15" t="str" cm="1">
        <f t="array" ref="L1643">IFERROR(_xlfn.IFS(
N1643="MPR ISSUE","PDH",
N1643="BSS Hardware Issue","BSS",
N1643="Sites strategiques, MLL, Pylone, etc.","ENVTECH",
N1643="AKTIVCO DEFAUT GE &amp; POWER Cabinet","AKTIVCO",
N1643="AKTIVCO Coupure ENEO &amp; Baisse de tension","AKTIVCO GRID ONLY",
N1643="Coupure ENEO &amp; Baisse de tension","IHS GRID ONLY",
N1643="Defaut GE &amp; POWER Cabinet","IHS",
N1643="Sharing","Partners",
N1643="Sites strategiques &amp; DataCenter","SST &amp; DC",
N1643="Exclu","Exclu",
N1643="SAT","SAT",
N1643="SPARE-ISSUE","SPARE-ISSUE",
N1643="Fiber CAmtel","TRANS_FO_CAMTEL",
N1643="Fiber AOF","Fiber AOF",
N1643="Projet OCM (HUAWEI)","TRAVAUX-HUAWEI",
N1643="Projet OCM (NOKIA)","TRAVAUX-NOKIA",
N1643="ACCESS-ISSUE","ACCESS-ISSUE",
N1643="Projet OCM (ZTE, NOKIA, autres projets)","TRAVAUX OCM",
N1643="No root CAuse","No root cause",
N1643="ODU HS","PDH",
N1643="IP &amp; VLAN","PDH",
N1643="Warehouse HUAWEI","SPARE-ISSUE",
N1643="SPARE-HS","SPARE-ISSUE",
N1643="Power Telco","BSS"
),"")</f>
        <v>No root cause</v>
      </c>
      <c r="M1643" s="16" t="str" cm="1">
        <f t="array" ref="M1643">IFERROR(_xlfn.IFS(
N1643="MPR ISSUE","TX ISSUE",
N1643="BSS Hardware Issue","RAN ISSUE",
N1643="Sites strategiques, MLL, Pylone, etc.","ENVTECH",
N1643="AKTIVCO DEFAUT GE &amp; POWER Cabinet","POWER ISSUE",
N1643="AKTIVCO Coupure ENEO &amp; Baisse de tension","POWER ISSUE",
N1643="Coupure ENEO &amp; Baisse de tension","POWER ISSUE",
N1643="Defaut GE &amp; POWER Cabinet","POWER ISSUE",
N1643="Sharing","POWER ISSUE",
N1643="Sites strategiques &amp; DataCenter","POWER ISSUE",
N1643="Exclu","Exclu",
N1643="SAT","TX ISSUE",
N1643="SPARE-ISSUE","SPARE-ISSUE",
N1643="Fiber CAmtel","TX ISSUE",
N1643="Fiber AOF","TX ISSUE",
N1643="Projet OCM (HUAWEI)","TRAVAUX-HUAWEI",
N1643="Projet OCM (NOKIA)","TRAVAUX -NOKIA",
N1643="ACCESS-ISSUE","ACCESS-ISSUE",
N1643="Projet OCM (ZTE, NOKIA, autres projets)","TRAVAUX OCM",
N1643="No root CAuse","No root cause",
N1643="ODU HS","TX ISSUE",
N1643="IP &amp; VLAN","TX ISSUE",
N1643="Warehouse HUAWEI","SPARE-ISSUE",
N1643="SPARE-HS","SPARE-ISSUE",
N1643="Power Telco","RAN ISSUE"
),"")</f>
        <v>No root cause</v>
      </c>
      <c r="N1643" s="29" t="s">
        <v>5652</v>
      </c>
      <c r="O1643" s="17" t="str" cm="1">
        <f t="array" ref="O1643">IFERROR(_xlfn.IFS(
N1643="MPR ISSUE","ACTIVE",
N1643="BSS Hardware Issue","ACTIVE",
N1643="Sites strategiques, MLL, Pylone, etc.","PASSIVE",
N1643="AKTIVCO DEFAUT GE &amp; POWER Cabinet","PASSIVE",
N1643="AKTIVCO Coupure ENEO &amp; Baisse de tension","PASSIVE",
N1643="Coupure ENEO &amp; Baisse de tension","PASSIVE",
N1643="Defaut GE &amp; POWER Cabinet","PASSIVE",
N1643="Sharing","PASSIVE",
N1643="Sites strategiques &amp; DataCenter","PASSIVE",
N1643="Exclu","Exclu",
N1643="SAT","ACTIVE",
N1643="SPARE-ISSUE","SPARE-ISSUE",
N1643="Fiber CAmtel","ACTIVE",
N1643="Fiber AOF","ACTIVE",
N1643="Projet OCM (HUAWEI)","PLANNED WORKS",
N1643="Projet OCM (NOKIA)","PLANNED WORKS",
N1643="ACCESS-ISSUE","ACCESS-ISSUE",
N1643="Projet OCM (ZTE, NOKIA, autres projets)","PLANNED WORKS",
N1643="No root CAuse","No root cause",
N1643="ODU HS","ACTIVE",
N1643="IP &amp; VLAN","ACTIVE",
N1643="Warehouse HUAWEI","SPARE-ISSUE",
N1643="SPARE-HS","SPARE-ISSUE",
N1643="Power Telco","ACTIVE"
),"")</f>
        <v>No root cause</v>
      </c>
      <c r="P1643" s="59">
        <v>0</v>
      </c>
      <c r="Q1643" s="59">
        <v>0</v>
      </c>
      <c r="R1643" s="59">
        <v>0</v>
      </c>
      <c r="S1643" s="59">
        <v>0</v>
      </c>
      <c r="T1643" s="59">
        <v>0</v>
      </c>
      <c r="U1643" s="59">
        <v>0</v>
      </c>
      <c r="V1643" s="14"/>
      <c r="W1643" s="14"/>
      <c r="X1643" s="14"/>
      <c r="Y1643" s="14"/>
      <c r="Z1643" s="14"/>
      <c r="AA1643" s="31" t="s">
        <v>16</v>
      </c>
      <c r="AB1643" s="31" t="s">
        <v>16</v>
      </c>
      <c r="AC1643" s="7" t="s">
        <v>16</v>
      </c>
      <c r="AD1643" s="3"/>
      <c r="AE1643" s="3" t="s">
        <v>16</v>
      </c>
      <c r="AF1643" s="7" t="s">
        <v>16</v>
      </c>
      <c r="AG1643" s="32" t="s">
        <v>16</v>
      </c>
      <c r="AH1643" s="32" t="s">
        <v>16</v>
      </c>
      <c r="AI1643" s="32" t="s">
        <v>16</v>
      </c>
      <c r="AJ1643" s="32" t="s">
        <v>16</v>
      </c>
      <c r="AK1643" s="32" t="s">
        <v>16</v>
      </c>
      <c r="AL1643" s="32" t="s">
        <v>16</v>
      </c>
      <c r="AM1643" s="32" t="s">
        <v>16</v>
      </c>
      <c r="AN1643" s="9" t="s">
        <v>16</v>
      </c>
      <c r="AO1643" s="9" t="s">
        <v>5424</v>
      </c>
      <c r="AP1643" s="9" t="s">
        <v>16</v>
      </c>
      <c r="AQ1643" s="14"/>
      <c r="AR1643" s="14"/>
    </row>
    <row r="1644" spans="1:44" s="9" customFormat="1" hidden="1" x14ac:dyDescent="0.3">
      <c r="A1644" s="1" t="s">
        <v>2122</v>
      </c>
      <c r="B1644" s="51" t="s">
        <v>2123</v>
      </c>
      <c r="C1644" s="51" t="s">
        <v>11</v>
      </c>
      <c r="D1644" s="51" t="s">
        <v>12</v>
      </c>
      <c r="E1644" s="56" t="s">
        <v>38</v>
      </c>
      <c r="F1644" s="51" t="s">
        <v>39</v>
      </c>
      <c r="G1644" s="22" t="s">
        <v>5896</v>
      </c>
      <c r="H1644" s="22" t="str">
        <f>_xlfn.XLOOKUP(B1644,[1]SITE!$B:$B,[1]SITE!$CK:$CK,"")</f>
        <v>Operationnel</v>
      </c>
      <c r="I1644" s="22"/>
      <c r="J1644" s="22" t="str">
        <f>_xlfn.XLOOKUP(B1644,[1]SITE!$B:$B,[1]SITE!$I:$I,"")</f>
        <v>No impact</v>
      </c>
      <c r="K1644" s="30"/>
      <c r="L1644" s="15" t="str" cm="1">
        <f t="array" ref="L1644">IFERROR(_xlfn.IFS(
N1644="MPR ISSUE","PDH",
N1644="BSS Hardware Issue","BSS",
N1644="Sites strategiques, MLL, Pylone, etc.","ENVTECH",
N1644="AKTIVCO DEFAUT GE &amp; POWER Cabinet","AKTIVCO",
N1644="AKTIVCO Coupure ENEO &amp; Baisse de tension","AKTIVCO GRID ONLY",
N1644="Coupure ENEO &amp; Baisse de tension","IHS GRID ONLY",
N1644="Defaut GE &amp; POWER Cabinet","IHS",
N1644="Sharing","Partners",
N1644="Sites strategiques &amp; DataCenter","SST &amp; DC",
N1644="Exclu","Exclu",
N1644="SAT","SAT",
N1644="SPARE-ISSUE","SPARE-ISSUE",
N1644="Fiber CAmtel","TRANS_FO_CAMTEL",
N1644="Fiber AOF","Fiber AOF",
N1644="Projet OCM (HUAWEI)","TRAVAUX-HUAWEI",
N1644="Projet OCM (NOKIA)","TRAVAUX-NOKIA",
N1644="ACCESS-ISSUE","ACCESS-ISSUE",
N1644="Projet OCM (ZTE, NOKIA, autres projets)","TRAVAUX OCM",
N1644="No root CAuse","No root cause",
N1644="ODU HS","PDH",
N1644="IP &amp; VLAN","PDH",
N1644="Warehouse HUAWEI","SPARE-ISSUE",
N1644="SPARE-HS","SPARE-ISSUE",
N1644="Power Telco","BSS"
),"")</f>
        <v>No root cause</v>
      </c>
      <c r="M1644" s="16" t="str" cm="1">
        <f t="array" ref="M1644">IFERROR(_xlfn.IFS(
N1644="MPR ISSUE","TX ISSUE",
N1644="BSS Hardware Issue","RAN ISSUE",
N1644="Sites strategiques, MLL, Pylone, etc.","ENVTECH",
N1644="AKTIVCO DEFAUT GE &amp; POWER Cabinet","POWER ISSUE",
N1644="AKTIVCO Coupure ENEO &amp; Baisse de tension","POWER ISSUE",
N1644="Coupure ENEO &amp; Baisse de tension","POWER ISSUE",
N1644="Defaut GE &amp; POWER Cabinet","POWER ISSUE",
N1644="Sharing","POWER ISSUE",
N1644="Sites strategiques &amp; DataCenter","POWER ISSUE",
N1644="Exclu","Exclu",
N1644="SAT","TX ISSUE",
N1644="SPARE-ISSUE","SPARE-ISSUE",
N1644="Fiber CAmtel","TX ISSUE",
N1644="Fiber AOF","TX ISSUE",
N1644="Projet OCM (HUAWEI)","TRAVAUX-HUAWEI",
N1644="Projet OCM (NOKIA)","TRAVAUX -NOKIA",
N1644="ACCESS-ISSUE","ACCESS-ISSUE",
N1644="Projet OCM (ZTE, NOKIA, autres projets)","TRAVAUX OCM",
N1644="No root CAuse","No root cause",
N1644="ODU HS","TX ISSUE",
N1644="IP &amp; VLAN","TX ISSUE",
N1644="Warehouse HUAWEI","SPARE-ISSUE",
N1644="SPARE-HS","SPARE-ISSUE",
N1644="Power Telco","RAN ISSUE"
),"")</f>
        <v>No root cause</v>
      </c>
      <c r="N1644" s="29" t="s">
        <v>5652</v>
      </c>
      <c r="O1644" s="17" t="str" cm="1">
        <f t="array" ref="O1644">IFERROR(_xlfn.IFS(
N1644="MPR ISSUE","ACTIVE",
N1644="BSS Hardware Issue","ACTIVE",
N1644="Sites strategiques, MLL, Pylone, etc.","PASSIVE",
N1644="AKTIVCO DEFAUT GE &amp; POWER Cabinet","PASSIVE",
N1644="AKTIVCO Coupure ENEO &amp; Baisse de tension","PASSIVE",
N1644="Coupure ENEO &amp; Baisse de tension","PASSIVE",
N1644="Defaut GE &amp; POWER Cabinet","PASSIVE",
N1644="Sharing","PASSIVE",
N1644="Sites strategiques &amp; DataCenter","PASSIVE",
N1644="Exclu","Exclu",
N1644="SAT","ACTIVE",
N1644="SPARE-ISSUE","SPARE-ISSUE",
N1644="Fiber CAmtel","ACTIVE",
N1644="Fiber AOF","ACTIVE",
N1644="Projet OCM (HUAWEI)","PLANNED WORKS",
N1644="Projet OCM (NOKIA)","PLANNED WORKS",
N1644="ACCESS-ISSUE","ACCESS-ISSUE",
N1644="Projet OCM (ZTE, NOKIA, autres projets)","PLANNED WORKS",
N1644="No root CAuse","No root cause",
N1644="ODU HS","ACTIVE",
N1644="IP &amp; VLAN","ACTIVE",
N1644="Warehouse HUAWEI","SPARE-ISSUE",
N1644="SPARE-HS","SPARE-ISSUE",
N1644="Power Telco","ACTIVE"
),"")</f>
        <v>No root cause</v>
      </c>
      <c r="P1644" s="59">
        <v>0</v>
      </c>
      <c r="Q1644" s="59">
        <v>0</v>
      </c>
      <c r="R1644" s="59">
        <v>0</v>
      </c>
      <c r="S1644" s="59">
        <v>0</v>
      </c>
      <c r="T1644" s="59">
        <v>0</v>
      </c>
      <c r="U1644" s="59">
        <v>0</v>
      </c>
      <c r="V1644" s="14"/>
      <c r="W1644" s="14"/>
      <c r="X1644" s="14"/>
      <c r="Y1644" s="14"/>
      <c r="Z1644" s="14"/>
      <c r="AA1644" s="31" t="s">
        <v>16</v>
      </c>
      <c r="AB1644" s="31" t="s">
        <v>16</v>
      </c>
      <c r="AC1644" s="7" t="s">
        <v>16</v>
      </c>
      <c r="AD1644" s="3"/>
      <c r="AE1644" s="3" t="s">
        <v>16</v>
      </c>
      <c r="AF1644" s="7" t="s">
        <v>16</v>
      </c>
      <c r="AG1644" s="32" t="s">
        <v>16</v>
      </c>
      <c r="AH1644" s="32" t="s">
        <v>16</v>
      </c>
      <c r="AI1644" s="32" t="s">
        <v>16</v>
      </c>
      <c r="AJ1644" s="32" t="s">
        <v>16</v>
      </c>
      <c r="AK1644" s="32" t="s">
        <v>16</v>
      </c>
      <c r="AL1644" s="32" t="s">
        <v>16</v>
      </c>
      <c r="AM1644" s="32" t="s">
        <v>16</v>
      </c>
      <c r="AN1644" s="9" t="s">
        <v>16</v>
      </c>
      <c r="AO1644" s="9" t="s">
        <v>16</v>
      </c>
      <c r="AP1644" s="9" t="s">
        <v>16</v>
      </c>
      <c r="AQ1644" s="14"/>
      <c r="AR1644" s="14"/>
    </row>
    <row r="1645" spans="1:44" s="9" customFormat="1" hidden="1" x14ac:dyDescent="0.3">
      <c r="A1645" s="51" t="s">
        <v>1357</v>
      </c>
      <c r="B1645" s="51" t="s">
        <v>1358</v>
      </c>
      <c r="C1645" s="51" t="s">
        <v>11</v>
      </c>
      <c r="D1645" s="51" t="s">
        <v>12</v>
      </c>
      <c r="E1645" s="56" t="s">
        <v>38</v>
      </c>
      <c r="F1645" s="51" t="s">
        <v>39</v>
      </c>
      <c r="G1645" s="22" t="s">
        <v>5896</v>
      </c>
      <c r="H1645" s="22" t="str">
        <f>_xlfn.XLOOKUP(B1645,[1]SITE!$B:$B,[1]SITE!$CK:$CK,"")</f>
        <v>Operationnel</v>
      </c>
      <c r="I1645" s="22"/>
      <c r="J1645" s="22" t="str">
        <f>_xlfn.XLOOKUP(B1645,[1]SITE!$B:$B,[1]SITE!$I:$I,"")</f>
        <v>No impact</v>
      </c>
      <c r="K1645" s="30"/>
      <c r="L1645" s="15" t="str" cm="1">
        <f t="array" ref="L1645">IFERROR(_xlfn.IFS(
N1645="MPR ISSUE","PDH",
N1645="BSS Hardware Issue","BSS",
N1645="Sites strategiques, MLL, Pylone, etc.","ENVTECH",
N1645="AKTIVCO DEFAUT GE &amp; POWER Cabinet","AKTIVCO",
N1645="AKTIVCO Coupure ENEO &amp; Baisse de tension","AKTIVCO GRID ONLY",
N1645="Coupure ENEO &amp; Baisse de tension","IHS GRID ONLY",
N1645="Defaut GE &amp; POWER Cabinet","IHS",
N1645="Sharing","Partners",
N1645="Sites strategiques &amp; DataCenter","SST &amp; DC",
N1645="Exclu","Exclu",
N1645="SAT","SAT",
N1645="SPARE-ISSUE","SPARE-ISSUE",
N1645="Fiber CAmtel","TRANS_FO_CAMTEL",
N1645="Fiber AOF","Fiber AOF",
N1645="Projet OCM (HUAWEI)","TRAVAUX-HUAWEI",
N1645="Projet OCM (NOKIA)","TRAVAUX-NOKIA",
N1645="ACCESS-ISSUE","ACCESS-ISSUE",
N1645="Projet OCM (ZTE, NOKIA, autres projets)","TRAVAUX OCM",
N1645="No root CAuse","No root cause",
N1645="ODU HS","PDH",
N1645="IP &amp; VLAN","PDH",
N1645="Warehouse HUAWEI","SPARE-ISSUE",
N1645="SPARE-HS","SPARE-ISSUE",
N1645="Power Telco","BSS"
),"")</f>
        <v>No root cause</v>
      </c>
      <c r="M1645" s="16" t="str" cm="1">
        <f t="array" ref="M1645">IFERROR(_xlfn.IFS(
N1645="MPR ISSUE","TX ISSUE",
N1645="BSS Hardware Issue","RAN ISSUE",
N1645="Sites strategiques, MLL, Pylone, etc.","ENVTECH",
N1645="AKTIVCO DEFAUT GE &amp; POWER Cabinet","POWER ISSUE",
N1645="AKTIVCO Coupure ENEO &amp; Baisse de tension","POWER ISSUE",
N1645="Coupure ENEO &amp; Baisse de tension","POWER ISSUE",
N1645="Defaut GE &amp; POWER Cabinet","POWER ISSUE",
N1645="Sharing","POWER ISSUE",
N1645="Sites strategiques &amp; DataCenter","POWER ISSUE",
N1645="Exclu","Exclu",
N1645="SAT","TX ISSUE",
N1645="SPARE-ISSUE","SPARE-ISSUE",
N1645="Fiber CAmtel","TX ISSUE",
N1645="Fiber AOF","TX ISSUE",
N1645="Projet OCM (HUAWEI)","TRAVAUX-HUAWEI",
N1645="Projet OCM (NOKIA)","TRAVAUX -NOKIA",
N1645="ACCESS-ISSUE","ACCESS-ISSUE",
N1645="Projet OCM (ZTE, NOKIA, autres projets)","TRAVAUX OCM",
N1645="No root CAuse","No root cause",
N1645="ODU HS","TX ISSUE",
N1645="IP &amp; VLAN","TX ISSUE",
N1645="Warehouse HUAWEI","SPARE-ISSUE",
N1645="SPARE-HS","SPARE-ISSUE",
N1645="Power Telco","RAN ISSUE"
),"")</f>
        <v>No root cause</v>
      </c>
      <c r="N1645" s="29" t="s">
        <v>5652</v>
      </c>
      <c r="O1645" s="17" t="str" cm="1">
        <f t="array" ref="O1645">IFERROR(_xlfn.IFS(
N1645="MPR ISSUE","ACTIVE",
N1645="BSS Hardware Issue","ACTIVE",
N1645="Sites strategiques, MLL, Pylone, etc.","PASSIVE",
N1645="AKTIVCO DEFAUT GE &amp; POWER Cabinet","PASSIVE",
N1645="AKTIVCO Coupure ENEO &amp; Baisse de tension","PASSIVE",
N1645="Coupure ENEO &amp; Baisse de tension","PASSIVE",
N1645="Defaut GE &amp; POWER Cabinet","PASSIVE",
N1645="Sharing","PASSIVE",
N1645="Sites strategiques &amp; DataCenter","PASSIVE",
N1645="Exclu","Exclu",
N1645="SAT","ACTIVE",
N1645="SPARE-ISSUE","SPARE-ISSUE",
N1645="Fiber CAmtel","ACTIVE",
N1645="Fiber AOF","ACTIVE",
N1645="Projet OCM (HUAWEI)","PLANNED WORKS",
N1645="Projet OCM (NOKIA)","PLANNED WORKS",
N1645="ACCESS-ISSUE","ACCESS-ISSUE",
N1645="Projet OCM (ZTE, NOKIA, autres projets)","PLANNED WORKS",
N1645="No root CAuse","No root cause",
N1645="ODU HS","ACTIVE",
N1645="IP &amp; VLAN","ACTIVE",
N1645="Warehouse HUAWEI","SPARE-ISSUE",
N1645="SPARE-HS","SPARE-ISSUE",
N1645="Power Telco","ACTIVE"
),"")</f>
        <v>No root cause</v>
      </c>
      <c r="P1645" s="59">
        <v>0</v>
      </c>
      <c r="Q1645" s="59">
        <v>2.25970442281405E-2</v>
      </c>
      <c r="R1645" s="59">
        <v>0</v>
      </c>
      <c r="S1645" s="59">
        <v>0</v>
      </c>
      <c r="T1645" s="59">
        <v>0.12821637802375885</v>
      </c>
      <c r="U1645" s="59">
        <v>0</v>
      </c>
      <c r="V1645" s="14"/>
      <c r="W1645" s="14"/>
      <c r="X1645" s="14"/>
      <c r="Y1645" s="14"/>
      <c r="Z1645" s="14"/>
      <c r="AA1645" s="31" t="s">
        <v>16</v>
      </c>
      <c r="AB1645" s="31" t="s">
        <v>16</v>
      </c>
      <c r="AC1645" s="7" t="s">
        <v>16</v>
      </c>
      <c r="AD1645" s="3"/>
      <c r="AE1645" s="3" t="s">
        <v>16</v>
      </c>
      <c r="AF1645" s="7" t="s">
        <v>16</v>
      </c>
      <c r="AG1645" s="32" t="s">
        <v>16</v>
      </c>
      <c r="AH1645" s="32" t="s">
        <v>16</v>
      </c>
      <c r="AI1645" s="32" t="s">
        <v>16</v>
      </c>
      <c r="AJ1645" s="32" t="s">
        <v>16</v>
      </c>
      <c r="AK1645" s="32" t="s">
        <v>16</v>
      </c>
      <c r="AL1645" s="32" t="s">
        <v>16</v>
      </c>
      <c r="AM1645" s="32" t="s">
        <v>16</v>
      </c>
      <c r="AN1645" s="9" t="s">
        <v>16</v>
      </c>
      <c r="AO1645" s="9" t="s">
        <v>16</v>
      </c>
      <c r="AP1645" s="9" t="s">
        <v>16</v>
      </c>
      <c r="AQ1645" s="14"/>
      <c r="AR1645" s="14"/>
    </row>
    <row r="1646" spans="1:44" s="9" customFormat="1" hidden="1" x14ac:dyDescent="0.3">
      <c r="A1646" s="1" t="s">
        <v>3162</v>
      </c>
      <c r="B1646" s="51" t="s">
        <v>3163</v>
      </c>
      <c r="C1646" s="51" t="s">
        <v>22</v>
      </c>
      <c r="D1646" s="51" t="s">
        <v>126</v>
      </c>
      <c r="E1646" s="56" t="s">
        <v>38</v>
      </c>
      <c r="F1646" s="51" t="s">
        <v>39</v>
      </c>
      <c r="G1646" s="22" t="s">
        <v>5896</v>
      </c>
      <c r="H1646" s="22" t="str">
        <f>_xlfn.XLOOKUP(B1646,[1]SITE!$B:$B,[1]SITE!$CK:$CK,"")</f>
        <v>Operationnel</v>
      </c>
      <c r="I1646" s="22"/>
      <c r="J1646" s="22" t="str">
        <f>_xlfn.XLOOKUP(B1646,[1]SITE!$B:$B,[1]SITE!$I:$I,"")</f>
        <v>No impact</v>
      </c>
      <c r="K1646" s="30"/>
      <c r="L1646" s="15" t="str" cm="1">
        <f t="array" ref="L1646">IFERROR(_xlfn.IFS(
N1646="MPR ISSUE","PDH",
N1646="BSS Hardware Issue","BSS",
N1646="Sites strategiques, MLL, Pylone, etc.","ENVTECH",
N1646="AKTIVCO DEFAUT GE &amp; POWER Cabinet","AKTIVCO",
N1646="AKTIVCO Coupure ENEO &amp; Baisse de tension","AKTIVCO GRID ONLY",
N1646="Coupure ENEO &amp; Baisse de tension","IHS GRID ONLY",
N1646="Defaut GE &amp; POWER Cabinet","IHS",
N1646="Sharing","Partners",
N1646="Sites strategiques &amp; DataCenter","SST &amp; DC",
N1646="Exclu","Exclu",
N1646="SAT","SAT",
N1646="SPARE-ISSUE","SPARE-ISSUE",
N1646="Fiber CAmtel","TRANS_FO_CAMTEL",
N1646="Fiber AOF","Fiber AOF",
N1646="Projet OCM (HUAWEI)","TRAVAUX-HUAWEI",
N1646="Projet OCM (NOKIA)","TRAVAUX-NOKIA",
N1646="ACCESS-ISSUE","ACCESS-ISSUE",
N1646="Projet OCM (ZTE, NOKIA, autres projets)","TRAVAUX OCM",
N1646="No root CAuse","No root cause",
N1646="ODU HS","PDH",
N1646="IP &amp; VLAN","PDH",
N1646="Warehouse HUAWEI","SPARE-ISSUE",
N1646="SPARE-HS","SPARE-ISSUE",
N1646="Power Telco","BSS"
),"")</f>
        <v>No root cause</v>
      </c>
      <c r="M1646" s="16" t="str" cm="1">
        <f t="array" ref="M1646">IFERROR(_xlfn.IFS(
N1646="MPR ISSUE","TX ISSUE",
N1646="BSS Hardware Issue","RAN ISSUE",
N1646="Sites strategiques, MLL, Pylone, etc.","ENVTECH",
N1646="AKTIVCO DEFAUT GE &amp; POWER Cabinet","POWER ISSUE",
N1646="AKTIVCO Coupure ENEO &amp; Baisse de tension","POWER ISSUE",
N1646="Coupure ENEO &amp; Baisse de tension","POWER ISSUE",
N1646="Defaut GE &amp; POWER Cabinet","POWER ISSUE",
N1646="Sharing","POWER ISSUE",
N1646="Sites strategiques &amp; DataCenter","POWER ISSUE",
N1646="Exclu","Exclu",
N1646="SAT","TX ISSUE",
N1646="SPARE-ISSUE","SPARE-ISSUE",
N1646="Fiber CAmtel","TX ISSUE",
N1646="Fiber AOF","TX ISSUE",
N1646="Projet OCM (HUAWEI)","TRAVAUX-HUAWEI",
N1646="Projet OCM (NOKIA)","TRAVAUX -NOKIA",
N1646="ACCESS-ISSUE","ACCESS-ISSUE",
N1646="Projet OCM (ZTE, NOKIA, autres projets)","TRAVAUX OCM",
N1646="No root CAuse","No root cause",
N1646="ODU HS","TX ISSUE",
N1646="IP &amp; VLAN","TX ISSUE",
N1646="Warehouse HUAWEI","SPARE-ISSUE",
N1646="SPARE-HS","SPARE-ISSUE",
N1646="Power Telco","RAN ISSUE"
),"")</f>
        <v>No root cause</v>
      </c>
      <c r="N1646" s="29" t="s">
        <v>5652</v>
      </c>
      <c r="O1646" s="17" t="str" cm="1">
        <f t="array" ref="O1646">IFERROR(_xlfn.IFS(
N1646="MPR ISSUE","ACTIVE",
N1646="BSS Hardware Issue","ACTIVE",
N1646="Sites strategiques, MLL, Pylone, etc.","PASSIVE",
N1646="AKTIVCO DEFAUT GE &amp; POWER Cabinet","PASSIVE",
N1646="AKTIVCO Coupure ENEO &amp; Baisse de tension","PASSIVE",
N1646="Coupure ENEO &amp; Baisse de tension","PASSIVE",
N1646="Defaut GE &amp; POWER Cabinet","PASSIVE",
N1646="Sharing","PASSIVE",
N1646="Sites strategiques &amp; DataCenter","PASSIVE",
N1646="Exclu","Exclu",
N1646="SAT","ACTIVE",
N1646="SPARE-ISSUE","SPARE-ISSUE",
N1646="Fiber CAmtel","ACTIVE",
N1646="Fiber AOF","ACTIVE",
N1646="Projet OCM (HUAWEI)","PLANNED WORKS",
N1646="Projet OCM (NOKIA)","PLANNED WORKS",
N1646="ACCESS-ISSUE","ACCESS-ISSUE",
N1646="Projet OCM (ZTE, NOKIA, autres projets)","PLANNED WORKS",
N1646="No root CAuse","No root cause",
N1646="ODU HS","ACTIVE",
N1646="IP &amp; VLAN","ACTIVE",
N1646="Warehouse HUAWEI","SPARE-ISSUE",
N1646="SPARE-HS","SPARE-ISSUE",
N1646="Power Telco","ACTIVE"
),"")</f>
        <v>No root cause</v>
      </c>
      <c r="P1646" s="59">
        <v>0</v>
      </c>
      <c r="Q1646" s="59">
        <v>0</v>
      </c>
      <c r="R1646" s="59">
        <v>0</v>
      </c>
      <c r="S1646" s="59">
        <v>0</v>
      </c>
      <c r="T1646" s="59">
        <v>0</v>
      </c>
      <c r="U1646" s="59">
        <v>0</v>
      </c>
      <c r="V1646" s="14"/>
      <c r="W1646" s="14"/>
      <c r="X1646" s="14"/>
      <c r="Y1646" s="14"/>
      <c r="Z1646" s="14"/>
      <c r="AA1646" s="31" t="s">
        <v>16</v>
      </c>
      <c r="AB1646" s="31" t="s">
        <v>16</v>
      </c>
      <c r="AC1646" s="7" t="s">
        <v>16</v>
      </c>
      <c r="AD1646" s="3"/>
      <c r="AE1646" s="3" t="s">
        <v>16</v>
      </c>
      <c r="AF1646" s="7" t="s">
        <v>16</v>
      </c>
      <c r="AG1646" s="32" t="s">
        <v>16</v>
      </c>
      <c r="AH1646" s="32" t="s">
        <v>16</v>
      </c>
      <c r="AI1646" s="32" t="s">
        <v>16</v>
      </c>
      <c r="AJ1646" s="32" t="s">
        <v>16</v>
      </c>
      <c r="AK1646" s="32" t="s">
        <v>16</v>
      </c>
      <c r="AL1646" s="32" t="s">
        <v>16</v>
      </c>
      <c r="AM1646" s="32" t="s">
        <v>16</v>
      </c>
      <c r="AN1646" s="9" t="s">
        <v>16</v>
      </c>
      <c r="AO1646" s="9" t="s">
        <v>16</v>
      </c>
      <c r="AP1646" s="9" t="s">
        <v>16</v>
      </c>
      <c r="AQ1646" s="14"/>
      <c r="AR1646" s="14"/>
    </row>
    <row r="1647" spans="1:44" s="9" customFormat="1" hidden="1" x14ac:dyDescent="0.3">
      <c r="A1647" s="1" t="s">
        <v>3154</v>
      </c>
      <c r="B1647" s="51" t="s">
        <v>3155</v>
      </c>
      <c r="C1647" s="51" t="s">
        <v>11</v>
      </c>
      <c r="D1647" s="51" t="s">
        <v>146</v>
      </c>
      <c r="E1647" s="56" t="s">
        <v>38</v>
      </c>
      <c r="F1647" s="51" t="s">
        <v>39</v>
      </c>
      <c r="G1647" s="22" t="s">
        <v>5896</v>
      </c>
      <c r="H1647" s="22" t="str">
        <f>_xlfn.XLOOKUP(B1647,[1]SITE!$B:$B,[1]SITE!$CK:$CK,"")</f>
        <v>Operationnel</v>
      </c>
      <c r="I1647" s="22"/>
      <c r="J1647" s="22" t="str">
        <f>_xlfn.XLOOKUP(B1647,[1]SITE!$B:$B,[1]SITE!$I:$I,"")</f>
        <v>No impact</v>
      </c>
      <c r="K1647" s="30"/>
      <c r="L1647" s="15" t="str" cm="1">
        <f t="array" ref="L1647">IFERROR(_xlfn.IFS(
N1647="MPR ISSUE","PDH",
N1647="BSS Hardware Issue","BSS",
N1647="Sites strategiques, MLL, Pylone, etc.","ENVTECH",
N1647="AKTIVCO DEFAUT GE &amp; POWER Cabinet","AKTIVCO",
N1647="AKTIVCO Coupure ENEO &amp; Baisse de tension","AKTIVCO GRID ONLY",
N1647="Coupure ENEO &amp; Baisse de tension","IHS GRID ONLY",
N1647="Defaut GE &amp; POWER Cabinet","IHS",
N1647="Sharing","Partners",
N1647="Sites strategiques &amp; DataCenter","SST &amp; DC",
N1647="Exclu","Exclu",
N1647="SAT","SAT",
N1647="SPARE-ISSUE","SPARE-ISSUE",
N1647="Fiber CAmtel","TRANS_FO_CAMTEL",
N1647="Fiber AOF","Fiber AOF",
N1647="Projet OCM (HUAWEI)","TRAVAUX-HUAWEI",
N1647="Projet OCM (NOKIA)","TRAVAUX-NOKIA",
N1647="ACCESS-ISSUE","ACCESS-ISSUE",
N1647="Projet OCM (ZTE, NOKIA, autres projets)","TRAVAUX OCM",
N1647="No root CAuse","No root cause",
N1647="ODU HS","PDH",
N1647="IP &amp; VLAN","PDH",
N1647="Warehouse HUAWEI","SPARE-ISSUE",
N1647="SPARE-HS","SPARE-ISSUE",
N1647="Power Telco","BSS"
),"")</f>
        <v>No root cause</v>
      </c>
      <c r="M1647" s="16" t="str" cm="1">
        <f t="array" ref="M1647">IFERROR(_xlfn.IFS(
N1647="MPR ISSUE","TX ISSUE",
N1647="BSS Hardware Issue","RAN ISSUE",
N1647="Sites strategiques, MLL, Pylone, etc.","ENVTECH",
N1647="AKTIVCO DEFAUT GE &amp; POWER Cabinet","POWER ISSUE",
N1647="AKTIVCO Coupure ENEO &amp; Baisse de tension","POWER ISSUE",
N1647="Coupure ENEO &amp; Baisse de tension","POWER ISSUE",
N1647="Defaut GE &amp; POWER Cabinet","POWER ISSUE",
N1647="Sharing","POWER ISSUE",
N1647="Sites strategiques &amp; DataCenter","POWER ISSUE",
N1647="Exclu","Exclu",
N1647="SAT","TX ISSUE",
N1647="SPARE-ISSUE","SPARE-ISSUE",
N1647="Fiber CAmtel","TX ISSUE",
N1647="Fiber AOF","TX ISSUE",
N1647="Projet OCM (HUAWEI)","TRAVAUX-HUAWEI",
N1647="Projet OCM (NOKIA)","TRAVAUX -NOKIA",
N1647="ACCESS-ISSUE","ACCESS-ISSUE",
N1647="Projet OCM (ZTE, NOKIA, autres projets)","TRAVAUX OCM",
N1647="No root CAuse","No root cause",
N1647="ODU HS","TX ISSUE",
N1647="IP &amp; VLAN","TX ISSUE",
N1647="Warehouse HUAWEI","SPARE-ISSUE",
N1647="SPARE-HS","SPARE-ISSUE",
N1647="Power Telco","RAN ISSUE"
),"")</f>
        <v>No root cause</v>
      </c>
      <c r="N1647" s="29" t="s">
        <v>5652</v>
      </c>
      <c r="O1647" s="17" t="str" cm="1">
        <f t="array" ref="O1647">IFERROR(_xlfn.IFS(
N1647="MPR ISSUE","ACTIVE",
N1647="BSS Hardware Issue","ACTIVE",
N1647="Sites strategiques, MLL, Pylone, etc.","PASSIVE",
N1647="AKTIVCO DEFAUT GE &amp; POWER Cabinet","PASSIVE",
N1647="AKTIVCO Coupure ENEO &amp; Baisse de tension","PASSIVE",
N1647="Coupure ENEO &amp; Baisse de tension","PASSIVE",
N1647="Defaut GE &amp; POWER Cabinet","PASSIVE",
N1647="Sharing","PASSIVE",
N1647="Sites strategiques &amp; DataCenter","PASSIVE",
N1647="Exclu","Exclu",
N1647="SAT","ACTIVE",
N1647="SPARE-ISSUE","SPARE-ISSUE",
N1647="Fiber CAmtel","ACTIVE",
N1647="Fiber AOF","ACTIVE",
N1647="Projet OCM (HUAWEI)","PLANNED WORKS",
N1647="Projet OCM (NOKIA)","PLANNED WORKS",
N1647="ACCESS-ISSUE","ACCESS-ISSUE",
N1647="Projet OCM (ZTE, NOKIA, autres projets)","PLANNED WORKS",
N1647="No root CAuse","No root cause",
N1647="ODU HS","ACTIVE",
N1647="IP &amp; VLAN","ACTIVE",
N1647="Warehouse HUAWEI","SPARE-ISSUE",
N1647="SPARE-HS","SPARE-ISSUE",
N1647="Power Telco","ACTIVE"
),"")</f>
        <v>No root cause</v>
      </c>
      <c r="P1647" s="59">
        <v>0</v>
      </c>
      <c r="Q1647" s="59">
        <v>0</v>
      </c>
      <c r="R1647" s="59">
        <v>0</v>
      </c>
      <c r="S1647" s="59">
        <v>0</v>
      </c>
      <c r="T1647" s="59">
        <v>0</v>
      </c>
      <c r="U1647" s="59">
        <v>0</v>
      </c>
      <c r="V1647" s="14"/>
      <c r="W1647" s="14"/>
      <c r="X1647" s="14"/>
      <c r="Y1647" s="14"/>
      <c r="Z1647" s="14"/>
      <c r="AA1647" s="31" t="s">
        <v>16</v>
      </c>
      <c r="AB1647" s="31" t="s">
        <v>16</v>
      </c>
      <c r="AC1647" s="7" t="s">
        <v>16</v>
      </c>
      <c r="AD1647" s="3"/>
      <c r="AE1647" s="3" t="s">
        <v>16</v>
      </c>
      <c r="AF1647" s="7" t="s">
        <v>16</v>
      </c>
      <c r="AG1647" s="32" t="s">
        <v>16</v>
      </c>
      <c r="AH1647" s="32" t="s">
        <v>16</v>
      </c>
      <c r="AI1647" s="32" t="s">
        <v>16</v>
      </c>
      <c r="AJ1647" s="32" t="s">
        <v>16</v>
      </c>
      <c r="AK1647" s="32" t="s">
        <v>16</v>
      </c>
      <c r="AL1647" s="32" t="s">
        <v>16</v>
      </c>
      <c r="AM1647" s="32" t="s">
        <v>16</v>
      </c>
      <c r="AN1647" s="9" t="s">
        <v>16</v>
      </c>
      <c r="AO1647" s="9" t="s">
        <v>16</v>
      </c>
      <c r="AP1647" s="9" t="s">
        <v>16</v>
      </c>
      <c r="AQ1647" s="14"/>
      <c r="AR1647" s="14"/>
    </row>
    <row r="1648" spans="1:44" s="9" customFormat="1" hidden="1" x14ac:dyDescent="0.3">
      <c r="A1648" s="3" t="s">
        <v>1928</v>
      </c>
      <c r="B1648" s="3" t="s">
        <v>1929</v>
      </c>
      <c r="C1648" s="56" t="s">
        <v>358</v>
      </c>
      <c r="D1648" s="56" t="e">
        <v>#N/A</v>
      </c>
      <c r="E1648" s="56" t="s">
        <v>38</v>
      </c>
      <c r="F1648" s="3" t="s">
        <v>116</v>
      </c>
      <c r="G1648" s="22" t="s">
        <v>5896</v>
      </c>
      <c r="H1648" s="22" t="str">
        <f>_xlfn.XLOOKUP(B1648,[1]SITE!$B:$B,[1]SITE!$CK:$CK,"")</f>
        <v>Operationnel</v>
      </c>
      <c r="I1648" s="22"/>
      <c r="J1648" s="22" t="str">
        <f>_xlfn.XLOOKUP(B1648,[1]SITE!$B:$B,[1]SITE!$I:$I,"")</f>
        <v>No impact</v>
      </c>
      <c r="K1648" s="30"/>
      <c r="L1648" s="15" t="str" cm="1">
        <f t="array" ref="L1648">IFERROR(_xlfn.IFS(
N1648="MPR ISSUE","PDH",
N1648="BSS Hardware Issue","BSS",
N1648="Sites strategiques, MLL, Pylone, etc.","ENVTECH",
N1648="AKTIVCO DEFAUT GE &amp; POWER Cabinet","AKTIVCO",
N1648="AKTIVCO Coupure ENEO &amp; Baisse de tension","AKTIVCO GRID ONLY",
N1648="Coupure ENEO &amp; Baisse de tension","IHS GRID ONLY",
N1648="Defaut GE &amp; POWER Cabinet","IHS",
N1648="Sharing","Partners",
N1648="Sites strategiques &amp; DataCenter","SST &amp; DC",
N1648="Exclu","Exclu",
N1648="SAT","SAT",
N1648="SPARE-ISSUE","SPARE-ISSUE",
N1648="Fiber CAmtel","TRANS_FO_CAMTEL",
N1648="Fiber AOF","Fiber AOF",
N1648="Projet OCM (HUAWEI)","TRAVAUX-HUAWEI",
N1648="Projet OCM (NOKIA)","TRAVAUX-NOKIA",
N1648="ACCESS-ISSUE","ACCESS-ISSUE",
N1648="Projet OCM (ZTE, NOKIA, autres projets)","TRAVAUX OCM",
N1648="No root CAuse","No root cause",
N1648="ODU HS","PDH",
N1648="IP &amp; VLAN","PDH",
N1648="Warehouse HUAWEI","SPARE-ISSUE",
N1648="SPARE-HS","SPARE-ISSUE",
N1648="Power Telco","BSS"
),"")</f>
        <v>No root cause</v>
      </c>
      <c r="M1648" s="16" t="str" cm="1">
        <f t="array" ref="M1648">IFERROR(_xlfn.IFS(
N1648="MPR ISSUE","TX ISSUE",
N1648="BSS Hardware Issue","RAN ISSUE",
N1648="Sites strategiques, MLL, Pylone, etc.","ENVTECH",
N1648="AKTIVCO DEFAUT GE &amp; POWER Cabinet","POWER ISSUE",
N1648="AKTIVCO Coupure ENEO &amp; Baisse de tension","POWER ISSUE",
N1648="Coupure ENEO &amp; Baisse de tension","POWER ISSUE",
N1648="Defaut GE &amp; POWER Cabinet","POWER ISSUE",
N1648="Sharing","POWER ISSUE",
N1648="Sites strategiques &amp; DataCenter","POWER ISSUE",
N1648="Exclu","Exclu",
N1648="SAT","TX ISSUE",
N1648="SPARE-ISSUE","SPARE-ISSUE",
N1648="Fiber CAmtel","TX ISSUE",
N1648="Fiber AOF","TX ISSUE",
N1648="Projet OCM (HUAWEI)","TRAVAUX-HUAWEI",
N1648="Projet OCM (NOKIA)","TRAVAUX -NOKIA",
N1648="ACCESS-ISSUE","ACCESS-ISSUE",
N1648="Projet OCM (ZTE, NOKIA, autres projets)","TRAVAUX OCM",
N1648="No root CAuse","No root cause",
N1648="ODU HS","TX ISSUE",
N1648="IP &amp; VLAN","TX ISSUE",
N1648="Warehouse HUAWEI","SPARE-ISSUE",
N1648="SPARE-HS","SPARE-ISSUE",
N1648="Power Telco","RAN ISSUE"
),"")</f>
        <v>No root cause</v>
      </c>
      <c r="N1648" s="29" t="s">
        <v>5652</v>
      </c>
      <c r="O1648" s="17" t="str" cm="1">
        <f t="array" ref="O1648">IFERROR(_xlfn.IFS(
N1648="MPR ISSUE","ACTIVE",
N1648="BSS Hardware Issue","ACTIVE",
N1648="Sites strategiques, MLL, Pylone, etc.","PASSIVE",
N1648="AKTIVCO DEFAUT GE &amp; POWER Cabinet","PASSIVE",
N1648="AKTIVCO Coupure ENEO &amp; Baisse de tension","PASSIVE",
N1648="Coupure ENEO &amp; Baisse de tension","PASSIVE",
N1648="Defaut GE &amp; POWER Cabinet","PASSIVE",
N1648="Sharing","PASSIVE",
N1648="Sites strategiques &amp; DataCenter","PASSIVE",
N1648="Exclu","Exclu",
N1648="SAT","ACTIVE",
N1648="SPARE-ISSUE","SPARE-ISSUE",
N1648="Fiber CAmtel","ACTIVE",
N1648="Fiber AOF","ACTIVE",
N1648="Projet OCM (HUAWEI)","PLANNED WORKS",
N1648="Projet OCM (NOKIA)","PLANNED WORKS",
N1648="ACCESS-ISSUE","ACCESS-ISSUE",
N1648="Projet OCM (ZTE, NOKIA, autres projets)","PLANNED WORKS",
N1648="No root CAuse","No root cause",
N1648="ODU HS","ACTIVE",
N1648="IP &amp; VLAN","ACTIVE",
N1648="Warehouse HUAWEI","SPARE-ISSUE",
N1648="SPARE-HS","SPARE-ISSUE",
N1648="Power Telco","ACTIVE"
),"")</f>
        <v>No root cause</v>
      </c>
      <c r="P1648" s="59">
        <v>0</v>
      </c>
      <c r="Q1648" s="59">
        <v>0</v>
      </c>
      <c r="R1648" s="59">
        <v>0</v>
      </c>
      <c r="S1648" s="59">
        <v>0</v>
      </c>
      <c r="T1648" s="59">
        <v>0</v>
      </c>
      <c r="U1648" s="59">
        <v>0</v>
      </c>
      <c r="V1648" s="14"/>
      <c r="W1648" s="14"/>
      <c r="X1648" s="14"/>
      <c r="Y1648" s="14"/>
      <c r="Z1648" s="14"/>
      <c r="AA1648" s="31" t="s">
        <v>16</v>
      </c>
      <c r="AB1648" s="31" t="s">
        <v>16</v>
      </c>
      <c r="AC1648" s="7" t="s">
        <v>16</v>
      </c>
      <c r="AD1648" s="3"/>
      <c r="AE1648" s="3" t="s">
        <v>16</v>
      </c>
      <c r="AF1648" s="7" t="s">
        <v>16</v>
      </c>
      <c r="AG1648" s="32" t="s">
        <v>16</v>
      </c>
      <c r="AH1648" s="32" t="s">
        <v>16</v>
      </c>
      <c r="AI1648" s="32" t="s">
        <v>16</v>
      </c>
      <c r="AJ1648" s="32" t="s">
        <v>16</v>
      </c>
      <c r="AK1648" s="32" t="s">
        <v>16</v>
      </c>
      <c r="AL1648" s="32" t="s">
        <v>16</v>
      </c>
      <c r="AM1648" s="32" t="s">
        <v>16</v>
      </c>
      <c r="AN1648" s="9" t="s">
        <v>16</v>
      </c>
      <c r="AO1648" s="9" t="s">
        <v>16</v>
      </c>
      <c r="AP1648" s="9" t="s">
        <v>16</v>
      </c>
      <c r="AQ1648" s="14"/>
      <c r="AR1648" s="14"/>
    </row>
    <row r="1649" spans="1:44" s="9" customFormat="1" hidden="1" x14ac:dyDescent="0.3">
      <c r="A1649" s="1" t="s">
        <v>1367</v>
      </c>
      <c r="B1649" s="51" t="s">
        <v>1840</v>
      </c>
      <c r="C1649" s="51" t="s">
        <v>22</v>
      </c>
      <c r="D1649" s="51" t="e">
        <v>#N/A</v>
      </c>
      <c r="E1649" s="56" t="s">
        <v>103</v>
      </c>
      <c r="F1649" s="51" t="s">
        <v>1367</v>
      </c>
      <c r="G1649" s="49" t="s">
        <v>5897</v>
      </c>
      <c r="H1649" s="22" t="str">
        <f>_xlfn.XLOOKUP(B1649,[1]SITE!$B:$B,[1]SITE!$CK:$CK,"")</f>
        <v>EXCLU</v>
      </c>
      <c r="I1649" s="22"/>
      <c r="J1649" s="22" t="str">
        <f>_xlfn.XLOOKUP(B1649,[1]SITE!$B:$B,[1]SITE!$I:$I,"")</f>
        <v>No impact</v>
      </c>
      <c r="K1649" s="30"/>
      <c r="L1649" s="15" t="str" cm="1">
        <f t="array" ref="L1649">IFERROR(_xlfn.IFS(
N1649="MPR ISSUE","PDH",
N1649="BSS Hardware Issue","BSS",
N1649="Sites strategiques, MLL, Pylone, etc.","ENVTECH",
N1649="AKTIVCO DEFAUT GE &amp; POWER Cabinet","AKTIVCO",
N1649="AKTIVCO Coupure ENEO &amp; Baisse de tension","AKTIVCO GRID ONLY",
N1649="Coupure ENEO &amp; Baisse de tension","IHS GRID ONLY",
N1649="Defaut GE &amp; POWER Cabinet","IHS",
N1649="Sharing","Partners",
N1649="Sites strategiques &amp; DataCenter","SST &amp; DC",
N1649="Exclu","Exclu",
N1649="SAT","SAT",
N1649="SPARE-ISSUE","SPARE-ISSUE",
N1649="Fiber CAmtel","TRANS_FO_CAMTEL",
N1649="Fiber AOF","Fiber AOF",
N1649="Projet OCM (HUAWEI)","TRAVAUX-HUAWEI",
N1649="Projet OCM (NOKIA)","TRAVAUX-NOKIA",
N1649="ACCESS-ISSUE","ACCESS-ISSUE",
N1649="Projet OCM (ZTE, NOKIA, autres projets)","TRAVAUX OCM",
N1649="No root CAuse","No root cause",
N1649="ODU HS","PDH",
N1649="IP &amp; VLAN","PDH",
N1649="Warehouse HUAWEI","SPARE-ISSUE",
N1649="SPARE-HS","SPARE-ISSUE",
N1649="Power Telco","BSS"
),"")</f>
        <v>AKTIVCO</v>
      </c>
      <c r="M1649" s="16" t="str" cm="1">
        <f t="array" ref="M1649">IFERROR(_xlfn.IFS(
N1649="MPR ISSUE","TX ISSUE",
N1649="BSS Hardware Issue","RAN ISSUE",
N1649="Sites strategiques, MLL, Pylone, etc.","ENVTECH",
N1649="AKTIVCO DEFAUT GE &amp; POWER Cabinet","POWER ISSUE",
N1649="AKTIVCO Coupure ENEO &amp; Baisse de tension","POWER ISSUE",
N1649="Coupure ENEO &amp; Baisse de tension","POWER ISSUE",
N1649="Defaut GE &amp; POWER Cabinet","POWER ISSUE",
N1649="Sharing","POWER ISSUE",
N1649="Sites strategiques &amp; DataCenter","POWER ISSUE",
N1649="Exclu","Exclu",
N1649="SAT","TX ISSUE",
N1649="SPARE-ISSUE","SPARE-ISSUE",
N1649="Fiber CAmtel","TX ISSUE",
N1649="Fiber AOF","TX ISSUE",
N1649="Projet OCM (HUAWEI)","TRAVAUX-HUAWEI",
N1649="Projet OCM (NOKIA)","TRAVAUX -NOKIA",
N1649="ACCESS-ISSUE","ACCESS-ISSUE",
N1649="Projet OCM (ZTE, NOKIA, autres projets)","TRAVAUX OCM",
N1649="No root CAuse","No root cause",
N1649="ODU HS","TX ISSUE",
N1649="IP &amp; VLAN","TX ISSUE",
N1649="Warehouse HUAWEI","SPARE-ISSUE",
N1649="SPARE-HS","SPARE-ISSUE",
N1649="Power Telco","RAN ISSUE"
),"")</f>
        <v>POWER ISSUE</v>
      </c>
      <c r="N1649" s="29" t="s">
        <v>5331</v>
      </c>
      <c r="O1649" s="17" t="str" cm="1">
        <f t="array" ref="O1649">IFERROR(_xlfn.IFS(
N1649="MPR ISSUE","ACTIVE",
N1649="BSS Hardware Issue","ACTIVE",
N1649="Sites strategiques, MLL, Pylone, etc.","PASSIVE",
N1649="AKTIVCO DEFAUT GE &amp; POWER Cabinet","PASSIVE",
N1649="AKTIVCO Coupure ENEO &amp; Baisse de tension","PASSIVE",
N1649="Coupure ENEO &amp; Baisse de tension","PASSIVE",
N1649="Defaut GE &amp; POWER Cabinet","PASSIVE",
N1649="Sharing","PASSIVE",
N1649="Sites strategiques &amp; DataCenter","PASSIVE",
N1649="Exclu","Exclu",
N1649="SAT","ACTIVE",
N1649="SPARE-ISSUE","SPARE-ISSUE",
N1649="Fiber CAmtel","ACTIVE",
N1649="Fiber AOF","ACTIVE",
N1649="Projet OCM (HUAWEI)","PLANNED WORKS",
N1649="Projet OCM (NOKIA)","PLANNED WORKS",
N1649="ACCESS-ISSUE","ACCESS-ISSUE",
N1649="Projet OCM (ZTE, NOKIA, autres projets)","PLANNED WORKS",
N1649="No root CAuse","No root cause",
N1649="ODU HS","ACTIVE",
N1649="IP &amp; VLAN","ACTIVE",
N1649="Warehouse HUAWEI","SPARE-ISSUE",
N1649="SPARE-HS","SPARE-ISSUE",
N1649="Power Telco","ACTIVE"
),"")</f>
        <v>PASSIVE</v>
      </c>
      <c r="P1649" s="59">
        <v>0</v>
      </c>
      <c r="Q1649" s="59">
        <v>0</v>
      </c>
      <c r="R1649" s="59">
        <v>0</v>
      </c>
      <c r="S1649" s="59">
        <v>0</v>
      </c>
      <c r="T1649" s="59">
        <v>0</v>
      </c>
      <c r="U1649" s="59">
        <v>0</v>
      </c>
      <c r="V1649" s="14"/>
      <c r="W1649" s="14"/>
      <c r="X1649" s="14"/>
      <c r="Y1649" s="14"/>
      <c r="Z1649" s="14"/>
      <c r="AA1649" s="31" t="s">
        <v>6212</v>
      </c>
      <c r="AB1649" s="31" t="s">
        <v>16</v>
      </c>
      <c r="AC1649" s="7" t="s">
        <v>5634</v>
      </c>
      <c r="AD1649" s="3"/>
      <c r="AE1649" s="3" t="s">
        <v>16</v>
      </c>
      <c r="AF1649" s="7" t="s">
        <v>5798</v>
      </c>
      <c r="AG1649" s="32" t="s">
        <v>16</v>
      </c>
      <c r="AH1649" s="32" t="s">
        <v>16</v>
      </c>
      <c r="AI1649" s="32" t="s">
        <v>16</v>
      </c>
      <c r="AJ1649" s="32" t="s">
        <v>16</v>
      </c>
      <c r="AK1649" s="32" t="s">
        <v>16</v>
      </c>
      <c r="AL1649" s="32" t="s">
        <v>16</v>
      </c>
      <c r="AM1649" s="32" t="s">
        <v>5634</v>
      </c>
      <c r="AN1649" s="9" t="s">
        <v>16</v>
      </c>
      <c r="AO1649" s="9" t="s">
        <v>16</v>
      </c>
      <c r="AP1649" s="9" t="s">
        <v>16</v>
      </c>
      <c r="AQ1649" s="14"/>
      <c r="AR1649" s="14"/>
    </row>
    <row r="1650" spans="1:44" s="9" customFormat="1" hidden="1" x14ac:dyDescent="0.3">
      <c r="A1650" s="1" t="s">
        <v>2741</v>
      </c>
      <c r="B1650" s="1" t="s">
        <v>2742</v>
      </c>
      <c r="C1650" s="51" t="s">
        <v>22</v>
      </c>
      <c r="D1650" s="51" t="s">
        <v>37</v>
      </c>
      <c r="E1650" s="56" t="s">
        <v>70</v>
      </c>
      <c r="F1650" s="51" t="s">
        <v>503</v>
      </c>
      <c r="G1650" s="22" t="s">
        <v>5896</v>
      </c>
      <c r="H1650" s="22" t="str">
        <f>_xlfn.XLOOKUP(B1650,[1]SITE!$B:$B,[1]SITE!$CK:$CK,"")</f>
        <v>Operationnel</v>
      </c>
      <c r="I1650" s="22"/>
      <c r="J1650" s="22" t="str">
        <f>_xlfn.XLOOKUP(B1650,[1]SITE!$B:$B,[1]SITE!$I:$I,"")</f>
        <v>No impact</v>
      </c>
      <c r="K1650" s="30"/>
      <c r="L1650" s="15" t="str" cm="1">
        <f t="array" ref="L1650">IFERROR(_xlfn.IFS(
N1650="MPR ISSUE","PDH",
N1650="BSS Hardware Issue","BSS",
N1650="Sites strategiques, MLL, Pylone, etc.","ENVTECH",
N1650="AKTIVCO DEFAUT GE &amp; POWER Cabinet","AKTIVCO",
N1650="AKTIVCO Coupure ENEO &amp; Baisse de tension","AKTIVCO GRID ONLY",
N1650="Coupure ENEO &amp; Baisse de tension","IHS GRID ONLY",
N1650="Defaut GE &amp; POWER Cabinet","IHS",
N1650="Sharing","Partners",
N1650="Sites strategiques &amp; DataCenter","SST &amp; DC",
N1650="Exclu","Exclu",
N1650="SAT","SAT",
N1650="SPARE-ISSUE","SPARE-ISSUE",
N1650="Fiber CAmtel","TRANS_FO_CAMTEL",
N1650="Fiber AOF","Fiber AOF",
N1650="Projet OCM (HUAWEI)","TRAVAUX-HUAWEI",
N1650="Projet OCM (NOKIA)","TRAVAUX-NOKIA",
N1650="ACCESS-ISSUE","ACCESS-ISSUE",
N1650="Projet OCM (ZTE, NOKIA, autres projets)","TRAVAUX OCM",
N1650="No root CAuse","No root cause",
N1650="ODU HS","PDH",
N1650="IP &amp; VLAN","PDH",
N1650="Warehouse HUAWEI","SPARE-ISSUE",
N1650="SPARE-HS","SPARE-ISSUE",
N1650="Power Telco","BSS"
),"")</f>
        <v>No root cause</v>
      </c>
      <c r="M1650" s="16" t="str" cm="1">
        <f t="array" ref="M1650">IFERROR(_xlfn.IFS(
N1650="MPR ISSUE","TX ISSUE",
N1650="BSS Hardware Issue","RAN ISSUE",
N1650="Sites strategiques, MLL, Pylone, etc.","ENVTECH",
N1650="AKTIVCO DEFAUT GE &amp; POWER Cabinet","POWER ISSUE",
N1650="AKTIVCO Coupure ENEO &amp; Baisse de tension","POWER ISSUE",
N1650="Coupure ENEO &amp; Baisse de tension","POWER ISSUE",
N1650="Defaut GE &amp; POWER Cabinet","POWER ISSUE",
N1650="Sharing","POWER ISSUE",
N1650="Sites strategiques &amp; DataCenter","POWER ISSUE",
N1650="Exclu","Exclu",
N1650="SAT","TX ISSUE",
N1650="SPARE-ISSUE","SPARE-ISSUE",
N1650="Fiber CAmtel","TX ISSUE",
N1650="Fiber AOF","TX ISSUE",
N1650="Projet OCM (HUAWEI)","TRAVAUX-HUAWEI",
N1650="Projet OCM (NOKIA)","TRAVAUX -NOKIA",
N1650="ACCESS-ISSUE","ACCESS-ISSUE",
N1650="Projet OCM (ZTE, NOKIA, autres projets)","TRAVAUX OCM",
N1650="No root CAuse","No root cause",
N1650="ODU HS","TX ISSUE",
N1650="IP &amp; VLAN","TX ISSUE",
N1650="Warehouse HUAWEI","SPARE-ISSUE",
N1650="SPARE-HS","SPARE-ISSUE",
N1650="Power Telco","RAN ISSUE"
),"")</f>
        <v>No root cause</v>
      </c>
      <c r="N1650" s="29" t="s">
        <v>5652</v>
      </c>
      <c r="O1650" s="17" t="str" cm="1">
        <f t="array" ref="O1650">IFERROR(_xlfn.IFS(
N1650="MPR ISSUE","ACTIVE",
N1650="BSS Hardware Issue","ACTIVE",
N1650="Sites strategiques, MLL, Pylone, etc.","PASSIVE",
N1650="AKTIVCO DEFAUT GE &amp; POWER Cabinet","PASSIVE",
N1650="AKTIVCO Coupure ENEO &amp; Baisse de tension","PASSIVE",
N1650="Coupure ENEO &amp; Baisse de tension","PASSIVE",
N1650="Defaut GE &amp; POWER Cabinet","PASSIVE",
N1650="Sharing","PASSIVE",
N1650="Sites strategiques &amp; DataCenter","PASSIVE",
N1650="Exclu","Exclu",
N1650="SAT","ACTIVE",
N1650="SPARE-ISSUE","SPARE-ISSUE",
N1650="Fiber CAmtel","ACTIVE",
N1650="Fiber AOF","ACTIVE",
N1650="Projet OCM (HUAWEI)","PLANNED WORKS",
N1650="Projet OCM (NOKIA)","PLANNED WORKS",
N1650="ACCESS-ISSUE","ACCESS-ISSUE",
N1650="Projet OCM (ZTE, NOKIA, autres projets)","PLANNED WORKS",
N1650="No root CAuse","No root cause",
N1650="ODU HS","ACTIVE",
N1650="IP &amp; VLAN","ACTIVE",
N1650="Warehouse HUAWEI","SPARE-ISSUE",
N1650="SPARE-HS","SPARE-ISSUE",
N1650="Power Telco","ACTIVE"
),"")</f>
        <v>No root cause</v>
      </c>
      <c r="P1650" s="59">
        <v>0</v>
      </c>
      <c r="Q1650" s="59">
        <v>0</v>
      </c>
      <c r="R1650" s="59">
        <v>0</v>
      </c>
      <c r="S1650" s="59">
        <v>0</v>
      </c>
      <c r="T1650" s="59">
        <v>0.6507485025668247</v>
      </c>
      <c r="U1650" s="59">
        <v>0</v>
      </c>
      <c r="V1650" s="14"/>
      <c r="W1650" s="14"/>
      <c r="X1650" s="14"/>
      <c r="Y1650" s="14"/>
      <c r="Z1650" s="14"/>
      <c r="AA1650" s="31" t="s">
        <v>16</v>
      </c>
      <c r="AB1650" s="31" t="s">
        <v>16</v>
      </c>
      <c r="AC1650" s="7" t="s">
        <v>16</v>
      </c>
      <c r="AD1650" s="3"/>
      <c r="AE1650" s="3" t="s">
        <v>16</v>
      </c>
      <c r="AF1650" s="7" t="s">
        <v>16</v>
      </c>
      <c r="AG1650" s="32" t="s">
        <v>16</v>
      </c>
      <c r="AH1650" s="32" t="s">
        <v>16</v>
      </c>
      <c r="AI1650" s="32" t="s">
        <v>16</v>
      </c>
      <c r="AJ1650" s="32" t="s">
        <v>16</v>
      </c>
      <c r="AK1650" s="32" t="s">
        <v>16</v>
      </c>
      <c r="AL1650" s="32" t="s">
        <v>16</v>
      </c>
      <c r="AM1650" s="32" t="s">
        <v>16</v>
      </c>
      <c r="AN1650" s="9" t="s">
        <v>16</v>
      </c>
      <c r="AO1650" s="9" t="s">
        <v>16</v>
      </c>
      <c r="AP1650" s="9" t="s">
        <v>16</v>
      </c>
      <c r="AQ1650" s="14"/>
      <c r="AR1650" s="14"/>
    </row>
    <row r="1651" spans="1:44" s="9" customFormat="1" hidden="1" x14ac:dyDescent="0.3">
      <c r="A1651" s="3" t="s">
        <v>2211</v>
      </c>
      <c r="B1651" s="3" t="s">
        <v>2212</v>
      </c>
      <c r="C1651" s="56" t="s">
        <v>358</v>
      </c>
      <c r="D1651" s="56" t="e">
        <v>#N/A</v>
      </c>
      <c r="E1651" s="56" t="s">
        <v>38</v>
      </c>
      <c r="F1651" s="3" t="s">
        <v>39</v>
      </c>
      <c r="G1651" s="22" t="s">
        <v>5896</v>
      </c>
      <c r="H1651" s="22" t="str">
        <f>_xlfn.XLOOKUP(B1651,[1]SITE!$B:$B,[1]SITE!$CK:$CK,"")</f>
        <v>Operationnel</v>
      </c>
      <c r="I1651" s="22"/>
      <c r="J1651" s="22" t="str">
        <f>_xlfn.XLOOKUP(B1651,[1]SITE!$B:$B,[1]SITE!$I:$I,"")</f>
        <v>No impact</v>
      </c>
      <c r="K1651" s="30"/>
      <c r="L1651" s="15" t="str" cm="1">
        <f t="array" ref="L1651">IFERROR(_xlfn.IFS(
N1651="MPR ISSUE","PDH",
N1651="BSS Hardware Issue","BSS",
N1651="Sites strategiques, MLL, Pylone, etc.","ENVTECH",
N1651="AKTIVCO DEFAUT GE &amp; POWER Cabinet","AKTIVCO",
N1651="AKTIVCO Coupure ENEO &amp; Baisse de tension","AKTIVCO GRID ONLY",
N1651="Coupure ENEO &amp; Baisse de tension","IHS GRID ONLY",
N1651="Defaut GE &amp; POWER Cabinet","IHS",
N1651="Sharing","Partners",
N1651="Sites strategiques &amp; DataCenter","SST &amp; DC",
N1651="Exclu","Exclu",
N1651="SAT","SAT",
N1651="SPARE-ISSUE","SPARE-ISSUE",
N1651="Fiber CAmtel","TRANS_FO_CAMTEL",
N1651="Fiber AOF","Fiber AOF",
N1651="Projet OCM (HUAWEI)","TRAVAUX-HUAWEI",
N1651="Projet OCM (NOKIA)","TRAVAUX-NOKIA",
N1651="ACCESS-ISSUE","ACCESS-ISSUE",
N1651="Projet OCM (ZTE, NOKIA, autres projets)","TRAVAUX OCM",
N1651="No root CAuse","No root cause",
N1651="ODU HS","PDH",
N1651="IP &amp; VLAN","PDH",
N1651="Warehouse HUAWEI","SPARE-ISSUE",
N1651="SPARE-HS","SPARE-ISSUE",
N1651="Power Telco","BSS"
),"")</f>
        <v>No root cause</v>
      </c>
      <c r="M1651" s="16" t="str" cm="1">
        <f t="array" ref="M1651">IFERROR(_xlfn.IFS(
N1651="MPR ISSUE","TX ISSUE",
N1651="BSS Hardware Issue","RAN ISSUE",
N1651="Sites strategiques, MLL, Pylone, etc.","ENVTECH",
N1651="AKTIVCO DEFAUT GE &amp; POWER Cabinet","POWER ISSUE",
N1651="AKTIVCO Coupure ENEO &amp; Baisse de tension","POWER ISSUE",
N1651="Coupure ENEO &amp; Baisse de tension","POWER ISSUE",
N1651="Defaut GE &amp; POWER Cabinet","POWER ISSUE",
N1651="Sharing","POWER ISSUE",
N1651="Sites strategiques &amp; DataCenter","POWER ISSUE",
N1651="Exclu","Exclu",
N1651="SAT","TX ISSUE",
N1651="SPARE-ISSUE","SPARE-ISSUE",
N1651="Fiber CAmtel","TX ISSUE",
N1651="Fiber AOF","TX ISSUE",
N1651="Projet OCM (HUAWEI)","TRAVAUX-HUAWEI",
N1651="Projet OCM (NOKIA)","TRAVAUX -NOKIA",
N1651="ACCESS-ISSUE","ACCESS-ISSUE",
N1651="Projet OCM (ZTE, NOKIA, autres projets)","TRAVAUX OCM",
N1651="No root CAuse","No root cause",
N1651="ODU HS","TX ISSUE",
N1651="IP &amp; VLAN","TX ISSUE",
N1651="Warehouse HUAWEI","SPARE-ISSUE",
N1651="SPARE-HS","SPARE-ISSUE",
N1651="Power Telco","RAN ISSUE"
),"")</f>
        <v>No root cause</v>
      </c>
      <c r="N1651" s="29" t="s">
        <v>5652</v>
      </c>
      <c r="O1651" s="17" t="str" cm="1">
        <f t="array" ref="O1651">IFERROR(_xlfn.IFS(
N1651="MPR ISSUE","ACTIVE",
N1651="BSS Hardware Issue","ACTIVE",
N1651="Sites strategiques, MLL, Pylone, etc.","PASSIVE",
N1651="AKTIVCO DEFAUT GE &amp; POWER Cabinet","PASSIVE",
N1651="AKTIVCO Coupure ENEO &amp; Baisse de tension","PASSIVE",
N1651="Coupure ENEO &amp; Baisse de tension","PASSIVE",
N1651="Defaut GE &amp; POWER Cabinet","PASSIVE",
N1651="Sharing","PASSIVE",
N1651="Sites strategiques &amp; DataCenter","PASSIVE",
N1651="Exclu","Exclu",
N1651="SAT","ACTIVE",
N1651="SPARE-ISSUE","SPARE-ISSUE",
N1651="Fiber CAmtel","ACTIVE",
N1651="Fiber AOF","ACTIVE",
N1651="Projet OCM (HUAWEI)","PLANNED WORKS",
N1651="Projet OCM (NOKIA)","PLANNED WORKS",
N1651="ACCESS-ISSUE","ACCESS-ISSUE",
N1651="Projet OCM (ZTE, NOKIA, autres projets)","PLANNED WORKS",
N1651="No root CAuse","No root cause",
N1651="ODU HS","ACTIVE",
N1651="IP &amp; VLAN","ACTIVE",
N1651="Warehouse HUAWEI","SPARE-ISSUE",
N1651="SPARE-HS","SPARE-ISSUE",
N1651="Power Telco","ACTIVE"
),"")</f>
        <v>No root cause</v>
      </c>
      <c r="P1651" s="59">
        <v>0</v>
      </c>
      <c r="Q1651" s="59">
        <v>0</v>
      </c>
      <c r="R1651" s="59">
        <v>0</v>
      </c>
      <c r="S1651" s="59">
        <v>0</v>
      </c>
      <c r="T1651" s="59">
        <v>0</v>
      </c>
      <c r="U1651" s="59">
        <v>0</v>
      </c>
      <c r="V1651" s="14"/>
      <c r="W1651" s="14"/>
      <c r="X1651" s="14"/>
      <c r="Y1651" s="14"/>
      <c r="Z1651" s="14"/>
      <c r="AA1651" s="31" t="s">
        <v>16</v>
      </c>
      <c r="AB1651" s="31" t="s">
        <v>16</v>
      </c>
      <c r="AC1651" s="7" t="s">
        <v>16</v>
      </c>
      <c r="AD1651" s="3"/>
      <c r="AE1651" s="3" t="s">
        <v>16</v>
      </c>
      <c r="AF1651" s="7" t="s">
        <v>16</v>
      </c>
      <c r="AG1651" s="32" t="s">
        <v>16</v>
      </c>
      <c r="AH1651" s="32" t="s">
        <v>16</v>
      </c>
      <c r="AI1651" s="32" t="s">
        <v>16</v>
      </c>
      <c r="AJ1651" s="32" t="s">
        <v>16</v>
      </c>
      <c r="AK1651" s="32" t="s">
        <v>16</v>
      </c>
      <c r="AL1651" s="32" t="s">
        <v>16</v>
      </c>
      <c r="AM1651" s="32" t="s">
        <v>16</v>
      </c>
      <c r="AN1651" s="9" t="s">
        <v>16</v>
      </c>
      <c r="AO1651" s="9" t="s">
        <v>16</v>
      </c>
      <c r="AP1651" s="9" t="s">
        <v>16</v>
      </c>
      <c r="AQ1651" s="14"/>
      <c r="AR1651" s="14"/>
    </row>
    <row r="1652" spans="1:44" s="9" customFormat="1" hidden="1" x14ac:dyDescent="0.3">
      <c r="A1652" s="1" t="s">
        <v>3492</v>
      </c>
      <c r="B1652" s="51" t="s">
        <v>3493</v>
      </c>
      <c r="C1652" s="51" t="s">
        <v>22</v>
      </c>
      <c r="D1652" s="51" t="s">
        <v>37</v>
      </c>
      <c r="E1652" s="56" t="s">
        <v>70</v>
      </c>
      <c r="F1652" s="51" t="s">
        <v>503</v>
      </c>
      <c r="G1652" s="22" t="s">
        <v>5896</v>
      </c>
      <c r="H1652" s="22" t="str">
        <f>_xlfn.XLOOKUP(B1652,[1]SITE!$B:$B,[1]SITE!$CK:$CK,"")</f>
        <v>Operationnel</v>
      </c>
      <c r="I1652" s="22"/>
      <c r="J1652" s="22" t="str">
        <f>_xlfn.XLOOKUP(B1652,[1]SITE!$B:$B,[1]SITE!$I:$I,"")</f>
        <v>No impact</v>
      </c>
      <c r="K1652" s="30"/>
      <c r="L1652" s="15" t="str" cm="1">
        <f t="array" ref="L1652">IFERROR(_xlfn.IFS(
N1652="MPR ISSUE","PDH",
N1652="BSS Hardware Issue","BSS",
N1652="Sites strategiques, MLL, Pylone, etc.","ENVTECH",
N1652="AKTIVCO DEFAUT GE &amp; POWER Cabinet","AKTIVCO",
N1652="AKTIVCO Coupure ENEO &amp; Baisse de tension","AKTIVCO GRID ONLY",
N1652="Coupure ENEO &amp; Baisse de tension","IHS GRID ONLY",
N1652="Defaut GE &amp; POWER Cabinet","IHS",
N1652="Sharing","Partners",
N1652="Sites strategiques &amp; DataCenter","SST &amp; DC",
N1652="Exclu","Exclu",
N1652="SAT","SAT",
N1652="SPARE-ISSUE","SPARE-ISSUE",
N1652="Fiber CAmtel","TRANS_FO_CAMTEL",
N1652="Fiber AOF","Fiber AOF",
N1652="Projet OCM (HUAWEI)","TRAVAUX-HUAWEI",
N1652="Projet OCM (NOKIA)","TRAVAUX-NOKIA",
N1652="ACCESS-ISSUE","ACCESS-ISSUE",
N1652="Projet OCM (ZTE, NOKIA, autres projets)","TRAVAUX OCM",
N1652="No root CAuse","No root cause",
N1652="ODU HS","PDH",
N1652="IP &amp; VLAN","PDH",
N1652="Warehouse HUAWEI","SPARE-ISSUE",
N1652="SPARE-HS","SPARE-ISSUE",
N1652="Power Telco","BSS"
),"")</f>
        <v>No root cause</v>
      </c>
      <c r="M1652" s="16" t="str" cm="1">
        <f t="array" ref="M1652">IFERROR(_xlfn.IFS(
N1652="MPR ISSUE","TX ISSUE",
N1652="BSS Hardware Issue","RAN ISSUE",
N1652="Sites strategiques, MLL, Pylone, etc.","ENVTECH",
N1652="AKTIVCO DEFAUT GE &amp; POWER Cabinet","POWER ISSUE",
N1652="AKTIVCO Coupure ENEO &amp; Baisse de tension","POWER ISSUE",
N1652="Coupure ENEO &amp; Baisse de tension","POWER ISSUE",
N1652="Defaut GE &amp; POWER Cabinet","POWER ISSUE",
N1652="Sharing","POWER ISSUE",
N1652="Sites strategiques &amp; DataCenter","POWER ISSUE",
N1652="Exclu","Exclu",
N1652="SAT","TX ISSUE",
N1652="SPARE-ISSUE","SPARE-ISSUE",
N1652="Fiber CAmtel","TX ISSUE",
N1652="Fiber AOF","TX ISSUE",
N1652="Projet OCM (HUAWEI)","TRAVAUX-HUAWEI",
N1652="Projet OCM (NOKIA)","TRAVAUX -NOKIA",
N1652="ACCESS-ISSUE","ACCESS-ISSUE",
N1652="Projet OCM (ZTE, NOKIA, autres projets)","TRAVAUX OCM",
N1652="No root CAuse","No root cause",
N1652="ODU HS","TX ISSUE",
N1652="IP &amp; VLAN","TX ISSUE",
N1652="Warehouse HUAWEI","SPARE-ISSUE",
N1652="SPARE-HS","SPARE-ISSUE",
N1652="Power Telco","RAN ISSUE"
),"")</f>
        <v>No root cause</v>
      </c>
      <c r="N1652" s="29" t="s">
        <v>5652</v>
      </c>
      <c r="O1652" s="17" t="str" cm="1">
        <f t="array" ref="O1652">IFERROR(_xlfn.IFS(
N1652="MPR ISSUE","ACTIVE",
N1652="BSS Hardware Issue","ACTIVE",
N1652="Sites strategiques, MLL, Pylone, etc.","PASSIVE",
N1652="AKTIVCO DEFAUT GE &amp; POWER Cabinet","PASSIVE",
N1652="AKTIVCO Coupure ENEO &amp; Baisse de tension","PASSIVE",
N1652="Coupure ENEO &amp; Baisse de tension","PASSIVE",
N1652="Defaut GE &amp; POWER Cabinet","PASSIVE",
N1652="Sharing","PASSIVE",
N1652="Sites strategiques &amp; DataCenter","PASSIVE",
N1652="Exclu","Exclu",
N1652="SAT","ACTIVE",
N1652="SPARE-ISSUE","SPARE-ISSUE",
N1652="Fiber CAmtel","ACTIVE",
N1652="Fiber AOF","ACTIVE",
N1652="Projet OCM (HUAWEI)","PLANNED WORKS",
N1652="Projet OCM (NOKIA)","PLANNED WORKS",
N1652="ACCESS-ISSUE","ACCESS-ISSUE",
N1652="Projet OCM (ZTE, NOKIA, autres projets)","PLANNED WORKS",
N1652="No root CAuse","No root cause",
N1652="ODU HS","ACTIVE",
N1652="IP &amp; VLAN","ACTIVE",
N1652="Warehouse HUAWEI","SPARE-ISSUE",
N1652="SPARE-HS","SPARE-ISSUE",
N1652="Power Telco","ACTIVE"
),"")</f>
        <v>No root cause</v>
      </c>
      <c r="P1652" s="59">
        <v>0</v>
      </c>
      <c r="Q1652" s="59">
        <v>0</v>
      </c>
      <c r="R1652" s="59">
        <v>0</v>
      </c>
      <c r="S1652" s="59">
        <v>0</v>
      </c>
      <c r="T1652" s="59">
        <v>0</v>
      </c>
      <c r="U1652" s="59">
        <v>0</v>
      </c>
      <c r="V1652" s="14"/>
      <c r="W1652" s="14"/>
      <c r="X1652" s="14"/>
      <c r="Y1652" s="14"/>
      <c r="Z1652" s="14"/>
      <c r="AA1652" s="31" t="s">
        <v>16</v>
      </c>
      <c r="AB1652" s="31" t="s">
        <v>16</v>
      </c>
      <c r="AC1652" s="7" t="s">
        <v>16</v>
      </c>
      <c r="AD1652" s="3"/>
      <c r="AE1652" s="3" t="s">
        <v>16</v>
      </c>
      <c r="AF1652" s="7" t="s">
        <v>16</v>
      </c>
      <c r="AG1652" s="32" t="s">
        <v>16</v>
      </c>
      <c r="AH1652" s="32" t="s">
        <v>16</v>
      </c>
      <c r="AI1652" s="32" t="s">
        <v>16</v>
      </c>
      <c r="AJ1652" s="32" t="s">
        <v>16</v>
      </c>
      <c r="AK1652" s="32" t="s">
        <v>16</v>
      </c>
      <c r="AL1652" s="32" t="s">
        <v>16</v>
      </c>
      <c r="AM1652" s="32" t="s">
        <v>16</v>
      </c>
      <c r="AN1652" s="9" t="s">
        <v>16</v>
      </c>
      <c r="AO1652" s="9" t="s">
        <v>16</v>
      </c>
      <c r="AP1652" s="9" t="s">
        <v>16</v>
      </c>
      <c r="AQ1652" s="14"/>
      <c r="AR1652" s="14"/>
    </row>
    <row r="1653" spans="1:44" s="9" customFormat="1" hidden="1" x14ac:dyDescent="0.3">
      <c r="A1653" s="1" t="s">
        <v>899</v>
      </c>
      <c r="B1653" s="51" t="s">
        <v>900</v>
      </c>
      <c r="C1653" s="51" t="s">
        <v>11</v>
      </c>
      <c r="D1653" s="51" t="s">
        <v>155</v>
      </c>
      <c r="E1653" s="56" t="s">
        <v>13</v>
      </c>
      <c r="F1653" s="51" t="s">
        <v>901</v>
      </c>
      <c r="G1653" s="49" t="s">
        <v>5897</v>
      </c>
      <c r="H1653" s="22" t="str">
        <f>_xlfn.XLOOKUP(B1653,[1]SITE!$B:$B,[1]SITE!$CK:$CK,"")</f>
        <v>Insecurity</v>
      </c>
      <c r="I1653" s="22"/>
      <c r="J1653" s="22" t="str">
        <f>_xlfn.XLOOKUP(B1653,[1]SITE!$B:$B,[1]SITE!$I:$I,"")</f>
        <v>No impact</v>
      </c>
      <c r="K1653" s="30"/>
      <c r="L1653" s="15" t="str" cm="1">
        <f t="array" ref="L1653">IFERROR(_xlfn.IFS(
N1653="MPR ISSUE","PDH",
N1653="BSS Hardware Issue","BSS",
N1653="Sites strategiques, MLL, Pylone, etc.","ENVTECH",
N1653="AKTIVCO DEFAUT GE &amp; POWER Cabinet","AKTIVCO",
N1653="AKTIVCO Coupure ENEO &amp; Baisse de tension","AKTIVCO GRID ONLY",
N1653="Coupure ENEO &amp; Baisse de tension","IHS GRID ONLY",
N1653="Defaut GE &amp; POWER Cabinet","IHS",
N1653="Sharing","Partners",
N1653="Sites strategiques &amp; DataCenter","SST &amp; DC",
N1653="Exclu","Exclu",
N1653="SAT","SAT",
N1653="SPARE-ISSUE","SPARE-ISSUE",
N1653="Fiber CAmtel","TRANS_FO_CAMTEL",
N1653="Fiber AOF","Fiber AOF",
N1653="Projet OCM (HUAWEI)","TRAVAUX-HUAWEI",
N1653="Projet OCM (NOKIA)","TRAVAUX-NOKIA",
N1653="ACCESS-ISSUE","ACCESS-ISSUE",
N1653="Projet OCM (ZTE, NOKIA, autres projets)","TRAVAUX OCM",
N1653="No root CAuse","No root cause",
N1653="ODU HS","PDH",
N1653="IP &amp; VLAN","PDH",
N1653="Warehouse HUAWEI","SPARE-ISSUE",
N1653="SPARE-HS","SPARE-ISSUE",
N1653="Power Telco","BSS"
),"")</f>
        <v>No root cause</v>
      </c>
      <c r="M1653" s="16" t="str" cm="1">
        <f t="array" ref="M1653">IFERROR(_xlfn.IFS(
N1653="MPR ISSUE","TX ISSUE",
N1653="BSS Hardware Issue","RAN ISSUE",
N1653="Sites strategiques, MLL, Pylone, etc.","ENVTECH",
N1653="AKTIVCO DEFAUT GE &amp; POWER Cabinet","POWER ISSUE",
N1653="AKTIVCO Coupure ENEO &amp; Baisse de tension","POWER ISSUE",
N1653="Coupure ENEO &amp; Baisse de tension","POWER ISSUE",
N1653="Defaut GE &amp; POWER Cabinet","POWER ISSUE",
N1653="Sharing","POWER ISSUE",
N1653="Sites strategiques &amp; DataCenter","POWER ISSUE",
N1653="Exclu","Exclu",
N1653="SAT","TX ISSUE",
N1653="SPARE-ISSUE","SPARE-ISSUE",
N1653="Fiber CAmtel","TX ISSUE",
N1653="Fiber AOF","TX ISSUE",
N1653="Projet OCM (HUAWEI)","TRAVAUX-HUAWEI",
N1653="Projet OCM (NOKIA)","TRAVAUX -NOKIA",
N1653="ACCESS-ISSUE","ACCESS-ISSUE",
N1653="Projet OCM (ZTE, NOKIA, autres projets)","TRAVAUX OCM",
N1653="No root CAuse","No root cause",
N1653="ODU HS","TX ISSUE",
N1653="IP &amp; VLAN","TX ISSUE",
N1653="Warehouse HUAWEI","SPARE-ISSUE",
N1653="SPARE-HS","SPARE-ISSUE",
N1653="Power Telco","RAN ISSUE"
),"")</f>
        <v>No root cause</v>
      </c>
      <c r="N1653" s="29" t="s">
        <v>5652</v>
      </c>
      <c r="O1653" s="17" t="str" cm="1">
        <f t="array" ref="O1653">IFERROR(_xlfn.IFS(
N1653="MPR ISSUE","ACTIVE",
N1653="BSS Hardware Issue","ACTIVE",
N1653="Sites strategiques, MLL, Pylone, etc.","PASSIVE",
N1653="AKTIVCO DEFAUT GE &amp; POWER Cabinet","PASSIVE",
N1653="AKTIVCO Coupure ENEO &amp; Baisse de tension","PASSIVE",
N1653="Coupure ENEO &amp; Baisse de tension","PASSIVE",
N1653="Defaut GE &amp; POWER Cabinet","PASSIVE",
N1653="Sharing","PASSIVE",
N1653="Sites strategiques &amp; DataCenter","PASSIVE",
N1653="Exclu","Exclu",
N1653="SAT","ACTIVE",
N1653="SPARE-ISSUE","SPARE-ISSUE",
N1653="Fiber CAmtel","ACTIVE",
N1653="Fiber AOF","ACTIVE",
N1653="Projet OCM (HUAWEI)","PLANNED WORKS",
N1653="Projet OCM (NOKIA)","PLANNED WORKS",
N1653="ACCESS-ISSUE","ACCESS-ISSUE",
N1653="Projet OCM (ZTE, NOKIA, autres projets)","PLANNED WORKS",
N1653="No root CAuse","No root cause",
N1653="ODU HS","ACTIVE",
N1653="IP &amp; VLAN","ACTIVE",
N1653="Warehouse HUAWEI","SPARE-ISSUE",
N1653="SPARE-HS","SPARE-ISSUE",
N1653="Power Telco","ACTIVE"
),"")</f>
        <v>No root cause</v>
      </c>
      <c r="P1653" s="59">
        <v>0</v>
      </c>
      <c r="Q1653" s="59">
        <v>0</v>
      </c>
      <c r="R1653" s="59">
        <v>0</v>
      </c>
      <c r="S1653" s="59">
        <v>0</v>
      </c>
      <c r="T1653" s="59">
        <v>0</v>
      </c>
      <c r="U1653" s="59">
        <v>0</v>
      </c>
      <c r="V1653" s="14"/>
      <c r="W1653" s="14"/>
      <c r="X1653" s="14"/>
      <c r="Y1653" s="14"/>
      <c r="Z1653" s="14"/>
      <c r="AA1653" s="31" t="s">
        <v>16</v>
      </c>
      <c r="AB1653" s="31" t="s">
        <v>16</v>
      </c>
      <c r="AC1653" s="7" t="s">
        <v>16</v>
      </c>
      <c r="AD1653" s="3"/>
      <c r="AE1653" s="3" t="s">
        <v>16</v>
      </c>
      <c r="AF1653" s="7" t="s">
        <v>16</v>
      </c>
      <c r="AG1653" s="32" t="s">
        <v>16</v>
      </c>
      <c r="AH1653" s="32" t="s">
        <v>16</v>
      </c>
      <c r="AI1653" s="32" t="s">
        <v>16</v>
      </c>
      <c r="AJ1653" s="32" t="s">
        <v>16</v>
      </c>
      <c r="AK1653" s="32" t="s">
        <v>16</v>
      </c>
      <c r="AL1653" s="32" t="s">
        <v>16</v>
      </c>
      <c r="AM1653" s="32" t="s">
        <v>16</v>
      </c>
      <c r="AN1653" s="9" t="s">
        <v>16</v>
      </c>
      <c r="AO1653" s="9" t="s">
        <v>16</v>
      </c>
      <c r="AP1653" s="9" t="s">
        <v>16</v>
      </c>
      <c r="AQ1653" s="14"/>
      <c r="AR1653" s="14"/>
    </row>
    <row r="1654" spans="1:44" s="9" customFormat="1" hidden="1" x14ac:dyDescent="0.3">
      <c r="A1654" s="1" t="s">
        <v>3426</v>
      </c>
      <c r="B1654" s="51" t="s">
        <v>3427</v>
      </c>
      <c r="C1654" s="51" t="s">
        <v>11</v>
      </c>
      <c r="D1654" s="51" t="s">
        <v>196</v>
      </c>
      <c r="E1654" s="56" t="s">
        <v>32</v>
      </c>
      <c r="F1654" s="51" t="s">
        <v>33</v>
      </c>
      <c r="G1654" s="22" t="s">
        <v>5896</v>
      </c>
      <c r="H1654" s="22" t="str">
        <f>_xlfn.XLOOKUP(B1654,[1]SITE!$B:$B,[1]SITE!$CK:$CK,"")</f>
        <v>Operationnel</v>
      </c>
      <c r="I1654" s="22"/>
      <c r="J1654" s="22" t="str">
        <f>_xlfn.XLOOKUP(B1654,[1]SITE!$B:$B,[1]SITE!$I:$I,"")</f>
        <v>No impact</v>
      </c>
      <c r="K1654" s="30"/>
      <c r="L1654" s="15" t="str" cm="1">
        <f t="array" ref="L1654">IFERROR(_xlfn.IFS(
N1654="MPR ISSUE","PDH",
N1654="BSS Hardware Issue","BSS",
N1654="Sites strategiques, MLL, Pylone, etc.","ENVTECH",
N1654="AKTIVCO DEFAUT GE &amp; POWER Cabinet","AKTIVCO",
N1654="AKTIVCO Coupure ENEO &amp; Baisse de tension","AKTIVCO GRID ONLY",
N1654="Coupure ENEO &amp; Baisse de tension","IHS GRID ONLY",
N1654="Defaut GE &amp; POWER Cabinet","IHS",
N1654="Sharing","Partners",
N1654="Sites strategiques &amp; DataCenter","SST &amp; DC",
N1654="Exclu","Exclu",
N1654="SAT","SAT",
N1654="SPARE-ISSUE","SPARE-ISSUE",
N1654="Fiber CAmtel","TRANS_FO_CAMTEL",
N1654="Fiber AOF","Fiber AOF",
N1654="Projet OCM (HUAWEI)","TRAVAUX-HUAWEI",
N1654="Projet OCM (NOKIA)","TRAVAUX-NOKIA",
N1654="ACCESS-ISSUE","ACCESS-ISSUE",
N1654="Projet OCM (ZTE, NOKIA, autres projets)","TRAVAUX OCM",
N1654="No root CAuse","No root cause",
N1654="ODU HS","PDH",
N1654="IP &amp; VLAN","PDH",
N1654="Warehouse HUAWEI","SPARE-ISSUE",
N1654="SPARE-HS","SPARE-ISSUE",
N1654="Power Telco","BSS"
),"")</f>
        <v>No root cause</v>
      </c>
      <c r="M1654" s="16" t="str" cm="1">
        <f t="array" ref="M1654">IFERROR(_xlfn.IFS(
N1654="MPR ISSUE","TX ISSUE",
N1654="BSS Hardware Issue","RAN ISSUE",
N1654="Sites strategiques, MLL, Pylone, etc.","ENVTECH",
N1654="AKTIVCO DEFAUT GE &amp; POWER Cabinet","POWER ISSUE",
N1654="AKTIVCO Coupure ENEO &amp; Baisse de tension","POWER ISSUE",
N1654="Coupure ENEO &amp; Baisse de tension","POWER ISSUE",
N1654="Defaut GE &amp; POWER Cabinet","POWER ISSUE",
N1654="Sharing","POWER ISSUE",
N1654="Sites strategiques &amp; DataCenter","POWER ISSUE",
N1654="Exclu","Exclu",
N1654="SAT","TX ISSUE",
N1654="SPARE-ISSUE","SPARE-ISSUE",
N1654="Fiber CAmtel","TX ISSUE",
N1654="Fiber AOF","TX ISSUE",
N1654="Projet OCM (HUAWEI)","TRAVAUX-HUAWEI",
N1654="Projet OCM (NOKIA)","TRAVAUX -NOKIA",
N1654="ACCESS-ISSUE","ACCESS-ISSUE",
N1654="Projet OCM (ZTE, NOKIA, autres projets)","TRAVAUX OCM",
N1654="No root CAuse","No root cause",
N1654="ODU HS","TX ISSUE",
N1654="IP &amp; VLAN","TX ISSUE",
N1654="Warehouse HUAWEI","SPARE-ISSUE",
N1654="SPARE-HS","SPARE-ISSUE",
N1654="Power Telco","RAN ISSUE"
),"")</f>
        <v>No root cause</v>
      </c>
      <c r="N1654" s="29" t="s">
        <v>5652</v>
      </c>
      <c r="O1654" s="17" t="str" cm="1">
        <f t="array" ref="O1654">IFERROR(_xlfn.IFS(
N1654="MPR ISSUE","ACTIVE",
N1654="BSS Hardware Issue","ACTIVE",
N1654="Sites strategiques, MLL, Pylone, etc.","PASSIVE",
N1654="AKTIVCO DEFAUT GE &amp; POWER Cabinet","PASSIVE",
N1654="AKTIVCO Coupure ENEO &amp; Baisse de tension","PASSIVE",
N1654="Coupure ENEO &amp; Baisse de tension","PASSIVE",
N1654="Defaut GE &amp; POWER Cabinet","PASSIVE",
N1654="Sharing","PASSIVE",
N1654="Sites strategiques &amp; DataCenter","PASSIVE",
N1654="Exclu","Exclu",
N1654="SAT","ACTIVE",
N1654="SPARE-ISSUE","SPARE-ISSUE",
N1654="Fiber CAmtel","ACTIVE",
N1654="Fiber AOF","ACTIVE",
N1654="Projet OCM (HUAWEI)","PLANNED WORKS",
N1654="Projet OCM (NOKIA)","PLANNED WORKS",
N1654="ACCESS-ISSUE","ACCESS-ISSUE",
N1654="Projet OCM (ZTE, NOKIA, autres projets)","PLANNED WORKS",
N1654="No root CAuse","No root cause",
N1654="ODU HS","ACTIVE",
N1654="IP &amp; VLAN","ACTIVE",
N1654="Warehouse HUAWEI","SPARE-ISSUE",
N1654="SPARE-HS","SPARE-ISSUE",
N1654="Power Telco","ACTIVE"
),"")</f>
        <v>No root cause</v>
      </c>
      <c r="P1654" s="59">
        <v>0</v>
      </c>
      <c r="Q1654" s="59">
        <v>0</v>
      </c>
      <c r="R1654" s="59">
        <v>0</v>
      </c>
      <c r="S1654" s="59">
        <v>0</v>
      </c>
      <c r="T1654" s="59">
        <v>0</v>
      </c>
      <c r="U1654" s="59">
        <v>0</v>
      </c>
      <c r="V1654" s="14"/>
      <c r="W1654" s="14"/>
      <c r="X1654" s="14"/>
      <c r="Y1654" s="14"/>
      <c r="Z1654" s="14"/>
      <c r="AA1654" s="31" t="s">
        <v>16</v>
      </c>
      <c r="AB1654" s="31" t="s">
        <v>16</v>
      </c>
      <c r="AC1654" s="7" t="s">
        <v>16</v>
      </c>
      <c r="AD1654" s="3"/>
      <c r="AE1654" s="3" t="s">
        <v>16</v>
      </c>
      <c r="AF1654" s="7" t="s">
        <v>16</v>
      </c>
      <c r="AG1654" s="32" t="s">
        <v>16</v>
      </c>
      <c r="AH1654" s="32" t="s">
        <v>16</v>
      </c>
      <c r="AI1654" s="32" t="s">
        <v>16</v>
      </c>
      <c r="AJ1654" s="32" t="s">
        <v>16</v>
      </c>
      <c r="AK1654" s="32" t="s">
        <v>16</v>
      </c>
      <c r="AL1654" s="32" t="s">
        <v>16</v>
      </c>
      <c r="AM1654" s="32" t="s">
        <v>16</v>
      </c>
      <c r="AN1654" s="9" t="s">
        <v>16</v>
      </c>
      <c r="AO1654" s="9" t="s">
        <v>16</v>
      </c>
      <c r="AP1654" s="9" t="s">
        <v>16</v>
      </c>
      <c r="AQ1654" s="14"/>
      <c r="AR1654" s="14"/>
    </row>
    <row r="1655" spans="1:44" s="9" customFormat="1" hidden="1" x14ac:dyDescent="0.3">
      <c r="A1655" s="1" t="s">
        <v>2360</v>
      </c>
      <c r="B1655" s="51" t="s">
        <v>2361</v>
      </c>
      <c r="C1655" s="51" t="s">
        <v>11</v>
      </c>
      <c r="D1655" s="51" t="s">
        <v>12</v>
      </c>
      <c r="E1655" s="56" t="s">
        <v>32</v>
      </c>
      <c r="F1655" s="51" t="s">
        <v>33</v>
      </c>
      <c r="G1655" s="22" t="s">
        <v>5896</v>
      </c>
      <c r="H1655" s="22" t="str">
        <f>_xlfn.XLOOKUP(B1655,[1]SITE!$B:$B,[1]SITE!$CK:$CK,"")</f>
        <v>Operationnel</v>
      </c>
      <c r="I1655" s="22"/>
      <c r="J1655" s="22" t="str">
        <f>_xlfn.XLOOKUP(B1655,[1]SITE!$B:$B,[1]SITE!$I:$I,"")</f>
        <v>No impact</v>
      </c>
      <c r="K1655" s="30"/>
      <c r="L1655" s="15" t="str" cm="1">
        <f t="array" ref="L1655">IFERROR(_xlfn.IFS(
N1655="MPR ISSUE","PDH",
N1655="BSS Hardware Issue","BSS",
N1655="Sites strategiques, MLL, Pylone, etc.","ENVTECH",
N1655="AKTIVCO DEFAUT GE &amp; POWER Cabinet","AKTIVCO",
N1655="AKTIVCO Coupure ENEO &amp; Baisse de tension","AKTIVCO GRID ONLY",
N1655="Coupure ENEO &amp; Baisse de tension","IHS GRID ONLY",
N1655="Defaut GE &amp; POWER Cabinet","IHS",
N1655="Sharing","Partners",
N1655="Sites strategiques &amp; DataCenter","SST &amp; DC",
N1655="Exclu","Exclu",
N1655="SAT","SAT",
N1655="SPARE-ISSUE","SPARE-ISSUE",
N1655="Fiber CAmtel","TRANS_FO_CAMTEL",
N1655="Fiber AOF","Fiber AOF",
N1655="Projet OCM (HUAWEI)","TRAVAUX-HUAWEI",
N1655="Projet OCM (NOKIA)","TRAVAUX-NOKIA",
N1655="ACCESS-ISSUE","ACCESS-ISSUE",
N1655="Projet OCM (ZTE, NOKIA, autres projets)","TRAVAUX OCM",
N1655="No root CAuse","No root cause",
N1655="ODU HS","PDH",
N1655="IP &amp; VLAN","PDH",
N1655="Warehouse HUAWEI","SPARE-ISSUE",
N1655="SPARE-HS","SPARE-ISSUE",
N1655="Power Telco","BSS"
),"")</f>
        <v>No root cause</v>
      </c>
      <c r="M1655" s="16" t="str" cm="1">
        <f t="array" ref="M1655">IFERROR(_xlfn.IFS(
N1655="MPR ISSUE","TX ISSUE",
N1655="BSS Hardware Issue","RAN ISSUE",
N1655="Sites strategiques, MLL, Pylone, etc.","ENVTECH",
N1655="AKTIVCO DEFAUT GE &amp; POWER Cabinet","POWER ISSUE",
N1655="AKTIVCO Coupure ENEO &amp; Baisse de tension","POWER ISSUE",
N1655="Coupure ENEO &amp; Baisse de tension","POWER ISSUE",
N1655="Defaut GE &amp; POWER Cabinet","POWER ISSUE",
N1655="Sharing","POWER ISSUE",
N1655="Sites strategiques &amp; DataCenter","POWER ISSUE",
N1655="Exclu","Exclu",
N1655="SAT","TX ISSUE",
N1655="SPARE-ISSUE","SPARE-ISSUE",
N1655="Fiber CAmtel","TX ISSUE",
N1655="Fiber AOF","TX ISSUE",
N1655="Projet OCM (HUAWEI)","TRAVAUX-HUAWEI",
N1655="Projet OCM (NOKIA)","TRAVAUX -NOKIA",
N1655="ACCESS-ISSUE","ACCESS-ISSUE",
N1655="Projet OCM (ZTE, NOKIA, autres projets)","TRAVAUX OCM",
N1655="No root CAuse","No root cause",
N1655="ODU HS","TX ISSUE",
N1655="IP &amp; VLAN","TX ISSUE",
N1655="Warehouse HUAWEI","SPARE-ISSUE",
N1655="SPARE-HS","SPARE-ISSUE",
N1655="Power Telco","RAN ISSUE"
),"")</f>
        <v>No root cause</v>
      </c>
      <c r="N1655" s="29" t="s">
        <v>5652</v>
      </c>
      <c r="O1655" s="17" t="str" cm="1">
        <f t="array" ref="O1655">IFERROR(_xlfn.IFS(
N1655="MPR ISSUE","ACTIVE",
N1655="BSS Hardware Issue","ACTIVE",
N1655="Sites strategiques, MLL, Pylone, etc.","PASSIVE",
N1655="AKTIVCO DEFAUT GE &amp; POWER Cabinet","PASSIVE",
N1655="AKTIVCO Coupure ENEO &amp; Baisse de tension","PASSIVE",
N1655="Coupure ENEO &amp; Baisse de tension","PASSIVE",
N1655="Defaut GE &amp; POWER Cabinet","PASSIVE",
N1655="Sharing","PASSIVE",
N1655="Sites strategiques &amp; DataCenter","PASSIVE",
N1655="Exclu","Exclu",
N1655="SAT","ACTIVE",
N1655="SPARE-ISSUE","SPARE-ISSUE",
N1655="Fiber CAmtel","ACTIVE",
N1655="Fiber AOF","ACTIVE",
N1655="Projet OCM (HUAWEI)","PLANNED WORKS",
N1655="Projet OCM (NOKIA)","PLANNED WORKS",
N1655="ACCESS-ISSUE","ACCESS-ISSUE",
N1655="Projet OCM (ZTE, NOKIA, autres projets)","PLANNED WORKS",
N1655="No root CAuse","No root cause",
N1655="ODU HS","ACTIVE",
N1655="IP &amp; VLAN","ACTIVE",
N1655="Warehouse HUAWEI","SPARE-ISSUE",
N1655="SPARE-HS","SPARE-ISSUE",
N1655="Power Telco","ACTIVE"
),"")</f>
        <v>No root cause</v>
      </c>
      <c r="P1655" s="59">
        <v>0</v>
      </c>
      <c r="Q1655" s="59">
        <v>0</v>
      </c>
      <c r="R1655" s="59">
        <v>0</v>
      </c>
      <c r="S1655" s="59">
        <v>0</v>
      </c>
      <c r="T1655" s="59">
        <v>0</v>
      </c>
      <c r="U1655" s="59">
        <v>0</v>
      </c>
      <c r="V1655" s="14"/>
      <c r="W1655" s="14"/>
      <c r="X1655" s="14"/>
      <c r="Y1655" s="14"/>
      <c r="Z1655" s="14"/>
      <c r="AA1655" s="31" t="s">
        <v>16</v>
      </c>
      <c r="AB1655" s="31" t="s">
        <v>16</v>
      </c>
      <c r="AC1655" s="7" t="s">
        <v>16</v>
      </c>
      <c r="AD1655" s="3"/>
      <c r="AE1655" s="3" t="s">
        <v>16</v>
      </c>
      <c r="AF1655" s="7" t="s">
        <v>16</v>
      </c>
      <c r="AG1655" s="32" t="s">
        <v>16</v>
      </c>
      <c r="AH1655" s="32" t="s">
        <v>16</v>
      </c>
      <c r="AI1655" s="32" t="s">
        <v>16</v>
      </c>
      <c r="AJ1655" s="32" t="s">
        <v>16</v>
      </c>
      <c r="AK1655" s="32" t="s">
        <v>16</v>
      </c>
      <c r="AL1655" s="32" t="s">
        <v>16</v>
      </c>
      <c r="AM1655" s="32" t="s">
        <v>16</v>
      </c>
      <c r="AN1655" s="9" t="s">
        <v>16</v>
      </c>
      <c r="AO1655" s="9" t="s">
        <v>16</v>
      </c>
      <c r="AP1655" s="9" t="s">
        <v>16</v>
      </c>
      <c r="AQ1655" s="14"/>
      <c r="AR1655" s="14"/>
    </row>
    <row r="1656" spans="1:44" s="9" customFormat="1" hidden="1" x14ac:dyDescent="0.3">
      <c r="A1656" s="1" t="s">
        <v>3256</v>
      </c>
      <c r="B1656" s="51" t="s">
        <v>3257</v>
      </c>
      <c r="C1656" s="51" t="s">
        <v>22</v>
      </c>
      <c r="D1656" s="51" t="s">
        <v>37</v>
      </c>
      <c r="E1656" s="56" t="s">
        <v>38</v>
      </c>
      <c r="F1656" s="51" t="s">
        <v>39</v>
      </c>
      <c r="G1656" s="22" t="s">
        <v>5896</v>
      </c>
      <c r="H1656" s="22" t="str">
        <f>_xlfn.XLOOKUP(B1656,[1]SITE!$B:$B,[1]SITE!$CK:$CK,"")</f>
        <v>Operationnel</v>
      </c>
      <c r="I1656" s="22"/>
      <c r="J1656" s="22" t="str">
        <f>_xlfn.XLOOKUP(B1656,[1]SITE!$B:$B,[1]SITE!$I:$I,"")</f>
        <v>No impact</v>
      </c>
      <c r="K1656" s="30"/>
      <c r="L1656" s="15" t="str" cm="1">
        <f t="array" ref="L1656">IFERROR(_xlfn.IFS(
N1656="MPR ISSUE","PDH",
N1656="BSS Hardware Issue","BSS",
N1656="Sites strategiques, MLL, Pylone, etc.","ENVTECH",
N1656="AKTIVCO DEFAUT GE &amp; POWER Cabinet","AKTIVCO",
N1656="AKTIVCO Coupure ENEO &amp; Baisse de tension","AKTIVCO GRID ONLY",
N1656="Coupure ENEO &amp; Baisse de tension","IHS GRID ONLY",
N1656="Defaut GE &amp; POWER Cabinet","IHS",
N1656="Sharing","Partners",
N1656="Sites strategiques &amp; DataCenter","SST &amp; DC",
N1656="Exclu","Exclu",
N1656="SAT","SAT",
N1656="SPARE-ISSUE","SPARE-ISSUE",
N1656="Fiber CAmtel","TRANS_FO_CAMTEL",
N1656="Fiber AOF","Fiber AOF",
N1656="Projet OCM (HUAWEI)","TRAVAUX-HUAWEI",
N1656="Projet OCM (NOKIA)","TRAVAUX-NOKIA",
N1656="ACCESS-ISSUE","ACCESS-ISSUE",
N1656="Projet OCM (ZTE, NOKIA, autres projets)","TRAVAUX OCM",
N1656="No root CAuse","No root cause",
N1656="ODU HS","PDH",
N1656="IP &amp; VLAN","PDH",
N1656="Warehouse HUAWEI","SPARE-ISSUE",
N1656="SPARE-HS","SPARE-ISSUE",
N1656="Power Telco","BSS"
),"")</f>
        <v>No root cause</v>
      </c>
      <c r="M1656" s="16" t="str" cm="1">
        <f t="array" ref="M1656">IFERROR(_xlfn.IFS(
N1656="MPR ISSUE","TX ISSUE",
N1656="BSS Hardware Issue","RAN ISSUE",
N1656="Sites strategiques, MLL, Pylone, etc.","ENVTECH",
N1656="AKTIVCO DEFAUT GE &amp; POWER Cabinet","POWER ISSUE",
N1656="AKTIVCO Coupure ENEO &amp; Baisse de tension","POWER ISSUE",
N1656="Coupure ENEO &amp; Baisse de tension","POWER ISSUE",
N1656="Defaut GE &amp; POWER Cabinet","POWER ISSUE",
N1656="Sharing","POWER ISSUE",
N1656="Sites strategiques &amp; DataCenter","POWER ISSUE",
N1656="Exclu","Exclu",
N1656="SAT","TX ISSUE",
N1656="SPARE-ISSUE","SPARE-ISSUE",
N1656="Fiber CAmtel","TX ISSUE",
N1656="Fiber AOF","TX ISSUE",
N1656="Projet OCM (HUAWEI)","TRAVAUX-HUAWEI",
N1656="Projet OCM (NOKIA)","TRAVAUX -NOKIA",
N1656="ACCESS-ISSUE","ACCESS-ISSUE",
N1656="Projet OCM (ZTE, NOKIA, autres projets)","TRAVAUX OCM",
N1656="No root CAuse","No root cause",
N1656="ODU HS","TX ISSUE",
N1656="IP &amp; VLAN","TX ISSUE",
N1656="Warehouse HUAWEI","SPARE-ISSUE",
N1656="SPARE-HS","SPARE-ISSUE",
N1656="Power Telco","RAN ISSUE"
),"")</f>
        <v>No root cause</v>
      </c>
      <c r="N1656" s="29" t="s">
        <v>5652</v>
      </c>
      <c r="O1656" s="17" t="str" cm="1">
        <f t="array" ref="O1656">IFERROR(_xlfn.IFS(
N1656="MPR ISSUE","ACTIVE",
N1656="BSS Hardware Issue","ACTIVE",
N1656="Sites strategiques, MLL, Pylone, etc.","PASSIVE",
N1656="AKTIVCO DEFAUT GE &amp; POWER Cabinet","PASSIVE",
N1656="AKTIVCO Coupure ENEO &amp; Baisse de tension","PASSIVE",
N1656="Coupure ENEO &amp; Baisse de tension","PASSIVE",
N1656="Defaut GE &amp; POWER Cabinet","PASSIVE",
N1656="Sharing","PASSIVE",
N1656="Sites strategiques &amp; DataCenter","PASSIVE",
N1656="Exclu","Exclu",
N1656="SAT","ACTIVE",
N1656="SPARE-ISSUE","SPARE-ISSUE",
N1656="Fiber CAmtel","ACTIVE",
N1656="Fiber AOF","ACTIVE",
N1656="Projet OCM (HUAWEI)","PLANNED WORKS",
N1656="Projet OCM (NOKIA)","PLANNED WORKS",
N1656="ACCESS-ISSUE","ACCESS-ISSUE",
N1656="Projet OCM (ZTE, NOKIA, autres projets)","PLANNED WORKS",
N1656="No root CAuse","No root cause",
N1656="ODU HS","ACTIVE",
N1656="IP &amp; VLAN","ACTIVE",
N1656="Warehouse HUAWEI","SPARE-ISSUE",
N1656="SPARE-HS","SPARE-ISSUE",
N1656="Power Telco","ACTIVE"
),"")</f>
        <v>No root cause</v>
      </c>
      <c r="P1656" s="59">
        <v>0</v>
      </c>
      <c r="Q1656" s="59">
        <v>13.436091920566842</v>
      </c>
      <c r="R1656" s="59">
        <v>0</v>
      </c>
      <c r="S1656" s="59">
        <v>0</v>
      </c>
      <c r="T1656" s="59">
        <v>0</v>
      </c>
      <c r="U1656" s="59">
        <v>0</v>
      </c>
      <c r="V1656" s="14"/>
      <c r="W1656" s="14"/>
      <c r="X1656" s="14"/>
      <c r="Y1656" s="14"/>
      <c r="Z1656" s="14"/>
      <c r="AA1656" s="31" t="s">
        <v>16</v>
      </c>
      <c r="AB1656" s="31" t="s">
        <v>16</v>
      </c>
      <c r="AC1656" s="7" t="s">
        <v>16</v>
      </c>
      <c r="AD1656" s="3"/>
      <c r="AE1656" s="3" t="s">
        <v>16</v>
      </c>
      <c r="AF1656" s="7" t="s">
        <v>16</v>
      </c>
      <c r="AG1656" s="32" t="s">
        <v>16</v>
      </c>
      <c r="AH1656" s="32" t="s">
        <v>16</v>
      </c>
      <c r="AI1656" s="32" t="s">
        <v>16</v>
      </c>
      <c r="AJ1656" s="32" t="s">
        <v>16</v>
      </c>
      <c r="AK1656" s="32" t="s">
        <v>16</v>
      </c>
      <c r="AL1656" s="32" t="s">
        <v>16</v>
      </c>
      <c r="AM1656" s="32" t="s">
        <v>16</v>
      </c>
      <c r="AN1656" s="9" t="s">
        <v>16</v>
      </c>
      <c r="AO1656" s="9" t="s">
        <v>16</v>
      </c>
      <c r="AP1656" s="9" t="s">
        <v>16</v>
      </c>
      <c r="AQ1656" s="14"/>
      <c r="AR1656" s="14"/>
    </row>
    <row r="1657" spans="1:44" s="9" customFormat="1" hidden="1" x14ac:dyDescent="0.3">
      <c r="A1657" s="3" t="s">
        <v>2137</v>
      </c>
      <c r="B1657" s="3" t="s">
        <v>2138</v>
      </c>
      <c r="C1657" s="1"/>
      <c r="D1657" s="56" t="e">
        <v>#N/A</v>
      </c>
      <c r="E1657" s="56" t="s">
        <v>32</v>
      </c>
      <c r="F1657" s="3" t="s">
        <v>33</v>
      </c>
      <c r="G1657" s="22" t="s">
        <v>5896</v>
      </c>
      <c r="H1657" s="22" t="str">
        <f>_xlfn.XLOOKUP(B1657,[1]SITE!$B:$B,[1]SITE!$CK:$CK,"")</f>
        <v>Operationnel</v>
      </c>
      <c r="I1657" s="22"/>
      <c r="J1657" s="22" t="str">
        <f>_xlfn.XLOOKUP(B1657,[1]SITE!$B:$B,[1]SITE!$I:$I,"")</f>
        <v>No impact</v>
      </c>
      <c r="K1657" s="30"/>
      <c r="L1657" s="15" t="str" cm="1">
        <f t="array" ref="L1657">IFERROR(_xlfn.IFS(
N1657="MPR ISSUE","PDH",
N1657="BSS Hardware Issue","BSS",
N1657="Sites strategiques, MLL, Pylone, etc.","ENVTECH",
N1657="AKTIVCO DEFAUT GE &amp; POWER Cabinet","AKTIVCO",
N1657="AKTIVCO Coupure ENEO &amp; Baisse de tension","AKTIVCO GRID ONLY",
N1657="Coupure ENEO &amp; Baisse de tension","IHS GRID ONLY",
N1657="Defaut GE &amp; POWER Cabinet","IHS",
N1657="Sharing","Partners",
N1657="Sites strategiques &amp; DataCenter","SST &amp; DC",
N1657="Exclu","Exclu",
N1657="SAT","SAT",
N1657="SPARE-ISSUE","SPARE-ISSUE",
N1657="Fiber CAmtel","TRANS_FO_CAMTEL",
N1657="Fiber AOF","Fiber AOF",
N1657="Projet OCM (HUAWEI)","TRAVAUX-HUAWEI",
N1657="Projet OCM (NOKIA)","TRAVAUX-NOKIA",
N1657="ACCESS-ISSUE","ACCESS-ISSUE",
N1657="Projet OCM (ZTE, NOKIA, autres projets)","TRAVAUX OCM",
N1657="No root CAuse","No root cause",
N1657="ODU HS","PDH",
N1657="IP &amp; VLAN","PDH",
N1657="Warehouse HUAWEI","SPARE-ISSUE",
N1657="SPARE-HS","SPARE-ISSUE",
N1657="Power Telco","BSS"
),"")</f>
        <v>No root cause</v>
      </c>
      <c r="M1657" s="16" t="str" cm="1">
        <f t="array" ref="M1657">IFERROR(_xlfn.IFS(
N1657="MPR ISSUE","TX ISSUE",
N1657="BSS Hardware Issue","RAN ISSUE",
N1657="Sites strategiques, MLL, Pylone, etc.","ENVTECH",
N1657="AKTIVCO DEFAUT GE &amp; POWER Cabinet","POWER ISSUE",
N1657="AKTIVCO Coupure ENEO &amp; Baisse de tension","POWER ISSUE",
N1657="Coupure ENEO &amp; Baisse de tension","POWER ISSUE",
N1657="Defaut GE &amp; POWER Cabinet","POWER ISSUE",
N1657="Sharing","POWER ISSUE",
N1657="Sites strategiques &amp; DataCenter","POWER ISSUE",
N1657="Exclu","Exclu",
N1657="SAT","TX ISSUE",
N1657="SPARE-ISSUE","SPARE-ISSUE",
N1657="Fiber CAmtel","TX ISSUE",
N1657="Fiber AOF","TX ISSUE",
N1657="Projet OCM (HUAWEI)","TRAVAUX-HUAWEI",
N1657="Projet OCM (NOKIA)","TRAVAUX -NOKIA",
N1657="ACCESS-ISSUE","ACCESS-ISSUE",
N1657="Projet OCM (ZTE, NOKIA, autres projets)","TRAVAUX OCM",
N1657="No root CAuse","No root cause",
N1657="ODU HS","TX ISSUE",
N1657="IP &amp; VLAN","TX ISSUE",
N1657="Warehouse HUAWEI","SPARE-ISSUE",
N1657="SPARE-HS","SPARE-ISSUE",
N1657="Power Telco","RAN ISSUE"
),"")</f>
        <v>No root cause</v>
      </c>
      <c r="N1657" s="29" t="s">
        <v>5652</v>
      </c>
      <c r="O1657" s="17" t="str" cm="1">
        <f t="array" ref="O1657">IFERROR(_xlfn.IFS(
N1657="MPR ISSUE","ACTIVE",
N1657="BSS Hardware Issue","ACTIVE",
N1657="Sites strategiques, MLL, Pylone, etc.","PASSIVE",
N1657="AKTIVCO DEFAUT GE &amp; POWER Cabinet","PASSIVE",
N1657="AKTIVCO Coupure ENEO &amp; Baisse de tension","PASSIVE",
N1657="Coupure ENEO &amp; Baisse de tension","PASSIVE",
N1657="Defaut GE &amp; POWER Cabinet","PASSIVE",
N1657="Sharing","PASSIVE",
N1657="Sites strategiques &amp; DataCenter","PASSIVE",
N1657="Exclu","Exclu",
N1657="SAT","ACTIVE",
N1657="SPARE-ISSUE","SPARE-ISSUE",
N1657="Fiber CAmtel","ACTIVE",
N1657="Fiber AOF","ACTIVE",
N1657="Projet OCM (HUAWEI)","PLANNED WORKS",
N1657="Projet OCM (NOKIA)","PLANNED WORKS",
N1657="ACCESS-ISSUE","ACCESS-ISSUE",
N1657="Projet OCM (ZTE, NOKIA, autres projets)","PLANNED WORKS",
N1657="No root CAuse","No root cause",
N1657="ODU HS","ACTIVE",
N1657="IP &amp; VLAN","ACTIVE",
N1657="Warehouse HUAWEI","SPARE-ISSUE",
N1657="SPARE-HS","SPARE-ISSUE",
N1657="Power Telco","ACTIVE"
),"")</f>
        <v>No root cause</v>
      </c>
      <c r="P1657" s="59">
        <v>0</v>
      </c>
      <c r="Q1657" s="59">
        <v>0</v>
      </c>
      <c r="R1657" s="59">
        <v>0</v>
      </c>
      <c r="S1657" s="59">
        <v>0</v>
      </c>
      <c r="T1657" s="59">
        <v>0</v>
      </c>
      <c r="U1657" s="59">
        <v>0</v>
      </c>
      <c r="V1657" s="14"/>
      <c r="W1657" s="14"/>
      <c r="X1657" s="14"/>
      <c r="Y1657" s="14"/>
      <c r="Z1657" s="14"/>
      <c r="AA1657" s="31" t="s">
        <v>16</v>
      </c>
      <c r="AB1657" s="31" t="s">
        <v>16</v>
      </c>
      <c r="AC1657" s="7" t="s">
        <v>16</v>
      </c>
      <c r="AD1657" s="3"/>
      <c r="AE1657" s="3" t="s">
        <v>16</v>
      </c>
      <c r="AF1657" s="7" t="s">
        <v>16</v>
      </c>
      <c r="AG1657" s="32" t="s">
        <v>16</v>
      </c>
      <c r="AH1657" s="32" t="s">
        <v>16</v>
      </c>
      <c r="AI1657" s="32" t="s">
        <v>16</v>
      </c>
      <c r="AJ1657" s="32" t="s">
        <v>16</v>
      </c>
      <c r="AK1657" s="32" t="s">
        <v>16</v>
      </c>
      <c r="AL1657" s="32" t="s">
        <v>16</v>
      </c>
      <c r="AM1657" s="32" t="s">
        <v>16</v>
      </c>
      <c r="AN1657" s="9" t="s">
        <v>16</v>
      </c>
      <c r="AO1657" s="9" t="s">
        <v>16</v>
      </c>
      <c r="AP1657" s="9" t="s">
        <v>16</v>
      </c>
      <c r="AQ1657" s="14"/>
      <c r="AR1657" s="14"/>
    </row>
    <row r="1658" spans="1:44" s="9" customFormat="1" hidden="1" x14ac:dyDescent="0.3">
      <c r="A1658" s="1" t="s">
        <v>4570</v>
      </c>
      <c r="B1658" s="51" t="s">
        <v>4571</v>
      </c>
      <c r="C1658" s="1"/>
      <c r="D1658" s="51"/>
      <c r="E1658" s="56" t="s">
        <v>38</v>
      </c>
      <c r="F1658" s="51" t="s">
        <v>39</v>
      </c>
      <c r="G1658" s="22" t="s">
        <v>5896</v>
      </c>
      <c r="H1658" s="22" t="str">
        <f>_xlfn.XLOOKUP(B1658,[1]SITE!$B:$B,[1]SITE!$CK:$CK,"")</f>
        <v>Operationnel</v>
      </c>
      <c r="I1658" s="22"/>
      <c r="J1658" s="22" t="str">
        <f>_xlfn.XLOOKUP(B1658,[1]SITE!$B:$B,[1]SITE!$I:$I,"")</f>
        <v>No impact</v>
      </c>
      <c r="K1658" s="30"/>
      <c r="L1658" s="15" t="str" cm="1">
        <f t="array" ref="L1658">IFERROR(_xlfn.IFS(
N1658="MPR ISSUE","PDH",
N1658="BSS Hardware Issue","BSS",
N1658="Sites strategiques, MLL, Pylone, etc.","ENVTECH",
N1658="AKTIVCO DEFAUT GE &amp; POWER Cabinet","AKTIVCO",
N1658="AKTIVCO Coupure ENEO &amp; Baisse de tension","AKTIVCO GRID ONLY",
N1658="Coupure ENEO &amp; Baisse de tension","IHS GRID ONLY",
N1658="Defaut GE &amp; POWER Cabinet","IHS",
N1658="Sharing","Partners",
N1658="Sites strategiques &amp; DataCenter","SST &amp; DC",
N1658="Exclu","Exclu",
N1658="SAT","SAT",
N1658="SPARE-ISSUE","SPARE-ISSUE",
N1658="Fiber CAmtel","TRANS_FO_CAMTEL",
N1658="Fiber AOF","Fiber AOF",
N1658="Projet OCM (HUAWEI)","TRAVAUX-HUAWEI",
N1658="Projet OCM (NOKIA)","TRAVAUX-NOKIA",
N1658="ACCESS-ISSUE","ACCESS-ISSUE",
N1658="Projet OCM (ZTE, NOKIA, autres projets)","TRAVAUX OCM",
N1658="No root CAuse","No root cause",
N1658="ODU HS","PDH",
N1658="IP &amp; VLAN","PDH",
N1658="Warehouse HUAWEI","SPARE-ISSUE",
N1658="SPARE-HS","SPARE-ISSUE",
N1658="Power Telco","BSS"
),"")</f>
        <v>No root cause</v>
      </c>
      <c r="M1658" s="16" t="str" cm="1">
        <f t="array" ref="M1658">IFERROR(_xlfn.IFS(
N1658="MPR ISSUE","TX ISSUE",
N1658="BSS Hardware Issue","RAN ISSUE",
N1658="Sites strategiques, MLL, Pylone, etc.","ENVTECH",
N1658="AKTIVCO DEFAUT GE &amp; POWER Cabinet","POWER ISSUE",
N1658="AKTIVCO Coupure ENEO &amp; Baisse de tension","POWER ISSUE",
N1658="Coupure ENEO &amp; Baisse de tension","POWER ISSUE",
N1658="Defaut GE &amp; POWER Cabinet","POWER ISSUE",
N1658="Sharing","POWER ISSUE",
N1658="Sites strategiques &amp; DataCenter","POWER ISSUE",
N1658="Exclu","Exclu",
N1658="SAT","TX ISSUE",
N1658="SPARE-ISSUE","SPARE-ISSUE",
N1658="Fiber CAmtel","TX ISSUE",
N1658="Fiber AOF","TX ISSUE",
N1658="Projet OCM (HUAWEI)","TRAVAUX-HUAWEI",
N1658="Projet OCM (NOKIA)","TRAVAUX -NOKIA",
N1658="ACCESS-ISSUE","ACCESS-ISSUE",
N1658="Projet OCM (ZTE, NOKIA, autres projets)","TRAVAUX OCM",
N1658="No root CAuse","No root cause",
N1658="ODU HS","TX ISSUE",
N1658="IP &amp; VLAN","TX ISSUE",
N1658="Warehouse HUAWEI","SPARE-ISSUE",
N1658="SPARE-HS","SPARE-ISSUE",
N1658="Power Telco","RAN ISSUE"
),"")</f>
        <v>No root cause</v>
      </c>
      <c r="N1658" s="29" t="s">
        <v>5652</v>
      </c>
      <c r="O1658" s="17" t="str" cm="1">
        <f t="array" ref="O1658">IFERROR(_xlfn.IFS(
N1658="MPR ISSUE","ACTIVE",
N1658="BSS Hardware Issue","ACTIVE",
N1658="Sites strategiques, MLL, Pylone, etc.","PASSIVE",
N1658="AKTIVCO DEFAUT GE &amp; POWER Cabinet","PASSIVE",
N1658="AKTIVCO Coupure ENEO &amp; Baisse de tension","PASSIVE",
N1658="Coupure ENEO &amp; Baisse de tension","PASSIVE",
N1658="Defaut GE &amp; POWER Cabinet","PASSIVE",
N1658="Sharing","PASSIVE",
N1658="Sites strategiques &amp; DataCenter","PASSIVE",
N1658="Exclu","Exclu",
N1658="SAT","ACTIVE",
N1658="SPARE-ISSUE","SPARE-ISSUE",
N1658="Fiber CAmtel","ACTIVE",
N1658="Fiber AOF","ACTIVE",
N1658="Projet OCM (HUAWEI)","PLANNED WORKS",
N1658="Projet OCM (NOKIA)","PLANNED WORKS",
N1658="ACCESS-ISSUE","ACCESS-ISSUE",
N1658="Projet OCM (ZTE, NOKIA, autres projets)","PLANNED WORKS",
N1658="No root CAuse","No root cause",
N1658="ODU HS","ACTIVE",
N1658="IP &amp; VLAN","ACTIVE",
N1658="Warehouse HUAWEI","SPARE-ISSUE",
N1658="SPARE-HS","SPARE-ISSUE",
N1658="Power Telco","ACTIVE"
),"")</f>
        <v>No root cause</v>
      </c>
      <c r="P1658" s="59">
        <v>0</v>
      </c>
      <c r="Q1658" s="59">
        <v>0</v>
      </c>
      <c r="R1658" s="59">
        <v>0</v>
      </c>
      <c r="S1658" s="59">
        <v>0</v>
      </c>
      <c r="T1658" s="59">
        <v>0</v>
      </c>
      <c r="U1658" s="59">
        <v>0</v>
      </c>
      <c r="V1658" s="14"/>
      <c r="W1658" s="14"/>
      <c r="X1658" s="14"/>
      <c r="Y1658" s="14"/>
      <c r="Z1658" s="14"/>
      <c r="AA1658" s="31" t="s">
        <v>16</v>
      </c>
      <c r="AB1658" s="31" t="s">
        <v>16</v>
      </c>
      <c r="AC1658" s="7" t="s">
        <v>16</v>
      </c>
      <c r="AD1658" s="3"/>
      <c r="AE1658" s="3" t="s">
        <v>16</v>
      </c>
      <c r="AF1658" s="7" t="s">
        <v>16</v>
      </c>
      <c r="AG1658" s="32" t="s">
        <v>16</v>
      </c>
      <c r="AH1658" s="32" t="s">
        <v>16</v>
      </c>
      <c r="AI1658" s="32" t="s">
        <v>16</v>
      </c>
      <c r="AJ1658" s="32" t="s">
        <v>16</v>
      </c>
      <c r="AK1658" s="32" t="s">
        <v>16</v>
      </c>
      <c r="AL1658" s="32" t="s">
        <v>16</v>
      </c>
      <c r="AM1658" s="32" t="s">
        <v>16</v>
      </c>
      <c r="AN1658" s="9" t="s">
        <v>16</v>
      </c>
      <c r="AO1658" s="9" t="s">
        <v>16</v>
      </c>
      <c r="AP1658" s="9" t="s">
        <v>16</v>
      </c>
      <c r="AQ1658" s="14"/>
      <c r="AR1658" s="14"/>
    </row>
    <row r="1659" spans="1:44" s="9" customFormat="1" hidden="1" x14ac:dyDescent="0.3">
      <c r="A1659" s="1" t="s">
        <v>3224</v>
      </c>
      <c r="B1659" s="51" t="s">
        <v>3225</v>
      </c>
      <c r="C1659" s="51" t="s">
        <v>11</v>
      </c>
      <c r="D1659" s="51" t="s">
        <v>12</v>
      </c>
      <c r="E1659" s="56" t="s">
        <v>32</v>
      </c>
      <c r="F1659" s="51" t="s">
        <v>355</v>
      </c>
      <c r="G1659" s="22" t="s">
        <v>5896</v>
      </c>
      <c r="H1659" s="22" t="str">
        <f>_xlfn.XLOOKUP(B1659,[1]SITE!$B:$B,[1]SITE!$CK:$CK,"")</f>
        <v>Operationnel</v>
      </c>
      <c r="I1659" s="22"/>
      <c r="J1659" s="22" t="str">
        <f>_xlfn.XLOOKUP(B1659,[1]SITE!$B:$B,[1]SITE!$I:$I,"")</f>
        <v>No impact</v>
      </c>
      <c r="K1659" s="30"/>
      <c r="L1659" s="15" t="str" cm="1">
        <f t="array" ref="L1659">IFERROR(_xlfn.IFS(
N1659="MPR ISSUE","PDH",
N1659="BSS Hardware Issue","BSS",
N1659="Sites strategiques, MLL, Pylone, etc.","ENVTECH",
N1659="AKTIVCO DEFAUT GE &amp; POWER Cabinet","AKTIVCO",
N1659="AKTIVCO Coupure ENEO &amp; Baisse de tension","AKTIVCO GRID ONLY",
N1659="Coupure ENEO &amp; Baisse de tension","IHS GRID ONLY",
N1659="Defaut GE &amp; POWER Cabinet","IHS",
N1659="Sharing","Partners",
N1659="Sites strategiques &amp; DataCenter","SST &amp; DC",
N1659="Exclu","Exclu",
N1659="SAT","SAT",
N1659="SPARE-ISSUE","SPARE-ISSUE",
N1659="Fiber CAmtel","TRANS_FO_CAMTEL",
N1659="Fiber AOF","Fiber AOF",
N1659="Projet OCM (HUAWEI)","TRAVAUX-HUAWEI",
N1659="Projet OCM (NOKIA)","TRAVAUX-NOKIA",
N1659="ACCESS-ISSUE","ACCESS-ISSUE",
N1659="Projet OCM (ZTE, NOKIA, autres projets)","TRAVAUX OCM",
N1659="No root CAuse","No root cause",
N1659="ODU HS","PDH",
N1659="IP &amp; VLAN","PDH",
N1659="Warehouse HUAWEI","SPARE-ISSUE",
N1659="SPARE-HS","SPARE-ISSUE",
N1659="Power Telco","BSS"
),"")</f>
        <v>No root cause</v>
      </c>
      <c r="M1659" s="16" t="str" cm="1">
        <f t="array" ref="M1659">IFERROR(_xlfn.IFS(
N1659="MPR ISSUE","TX ISSUE",
N1659="BSS Hardware Issue","RAN ISSUE",
N1659="Sites strategiques, MLL, Pylone, etc.","ENVTECH",
N1659="AKTIVCO DEFAUT GE &amp; POWER Cabinet","POWER ISSUE",
N1659="AKTIVCO Coupure ENEO &amp; Baisse de tension","POWER ISSUE",
N1659="Coupure ENEO &amp; Baisse de tension","POWER ISSUE",
N1659="Defaut GE &amp; POWER Cabinet","POWER ISSUE",
N1659="Sharing","POWER ISSUE",
N1659="Sites strategiques &amp; DataCenter","POWER ISSUE",
N1659="Exclu","Exclu",
N1659="SAT","TX ISSUE",
N1659="SPARE-ISSUE","SPARE-ISSUE",
N1659="Fiber CAmtel","TX ISSUE",
N1659="Fiber AOF","TX ISSUE",
N1659="Projet OCM (HUAWEI)","TRAVAUX-HUAWEI",
N1659="Projet OCM (NOKIA)","TRAVAUX -NOKIA",
N1659="ACCESS-ISSUE","ACCESS-ISSUE",
N1659="Projet OCM (ZTE, NOKIA, autres projets)","TRAVAUX OCM",
N1659="No root CAuse","No root cause",
N1659="ODU HS","TX ISSUE",
N1659="IP &amp; VLAN","TX ISSUE",
N1659="Warehouse HUAWEI","SPARE-ISSUE",
N1659="SPARE-HS","SPARE-ISSUE",
N1659="Power Telco","RAN ISSUE"
),"")</f>
        <v>No root cause</v>
      </c>
      <c r="N1659" s="29" t="s">
        <v>5652</v>
      </c>
      <c r="O1659" s="17" t="str" cm="1">
        <f t="array" ref="O1659">IFERROR(_xlfn.IFS(
N1659="MPR ISSUE","ACTIVE",
N1659="BSS Hardware Issue","ACTIVE",
N1659="Sites strategiques, MLL, Pylone, etc.","PASSIVE",
N1659="AKTIVCO DEFAUT GE &amp; POWER Cabinet","PASSIVE",
N1659="AKTIVCO Coupure ENEO &amp; Baisse de tension","PASSIVE",
N1659="Coupure ENEO &amp; Baisse de tension","PASSIVE",
N1659="Defaut GE &amp; POWER Cabinet","PASSIVE",
N1659="Sharing","PASSIVE",
N1659="Sites strategiques &amp; DataCenter","PASSIVE",
N1659="Exclu","Exclu",
N1659="SAT","ACTIVE",
N1659="SPARE-ISSUE","SPARE-ISSUE",
N1659="Fiber CAmtel","ACTIVE",
N1659="Fiber AOF","ACTIVE",
N1659="Projet OCM (HUAWEI)","PLANNED WORKS",
N1659="Projet OCM (NOKIA)","PLANNED WORKS",
N1659="ACCESS-ISSUE","ACCESS-ISSUE",
N1659="Projet OCM (ZTE, NOKIA, autres projets)","PLANNED WORKS",
N1659="No root CAuse","No root cause",
N1659="ODU HS","ACTIVE",
N1659="IP &amp; VLAN","ACTIVE",
N1659="Warehouse HUAWEI","SPARE-ISSUE",
N1659="SPARE-HS","SPARE-ISSUE",
N1659="Power Telco","ACTIVE"
),"")</f>
        <v>No root cause</v>
      </c>
      <c r="P1659" s="59">
        <v>0</v>
      </c>
      <c r="Q1659" s="59">
        <v>0</v>
      </c>
      <c r="R1659" s="59">
        <v>0</v>
      </c>
      <c r="S1659" s="59">
        <v>0</v>
      </c>
      <c r="T1659" s="59">
        <v>0</v>
      </c>
      <c r="U1659" s="59">
        <v>0</v>
      </c>
      <c r="V1659" s="14"/>
      <c r="W1659" s="14"/>
      <c r="X1659" s="14"/>
      <c r="Y1659" s="14"/>
      <c r="Z1659" s="14"/>
      <c r="AA1659" s="31" t="s">
        <v>16</v>
      </c>
      <c r="AB1659" s="31" t="s">
        <v>16</v>
      </c>
      <c r="AC1659" s="7" t="s">
        <v>16</v>
      </c>
      <c r="AD1659" s="3"/>
      <c r="AE1659" s="3" t="s">
        <v>16</v>
      </c>
      <c r="AF1659" s="7" t="s">
        <v>16</v>
      </c>
      <c r="AG1659" s="32" t="s">
        <v>16</v>
      </c>
      <c r="AH1659" s="32" t="s">
        <v>16</v>
      </c>
      <c r="AI1659" s="32" t="s">
        <v>16</v>
      </c>
      <c r="AJ1659" s="32" t="s">
        <v>16</v>
      </c>
      <c r="AK1659" s="32" t="s">
        <v>16</v>
      </c>
      <c r="AL1659" s="32" t="s">
        <v>16</v>
      </c>
      <c r="AM1659" s="32" t="s">
        <v>16</v>
      </c>
      <c r="AN1659" s="9" t="s">
        <v>16</v>
      </c>
      <c r="AO1659" s="9" t="s">
        <v>16</v>
      </c>
      <c r="AP1659" s="9" t="s">
        <v>16</v>
      </c>
      <c r="AQ1659" s="14"/>
      <c r="AR1659" s="14"/>
    </row>
    <row r="1660" spans="1:44" s="9" customFormat="1" hidden="1" x14ac:dyDescent="0.3">
      <c r="A1660" s="1" t="s">
        <v>2549</v>
      </c>
      <c r="B1660" s="51" t="s">
        <v>2550</v>
      </c>
      <c r="C1660" s="51" t="s">
        <v>11</v>
      </c>
      <c r="D1660" s="51" t="s">
        <v>12</v>
      </c>
      <c r="E1660" s="56" t="s">
        <v>38</v>
      </c>
      <c r="F1660" s="51" t="s">
        <v>39</v>
      </c>
      <c r="G1660" s="22" t="s">
        <v>5896</v>
      </c>
      <c r="H1660" s="22" t="str">
        <f>_xlfn.XLOOKUP(B1660,[1]SITE!$B:$B,[1]SITE!$CK:$CK,"")</f>
        <v>Operationnel</v>
      </c>
      <c r="I1660" s="22"/>
      <c r="J1660" s="22" t="str">
        <f>_xlfn.XLOOKUP(B1660,[1]SITE!$B:$B,[1]SITE!$I:$I,"")</f>
        <v>No impact</v>
      </c>
      <c r="K1660" s="30"/>
      <c r="L1660" s="15" t="str" cm="1">
        <f t="array" ref="L1660">IFERROR(_xlfn.IFS(
N1660="MPR ISSUE","PDH",
N1660="BSS Hardware Issue","BSS",
N1660="Sites strategiques, MLL, Pylone, etc.","ENVTECH",
N1660="AKTIVCO DEFAUT GE &amp; POWER Cabinet","AKTIVCO",
N1660="AKTIVCO Coupure ENEO &amp; Baisse de tension","AKTIVCO GRID ONLY",
N1660="Coupure ENEO &amp; Baisse de tension","IHS GRID ONLY",
N1660="Defaut GE &amp; POWER Cabinet","IHS",
N1660="Sharing","Partners",
N1660="Sites strategiques &amp; DataCenter","SST &amp; DC",
N1660="Exclu","Exclu",
N1660="SAT","SAT",
N1660="SPARE-ISSUE","SPARE-ISSUE",
N1660="Fiber CAmtel","TRANS_FO_CAMTEL",
N1660="Fiber AOF","Fiber AOF",
N1660="Projet OCM (HUAWEI)","TRAVAUX-HUAWEI",
N1660="Projet OCM (NOKIA)","TRAVAUX-NOKIA",
N1660="ACCESS-ISSUE","ACCESS-ISSUE",
N1660="Projet OCM (ZTE, NOKIA, autres projets)","TRAVAUX OCM",
N1660="No root CAuse","No root cause",
N1660="ODU HS","PDH",
N1660="IP &amp; VLAN","PDH",
N1660="Warehouse HUAWEI","SPARE-ISSUE",
N1660="SPARE-HS","SPARE-ISSUE",
N1660="Power Telco","BSS"
),"")</f>
        <v>No root cause</v>
      </c>
      <c r="M1660" s="16" t="str" cm="1">
        <f t="array" ref="M1660">IFERROR(_xlfn.IFS(
N1660="MPR ISSUE","TX ISSUE",
N1660="BSS Hardware Issue","RAN ISSUE",
N1660="Sites strategiques, MLL, Pylone, etc.","ENVTECH",
N1660="AKTIVCO DEFAUT GE &amp; POWER Cabinet","POWER ISSUE",
N1660="AKTIVCO Coupure ENEO &amp; Baisse de tension","POWER ISSUE",
N1660="Coupure ENEO &amp; Baisse de tension","POWER ISSUE",
N1660="Defaut GE &amp; POWER Cabinet","POWER ISSUE",
N1660="Sharing","POWER ISSUE",
N1660="Sites strategiques &amp; DataCenter","POWER ISSUE",
N1660="Exclu","Exclu",
N1660="SAT","TX ISSUE",
N1660="SPARE-ISSUE","SPARE-ISSUE",
N1660="Fiber CAmtel","TX ISSUE",
N1660="Fiber AOF","TX ISSUE",
N1660="Projet OCM (HUAWEI)","TRAVAUX-HUAWEI",
N1660="Projet OCM (NOKIA)","TRAVAUX -NOKIA",
N1660="ACCESS-ISSUE","ACCESS-ISSUE",
N1660="Projet OCM (ZTE, NOKIA, autres projets)","TRAVAUX OCM",
N1660="No root CAuse","No root cause",
N1660="ODU HS","TX ISSUE",
N1660="IP &amp; VLAN","TX ISSUE",
N1660="Warehouse HUAWEI","SPARE-ISSUE",
N1660="SPARE-HS","SPARE-ISSUE",
N1660="Power Telco","RAN ISSUE"
),"")</f>
        <v>No root cause</v>
      </c>
      <c r="N1660" s="29" t="s">
        <v>5652</v>
      </c>
      <c r="O1660" s="17" t="str" cm="1">
        <f t="array" ref="O1660">IFERROR(_xlfn.IFS(
N1660="MPR ISSUE","ACTIVE",
N1660="BSS Hardware Issue","ACTIVE",
N1660="Sites strategiques, MLL, Pylone, etc.","PASSIVE",
N1660="AKTIVCO DEFAUT GE &amp; POWER Cabinet","PASSIVE",
N1660="AKTIVCO Coupure ENEO &amp; Baisse de tension","PASSIVE",
N1660="Coupure ENEO &amp; Baisse de tension","PASSIVE",
N1660="Defaut GE &amp; POWER Cabinet","PASSIVE",
N1660="Sharing","PASSIVE",
N1660="Sites strategiques &amp; DataCenter","PASSIVE",
N1660="Exclu","Exclu",
N1660="SAT","ACTIVE",
N1660="SPARE-ISSUE","SPARE-ISSUE",
N1660="Fiber CAmtel","ACTIVE",
N1660="Fiber AOF","ACTIVE",
N1660="Projet OCM (HUAWEI)","PLANNED WORKS",
N1660="Projet OCM (NOKIA)","PLANNED WORKS",
N1660="ACCESS-ISSUE","ACCESS-ISSUE",
N1660="Projet OCM (ZTE, NOKIA, autres projets)","PLANNED WORKS",
N1660="No root CAuse","No root cause",
N1660="ODU HS","ACTIVE",
N1660="IP &amp; VLAN","ACTIVE",
N1660="Warehouse HUAWEI","SPARE-ISSUE",
N1660="SPARE-HS","SPARE-ISSUE",
N1660="Power Telco","ACTIVE"
),"")</f>
        <v>No root cause</v>
      </c>
      <c r="P1660" s="59">
        <v>0</v>
      </c>
      <c r="Q1660" s="59">
        <v>0</v>
      </c>
      <c r="R1660" s="59">
        <v>0</v>
      </c>
      <c r="S1660" s="59">
        <v>0</v>
      </c>
      <c r="T1660" s="59">
        <v>0</v>
      </c>
      <c r="U1660" s="59">
        <v>0</v>
      </c>
      <c r="V1660" s="14"/>
      <c r="W1660" s="14"/>
      <c r="X1660" s="14"/>
      <c r="Y1660" s="14"/>
      <c r="Z1660" s="14"/>
      <c r="AA1660" s="31" t="s">
        <v>16</v>
      </c>
      <c r="AB1660" s="31" t="s">
        <v>16</v>
      </c>
      <c r="AC1660" s="7" t="s">
        <v>16</v>
      </c>
      <c r="AD1660" s="3"/>
      <c r="AE1660" s="3" t="s">
        <v>16</v>
      </c>
      <c r="AF1660" s="7" t="s">
        <v>16</v>
      </c>
      <c r="AG1660" s="32" t="s">
        <v>16</v>
      </c>
      <c r="AH1660" s="32" t="s">
        <v>16</v>
      </c>
      <c r="AI1660" s="32" t="s">
        <v>16</v>
      </c>
      <c r="AJ1660" s="32" t="s">
        <v>16</v>
      </c>
      <c r="AK1660" s="32" t="s">
        <v>16</v>
      </c>
      <c r="AL1660" s="32" t="s">
        <v>16</v>
      </c>
      <c r="AM1660" s="32" t="s">
        <v>16</v>
      </c>
      <c r="AN1660" s="9" t="s">
        <v>16</v>
      </c>
      <c r="AO1660" s="9" t="s">
        <v>16</v>
      </c>
      <c r="AP1660" s="9" t="s">
        <v>16</v>
      </c>
      <c r="AQ1660" s="14"/>
      <c r="AR1660" s="14"/>
    </row>
    <row r="1661" spans="1:44" s="9" customFormat="1" hidden="1" x14ac:dyDescent="0.3">
      <c r="A1661" s="1" t="s">
        <v>1961</v>
      </c>
      <c r="B1661" s="51" t="s">
        <v>1962</v>
      </c>
      <c r="C1661" s="1"/>
      <c r="D1661" s="51"/>
      <c r="E1661" s="56" t="s">
        <v>38</v>
      </c>
      <c r="F1661" s="51" t="s">
        <v>39</v>
      </c>
      <c r="G1661" s="22" t="s">
        <v>5896</v>
      </c>
      <c r="H1661" s="22" t="str">
        <f>_xlfn.XLOOKUP(B1661,[1]SITE!$B:$B,[1]SITE!$CK:$CK,"")</f>
        <v>Operationnel</v>
      </c>
      <c r="I1661" s="22"/>
      <c r="J1661" s="22" t="str">
        <f>_xlfn.XLOOKUP(B1661,[1]SITE!$B:$B,[1]SITE!$I:$I,"")</f>
        <v>No impact</v>
      </c>
      <c r="K1661" s="30"/>
      <c r="L1661" s="15" t="str" cm="1">
        <f t="array" ref="L1661">IFERROR(_xlfn.IFS(
N1661="MPR ISSUE","PDH",
N1661="BSS Hardware Issue","BSS",
N1661="Sites strategiques, MLL, Pylone, etc.","ENVTECH",
N1661="AKTIVCO DEFAUT GE &amp; POWER Cabinet","AKTIVCO",
N1661="AKTIVCO Coupure ENEO &amp; Baisse de tension","AKTIVCO GRID ONLY",
N1661="Coupure ENEO &amp; Baisse de tension","IHS GRID ONLY",
N1661="Defaut GE &amp; POWER Cabinet","IHS",
N1661="Sharing","Partners",
N1661="Sites strategiques &amp; DataCenter","SST &amp; DC",
N1661="Exclu","Exclu",
N1661="SAT","SAT",
N1661="SPARE-ISSUE","SPARE-ISSUE",
N1661="Fiber CAmtel","TRANS_FO_CAMTEL",
N1661="Fiber AOF","Fiber AOF",
N1661="Projet OCM (HUAWEI)","TRAVAUX-HUAWEI",
N1661="Projet OCM (NOKIA)","TRAVAUX-NOKIA",
N1661="ACCESS-ISSUE","ACCESS-ISSUE",
N1661="Projet OCM (ZTE, NOKIA, autres projets)","TRAVAUX OCM",
N1661="No root CAuse","No root cause",
N1661="ODU HS","PDH",
N1661="IP &amp; VLAN","PDH",
N1661="Warehouse HUAWEI","SPARE-ISSUE",
N1661="SPARE-HS","SPARE-ISSUE",
N1661="Power Telco","BSS"
),"")</f>
        <v>No root cause</v>
      </c>
      <c r="M1661" s="16" t="str" cm="1">
        <f t="array" ref="M1661">IFERROR(_xlfn.IFS(
N1661="MPR ISSUE","TX ISSUE",
N1661="BSS Hardware Issue","RAN ISSUE",
N1661="Sites strategiques, MLL, Pylone, etc.","ENVTECH",
N1661="AKTIVCO DEFAUT GE &amp; POWER Cabinet","POWER ISSUE",
N1661="AKTIVCO Coupure ENEO &amp; Baisse de tension","POWER ISSUE",
N1661="Coupure ENEO &amp; Baisse de tension","POWER ISSUE",
N1661="Defaut GE &amp; POWER Cabinet","POWER ISSUE",
N1661="Sharing","POWER ISSUE",
N1661="Sites strategiques &amp; DataCenter","POWER ISSUE",
N1661="Exclu","Exclu",
N1661="SAT","TX ISSUE",
N1661="SPARE-ISSUE","SPARE-ISSUE",
N1661="Fiber CAmtel","TX ISSUE",
N1661="Fiber AOF","TX ISSUE",
N1661="Projet OCM (HUAWEI)","TRAVAUX-HUAWEI",
N1661="Projet OCM (NOKIA)","TRAVAUX -NOKIA",
N1661="ACCESS-ISSUE","ACCESS-ISSUE",
N1661="Projet OCM (ZTE, NOKIA, autres projets)","TRAVAUX OCM",
N1661="No root CAuse","No root cause",
N1661="ODU HS","TX ISSUE",
N1661="IP &amp; VLAN","TX ISSUE",
N1661="Warehouse HUAWEI","SPARE-ISSUE",
N1661="SPARE-HS","SPARE-ISSUE",
N1661="Power Telco","RAN ISSUE"
),"")</f>
        <v>No root cause</v>
      </c>
      <c r="N1661" s="29" t="s">
        <v>5652</v>
      </c>
      <c r="O1661" s="17" t="str" cm="1">
        <f t="array" ref="O1661">IFERROR(_xlfn.IFS(
N1661="MPR ISSUE","ACTIVE",
N1661="BSS Hardware Issue","ACTIVE",
N1661="Sites strategiques, MLL, Pylone, etc.","PASSIVE",
N1661="AKTIVCO DEFAUT GE &amp; POWER Cabinet","PASSIVE",
N1661="AKTIVCO Coupure ENEO &amp; Baisse de tension","PASSIVE",
N1661="Coupure ENEO &amp; Baisse de tension","PASSIVE",
N1661="Defaut GE &amp; POWER Cabinet","PASSIVE",
N1661="Sharing","PASSIVE",
N1661="Sites strategiques &amp; DataCenter","PASSIVE",
N1661="Exclu","Exclu",
N1661="SAT","ACTIVE",
N1661="SPARE-ISSUE","SPARE-ISSUE",
N1661="Fiber CAmtel","ACTIVE",
N1661="Fiber AOF","ACTIVE",
N1661="Projet OCM (HUAWEI)","PLANNED WORKS",
N1661="Projet OCM (NOKIA)","PLANNED WORKS",
N1661="ACCESS-ISSUE","ACCESS-ISSUE",
N1661="Projet OCM (ZTE, NOKIA, autres projets)","PLANNED WORKS",
N1661="No root CAuse","No root cause",
N1661="ODU HS","ACTIVE",
N1661="IP &amp; VLAN","ACTIVE",
N1661="Warehouse HUAWEI","SPARE-ISSUE",
N1661="SPARE-HS","SPARE-ISSUE",
N1661="Power Telco","ACTIVE"
),"")</f>
        <v>No root cause</v>
      </c>
      <c r="P1661" s="59">
        <v>0</v>
      </c>
      <c r="Q1661" s="59">
        <v>0</v>
      </c>
      <c r="R1661" s="59">
        <v>0</v>
      </c>
      <c r="S1661" s="59">
        <v>0</v>
      </c>
      <c r="T1661" s="59">
        <v>0</v>
      </c>
      <c r="U1661" s="59">
        <v>0</v>
      </c>
      <c r="V1661" s="14"/>
      <c r="W1661" s="14"/>
      <c r="X1661" s="14"/>
      <c r="Y1661" s="14"/>
      <c r="Z1661" s="14"/>
      <c r="AA1661" s="31" t="s">
        <v>16</v>
      </c>
      <c r="AB1661" s="31" t="s">
        <v>16</v>
      </c>
      <c r="AC1661" s="7" t="s">
        <v>16</v>
      </c>
      <c r="AD1661" s="3"/>
      <c r="AE1661" s="3" t="s">
        <v>16</v>
      </c>
      <c r="AF1661" s="7" t="s">
        <v>16</v>
      </c>
      <c r="AG1661" s="32" t="s">
        <v>16</v>
      </c>
      <c r="AH1661" s="32" t="s">
        <v>16</v>
      </c>
      <c r="AI1661" s="32" t="s">
        <v>16</v>
      </c>
      <c r="AJ1661" s="32" t="s">
        <v>16</v>
      </c>
      <c r="AK1661" s="32" t="s">
        <v>16</v>
      </c>
      <c r="AL1661" s="32" t="s">
        <v>16</v>
      </c>
      <c r="AM1661" s="32" t="s">
        <v>16</v>
      </c>
      <c r="AN1661" s="9" t="s">
        <v>16</v>
      </c>
      <c r="AO1661" s="9" t="s">
        <v>16</v>
      </c>
      <c r="AP1661" s="9" t="s">
        <v>16</v>
      </c>
      <c r="AQ1661" s="14"/>
      <c r="AR1661" s="14"/>
    </row>
    <row r="1662" spans="1:44" s="9" customFormat="1" hidden="1" x14ac:dyDescent="0.3">
      <c r="A1662" s="1" t="s">
        <v>3453</v>
      </c>
      <c r="B1662" s="51" t="s">
        <v>3454</v>
      </c>
      <c r="C1662" s="51" t="s">
        <v>11</v>
      </c>
      <c r="D1662" s="51" t="s">
        <v>12</v>
      </c>
      <c r="E1662" s="56" t="s">
        <v>38</v>
      </c>
      <c r="F1662" s="51" t="s">
        <v>39</v>
      </c>
      <c r="G1662" s="22" t="s">
        <v>5896</v>
      </c>
      <c r="H1662" s="22" t="str">
        <f>_xlfn.XLOOKUP(B1662,[1]SITE!$B:$B,[1]SITE!$CK:$CK,"")</f>
        <v>Operationnel</v>
      </c>
      <c r="I1662" s="22"/>
      <c r="J1662" s="22" t="str">
        <f>_xlfn.XLOOKUP(B1662,[1]SITE!$B:$B,[1]SITE!$I:$I,"")</f>
        <v>No impact</v>
      </c>
      <c r="K1662" s="30"/>
      <c r="L1662" s="15" t="str" cm="1">
        <f t="array" ref="L1662">IFERROR(_xlfn.IFS(
N1662="MPR ISSUE","PDH",
N1662="BSS Hardware Issue","BSS",
N1662="Sites strategiques, MLL, Pylone, etc.","ENVTECH",
N1662="AKTIVCO DEFAUT GE &amp; POWER Cabinet","AKTIVCO",
N1662="AKTIVCO Coupure ENEO &amp; Baisse de tension","AKTIVCO GRID ONLY",
N1662="Coupure ENEO &amp; Baisse de tension","IHS GRID ONLY",
N1662="Defaut GE &amp; POWER Cabinet","IHS",
N1662="Sharing","Partners",
N1662="Sites strategiques &amp; DataCenter","SST &amp; DC",
N1662="Exclu","Exclu",
N1662="SAT","SAT",
N1662="SPARE-ISSUE","SPARE-ISSUE",
N1662="Fiber CAmtel","TRANS_FO_CAMTEL",
N1662="Fiber AOF","Fiber AOF",
N1662="Projet OCM (HUAWEI)","TRAVAUX-HUAWEI",
N1662="Projet OCM (NOKIA)","TRAVAUX-NOKIA",
N1662="ACCESS-ISSUE","ACCESS-ISSUE",
N1662="Projet OCM (ZTE, NOKIA, autres projets)","TRAVAUX OCM",
N1662="No root CAuse","No root cause",
N1662="ODU HS","PDH",
N1662="IP &amp; VLAN","PDH",
N1662="Warehouse HUAWEI","SPARE-ISSUE",
N1662="SPARE-HS","SPARE-ISSUE",
N1662="Power Telco","BSS"
),"")</f>
        <v>No root cause</v>
      </c>
      <c r="M1662" s="16" t="str" cm="1">
        <f t="array" ref="M1662">IFERROR(_xlfn.IFS(
N1662="MPR ISSUE","TX ISSUE",
N1662="BSS Hardware Issue","RAN ISSUE",
N1662="Sites strategiques, MLL, Pylone, etc.","ENVTECH",
N1662="AKTIVCO DEFAUT GE &amp; POWER Cabinet","POWER ISSUE",
N1662="AKTIVCO Coupure ENEO &amp; Baisse de tension","POWER ISSUE",
N1662="Coupure ENEO &amp; Baisse de tension","POWER ISSUE",
N1662="Defaut GE &amp; POWER Cabinet","POWER ISSUE",
N1662="Sharing","POWER ISSUE",
N1662="Sites strategiques &amp; DataCenter","POWER ISSUE",
N1662="Exclu","Exclu",
N1662="SAT","TX ISSUE",
N1662="SPARE-ISSUE","SPARE-ISSUE",
N1662="Fiber CAmtel","TX ISSUE",
N1662="Fiber AOF","TX ISSUE",
N1662="Projet OCM (HUAWEI)","TRAVAUX-HUAWEI",
N1662="Projet OCM (NOKIA)","TRAVAUX -NOKIA",
N1662="ACCESS-ISSUE","ACCESS-ISSUE",
N1662="Projet OCM (ZTE, NOKIA, autres projets)","TRAVAUX OCM",
N1662="No root CAuse","No root cause",
N1662="ODU HS","TX ISSUE",
N1662="IP &amp; VLAN","TX ISSUE",
N1662="Warehouse HUAWEI","SPARE-ISSUE",
N1662="SPARE-HS","SPARE-ISSUE",
N1662="Power Telco","RAN ISSUE"
),"")</f>
        <v>No root cause</v>
      </c>
      <c r="N1662" s="29" t="s">
        <v>5652</v>
      </c>
      <c r="O1662" s="17" t="str" cm="1">
        <f t="array" ref="O1662">IFERROR(_xlfn.IFS(
N1662="MPR ISSUE","ACTIVE",
N1662="BSS Hardware Issue","ACTIVE",
N1662="Sites strategiques, MLL, Pylone, etc.","PASSIVE",
N1662="AKTIVCO DEFAUT GE &amp; POWER Cabinet","PASSIVE",
N1662="AKTIVCO Coupure ENEO &amp; Baisse de tension","PASSIVE",
N1662="Coupure ENEO &amp; Baisse de tension","PASSIVE",
N1662="Defaut GE &amp; POWER Cabinet","PASSIVE",
N1662="Sharing","PASSIVE",
N1662="Sites strategiques &amp; DataCenter","PASSIVE",
N1662="Exclu","Exclu",
N1662="SAT","ACTIVE",
N1662="SPARE-ISSUE","SPARE-ISSUE",
N1662="Fiber CAmtel","ACTIVE",
N1662="Fiber AOF","ACTIVE",
N1662="Projet OCM (HUAWEI)","PLANNED WORKS",
N1662="Projet OCM (NOKIA)","PLANNED WORKS",
N1662="ACCESS-ISSUE","ACCESS-ISSUE",
N1662="Projet OCM (ZTE, NOKIA, autres projets)","PLANNED WORKS",
N1662="No root CAuse","No root cause",
N1662="ODU HS","ACTIVE",
N1662="IP &amp; VLAN","ACTIVE",
N1662="Warehouse HUAWEI","SPARE-ISSUE",
N1662="SPARE-HS","SPARE-ISSUE",
N1662="Power Telco","ACTIVE"
),"")</f>
        <v>No root cause</v>
      </c>
      <c r="P1662" s="59">
        <v>0</v>
      </c>
      <c r="Q1662" s="59">
        <v>0</v>
      </c>
      <c r="R1662" s="59">
        <v>0</v>
      </c>
      <c r="S1662" s="59">
        <v>0</v>
      </c>
      <c r="T1662" s="59">
        <v>0</v>
      </c>
      <c r="U1662" s="59">
        <v>0</v>
      </c>
      <c r="V1662" s="14"/>
      <c r="W1662" s="14"/>
      <c r="X1662" s="14"/>
      <c r="Y1662" s="14"/>
      <c r="Z1662" s="14"/>
      <c r="AA1662" s="31" t="s">
        <v>16</v>
      </c>
      <c r="AB1662" s="31" t="s">
        <v>16</v>
      </c>
      <c r="AC1662" s="7" t="s">
        <v>16</v>
      </c>
      <c r="AD1662" s="3"/>
      <c r="AE1662" s="3" t="s">
        <v>16</v>
      </c>
      <c r="AF1662" s="7" t="s">
        <v>16</v>
      </c>
      <c r="AG1662" s="32" t="s">
        <v>16</v>
      </c>
      <c r="AH1662" s="32" t="s">
        <v>16</v>
      </c>
      <c r="AI1662" s="32" t="s">
        <v>16</v>
      </c>
      <c r="AJ1662" s="32" t="s">
        <v>16</v>
      </c>
      <c r="AK1662" s="32" t="s">
        <v>16</v>
      </c>
      <c r="AL1662" s="32" t="s">
        <v>16</v>
      </c>
      <c r="AM1662" s="32" t="s">
        <v>16</v>
      </c>
      <c r="AN1662" s="9" t="s">
        <v>16</v>
      </c>
      <c r="AO1662" s="9" t="s">
        <v>16</v>
      </c>
      <c r="AP1662" s="9" t="s">
        <v>16</v>
      </c>
      <c r="AQ1662" s="14"/>
      <c r="AR1662" s="14"/>
    </row>
    <row r="1663" spans="1:44" s="9" customFormat="1" hidden="1" x14ac:dyDescent="0.3">
      <c r="A1663" s="1" t="s">
        <v>3268</v>
      </c>
      <c r="B1663" s="51" t="s">
        <v>3269</v>
      </c>
      <c r="C1663" s="51" t="s">
        <v>11</v>
      </c>
      <c r="D1663" s="51" t="s">
        <v>12</v>
      </c>
      <c r="E1663" s="56" t="s">
        <v>32</v>
      </c>
      <c r="F1663" s="51" t="s">
        <v>355</v>
      </c>
      <c r="G1663" s="22" t="s">
        <v>5896</v>
      </c>
      <c r="H1663" s="22" t="str">
        <f>_xlfn.XLOOKUP(B1663,[1]SITE!$B:$B,[1]SITE!$CK:$CK,"")</f>
        <v>Operationnel</v>
      </c>
      <c r="I1663" s="22"/>
      <c r="J1663" s="22" t="str">
        <f>_xlfn.XLOOKUP(B1663,[1]SITE!$B:$B,[1]SITE!$I:$I,"")</f>
        <v>No impact</v>
      </c>
      <c r="K1663" s="30"/>
      <c r="L1663" s="15" t="str" cm="1">
        <f t="array" ref="L1663">IFERROR(_xlfn.IFS(
N1663="MPR ISSUE","PDH",
N1663="BSS Hardware Issue","BSS",
N1663="Sites strategiques, MLL, Pylone, etc.","ENVTECH",
N1663="AKTIVCO DEFAUT GE &amp; POWER Cabinet","AKTIVCO",
N1663="AKTIVCO Coupure ENEO &amp; Baisse de tension","AKTIVCO GRID ONLY",
N1663="Coupure ENEO &amp; Baisse de tension","IHS GRID ONLY",
N1663="Defaut GE &amp; POWER Cabinet","IHS",
N1663="Sharing","Partners",
N1663="Sites strategiques &amp; DataCenter","SST &amp; DC",
N1663="Exclu","Exclu",
N1663="SAT","SAT",
N1663="SPARE-ISSUE","SPARE-ISSUE",
N1663="Fiber CAmtel","TRANS_FO_CAMTEL",
N1663="Fiber AOF","Fiber AOF",
N1663="Projet OCM (HUAWEI)","TRAVAUX-HUAWEI",
N1663="Projet OCM (NOKIA)","TRAVAUX-NOKIA",
N1663="ACCESS-ISSUE","ACCESS-ISSUE",
N1663="Projet OCM (ZTE, NOKIA, autres projets)","TRAVAUX OCM",
N1663="No root CAuse","No root cause",
N1663="ODU HS","PDH",
N1663="IP &amp; VLAN","PDH",
N1663="Warehouse HUAWEI","SPARE-ISSUE",
N1663="SPARE-HS","SPARE-ISSUE",
N1663="Power Telco","BSS"
),"")</f>
        <v>No root cause</v>
      </c>
      <c r="M1663" s="16" t="str" cm="1">
        <f t="array" ref="M1663">IFERROR(_xlfn.IFS(
N1663="MPR ISSUE","TX ISSUE",
N1663="BSS Hardware Issue","RAN ISSUE",
N1663="Sites strategiques, MLL, Pylone, etc.","ENVTECH",
N1663="AKTIVCO DEFAUT GE &amp; POWER Cabinet","POWER ISSUE",
N1663="AKTIVCO Coupure ENEO &amp; Baisse de tension","POWER ISSUE",
N1663="Coupure ENEO &amp; Baisse de tension","POWER ISSUE",
N1663="Defaut GE &amp; POWER Cabinet","POWER ISSUE",
N1663="Sharing","POWER ISSUE",
N1663="Sites strategiques &amp; DataCenter","POWER ISSUE",
N1663="Exclu","Exclu",
N1663="SAT","TX ISSUE",
N1663="SPARE-ISSUE","SPARE-ISSUE",
N1663="Fiber CAmtel","TX ISSUE",
N1663="Fiber AOF","TX ISSUE",
N1663="Projet OCM (HUAWEI)","TRAVAUX-HUAWEI",
N1663="Projet OCM (NOKIA)","TRAVAUX -NOKIA",
N1663="ACCESS-ISSUE","ACCESS-ISSUE",
N1663="Projet OCM (ZTE, NOKIA, autres projets)","TRAVAUX OCM",
N1663="No root CAuse","No root cause",
N1663="ODU HS","TX ISSUE",
N1663="IP &amp; VLAN","TX ISSUE",
N1663="Warehouse HUAWEI","SPARE-ISSUE",
N1663="SPARE-HS","SPARE-ISSUE",
N1663="Power Telco","RAN ISSUE"
),"")</f>
        <v>No root cause</v>
      </c>
      <c r="N1663" s="29" t="s">
        <v>5652</v>
      </c>
      <c r="O1663" s="17" t="str" cm="1">
        <f t="array" ref="O1663">IFERROR(_xlfn.IFS(
N1663="MPR ISSUE","ACTIVE",
N1663="BSS Hardware Issue","ACTIVE",
N1663="Sites strategiques, MLL, Pylone, etc.","PASSIVE",
N1663="AKTIVCO DEFAUT GE &amp; POWER Cabinet","PASSIVE",
N1663="AKTIVCO Coupure ENEO &amp; Baisse de tension","PASSIVE",
N1663="Coupure ENEO &amp; Baisse de tension","PASSIVE",
N1663="Defaut GE &amp; POWER Cabinet","PASSIVE",
N1663="Sharing","PASSIVE",
N1663="Sites strategiques &amp; DataCenter","PASSIVE",
N1663="Exclu","Exclu",
N1663="SAT","ACTIVE",
N1663="SPARE-ISSUE","SPARE-ISSUE",
N1663="Fiber CAmtel","ACTIVE",
N1663="Fiber AOF","ACTIVE",
N1663="Projet OCM (HUAWEI)","PLANNED WORKS",
N1663="Projet OCM (NOKIA)","PLANNED WORKS",
N1663="ACCESS-ISSUE","ACCESS-ISSUE",
N1663="Projet OCM (ZTE, NOKIA, autres projets)","PLANNED WORKS",
N1663="No root CAuse","No root cause",
N1663="ODU HS","ACTIVE",
N1663="IP &amp; VLAN","ACTIVE",
N1663="Warehouse HUAWEI","SPARE-ISSUE",
N1663="SPARE-HS","SPARE-ISSUE",
N1663="Power Telco","ACTIVE"
),"")</f>
        <v>No root cause</v>
      </c>
      <c r="P1663" s="59">
        <v>0</v>
      </c>
      <c r="Q1663" s="59">
        <v>0</v>
      </c>
      <c r="R1663" s="59">
        <v>0</v>
      </c>
      <c r="S1663" s="59">
        <v>0</v>
      </c>
      <c r="T1663" s="59">
        <v>0</v>
      </c>
      <c r="U1663" s="59">
        <v>0</v>
      </c>
      <c r="V1663" s="14"/>
      <c r="W1663" s="14"/>
      <c r="X1663" s="14"/>
      <c r="Y1663" s="14"/>
      <c r="Z1663" s="14"/>
      <c r="AA1663" s="31" t="s">
        <v>16</v>
      </c>
      <c r="AB1663" s="31" t="s">
        <v>16</v>
      </c>
      <c r="AC1663" s="7" t="s">
        <v>16</v>
      </c>
      <c r="AD1663" s="3"/>
      <c r="AE1663" s="3" t="s">
        <v>16</v>
      </c>
      <c r="AF1663" s="7" t="s">
        <v>16</v>
      </c>
      <c r="AG1663" s="32" t="s">
        <v>16</v>
      </c>
      <c r="AH1663" s="32" t="s">
        <v>16</v>
      </c>
      <c r="AI1663" s="32" t="s">
        <v>16</v>
      </c>
      <c r="AJ1663" s="32" t="s">
        <v>16</v>
      </c>
      <c r="AK1663" s="32" t="s">
        <v>16</v>
      </c>
      <c r="AL1663" s="32" t="s">
        <v>16</v>
      </c>
      <c r="AM1663" s="32" t="s">
        <v>16</v>
      </c>
      <c r="AN1663" s="9" t="s">
        <v>16</v>
      </c>
      <c r="AO1663" s="9" t="s">
        <v>16</v>
      </c>
      <c r="AP1663" s="9" t="s">
        <v>16</v>
      </c>
      <c r="AQ1663" s="14"/>
      <c r="AR1663" s="14"/>
    </row>
    <row r="1664" spans="1:44" s="9" customFormat="1" hidden="1" x14ac:dyDescent="0.3">
      <c r="A1664" s="1" t="s">
        <v>1913</v>
      </c>
      <c r="B1664" s="1" t="s">
        <v>1914</v>
      </c>
      <c r="C1664" s="51" t="s">
        <v>11</v>
      </c>
      <c r="D1664" s="51" t="s">
        <v>146</v>
      </c>
      <c r="E1664" s="56" t="s">
        <v>38</v>
      </c>
      <c r="F1664" s="51" t="s">
        <v>39</v>
      </c>
      <c r="G1664" s="22" t="s">
        <v>5896</v>
      </c>
      <c r="H1664" s="22" t="str">
        <f>_xlfn.XLOOKUP(B1664,[1]SITE!$B:$B,[1]SITE!$CK:$CK,"")</f>
        <v>Operationnel</v>
      </c>
      <c r="I1664" s="22"/>
      <c r="J1664" s="22" t="str">
        <f>_xlfn.XLOOKUP(B1664,[1]SITE!$B:$B,[1]SITE!$I:$I,"")</f>
        <v>No impact</v>
      </c>
      <c r="K1664" s="30"/>
      <c r="L1664" s="15" t="str" cm="1">
        <f t="array" ref="L1664">IFERROR(_xlfn.IFS(
N1664="MPR ISSUE","PDH",
N1664="BSS Hardware Issue","BSS",
N1664="Sites strategiques, MLL, Pylone, etc.","ENVTECH",
N1664="AKTIVCO DEFAUT GE &amp; POWER Cabinet","AKTIVCO",
N1664="AKTIVCO Coupure ENEO &amp; Baisse de tension","AKTIVCO GRID ONLY",
N1664="Coupure ENEO &amp; Baisse de tension","IHS GRID ONLY",
N1664="Defaut GE &amp; POWER Cabinet","IHS",
N1664="Sharing","Partners",
N1664="Sites strategiques &amp; DataCenter","SST &amp; DC",
N1664="Exclu","Exclu",
N1664="SAT","SAT",
N1664="SPARE-ISSUE","SPARE-ISSUE",
N1664="Fiber CAmtel","TRANS_FO_CAMTEL",
N1664="Fiber AOF","Fiber AOF",
N1664="Projet OCM (HUAWEI)","TRAVAUX-HUAWEI",
N1664="Projet OCM (NOKIA)","TRAVAUX-NOKIA",
N1664="ACCESS-ISSUE","ACCESS-ISSUE",
N1664="Projet OCM (ZTE, NOKIA, autres projets)","TRAVAUX OCM",
N1664="No root CAuse","No root cause",
N1664="ODU HS","PDH",
N1664="IP &amp; VLAN","PDH",
N1664="Warehouse HUAWEI","SPARE-ISSUE",
N1664="SPARE-HS","SPARE-ISSUE",
N1664="Power Telco","BSS"
),"")</f>
        <v>No root cause</v>
      </c>
      <c r="M1664" s="16" t="str" cm="1">
        <f t="array" ref="M1664">IFERROR(_xlfn.IFS(
N1664="MPR ISSUE","TX ISSUE",
N1664="BSS Hardware Issue","RAN ISSUE",
N1664="Sites strategiques, MLL, Pylone, etc.","ENVTECH",
N1664="AKTIVCO DEFAUT GE &amp; POWER Cabinet","POWER ISSUE",
N1664="AKTIVCO Coupure ENEO &amp; Baisse de tension","POWER ISSUE",
N1664="Coupure ENEO &amp; Baisse de tension","POWER ISSUE",
N1664="Defaut GE &amp; POWER Cabinet","POWER ISSUE",
N1664="Sharing","POWER ISSUE",
N1664="Sites strategiques &amp; DataCenter","POWER ISSUE",
N1664="Exclu","Exclu",
N1664="SAT","TX ISSUE",
N1664="SPARE-ISSUE","SPARE-ISSUE",
N1664="Fiber CAmtel","TX ISSUE",
N1664="Fiber AOF","TX ISSUE",
N1664="Projet OCM (HUAWEI)","TRAVAUX-HUAWEI",
N1664="Projet OCM (NOKIA)","TRAVAUX -NOKIA",
N1664="ACCESS-ISSUE","ACCESS-ISSUE",
N1664="Projet OCM (ZTE, NOKIA, autres projets)","TRAVAUX OCM",
N1664="No root CAuse","No root cause",
N1664="ODU HS","TX ISSUE",
N1664="IP &amp; VLAN","TX ISSUE",
N1664="Warehouse HUAWEI","SPARE-ISSUE",
N1664="SPARE-HS","SPARE-ISSUE",
N1664="Power Telco","RAN ISSUE"
),"")</f>
        <v>No root cause</v>
      </c>
      <c r="N1664" s="29" t="s">
        <v>5652</v>
      </c>
      <c r="O1664" s="17" t="str" cm="1">
        <f t="array" ref="O1664">IFERROR(_xlfn.IFS(
N1664="MPR ISSUE","ACTIVE",
N1664="BSS Hardware Issue","ACTIVE",
N1664="Sites strategiques, MLL, Pylone, etc.","PASSIVE",
N1664="AKTIVCO DEFAUT GE &amp; POWER Cabinet","PASSIVE",
N1664="AKTIVCO Coupure ENEO &amp; Baisse de tension","PASSIVE",
N1664="Coupure ENEO &amp; Baisse de tension","PASSIVE",
N1664="Defaut GE &amp; POWER Cabinet","PASSIVE",
N1664="Sharing","PASSIVE",
N1664="Sites strategiques &amp; DataCenter","PASSIVE",
N1664="Exclu","Exclu",
N1664="SAT","ACTIVE",
N1664="SPARE-ISSUE","SPARE-ISSUE",
N1664="Fiber CAmtel","ACTIVE",
N1664="Fiber AOF","ACTIVE",
N1664="Projet OCM (HUAWEI)","PLANNED WORKS",
N1664="Projet OCM (NOKIA)","PLANNED WORKS",
N1664="ACCESS-ISSUE","ACCESS-ISSUE",
N1664="Projet OCM (ZTE, NOKIA, autres projets)","PLANNED WORKS",
N1664="No root CAuse","No root cause",
N1664="ODU HS","ACTIVE",
N1664="IP &amp; VLAN","ACTIVE",
N1664="Warehouse HUAWEI","SPARE-ISSUE",
N1664="SPARE-HS","SPARE-ISSUE",
N1664="Power Telco","ACTIVE"
),"")</f>
        <v>No root cause</v>
      </c>
      <c r="P1664" s="59">
        <v>0</v>
      </c>
      <c r="Q1664" s="59">
        <v>0</v>
      </c>
      <c r="R1664" s="59">
        <v>0</v>
      </c>
      <c r="S1664" s="59">
        <v>0</v>
      </c>
      <c r="T1664" s="59">
        <v>0</v>
      </c>
      <c r="U1664" s="59">
        <v>0</v>
      </c>
      <c r="V1664" s="14"/>
      <c r="W1664" s="14"/>
      <c r="X1664" s="14"/>
      <c r="Y1664" s="14"/>
      <c r="Z1664" s="14"/>
      <c r="AA1664" s="31" t="s">
        <v>16</v>
      </c>
      <c r="AB1664" s="31" t="s">
        <v>16</v>
      </c>
      <c r="AC1664" s="7" t="s">
        <v>16</v>
      </c>
      <c r="AD1664" s="3"/>
      <c r="AE1664" s="3" t="s">
        <v>16</v>
      </c>
      <c r="AF1664" s="7" t="s">
        <v>16</v>
      </c>
      <c r="AG1664" s="32" t="s">
        <v>16</v>
      </c>
      <c r="AH1664" s="32" t="s">
        <v>16</v>
      </c>
      <c r="AI1664" s="32" t="s">
        <v>16</v>
      </c>
      <c r="AJ1664" s="32" t="s">
        <v>16</v>
      </c>
      <c r="AK1664" s="32" t="s">
        <v>16</v>
      </c>
      <c r="AL1664" s="32" t="s">
        <v>16</v>
      </c>
      <c r="AM1664" s="32" t="s">
        <v>16</v>
      </c>
      <c r="AN1664" s="9" t="s">
        <v>16</v>
      </c>
      <c r="AO1664" s="9" t="s">
        <v>16</v>
      </c>
      <c r="AP1664" s="9" t="s">
        <v>16</v>
      </c>
      <c r="AQ1664" s="14"/>
      <c r="AR1664" s="14"/>
    </row>
    <row r="1665" spans="1:44" s="9" customFormat="1" hidden="1" x14ac:dyDescent="0.3">
      <c r="A1665" s="1" t="s">
        <v>3274</v>
      </c>
      <c r="B1665" s="51" t="s">
        <v>3275</v>
      </c>
      <c r="C1665" s="51" t="s">
        <v>11</v>
      </c>
      <c r="D1665" s="51" t="s">
        <v>12</v>
      </c>
      <c r="E1665" s="56" t="s">
        <v>32</v>
      </c>
      <c r="F1665" s="51" t="s">
        <v>355</v>
      </c>
      <c r="G1665" s="22" t="s">
        <v>5896</v>
      </c>
      <c r="H1665" s="22" t="str">
        <f>_xlfn.XLOOKUP(B1665,[1]SITE!$B:$B,[1]SITE!$CK:$CK,"")</f>
        <v>Operationnel</v>
      </c>
      <c r="I1665" s="22"/>
      <c r="J1665" s="22" t="str">
        <f>_xlfn.XLOOKUP(B1665,[1]SITE!$B:$B,[1]SITE!$I:$I,"")</f>
        <v>No impact</v>
      </c>
      <c r="K1665" s="30"/>
      <c r="L1665" s="15" t="str" cm="1">
        <f t="array" ref="L1665">IFERROR(_xlfn.IFS(
N1665="MPR ISSUE","PDH",
N1665="BSS Hardware Issue","BSS",
N1665="Sites strategiques, MLL, Pylone, etc.","ENVTECH",
N1665="AKTIVCO DEFAUT GE &amp; POWER Cabinet","AKTIVCO",
N1665="AKTIVCO Coupure ENEO &amp; Baisse de tension","AKTIVCO GRID ONLY",
N1665="Coupure ENEO &amp; Baisse de tension","IHS GRID ONLY",
N1665="Defaut GE &amp; POWER Cabinet","IHS",
N1665="Sharing","Partners",
N1665="Sites strategiques &amp; DataCenter","SST &amp; DC",
N1665="Exclu","Exclu",
N1665="SAT","SAT",
N1665="SPARE-ISSUE","SPARE-ISSUE",
N1665="Fiber CAmtel","TRANS_FO_CAMTEL",
N1665="Fiber AOF","Fiber AOF",
N1665="Projet OCM (HUAWEI)","TRAVAUX-HUAWEI",
N1665="Projet OCM (NOKIA)","TRAVAUX-NOKIA",
N1665="ACCESS-ISSUE","ACCESS-ISSUE",
N1665="Projet OCM (ZTE, NOKIA, autres projets)","TRAVAUX OCM",
N1665="No root CAuse","No root cause",
N1665="ODU HS","PDH",
N1665="IP &amp; VLAN","PDH",
N1665="Warehouse HUAWEI","SPARE-ISSUE",
N1665="SPARE-HS","SPARE-ISSUE",
N1665="Power Telco","BSS"
),"")</f>
        <v>No root cause</v>
      </c>
      <c r="M1665" s="16" t="str" cm="1">
        <f t="array" ref="M1665">IFERROR(_xlfn.IFS(
N1665="MPR ISSUE","TX ISSUE",
N1665="BSS Hardware Issue","RAN ISSUE",
N1665="Sites strategiques, MLL, Pylone, etc.","ENVTECH",
N1665="AKTIVCO DEFAUT GE &amp; POWER Cabinet","POWER ISSUE",
N1665="AKTIVCO Coupure ENEO &amp; Baisse de tension","POWER ISSUE",
N1665="Coupure ENEO &amp; Baisse de tension","POWER ISSUE",
N1665="Defaut GE &amp; POWER Cabinet","POWER ISSUE",
N1665="Sharing","POWER ISSUE",
N1665="Sites strategiques &amp; DataCenter","POWER ISSUE",
N1665="Exclu","Exclu",
N1665="SAT","TX ISSUE",
N1665="SPARE-ISSUE","SPARE-ISSUE",
N1665="Fiber CAmtel","TX ISSUE",
N1665="Fiber AOF","TX ISSUE",
N1665="Projet OCM (HUAWEI)","TRAVAUX-HUAWEI",
N1665="Projet OCM (NOKIA)","TRAVAUX -NOKIA",
N1665="ACCESS-ISSUE","ACCESS-ISSUE",
N1665="Projet OCM (ZTE, NOKIA, autres projets)","TRAVAUX OCM",
N1665="No root CAuse","No root cause",
N1665="ODU HS","TX ISSUE",
N1665="IP &amp; VLAN","TX ISSUE",
N1665="Warehouse HUAWEI","SPARE-ISSUE",
N1665="SPARE-HS","SPARE-ISSUE",
N1665="Power Telco","RAN ISSUE"
),"")</f>
        <v>No root cause</v>
      </c>
      <c r="N1665" s="29" t="s">
        <v>5652</v>
      </c>
      <c r="O1665" s="17" t="str" cm="1">
        <f t="array" ref="O1665">IFERROR(_xlfn.IFS(
N1665="MPR ISSUE","ACTIVE",
N1665="BSS Hardware Issue","ACTIVE",
N1665="Sites strategiques, MLL, Pylone, etc.","PASSIVE",
N1665="AKTIVCO DEFAUT GE &amp; POWER Cabinet","PASSIVE",
N1665="AKTIVCO Coupure ENEO &amp; Baisse de tension","PASSIVE",
N1665="Coupure ENEO &amp; Baisse de tension","PASSIVE",
N1665="Defaut GE &amp; POWER Cabinet","PASSIVE",
N1665="Sharing","PASSIVE",
N1665="Sites strategiques &amp; DataCenter","PASSIVE",
N1665="Exclu","Exclu",
N1665="SAT","ACTIVE",
N1665="SPARE-ISSUE","SPARE-ISSUE",
N1665="Fiber CAmtel","ACTIVE",
N1665="Fiber AOF","ACTIVE",
N1665="Projet OCM (HUAWEI)","PLANNED WORKS",
N1665="Projet OCM (NOKIA)","PLANNED WORKS",
N1665="ACCESS-ISSUE","ACCESS-ISSUE",
N1665="Projet OCM (ZTE, NOKIA, autres projets)","PLANNED WORKS",
N1665="No root CAuse","No root cause",
N1665="ODU HS","ACTIVE",
N1665="IP &amp; VLAN","ACTIVE",
N1665="Warehouse HUAWEI","SPARE-ISSUE",
N1665="SPARE-HS","SPARE-ISSUE",
N1665="Power Telco","ACTIVE"
),"")</f>
        <v>No root cause</v>
      </c>
      <c r="P1665" s="59">
        <v>0</v>
      </c>
      <c r="Q1665" s="59">
        <v>0</v>
      </c>
      <c r="R1665" s="59">
        <v>0</v>
      </c>
      <c r="S1665" s="59">
        <v>0</v>
      </c>
      <c r="T1665" s="59">
        <v>0</v>
      </c>
      <c r="U1665" s="59">
        <v>0</v>
      </c>
      <c r="V1665" s="14"/>
      <c r="W1665" s="14"/>
      <c r="X1665" s="14"/>
      <c r="Y1665" s="14"/>
      <c r="Z1665" s="14"/>
      <c r="AA1665" s="31" t="s">
        <v>16</v>
      </c>
      <c r="AB1665" s="31" t="s">
        <v>16</v>
      </c>
      <c r="AC1665" s="7" t="s">
        <v>16</v>
      </c>
      <c r="AD1665" s="3"/>
      <c r="AE1665" s="3" t="s">
        <v>16</v>
      </c>
      <c r="AF1665" s="7" t="s">
        <v>16</v>
      </c>
      <c r="AG1665" s="32" t="s">
        <v>16</v>
      </c>
      <c r="AH1665" s="32" t="s">
        <v>16</v>
      </c>
      <c r="AI1665" s="32" t="s">
        <v>16</v>
      </c>
      <c r="AJ1665" s="32" t="s">
        <v>16</v>
      </c>
      <c r="AK1665" s="32" t="s">
        <v>16</v>
      </c>
      <c r="AL1665" s="32" t="s">
        <v>16</v>
      </c>
      <c r="AM1665" s="32" t="s">
        <v>16</v>
      </c>
      <c r="AN1665" s="9" t="s">
        <v>16</v>
      </c>
      <c r="AO1665" s="9" t="s">
        <v>16</v>
      </c>
      <c r="AP1665" s="9" t="s">
        <v>16</v>
      </c>
      <c r="AQ1665" s="14"/>
      <c r="AR1665" s="14"/>
    </row>
    <row r="1666" spans="1:44" s="9" customFormat="1" hidden="1" x14ac:dyDescent="0.3">
      <c r="A1666" s="1" t="s">
        <v>2714</v>
      </c>
      <c r="B1666" s="51" t="s">
        <v>2715</v>
      </c>
      <c r="C1666" s="1"/>
      <c r="D1666" s="51"/>
      <c r="E1666" s="56" t="s">
        <v>32</v>
      </c>
      <c r="F1666" s="51" t="s">
        <v>355</v>
      </c>
      <c r="G1666" s="22" t="s">
        <v>5896</v>
      </c>
      <c r="H1666" s="22" t="str">
        <f>_xlfn.XLOOKUP(B1666,[1]SITE!$B:$B,[1]SITE!$CK:$CK,"")</f>
        <v>Operationnel</v>
      </c>
      <c r="I1666" s="22"/>
      <c r="J1666" s="22" t="str">
        <f>_xlfn.XLOOKUP(B1666,[1]SITE!$B:$B,[1]SITE!$I:$I,"")</f>
        <v>No impact</v>
      </c>
      <c r="K1666" s="30"/>
      <c r="L1666" s="15" t="str" cm="1">
        <f t="array" ref="L1666">IFERROR(_xlfn.IFS(
N1666="MPR ISSUE","PDH",
N1666="BSS Hardware Issue","BSS",
N1666="Sites strategiques, MLL, Pylone, etc.","ENVTECH",
N1666="AKTIVCO DEFAUT GE &amp; POWER Cabinet","AKTIVCO",
N1666="AKTIVCO Coupure ENEO &amp; Baisse de tension","AKTIVCO GRID ONLY",
N1666="Coupure ENEO &amp; Baisse de tension","IHS GRID ONLY",
N1666="Defaut GE &amp; POWER Cabinet","IHS",
N1666="Sharing","Partners",
N1666="Sites strategiques &amp; DataCenter","SST &amp; DC",
N1666="Exclu","Exclu",
N1666="SAT","SAT",
N1666="SPARE-ISSUE","SPARE-ISSUE",
N1666="Fiber CAmtel","TRANS_FO_CAMTEL",
N1666="Fiber AOF","Fiber AOF",
N1666="Projet OCM (HUAWEI)","TRAVAUX-HUAWEI",
N1666="Projet OCM (NOKIA)","TRAVAUX-NOKIA",
N1666="ACCESS-ISSUE","ACCESS-ISSUE",
N1666="Projet OCM (ZTE, NOKIA, autres projets)","TRAVAUX OCM",
N1666="No root CAuse","No root cause",
N1666="ODU HS","PDH",
N1666="IP &amp; VLAN","PDH",
N1666="Warehouse HUAWEI","SPARE-ISSUE",
N1666="SPARE-HS","SPARE-ISSUE",
N1666="Power Telco","BSS"
),"")</f>
        <v>No root cause</v>
      </c>
      <c r="M1666" s="16" t="str" cm="1">
        <f t="array" ref="M1666">IFERROR(_xlfn.IFS(
N1666="MPR ISSUE","TX ISSUE",
N1666="BSS Hardware Issue","RAN ISSUE",
N1666="Sites strategiques, MLL, Pylone, etc.","ENVTECH",
N1666="AKTIVCO DEFAUT GE &amp; POWER Cabinet","POWER ISSUE",
N1666="AKTIVCO Coupure ENEO &amp; Baisse de tension","POWER ISSUE",
N1666="Coupure ENEO &amp; Baisse de tension","POWER ISSUE",
N1666="Defaut GE &amp; POWER Cabinet","POWER ISSUE",
N1666="Sharing","POWER ISSUE",
N1666="Sites strategiques &amp; DataCenter","POWER ISSUE",
N1666="Exclu","Exclu",
N1666="SAT","TX ISSUE",
N1666="SPARE-ISSUE","SPARE-ISSUE",
N1666="Fiber CAmtel","TX ISSUE",
N1666="Fiber AOF","TX ISSUE",
N1666="Projet OCM (HUAWEI)","TRAVAUX-HUAWEI",
N1666="Projet OCM (NOKIA)","TRAVAUX -NOKIA",
N1666="ACCESS-ISSUE","ACCESS-ISSUE",
N1666="Projet OCM (ZTE, NOKIA, autres projets)","TRAVAUX OCM",
N1666="No root CAuse","No root cause",
N1666="ODU HS","TX ISSUE",
N1666="IP &amp; VLAN","TX ISSUE",
N1666="Warehouse HUAWEI","SPARE-ISSUE",
N1666="SPARE-HS","SPARE-ISSUE",
N1666="Power Telco","RAN ISSUE"
),"")</f>
        <v>No root cause</v>
      </c>
      <c r="N1666" s="29" t="s">
        <v>5652</v>
      </c>
      <c r="O1666" s="17" t="str" cm="1">
        <f t="array" ref="O1666">IFERROR(_xlfn.IFS(
N1666="MPR ISSUE","ACTIVE",
N1666="BSS Hardware Issue","ACTIVE",
N1666="Sites strategiques, MLL, Pylone, etc.","PASSIVE",
N1666="AKTIVCO DEFAUT GE &amp; POWER Cabinet","PASSIVE",
N1666="AKTIVCO Coupure ENEO &amp; Baisse de tension","PASSIVE",
N1666="Coupure ENEO &amp; Baisse de tension","PASSIVE",
N1666="Defaut GE &amp; POWER Cabinet","PASSIVE",
N1666="Sharing","PASSIVE",
N1666="Sites strategiques &amp; DataCenter","PASSIVE",
N1666="Exclu","Exclu",
N1666="SAT","ACTIVE",
N1666="SPARE-ISSUE","SPARE-ISSUE",
N1666="Fiber CAmtel","ACTIVE",
N1666="Fiber AOF","ACTIVE",
N1666="Projet OCM (HUAWEI)","PLANNED WORKS",
N1666="Projet OCM (NOKIA)","PLANNED WORKS",
N1666="ACCESS-ISSUE","ACCESS-ISSUE",
N1666="Projet OCM (ZTE, NOKIA, autres projets)","PLANNED WORKS",
N1666="No root CAuse","No root cause",
N1666="ODU HS","ACTIVE",
N1666="IP &amp; VLAN","ACTIVE",
N1666="Warehouse HUAWEI","SPARE-ISSUE",
N1666="SPARE-HS","SPARE-ISSUE",
N1666="Power Telco","ACTIVE"
),"")</f>
        <v>No root cause</v>
      </c>
      <c r="P1666" s="59">
        <v>0</v>
      </c>
      <c r="Q1666" s="59">
        <v>0</v>
      </c>
      <c r="R1666" s="59">
        <v>0</v>
      </c>
      <c r="S1666" s="59">
        <v>0</v>
      </c>
      <c r="T1666" s="59">
        <v>0</v>
      </c>
      <c r="U1666" s="59">
        <v>0</v>
      </c>
      <c r="V1666" s="14"/>
      <c r="W1666" s="14"/>
      <c r="X1666" s="14"/>
      <c r="Y1666" s="14"/>
      <c r="Z1666" s="14"/>
      <c r="AA1666" s="31" t="s">
        <v>16</v>
      </c>
      <c r="AB1666" s="31" t="s">
        <v>16</v>
      </c>
      <c r="AC1666" s="7" t="s">
        <v>16</v>
      </c>
      <c r="AD1666" s="3"/>
      <c r="AE1666" s="3" t="s">
        <v>16</v>
      </c>
      <c r="AF1666" s="7" t="s">
        <v>16</v>
      </c>
      <c r="AG1666" s="32" t="s">
        <v>16</v>
      </c>
      <c r="AH1666" s="32" t="s">
        <v>16</v>
      </c>
      <c r="AI1666" s="32" t="s">
        <v>16</v>
      </c>
      <c r="AJ1666" s="32" t="s">
        <v>16</v>
      </c>
      <c r="AK1666" s="32" t="s">
        <v>16</v>
      </c>
      <c r="AL1666" s="32" t="s">
        <v>16</v>
      </c>
      <c r="AM1666" s="32" t="s">
        <v>16</v>
      </c>
      <c r="AN1666" s="9" t="s">
        <v>16</v>
      </c>
      <c r="AO1666" s="9" t="s">
        <v>16</v>
      </c>
      <c r="AP1666" s="9" t="s">
        <v>16</v>
      </c>
      <c r="AQ1666" s="14"/>
      <c r="AR1666" s="14"/>
    </row>
    <row r="1667" spans="1:44" s="9" customFormat="1" hidden="1" x14ac:dyDescent="0.3">
      <c r="A1667" s="1" t="s">
        <v>1899</v>
      </c>
      <c r="B1667" s="51" t="s">
        <v>1900</v>
      </c>
      <c r="C1667" s="51" t="s">
        <v>11</v>
      </c>
      <c r="D1667" s="51" t="s">
        <v>12</v>
      </c>
      <c r="E1667" s="56" t="s">
        <v>38</v>
      </c>
      <c r="F1667" s="51" t="s">
        <v>39</v>
      </c>
      <c r="G1667" s="22" t="s">
        <v>5896</v>
      </c>
      <c r="H1667" s="22" t="str">
        <f>_xlfn.XLOOKUP(B1667,[1]SITE!$B:$B,[1]SITE!$CK:$CK,"")</f>
        <v>Operationnel</v>
      </c>
      <c r="I1667" s="22"/>
      <c r="J1667" s="22" t="str">
        <f>_xlfn.XLOOKUP(B1667,[1]SITE!$B:$B,[1]SITE!$I:$I,"")</f>
        <v>No impact</v>
      </c>
      <c r="K1667" s="30"/>
      <c r="L1667" s="15" t="str" cm="1">
        <f t="array" ref="L1667">IFERROR(_xlfn.IFS(
N1667="MPR ISSUE","PDH",
N1667="BSS Hardware Issue","BSS",
N1667="Sites strategiques, MLL, Pylone, etc.","ENVTECH",
N1667="AKTIVCO DEFAUT GE &amp; POWER Cabinet","AKTIVCO",
N1667="AKTIVCO Coupure ENEO &amp; Baisse de tension","AKTIVCO GRID ONLY",
N1667="Coupure ENEO &amp; Baisse de tension","IHS GRID ONLY",
N1667="Defaut GE &amp; POWER Cabinet","IHS",
N1667="Sharing","Partners",
N1667="Sites strategiques &amp; DataCenter","SST &amp; DC",
N1667="Exclu","Exclu",
N1667="SAT","SAT",
N1667="SPARE-ISSUE","SPARE-ISSUE",
N1667="Fiber CAmtel","TRANS_FO_CAMTEL",
N1667="Fiber AOF","Fiber AOF",
N1667="Projet OCM (HUAWEI)","TRAVAUX-HUAWEI",
N1667="Projet OCM (NOKIA)","TRAVAUX-NOKIA",
N1667="ACCESS-ISSUE","ACCESS-ISSUE",
N1667="Projet OCM (ZTE, NOKIA, autres projets)","TRAVAUX OCM",
N1667="No root CAuse","No root cause",
N1667="ODU HS","PDH",
N1667="IP &amp; VLAN","PDH",
N1667="Warehouse HUAWEI","SPARE-ISSUE",
N1667="SPARE-HS","SPARE-ISSUE",
N1667="Power Telco","BSS"
),"")</f>
        <v>No root cause</v>
      </c>
      <c r="M1667" s="16" t="str" cm="1">
        <f t="array" ref="M1667">IFERROR(_xlfn.IFS(
N1667="MPR ISSUE","TX ISSUE",
N1667="BSS Hardware Issue","RAN ISSUE",
N1667="Sites strategiques, MLL, Pylone, etc.","ENVTECH",
N1667="AKTIVCO DEFAUT GE &amp; POWER Cabinet","POWER ISSUE",
N1667="AKTIVCO Coupure ENEO &amp; Baisse de tension","POWER ISSUE",
N1667="Coupure ENEO &amp; Baisse de tension","POWER ISSUE",
N1667="Defaut GE &amp; POWER Cabinet","POWER ISSUE",
N1667="Sharing","POWER ISSUE",
N1667="Sites strategiques &amp; DataCenter","POWER ISSUE",
N1667="Exclu","Exclu",
N1667="SAT","TX ISSUE",
N1667="SPARE-ISSUE","SPARE-ISSUE",
N1667="Fiber CAmtel","TX ISSUE",
N1667="Fiber AOF","TX ISSUE",
N1667="Projet OCM (HUAWEI)","TRAVAUX-HUAWEI",
N1667="Projet OCM (NOKIA)","TRAVAUX -NOKIA",
N1667="ACCESS-ISSUE","ACCESS-ISSUE",
N1667="Projet OCM (ZTE, NOKIA, autres projets)","TRAVAUX OCM",
N1667="No root CAuse","No root cause",
N1667="ODU HS","TX ISSUE",
N1667="IP &amp; VLAN","TX ISSUE",
N1667="Warehouse HUAWEI","SPARE-ISSUE",
N1667="SPARE-HS","SPARE-ISSUE",
N1667="Power Telco","RAN ISSUE"
),"")</f>
        <v>No root cause</v>
      </c>
      <c r="N1667" s="29" t="s">
        <v>5652</v>
      </c>
      <c r="O1667" s="17" t="str" cm="1">
        <f t="array" ref="O1667">IFERROR(_xlfn.IFS(
N1667="MPR ISSUE","ACTIVE",
N1667="BSS Hardware Issue","ACTIVE",
N1667="Sites strategiques, MLL, Pylone, etc.","PASSIVE",
N1667="AKTIVCO DEFAUT GE &amp; POWER Cabinet","PASSIVE",
N1667="AKTIVCO Coupure ENEO &amp; Baisse de tension","PASSIVE",
N1667="Coupure ENEO &amp; Baisse de tension","PASSIVE",
N1667="Defaut GE &amp; POWER Cabinet","PASSIVE",
N1667="Sharing","PASSIVE",
N1667="Sites strategiques &amp; DataCenter","PASSIVE",
N1667="Exclu","Exclu",
N1667="SAT","ACTIVE",
N1667="SPARE-ISSUE","SPARE-ISSUE",
N1667="Fiber CAmtel","ACTIVE",
N1667="Fiber AOF","ACTIVE",
N1667="Projet OCM (HUAWEI)","PLANNED WORKS",
N1667="Projet OCM (NOKIA)","PLANNED WORKS",
N1667="ACCESS-ISSUE","ACCESS-ISSUE",
N1667="Projet OCM (ZTE, NOKIA, autres projets)","PLANNED WORKS",
N1667="No root CAuse","No root cause",
N1667="ODU HS","ACTIVE",
N1667="IP &amp; VLAN","ACTIVE",
N1667="Warehouse HUAWEI","SPARE-ISSUE",
N1667="SPARE-HS","SPARE-ISSUE",
N1667="Power Telco","ACTIVE"
),"")</f>
        <v>No root cause</v>
      </c>
      <c r="P1667" s="59">
        <v>0</v>
      </c>
      <c r="Q1667" s="59">
        <v>0</v>
      </c>
      <c r="R1667" s="59">
        <v>0</v>
      </c>
      <c r="S1667" s="59">
        <v>0</v>
      </c>
      <c r="T1667" s="59">
        <v>0</v>
      </c>
      <c r="U1667" s="59">
        <v>0</v>
      </c>
      <c r="V1667" s="14"/>
      <c r="W1667" s="14"/>
      <c r="X1667" s="14"/>
      <c r="Y1667" s="14"/>
      <c r="Z1667" s="14"/>
      <c r="AA1667" s="31" t="s">
        <v>16</v>
      </c>
      <c r="AB1667" s="31" t="s">
        <v>16</v>
      </c>
      <c r="AC1667" s="7" t="s">
        <v>16</v>
      </c>
      <c r="AD1667" s="3"/>
      <c r="AE1667" s="3" t="s">
        <v>16</v>
      </c>
      <c r="AF1667" s="7" t="s">
        <v>16</v>
      </c>
      <c r="AG1667" s="32" t="s">
        <v>16</v>
      </c>
      <c r="AH1667" s="32" t="s">
        <v>16</v>
      </c>
      <c r="AI1667" s="32" t="s">
        <v>16</v>
      </c>
      <c r="AJ1667" s="32" t="s">
        <v>16</v>
      </c>
      <c r="AK1667" s="32" t="s">
        <v>16</v>
      </c>
      <c r="AL1667" s="32" t="s">
        <v>16</v>
      </c>
      <c r="AM1667" s="32" t="s">
        <v>16</v>
      </c>
      <c r="AN1667" s="9" t="s">
        <v>16</v>
      </c>
      <c r="AO1667" s="9" t="s">
        <v>16</v>
      </c>
      <c r="AP1667" s="9" t="s">
        <v>16</v>
      </c>
      <c r="AQ1667" s="14"/>
      <c r="AR1667" s="14"/>
    </row>
    <row r="1668" spans="1:44" s="9" customFormat="1" hidden="1" x14ac:dyDescent="0.3">
      <c r="A1668" s="1" t="s">
        <v>2987</v>
      </c>
      <c r="B1668" s="1" t="s">
        <v>2988</v>
      </c>
      <c r="C1668" s="1" t="s">
        <v>22</v>
      </c>
      <c r="D1668" s="1" t="s">
        <v>123</v>
      </c>
      <c r="E1668" s="56" t="s">
        <v>91</v>
      </c>
      <c r="F1668" s="1" t="s">
        <v>92</v>
      </c>
      <c r="G1668" s="49" t="s">
        <v>5897</v>
      </c>
      <c r="H1668" s="22" t="str">
        <f>_xlfn.XLOOKUP(B1668,[1]SITE!$B:$B,[1]SITE!$CK:$CK,"")</f>
        <v>Operationnel</v>
      </c>
      <c r="I1668" s="22"/>
      <c r="J1668" s="22" t="str">
        <f>_xlfn.XLOOKUP(B1668,[1]SITE!$B:$B,[1]SITE!$I:$I,"")</f>
        <v>No impact</v>
      </c>
      <c r="K1668" s="30"/>
      <c r="L1668" s="15" t="str" cm="1">
        <f t="array" ref="L1668">IFERROR(_xlfn.IFS(
N1668="MPR ISSUE","PDH",
N1668="BSS Hardware Issue","BSS",
N1668="Sites strategiques, MLL, Pylone, etc.","ENVTECH",
N1668="AKTIVCO DEFAUT GE &amp; POWER Cabinet","AKTIVCO",
N1668="AKTIVCO Coupure ENEO &amp; Baisse de tension","AKTIVCO GRID ONLY",
N1668="Coupure ENEO &amp; Baisse de tension","IHS GRID ONLY",
N1668="Defaut GE &amp; POWER Cabinet","IHS",
N1668="Sharing","Partners",
N1668="Sites strategiques &amp; DataCenter","SST &amp; DC",
N1668="Exclu","Exclu",
N1668="SAT","SAT",
N1668="SPARE-ISSUE","SPARE-ISSUE",
N1668="Fiber CAmtel","TRANS_FO_CAMTEL",
N1668="Fiber AOF","Fiber AOF",
N1668="Projet OCM (HUAWEI)","TRAVAUX-HUAWEI",
N1668="Projet OCM (NOKIA)","TRAVAUX-NOKIA",
N1668="ACCESS-ISSUE","ACCESS-ISSUE",
N1668="Projet OCM (ZTE, NOKIA, autres projets)","TRAVAUX OCM",
N1668="No root CAuse","No root cause",
N1668="ODU HS","PDH",
N1668="IP &amp; VLAN","PDH",
N1668="Warehouse HUAWEI","SPARE-ISSUE",
N1668="SPARE-HS","SPARE-ISSUE",
N1668="Power Telco","BSS"
),"")</f>
        <v>No root cause</v>
      </c>
      <c r="M1668" s="16" t="str" cm="1">
        <f t="array" ref="M1668">IFERROR(_xlfn.IFS(
N1668="MPR ISSUE","TX ISSUE",
N1668="BSS Hardware Issue","RAN ISSUE",
N1668="Sites strategiques, MLL, Pylone, etc.","ENVTECH",
N1668="AKTIVCO DEFAUT GE &amp; POWER Cabinet","POWER ISSUE",
N1668="AKTIVCO Coupure ENEO &amp; Baisse de tension","POWER ISSUE",
N1668="Coupure ENEO &amp; Baisse de tension","POWER ISSUE",
N1668="Defaut GE &amp; POWER Cabinet","POWER ISSUE",
N1668="Sharing","POWER ISSUE",
N1668="Sites strategiques &amp; DataCenter","POWER ISSUE",
N1668="Exclu","Exclu",
N1668="SAT","TX ISSUE",
N1668="SPARE-ISSUE","SPARE-ISSUE",
N1668="Fiber CAmtel","TX ISSUE",
N1668="Fiber AOF","TX ISSUE",
N1668="Projet OCM (HUAWEI)","TRAVAUX-HUAWEI",
N1668="Projet OCM (NOKIA)","TRAVAUX -NOKIA",
N1668="ACCESS-ISSUE","ACCESS-ISSUE",
N1668="Projet OCM (ZTE, NOKIA, autres projets)","TRAVAUX OCM",
N1668="No root CAuse","No root cause",
N1668="ODU HS","TX ISSUE",
N1668="IP &amp; VLAN","TX ISSUE",
N1668="Warehouse HUAWEI","SPARE-ISSUE",
N1668="SPARE-HS","SPARE-ISSUE",
N1668="Power Telco","RAN ISSUE"
),"")</f>
        <v>No root cause</v>
      </c>
      <c r="N1668" s="29" t="s">
        <v>5652</v>
      </c>
      <c r="O1668" s="17" t="str" cm="1">
        <f t="array" ref="O1668">IFERROR(_xlfn.IFS(
N1668="MPR ISSUE","ACTIVE",
N1668="BSS Hardware Issue","ACTIVE",
N1668="Sites strategiques, MLL, Pylone, etc.","PASSIVE",
N1668="AKTIVCO DEFAUT GE &amp; POWER Cabinet","PASSIVE",
N1668="AKTIVCO Coupure ENEO &amp; Baisse de tension","PASSIVE",
N1668="Coupure ENEO &amp; Baisse de tension","PASSIVE",
N1668="Defaut GE &amp; POWER Cabinet","PASSIVE",
N1668="Sharing","PASSIVE",
N1668="Sites strategiques &amp; DataCenter","PASSIVE",
N1668="Exclu","Exclu",
N1668="SAT","ACTIVE",
N1668="SPARE-ISSUE","SPARE-ISSUE",
N1668="Fiber CAmtel","ACTIVE",
N1668="Fiber AOF","ACTIVE",
N1668="Projet OCM (HUAWEI)","PLANNED WORKS",
N1668="Projet OCM (NOKIA)","PLANNED WORKS",
N1668="ACCESS-ISSUE","ACCESS-ISSUE",
N1668="Projet OCM (ZTE, NOKIA, autres projets)","PLANNED WORKS",
N1668="No root CAuse","No root cause",
N1668="ODU HS","ACTIVE",
N1668="IP &amp; VLAN","ACTIVE",
N1668="Warehouse HUAWEI","SPARE-ISSUE",
N1668="SPARE-HS","SPARE-ISSUE",
N1668="Power Telco","ACTIVE"
),"")</f>
        <v>No root cause</v>
      </c>
      <c r="P1668" s="59">
        <v>0</v>
      </c>
      <c r="Q1668" s="59">
        <v>0</v>
      </c>
      <c r="R1668" s="59">
        <v>0</v>
      </c>
      <c r="S1668" s="59">
        <v>0.27278752286457031</v>
      </c>
      <c r="T1668" s="59">
        <v>0</v>
      </c>
      <c r="U1668" s="59">
        <v>0</v>
      </c>
      <c r="V1668" s="14"/>
      <c r="W1668" s="14"/>
      <c r="X1668" s="14"/>
      <c r="Y1668" s="14"/>
      <c r="Z1668" s="14"/>
      <c r="AA1668" s="31" t="s">
        <v>16</v>
      </c>
      <c r="AB1668" s="31" t="s">
        <v>16</v>
      </c>
      <c r="AC1668" s="7" t="s">
        <v>16</v>
      </c>
      <c r="AD1668" s="3"/>
      <c r="AE1668" s="3" t="s">
        <v>16</v>
      </c>
      <c r="AF1668" s="7" t="s">
        <v>16</v>
      </c>
      <c r="AG1668" s="32" t="s">
        <v>16</v>
      </c>
      <c r="AH1668" s="32" t="s">
        <v>16</v>
      </c>
      <c r="AI1668" s="32" t="s">
        <v>16</v>
      </c>
      <c r="AJ1668" s="32" t="s">
        <v>16</v>
      </c>
      <c r="AK1668" s="32" t="s">
        <v>16</v>
      </c>
      <c r="AL1668" s="32" t="s">
        <v>16</v>
      </c>
      <c r="AM1668" s="32" t="s">
        <v>16</v>
      </c>
      <c r="AN1668" s="9" t="s">
        <v>16</v>
      </c>
      <c r="AO1668" s="9" t="s">
        <v>16</v>
      </c>
      <c r="AP1668" s="9" t="s">
        <v>16</v>
      </c>
      <c r="AQ1668" s="14"/>
      <c r="AR1668" s="14"/>
    </row>
    <row r="1669" spans="1:44" s="9" customFormat="1" hidden="1" x14ac:dyDescent="0.3">
      <c r="A1669" s="1" t="s">
        <v>190</v>
      </c>
      <c r="B1669" s="51" t="s">
        <v>191</v>
      </c>
      <c r="C1669" s="1"/>
      <c r="D1669" s="51"/>
      <c r="E1669" s="56" t="s">
        <v>32</v>
      </c>
      <c r="F1669" s="51" t="s">
        <v>33</v>
      </c>
      <c r="G1669" s="22" t="s">
        <v>5896</v>
      </c>
      <c r="H1669" s="22" t="str">
        <f>_xlfn.XLOOKUP(B1669,[1]SITE!$B:$B,[1]SITE!$CK:$CK,"")</f>
        <v>Operationnel</v>
      </c>
      <c r="I1669" s="22"/>
      <c r="J1669" s="22" t="str">
        <f>_xlfn.XLOOKUP(B1669,[1]SITE!$B:$B,[1]SITE!$I:$I,"")</f>
        <v>No impact</v>
      </c>
      <c r="K1669" s="30"/>
      <c r="L1669" s="15" t="str" cm="1">
        <f t="array" ref="L1669">IFERROR(_xlfn.IFS(
N1669="MPR ISSUE","PDH",
N1669="BSS Hardware Issue","BSS",
N1669="Sites strategiques, MLL, Pylone, etc.","ENVTECH",
N1669="AKTIVCO DEFAUT GE &amp; POWER Cabinet","AKTIVCO",
N1669="AKTIVCO Coupure ENEO &amp; Baisse de tension","AKTIVCO GRID ONLY",
N1669="Coupure ENEO &amp; Baisse de tension","IHS GRID ONLY",
N1669="Defaut GE &amp; POWER Cabinet","IHS",
N1669="Sharing","Partners",
N1669="Sites strategiques &amp; DataCenter","SST &amp; DC",
N1669="Exclu","Exclu",
N1669="SAT","SAT",
N1669="SPARE-ISSUE","SPARE-ISSUE",
N1669="Fiber CAmtel","TRANS_FO_CAMTEL",
N1669="Fiber AOF","Fiber AOF",
N1669="Projet OCM (HUAWEI)","TRAVAUX-HUAWEI",
N1669="Projet OCM (NOKIA)","TRAVAUX-NOKIA",
N1669="ACCESS-ISSUE","ACCESS-ISSUE",
N1669="Projet OCM (ZTE, NOKIA, autres projets)","TRAVAUX OCM",
N1669="No root CAuse","No root cause",
N1669="ODU HS","PDH",
N1669="IP &amp; VLAN","PDH",
N1669="Warehouse HUAWEI","SPARE-ISSUE",
N1669="SPARE-HS","SPARE-ISSUE",
N1669="Power Telco","BSS"
),"")</f>
        <v>IHS</v>
      </c>
      <c r="M1669" s="16" t="str" cm="1">
        <f t="array" ref="M1669">IFERROR(_xlfn.IFS(
N1669="MPR ISSUE","TX ISSUE",
N1669="BSS Hardware Issue","RAN ISSUE",
N1669="Sites strategiques, MLL, Pylone, etc.","ENVTECH",
N1669="AKTIVCO DEFAUT GE &amp; POWER Cabinet","POWER ISSUE",
N1669="AKTIVCO Coupure ENEO &amp; Baisse de tension","POWER ISSUE",
N1669="Coupure ENEO &amp; Baisse de tension","POWER ISSUE",
N1669="Defaut GE &amp; POWER Cabinet","POWER ISSUE",
N1669="Sharing","POWER ISSUE",
N1669="Sites strategiques &amp; DataCenter","POWER ISSUE",
N1669="Exclu","Exclu",
N1669="SAT","TX ISSUE",
N1669="SPARE-ISSUE","SPARE-ISSUE",
N1669="Fiber CAmtel","TX ISSUE",
N1669="Fiber AOF","TX ISSUE",
N1669="Projet OCM (HUAWEI)","TRAVAUX-HUAWEI",
N1669="Projet OCM (NOKIA)","TRAVAUX -NOKIA",
N1669="ACCESS-ISSUE","ACCESS-ISSUE",
N1669="Projet OCM (ZTE, NOKIA, autres projets)","TRAVAUX OCM",
N1669="No root CAuse","No root cause",
N1669="ODU HS","TX ISSUE",
N1669="IP &amp; VLAN","TX ISSUE",
N1669="Warehouse HUAWEI","SPARE-ISSUE",
N1669="SPARE-HS","SPARE-ISSUE",
N1669="Power Telco","RAN ISSUE"
),"")</f>
        <v>POWER ISSUE</v>
      </c>
      <c r="N1669" s="36" t="s">
        <v>5336</v>
      </c>
      <c r="O1669" s="17" t="str" cm="1">
        <f t="array" ref="O1669">IFERROR(_xlfn.IFS(
N1669="MPR ISSUE","ACTIVE",
N1669="BSS Hardware Issue","ACTIVE",
N1669="Sites strategiques, MLL, Pylone, etc.","PASSIVE",
N1669="AKTIVCO DEFAUT GE &amp; POWER Cabinet","PASSIVE",
N1669="AKTIVCO Coupure ENEO &amp; Baisse de tension","PASSIVE",
N1669="Coupure ENEO &amp; Baisse de tension","PASSIVE",
N1669="Defaut GE &amp; POWER Cabinet","PASSIVE",
N1669="Sharing","PASSIVE",
N1669="Sites strategiques &amp; DataCenter","PASSIVE",
N1669="Exclu","Exclu",
N1669="SAT","ACTIVE",
N1669="SPARE-ISSUE","SPARE-ISSUE",
N1669="Fiber CAmtel","ACTIVE",
N1669="Fiber AOF","ACTIVE",
N1669="Projet OCM (HUAWEI)","PLANNED WORKS",
N1669="Projet OCM (NOKIA)","PLANNED WORKS",
N1669="ACCESS-ISSUE","ACCESS-ISSUE",
N1669="Projet OCM (ZTE, NOKIA, autres projets)","PLANNED WORKS",
N1669="No root CAuse","No root cause",
N1669="ODU HS","ACTIVE",
N1669="IP &amp; VLAN","ACTIVE",
N1669="Warehouse HUAWEI","SPARE-ISSUE",
N1669="SPARE-HS","SPARE-ISSUE",
N1669="Power Telco","ACTIVE"
),"")</f>
        <v>PASSIVE</v>
      </c>
      <c r="P1669" s="59">
        <v>0</v>
      </c>
      <c r="Q1669" s="59">
        <v>0</v>
      </c>
      <c r="R1669" s="59">
        <v>0</v>
      </c>
      <c r="S1669" s="59">
        <v>0</v>
      </c>
      <c r="T1669" s="59">
        <v>0</v>
      </c>
      <c r="U1669" s="59">
        <v>0</v>
      </c>
      <c r="V1669" s="14"/>
      <c r="W1669" s="14"/>
      <c r="X1669" s="14"/>
      <c r="Y1669" s="14" t="s">
        <v>11</v>
      </c>
      <c r="Z1669" s="14"/>
      <c r="AA1669" s="31" t="s">
        <v>6213</v>
      </c>
      <c r="AB1669" s="31" t="s">
        <v>16</v>
      </c>
      <c r="AC1669" s="7" t="s">
        <v>5866</v>
      </c>
      <c r="AD1669" s="3"/>
      <c r="AE1669" s="3" t="s">
        <v>5849</v>
      </c>
      <c r="AF1669" s="7" t="s">
        <v>16</v>
      </c>
      <c r="AG1669" s="32" t="s">
        <v>16</v>
      </c>
      <c r="AH1669" s="32" t="s">
        <v>16</v>
      </c>
      <c r="AI1669" s="32" t="s">
        <v>16</v>
      </c>
      <c r="AJ1669" s="32" t="s">
        <v>16</v>
      </c>
      <c r="AK1669" s="32" t="s">
        <v>16</v>
      </c>
      <c r="AL1669" s="32" t="s">
        <v>16</v>
      </c>
      <c r="AM1669" s="32" t="s">
        <v>5424</v>
      </c>
      <c r="AN1669" s="9" t="s">
        <v>5748</v>
      </c>
      <c r="AO1669" s="9" t="s">
        <v>16</v>
      </c>
      <c r="AP1669" s="9" t="s">
        <v>16</v>
      </c>
      <c r="AQ1669" s="14"/>
      <c r="AR1669" s="14"/>
    </row>
    <row r="1670" spans="1:44" s="9" customFormat="1" hidden="1" x14ac:dyDescent="0.3">
      <c r="A1670" s="1" t="s">
        <v>1014</v>
      </c>
      <c r="B1670" s="51" t="s">
        <v>1015</v>
      </c>
      <c r="C1670" s="51" t="s">
        <v>11</v>
      </c>
      <c r="D1670" s="51" t="s">
        <v>12</v>
      </c>
      <c r="E1670" s="56" t="s">
        <v>32</v>
      </c>
      <c r="F1670" s="51" t="s">
        <v>33</v>
      </c>
      <c r="G1670" s="22" t="s">
        <v>5896</v>
      </c>
      <c r="H1670" s="22" t="str">
        <f>_xlfn.XLOOKUP(B1670,[1]SITE!$B:$B,[1]SITE!$CK:$CK,"")</f>
        <v>Operationnel</v>
      </c>
      <c r="I1670" s="22"/>
      <c r="J1670" s="22" t="str">
        <f>_xlfn.XLOOKUP(B1670,[1]SITE!$B:$B,[1]SITE!$I:$I,"")</f>
        <v>No impact</v>
      </c>
      <c r="K1670" s="30"/>
      <c r="L1670" s="15" t="str" cm="1">
        <f t="array" ref="L1670">IFERROR(_xlfn.IFS(
N1670="MPR ISSUE","PDH",
N1670="BSS Hardware Issue","BSS",
N1670="Sites strategiques, MLL, Pylone, etc.","ENVTECH",
N1670="AKTIVCO DEFAUT GE &amp; POWER Cabinet","AKTIVCO",
N1670="AKTIVCO Coupure ENEO &amp; Baisse de tension","AKTIVCO GRID ONLY",
N1670="Coupure ENEO &amp; Baisse de tension","IHS GRID ONLY",
N1670="Defaut GE &amp; POWER Cabinet","IHS",
N1670="Sharing","Partners",
N1670="Sites strategiques &amp; DataCenter","SST &amp; DC",
N1670="Exclu","Exclu",
N1670="SAT","SAT",
N1670="SPARE-ISSUE","SPARE-ISSUE",
N1670="Fiber CAmtel","TRANS_FO_CAMTEL",
N1670="Fiber AOF","Fiber AOF",
N1670="Projet OCM (HUAWEI)","TRAVAUX-HUAWEI",
N1670="Projet OCM (NOKIA)","TRAVAUX-NOKIA",
N1670="ACCESS-ISSUE","ACCESS-ISSUE",
N1670="Projet OCM (ZTE, NOKIA, autres projets)","TRAVAUX OCM",
N1670="No root CAuse","No root cause",
N1670="ODU HS","PDH",
N1670="IP &amp; VLAN","PDH",
N1670="Warehouse HUAWEI","SPARE-ISSUE",
N1670="SPARE-HS","SPARE-ISSUE",
N1670="Power Telco","BSS"
),"")</f>
        <v>No root cause</v>
      </c>
      <c r="M1670" s="16" t="str" cm="1">
        <f t="array" ref="M1670">IFERROR(_xlfn.IFS(
N1670="MPR ISSUE","TX ISSUE",
N1670="BSS Hardware Issue","RAN ISSUE",
N1670="Sites strategiques, MLL, Pylone, etc.","ENVTECH",
N1670="AKTIVCO DEFAUT GE &amp; POWER Cabinet","POWER ISSUE",
N1670="AKTIVCO Coupure ENEO &amp; Baisse de tension","POWER ISSUE",
N1670="Coupure ENEO &amp; Baisse de tension","POWER ISSUE",
N1670="Defaut GE &amp; POWER Cabinet","POWER ISSUE",
N1670="Sharing","POWER ISSUE",
N1670="Sites strategiques &amp; DataCenter","POWER ISSUE",
N1670="Exclu","Exclu",
N1670="SAT","TX ISSUE",
N1670="SPARE-ISSUE","SPARE-ISSUE",
N1670="Fiber CAmtel","TX ISSUE",
N1670="Fiber AOF","TX ISSUE",
N1670="Projet OCM (HUAWEI)","TRAVAUX-HUAWEI",
N1670="Projet OCM (NOKIA)","TRAVAUX -NOKIA",
N1670="ACCESS-ISSUE","ACCESS-ISSUE",
N1670="Projet OCM (ZTE, NOKIA, autres projets)","TRAVAUX OCM",
N1670="No root CAuse","No root cause",
N1670="ODU HS","TX ISSUE",
N1670="IP &amp; VLAN","TX ISSUE",
N1670="Warehouse HUAWEI","SPARE-ISSUE",
N1670="SPARE-HS","SPARE-ISSUE",
N1670="Power Telco","RAN ISSUE"
),"")</f>
        <v>No root cause</v>
      </c>
      <c r="N1670" s="29" t="s">
        <v>5652</v>
      </c>
      <c r="O1670" s="17" t="str" cm="1">
        <f t="array" ref="O1670">IFERROR(_xlfn.IFS(
N1670="MPR ISSUE","ACTIVE",
N1670="BSS Hardware Issue","ACTIVE",
N1670="Sites strategiques, MLL, Pylone, etc.","PASSIVE",
N1670="AKTIVCO DEFAUT GE &amp; POWER Cabinet","PASSIVE",
N1670="AKTIVCO Coupure ENEO &amp; Baisse de tension","PASSIVE",
N1670="Coupure ENEO &amp; Baisse de tension","PASSIVE",
N1670="Defaut GE &amp; POWER Cabinet","PASSIVE",
N1670="Sharing","PASSIVE",
N1670="Sites strategiques &amp; DataCenter","PASSIVE",
N1670="Exclu","Exclu",
N1670="SAT","ACTIVE",
N1670="SPARE-ISSUE","SPARE-ISSUE",
N1670="Fiber CAmtel","ACTIVE",
N1670="Fiber AOF","ACTIVE",
N1670="Projet OCM (HUAWEI)","PLANNED WORKS",
N1670="Projet OCM (NOKIA)","PLANNED WORKS",
N1670="ACCESS-ISSUE","ACCESS-ISSUE",
N1670="Projet OCM (ZTE, NOKIA, autres projets)","PLANNED WORKS",
N1670="No root CAuse","No root cause",
N1670="ODU HS","ACTIVE",
N1670="IP &amp; VLAN","ACTIVE",
N1670="Warehouse HUAWEI","SPARE-ISSUE",
N1670="SPARE-HS","SPARE-ISSUE",
N1670="Power Telco","ACTIVE"
),"")</f>
        <v>No root cause</v>
      </c>
      <c r="P1670" s="59">
        <v>0</v>
      </c>
      <c r="Q1670" s="59">
        <v>0.14228825481618385</v>
      </c>
      <c r="R1670" s="59">
        <v>0</v>
      </c>
      <c r="S1670" s="59">
        <v>0.12577297229427536</v>
      </c>
      <c r="T1670" s="59">
        <v>0.26474390254342467</v>
      </c>
      <c r="U1670" s="59">
        <v>0</v>
      </c>
      <c r="V1670" s="14"/>
      <c r="W1670" s="14"/>
      <c r="X1670" s="14"/>
      <c r="Y1670" s="14"/>
      <c r="Z1670" s="14"/>
      <c r="AA1670" s="31" t="s">
        <v>16</v>
      </c>
      <c r="AB1670" s="31" t="s">
        <v>16</v>
      </c>
      <c r="AC1670" s="7" t="s">
        <v>16</v>
      </c>
      <c r="AD1670" s="3"/>
      <c r="AE1670" s="3" t="s">
        <v>16</v>
      </c>
      <c r="AF1670" s="7" t="s">
        <v>16</v>
      </c>
      <c r="AG1670" s="32" t="s">
        <v>16</v>
      </c>
      <c r="AH1670" s="32" t="s">
        <v>16</v>
      </c>
      <c r="AI1670" s="32" t="s">
        <v>16</v>
      </c>
      <c r="AJ1670" s="32" t="s">
        <v>16</v>
      </c>
      <c r="AK1670" s="32" t="s">
        <v>16</v>
      </c>
      <c r="AL1670" s="32" t="s">
        <v>16</v>
      </c>
      <c r="AM1670" s="32" t="s">
        <v>16</v>
      </c>
      <c r="AN1670" s="9" t="s">
        <v>16</v>
      </c>
      <c r="AO1670" s="9" t="s">
        <v>16</v>
      </c>
      <c r="AP1670" s="9" t="s">
        <v>16</v>
      </c>
      <c r="AQ1670" s="14"/>
      <c r="AR1670" s="14"/>
    </row>
    <row r="1671" spans="1:44" s="9" customFormat="1" hidden="1" x14ac:dyDescent="0.3">
      <c r="A1671" s="1" t="s">
        <v>1712</v>
      </c>
      <c r="B1671" s="1" t="s">
        <v>1713</v>
      </c>
      <c r="C1671" s="1" t="s">
        <v>11</v>
      </c>
      <c r="D1671" s="1" t="s">
        <v>12</v>
      </c>
      <c r="E1671" s="56" t="s">
        <v>91</v>
      </c>
      <c r="F1671" s="1" t="s">
        <v>92</v>
      </c>
      <c r="G1671" s="49" t="s">
        <v>5897</v>
      </c>
      <c r="H1671" s="22" t="str">
        <f>_xlfn.XLOOKUP(B1671,[1]SITE!$B:$B,[1]SITE!$CK:$CK,"")</f>
        <v>Operationnel</v>
      </c>
      <c r="I1671" s="22"/>
      <c r="J1671" s="22" t="str">
        <f>_xlfn.XLOOKUP(B1671,[1]SITE!$B:$B,[1]SITE!$I:$I,"")</f>
        <v>No impact</v>
      </c>
      <c r="K1671" s="30"/>
      <c r="L1671" s="15" t="str" cm="1">
        <f t="array" ref="L1671">IFERROR(_xlfn.IFS(
N1671="MPR ISSUE","PDH",
N1671="BSS Hardware Issue","BSS",
N1671="Sites strategiques, MLL, Pylone, etc.","ENVTECH",
N1671="AKTIVCO DEFAUT GE &amp; POWER Cabinet","AKTIVCO",
N1671="AKTIVCO Coupure ENEO &amp; Baisse de tension","AKTIVCO GRID ONLY",
N1671="Coupure ENEO &amp; Baisse de tension","IHS GRID ONLY",
N1671="Defaut GE &amp; POWER Cabinet","IHS",
N1671="Sharing","Partners",
N1671="Sites strategiques &amp; DataCenter","SST &amp; DC",
N1671="Exclu","Exclu",
N1671="SAT","SAT",
N1671="SPARE-ISSUE","SPARE-ISSUE",
N1671="Fiber CAmtel","TRANS_FO_CAMTEL",
N1671="Fiber AOF","Fiber AOF",
N1671="Projet OCM (HUAWEI)","TRAVAUX-HUAWEI",
N1671="Projet OCM (NOKIA)","TRAVAUX-NOKIA",
N1671="ACCESS-ISSUE","ACCESS-ISSUE",
N1671="Projet OCM (ZTE, NOKIA, autres projets)","TRAVAUX OCM",
N1671="No root CAuse","No root cause",
N1671="ODU HS","PDH",
N1671="IP &amp; VLAN","PDH",
N1671="Warehouse HUAWEI","SPARE-ISSUE",
N1671="SPARE-HS","SPARE-ISSUE",
N1671="Power Telco","BSS"
),"")</f>
        <v>No root cause</v>
      </c>
      <c r="M1671" s="16" t="str" cm="1">
        <f t="array" ref="M1671">IFERROR(_xlfn.IFS(
N1671="MPR ISSUE","TX ISSUE",
N1671="BSS Hardware Issue","RAN ISSUE",
N1671="Sites strategiques, MLL, Pylone, etc.","ENVTECH",
N1671="AKTIVCO DEFAUT GE &amp; POWER Cabinet","POWER ISSUE",
N1671="AKTIVCO Coupure ENEO &amp; Baisse de tension","POWER ISSUE",
N1671="Coupure ENEO &amp; Baisse de tension","POWER ISSUE",
N1671="Defaut GE &amp; POWER Cabinet","POWER ISSUE",
N1671="Sharing","POWER ISSUE",
N1671="Sites strategiques &amp; DataCenter","POWER ISSUE",
N1671="Exclu","Exclu",
N1671="SAT","TX ISSUE",
N1671="SPARE-ISSUE","SPARE-ISSUE",
N1671="Fiber CAmtel","TX ISSUE",
N1671="Fiber AOF","TX ISSUE",
N1671="Projet OCM (HUAWEI)","TRAVAUX-HUAWEI",
N1671="Projet OCM (NOKIA)","TRAVAUX -NOKIA",
N1671="ACCESS-ISSUE","ACCESS-ISSUE",
N1671="Projet OCM (ZTE, NOKIA, autres projets)","TRAVAUX OCM",
N1671="No root CAuse","No root cause",
N1671="ODU HS","TX ISSUE",
N1671="IP &amp; VLAN","TX ISSUE",
N1671="Warehouse HUAWEI","SPARE-ISSUE",
N1671="SPARE-HS","SPARE-ISSUE",
N1671="Power Telco","RAN ISSUE"
),"")</f>
        <v>No root cause</v>
      </c>
      <c r="N1671" s="29" t="s">
        <v>5652</v>
      </c>
      <c r="O1671" s="17" t="str" cm="1">
        <f t="array" ref="O1671">IFERROR(_xlfn.IFS(
N1671="MPR ISSUE","ACTIVE",
N1671="BSS Hardware Issue","ACTIVE",
N1671="Sites strategiques, MLL, Pylone, etc.","PASSIVE",
N1671="AKTIVCO DEFAUT GE &amp; POWER Cabinet","PASSIVE",
N1671="AKTIVCO Coupure ENEO &amp; Baisse de tension","PASSIVE",
N1671="Coupure ENEO &amp; Baisse de tension","PASSIVE",
N1671="Defaut GE &amp; POWER Cabinet","PASSIVE",
N1671="Sharing","PASSIVE",
N1671="Sites strategiques &amp; DataCenter","PASSIVE",
N1671="Exclu","Exclu",
N1671="SAT","ACTIVE",
N1671="SPARE-ISSUE","SPARE-ISSUE",
N1671="Fiber CAmtel","ACTIVE",
N1671="Fiber AOF","ACTIVE",
N1671="Projet OCM (HUAWEI)","PLANNED WORKS",
N1671="Projet OCM (NOKIA)","PLANNED WORKS",
N1671="ACCESS-ISSUE","ACCESS-ISSUE",
N1671="Projet OCM (ZTE, NOKIA, autres projets)","PLANNED WORKS",
N1671="No root CAuse","No root cause",
N1671="ODU HS","ACTIVE",
N1671="IP &amp; VLAN","ACTIVE",
N1671="Warehouse HUAWEI","SPARE-ISSUE",
N1671="SPARE-HS","SPARE-ISSUE",
N1671="Power Telco","ACTIVE"
),"")</f>
        <v>No root cause</v>
      </c>
      <c r="P1671" s="59">
        <v>0</v>
      </c>
      <c r="Q1671" s="59">
        <v>0</v>
      </c>
      <c r="R1671" s="59">
        <v>0</v>
      </c>
      <c r="S1671" s="59">
        <v>0</v>
      </c>
      <c r="T1671" s="59">
        <v>1.5003046231376609</v>
      </c>
      <c r="U1671" s="59">
        <v>0</v>
      </c>
      <c r="V1671" s="14"/>
      <c r="W1671" s="14"/>
      <c r="X1671" s="14"/>
      <c r="Y1671" s="14"/>
      <c r="Z1671" s="14"/>
      <c r="AA1671" s="31" t="s">
        <v>16</v>
      </c>
      <c r="AB1671" s="31" t="s">
        <v>16</v>
      </c>
      <c r="AC1671" s="7" t="s">
        <v>16</v>
      </c>
      <c r="AD1671" s="3"/>
      <c r="AE1671" s="3" t="s">
        <v>16</v>
      </c>
      <c r="AF1671" s="7" t="s">
        <v>16</v>
      </c>
      <c r="AG1671" s="32" t="s">
        <v>16</v>
      </c>
      <c r="AH1671" s="32" t="s">
        <v>16</v>
      </c>
      <c r="AI1671" s="32" t="s">
        <v>16</v>
      </c>
      <c r="AJ1671" s="32" t="s">
        <v>16</v>
      </c>
      <c r="AK1671" s="32" t="s">
        <v>16</v>
      </c>
      <c r="AL1671" s="32" t="s">
        <v>16</v>
      </c>
      <c r="AM1671" s="32" t="s">
        <v>16</v>
      </c>
      <c r="AN1671" s="9" t="s">
        <v>16</v>
      </c>
      <c r="AO1671" s="9" t="s">
        <v>16</v>
      </c>
      <c r="AP1671" s="9" t="s">
        <v>16</v>
      </c>
      <c r="AQ1671" s="14"/>
      <c r="AR1671" s="14"/>
    </row>
    <row r="1672" spans="1:44" s="9" customFormat="1" hidden="1" x14ac:dyDescent="0.3">
      <c r="A1672" s="1" t="s">
        <v>331</v>
      </c>
      <c r="B1672" s="51" t="s">
        <v>332</v>
      </c>
      <c r="C1672" s="51" t="s">
        <v>22</v>
      </c>
      <c r="D1672" s="51" t="s">
        <v>31</v>
      </c>
      <c r="E1672" s="56" t="s">
        <v>32</v>
      </c>
      <c r="F1672" s="51" t="s">
        <v>33</v>
      </c>
      <c r="G1672" s="22" t="s">
        <v>5896</v>
      </c>
      <c r="H1672" s="22" t="str">
        <f>_xlfn.XLOOKUP(B1672,[1]SITE!$B:$B,[1]SITE!$CK:$CK,"")</f>
        <v>Operationnel</v>
      </c>
      <c r="I1672" s="22"/>
      <c r="J1672" s="22" t="str">
        <f>_xlfn.XLOOKUP(B1672,[1]SITE!$B:$B,[1]SITE!$I:$I,"")</f>
        <v>No impact</v>
      </c>
      <c r="K1672" s="30"/>
      <c r="L1672" s="15" t="str" cm="1">
        <f t="array" ref="L1672">IFERROR(_xlfn.IFS(
N1672="MPR ISSUE","PDH",
N1672="BSS Hardware Issue","BSS",
N1672="Sites strategiques, MLL, Pylone, etc.","ENVTECH",
N1672="AKTIVCO DEFAUT GE &amp; POWER Cabinet","AKTIVCO",
N1672="AKTIVCO Coupure ENEO &amp; Baisse de tension","AKTIVCO GRID ONLY",
N1672="Coupure ENEO &amp; Baisse de tension","IHS GRID ONLY",
N1672="Defaut GE &amp; POWER Cabinet","IHS",
N1672="Sharing","Partners",
N1672="Sites strategiques &amp; DataCenter","SST &amp; DC",
N1672="Exclu","Exclu",
N1672="SAT","SAT",
N1672="SPARE-ISSUE","SPARE-ISSUE",
N1672="Fiber CAmtel","TRANS_FO_CAMTEL",
N1672="Fiber AOF","Fiber AOF",
N1672="Projet OCM (HUAWEI)","TRAVAUX-HUAWEI",
N1672="Projet OCM (NOKIA)","TRAVAUX-NOKIA",
N1672="ACCESS-ISSUE","ACCESS-ISSUE",
N1672="Projet OCM (ZTE, NOKIA, autres projets)","TRAVAUX OCM",
N1672="No root CAuse","No root cause",
N1672="ODU HS","PDH",
N1672="IP &amp; VLAN","PDH",
N1672="Warehouse HUAWEI","SPARE-ISSUE",
N1672="SPARE-HS","SPARE-ISSUE",
N1672="Power Telco","BSS"
),"")</f>
        <v>No root cause</v>
      </c>
      <c r="M1672" s="16" t="str" cm="1">
        <f t="array" ref="M1672">IFERROR(_xlfn.IFS(
N1672="MPR ISSUE","TX ISSUE",
N1672="BSS Hardware Issue","RAN ISSUE",
N1672="Sites strategiques, MLL, Pylone, etc.","ENVTECH",
N1672="AKTIVCO DEFAUT GE &amp; POWER Cabinet","POWER ISSUE",
N1672="AKTIVCO Coupure ENEO &amp; Baisse de tension","POWER ISSUE",
N1672="Coupure ENEO &amp; Baisse de tension","POWER ISSUE",
N1672="Defaut GE &amp; POWER Cabinet","POWER ISSUE",
N1672="Sharing","POWER ISSUE",
N1672="Sites strategiques &amp; DataCenter","POWER ISSUE",
N1672="Exclu","Exclu",
N1672="SAT","TX ISSUE",
N1672="SPARE-ISSUE","SPARE-ISSUE",
N1672="Fiber CAmtel","TX ISSUE",
N1672="Fiber AOF","TX ISSUE",
N1672="Projet OCM (HUAWEI)","TRAVAUX-HUAWEI",
N1672="Projet OCM (NOKIA)","TRAVAUX -NOKIA",
N1672="ACCESS-ISSUE","ACCESS-ISSUE",
N1672="Projet OCM (ZTE, NOKIA, autres projets)","TRAVAUX OCM",
N1672="No root CAuse","No root cause",
N1672="ODU HS","TX ISSUE",
N1672="IP &amp; VLAN","TX ISSUE",
N1672="Warehouse HUAWEI","SPARE-ISSUE",
N1672="SPARE-HS","SPARE-ISSUE",
N1672="Power Telco","RAN ISSUE"
),"")</f>
        <v>No root cause</v>
      </c>
      <c r="N1672" s="29" t="s">
        <v>5652</v>
      </c>
      <c r="O1672" s="17" t="str" cm="1">
        <f t="array" ref="O1672">IFERROR(_xlfn.IFS(
N1672="MPR ISSUE","ACTIVE",
N1672="BSS Hardware Issue","ACTIVE",
N1672="Sites strategiques, MLL, Pylone, etc.","PASSIVE",
N1672="AKTIVCO DEFAUT GE &amp; POWER Cabinet","PASSIVE",
N1672="AKTIVCO Coupure ENEO &amp; Baisse de tension","PASSIVE",
N1672="Coupure ENEO &amp; Baisse de tension","PASSIVE",
N1672="Defaut GE &amp; POWER Cabinet","PASSIVE",
N1672="Sharing","PASSIVE",
N1672="Sites strategiques &amp; DataCenter","PASSIVE",
N1672="Exclu","Exclu",
N1672="SAT","ACTIVE",
N1672="SPARE-ISSUE","SPARE-ISSUE",
N1672="Fiber CAmtel","ACTIVE",
N1672="Fiber AOF","ACTIVE",
N1672="Projet OCM (HUAWEI)","PLANNED WORKS",
N1672="Projet OCM (NOKIA)","PLANNED WORKS",
N1672="ACCESS-ISSUE","ACCESS-ISSUE",
N1672="Projet OCM (ZTE, NOKIA, autres projets)","PLANNED WORKS",
N1672="No root CAuse","No root cause",
N1672="ODU HS","ACTIVE",
N1672="IP &amp; VLAN","ACTIVE",
N1672="Warehouse HUAWEI","SPARE-ISSUE",
N1672="SPARE-HS","SPARE-ISSUE",
N1672="Power Telco","ACTIVE"
),"")</f>
        <v>No root cause</v>
      </c>
      <c r="P1672" s="59">
        <v>0</v>
      </c>
      <c r="Q1672" s="59">
        <v>0</v>
      </c>
      <c r="R1672" s="59">
        <v>0</v>
      </c>
      <c r="S1672" s="59">
        <v>0</v>
      </c>
      <c r="T1672" s="59">
        <v>0</v>
      </c>
      <c r="U1672" s="59">
        <v>0</v>
      </c>
      <c r="V1672" s="14"/>
      <c r="W1672" s="14"/>
      <c r="X1672" s="14"/>
      <c r="Y1672" s="14"/>
      <c r="Z1672" s="14"/>
      <c r="AA1672" s="31" t="s">
        <v>16</v>
      </c>
      <c r="AB1672" s="31" t="s">
        <v>16</v>
      </c>
      <c r="AC1672" s="7" t="s">
        <v>16</v>
      </c>
      <c r="AD1672" s="3"/>
      <c r="AE1672" s="3" t="s">
        <v>16</v>
      </c>
      <c r="AF1672" s="7" t="s">
        <v>16</v>
      </c>
      <c r="AG1672" s="32" t="s">
        <v>16</v>
      </c>
      <c r="AH1672" s="32" t="s">
        <v>16</v>
      </c>
      <c r="AI1672" s="32" t="s">
        <v>16</v>
      </c>
      <c r="AJ1672" s="32" t="s">
        <v>16</v>
      </c>
      <c r="AK1672" s="32" t="s">
        <v>16</v>
      </c>
      <c r="AL1672" s="32" t="s">
        <v>16</v>
      </c>
      <c r="AM1672" s="32" t="s">
        <v>16</v>
      </c>
      <c r="AN1672" s="9" t="s">
        <v>16</v>
      </c>
      <c r="AO1672" s="9" t="s">
        <v>16</v>
      </c>
      <c r="AP1672" s="9" t="s">
        <v>16</v>
      </c>
      <c r="AQ1672" s="14"/>
      <c r="AR1672" s="14"/>
    </row>
    <row r="1673" spans="1:44" s="9" customFormat="1" hidden="1" x14ac:dyDescent="0.3">
      <c r="A1673" s="1" t="s">
        <v>4525</v>
      </c>
      <c r="B1673" s="51" t="s">
        <v>4526</v>
      </c>
      <c r="C1673" s="51" t="s">
        <v>11</v>
      </c>
      <c r="D1673" s="51" t="s">
        <v>12</v>
      </c>
      <c r="E1673" s="56" t="s">
        <v>32</v>
      </c>
      <c r="F1673" s="51" t="s">
        <v>33</v>
      </c>
      <c r="G1673" s="22" t="s">
        <v>5896</v>
      </c>
      <c r="H1673" s="22" t="str">
        <f>_xlfn.XLOOKUP(B1673,[1]SITE!$B:$B,[1]SITE!$CK:$CK,"")</f>
        <v>Operationnel</v>
      </c>
      <c r="I1673" s="22"/>
      <c r="J1673" s="22" t="str">
        <f>_xlfn.XLOOKUP(B1673,[1]SITE!$B:$B,[1]SITE!$I:$I,"")</f>
        <v>No impact</v>
      </c>
      <c r="K1673" s="30"/>
      <c r="L1673" s="15" t="str" cm="1">
        <f t="array" ref="L1673">IFERROR(_xlfn.IFS(
N1673="MPR ISSUE","PDH",
N1673="BSS Hardware Issue","BSS",
N1673="Sites strategiques, MLL, Pylone, etc.","ENVTECH",
N1673="AKTIVCO DEFAUT GE &amp; POWER Cabinet","AKTIVCO",
N1673="AKTIVCO Coupure ENEO &amp; Baisse de tension","AKTIVCO GRID ONLY",
N1673="Coupure ENEO &amp; Baisse de tension","IHS GRID ONLY",
N1673="Defaut GE &amp; POWER Cabinet","IHS",
N1673="Sharing","Partners",
N1673="Sites strategiques &amp; DataCenter","SST &amp; DC",
N1673="Exclu","Exclu",
N1673="SAT","SAT",
N1673="SPARE-ISSUE","SPARE-ISSUE",
N1673="Fiber CAmtel","TRANS_FO_CAMTEL",
N1673="Fiber AOF","Fiber AOF",
N1673="Projet OCM (HUAWEI)","TRAVAUX-HUAWEI",
N1673="Projet OCM (NOKIA)","TRAVAUX-NOKIA",
N1673="ACCESS-ISSUE","ACCESS-ISSUE",
N1673="Projet OCM (ZTE, NOKIA, autres projets)","TRAVAUX OCM",
N1673="No root CAuse","No root cause",
N1673="ODU HS","PDH",
N1673="IP &amp; VLAN","PDH",
N1673="Warehouse HUAWEI","SPARE-ISSUE",
N1673="SPARE-HS","SPARE-ISSUE",
N1673="Power Telco","BSS"
),"")</f>
        <v>No root cause</v>
      </c>
      <c r="M1673" s="16" t="str" cm="1">
        <f t="array" ref="M1673">IFERROR(_xlfn.IFS(
N1673="MPR ISSUE","TX ISSUE",
N1673="BSS Hardware Issue","RAN ISSUE",
N1673="Sites strategiques, MLL, Pylone, etc.","ENVTECH",
N1673="AKTIVCO DEFAUT GE &amp; POWER Cabinet","POWER ISSUE",
N1673="AKTIVCO Coupure ENEO &amp; Baisse de tension","POWER ISSUE",
N1673="Coupure ENEO &amp; Baisse de tension","POWER ISSUE",
N1673="Defaut GE &amp; POWER Cabinet","POWER ISSUE",
N1673="Sharing","POWER ISSUE",
N1673="Sites strategiques &amp; DataCenter","POWER ISSUE",
N1673="Exclu","Exclu",
N1673="SAT","TX ISSUE",
N1673="SPARE-ISSUE","SPARE-ISSUE",
N1673="Fiber CAmtel","TX ISSUE",
N1673="Fiber AOF","TX ISSUE",
N1673="Projet OCM (HUAWEI)","TRAVAUX-HUAWEI",
N1673="Projet OCM (NOKIA)","TRAVAUX -NOKIA",
N1673="ACCESS-ISSUE","ACCESS-ISSUE",
N1673="Projet OCM (ZTE, NOKIA, autres projets)","TRAVAUX OCM",
N1673="No root CAuse","No root cause",
N1673="ODU HS","TX ISSUE",
N1673="IP &amp; VLAN","TX ISSUE",
N1673="Warehouse HUAWEI","SPARE-ISSUE",
N1673="SPARE-HS","SPARE-ISSUE",
N1673="Power Telco","RAN ISSUE"
),"")</f>
        <v>No root cause</v>
      </c>
      <c r="N1673" s="29" t="s">
        <v>5652</v>
      </c>
      <c r="O1673" s="17" t="str" cm="1">
        <f t="array" ref="O1673">IFERROR(_xlfn.IFS(
N1673="MPR ISSUE","ACTIVE",
N1673="BSS Hardware Issue","ACTIVE",
N1673="Sites strategiques, MLL, Pylone, etc.","PASSIVE",
N1673="AKTIVCO DEFAUT GE &amp; POWER Cabinet","PASSIVE",
N1673="AKTIVCO Coupure ENEO &amp; Baisse de tension","PASSIVE",
N1673="Coupure ENEO &amp; Baisse de tension","PASSIVE",
N1673="Defaut GE &amp; POWER Cabinet","PASSIVE",
N1673="Sharing","PASSIVE",
N1673="Sites strategiques &amp; DataCenter","PASSIVE",
N1673="Exclu","Exclu",
N1673="SAT","ACTIVE",
N1673="SPARE-ISSUE","SPARE-ISSUE",
N1673="Fiber CAmtel","ACTIVE",
N1673="Fiber AOF","ACTIVE",
N1673="Projet OCM (HUAWEI)","PLANNED WORKS",
N1673="Projet OCM (NOKIA)","PLANNED WORKS",
N1673="ACCESS-ISSUE","ACCESS-ISSUE",
N1673="Projet OCM (ZTE, NOKIA, autres projets)","PLANNED WORKS",
N1673="No root CAuse","No root cause",
N1673="ODU HS","ACTIVE",
N1673="IP &amp; VLAN","ACTIVE",
N1673="Warehouse HUAWEI","SPARE-ISSUE",
N1673="SPARE-HS","SPARE-ISSUE",
N1673="Power Telco","ACTIVE"
),"")</f>
        <v>No root cause</v>
      </c>
      <c r="P1673" s="59">
        <v>0</v>
      </c>
      <c r="Q1673" s="59">
        <v>0</v>
      </c>
      <c r="R1673" s="59">
        <v>0</v>
      </c>
      <c r="S1673" s="59">
        <v>0.11289604574911642</v>
      </c>
      <c r="T1673" s="59">
        <v>0</v>
      </c>
      <c r="U1673" s="59">
        <v>0</v>
      </c>
      <c r="V1673" s="14"/>
      <c r="W1673" s="14"/>
      <c r="X1673" s="14"/>
      <c r="Y1673" s="14"/>
      <c r="Z1673" s="14"/>
      <c r="AA1673" s="31" t="s">
        <v>16</v>
      </c>
      <c r="AB1673" s="31" t="s">
        <v>16</v>
      </c>
      <c r="AC1673" s="7" t="s">
        <v>16</v>
      </c>
      <c r="AD1673" s="3"/>
      <c r="AE1673" s="3" t="s">
        <v>16</v>
      </c>
      <c r="AF1673" s="7" t="s">
        <v>16</v>
      </c>
      <c r="AG1673" s="32" t="s">
        <v>16</v>
      </c>
      <c r="AH1673" s="32" t="s">
        <v>16</v>
      </c>
      <c r="AI1673" s="32" t="s">
        <v>16</v>
      </c>
      <c r="AJ1673" s="32" t="s">
        <v>16</v>
      </c>
      <c r="AK1673" s="32" t="s">
        <v>16</v>
      </c>
      <c r="AL1673" s="32" t="s">
        <v>16</v>
      </c>
      <c r="AM1673" s="32" t="s">
        <v>16</v>
      </c>
      <c r="AN1673" s="9" t="s">
        <v>16</v>
      </c>
      <c r="AO1673" s="9" t="s">
        <v>16</v>
      </c>
      <c r="AP1673" s="9" t="s">
        <v>16</v>
      </c>
      <c r="AQ1673" s="14"/>
      <c r="AR1673" s="14"/>
    </row>
    <row r="1674" spans="1:44" s="9" customFormat="1" hidden="1" x14ac:dyDescent="0.3">
      <c r="A1674" s="1" t="s">
        <v>375</v>
      </c>
      <c r="B1674" s="51" t="s">
        <v>376</v>
      </c>
      <c r="C1674" s="51" t="s">
        <v>22</v>
      </c>
      <c r="D1674" s="51" t="s">
        <v>31</v>
      </c>
      <c r="E1674" s="56" t="s">
        <v>32</v>
      </c>
      <c r="F1674" s="51" t="s">
        <v>33</v>
      </c>
      <c r="G1674" s="22" t="s">
        <v>5896</v>
      </c>
      <c r="H1674" s="22" t="str">
        <f>_xlfn.XLOOKUP(B1674,[1]SITE!$B:$B,[1]SITE!$CK:$CK,"")</f>
        <v>Operationnel</v>
      </c>
      <c r="I1674" s="22"/>
      <c r="J1674" s="22" t="str">
        <f>_xlfn.XLOOKUP(B1674,[1]SITE!$B:$B,[1]SITE!$I:$I,"")</f>
        <v>No impact</v>
      </c>
      <c r="K1674" s="30"/>
      <c r="L1674" s="15" t="str" cm="1">
        <f t="array" ref="L1674">IFERROR(_xlfn.IFS(
N1674="MPR ISSUE","PDH",
N1674="BSS Hardware Issue","BSS",
N1674="Sites strategiques, MLL, Pylone, etc.","ENVTECH",
N1674="AKTIVCO DEFAUT GE &amp; POWER Cabinet","AKTIVCO",
N1674="AKTIVCO Coupure ENEO &amp; Baisse de tension","AKTIVCO GRID ONLY",
N1674="Coupure ENEO &amp; Baisse de tension","IHS GRID ONLY",
N1674="Defaut GE &amp; POWER Cabinet","IHS",
N1674="Sharing","Partners",
N1674="Sites strategiques &amp; DataCenter","SST &amp; DC",
N1674="Exclu","Exclu",
N1674="SAT","SAT",
N1674="SPARE-ISSUE","SPARE-ISSUE",
N1674="Fiber CAmtel","TRANS_FO_CAMTEL",
N1674="Fiber AOF","Fiber AOF",
N1674="Projet OCM (HUAWEI)","TRAVAUX-HUAWEI",
N1674="Projet OCM (NOKIA)","TRAVAUX-NOKIA",
N1674="ACCESS-ISSUE","ACCESS-ISSUE",
N1674="Projet OCM (ZTE, NOKIA, autres projets)","TRAVAUX OCM",
N1674="No root CAuse","No root cause",
N1674="ODU HS","PDH",
N1674="IP &amp; VLAN","PDH",
N1674="Warehouse HUAWEI","SPARE-ISSUE",
N1674="SPARE-HS","SPARE-ISSUE",
N1674="Power Telco","BSS"
),"")</f>
        <v>No root cause</v>
      </c>
      <c r="M1674" s="16" t="str" cm="1">
        <f t="array" ref="M1674">IFERROR(_xlfn.IFS(
N1674="MPR ISSUE","TX ISSUE",
N1674="BSS Hardware Issue","RAN ISSUE",
N1674="Sites strategiques, MLL, Pylone, etc.","ENVTECH",
N1674="AKTIVCO DEFAUT GE &amp; POWER Cabinet","POWER ISSUE",
N1674="AKTIVCO Coupure ENEO &amp; Baisse de tension","POWER ISSUE",
N1674="Coupure ENEO &amp; Baisse de tension","POWER ISSUE",
N1674="Defaut GE &amp; POWER Cabinet","POWER ISSUE",
N1674="Sharing","POWER ISSUE",
N1674="Sites strategiques &amp; DataCenter","POWER ISSUE",
N1674="Exclu","Exclu",
N1674="SAT","TX ISSUE",
N1674="SPARE-ISSUE","SPARE-ISSUE",
N1674="Fiber CAmtel","TX ISSUE",
N1674="Fiber AOF","TX ISSUE",
N1674="Projet OCM (HUAWEI)","TRAVAUX-HUAWEI",
N1674="Projet OCM (NOKIA)","TRAVAUX -NOKIA",
N1674="ACCESS-ISSUE","ACCESS-ISSUE",
N1674="Projet OCM (ZTE, NOKIA, autres projets)","TRAVAUX OCM",
N1674="No root CAuse","No root cause",
N1674="ODU HS","TX ISSUE",
N1674="IP &amp; VLAN","TX ISSUE",
N1674="Warehouse HUAWEI","SPARE-ISSUE",
N1674="SPARE-HS","SPARE-ISSUE",
N1674="Power Telco","RAN ISSUE"
),"")</f>
        <v>No root cause</v>
      </c>
      <c r="N1674" s="29" t="s">
        <v>5652</v>
      </c>
      <c r="O1674" s="17" t="str" cm="1">
        <f t="array" ref="O1674">IFERROR(_xlfn.IFS(
N1674="MPR ISSUE","ACTIVE",
N1674="BSS Hardware Issue","ACTIVE",
N1674="Sites strategiques, MLL, Pylone, etc.","PASSIVE",
N1674="AKTIVCO DEFAUT GE &amp; POWER Cabinet","PASSIVE",
N1674="AKTIVCO Coupure ENEO &amp; Baisse de tension","PASSIVE",
N1674="Coupure ENEO &amp; Baisse de tension","PASSIVE",
N1674="Defaut GE &amp; POWER Cabinet","PASSIVE",
N1674="Sharing","PASSIVE",
N1674="Sites strategiques &amp; DataCenter","PASSIVE",
N1674="Exclu","Exclu",
N1674="SAT","ACTIVE",
N1674="SPARE-ISSUE","SPARE-ISSUE",
N1674="Fiber CAmtel","ACTIVE",
N1674="Fiber AOF","ACTIVE",
N1674="Projet OCM (HUAWEI)","PLANNED WORKS",
N1674="Projet OCM (NOKIA)","PLANNED WORKS",
N1674="ACCESS-ISSUE","ACCESS-ISSUE",
N1674="Projet OCM (ZTE, NOKIA, autres projets)","PLANNED WORKS",
N1674="No root CAuse","No root cause",
N1674="ODU HS","ACTIVE",
N1674="IP &amp; VLAN","ACTIVE",
N1674="Warehouse HUAWEI","SPARE-ISSUE",
N1674="SPARE-HS","SPARE-ISSUE",
N1674="Power Telco","ACTIVE"
),"")</f>
        <v>No root cause</v>
      </c>
      <c r="P1674" s="59">
        <v>0</v>
      </c>
      <c r="Q1674" s="59">
        <v>0</v>
      </c>
      <c r="R1674" s="59">
        <v>0</v>
      </c>
      <c r="S1674" s="59">
        <v>0</v>
      </c>
      <c r="T1674" s="59">
        <v>0</v>
      </c>
      <c r="U1674" s="59">
        <v>0</v>
      </c>
      <c r="V1674" s="14"/>
      <c r="W1674" s="14"/>
      <c r="X1674" s="14"/>
      <c r="Y1674" s="14"/>
      <c r="Z1674" s="14"/>
      <c r="AA1674" s="31" t="s">
        <v>16</v>
      </c>
      <c r="AB1674" s="31" t="s">
        <v>16</v>
      </c>
      <c r="AC1674" s="7" t="s">
        <v>16</v>
      </c>
      <c r="AD1674" s="3"/>
      <c r="AE1674" s="3" t="s">
        <v>16</v>
      </c>
      <c r="AF1674" s="7" t="s">
        <v>16</v>
      </c>
      <c r="AG1674" s="32" t="s">
        <v>16</v>
      </c>
      <c r="AH1674" s="32" t="s">
        <v>16</v>
      </c>
      <c r="AI1674" s="32" t="s">
        <v>16</v>
      </c>
      <c r="AJ1674" s="32" t="s">
        <v>16</v>
      </c>
      <c r="AK1674" s="32" t="s">
        <v>16</v>
      </c>
      <c r="AL1674" s="32" t="s">
        <v>16</v>
      </c>
      <c r="AM1674" s="32" t="s">
        <v>16</v>
      </c>
      <c r="AN1674" s="9" t="s">
        <v>16</v>
      </c>
      <c r="AO1674" s="9" t="s">
        <v>16</v>
      </c>
      <c r="AP1674" s="9" t="s">
        <v>16</v>
      </c>
      <c r="AQ1674" s="14"/>
      <c r="AR1674" s="14"/>
    </row>
    <row r="1675" spans="1:44" s="9" customFormat="1" hidden="1" x14ac:dyDescent="0.3">
      <c r="A1675" s="1" t="s">
        <v>642</v>
      </c>
      <c r="B1675" s="51" t="s">
        <v>643</v>
      </c>
      <c r="C1675" s="51" t="s">
        <v>11</v>
      </c>
      <c r="D1675" s="51" t="s">
        <v>12</v>
      </c>
      <c r="E1675" s="56" t="s">
        <v>32</v>
      </c>
      <c r="F1675" s="51" t="s">
        <v>642</v>
      </c>
      <c r="G1675" s="50" t="s">
        <v>5898</v>
      </c>
      <c r="H1675" s="22" t="str">
        <f>_xlfn.XLOOKUP(B1675,[1]SITE!$B:$B,[1]SITE!$CK:$CK,"")</f>
        <v>Operationnel</v>
      </c>
      <c r="I1675" s="22"/>
      <c r="J1675" s="22" t="str">
        <f>_xlfn.XLOOKUP(B1675,[1]SITE!$B:$B,[1]SITE!$I:$I,"")</f>
        <v>No impact</v>
      </c>
      <c r="K1675" s="30"/>
      <c r="L1675" s="15" t="str" cm="1">
        <f t="array" ref="L1675">IFERROR(_xlfn.IFS(
N1675="MPR ISSUE","PDH",
N1675="BSS Hardware Issue","BSS",
N1675="Sites strategiques, MLL, Pylone, etc.","ENVTECH",
N1675="AKTIVCO DEFAUT GE &amp; POWER Cabinet","AKTIVCO",
N1675="AKTIVCO Coupure ENEO &amp; Baisse de tension","AKTIVCO GRID ONLY",
N1675="Coupure ENEO &amp; Baisse de tension","IHS GRID ONLY",
N1675="Defaut GE &amp; POWER Cabinet","IHS",
N1675="Sharing","Partners",
N1675="Sites strategiques &amp; DataCenter","SST &amp; DC",
N1675="Exclu","Exclu",
N1675="SAT","SAT",
N1675="SPARE-ISSUE","SPARE-ISSUE",
N1675="Fiber CAmtel","TRANS_FO_CAMTEL",
N1675="Fiber AOF","Fiber AOF",
N1675="Projet OCM (HUAWEI)","TRAVAUX-HUAWEI",
N1675="Projet OCM (NOKIA)","TRAVAUX-NOKIA",
N1675="ACCESS-ISSUE","ACCESS-ISSUE",
N1675="Projet OCM (ZTE, NOKIA, autres projets)","TRAVAUX OCM",
N1675="No root CAuse","No root cause",
N1675="ODU HS","PDH",
N1675="IP &amp; VLAN","PDH",
N1675="Warehouse HUAWEI","SPARE-ISSUE",
N1675="SPARE-HS","SPARE-ISSUE",
N1675="Power Telco","BSS"
),"")</f>
        <v>No root cause</v>
      </c>
      <c r="M1675" s="16" t="str" cm="1">
        <f t="array" ref="M1675">IFERROR(_xlfn.IFS(
N1675="MPR ISSUE","TX ISSUE",
N1675="BSS Hardware Issue","RAN ISSUE",
N1675="Sites strategiques, MLL, Pylone, etc.","ENVTECH",
N1675="AKTIVCO DEFAUT GE &amp; POWER Cabinet","POWER ISSUE",
N1675="AKTIVCO Coupure ENEO &amp; Baisse de tension","POWER ISSUE",
N1675="Coupure ENEO &amp; Baisse de tension","POWER ISSUE",
N1675="Defaut GE &amp; POWER Cabinet","POWER ISSUE",
N1675="Sharing","POWER ISSUE",
N1675="Sites strategiques &amp; DataCenter","POWER ISSUE",
N1675="Exclu","Exclu",
N1675="SAT","TX ISSUE",
N1675="SPARE-ISSUE","SPARE-ISSUE",
N1675="Fiber CAmtel","TX ISSUE",
N1675="Fiber AOF","TX ISSUE",
N1675="Projet OCM (HUAWEI)","TRAVAUX-HUAWEI",
N1675="Projet OCM (NOKIA)","TRAVAUX -NOKIA",
N1675="ACCESS-ISSUE","ACCESS-ISSUE",
N1675="Projet OCM (ZTE, NOKIA, autres projets)","TRAVAUX OCM",
N1675="No root CAuse","No root cause",
N1675="ODU HS","TX ISSUE",
N1675="IP &amp; VLAN","TX ISSUE",
N1675="Warehouse HUAWEI","SPARE-ISSUE",
N1675="SPARE-HS","SPARE-ISSUE",
N1675="Power Telco","RAN ISSUE"
),"")</f>
        <v>No root cause</v>
      </c>
      <c r="N1675" s="29" t="s">
        <v>5652</v>
      </c>
      <c r="O1675" s="17" t="str" cm="1">
        <f t="array" ref="O1675">IFERROR(_xlfn.IFS(
N1675="MPR ISSUE","ACTIVE",
N1675="BSS Hardware Issue","ACTIVE",
N1675="Sites strategiques, MLL, Pylone, etc.","PASSIVE",
N1675="AKTIVCO DEFAUT GE &amp; POWER Cabinet","PASSIVE",
N1675="AKTIVCO Coupure ENEO &amp; Baisse de tension","PASSIVE",
N1675="Coupure ENEO &amp; Baisse de tension","PASSIVE",
N1675="Defaut GE &amp; POWER Cabinet","PASSIVE",
N1675="Sharing","PASSIVE",
N1675="Sites strategiques &amp; DataCenter","PASSIVE",
N1675="Exclu","Exclu",
N1675="SAT","ACTIVE",
N1675="SPARE-ISSUE","SPARE-ISSUE",
N1675="Fiber CAmtel","ACTIVE",
N1675="Fiber AOF","ACTIVE",
N1675="Projet OCM (HUAWEI)","PLANNED WORKS",
N1675="Projet OCM (NOKIA)","PLANNED WORKS",
N1675="ACCESS-ISSUE","ACCESS-ISSUE",
N1675="Projet OCM (ZTE, NOKIA, autres projets)","PLANNED WORKS",
N1675="No root CAuse","No root cause",
N1675="ODU HS","ACTIVE",
N1675="IP &amp; VLAN","ACTIVE",
N1675="Warehouse HUAWEI","SPARE-ISSUE",
N1675="SPARE-HS","SPARE-ISSUE",
N1675="Power Telco","ACTIVE"
),"")</f>
        <v>No root cause</v>
      </c>
      <c r="P1675" s="59">
        <v>0</v>
      </c>
      <c r="Q1675" s="59">
        <v>9.7290352221394844E-2</v>
      </c>
      <c r="R1675" s="59">
        <v>0</v>
      </c>
      <c r="S1675" s="59">
        <v>0.16770324141847387</v>
      </c>
      <c r="T1675" s="59">
        <v>0</v>
      </c>
      <c r="U1675" s="59">
        <v>0</v>
      </c>
      <c r="V1675" s="14"/>
      <c r="W1675" s="14"/>
      <c r="X1675" s="14"/>
      <c r="Y1675" s="14"/>
      <c r="Z1675" s="14"/>
      <c r="AA1675" s="31" t="s">
        <v>16</v>
      </c>
      <c r="AB1675" s="31" t="s">
        <v>16</v>
      </c>
      <c r="AC1675" s="7" t="s">
        <v>16</v>
      </c>
      <c r="AD1675" s="3"/>
      <c r="AE1675" s="3" t="s">
        <v>16</v>
      </c>
      <c r="AF1675" s="7" t="s">
        <v>16</v>
      </c>
      <c r="AG1675" s="32" t="s">
        <v>16</v>
      </c>
      <c r="AH1675" s="32" t="s">
        <v>16</v>
      </c>
      <c r="AI1675" s="32" t="s">
        <v>16</v>
      </c>
      <c r="AJ1675" s="32" t="s">
        <v>16</v>
      </c>
      <c r="AK1675" s="32" t="s">
        <v>16</v>
      </c>
      <c r="AL1675" s="32" t="s">
        <v>16</v>
      </c>
      <c r="AM1675" s="32" t="s">
        <v>16</v>
      </c>
      <c r="AN1675" s="9" t="s">
        <v>16</v>
      </c>
      <c r="AO1675" s="9" t="s">
        <v>16</v>
      </c>
      <c r="AP1675" s="9" t="s">
        <v>16</v>
      </c>
      <c r="AQ1675" s="14"/>
      <c r="AR1675" s="14"/>
    </row>
    <row r="1676" spans="1:44" s="9" customFormat="1" hidden="1" x14ac:dyDescent="0.3">
      <c r="A1676" s="1" t="s">
        <v>4902</v>
      </c>
      <c r="B1676" s="51" t="s">
        <v>4903</v>
      </c>
      <c r="C1676" s="51" t="s">
        <v>11</v>
      </c>
      <c r="D1676" s="51" t="s">
        <v>12</v>
      </c>
      <c r="E1676" s="56" t="s">
        <v>32</v>
      </c>
      <c r="F1676" s="51" t="s">
        <v>33</v>
      </c>
      <c r="G1676" s="22" t="s">
        <v>5896</v>
      </c>
      <c r="H1676" s="22" t="str">
        <f>_xlfn.XLOOKUP(B1676,[1]SITE!$B:$B,[1]SITE!$CK:$CK,"")</f>
        <v>Operationnel</v>
      </c>
      <c r="I1676" s="22"/>
      <c r="J1676" s="22" t="str">
        <f>_xlfn.XLOOKUP(B1676,[1]SITE!$B:$B,[1]SITE!$I:$I,"")</f>
        <v>No impact</v>
      </c>
      <c r="K1676" s="30"/>
      <c r="L1676" s="15" t="str" cm="1">
        <f t="array" ref="L1676">IFERROR(_xlfn.IFS(
N1676="MPR ISSUE","PDH",
N1676="BSS Hardware Issue","BSS",
N1676="Sites strategiques, MLL, Pylone, etc.","ENVTECH",
N1676="AKTIVCO DEFAUT GE &amp; POWER Cabinet","AKTIVCO",
N1676="AKTIVCO Coupure ENEO &amp; Baisse de tension","AKTIVCO GRID ONLY",
N1676="Coupure ENEO &amp; Baisse de tension","IHS GRID ONLY",
N1676="Defaut GE &amp; POWER Cabinet","IHS",
N1676="Sharing","Partners",
N1676="Sites strategiques &amp; DataCenter","SST &amp; DC",
N1676="Exclu","Exclu",
N1676="SAT","SAT",
N1676="SPARE-ISSUE","SPARE-ISSUE",
N1676="Fiber CAmtel","TRANS_FO_CAMTEL",
N1676="Fiber AOF","Fiber AOF",
N1676="Projet OCM (HUAWEI)","TRAVAUX-HUAWEI",
N1676="Projet OCM (NOKIA)","TRAVAUX-NOKIA",
N1676="ACCESS-ISSUE","ACCESS-ISSUE",
N1676="Projet OCM (ZTE, NOKIA, autres projets)","TRAVAUX OCM",
N1676="No root CAuse","No root cause",
N1676="ODU HS","PDH",
N1676="IP &amp; VLAN","PDH",
N1676="Warehouse HUAWEI","SPARE-ISSUE",
N1676="SPARE-HS","SPARE-ISSUE",
N1676="Power Telco","BSS"
),"")</f>
        <v>No root cause</v>
      </c>
      <c r="M1676" s="16" t="str" cm="1">
        <f t="array" ref="M1676">IFERROR(_xlfn.IFS(
N1676="MPR ISSUE","TX ISSUE",
N1676="BSS Hardware Issue","RAN ISSUE",
N1676="Sites strategiques, MLL, Pylone, etc.","ENVTECH",
N1676="AKTIVCO DEFAUT GE &amp; POWER Cabinet","POWER ISSUE",
N1676="AKTIVCO Coupure ENEO &amp; Baisse de tension","POWER ISSUE",
N1676="Coupure ENEO &amp; Baisse de tension","POWER ISSUE",
N1676="Defaut GE &amp; POWER Cabinet","POWER ISSUE",
N1676="Sharing","POWER ISSUE",
N1676="Sites strategiques &amp; DataCenter","POWER ISSUE",
N1676="Exclu","Exclu",
N1676="SAT","TX ISSUE",
N1676="SPARE-ISSUE","SPARE-ISSUE",
N1676="Fiber CAmtel","TX ISSUE",
N1676="Fiber AOF","TX ISSUE",
N1676="Projet OCM (HUAWEI)","TRAVAUX-HUAWEI",
N1676="Projet OCM (NOKIA)","TRAVAUX -NOKIA",
N1676="ACCESS-ISSUE","ACCESS-ISSUE",
N1676="Projet OCM (ZTE, NOKIA, autres projets)","TRAVAUX OCM",
N1676="No root CAuse","No root cause",
N1676="ODU HS","TX ISSUE",
N1676="IP &amp; VLAN","TX ISSUE",
N1676="Warehouse HUAWEI","SPARE-ISSUE",
N1676="SPARE-HS","SPARE-ISSUE",
N1676="Power Telco","RAN ISSUE"
),"")</f>
        <v>No root cause</v>
      </c>
      <c r="N1676" s="29" t="s">
        <v>5652</v>
      </c>
      <c r="O1676" s="17" t="str" cm="1">
        <f t="array" ref="O1676">IFERROR(_xlfn.IFS(
N1676="MPR ISSUE","ACTIVE",
N1676="BSS Hardware Issue","ACTIVE",
N1676="Sites strategiques, MLL, Pylone, etc.","PASSIVE",
N1676="AKTIVCO DEFAUT GE &amp; POWER Cabinet","PASSIVE",
N1676="AKTIVCO Coupure ENEO &amp; Baisse de tension","PASSIVE",
N1676="Coupure ENEO &amp; Baisse de tension","PASSIVE",
N1676="Defaut GE &amp; POWER Cabinet","PASSIVE",
N1676="Sharing","PASSIVE",
N1676="Sites strategiques &amp; DataCenter","PASSIVE",
N1676="Exclu","Exclu",
N1676="SAT","ACTIVE",
N1676="SPARE-ISSUE","SPARE-ISSUE",
N1676="Fiber CAmtel","ACTIVE",
N1676="Fiber AOF","ACTIVE",
N1676="Projet OCM (HUAWEI)","PLANNED WORKS",
N1676="Projet OCM (NOKIA)","PLANNED WORKS",
N1676="ACCESS-ISSUE","ACCESS-ISSUE",
N1676="Projet OCM (ZTE, NOKIA, autres projets)","PLANNED WORKS",
N1676="No root CAuse","No root cause",
N1676="ODU HS","ACTIVE",
N1676="IP &amp; VLAN","ACTIVE",
N1676="Warehouse HUAWEI","SPARE-ISSUE",
N1676="SPARE-HS","SPARE-ISSUE",
N1676="Power Telco","ACTIVE"
),"")</f>
        <v>No root cause</v>
      </c>
      <c r="P1676" s="59">
        <v>0</v>
      </c>
      <c r="Q1676" s="59">
        <v>5.3505234952187534E-3</v>
      </c>
      <c r="R1676" s="59">
        <v>0</v>
      </c>
      <c r="S1676" s="59">
        <v>0</v>
      </c>
      <c r="T1676" s="59">
        <v>0</v>
      </c>
      <c r="U1676" s="59">
        <v>0</v>
      </c>
      <c r="V1676" s="14"/>
      <c r="W1676" s="14"/>
      <c r="X1676" s="14"/>
      <c r="Y1676" s="14"/>
      <c r="Z1676" s="14"/>
      <c r="AA1676" s="31" t="s">
        <v>16</v>
      </c>
      <c r="AB1676" s="31" t="s">
        <v>16</v>
      </c>
      <c r="AC1676" s="7" t="s">
        <v>16</v>
      </c>
      <c r="AD1676" s="3"/>
      <c r="AE1676" s="3" t="s">
        <v>16</v>
      </c>
      <c r="AF1676" s="7" t="s">
        <v>16</v>
      </c>
      <c r="AG1676" s="32" t="s">
        <v>16</v>
      </c>
      <c r="AH1676" s="32" t="s">
        <v>16</v>
      </c>
      <c r="AI1676" s="32" t="s">
        <v>16</v>
      </c>
      <c r="AJ1676" s="32" t="s">
        <v>16</v>
      </c>
      <c r="AK1676" s="32" t="s">
        <v>16</v>
      </c>
      <c r="AL1676" s="32" t="s">
        <v>16</v>
      </c>
      <c r="AM1676" s="32" t="s">
        <v>16</v>
      </c>
      <c r="AN1676" s="9" t="s">
        <v>16</v>
      </c>
      <c r="AO1676" s="9" t="s">
        <v>16</v>
      </c>
      <c r="AP1676" s="9" t="s">
        <v>16</v>
      </c>
      <c r="AQ1676" s="14"/>
      <c r="AR1676" s="14"/>
    </row>
    <row r="1677" spans="1:44" s="9" customFormat="1" hidden="1" x14ac:dyDescent="0.3">
      <c r="A1677" s="1" t="s">
        <v>2341</v>
      </c>
      <c r="B1677" s="52" t="s">
        <v>2342</v>
      </c>
      <c r="C1677" s="51" t="s">
        <v>11</v>
      </c>
      <c r="D1677" s="51" t="s">
        <v>146</v>
      </c>
      <c r="E1677" s="56" t="s">
        <v>38</v>
      </c>
      <c r="F1677" s="51" t="s">
        <v>39</v>
      </c>
      <c r="G1677" s="22" t="s">
        <v>5896</v>
      </c>
      <c r="H1677" s="22" t="str">
        <f>_xlfn.XLOOKUP(B1677,[1]SITE!$B:$B,[1]SITE!$CK:$CK,"")</f>
        <v>Operationnel</v>
      </c>
      <c r="I1677" s="22"/>
      <c r="J1677" s="22" t="str">
        <f>_xlfn.XLOOKUP(B1677,[1]SITE!$B:$B,[1]SITE!$I:$I,"")</f>
        <v>No impact</v>
      </c>
      <c r="K1677" s="30" t="s">
        <v>5389</v>
      </c>
      <c r="L1677" s="15" t="str" cm="1">
        <f t="array" ref="L1677">IFERROR(_xlfn.IFS(
N1677="MPR ISSUE","PDH",
N1677="BSS Hardware Issue","BSS",
N1677="Sites strategiques, MLL, Pylone, etc.","ENVTECH",
N1677="AKTIVCO DEFAUT GE &amp; POWER Cabinet","AKTIVCO",
N1677="AKTIVCO Coupure ENEO &amp; Baisse de tension","AKTIVCO GRID ONLY",
N1677="Coupure ENEO &amp; Baisse de tension","IHS GRID ONLY",
N1677="Defaut GE &amp; POWER Cabinet","IHS",
N1677="Sharing","Partners",
N1677="Sites strategiques &amp; DataCenter","SST &amp; DC",
N1677="Exclu","Exclu",
N1677="SAT","SAT",
N1677="SPARE-ISSUE","SPARE-ISSUE",
N1677="Fiber CAmtel","TRANS_FO_CAMTEL",
N1677="Fiber AOF","Fiber AOF",
N1677="Projet OCM (HUAWEI)","TRAVAUX-HUAWEI",
N1677="Projet OCM (NOKIA)","TRAVAUX-NOKIA",
N1677="ACCESS-ISSUE","ACCESS-ISSUE",
N1677="Projet OCM (ZTE, NOKIA, autres projets)","TRAVAUX OCM",
N1677="No root CAuse","No root cause",
N1677="ODU HS","PDH",
N1677="IP &amp; VLAN","PDH",
N1677="Warehouse HUAWEI","SPARE-ISSUE",
N1677="SPARE-HS","SPARE-ISSUE",
N1677="Power Telco","BSS"
),"")</f>
        <v>No root cause</v>
      </c>
      <c r="M1677" s="16" t="str" cm="1">
        <f t="array" ref="M1677">IFERROR(_xlfn.IFS(
N1677="MPR ISSUE","TX ISSUE",
N1677="BSS Hardware Issue","RAN ISSUE",
N1677="Sites strategiques, MLL, Pylone, etc.","ENVTECH",
N1677="AKTIVCO DEFAUT GE &amp; POWER Cabinet","POWER ISSUE",
N1677="AKTIVCO Coupure ENEO &amp; Baisse de tension","POWER ISSUE",
N1677="Coupure ENEO &amp; Baisse de tension","POWER ISSUE",
N1677="Defaut GE &amp; POWER Cabinet","POWER ISSUE",
N1677="Sharing","POWER ISSUE",
N1677="Sites strategiques &amp; DataCenter","POWER ISSUE",
N1677="Exclu","Exclu",
N1677="SAT","TX ISSUE",
N1677="SPARE-ISSUE","SPARE-ISSUE",
N1677="Fiber CAmtel","TX ISSUE",
N1677="Fiber AOF","TX ISSUE",
N1677="Projet OCM (HUAWEI)","TRAVAUX-HUAWEI",
N1677="Projet OCM (NOKIA)","TRAVAUX -NOKIA",
N1677="ACCESS-ISSUE","ACCESS-ISSUE",
N1677="Projet OCM (ZTE, NOKIA, autres projets)","TRAVAUX OCM",
N1677="No root CAuse","No root cause",
N1677="ODU HS","TX ISSUE",
N1677="IP &amp; VLAN","TX ISSUE",
N1677="Warehouse HUAWEI","SPARE-ISSUE",
N1677="SPARE-HS","SPARE-ISSUE",
N1677="Power Telco","RAN ISSUE"
),"")</f>
        <v>No root cause</v>
      </c>
      <c r="N1677" s="29" t="s">
        <v>5652</v>
      </c>
      <c r="O1677" s="17" t="str" cm="1">
        <f t="array" ref="O1677">IFERROR(_xlfn.IFS(
N1677="MPR ISSUE","ACTIVE",
N1677="BSS Hardware Issue","ACTIVE",
N1677="Sites strategiques, MLL, Pylone, etc.","PASSIVE",
N1677="AKTIVCO DEFAUT GE &amp; POWER Cabinet","PASSIVE",
N1677="AKTIVCO Coupure ENEO &amp; Baisse de tension","PASSIVE",
N1677="Coupure ENEO &amp; Baisse de tension","PASSIVE",
N1677="Defaut GE &amp; POWER Cabinet","PASSIVE",
N1677="Sharing","PASSIVE",
N1677="Sites strategiques &amp; DataCenter","PASSIVE",
N1677="Exclu","Exclu",
N1677="SAT","ACTIVE",
N1677="SPARE-ISSUE","SPARE-ISSUE",
N1677="Fiber CAmtel","ACTIVE",
N1677="Fiber AOF","ACTIVE",
N1677="Projet OCM (HUAWEI)","PLANNED WORKS",
N1677="Projet OCM (NOKIA)","PLANNED WORKS",
N1677="ACCESS-ISSUE","ACCESS-ISSUE",
N1677="Projet OCM (ZTE, NOKIA, autres projets)","PLANNED WORKS",
N1677="No root CAuse","No root cause",
N1677="ODU HS","ACTIVE",
N1677="IP &amp; VLAN","ACTIVE",
N1677="Warehouse HUAWEI","SPARE-ISSUE",
N1677="SPARE-HS","SPARE-ISSUE",
N1677="Power Telco","ACTIVE"
),"")</f>
        <v>No root cause</v>
      </c>
      <c r="P1677" s="59">
        <v>0</v>
      </c>
      <c r="Q1677" s="59">
        <v>0</v>
      </c>
      <c r="R1677" s="59">
        <v>0</v>
      </c>
      <c r="S1677" s="59">
        <v>0</v>
      </c>
      <c r="T1677" s="59">
        <v>0</v>
      </c>
      <c r="U1677" s="59">
        <v>0</v>
      </c>
      <c r="V1677" s="14"/>
      <c r="W1677" s="14"/>
      <c r="X1677" s="14"/>
      <c r="Y1677" s="14"/>
      <c r="Z1677" s="14"/>
      <c r="AA1677" s="31" t="s">
        <v>16</v>
      </c>
      <c r="AB1677" s="31" t="s">
        <v>16</v>
      </c>
      <c r="AC1677" s="7" t="s">
        <v>16</v>
      </c>
      <c r="AD1677" s="3"/>
      <c r="AE1677" s="3" t="s">
        <v>16</v>
      </c>
      <c r="AF1677" s="7" t="s">
        <v>16</v>
      </c>
      <c r="AG1677" s="32" t="s">
        <v>16</v>
      </c>
      <c r="AH1677" s="32" t="s">
        <v>16</v>
      </c>
      <c r="AI1677" s="32" t="s">
        <v>16</v>
      </c>
      <c r="AJ1677" s="32" t="s">
        <v>16</v>
      </c>
      <c r="AK1677" s="32" t="s">
        <v>16</v>
      </c>
      <c r="AL1677" s="32" t="s">
        <v>16</v>
      </c>
      <c r="AM1677" s="32" t="s">
        <v>16</v>
      </c>
      <c r="AN1677" s="9" t="s">
        <v>16</v>
      </c>
      <c r="AO1677" s="9" t="s">
        <v>16</v>
      </c>
      <c r="AP1677" s="9" t="s">
        <v>16</v>
      </c>
      <c r="AQ1677" s="14"/>
      <c r="AR1677" s="14"/>
    </row>
    <row r="1678" spans="1:44" s="9" customFormat="1" hidden="1" x14ac:dyDescent="0.3">
      <c r="A1678" s="1" t="s">
        <v>3050</v>
      </c>
      <c r="B1678" s="51" t="s">
        <v>3051</v>
      </c>
      <c r="C1678" s="1"/>
      <c r="D1678" s="51"/>
      <c r="E1678" s="56" t="s">
        <v>32</v>
      </c>
      <c r="F1678" s="51" t="s">
        <v>3050</v>
      </c>
      <c r="G1678" s="50" t="s">
        <v>5898</v>
      </c>
      <c r="H1678" s="22" t="str">
        <f>_xlfn.XLOOKUP(B1678,[1]SITE!$B:$B,[1]SITE!$CK:$CK,"")</f>
        <v>Operationnel</v>
      </c>
      <c r="I1678" s="22"/>
      <c r="J1678" s="22" t="str">
        <f>_xlfn.XLOOKUP(B1678,[1]SITE!$B:$B,[1]SITE!$I:$I,"")</f>
        <v>No impact</v>
      </c>
      <c r="K1678" s="30"/>
      <c r="L1678" s="15" t="str" cm="1">
        <f t="array" ref="L1678">IFERROR(_xlfn.IFS(
N1678="MPR ISSUE","PDH",
N1678="BSS Hardware Issue","BSS",
N1678="Sites strategiques, MLL, Pylone, etc.","ENVTECH",
N1678="AKTIVCO DEFAUT GE &amp; POWER Cabinet","AKTIVCO",
N1678="AKTIVCO Coupure ENEO &amp; Baisse de tension","AKTIVCO GRID ONLY",
N1678="Coupure ENEO &amp; Baisse de tension","IHS GRID ONLY",
N1678="Defaut GE &amp; POWER Cabinet","IHS",
N1678="Sharing","Partners",
N1678="Sites strategiques &amp; DataCenter","SST &amp; DC",
N1678="Exclu","Exclu",
N1678="SAT","SAT",
N1678="SPARE-ISSUE","SPARE-ISSUE",
N1678="Fiber CAmtel","TRANS_FO_CAMTEL",
N1678="Fiber AOF","Fiber AOF",
N1678="Projet OCM (HUAWEI)","TRAVAUX-HUAWEI",
N1678="Projet OCM (NOKIA)","TRAVAUX-NOKIA",
N1678="ACCESS-ISSUE","ACCESS-ISSUE",
N1678="Projet OCM (ZTE, NOKIA, autres projets)","TRAVAUX OCM",
N1678="No root CAuse","No root cause",
N1678="ODU HS","PDH",
N1678="IP &amp; VLAN","PDH",
N1678="Warehouse HUAWEI","SPARE-ISSUE",
N1678="SPARE-HS","SPARE-ISSUE",
N1678="Power Telco","BSS"
),"")</f>
        <v>No root cause</v>
      </c>
      <c r="M1678" s="16" t="str" cm="1">
        <f t="array" ref="M1678">IFERROR(_xlfn.IFS(
N1678="MPR ISSUE","TX ISSUE",
N1678="BSS Hardware Issue","RAN ISSUE",
N1678="Sites strategiques, MLL, Pylone, etc.","ENVTECH",
N1678="AKTIVCO DEFAUT GE &amp; POWER Cabinet","POWER ISSUE",
N1678="AKTIVCO Coupure ENEO &amp; Baisse de tension","POWER ISSUE",
N1678="Coupure ENEO &amp; Baisse de tension","POWER ISSUE",
N1678="Defaut GE &amp; POWER Cabinet","POWER ISSUE",
N1678="Sharing","POWER ISSUE",
N1678="Sites strategiques &amp; DataCenter","POWER ISSUE",
N1678="Exclu","Exclu",
N1678="SAT","TX ISSUE",
N1678="SPARE-ISSUE","SPARE-ISSUE",
N1678="Fiber CAmtel","TX ISSUE",
N1678="Fiber AOF","TX ISSUE",
N1678="Projet OCM (HUAWEI)","TRAVAUX-HUAWEI",
N1678="Projet OCM (NOKIA)","TRAVAUX -NOKIA",
N1678="ACCESS-ISSUE","ACCESS-ISSUE",
N1678="Projet OCM (ZTE, NOKIA, autres projets)","TRAVAUX OCM",
N1678="No root CAuse","No root cause",
N1678="ODU HS","TX ISSUE",
N1678="IP &amp; VLAN","TX ISSUE",
N1678="Warehouse HUAWEI","SPARE-ISSUE",
N1678="SPARE-HS","SPARE-ISSUE",
N1678="Power Telco","RAN ISSUE"
),"")</f>
        <v>No root cause</v>
      </c>
      <c r="N1678" s="29" t="s">
        <v>5652</v>
      </c>
      <c r="O1678" s="17" t="str" cm="1">
        <f t="array" ref="O1678">IFERROR(_xlfn.IFS(
N1678="MPR ISSUE","ACTIVE",
N1678="BSS Hardware Issue","ACTIVE",
N1678="Sites strategiques, MLL, Pylone, etc.","PASSIVE",
N1678="AKTIVCO DEFAUT GE &amp; POWER Cabinet","PASSIVE",
N1678="AKTIVCO Coupure ENEO &amp; Baisse de tension","PASSIVE",
N1678="Coupure ENEO &amp; Baisse de tension","PASSIVE",
N1678="Defaut GE &amp; POWER Cabinet","PASSIVE",
N1678="Sharing","PASSIVE",
N1678="Sites strategiques &amp; DataCenter","PASSIVE",
N1678="Exclu","Exclu",
N1678="SAT","ACTIVE",
N1678="SPARE-ISSUE","SPARE-ISSUE",
N1678="Fiber CAmtel","ACTIVE",
N1678="Fiber AOF","ACTIVE",
N1678="Projet OCM (HUAWEI)","PLANNED WORKS",
N1678="Projet OCM (NOKIA)","PLANNED WORKS",
N1678="ACCESS-ISSUE","ACCESS-ISSUE",
N1678="Projet OCM (ZTE, NOKIA, autres projets)","PLANNED WORKS",
N1678="No root CAuse","No root cause",
N1678="ODU HS","ACTIVE",
N1678="IP &amp; VLAN","ACTIVE",
N1678="Warehouse HUAWEI","SPARE-ISSUE",
N1678="SPARE-HS","SPARE-ISSUE",
N1678="Power Telco","ACTIVE"
),"")</f>
        <v>No root cause</v>
      </c>
      <c r="P1678" s="59">
        <v>0</v>
      </c>
      <c r="Q1678" s="59">
        <v>0</v>
      </c>
      <c r="R1678" s="59">
        <v>0</v>
      </c>
      <c r="S1678" s="59">
        <v>0</v>
      </c>
      <c r="T1678" s="59">
        <v>0</v>
      </c>
      <c r="U1678" s="59">
        <v>0</v>
      </c>
      <c r="V1678" s="14"/>
      <c r="W1678" s="14"/>
      <c r="X1678" s="14"/>
      <c r="Y1678" s="14"/>
      <c r="Z1678" s="14"/>
      <c r="AA1678" s="31" t="s">
        <v>16</v>
      </c>
      <c r="AB1678" s="31" t="s">
        <v>16</v>
      </c>
      <c r="AC1678" s="7" t="s">
        <v>16</v>
      </c>
      <c r="AD1678" s="3"/>
      <c r="AE1678" s="3" t="s">
        <v>16</v>
      </c>
      <c r="AF1678" s="7" t="s">
        <v>16</v>
      </c>
      <c r="AG1678" s="32" t="s">
        <v>16</v>
      </c>
      <c r="AH1678" s="32" t="s">
        <v>16</v>
      </c>
      <c r="AI1678" s="32" t="s">
        <v>16</v>
      </c>
      <c r="AJ1678" s="32" t="s">
        <v>16</v>
      </c>
      <c r="AK1678" s="32" t="s">
        <v>16</v>
      </c>
      <c r="AL1678" s="32" t="s">
        <v>16</v>
      </c>
      <c r="AM1678" s="32" t="s">
        <v>16</v>
      </c>
      <c r="AN1678" s="9" t="s">
        <v>16</v>
      </c>
      <c r="AO1678" s="9" t="s">
        <v>16</v>
      </c>
      <c r="AP1678" s="9" t="s">
        <v>16</v>
      </c>
      <c r="AQ1678" s="14"/>
      <c r="AR1678" s="14"/>
    </row>
    <row r="1679" spans="1:44" s="9" customFormat="1" hidden="1" x14ac:dyDescent="0.3">
      <c r="A1679" s="3" t="s">
        <v>2087</v>
      </c>
      <c r="B1679" s="3" t="s">
        <v>2088</v>
      </c>
      <c r="C1679" s="1"/>
      <c r="D1679" s="56" t="e">
        <v>#N/A</v>
      </c>
      <c r="E1679" s="56" t="s">
        <v>38</v>
      </c>
      <c r="F1679" s="3" t="s">
        <v>2089</v>
      </c>
      <c r="G1679" s="22" t="s">
        <v>5896</v>
      </c>
      <c r="H1679" s="22" t="str">
        <f>_xlfn.XLOOKUP(B1679,[1]SITE!$B:$B,[1]SITE!$CK:$CK,"")</f>
        <v>Operationnel</v>
      </c>
      <c r="I1679" s="22"/>
      <c r="J1679" s="22" t="str">
        <f>_xlfn.XLOOKUP(B1679,[1]SITE!$B:$B,[1]SITE!$I:$I,"")</f>
        <v>No impact</v>
      </c>
      <c r="K1679" s="30"/>
      <c r="L1679" s="15" t="str" cm="1">
        <f t="array" ref="L1679">IFERROR(_xlfn.IFS(
N1679="MPR ISSUE","PDH",
N1679="BSS Hardware Issue","BSS",
N1679="Sites strategiques, MLL, Pylone, etc.","ENVTECH",
N1679="AKTIVCO DEFAUT GE &amp; POWER Cabinet","AKTIVCO",
N1679="AKTIVCO Coupure ENEO &amp; Baisse de tension","AKTIVCO GRID ONLY",
N1679="Coupure ENEO &amp; Baisse de tension","IHS GRID ONLY",
N1679="Defaut GE &amp; POWER Cabinet","IHS",
N1679="Sharing","Partners",
N1679="Sites strategiques &amp; DataCenter","SST &amp; DC",
N1679="Exclu","Exclu",
N1679="SAT","SAT",
N1679="SPARE-ISSUE","SPARE-ISSUE",
N1679="Fiber CAmtel","TRANS_FO_CAMTEL",
N1679="Fiber AOF","Fiber AOF",
N1679="Projet OCM (HUAWEI)","TRAVAUX-HUAWEI",
N1679="Projet OCM (NOKIA)","TRAVAUX-NOKIA",
N1679="ACCESS-ISSUE","ACCESS-ISSUE",
N1679="Projet OCM (ZTE, NOKIA, autres projets)","TRAVAUX OCM",
N1679="No root CAuse","No root cause",
N1679="ODU HS","PDH",
N1679="IP &amp; VLAN","PDH",
N1679="Warehouse HUAWEI","SPARE-ISSUE",
N1679="SPARE-HS","SPARE-ISSUE",
N1679="Power Telco","BSS"
),"")</f>
        <v>No root cause</v>
      </c>
      <c r="M1679" s="16" t="str" cm="1">
        <f t="array" ref="M1679">IFERROR(_xlfn.IFS(
N1679="MPR ISSUE","TX ISSUE",
N1679="BSS Hardware Issue","RAN ISSUE",
N1679="Sites strategiques, MLL, Pylone, etc.","ENVTECH",
N1679="AKTIVCO DEFAUT GE &amp; POWER Cabinet","POWER ISSUE",
N1679="AKTIVCO Coupure ENEO &amp; Baisse de tension","POWER ISSUE",
N1679="Coupure ENEO &amp; Baisse de tension","POWER ISSUE",
N1679="Defaut GE &amp; POWER Cabinet","POWER ISSUE",
N1679="Sharing","POWER ISSUE",
N1679="Sites strategiques &amp; DataCenter","POWER ISSUE",
N1679="Exclu","Exclu",
N1679="SAT","TX ISSUE",
N1679="SPARE-ISSUE","SPARE-ISSUE",
N1679="Fiber CAmtel","TX ISSUE",
N1679="Fiber AOF","TX ISSUE",
N1679="Projet OCM (HUAWEI)","TRAVAUX-HUAWEI",
N1679="Projet OCM (NOKIA)","TRAVAUX -NOKIA",
N1679="ACCESS-ISSUE","ACCESS-ISSUE",
N1679="Projet OCM (ZTE, NOKIA, autres projets)","TRAVAUX OCM",
N1679="No root CAuse","No root cause",
N1679="ODU HS","TX ISSUE",
N1679="IP &amp; VLAN","TX ISSUE",
N1679="Warehouse HUAWEI","SPARE-ISSUE",
N1679="SPARE-HS","SPARE-ISSUE",
N1679="Power Telco","RAN ISSUE"
),"")</f>
        <v>No root cause</v>
      </c>
      <c r="N1679" s="29" t="s">
        <v>5652</v>
      </c>
      <c r="O1679" s="17" t="str" cm="1">
        <f t="array" ref="O1679">IFERROR(_xlfn.IFS(
N1679="MPR ISSUE","ACTIVE",
N1679="BSS Hardware Issue","ACTIVE",
N1679="Sites strategiques, MLL, Pylone, etc.","PASSIVE",
N1679="AKTIVCO DEFAUT GE &amp; POWER Cabinet","PASSIVE",
N1679="AKTIVCO Coupure ENEO &amp; Baisse de tension","PASSIVE",
N1679="Coupure ENEO &amp; Baisse de tension","PASSIVE",
N1679="Defaut GE &amp; POWER Cabinet","PASSIVE",
N1679="Sharing","PASSIVE",
N1679="Sites strategiques &amp; DataCenter","PASSIVE",
N1679="Exclu","Exclu",
N1679="SAT","ACTIVE",
N1679="SPARE-ISSUE","SPARE-ISSUE",
N1679="Fiber CAmtel","ACTIVE",
N1679="Fiber AOF","ACTIVE",
N1679="Projet OCM (HUAWEI)","PLANNED WORKS",
N1679="Projet OCM (NOKIA)","PLANNED WORKS",
N1679="ACCESS-ISSUE","ACCESS-ISSUE",
N1679="Projet OCM (ZTE, NOKIA, autres projets)","PLANNED WORKS",
N1679="No root CAuse","No root cause",
N1679="ODU HS","ACTIVE",
N1679="IP &amp; VLAN","ACTIVE",
N1679="Warehouse HUAWEI","SPARE-ISSUE",
N1679="SPARE-HS","SPARE-ISSUE",
N1679="Power Telco","ACTIVE"
),"")</f>
        <v>No root cause</v>
      </c>
      <c r="P1679" s="59">
        <v>0</v>
      </c>
      <c r="Q1679" s="59">
        <v>0</v>
      </c>
      <c r="R1679" s="59">
        <v>0</v>
      </c>
      <c r="S1679" s="59">
        <v>0</v>
      </c>
      <c r="T1679" s="59">
        <v>0</v>
      </c>
      <c r="U1679" s="59">
        <v>0</v>
      </c>
      <c r="V1679" s="14"/>
      <c r="W1679" s="14"/>
      <c r="X1679" s="14"/>
      <c r="Y1679" s="14"/>
      <c r="Z1679" s="14"/>
      <c r="AA1679" s="31" t="s">
        <v>16</v>
      </c>
      <c r="AB1679" s="31" t="s">
        <v>16</v>
      </c>
      <c r="AC1679" s="7" t="s">
        <v>16</v>
      </c>
      <c r="AD1679" s="3"/>
      <c r="AE1679" s="3" t="s">
        <v>16</v>
      </c>
      <c r="AF1679" s="7" t="s">
        <v>16</v>
      </c>
      <c r="AG1679" s="32" t="s">
        <v>16</v>
      </c>
      <c r="AH1679" s="32" t="s">
        <v>16</v>
      </c>
      <c r="AI1679" s="32" t="s">
        <v>16</v>
      </c>
      <c r="AJ1679" s="32" t="s">
        <v>16</v>
      </c>
      <c r="AK1679" s="32" t="s">
        <v>16</v>
      </c>
      <c r="AL1679" s="32" t="s">
        <v>16</v>
      </c>
      <c r="AM1679" s="32" t="s">
        <v>16</v>
      </c>
      <c r="AN1679" s="9" t="s">
        <v>16</v>
      </c>
      <c r="AO1679" s="9" t="s">
        <v>16</v>
      </c>
      <c r="AP1679" s="9" t="s">
        <v>16</v>
      </c>
      <c r="AQ1679" s="14"/>
      <c r="AR1679" s="14"/>
    </row>
    <row r="1680" spans="1:44" s="9" customFormat="1" hidden="1" x14ac:dyDescent="0.3">
      <c r="A1680" s="1" t="s">
        <v>4689</v>
      </c>
      <c r="B1680" s="1" t="s">
        <v>4690</v>
      </c>
      <c r="C1680" s="1" t="s">
        <v>11</v>
      </c>
      <c r="D1680" s="1" t="s">
        <v>12</v>
      </c>
      <c r="E1680" s="56" t="s">
        <v>103</v>
      </c>
      <c r="F1680" s="1" t="s">
        <v>300</v>
      </c>
      <c r="G1680" s="49" t="s">
        <v>5897</v>
      </c>
      <c r="H1680" s="22" t="str">
        <f>_xlfn.XLOOKUP(B1680,[1]SITE!$B:$B,[1]SITE!$CK:$CK,"")</f>
        <v>Operationnel</v>
      </c>
      <c r="I1680" s="22"/>
      <c r="J1680" s="22" t="str">
        <f>_xlfn.XLOOKUP(B1680,[1]SITE!$B:$B,[1]SITE!$I:$I,"")</f>
        <v>No impact</v>
      </c>
      <c r="K1680" s="30"/>
      <c r="L1680" s="15" t="str" cm="1">
        <f t="array" ref="L1680">IFERROR(_xlfn.IFS(
N1680="MPR ISSUE","PDH",
N1680="BSS Hardware Issue","BSS",
N1680="Sites strategiques, MLL, Pylone, etc.","ENVTECH",
N1680="AKTIVCO DEFAUT GE &amp; POWER Cabinet","AKTIVCO",
N1680="AKTIVCO Coupure ENEO &amp; Baisse de tension","AKTIVCO GRID ONLY",
N1680="Coupure ENEO &amp; Baisse de tension","IHS GRID ONLY",
N1680="Defaut GE &amp; POWER Cabinet","IHS",
N1680="Sharing","Partners",
N1680="Sites strategiques &amp; DataCenter","SST &amp; DC",
N1680="Exclu","Exclu",
N1680="SAT","SAT",
N1680="SPARE-ISSUE","SPARE-ISSUE",
N1680="Fiber CAmtel","TRANS_FO_CAMTEL",
N1680="Fiber AOF","Fiber AOF",
N1680="Projet OCM (HUAWEI)","TRAVAUX-HUAWEI",
N1680="Projet OCM (NOKIA)","TRAVAUX-NOKIA",
N1680="ACCESS-ISSUE","ACCESS-ISSUE",
N1680="Projet OCM (ZTE, NOKIA, autres projets)","TRAVAUX OCM",
N1680="No root CAuse","No root cause",
N1680="ODU HS","PDH",
N1680="IP &amp; VLAN","PDH",
N1680="Warehouse HUAWEI","SPARE-ISSUE",
N1680="SPARE-HS","SPARE-ISSUE",
N1680="Power Telco","BSS"
),"")</f>
        <v>No root cause</v>
      </c>
      <c r="M1680" s="16" t="str" cm="1">
        <f t="array" ref="M1680">IFERROR(_xlfn.IFS(
N1680="MPR ISSUE","TX ISSUE",
N1680="BSS Hardware Issue","RAN ISSUE",
N1680="Sites strategiques, MLL, Pylone, etc.","ENVTECH",
N1680="AKTIVCO DEFAUT GE &amp; POWER Cabinet","POWER ISSUE",
N1680="AKTIVCO Coupure ENEO &amp; Baisse de tension","POWER ISSUE",
N1680="Coupure ENEO &amp; Baisse de tension","POWER ISSUE",
N1680="Defaut GE &amp; POWER Cabinet","POWER ISSUE",
N1680="Sharing","POWER ISSUE",
N1680="Sites strategiques &amp; DataCenter","POWER ISSUE",
N1680="Exclu","Exclu",
N1680="SAT","TX ISSUE",
N1680="SPARE-ISSUE","SPARE-ISSUE",
N1680="Fiber CAmtel","TX ISSUE",
N1680="Fiber AOF","TX ISSUE",
N1680="Projet OCM (HUAWEI)","TRAVAUX-HUAWEI",
N1680="Projet OCM (NOKIA)","TRAVAUX -NOKIA",
N1680="ACCESS-ISSUE","ACCESS-ISSUE",
N1680="Projet OCM (ZTE, NOKIA, autres projets)","TRAVAUX OCM",
N1680="No root CAuse","No root cause",
N1680="ODU HS","TX ISSUE",
N1680="IP &amp; VLAN","TX ISSUE",
N1680="Warehouse HUAWEI","SPARE-ISSUE",
N1680="SPARE-HS","SPARE-ISSUE",
N1680="Power Telco","RAN ISSUE"
),"")</f>
        <v>No root cause</v>
      </c>
      <c r="N1680" s="29" t="s">
        <v>5652</v>
      </c>
      <c r="O1680" s="17" t="str" cm="1">
        <f t="array" ref="O1680">IFERROR(_xlfn.IFS(
N1680="MPR ISSUE","ACTIVE",
N1680="BSS Hardware Issue","ACTIVE",
N1680="Sites strategiques, MLL, Pylone, etc.","PASSIVE",
N1680="AKTIVCO DEFAUT GE &amp; POWER Cabinet","PASSIVE",
N1680="AKTIVCO Coupure ENEO &amp; Baisse de tension","PASSIVE",
N1680="Coupure ENEO &amp; Baisse de tension","PASSIVE",
N1680="Defaut GE &amp; POWER Cabinet","PASSIVE",
N1680="Sharing","PASSIVE",
N1680="Sites strategiques &amp; DataCenter","PASSIVE",
N1680="Exclu","Exclu",
N1680="SAT","ACTIVE",
N1680="SPARE-ISSUE","SPARE-ISSUE",
N1680="Fiber CAmtel","ACTIVE",
N1680="Fiber AOF","ACTIVE",
N1680="Projet OCM (HUAWEI)","PLANNED WORKS",
N1680="Projet OCM (NOKIA)","PLANNED WORKS",
N1680="ACCESS-ISSUE","ACCESS-ISSUE",
N1680="Projet OCM (ZTE, NOKIA, autres projets)","PLANNED WORKS",
N1680="No root CAuse","No root cause",
N1680="ODU HS","ACTIVE",
N1680="IP &amp; VLAN","ACTIVE",
N1680="Warehouse HUAWEI","SPARE-ISSUE",
N1680="SPARE-HS","SPARE-ISSUE",
N1680="Power Telco","ACTIVE"
),"")</f>
        <v>No root cause</v>
      </c>
      <c r="P1680" s="59">
        <v>0</v>
      </c>
      <c r="Q1680" s="59">
        <v>0</v>
      </c>
      <c r="R1680" s="59">
        <v>0</v>
      </c>
      <c r="S1680" s="59">
        <v>0</v>
      </c>
      <c r="T1680" s="59">
        <v>0</v>
      </c>
      <c r="U1680" s="59">
        <v>0</v>
      </c>
      <c r="V1680" s="14"/>
      <c r="W1680" s="14"/>
      <c r="X1680" s="14"/>
      <c r="Y1680" s="14"/>
      <c r="Z1680" s="14"/>
      <c r="AA1680" s="31" t="s">
        <v>16</v>
      </c>
      <c r="AB1680" s="31" t="s">
        <v>16</v>
      </c>
      <c r="AC1680" s="7" t="s">
        <v>16</v>
      </c>
      <c r="AD1680" s="3"/>
      <c r="AE1680" s="3" t="s">
        <v>16</v>
      </c>
      <c r="AF1680" s="7" t="s">
        <v>16</v>
      </c>
      <c r="AG1680" s="32" t="s">
        <v>16</v>
      </c>
      <c r="AH1680" s="32" t="s">
        <v>16</v>
      </c>
      <c r="AI1680" s="32" t="s">
        <v>16</v>
      </c>
      <c r="AJ1680" s="32" t="s">
        <v>16</v>
      </c>
      <c r="AK1680" s="32" t="s">
        <v>16</v>
      </c>
      <c r="AL1680" s="32" t="s">
        <v>16</v>
      </c>
      <c r="AM1680" s="32" t="s">
        <v>16</v>
      </c>
      <c r="AN1680" s="9" t="s">
        <v>16</v>
      </c>
      <c r="AO1680" s="9" t="s">
        <v>16</v>
      </c>
      <c r="AP1680" s="9" t="s">
        <v>16</v>
      </c>
      <c r="AQ1680" s="14"/>
      <c r="AR1680" s="14"/>
    </row>
    <row r="1681" spans="1:44" s="9" customFormat="1" hidden="1" x14ac:dyDescent="0.3">
      <c r="A1681" s="1" t="s">
        <v>4683</v>
      </c>
      <c r="B1681" s="1" t="s">
        <v>4684</v>
      </c>
      <c r="C1681" s="1" t="s">
        <v>11</v>
      </c>
      <c r="D1681" s="1" t="s">
        <v>12</v>
      </c>
      <c r="E1681" s="56" t="s">
        <v>103</v>
      </c>
      <c r="F1681" s="1" t="s">
        <v>300</v>
      </c>
      <c r="G1681" s="49" t="s">
        <v>5897</v>
      </c>
      <c r="H1681" s="22" t="str">
        <f>_xlfn.XLOOKUP(B1681,[1]SITE!$B:$B,[1]SITE!$CK:$CK,"")</f>
        <v>Operationnel</v>
      </c>
      <c r="I1681" s="22"/>
      <c r="J1681" s="22" t="str">
        <f>_xlfn.XLOOKUP(B1681,[1]SITE!$B:$B,[1]SITE!$I:$I,"")</f>
        <v>No impact</v>
      </c>
      <c r="K1681" s="30"/>
      <c r="L1681" s="15" t="str" cm="1">
        <f t="array" ref="L1681">IFERROR(_xlfn.IFS(
N1681="MPR ISSUE","PDH",
N1681="BSS Hardware Issue","BSS",
N1681="Sites strategiques, MLL, Pylone, etc.","ENVTECH",
N1681="AKTIVCO DEFAUT GE &amp; POWER Cabinet","AKTIVCO",
N1681="AKTIVCO Coupure ENEO &amp; Baisse de tension","AKTIVCO GRID ONLY",
N1681="Coupure ENEO &amp; Baisse de tension","IHS GRID ONLY",
N1681="Defaut GE &amp; POWER Cabinet","IHS",
N1681="Sharing","Partners",
N1681="Sites strategiques &amp; DataCenter","SST &amp; DC",
N1681="Exclu","Exclu",
N1681="SAT","SAT",
N1681="SPARE-ISSUE","SPARE-ISSUE",
N1681="Fiber CAmtel","TRANS_FO_CAMTEL",
N1681="Fiber AOF","Fiber AOF",
N1681="Projet OCM (HUAWEI)","TRAVAUX-HUAWEI",
N1681="Projet OCM (NOKIA)","TRAVAUX-NOKIA",
N1681="ACCESS-ISSUE","ACCESS-ISSUE",
N1681="Projet OCM (ZTE, NOKIA, autres projets)","TRAVAUX OCM",
N1681="No root CAuse","No root cause",
N1681="ODU HS","PDH",
N1681="IP &amp; VLAN","PDH",
N1681="Warehouse HUAWEI","SPARE-ISSUE",
N1681="SPARE-HS","SPARE-ISSUE",
N1681="Power Telco","BSS"
),"")</f>
        <v>No root cause</v>
      </c>
      <c r="M1681" s="16" t="str" cm="1">
        <f t="array" ref="M1681">IFERROR(_xlfn.IFS(
N1681="MPR ISSUE","TX ISSUE",
N1681="BSS Hardware Issue","RAN ISSUE",
N1681="Sites strategiques, MLL, Pylone, etc.","ENVTECH",
N1681="AKTIVCO DEFAUT GE &amp; POWER Cabinet","POWER ISSUE",
N1681="AKTIVCO Coupure ENEO &amp; Baisse de tension","POWER ISSUE",
N1681="Coupure ENEO &amp; Baisse de tension","POWER ISSUE",
N1681="Defaut GE &amp; POWER Cabinet","POWER ISSUE",
N1681="Sharing","POWER ISSUE",
N1681="Sites strategiques &amp; DataCenter","POWER ISSUE",
N1681="Exclu","Exclu",
N1681="SAT","TX ISSUE",
N1681="SPARE-ISSUE","SPARE-ISSUE",
N1681="Fiber CAmtel","TX ISSUE",
N1681="Fiber AOF","TX ISSUE",
N1681="Projet OCM (HUAWEI)","TRAVAUX-HUAWEI",
N1681="Projet OCM (NOKIA)","TRAVAUX -NOKIA",
N1681="ACCESS-ISSUE","ACCESS-ISSUE",
N1681="Projet OCM (ZTE, NOKIA, autres projets)","TRAVAUX OCM",
N1681="No root CAuse","No root cause",
N1681="ODU HS","TX ISSUE",
N1681="IP &amp; VLAN","TX ISSUE",
N1681="Warehouse HUAWEI","SPARE-ISSUE",
N1681="SPARE-HS","SPARE-ISSUE",
N1681="Power Telco","RAN ISSUE"
),"")</f>
        <v>No root cause</v>
      </c>
      <c r="N1681" s="29" t="s">
        <v>5652</v>
      </c>
      <c r="O1681" s="17" t="str" cm="1">
        <f t="array" ref="O1681">IFERROR(_xlfn.IFS(
N1681="MPR ISSUE","ACTIVE",
N1681="BSS Hardware Issue","ACTIVE",
N1681="Sites strategiques, MLL, Pylone, etc.","PASSIVE",
N1681="AKTIVCO DEFAUT GE &amp; POWER Cabinet","PASSIVE",
N1681="AKTIVCO Coupure ENEO &amp; Baisse de tension","PASSIVE",
N1681="Coupure ENEO &amp; Baisse de tension","PASSIVE",
N1681="Defaut GE &amp; POWER Cabinet","PASSIVE",
N1681="Sharing","PASSIVE",
N1681="Sites strategiques &amp; DataCenter","PASSIVE",
N1681="Exclu","Exclu",
N1681="SAT","ACTIVE",
N1681="SPARE-ISSUE","SPARE-ISSUE",
N1681="Fiber CAmtel","ACTIVE",
N1681="Fiber AOF","ACTIVE",
N1681="Projet OCM (HUAWEI)","PLANNED WORKS",
N1681="Projet OCM (NOKIA)","PLANNED WORKS",
N1681="ACCESS-ISSUE","ACCESS-ISSUE",
N1681="Projet OCM (ZTE, NOKIA, autres projets)","PLANNED WORKS",
N1681="No root CAuse","No root cause",
N1681="ODU HS","ACTIVE",
N1681="IP &amp; VLAN","ACTIVE",
N1681="Warehouse HUAWEI","SPARE-ISSUE",
N1681="SPARE-HS","SPARE-ISSUE",
N1681="Power Telco","ACTIVE"
),"")</f>
        <v>No root cause</v>
      </c>
      <c r="P1681" s="59">
        <v>0</v>
      </c>
      <c r="Q1681" s="59">
        <v>0</v>
      </c>
      <c r="R1681" s="59">
        <v>0</v>
      </c>
      <c r="S1681" s="59">
        <v>0</v>
      </c>
      <c r="T1681" s="59">
        <v>0</v>
      </c>
      <c r="U1681" s="59">
        <v>0</v>
      </c>
      <c r="V1681" s="14"/>
      <c r="W1681" s="14"/>
      <c r="X1681" s="14"/>
      <c r="Y1681" s="14"/>
      <c r="Z1681" s="14"/>
      <c r="AA1681" s="31" t="s">
        <v>16</v>
      </c>
      <c r="AB1681" s="31" t="s">
        <v>16</v>
      </c>
      <c r="AC1681" s="7" t="s">
        <v>16</v>
      </c>
      <c r="AD1681" s="3"/>
      <c r="AE1681" s="3" t="s">
        <v>16</v>
      </c>
      <c r="AF1681" s="7" t="s">
        <v>16</v>
      </c>
      <c r="AG1681" s="32" t="s">
        <v>16</v>
      </c>
      <c r="AH1681" s="32" t="s">
        <v>16</v>
      </c>
      <c r="AI1681" s="32" t="s">
        <v>16</v>
      </c>
      <c r="AJ1681" s="32" t="s">
        <v>16</v>
      </c>
      <c r="AK1681" s="32" t="s">
        <v>16</v>
      </c>
      <c r="AL1681" s="32" t="s">
        <v>16</v>
      </c>
      <c r="AM1681" s="32" t="s">
        <v>16</v>
      </c>
      <c r="AN1681" s="9" t="s">
        <v>16</v>
      </c>
      <c r="AO1681" s="9" t="s">
        <v>16</v>
      </c>
      <c r="AP1681" s="9" t="s">
        <v>16</v>
      </c>
      <c r="AQ1681" s="14"/>
      <c r="AR1681" s="14"/>
    </row>
    <row r="1682" spans="1:44" s="9" customFormat="1" hidden="1" x14ac:dyDescent="0.3">
      <c r="A1682" s="1" t="s">
        <v>4904</v>
      </c>
      <c r="B1682" s="51" t="s">
        <v>4905</v>
      </c>
      <c r="C1682" s="1"/>
      <c r="D1682" s="51"/>
      <c r="E1682" s="56" t="s">
        <v>32</v>
      </c>
      <c r="F1682" s="51" t="s">
        <v>33</v>
      </c>
      <c r="G1682" s="22" t="s">
        <v>5896</v>
      </c>
      <c r="H1682" s="22" t="str">
        <f>_xlfn.XLOOKUP(B1682,[1]SITE!$B:$B,[1]SITE!$CK:$CK,"")</f>
        <v>Exclu</v>
      </c>
      <c r="I1682" s="22"/>
      <c r="J1682" s="22" t="str">
        <f>_xlfn.XLOOKUP(B1682,[1]SITE!$B:$B,[1]SITE!$I:$I,"")</f>
        <v>No impact</v>
      </c>
      <c r="K1682" s="30"/>
      <c r="L1682" s="15" t="str" cm="1">
        <f t="array" ref="L1682">IFERROR(_xlfn.IFS(
N1682="MPR ISSUE","PDH",
N1682="BSS Hardware Issue","BSS",
N1682="Sites strategiques, MLL, Pylone, etc.","ENVTECH",
N1682="AKTIVCO DEFAUT GE &amp; POWER Cabinet","AKTIVCO",
N1682="AKTIVCO Coupure ENEO &amp; Baisse de tension","AKTIVCO GRID ONLY",
N1682="Coupure ENEO &amp; Baisse de tension","IHS GRID ONLY",
N1682="Defaut GE &amp; POWER Cabinet","IHS",
N1682="Sharing","Partners",
N1682="Sites strategiques &amp; DataCenter","SST &amp; DC",
N1682="Exclu","Exclu",
N1682="SAT","SAT",
N1682="SPARE-ISSUE","SPARE-ISSUE",
N1682="Fiber CAmtel","TRANS_FO_CAMTEL",
N1682="Fiber AOF","Fiber AOF",
N1682="Projet OCM (HUAWEI)","TRAVAUX-HUAWEI",
N1682="Projet OCM (NOKIA)","TRAVAUX-NOKIA",
N1682="ACCESS-ISSUE","ACCESS-ISSUE",
N1682="Projet OCM (ZTE, NOKIA, autres projets)","TRAVAUX OCM",
N1682="No root CAuse","No root cause",
N1682="ODU HS","PDH",
N1682="IP &amp; VLAN","PDH",
N1682="Warehouse HUAWEI","SPARE-ISSUE",
N1682="SPARE-HS","SPARE-ISSUE",
N1682="Power Telco","BSS"
),"")</f>
        <v>No root cause</v>
      </c>
      <c r="M1682" s="16" t="str" cm="1">
        <f t="array" ref="M1682">IFERROR(_xlfn.IFS(
N1682="MPR ISSUE","TX ISSUE",
N1682="BSS Hardware Issue","RAN ISSUE",
N1682="Sites strategiques, MLL, Pylone, etc.","ENVTECH",
N1682="AKTIVCO DEFAUT GE &amp; POWER Cabinet","POWER ISSUE",
N1682="AKTIVCO Coupure ENEO &amp; Baisse de tension","POWER ISSUE",
N1682="Coupure ENEO &amp; Baisse de tension","POWER ISSUE",
N1682="Defaut GE &amp; POWER Cabinet","POWER ISSUE",
N1682="Sharing","POWER ISSUE",
N1682="Sites strategiques &amp; DataCenter","POWER ISSUE",
N1682="Exclu","Exclu",
N1682="SAT","TX ISSUE",
N1682="SPARE-ISSUE","SPARE-ISSUE",
N1682="Fiber CAmtel","TX ISSUE",
N1682="Fiber AOF","TX ISSUE",
N1682="Projet OCM (HUAWEI)","TRAVAUX-HUAWEI",
N1682="Projet OCM (NOKIA)","TRAVAUX -NOKIA",
N1682="ACCESS-ISSUE","ACCESS-ISSUE",
N1682="Projet OCM (ZTE, NOKIA, autres projets)","TRAVAUX OCM",
N1682="No root CAuse","No root cause",
N1682="ODU HS","TX ISSUE",
N1682="IP &amp; VLAN","TX ISSUE",
N1682="Warehouse HUAWEI","SPARE-ISSUE",
N1682="SPARE-HS","SPARE-ISSUE",
N1682="Power Telco","RAN ISSUE"
),"")</f>
        <v>No root cause</v>
      </c>
      <c r="N1682" s="29" t="s">
        <v>5652</v>
      </c>
      <c r="O1682" s="17" t="str" cm="1">
        <f t="array" ref="O1682">IFERROR(_xlfn.IFS(
N1682="MPR ISSUE","ACTIVE",
N1682="BSS Hardware Issue","ACTIVE",
N1682="Sites strategiques, MLL, Pylone, etc.","PASSIVE",
N1682="AKTIVCO DEFAUT GE &amp; POWER Cabinet","PASSIVE",
N1682="AKTIVCO Coupure ENEO &amp; Baisse de tension","PASSIVE",
N1682="Coupure ENEO &amp; Baisse de tension","PASSIVE",
N1682="Defaut GE &amp; POWER Cabinet","PASSIVE",
N1682="Sharing","PASSIVE",
N1682="Sites strategiques &amp; DataCenter","PASSIVE",
N1682="Exclu","Exclu",
N1682="SAT","ACTIVE",
N1682="SPARE-ISSUE","SPARE-ISSUE",
N1682="Fiber CAmtel","ACTIVE",
N1682="Fiber AOF","ACTIVE",
N1682="Projet OCM (HUAWEI)","PLANNED WORKS",
N1682="Projet OCM (NOKIA)","PLANNED WORKS",
N1682="ACCESS-ISSUE","ACCESS-ISSUE",
N1682="Projet OCM (ZTE, NOKIA, autres projets)","PLANNED WORKS",
N1682="No root CAuse","No root cause",
N1682="ODU HS","ACTIVE",
N1682="IP &amp; VLAN","ACTIVE",
N1682="Warehouse HUAWEI","SPARE-ISSUE",
N1682="SPARE-HS","SPARE-ISSUE",
N1682="Power Telco","ACTIVE"
),"")</f>
        <v>No root cause</v>
      </c>
      <c r="P1682" s="59">
        <v>0</v>
      </c>
      <c r="Q1682" s="59">
        <v>0</v>
      </c>
      <c r="R1682" s="59">
        <v>0</v>
      </c>
      <c r="S1682" s="59">
        <v>0</v>
      </c>
      <c r="T1682" s="59">
        <v>0</v>
      </c>
      <c r="U1682" s="59">
        <v>0</v>
      </c>
      <c r="V1682" s="14"/>
      <c r="W1682" s="14"/>
      <c r="X1682" s="14"/>
      <c r="Y1682" s="14"/>
      <c r="Z1682" s="14"/>
      <c r="AA1682" s="31" t="s">
        <v>16</v>
      </c>
      <c r="AB1682" s="31" t="s">
        <v>16</v>
      </c>
      <c r="AC1682" s="7" t="s">
        <v>16</v>
      </c>
      <c r="AD1682" s="3"/>
      <c r="AE1682" s="3" t="s">
        <v>16</v>
      </c>
      <c r="AF1682" s="7" t="s">
        <v>16</v>
      </c>
      <c r="AG1682" s="32" t="s">
        <v>16</v>
      </c>
      <c r="AH1682" s="32" t="s">
        <v>16</v>
      </c>
      <c r="AI1682" s="32" t="s">
        <v>16</v>
      </c>
      <c r="AJ1682" s="32" t="s">
        <v>16</v>
      </c>
      <c r="AK1682" s="32" t="s">
        <v>16</v>
      </c>
      <c r="AL1682" s="32" t="s">
        <v>16</v>
      </c>
      <c r="AM1682" s="32" t="s">
        <v>16</v>
      </c>
      <c r="AN1682" s="9" t="s">
        <v>16</v>
      </c>
      <c r="AO1682" s="9" t="s">
        <v>16</v>
      </c>
      <c r="AP1682" s="9" t="s">
        <v>16</v>
      </c>
      <c r="AQ1682" s="14"/>
      <c r="AR1682" s="14"/>
    </row>
    <row r="1683" spans="1:44" s="9" customFormat="1" hidden="1" x14ac:dyDescent="0.3">
      <c r="A1683" s="1" t="s">
        <v>3232</v>
      </c>
      <c r="B1683" s="51" t="s">
        <v>3233</v>
      </c>
      <c r="C1683" s="51" t="s">
        <v>11</v>
      </c>
      <c r="D1683" s="51" t="s">
        <v>12</v>
      </c>
      <c r="E1683" s="56" t="s">
        <v>38</v>
      </c>
      <c r="F1683" s="51" t="s">
        <v>39</v>
      </c>
      <c r="G1683" s="22" t="s">
        <v>5896</v>
      </c>
      <c r="H1683" s="22" t="str">
        <f>_xlfn.XLOOKUP(B1683,[1]SITE!$B:$B,[1]SITE!$CK:$CK,"")</f>
        <v>Operationnel</v>
      </c>
      <c r="I1683" s="22"/>
      <c r="J1683" s="22" t="str">
        <f>_xlfn.XLOOKUP(B1683,[1]SITE!$B:$B,[1]SITE!$I:$I,"")</f>
        <v>No impact</v>
      </c>
      <c r="K1683" s="30"/>
      <c r="L1683" s="15" t="str" cm="1">
        <f t="array" ref="L1683">IFERROR(_xlfn.IFS(
N1683="MPR ISSUE","PDH",
N1683="BSS Hardware Issue","BSS",
N1683="Sites strategiques, MLL, Pylone, etc.","ENVTECH",
N1683="AKTIVCO DEFAUT GE &amp; POWER Cabinet","AKTIVCO",
N1683="AKTIVCO Coupure ENEO &amp; Baisse de tension","AKTIVCO GRID ONLY",
N1683="Coupure ENEO &amp; Baisse de tension","IHS GRID ONLY",
N1683="Defaut GE &amp; POWER Cabinet","IHS",
N1683="Sharing","Partners",
N1683="Sites strategiques &amp; DataCenter","SST &amp; DC",
N1683="Exclu","Exclu",
N1683="SAT","SAT",
N1683="SPARE-ISSUE","SPARE-ISSUE",
N1683="Fiber CAmtel","TRANS_FO_CAMTEL",
N1683="Fiber AOF","Fiber AOF",
N1683="Projet OCM (HUAWEI)","TRAVAUX-HUAWEI",
N1683="Projet OCM (NOKIA)","TRAVAUX-NOKIA",
N1683="ACCESS-ISSUE","ACCESS-ISSUE",
N1683="Projet OCM (ZTE, NOKIA, autres projets)","TRAVAUX OCM",
N1683="No root CAuse","No root cause",
N1683="ODU HS","PDH",
N1683="IP &amp; VLAN","PDH",
N1683="Warehouse HUAWEI","SPARE-ISSUE",
N1683="SPARE-HS","SPARE-ISSUE",
N1683="Power Telco","BSS"
),"")</f>
        <v>No root cause</v>
      </c>
      <c r="M1683" s="16" t="str" cm="1">
        <f t="array" ref="M1683">IFERROR(_xlfn.IFS(
N1683="MPR ISSUE","TX ISSUE",
N1683="BSS Hardware Issue","RAN ISSUE",
N1683="Sites strategiques, MLL, Pylone, etc.","ENVTECH",
N1683="AKTIVCO DEFAUT GE &amp; POWER Cabinet","POWER ISSUE",
N1683="AKTIVCO Coupure ENEO &amp; Baisse de tension","POWER ISSUE",
N1683="Coupure ENEO &amp; Baisse de tension","POWER ISSUE",
N1683="Defaut GE &amp; POWER Cabinet","POWER ISSUE",
N1683="Sharing","POWER ISSUE",
N1683="Sites strategiques &amp; DataCenter","POWER ISSUE",
N1683="Exclu","Exclu",
N1683="SAT","TX ISSUE",
N1683="SPARE-ISSUE","SPARE-ISSUE",
N1683="Fiber CAmtel","TX ISSUE",
N1683="Fiber AOF","TX ISSUE",
N1683="Projet OCM (HUAWEI)","TRAVAUX-HUAWEI",
N1683="Projet OCM (NOKIA)","TRAVAUX -NOKIA",
N1683="ACCESS-ISSUE","ACCESS-ISSUE",
N1683="Projet OCM (ZTE, NOKIA, autres projets)","TRAVAUX OCM",
N1683="No root CAuse","No root cause",
N1683="ODU HS","TX ISSUE",
N1683="IP &amp; VLAN","TX ISSUE",
N1683="Warehouse HUAWEI","SPARE-ISSUE",
N1683="SPARE-HS","SPARE-ISSUE",
N1683="Power Telco","RAN ISSUE"
),"")</f>
        <v>No root cause</v>
      </c>
      <c r="N1683" s="29" t="s">
        <v>5652</v>
      </c>
      <c r="O1683" s="17" t="str" cm="1">
        <f t="array" ref="O1683">IFERROR(_xlfn.IFS(
N1683="MPR ISSUE","ACTIVE",
N1683="BSS Hardware Issue","ACTIVE",
N1683="Sites strategiques, MLL, Pylone, etc.","PASSIVE",
N1683="AKTIVCO DEFAUT GE &amp; POWER Cabinet","PASSIVE",
N1683="AKTIVCO Coupure ENEO &amp; Baisse de tension","PASSIVE",
N1683="Coupure ENEO &amp; Baisse de tension","PASSIVE",
N1683="Defaut GE &amp; POWER Cabinet","PASSIVE",
N1683="Sharing","PASSIVE",
N1683="Sites strategiques &amp; DataCenter","PASSIVE",
N1683="Exclu","Exclu",
N1683="SAT","ACTIVE",
N1683="SPARE-ISSUE","SPARE-ISSUE",
N1683="Fiber CAmtel","ACTIVE",
N1683="Fiber AOF","ACTIVE",
N1683="Projet OCM (HUAWEI)","PLANNED WORKS",
N1683="Projet OCM (NOKIA)","PLANNED WORKS",
N1683="ACCESS-ISSUE","ACCESS-ISSUE",
N1683="Projet OCM (ZTE, NOKIA, autres projets)","PLANNED WORKS",
N1683="No root CAuse","No root cause",
N1683="ODU HS","ACTIVE",
N1683="IP &amp; VLAN","ACTIVE",
N1683="Warehouse HUAWEI","SPARE-ISSUE",
N1683="SPARE-HS","SPARE-ISSUE",
N1683="Power Telco","ACTIVE"
),"")</f>
        <v>No root cause</v>
      </c>
      <c r="P1683" s="59">
        <v>0</v>
      </c>
      <c r="Q1683" s="59">
        <v>0</v>
      </c>
      <c r="R1683" s="59">
        <v>0</v>
      </c>
      <c r="S1683" s="59">
        <v>0</v>
      </c>
      <c r="T1683" s="59">
        <v>0</v>
      </c>
      <c r="U1683" s="59">
        <v>0</v>
      </c>
      <c r="V1683" s="14"/>
      <c r="W1683" s="14"/>
      <c r="X1683" s="14"/>
      <c r="Y1683" s="14"/>
      <c r="Z1683" s="14"/>
      <c r="AA1683" s="31" t="s">
        <v>16</v>
      </c>
      <c r="AB1683" s="31" t="s">
        <v>16</v>
      </c>
      <c r="AC1683" s="7" t="s">
        <v>16</v>
      </c>
      <c r="AD1683" s="3"/>
      <c r="AE1683" s="3" t="s">
        <v>16</v>
      </c>
      <c r="AF1683" s="7" t="s">
        <v>16</v>
      </c>
      <c r="AG1683" s="32" t="s">
        <v>16</v>
      </c>
      <c r="AH1683" s="32" t="s">
        <v>16</v>
      </c>
      <c r="AI1683" s="32" t="s">
        <v>16</v>
      </c>
      <c r="AJ1683" s="32" t="s">
        <v>16</v>
      </c>
      <c r="AK1683" s="32" t="s">
        <v>16</v>
      </c>
      <c r="AL1683" s="32" t="s">
        <v>16</v>
      </c>
      <c r="AM1683" s="32" t="s">
        <v>16</v>
      </c>
      <c r="AN1683" s="9" t="s">
        <v>16</v>
      </c>
      <c r="AO1683" s="9" t="s">
        <v>16</v>
      </c>
      <c r="AP1683" s="9" t="s">
        <v>16</v>
      </c>
      <c r="AQ1683" s="14"/>
      <c r="AR1683" s="14"/>
    </row>
    <row r="1684" spans="1:44" s="9" customFormat="1" hidden="1" x14ac:dyDescent="0.3">
      <c r="A1684" s="1" t="s">
        <v>4906</v>
      </c>
      <c r="B1684" s="51" t="s">
        <v>4907</v>
      </c>
      <c r="C1684" s="51" t="s">
        <v>11</v>
      </c>
      <c r="D1684" s="51" t="s">
        <v>12</v>
      </c>
      <c r="E1684" s="56" t="s">
        <v>32</v>
      </c>
      <c r="F1684" s="51" t="s">
        <v>33</v>
      </c>
      <c r="G1684" s="22" t="s">
        <v>5896</v>
      </c>
      <c r="H1684" s="22" t="str">
        <f>_xlfn.XLOOKUP(B1684,[1]SITE!$B:$B,[1]SITE!$CK:$CK,"")</f>
        <v>Operationnel</v>
      </c>
      <c r="I1684" s="22"/>
      <c r="J1684" s="22" t="str">
        <f>_xlfn.XLOOKUP(B1684,[1]SITE!$B:$B,[1]SITE!$I:$I,"")</f>
        <v>No impact</v>
      </c>
      <c r="K1684" s="30"/>
      <c r="L1684" s="15" t="str" cm="1">
        <f t="array" ref="L1684">IFERROR(_xlfn.IFS(
N1684="MPR ISSUE","PDH",
N1684="BSS Hardware Issue","BSS",
N1684="Sites strategiques, MLL, Pylone, etc.","ENVTECH",
N1684="AKTIVCO DEFAUT GE &amp; POWER Cabinet","AKTIVCO",
N1684="AKTIVCO Coupure ENEO &amp; Baisse de tension","AKTIVCO GRID ONLY",
N1684="Coupure ENEO &amp; Baisse de tension","IHS GRID ONLY",
N1684="Defaut GE &amp; POWER Cabinet","IHS",
N1684="Sharing","Partners",
N1684="Sites strategiques &amp; DataCenter","SST &amp; DC",
N1684="Exclu","Exclu",
N1684="SAT","SAT",
N1684="SPARE-ISSUE","SPARE-ISSUE",
N1684="Fiber CAmtel","TRANS_FO_CAMTEL",
N1684="Fiber AOF","Fiber AOF",
N1684="Projet OCM (HUAWEI)","TRAVAUX-HUAWEI",
N1684="Projet OCM (NOKIA)","TRAVAUX-NOKIA",
N1684="ACCESS-ISSUE","ACCESS-ISSUE",
N1684="Projet OCM (ZTE, NOKIA, autres projets)","TRAVAUX OCM",
N1684="No root CAuse","No root cause",
N1684="ODU HS","PDH",
N1684="IP &amp; VLAN","PDH",
N1684="Warehouse HUAWEI","SPARE-ISSUE",
N1684="SPARE-HS","SPARE-ISSUE",
N1684="Power Telco","BSS"
),"")</f>
        <v>No root cause</v>
      </c>
      <c r="M1684" s="16" t="str" cm="1">
        <f t="array" ref="M1684">IFERROR(_xlfn.IFS(
N1684="MPR ISSUE","TX ISSUE",
N1684="BSS Hardware Issue","RAN ISSUE",
N1684="Sites strategiques, MLL, Pylone, etc.","ENVTECH",
N1684="AKTIVCO DEFAUT GE &amp; POWER Cabinet","POWER ISSUE",
N1684="AKTIVCO Coupure ENEO &amp; Baisse de tension","POWER ISSUE",
N1684="Coupure ENEO &amp; Baisse de tension","POWER ISSUE",
N1684="Defaut GE &amp; POWER Cabinet","POWER ISSUE",
N1684="Sharing","POWER ISSUE",
N1684="Sites strategiques &amp; DataCenter","POWER ISSUE",
N1684="Exclu","Exclu",
N1684="SAT","TX ISSUE",
N1684="SPARE-ISSUE","SPARE-ISSUE",
N1684="Fiber CAmtel","TX ISSUE",
N1684="Fiber AOF","TX ISSUE",
N1684="Projet OCM (HUAWEI)","TRAVAUX-HUAWEI",
N1684="Projet OCM (NOKIA)","TRAVAUX -NOKIA",
N1684="ACCESS-ISSUE","ACCESS-ISSUE",
N1684="Projet OCM (ZTE, NOKIA, autres projets)","TRAVAUX OCM",
N1684="No root CAuse","No root cause",
N1684="ODU HS","TX ISSUE",
N1684="IP &amp; VLAN","TX ISSUE",
N1684="Warehouse HUAWEI","SPARE-ISSUE",
N1684="SPARE-HS","SPARE-ISSUE",
N1684="Power Telco","RAN ISSUE"
),"")</f>
        <v>No root cause</v>
      </c>
      <c r="N1684" s="29" t="s">
        <v>5652</v>
      </c>
      <c r="O1684" s="17" t="str" cm="1">
        <f t="array" ref="O1684">IFERROR(_xlfn.IFS(
N1684="MPR ISSUE","ACTIVE",
N1684="BSS Hardware Issue","ACTIVE",
N1684="Sites strategiques, MLL, Pylone, etc.","PASSIVE",
N1684="AKTIVCO DEFAUT GE &amp; POWER Cabinet","PASSIVE",
N1684="AKTIVCO Coupure ENEO &amp; Baisse de tension","PASSIVE",
N1684="Coupure ENEO &amp; Baisse de tension","PASSIVE",
N1684="Defaut GE &amp; POWER Cabinet","PASSIVE",
N1684="Sharing","PASSIVE",
N1684="Sites strategiques &amp; DataCenter","PASSIVE",
N1684="Exclu","Exclu",
N1684="SAT","ACTIVE",
N1684="SPARE-ISSUE","SPARE-ISSUE",
N1684="Fiber CAmtel","ACTIVE",
N1684="Fiber AOF","ACTIVE",
N1684="Projet OCM (HUAWEI)","PLANNED WORKS",
N1684="Projet OCM (NOKIA)","PLANNED WORKS",
N1684="ACCESS-ISSUE","ACCESS-ISSUE",
N1684="Projet OCM (ZTE, NOKIA, autres projets)","PLANNED WORKS",
N1684="No root CAuse","No root cause",
N1684="ODU HS","ACTIVE",
N1684="IP &amp; VLAN","ACTIVE",
N1684="Warehouse HUAWEI","SPARE-ISSUE",
N1684="SPARE-HS","SPARE-ISSUE",
N1684="Power Telco","ACTIVE"
),"")</f>
        <v>No root cause</v>
      </c>
      <c r="P1684" s="59">
        <v>0</v>
      </c>
      <c r="Q1684" s="59">
        <v>0</v>
      </c>
      <c r="R1684" s="59">
        <v>0</v>
      </c>
      <c r="S1684" s="59">
        <v>0</v>
      </c>
      <c r="T1684" s="59">
        <v>0</v>
      </c>
      <c r="U1684" s="59">
        <v>0</v>
      </c>
      <c r="V1684" s="14"/>
      <c r="W1684" s="14"/>
      <c r="X1684" s="14"/>
      <c r="Y1684" s="14"/>
      <c r="Z1684" s="14"/>
      <c r="AA1684" s="31" t="s">
        <v>16</v>
      </c>
      <c r="AB1684" s="31" t="s">
        <v>16</v>
      </c>
      <c r="AC1684" s="7" t="s">
        <v>16</v>
      </c>
      <c r="AD1684" s="3"/>
      <c r="AE1684" s="3" t="s">
        <v>16</v>
      </c>
      <c r="AF1684" s="7" t="s">
        <v>16</v>
      </c>
      <c r="AG1684" s="32" t="s">
        <v>16</v>
      </c>
      <c r="AH1684" s="32" t="s">
        <v>16</v>
      </c>
      <c r="AI1684" s="32" t="s">
        <v>16</v>
      </c>
      <c r="AJ1684" s="32" t="s">
        <v>16</v>
      </c>
      <c r="AK1684" s="32" t="s">
        <v>16</v>
      </c>
      <c r="AL1684" s="32" t="s">
        <v>16</v>
      </c>
      <c r="AM1684" s="32" t="s">
        <v>16</v>
      </c>
      <c r="AN1684" s="9" t="s">
        <v>16</v>
      </c>
      <c r="AO1684" s="9" t="s">
        <v>16</v>
      </c>
      <c r="AP1684" s="9" t="s">
        <v>16</v>
      </c>
      <c r="AQ1684" s="14"/>
      <c r="AR1684" s="14"/>
    </row>
    <row r="1685" spans="1:44" s="9" customFormat="1" hidden="1" x14ac:dyDescent="0.3">
      <c r="A1685" s="1" t="s">
        <v>4220</v>
      </c>
      <c r="B1685" s="1" t="s">
        <v>4221</v>
      </c>
      <c r="C1685" s="1" t="s">
        <v>11</v>
      </c>
      <c r="D1685" s="1" t="s">
        <v>12</v>
      </c>
      <c r="E1685" s="56" t="s">
        <v>103</v>
      </c>
      <c r="F1685" s="1" t="s">
        <v>300</v>
      </c>
      <c r="G1685" s="49" t="s">
        <v>5897</v>
      </c>
      <c r="H1685" s="22" t="str">
        <f>_xlfn.XLOOKUP(B1685,[1]SITE!$B:$B,[1]SITE!$CK:$CK,"")</f>
        <v>Operationnel</v>
      </c>
      <c r="I1685" s="22"/>
      <c r="J1685" s="22" t="str">
        <f>_xlfn.XLOOKUP(B1685,[1]SITE!$B:$B,[1]SITE!$I:$I,"")</f>
        <v>No impact</v>
      </c>
      <c r="K1685" s="30"/>
      <c r="L1685" s="15" t="str" cm="1">
        <f t="array" ref="L1685">IFERROR(_xlfn.IFS(
N1685="MPR ISSUE","PDH",
N1685="BSS Hardware Issue","BSS",
N1685="Sites strategiques, MLL, Pylone, etc.","ENVTECH",
N1685="AKTIVCO DEFAUT GE &amp; POWER Cabinet","AKTIVCO",
N1685="AKTIVCO Coupure ENEO &amp; Baisse de tension","AKTIVCO GRID ONLY",
N1685="Coupure ENEO &amp; Baisse de tension","IHS GRID ONLY",
N1685="Defaut GE &amp; POWER Cabinet","IHS",
N1685="Sharing","Partners",
N1685="Sites strategiques &amp; DataCenter","SST &amp; DC",
N1685="Exclu","Exclu",
N1685="SAT","SAT",
N1685="SPARE-ISSUE","SPARE-ISSUE",
N1685="Fiber CAmtel","TRANS_FO_CAMTEL",
N1685="Fiber AOF","Fiber AOF",
N1685="Projet OCM (HUAWEI)","TRAVAUX-HUAWEI",
N1685="Projet OCM (NOKIA)","TRAVAUX-NOKIA",
N1685="ACCESS-ISSUE","ACCESS-ISSUE",
N1685="Projet OCM (ZTE, NOKIA, autres projets)","TRAVAUX OCM",
N1685="No root CAuse","No root cause",
N1685="ODU HS","PDH",
N1685="IP &amp; VLAN","PDH",
N1685="Warehouse HUAWEI","SPARE-ISSUE",
N1685="SPARE-HS","SPARE-ISSUE",
N1685="Power Telco","BSS"
),"")</f>
        <v>No root cause</v>
      </c>
      <c r="M1685" s="16" t="str" cm="1">
        <f t="array" ref="M1685">IFERROR(_xlfn.IFS(
N1685="MPR ISSUE","TX ISSUE",
N1685="BSS Hardware Issue","RAN ISSUE",
N1685="Sites strategiques, MLL, Pylone, etc.","ENVTECH",
N1685="AKTIVCO DEFAUT GE &amp; POWER Cabinet","POWER ISSUE",
N1685="AKTIVCO Coupure ENEO &amp; Baisse de tension","POWER ISSUE",
N1685="Coupure ENEO &amp; Baisse de tension","POWER ISSUE",
N1685="Defaut GE &amp; POWER Cabinet","POWER ISSUE",
N1685="Sharing","POWER ISSUE",
N1685="Sites strategiques &amp; DataCenter","POWER ISSUE",
N1685="Exclu","Exclu",
N1685="SAT","TX ISSUE",
N1685="SPARE-ISSUE","SPARE-ISSUE",
N1685="Fiber CAmtel","TX ISSUE",
N1685="Fiber AOF","TX ISSUE",
N1685="Projet OCM (HUAWEI)","TRAVAUX-HUAWEI",
N1685="Projet OCM (NOKIA)","TRAVAUX -NOKIA",
N1685="ACCESS-ISSUE","ACCESS-ISSUE",
N1685="Projet OCM (ZTE, NOKIA, autres projets)","TRAVAUX OCM",
N1685="No root CAuse","No root cause",
N1685="ODU HS","TX ISSUE",
N1685="IP &amp; VLAN","TX ISSUE",
N1685="Warehouse HUAWEI","SPARE-ISSUE",
N1685="SPARE-HS","SPARE-ISSUE",
N1685="Power Telco","RAN ISSUE"
),"")</f>
        <v>No root cause</v>
      </c>
      <c r="N1685" s="29" t="s">
        <v>5652</v>
      </c>
      <c r="O1685" s="17" t="str" cm="1">
        <f t="array" ref="O1685">IFERROR(_xlfn.IFS(
N1685="MPR ISSUE","ACTIVE",
N1685="BSS Hardware Issue","ACTIVE",
N1685="Sites strategiques, MLL, Pylone, etc.","PASSIVE",
N1685="AKTIVCO DEFAUT GE &amp; POWER Cabinet","PASSIVE",
N1685="AKTIVCO Coupure ENEO &amp; Baisse de tension","PASSIVE",
N1685="Coupure ENEO &amp; Baisse de tension","PASSIVE",
N1685="Defaut GE &amp; POWER Cabinet","PASSIVE",
N1685="Sharing","PASSIVE",
N1685="Sites strategiques &amp; DataCenter","PASSIVE",
N1685="Exclu","Exclu",
N1685="SAT","ACTIVE",
N1685="SPARE-ISSUE","SPARE-ISSUE",
N1685="Fiber CAmtel","ACTIVE",
N1685="Fiber AOF","ACTIVE",
N1685="Projet OCM (HUAWEI)","PLANNED WORKS",
N1685="Projet OCM (NOKIA)","PLANNED WORKS",
N1685="ACCESS-ISSUE","ACCESS-ISSUE",
N1685="Projet OCM (ZTE, NOKIA, autres projets)","PLANNED WORKS",
N1685="No root CAuse","No root cause",
N1685="ODU HS","ACTIVE",
N1685="IP &amp; VLAN","ACTIVE",
N1685="Warehouse HUAWEI","SPARE-ISSUE",
N1685="SPARE-HS","SPARE-ISSUE",
N1685="Power Telco","ACTIVE"
),"")</f>
        <v>No root cause</v>
      </c>
      <c r="P1685" s="59">
        <v>0</v>
      </c>
      <c r="Q1685" s="59">
        <v>0</v>
      </c>
      <c r="R1685" s="59">
        <v>0</v>
      </c>
      <c r="S1685" s="59">
        <v>0</v>
      </c>
      <c r="T1685" s="59">
        <v>0</v>
      </c>
      <c r="U1685" s="59">
        <v>0</v>
      </c>
      <c r="V1685" s="14"/>
      <c r="W1685" s="14"/>
      <c r="X1685" s="14"/>
      <c r="Y1685" s="14"/>
      <c r="Z1685" s="14"/>
      <c r="AA1685" s="31" t="s">
        <v>16</v>
      </c>
      <c r="AB1685" s="31" t="s">
        <v>16</v>
      </c>
      <c r="AC1685" s="7" t="s">
        <v>16</v>
      </c>
      <c r="AD1685" s="3"/>
      <c r="AE1685" s="3" t="s">
        <v>16</v>
      </c>
      <c r="AF1685" s="7" t="s">
        <v>16</v>
      </c>
      <c r="AG1685" s="32" t="s">
        <v>16</v>
      </c>
      <c r="AH1685" s="32" t="s">
        <v>16</v>
      </c>
      <c r="AI1685" s="32" t="s">
        <v>16</v>
      </c>
      <c r="AJ1685" s="32" t="s">
        <v>16</v>
      </c>
      <c r="AK1685" s="32" t="s">
        <v>16</v>
      </c>
      <c r="AL1685" s="32" t="s">
        <v>16</v>
      </c>
      <c r="AM1685" s="32" t="s">
        <v>16</v>
      </c>
      <c r="AN1685" s="9" t="s">
        <v>16</v>
      </c>
      <c r="AO1685" s="9" t="s">
        <v>16</v>
      </c>
      <c r="AP1685" s="9" t="s">
        <v>16</v>
      </c>
      <c r="AQ1685" s="14"/>
      <c r="AR1685" s="14"/>
    </row>
    <row r="1686" spans="1:44" s="9" customFormat="1" hidden="1" x14ac:dyDescent="0.3">
      <c r="A1686" s="1" t="s">
        <v>2358</v>
      </c>
      <c r="B1686" s="51" t="s">
        <v>2359</v>
      </c>
      <c r="C1686" s="51" t="s">
        <v>11</v>
      </c>
      <c r="D1686" s="51" t="s">
        <v>12</v>
      </c>
      <c r="E1686" s="56" t="s">
        <v>38</v>
      </c>
      <c r="F1686" s="51" t="s">
        <v>39</v>
      </c>
      <c r="G1686" s="22" t="s">
        <v>5896</v>
      </c>
      <c r="H1686" s="22" t="str">
        <f>_xlfn.XLOOKUP(B1686,[1]SITE!$B:$B,[1]SITE!$CK:$CK,"")</f>
        <v>Operationnel</v>
      </c>
      <c r="I1686" s="22"/>
      <c r="J1686" s="22" t="str">
        <f>_xlfn.XLOOKUP(B1686,[1]SITE!$B:$B,[1]SITE!$I:$I,"")</f>
        <v>No impact</v>
      </c>
      <c r="K1686" s="30"/>
      <c r="L1686" s="15" t="str" cm="1">
        <f t="array" ref="L1686">IFERROR(_xlfn.IFS(
N1686="MPR ISSUE","PDH",
N1686="BSS Hardware Issue","BSS",
N1686="Sites strategiques, MLL, Pylone, etc.","ENVTECH",
N1686="AKTIVCO DEFAUT GE &amp; POWER Cabinet","AKTIVCO",
N1686="AKTIVCO Coupure ENEO &amp; Baisse de tension","AKTIVCO GRID ONLY",
N1686="Coupure ENEO &amp; Baisse de tension","IHS GRID ONLY",
N1686="Defaut GE &amp; POWER Cabinet","IHS",
N1686="Sharing","Partners",
N1686="Sites strategiques &amp; DataCenter","SST &amp; DC",
N1686="Exclu","Exclu",
N1686="SAT","SAT",
N1686="SPARE-ISSUE","SPARE-ISSUE",
N1686="Fiber CAmtel","TRANS_FO_CAMTEL",
N1686="Fiber AOF","Fiber AOF",
N1686="Projet OCM (HUAWEI)","TRAVAUX-HUAWEI",
N1686="Projet OCM (NOKIA)","TRAVAUX-NOKIA",
N1686="ACCESS-ISSUE","ACCESS-ISSUE",
N1686="Projet OCM (ZTE, NOKIA, autres projets)","TRAVAUX OCM",
N1686="No root CAuse","No root cause",
N1686="ODU HS","PDH",
N1686="IP &amp; VLAN","PDH",
N1686="Warehouse HUAWEI","SPARE-ISSUE",
N1686="SPARE-HS","SPARE-ISSUE",
N1686="Power Telco","BSS"
),"")</f>
        <v>No root cause</v>
      </c>
      <c r="M1686" s="16" t="str" cm="1">
        <f t="array" ref="M1686">IFERROR(_xlfn.IFS(
N1686="MPR ISSUE","TX ISSUE",
N1686="BSS Hardware Issue","RAN ISSUE",
N1686="Sites strategiques, MLL, Pylone, etc.","ENVTECH",
N1686="AKTIVCO DEFAUT GE &amp; POWER Cabinet","POWER ISSUE",
N1686="AKTIVCO Coupure ENEO &amp; Baisse de tension","POWER ISSUE",
N1686="Coupure ENEO &amp; Baisse de tension","POWER ISSUE",
N1686="Defaut GE &amp; POWER Cabinet","POWER ISSUE",
N1686="Sharing","POWER ISSUE",
N1686="Sites strategiques &amp; DataCenter","POWER ISSUE",
N1686="Exclu","Exclu",
N1686="SAT","TX ISSUE",
N1686="SPARE-ISSUE","SPARE-ISSUE",
N1686="Fiber CAmtel","TX ISSUE",
N1686="Fiber AOF","TX ISSUE",
N1686="Projet OCM (HUAWEI)","TRAVAUX-HUAWEI",
N1686="Projet OCM (NOKIA)","TRAVAUX -NOKIA",
N1686="ACCESS-ISSUE","ACCESS-ISSUE",
N1686="Projet OCM (ZTE, NOKIA, autres projets)","TRAVAUX OCM",
N1686="No root CAuse","No root cause",
N1686="ODU HS","TX ISSUE",
N1686="IP &amp; VLAN","TX ISSUE",
N1686="Warehouse HUAWEI","SPARE-ISSUE",
N1686="SPARE-HS","SPARE-ISSUE",
N1686="Power Telco","RAN ISSUE"
),"")</f>
        <v>No root cause</v>
      </c>
      <c r="N1686" s="29" t="s">
        <v>5652</v>
      </c>
      <c r="O1686" s="17" t="str" cm="1">
        <f t="array" ref="O1686">IFERROR(_xlfn.IFS(
N1686="MPR ISSUE","ACTIVE",
N1686="BSS Hardware Issue","ACTIVE",
N1686="Sites strategiques, MLL, Pylone, etc.","PASSIVE",
N1686="AKTIVCO DEFAUT GE &amp; POWER Cabinet","PASSIVE",
N1686="AKTIVCO Coupure ENEO &amp; Baisse de tension","PASSIVE",
N1686="Coupure ENEO &amp; Baisse de tension","PASSIVE",
N1686="Defaut GE &amp; POWER Cabinet","PASSIVE",
N1686="Sharing","PASSIVE",
N1686="Sites strategiques &amp; DataCenter","PASSIVE",
N1686="Exclu","Exclu",
N1686="SAT","ACTIVE",
N1686="SPARE-ISSUE","SPARE-ISSUE",
N1686="Fiber CAmtel","ACTIVE",
N1686="Fiber AOF","ACTIVE",
N1686="Projet OCM (HUAWEI)","PLANNED WORKS",
N1686="Projet OCM (NOKIA)","PLANNED WORKS",
N1686="ACCESS-ISSUE","ACCESS-ISSUE",
N1686="Projet OCM (ZTE, NOKIA, autres projets)","PLANNED WORKS",
N1686="No root CAuse","No root cause",
N1686="ODU HS","ACTIVE",
N1686="IP &amp; VLAN","ACTIVE",
N1686="Warehouse HUAWEI","SPARE-ISSUE",
N1686="SPARE-HS","SPARE-ISSUE",
N1686="Power Telco","ACTIVE"
),"")</f>
        <v>No root cause</v>
      </c>
      <c r="P1686" s="59">
        <v>0</v>
      </c>
      <c r="Q1686" s="59">
        <v>0</v>
      </c>
      <c r="R1686" s="59">
        <v>0</v>
      </c>
      <c r="S1686" s="59">
        <v>0</v>
      </c>
      <c r="T1686" s="59">
        <v>0</v>
      </c>
      <c r="U1686" s="59">
        <v>0</v>
      </c>
      <c r="V1686" s="14"/>
      <c r="W1686" s="14"/>
      <c r="X1686" s="14"/>
      <c r="Y1686" s="14"/>
      <c r="Z1686" s="14"/>
      <c r="AA1686" s="31" t="s">
        <v>16</v>
      </c>
      <c r="AB1686" s="31" t="s">
        <v>16</v>
      </c>
      <c r="AC1686" s="7" t="s">
        <v>16</v>
      </c>
      <c r="AD1686" s="3"/>
      <c r="AE1686" s="3" t="s">
        <v>16</v>
      </c>
      <c r="AF1686" s="7" t="s">
        <v>16</v>
      </c>
      <c r="AG1686" s="32" t="s">
        <v>16</v>
      </c>
      <c r="AH1686" s="32" t="s">
        <v>16</v>
      </c>
      <c r="AI1686" s="32" t="s">
        <v>16</v>
      </c>
      <c r="AJ1686" s="32" t="s">
        <v>16</v>
      </c>
      <c r="AK1686" s="32" t="s">
        <v>16</v>
      </c>
      <c r="AL1686" s="32" t="s">
        <v>16</v>
      </c>
      <c r="AM1686" s="32" t="s">
        <v>16</v>
      </c>
      <c r="AN1686" s="9" t="s">
        <v>16</v>
      </c>
      <c r="AO1686" s="9" t="s">
        <v>16</v>
      </c>
      <c r="AP1686" s="9" t="s">
        <v>16</v>
      </c>
      <c r="AQ1686" s="14"/>
      <c r="AR1686" s="14"/>
    </row>
    <row r="1687" spans="1:44" s="9" customFormat="1" hidden="1" x14ac:dyDescent="0.3">
      <c r="A1687" s="1" t="s">
        <v>522</v>
      </c>
      <c r="B1687" s="1" t="s">
        <v>523</v>
      </c>
      <c r="C1687" s="1" t="s">
        <v>11</v>
      </c>
      <c r="D1687" s="1" t="s">
        <v>12</v>
      </c>
      <c r="E1687" s="56" t="s">
        <v>103</v>
      </c>
      <c r="F1687" s="1" t="s">
        <v>300</v>
      </c>
      <c r="G1687" s="49" t="s">
        <v>5897</v>
      </c>
      <c r="H1687" s="22" t="str">
        <f>_xlfn.XLOOKUP(B1687,[1]SITE!$B:$B,[1]SITE!$CK:$CK,"")</f>
        <v>Operationnel</v>
      </c>
      <c r="I1687" s="22"/>
      <c r="J1687" s="22" t="str">
        <f>_xlfn.XLOOKUP(B1687,[1]SITE!$B:$B,[1]SITE!$I:$I,"")</f>
        <v>No impact</v>
      </c>
      <c r="K1687" s="30"/>
      <c r="L1687" s="15" t="str" cm="1">
        <f t="array" ref="L1687">IFERROR(_xlfn.IFS(
N1687="MPR ISSUE","PDH",
N1687="BSS Hardware Issue","BSS",
N1687="Sites strategiques, MLL, Pylone, etc.","ENVTECH",
N1687="AKTIVCO DEFAUT GE &amp; POWER Cabinet","AKTIVCO",
N1687="AKTIVCO Coupure ENEO &amp; Baisse de tension","AKTIVCO GRID ONLY",
N1687="Coupure ENEO &amp; Baisse de tension","IHS GRID ONLY",
N1687="Defaut GE &amp; POWER Cabinet","IHS",
N1687="Sharing","Partners",
N1687="Sites strategiques &amp; DataCenter","SST &amp; DC",
N1687="Exclu","Exclu",
N1687="SAT","SAT",
N1687="SPARE-ISSUE","SPARE-ISSUE",
N1687="Fiber CAmtel","TRANS_FO_CAMTEL",
N1687="Fiber AOF","Fiber AOF",
N1687="Projet OCM (HUAWEI)","TRAVAUX-HUAWEI",
N1687="Projet OCM (NOKIA)","TRAVAUX-NOKIA",
N1687="ACCESS-ISSUE","ACCESS-ISSUE",
N1687="Projet OCM (ZTE, NOKIA, autres projets)","TRAVAUX OCM",
N1687="No root CAuse","No root cause",
N1687="ODU HS","PDH",
N1687="IP &amp; VLAN","PDH",
N1687="Warehouse HUAWEI","SPARE-ISSUE",
N1687="SPARE-HS","SPARE-ISSUE",
N1687="Power Telco","BSS"
),"")</f>
        <v>No root cause</v>
      </c>
      <c r="M1687" s="16" t="str" cm="1">
        <f t="array" ref="M1687">IFERROR(_xlfn.IFS(
N1687="MPR ISSUE","TX ISSUE",
N1687="BSS Hardware Issue","RAN ISSUE",
N1687="Sites strategiques, MLL, Pylone, etc.","ENVTECH",
N1687="AKTIVCO DEFAUT GE &amp; POWER Cabinet","POWER ISSUE",
N1687="AKTIVCO Coupure ENEO &amp; Baisse de tension","POWER ISSUE",
N1687="Coupure ENEO &amp; Baisse de tension","POWER ISSUE",
N1687="Defaut GE &amp; POWER Cabinet","POWER ISSUE",
N1687="Sharing","POWER ISSUE",
N1687="Sites strategiques &amp; DataCenter","POWER ISSUE",
N1687="Exclu","Exclu",
N1687="SAT","TX ISSUE",
N1687="SPARE-ISSUE","SPARE-ISSUE",
N1687="Fiber CAmtel","TX ISSUE",
N1687="Fiber AOF","TX ISSUE",
N1687="Projet OCM (HUAWEI)","TRAVAUX-HUAWEI",
N1687="Projet OCM (NOKIA)","TRAVAUX -NOKIA",
N1687="ACCESS-ISSUE","ACCESS-ISSUE",
N1687="Projet OCM (ZTE, NOKIA, autres projets)","TRAVAUX OCM",
N1687="No root CAuse","No root cause",
N1687="ODU HS","TX ISSUE",
N1687="IP &amp; VLAN","TX ISSUE",
N1687="Warehouse HUAWEI","SPARE-ISSUE",
N1687="SPARE-HS","SPARE-ISSUE",
N1687="Power Telco","RAN ISSUE"
),"")</f>
        <v>No root cause</v>
      </c>
      <c r="N1687" s="29" t="s">
        <v>5652</v>
      </c>
      <c r="O1687" s="17" t="str" cm="1">
        <f t="array" ref="O1687">IFERROR(_xlfn.IFS(
N1687="MPR ISSUE","ACTIVE",
N1687="BSS Hardware Issue","ACTIVE",
N1687="Sites strategiques, MLL, Pylone, etc.","PASSIVE",
N1687="AKTIVCO DEFAUT GE &amp; POWER Cabinet","PASSIVE",
N1687="AKTIVCO Coupure ENEO &amp; Baisse de tension","PASSIVE",
N1687="Coupure ENEO &amp; Baisse de tension","PASSIVE",
N1687="Defaut GE &amp; POWER Cabinet","PASSIVE",
N1687="Sharing","PASSIVE",
N1687="Sites strategiques &amp; DataCenter","PASSIVE",
N1687="Exclu","Exclu",
N1687="SAT","ACTIVE",
N1687="SPARE-ISSUE","SPARE-ISSUE",
N1687="Fiber CAmtel","ACTIVE",
N1687="Fiber AOF","ACTIVE",
N1687="Projet OCM (HUAWEI)","PLANNED WORKS",
N1687="Projet OCM (NOKIA)","PLANNED WORKS",
N1687="ACCESS-ISSUE","ACCESS-ISSUE",
N1687="Projet OCM (ZTE, NOKIA, autres projets)","PLANNED WORKS",
N1687="No root CAuse","No root cause",
N1687="ODU HS","ACTIVE",
N1687="IP &amp; VLAN","ACTIVE",
N1687="Warehouse HUAWEI","SPARE-ISSUE",
N1687="SPARE-HS","SPARE-ISSUE",
N1687="Power Telco","ACTIVE"
),"")</f>
        <v>No root cause</v>
      </c>
      <c r="P1687" s="59">
        <v>0</v>
      </c>
      <c r="Q1687" s="59">
        <v>0</v>
      </c>
      <c r="R1687" s="59">
        <v>0</v>
      </c>
      <c r="S1687" s="59">
        <v>0</v>
      </c>
      <c r="T1687" s="59">
        <v>0</v>
      </c>
      <c r="U1687" s="59">
        <v>0</v>
      </c>
      <c r="V1687" s="14"/>
      <c r="W1687" s="14"/>
      <c r="X1687" s="14"/>
      <c r="Y1687" s="14"/>
      <c r="Z1687" s="14"/>
      <c r="AA1687" s="31" t="s">
        <v>16</v>
      </c>
      <c r="AB1687" s="31" t="s">
        <v>16</v>
      </c>
      <c r="AC1687" s="7" t="s">
        <v>16</v>
      </c>
      <c r="AD1687" s="3"/>
      <c r="AE1687" s="3" t="s">
        <v>16</v>
      </c>
      <c r="AF1687" s="7" t="s">
        <v>16</v>
      </c>
      <c r="AG1687" s="32" t="s">
        <v>16</v>
      </c>
      <c r="AH1687" s="32" t="s">
        <v>16</v>
      </c>
      <c r="AI1687" s="32" t="s">
        <v>16</v>
      </c>
      <c r="AJ1687" s="32" t="s">
        <v>16</v>
      </c>
      <c r="AK1687" s="32" t="s">
        <v>16</v>
      </c>
      <c r="AL1687" s="32" t="s">
        <v>16</v>
      </c>
      <c r="AM1687" s="32" t="s">
        <v>16</v>
      </c>
      <c r="AN1687" s="9" t="s">
        <v>16</v>
      </c>
      <c r="AO1687" s="9" t="s">
        <v>16</v>
      </c>
      <c r="AP1687" s="9" t="s">
        <v>16</v>
      </c>
      <c r="AQ1687" s="14"/>
      <c r="AR1687" s="14"/>
    </row>
    <row r="1688" spans="1:44" s="9" customFormat="1" hidden="1" x14ac:dyDescent="0.3">
      <c r="A1688" s="1" t="s">
        <v>2168</v>
      </c>
      <c r="B1688" s="51" t="s">
        <v>2169</v>
      </c>
      <c r="C1688" s="51" t="s">
        <v>11</v>
      </c>
      <c r="D1688" s="51" t="s">
        <v>12</v>
      </c>
      <c r="E1688" s="56" t="s">
        <v>32</v>
      </c>
      <c r="F1688" s="51" t="s">
        <v>33</v>
      </c>
      <c r="G1688" s="22" t="s">
        <v>5896</v>
      </c>
      <c r="H1688" s="22" t="str">
        <f>_xlfn.XLOOKUP(B1688,[1]SITE!$B:$B,[1]SITE!$CK:$CK,"")</f>
        <v>Operationnel</v>
      </c>
      <c r="I1688" s="22"/>
      <c r="J1688" s="22" t="str">
        <f>_xlfn.XLOOKUP(B1688,[1]SITE!$B:$B,[1]SITE!$I:$I,"")</f>
        <v>No impact</v>
      </c>
      <c r="K1688" s="30"/>
      <c r="L1688" s="15" t="str" cm="1">
        <f t="array" ref="L1688">IFERROR(_xlfn.IFS(
N1688="MPR ISSUE","PDH",
N1688="BSS Hardware Issue","BSS",
N1688="Sites strategiques, MLL, Pylone, etc.","ENVTECH",
N1688="AKTIVCO DEFAUT GE &amp; POWER Cabinet","AKTIVCO",
N1688="AKTIVCO Coupure ENEO &amp; Baisse de tension","AKTIVCO GRID ONLY",
N1688="Coupure ENEO &amp; Baisse de tension","IHS GRID ONLY",
N1688="Defaut GE &amp; POWER Cabinet","IHS",
N1688="Sharing","Partners",
N1688="Sites strategiques &amp; DataCenter","SST &amp; DC",
N1688="Exclu","Exclu",
N1688="SAT","SAT",
N1688="SPARE-ISSUE","SPARE-ISSUE",
N1688="Fiber CAmtel","TRANS_FO_CAMTEL",
N1688="Fiber AOF","Fiber AOF",
N1688="Projet OCM (HUAWEI)","TRAVAUX-HUAWEI",
N1688="Projet OCM (NOKIA)","TRAVAUX-NOKIA",
N1688="ACCESS-ISSUE","ACCESS-ISSUE",
N1688="Projet OCM (ZTE, NOKIA, autres projets)","TRAVAUX OCM",
N1688="No root CAuse","No root cause",
N1688="ODU HS","PDH",
N1688="IP &amp; VLAN","PDH",
N1688="Warehouse HUAWEI","SPARE-ISSUE",
N1688="SPARE-HS","SPARE-ISSUE",
N1688="Power Telco","BSS"
),"")</f>
        <v>No root cause</v>
      </c>
      <c r="M1688" s="16" t="str" cm="1">
        <f t="array" ref="M1688">IFERROR(_xlfn.IFS(
N1688="MPR ISSUE","TX ISSUE",
N1688="BSS Hardware Issue","RAN ISSUE",
N1688="Sites strategiques, MLL, Pylone, etc.","ENVTECH",
N1688="AKTIVCO DEFAUT GE &amp; POWER Cabinet","POWER ISSUE",
N1688="AKTIVCO Coupure ENEO &amp; Baisse de tension","POWER ISSUE",
N1688="Coupure ENEO &amp; Baisse de tension","POWER ISSUE",
N1688="Defaut GE &amp; POWER Cabinet","POWER ISSUE",
N1688="Sharing","POWER ISSUE",
N1688="Sites strategiques &amp; DataCenter","POWER ISSUE",
N1688="Exclu","Exclu",
N1688="SAT","TX ISSUE",
N1688="SPARE-ISSUE","SPARE-ISSUE",
N1688="Fiber CAmtel","TX ISSUE",
N1688="Fiber AOF","TX ISSUE",
N1688="Projet OCM (HUAWEI)","TRAVAUX-HUAWEI",
N1688="Projet OCM (NOKIA)","TRAVAUX -NOKIA",
N1688="ACCESS-ISSUE","ACCESS-ISSUE",
N1688="Projet OCM (ZTE, NOKIA, autres projets)","TRAVAUX OCM",
N1688="No root CAuse","No root cause",
N1688="ODU HS","TX ISSUE",
N1688="IP &amp; VLAN","TX ISSUE",
N1688="Warehouse HUAWEI","SPARE-ISSUE",
N1688="SPARE-HS","SPARE-ISSUE",
N1688="Power Telco","RAN ISSUE"
),"")</f>
        <v>No root cause</v>
      </c>
      <c r="N1688" s="29" t="s">
        <v>5652</v>
      </c>
      <c r="O1688" s="17" t="str" cm="1">
        <f t="array" ref="O1688">IFERROR(_xlfn.IFS(
N1688="MPR ISSUE","ACTIVE",
N1688="BSS Hardware Issue","ACTIVE",
N1688="Sites strategiques, MLL, Pylone, etc.","PASSIVE",
N1688="AKTIVCO DEFAUT GE &amp; POWER Cabinet","PASSIVE",
N1688="AKTIVCO Coupure ENEO &amp; Baisse de tension","PASSIVE",
N1688="Coupure ENEO &amp; Baisse de tension","PASSIVE",
N1688="Defaut GE &amp; POWER Cabinet","PASSIVE",
N1688="Sharing","PASSIVE",
N1688="Sites strategiques &amp; DataCenter","PASSIVE",
N1688="Exclu","Exclu",
N1688="SAT","ACTIVE",
N1688="SPARE-ISSUE","SPARE-ISSUE",
N1688="Fiber CAmtel","ACTIVE",
N1688="Fiber AOF","ACTIVE",
N1688="Projet OCM (HUAWEI)","PLANNED WORKS",
N1688="Projet OCM (NOKIA)","PLANNED WORKS",
N1688="ACCESS-ISSUE","ACCESS-ISSUE",
N1688="Projet OCM (ZTE, NOKIA, autres projets)","PLANNED WORKS",
N1688="No root CAuse","No root cause",
N1688="ODU HS","ACTIVE",
N1688="IP &amp; VLAN","ACTIVE",
N1688="Warehouse HUAWEI","SPARE-ISSUE",
N1688="SPARE-HS","SPARE-ISSUE",
N1688="Power Telco","ACTIVE"
),"")</f>
        <v>No root cause</v>
      </c>
      <c r="P1688" s="59">
        <v>0</v>
      </c>
      <c r="Q1688" s="59">
        <v>0</v>
      </c>
      <c r="R1688" s="59">
        <v>0</v>
      </c>
      <c r="S1688" s="59">
        <v>0</v>
      </c>
      <c r="T1688" s="59">
        <v>0</v>
      </c>
      <c r="U1688" s="59">
        <v>0</v>
      </c>
      <c r="V1688" s="14"/>
      <c r="W1688" s="14"/>
      <c r="X1688" s="14"/>
      <c r="Y1688" s="14"/>
      <c r="Z1688" s="14"/>
      <c r="AA1688" s="31" t="s">
        <v>16</v>
      </c>
      <c r="AB1688" s="31" t="s">
        <v>16</v>
      </c>
      <c r="AC1688" s="7" t="s">
        <v>16</v>
      </c>
      <c r="AD1688" s="3"/>
      <c r="AE1688" s="3" t="s">
        <v>16</v>
      </c>
      <c r="AF1688" s="7" t="s">
        <v>16</v>
      </c>
      <c r="AG1688" s="32" t="s">
        <v>16</v>
      </c>
      <c r="AH1688" s="32" t="s">
        <v>16</v>
      </c>
      <c r="AI1688" s="32" t="s">
        <v>16</v>
      </c>
      <c r="AJ1688" s="32" t="s">
        <v>16</v>
      </c>
      <c r="AK1688" s="32" t="s">
        <v>16</v>
      </c>
      <c r="AL1688" s="32" t="s">
        <v>16</v>
      </c>
      <c r="AM1688" s="32" t="s">
        <v>16</v>
      </c>
      <c r="AN1688" s="9" t="s">
        <v>16</v>
      </c>
      <c r="AO1688" s="9" t="s">
        <v>16</v>
      </c>
      <c r="AP1688" s="9" t="s">
        <v>16</v>
      </c>
      <c r="AQ1688" s="14"/>
      <c r="AR1688" s="14"/>
    </row>
    <row r="1689" spans="1:44" s="9" customFormat="1" hidden="1" x14ac:dyDescent="0.3">
      <c r="A1689" s="1" t="s">
        <v>548</v>
      </c>
      <c r="B1689" s="51" t="s">
        <v>549</v>
      </c>
      <c r="C1689" s="51" t="s">
        <v>11</v>
      </c>
      <c r="D1689" s="51" t="s">
        <v>12</v>
      </c>
      <c r="E1689" s="56" t="s">
        <v>32</v>
      </c>
      <c r="F1689" s="51" t="s">
        <v>33</v>
      </c>
      <c r="G1689" s="22" t="s">
        <v>5896</v>
      </c>
      <c r="H1689" s="22" t="str">
        <f>_xlfn.XLOOKUP(B1689,[1]SITE!$B:$B,[1]SITE!$CK:$CK,"")</f>
        <v>Operationnel</v>
      </c>
      <c r="I1689" s="22"/>
      <c r="J1689" s="22" t="str">
        <f>_xlfn.XLOOKUP(B1689,[1]SITE!$B:$B,[1]SITE!$I:$I,"")</f>
        <v>No impact</v>
      </c>
      <c r="K1689" s="30"/>
      <c r="L1689" s="15" t="str" cm="1">
        <f t="array" ref="L1689">IFERROR(_xlfn.IFS(
N1689="MPR ISSUE","PDH",
N1689="BSS Hardware Issue","BSS",
N1689="Sites strategiques, MLL, Pylone, etc.","ENVTECH",
N1689="AKTIVCO DEFAUT GE &amp; POWER Cabinet","AKTIVCO",
N1689="AKTIVCO Coupure ENEO &amp; Baisse de tension","AKTIVCO GRID ONLY",
N1689="Coupure ENEO &amp; Baisse de tension","IHS GRID ONLY",
N1689="Defaut GE &amp; POWER Cabinet","IHS",
N1689="Sharing","Partners",
N1689="Sites strategiques &amp; DataCenter","SST &amp; DC",
N1689="Exclu","Exclu",
N1689="SAT","SAT",
N1689="SPARE-ISSUE","SPARE-ISSUE",
N1689="Fiber CAmtel","TRANS_FO_CAMTEL",
N1689="Fiber AOF","Fiber AOF",
N1689="Projet OCM (HUAWEI)","TRAVAUX-HUAWEI",
N1689="Projet OCM (NOKIA)","TRAVAUX-NOKIA",
N1689="ACCESS-ISSUE","ACCESS-ISSUE",
N1689="Projet OCM (ZTE, NOKIA, autres projets)","TRAVAUX OCM",
N1689="No root CAuse","No root cause",
N1689="ODU HS","PDH",
N1689="IP &amp; VLAN","PDH",
N1689="Warehouse HUAWEI","SPARE-ISSUE",
N1689="SPARE-HS","SPARE-ISSUE",
N1689="Power Telco","BSS"
),"")</f>
        <v>No root cause</v>
      </c>
      <c r="M1689" s="16" t="str" cm="1">
        <f t="array" ref="M1689">IFERROR(_xlfn.IFS(
N1689="MPR ISSUE","TX ISSUE",
N1689="BSS Hardware Issue","RAN ISSUE",
N1689="Sites strategiques, MLL, Pylone, etc.","ENVTECH",
N1689="AKTIVCO DEFAUT GE &amp; POWER Cabinet","POWER ISSUE",
N1689="AKTIVCO Coupure ENEO &amp; Baisse de tension","POWER ISSUE",
N1689="Coupure ENEO &amp; Baisse de tension","POWER ISSUE",
N1689="Defaut GE &amp; POWER Cabinet","POWER ISSUE",
N1689="Sharing","POWER ISSUE",
N1689="Sites strategiques &amp; DataCenter","POWER ISSUE",
N1689="Exclu","Exclu",
N1689="SAT","TX ISSUE",
N1689="SPARE-ISSUE","SPARE-ISSUE",
N1689="Fiber CAmtel","TX ISSUE",
N1689="Fiber AOF","TX ISSUE",
N1689="Projet OCM (HUAWEI)","TRAVAUX-HUAWEI",
N1689="Projet OCM (NOKIA)","TRAVAUX -NOKIA",
N1689="ACCESS-ISSUE","ACCESS-ISSUE",
N1689="Projet OCM (ZTE, NOKIA, autres projets)","TRAVAUX OCM",
N1689="No root CAuse","No root cause",
N1689="ODU HS","TX ISSUE",
N1689="IP &amp; VLAN","TX ISSUE",
N1689="Warehouse HUAWEI","SPARE-ISSUE",
N1689="SPARE-HS","SPARE-ISSUE",
N1689="Power Telco","RAN ISSUE"
),"")</f>
        <v>No root cause</v>
      </c>
      <c r="N1689" s="29" t="s">
        <v>5652</v>
      </c>
      <c r="O1689" s="17" t="str" cm="1">
        <f t="array" ref="O1689">IFERROR(_xlfn.IFS(
N1689="MPR ISSUE","ACTIVE",
N1689="BSS Hardware Issue","ACTIVE",
N1689="Sites strategiques, MLL, Pylone, etc.","PASSIVE",
N1689="AKTIVCO DEFAUT GE &amp; POWER Cabinet","PASSIVE",
N1689="AKTIVCO Coupure ENEO &amp; Baisse de tension","PASSIVE",
N1689="Coupure ENEO &amp; Baisse de tension","PASSIVE",
N1689="Defaut GE &amp; POWER Cabinet","PASSIVE",
N1689="Sharing","PASSIVE",
N1689="Sites strategiques &amp; DataCenter","PASSIVE",
N1689="Exclu","Exclu",
N1689="SAT","ACTIVE",
N1689="SPARE-ISSUE","SPARE-ISSUE",
N1689="Fiber CAmtel","ACTIVE",
N1689="Fiber AOF","ACTIVE",
N1689="Projet OCM (HUAWEI)","PLANNED WORKS",
N1689="Projet OCM (NOKIA)","PLANNED WORKS",
N1689="ACCESS-ISSUE","ACCESS-ISSUE",
N1689="Projet OCM (ZTE, NOKIA, autres projets)","PLANNED WORKS",
N1689="No root CAuse","No root cause",
N1689="ODU HS","ACTIVE",
N1689="IP &amp; VLAN","ACTIVE",
N1689="Warehouse HUAWEI","SPARE-ISSUE",
N1689="SPARE-HS","SPARE-ISSUE",
N1689="Power Telco","ACTIVE"
),"")</f>
        <v>No root cause</v>
      </c>
      <c r="P1689" s="59">
        <v>0</v>
      </c>
      <c r="Q1689" s="59">
        <v>0</v>
      </c>
      <c r="R1689" s="59">
        <v>0</v>
      </c>
      <c r="S1689" s="59">
        <v>0</v>
      </c>
      <c r="T1689" s="59">
        <v>0</v>
      </c>
      <c r="U1689" s="59">
        <v>0</v>
      </c>
      <c r="V1689" s="14"/>
      <c r="W1689" s="14"/>
      <c r="X1689" s="14"/>
      <c r="Y1689" s="14"/>
      <c r="Z1689" s="14"/>
      <c r="AA1689" s="31" t="s">
        <v>16</v>
      </c>
      <c r="AB1689" s="31" t="s">
        <v>16</v>
      </c>
      <c r="AC1689" s="7" t="s">
        <v>16</v>
      </c>
      <c r="AD1689" s="3"/>
      <c r="AE1689" s="3" t="s">
        <v>16</v>
      </c>
      <c r="AF1689" s="7" t="s">
        <v>16</v>
      </c>
      <c r="AG1689" s="32" t="s">
        <v>16</v>
      </c>
      <c r="AH1689" s="32" t="s">
        <v>16</v>
      </c>
      <c r="AI1689" s="32" t="s">
        <v>16</v>
      </c>
      <c r="AJ1689" s="32" t="s">
        <v>16</v>
      </c>
      <c r="AK1689" s="32" t="s">
        <v>16</v>
      </c>
      <c r="AL1689" s="32" t="s">
        <v>16</v>
      </c>
      <c r="AM1689" s="32" t="s">
        <v>16</v>
      </c>
      <c r="AN1689" s="9" t="s">
        <v>16</v>
      </c>
      <c r="AO1689" s="9" t="s">
        <v>16</v>
      </c>
      <c r="AP1689" s="9" t="s">
        <v>16</v>
      </c>
      <c r="AQ1689" s="14"/>
      <c r="AR1689" s="14"/>
    </row>
    <row r="1690" spans="1:44" s="9" customFormat="1" hidden="1" x14ac:dyDescent="0.3">
      <c r="A1690" s="1" t="s">
        <v>4809</v>
      </c>
      <c r="B1690" s="51" t="s">
        <v>4810</v>
      </c>
      <c r="C1690" s="51" t="s">
        <v>11</v>
      </c>
      <c r="D1690" s="51" t="s">
        <v>12</v>
      </c>
      <c r="E1690" s="56" t="s">
        <v>32</v>
      </c>
      <c r="F1690" s="51" t="s">
        <v>33</v>
      </c>
      <c r="G1690" s="22" t="s">
        <v>5896</v>
      </c>
      <c r="H1690" s="22" t="str">
        <f>_xlfn.XLOOKUP(B1690,[1]SITE!$B:$B,[1]SITE!$CK:$CK,"")</f>
        <v>Operationnel</v>
      </c>
      <c r="I1690" s="22"/>
      <c r="J1690" s="22" t="str">
        <f>_xlfn.XLOOKUP(B1690,[1]SITE!$B:$B,[1]SITE!$I:$I,"")</f>
        <v>No impact</v>
      </c>
      <c r="K1690" s="30"/>
      <c r="L1690" s="15" t="str" cm="1">
        <f t="array" ref="L1690">IFERROR(_xlfn.IFS(
N1690="MPR ISSUE","PDH",
N1690="BSS Hardware Issue","BSS",
N1690="Sites strategiques, MLL, Pylone, etc.","ENVTECH",
N1690="AKTIVCO DEFAUT GE &amp; POWER Cabinet","AKTIVCO",
N1690="AKTIVCO Coupure ENEO &amp; Baisse de tension","AKTIVCO GRID ONLY",
N1690="Coupure ENEO &amp; Baisse de tension","IHS GRID ONLY",
N1690="Defaut GE &amp; POWER Cabinet","IHS",
N1690="Sharing","Partners",
N1690="Sites strategiques &amp; DataCenter","SST &amp; DC",
N1690="Exclu","Exclu",
N1690="SAT","SAT",
N1690="SPARE-ISSUE","SPARE-ISSUE",
N1690="Fiber CAmtel","TRANS_FO_CAMTEL",
N1690="Fiber AOF","Fiber AOF",
N1690="Projet OCM (HUAWEI)","TRAVAUX-HUAWEI",
N1690="Projet OCM (NOKIA)","TRAVAUX-NOKIA",
N1690="ACCESS-ISSUE","ACCESS-ISSUE",
N1690="Projet OCM (ZTE, NOKIA, autres projets)","TRAVAUX OCM",
N1690="No root CAuse","No root cause",
N1690="ODU HS","PDH",
N1690="IP &amp; VLAN","PDH",
N1690="Warehouse HUAWEI","SPARE-ISSUE",
N1690="SPARE-HS","SPARE-ISSUE",
N1690="Power Telco","BSS"
),"")</f>
        <v>No root cause</v>
      </c>
      <c r="M1690" s="16" t="str" cm="1">
        <f t="array" ref="M1690">IFERROR(_xlfn.IFS(
N1690="MPR ISSUE","TX ISSUE",
N1690="BSS Hardware Issue","RAN ISSUE",
N1690="Sites strategiques, MLL, Pylone, etc.","ENVTECH",
N1690="AKTIVCO DEFAUT GE &amp; POWER Cabinet","POWER ISSUE",
N1690="AKTIVCO Coupure ENEO &amp; Baisse de tension","POWER ISSUE",
N1690="Coupure ENEO &amp; Baisse de tension","POWER ISSUE",
N1690="Defaut GE &amp; POWER Cabinet","POWER ISSUE",
N1690="Sharing","POWER ISSUE",
N1690="Sites strategiques &amp; DataCenter","POWER ISSUE",
N1690="Exclu","Exclu",
N1690="SAT","TX ISSUE",
N1690="SPARE-ISSUE","SPARE-ISSUE",
N1690="Fiber CAmtel","TX ISSUE",
N1690="Fiber AOF","TX ISSUE",
N1690="Projet OCM (HUAWEI)","TRAVAUX-HUAWEI",
N1690="Projet OCM (NOKIA)","TRAVAUX -NOKIA",
N1690="ACCESS-ISSUE","ACCESS-ISSUE",
N1690="Projet OCM (ZTE, NOKIA, autres projets)","TRAVAUX OCM",
N1690="No root CAuse","No root cause",
N1690="ODU HS","TX ISSUE",
N1690="IP &amp; VLAN","TX ISSUE",
N1690="Warehouse HUAWEI","SPARE-ISSUE",
N1690="SPARE-HS","SPARE-ISSUE",
N1690="Power Telco","RAN ISSUE"
),"")</f>
        <v>No root cause</v>
      </c>
      <c r="N1690" s="29" t="s">
        <v>5652</v>
      </c>
      <c r="O1690" s="17" t="str" cm="1">
        <f t="array" ref="O1690">IFERROR(_xlfn.IFS(
N1690="MPR ISSUE","ACTIVE",
N1690="BSS Hardware Issue","ACTIVE",
N1690="Sites strategiques, MLL, Pylone, etc.","PASSIVE",
N1690="AKTIVCO DEFAUT GE &amp; POWER Cabinet","PASSIVE",
N1690="AKTIVCO Coupure ENEO &amp; Baisse de tension","PASSIVE",
N1690="Coupure ENEO &amp; Baisse de tension","PASSIVE",
N1690="Defaut GE &amp; POWER Cabinet","PASSIVE",
N1690="Sharing","PASSIVE",
N1690="Sites strategiques &amp; DataCenter","PASSIVE",
N1690="Exclu","Exclu",
N1690="SAT","ACTIVE",
N1690="SPARE-ISSUE","SPARE-ISSUE",
N1690="Fiber CAmtel","ACTIVE",
N1690="Fiber AOF","ACTIVE",
N1690="Projet OCM (HUAWEI)","PLANNED WORKS",
N1690="Projet OCM (NOKIA)","PLANNED WORKS",
N1690="ACCESS-ISSUE","ACCESS-ISSUE",
N1690="Projet OCM (ZTE, NOKIA, autres projets)","PLANNED WORKS",
N1690="No root CAuse","No root cause",
N1690="ODU HS","ACTIVE",
N1690="IP &amp; VLAN","ACTIVE",
N1690="Warehouse HUAWEI","SPARE-ISSUE",
N1690="SPARE-HS","SPARE-ISSUE",
N1690="Power Telco","ACTIVE"
),"")</f>
        <v>No root cause</v>
      </c>
      <c r="P1690" s="59">
        <v>0</v>
      </c>
      <c r="Q1690" s="59">
        <v>0</v>
      </c>
      <c r="R1690" s="59">
        <v>0</v>
      </c>
      <c r="S1690" s="59">
        <v>0</v>
      </c>
      <c r="T1690" s="59">
        <v>0</v>
      </c>
      <c r="U1690" s="59">
        <v>0</v>
      </c>
      <c r="V1690" s="14"/>
      <c r="W1690" s="14"/>
      <c r="X1690" s="14"/>
      <c r="Y1690" s="14"/>
      <c r="Z1690" s="14"/>
      <c r="AA1690" s="31" t="s">
        <v>16</v>
      </c>
      <c r="AB1690" s="31" t="s">
        <v>16</v>
      </c>
      <c r="AC1690" s="7" t="s">
        <v>16</v>
      </c>
      <c r="AD1690" s="3"/>
      <c r="AE1690" s="3" t="s">
        <v>16</v>
      </c>
      <c r="AF1690" s="7" t="s">
        <v>16</v>
      </c>
      <c r="AG1690" s="32" t="s">
        <v>16</v>
      </c>
      <c r="AH1690" s="32" t="s">
        <v>16</v>
      </c>
      <c r="AI1690" s="32" t="s">
        <v>16</v>
      </c>
      <c r="AJ1690" s="32" t="s">
        <v>16</v>
      </c>
      <c r="AK1690" s="32" t="s">
        <v>16</v>
      </c>
      <c r="AL1690" s="32" t="s">
        <v>16</v>
      </c>
      <c r="AM1690" s="32" t="s">
        <v>16</v>
      </c>
      <c r="AN1690" s="9" t="s">
        <v>16</v>
      </c>
      <c r="AO1690" s="9" t="s">
        <v>16</v>
      </c>
      <c r="AP1690" s="9" t="s">
        <v>16</v>
      </c>
      <c r="AQ1690" s="14"/>
      <c r="AR1690" s="14"/>
    </row>
    <row r="1691" spans="1:44" s="9" customFormat="1" hidden="1" x14ac:dyDescent="0.3">
      <c r="A1691" s="1" t="s">
        <v>748</v>
      </c>
      <c r="B1691" s="51" t="s">
        <v>749</v>
      </c>
      <c r="C1691" s="51" t="s">
        <v>11</v>
      </c>
      <c r="D1691" s="51" t="s">
        <v>12</v>
      </c>
      <c r="E1691" s="56" t="s">
        <v>32</v>
      </c>
      <c r="F1691" s="51" t="s">
        <v>33</v>
      </c>
      <c r="G1691" s="22" t="s">
        <v>5896</v>
      </c>
      <c r="H1691" s="22" t="str">
        <f>_xlfn.XLOOKUP(B1691,[1]SITE!$B:$B,[1]SITE!$CK:$CK,"")</f>
        <v>Operationnel</v>
      </c>
      <c r="I1691" s="22"/>
      <c r="J1691" s="22" t="str">
        <f>_xlfn.XLOOKUP(B1691,[1]SITE!$B:$B,[1]SITE!$I:$I,"")</f>
        <v>No impact</v>
      </c>
      <c r="K1691" s="30"/>
      <c r="L1691" s="15" t="str" cm="1">
        <f t="array" ref="L1691">IFERROR(_xlfn.IFS(
N1691="MPR ISSUE","PDH",
N1691="BSS Hardware Issue","BSS",
N1691="Sites strategiques, MLL, Pylone, etc.","ENVTECH",
N1691="AKTIVCO DEFAUT GE &amp; POWER Cabinet","AKTIVCO",
N1691="AKTIVCO Coupure ENEO &amp; Baisse de tension","AKTIVCO GRID ONLY",
N1691="Coupure ENEO &amp; Baisse de tension","IHS GRID ONLY",
N1691="Defaut GE &amp; POWER Cabinet","IHS",
N1691="Sharing","Partners",
N1691="Sites strategiques &amp; DataCenter","SST &amp; DC",
N1691="Exclu","Exclu",
N1691="SAT","SAT",
N1691="SPARE-ISSUE","SPARE-ISSUE",
N1691="Fiber CAmtel","TRANS_FO_CAMTEL",
N1691="Fiber AOF","Fiber AOF",
N1691="Projet OCM (HUAWEI)","TRAVAUX-HUAWEI",
N1691="Projet OCM (NOKIA)","TRAVAUX-NOKIA",
N1691="ACCESS-ISSUE","ACCESS-ISSUE",
N1691="Projet OCM (ZTE, NOKIA, autres projets)","TRAVAUX OCM",
N1691="No root CAuse","No root cause",
N1691="ODU HS","PDH",
N1691="IP &amp; VLAN","PDH",
N1691="Warehouse HUAWEI","SPARE-ISSUE",
N1691="SPARE-HS","SPARE-ISSUE",
N1691="Power Telco","BSS"
),"")</f>
        <v>No root cause</v>
      </c>
      <c r="M1691" s="16" t="str" cm="1">
        <f t="array" ref="M1691">IFERROR(_xlfn.IFS(
N1691="MPR ISSUE","TX ISSUE",
N1691="BSS Hardware Issue","RAN ISSUE",
N1691="Sites strategiques, MLL, Pylone, etc.","ENVTECH",
N1691="AKTIVCO DEFAUT GE &amp; POWER Cabinet","POWER ISSUE",
N1691="AKTIVCO Coupure ENEO &amp; Baisse de tension","POWER ISSUE",
N1691="Coupure ENEO &amp; Baisse de tension","POWER ISSUE",
N1691="Defaut GE &amp; POWER Cabinet","POWER ISSUE",
N1691="Sharing","POWER ISSUE",
N1691="Sites strategiques &amp; DataCenter","POWER ISSUE",
N1691="Exclu","Exclu",
N1691="SAT","TX ISSUE",
N1691="SPARE-ISSUE","SPARE-ISSUE",
N1691="Fiber CAmtel","TX ISSUE",
N1691="Fiber AOF","TX ISSUE",
N1691="Projet OCM (HUAWEI)","TRAVAUX-HUAWEI",
N1691="Projet OCM (NOKIA)","TRAVAUX -NOKIA",
N1691="ACCESS-ISSUE","ACCESS-ISSUE",
N1691="Projet OCM (ZTE, NOKIA, autres projets)","TRAVAUX OCM",
N1691="No root CAuse","No root cause",
N1691="ODU HS","TX ISSUE",
N1691="IP &amp; VLAN","TX ISSUE",
N1691="Warehouse HUAWEI","SPARE-ISSUE",
N1691="SPARE-HS","SPARE-ISSUE",
N1691="Power Telco","RAN ISSUE"
),"")</f>
        <v>No root cause</v>
      </c>
      <c r="N1691" s="47" t="s">
        <v>5652</v>
      </c>
      <c r="O1691" s="17" t="str" cm="1">
        <f t="array" ref="O1691">IFERROR(_xlfn.IFS(
N1691="MPR ISSUE","ACTIVE",
N1691="BSS Hardware Issue","ACTIVE",
N1691="Sites strategiques, MLL, Pylone, etc.","PASSIVE",
N1691="AKTIVCO DEFAUT GE &amp; POWER Cabinet","PASSIVE",
N1691="AKTIVCO Coupure ENEO &amp; Baisse de tension","PASSIVE",
N1691="Coupure ENEO &amp; Baisse de tension","PASSIVE",
N1691="Defaut GE &amp; POWER Cabinet","PASSIVE",
N1691="Sharing","PASSIVE",
N1691="Sites strategiques &amp; DataCenter","PASSIVE",
N1691="Exclu","Exclu",
N1691="SAT","ACTIVE",
N1691="SPARE-ISSUE","SPARE-ISSUE",
N1691="Fiber CAmtel","ACTIVE",
N1691="Fiber AOF","ACTIVE",
N1691="Projet OCM (HUAWEI)","PLANNED WORKS",
N1691="Projet OCM (NOKIA)","PLANNED WORKS",
N1691="ACCESS-ISSUE","ACCESS-ISSUE",
N1691="Projet OCM (ZTE, NOKIA, autres projets)","PLANNED WORKS",
N1691="No root CAuse","No root cause",
N1691="ODU HS","ACTIVE",
N1691="IP &amp; VLAN","ACTIVE",
N1691="Warehouse HUAWEI","SPARE-ISSUE",
N1691="SPARE-HS","SPARE-ISSUE",
N1691="Power Telco","ACTIVE"
),"")</f>
        <v>No root cause</v>
      </c>
      <c r="P1691" s="59">
        <v>0</v>
      </c>
      <c r="Q1691" s="59">
        <v>0</v>
      </c>
      <c r="R1691" s="59">
        <v>0</v>
      </c>
      <c r="S1691" s="59">
        <v>0</v>
      </c>
      <c r="T1691" s="59">
        <v>0</v>
      </c>
      <c r="U1691" s="59">
        <v>0</v>
      </c>
      <c r="V1691" s="14"/>
      <c r="W1691" s="14"/>
      <c r="X1691" s="14"/>
      <c r="Y1691" s="14"/>
      <c r="Z1691" s="14"/>
      <c r="AA1691" s="31" t="s">
        <v>6126</v>
      </c>
      <c r="AB1691" s="31" t="s">
        <v>16</v>
      </c>
      <c r="AC1691" s="7" t="s">
        <v>5502</v>
      </c>
      <c r="AD1691" s="3"/>
      <c r="AE1691" s="3" t="s">
        <v>16</v>
      </c>
      <c r="AF1691" s="7" t="s">
        <v>16</v>
      </c>
      <c r="AG1691" s="32" t="s">
        <v>16</v>
      </c>
      <c r="AH1691" s="32" t="s">
        <v>16</v>
      </c>
      <c r="AI1691" s="32" t="s">
        <v>16</v>
      </c>
      <c r="AJ1691" s="32" t="s">
        <v>16</v>
      </c>
      <c r="AK1691" s="32" t="s">
        <v>16</v>
      </c>
      <c r="AL1691" s="32" t="s">
        <v>16</v>
      </c>
      <c r="AM1691" s="32" t="s">
        <v>5502</v>
      </c>
      <c r="AN1691" s="9" t="s">
        <v>16</v>
      </c>
      <c r="AO1691" s="9" t="s">
        <v>16</v>
      </c>
      <c r="AP1691" s="9" t="s">
        <v>16</v>
      </c>
      <c r="AQ1691" s="14"/>
      <c r="AR1691" s="14"/>
    </row>
    <row r="1692" spans="1:44" s="9" customFormat="1" hidden="1" x14ac:dyDescent="0.3">
      <c r="A1692" s="1" t="s">
        <v>725</v>
      </c>
      <c r="B1692" s="51" t="s">
        <v>726</v>
      </c>
      <c r="C1692" s="51" t="s">
        <v>11</v>
      </c>
      <c r="D1692" s="51" t="s">
        <v>12</v>
      </c>
      <c r="E1692" s="56" t="s">
        <v>32</v>
      </c>
      <c r="F1692" s="51" t="s">
        <v>33</v>
      </c>
      <c r="G1692" s="22" t="s">
        <v>5896</v>
      </c>
      <c r="H1692" s="22" t="str">
        <f>_xlfn.XLOOKUP(B1692,[1]SITE!$B:$B,[1]SITE!$CK:$CK,"")</f>
        <v>Operationnel</v>
      </c>
      <c r="I1692" s="22"/>
      <c r="J1692" s="22" t="str">
        <f>_xlfn.XLOOKUP(B1692,[1]SITE!$B:$B,[1]SITE!$I:$I,"")</f>
        <v>No impact</v>
      </c>
      <c r="K1692" s="30"/>
      <c r="L1692" s="15" t="str" cm="1">
        <f t="array" ref="L1692">IFERROR(_xlfn.IFS(
N1692="MPR ISSUE","PDH",
N1692="BSS Hardware Issue","BSS",
N1692="Sites strategiques, MLL, Pylone, etc.","ENVTECH",
N1692="AKTIVCO DEFAUT GE &amp; POWER Cabinet","AKTIVCO",
N1692="AKTIVCO Coupure ENEO &amp; Baisse de tension","AKTIVCO GRID ONLY",
N1692="Coupure ENEO &amp; Baisse de tension","IHS GRID ONLY",
N1692="Defaut GE &amp; POWER Cabinet","IHS",
N1692="Sharing","Partners",
N1692="Sites strategiques &amp; DataCenter","SST &amp; DC",
N1692="Exclu","Exclu",
N1692="SAT","SAT",
N1692="SPARE-ISSUE","SPARE-ISSUE",
N1692="Fiber CAmtel","TRANS_FO_CAMTEL",
N1692="Fiber AOF","Fiber AOF",
N1692="Projet OCM (HUAWEI)","TRAVAUX-HUAWEI",
N1692="Projet OCM (NOKIA)","TRAVAUX-NOKIA",
N1692="ACCESS-ISSUE","ACCESS-ISSUE",
N1692="Projet OCM (ZTE, NOKIA, autres projets)","TRAVAUX OCM",
N1692="No root CAuse","No root cause",
N1692="ODU HS","PDH",
N1692="IP &amp; VLAN","PDH",
N1692="Warehouse HUAWEI","SPARE-ISSUE",
N1692="SPARE-HS","SPARE-ISSUE",
N1692="Power Telco","BSS"
),"")</f>
        <v>No root cause</v>
      </c>
      <c r="M1692" s="16" t="str" cm="1">
        <f t="array" ref="M1692">IFERROR(_xlfn.IFS(
N1692="MPR ISSUE","TX ISSUE",
N1692="BSS Hardware Issue","RAN ISSUE",
N1692="Sites strategiques, MLL, Pylone, etc.","ENVTECH",
N1692="AKTIVCO DEFAUT GE &amp; POWER Cabinet","POWER ISSUE",
N1692="AKTIVCO Coupure ENEO &amp; Baisse de tension","POWER ISSUE",
N1692="Coupure ENEO &amp; Baisse de tension","POWER ISSUE",
N1692="Defaut GE &amp; POWER Cabinet","POWER ISSUE",
N1692="Sharing","POWER ISSUE",
N1692="Sites strategiques &amp; DataCenter","POWER ISSUE",
N1692="Exclu","Exclu",
N1692="SAT","TX ISSUE",
N1692="SPARE-ISSUE","SPARE-ISSUE",
N1692="Fiber CAmtel","TX ISSUE",
N1692="Fiber AOF","TX ISSUE",
N1692="Projet OCM (HUAWEI)","TRAVAUX-HUAWEI",
N1692="Projet OCM (NOKIA)","TRAVAUX -NOKIA",
N1692="ACCESS-ISSUE","ACCESS-ISSUE",
N1692="Projet OCM (ZTE, NOKIA, autres projets)","TRAVAUX OCM",
N1692="No root CAuse","No root cause",
N1692="ODU HS","TX ISSUE",
N1692="IP &amp; VLAN","TX ISSUE",
N1692="Warehouse HUAWEI","SPARE-ISSUE",
N1692="SPARE-HS","SPARE-ISSUE",
N1692="Power Telco","RAN ISSUE"
),"")</f>
        <v>No root cause</v>
      </c>
      <c r="N1692" s="47" t="s">
        <v>5652</v>
      </c>
      <c r="O1692" s="17" t="str" cm="1">
        <f t="array" ref="O1692">IFERROR(_xlfn.IFS(
N1692="MPR ISSUE","ACTIVE",
N1692="BSS Hardware Issue","ACTIVE",
N1692="Sites strategiques, MLL, Pylone, etc.","PASSIVE",
N1692="AKTIVCO DEFAUT GE &amp; POWER Cabinet","PASSIVE",
N1692="AKTIVCO Coupure ENEO &amp; Baisse de tension","PASSIVE",
N1692="Coupure ENEO &amp; Baisse de tension","PASSIVE",
N1692="Defaut GE &amp; POWER Cabinet","PASSIVE",
N1692="Sharing","PASSIVE",
N1692="Sites strategiques &amp; DataCenter","PASSIVE",
N1692="Exclu","Exclu",
N1692="SAT","ACTIVE",
N1692="SPARE-ISSUE","SPARE-ISSUE",
N1692="Fiber CAmtel","ACTIVE",
N1692="Fiber AOF","ACTIVE",
N1692="Projet OCM (HUAWEI)","PLANNED WORKS",
N1692="Projet OCM (NOKIA)","PLANNED WORKS",
N1692="ACCESS-ISSUE","ACCESS-ISSUE",
N1692="Projet OCM (ZTE, NOKIA, autres projets)","PLANNED WORKS",
N1692="No root CAuse","No root cause",
N1692="ODU HS","ACTIVE",
N1692="IP &amp; VLAN","ACTIVE",
N1692="Warehouse HUAWEI","SPARE-ISSUE",
N1692="SPARE-HS","SPARE-ISSUE",
N1692="Power Telco","ACTIVE"
),"")</f>
        <v>No root cause</v>
      </c>
      <c r="P1692" s="59">
        <v>0</v>
      </c>
      <c r="Q1692" s="59">
        <v>0</v>
      </c>
      <c r="R1692" s="59">
        <v>0</v>
      </c>
      <c r="S1692" s="59">
        <v>0</v>
      </c>
      <c r="T1692" s="59">
        <v>1.0344345424090672E-3</v>
      </c>
      <c r="U1692" s="59">
        <v>0</v>
      </c>
      <c r="V1692" s="14"/>
      <c r="W1692" s="14"/>
      <c r="X1692" s="14"/>
      <c r="Y1692" s="14"/>
      <c r="Z1692" s="14"/>
      <c r="AA1692" s="31" t="s">
        <v>6126</v>
      </c>
      <c r="AB1692" s="31" t="s">
        <v>16</v>
      </c>
      <c r="AC1692" s="7" t="s">
        <v>5502</v>
      </c>
      <c r="AD1692" s="3"/>
      <c r="AE1692" s="3" t="s">
        <v>16</v>
      </c>
      <c r="AF1692" s="7" t="s">
        <v>16</v>
      </c>
      <c r="AG1692" s="32" t="s">
        <v>16</v>
      </c>
      <c r="AH1692" s="32" t="s">
        <v>16</v>
      </c>
      <c r="AI1692" s="32" t="s">
        <v>16</v>
      </c>
      <c r="AJ1692" s="32" t="s">
        <v>16</v>
      </c>
      <c r="AK1692" s="32" t="s">
        <v>16</v>
      </c>
      <c r="AL1692" s="32" t="s">
        <v>16</v>
      </c>
      <c r="AM1692" s="32" t="s">
        <v>5502</v>
      </c>
      <c r="AN1692" s="9" t="s">
        <v>16</v>
      </c>
      <c r="AO1692" s="9" t="s">
        <v>16</v>
      </c>
      <c r="AP1692" s="9" t="s">
        <v>16</v>
      </c>
      <c r="AQ1692" s="14"/>
      <c r="AR1692" s="14"/>
    </row>
    <row r="1693" spans="1:44" s="9" customFormat="1" hidden="1" x14ac:dyDescent="0.3">
      <c r="A1693" s="1" t="s">
        <v>650</v>
      </c>
      <c r="B1693" s="51" t="s">
        <v>651</v>
      </c>
      <c r="C1693" s="51" t="s">
        <v>11</v>
      </c>
      <c r="D1693" s="51" t="s">
        <v>12</v>
      </c>
      <c r="E1693" s="56" t="s">
        <v>32</v>
      </c>
      <c r="F1693" s="51" t="s">
        <v>33</v>
      </c>
      <c r="G1693" s="22" t="s">
        <v>5896</v>
      </c>
      <c r="H1693" s="22" t="str">
        <f>_xlfn.XLOOKUP(B1693,[1]SITE!$B:$B,[1]SITE!$CK:$CK,"")</f>
        <v>Operationnel</v>
      </c>
      <c r="I1693" s="22"/>
      <c r="J1693" s="22" t="str">
        <f>_xlfn.XLOOKUP(B1693,[1]SITE!$B:$B,[1]SITE!$I:$I,"")</f>
        <v>No impact</v>
      </c>
      <c r="K1693" s="30"/>
      <c r="L1693" s="15" t="str" cm="1">
        <f t="array" ref="L1693">IFERROR(_xlfn.IFS(
N1693="MPR ISSUE","PDH",
N1693="BSS Hardware Issue","BSS",
N1693="Sites strategiques, MLL, Pylone, etc.","ENVTECH",
N1693="AKTIVCO DEFAUT GE &amp; POWER Cabinet","AKTIVCO",
N1693="AKTIVCO Coupure ENEO &amp; Baisse de tension","AKTIVCO GRID ONLY",
N1693="Coupure ENEO &amp; Baisse de tension","IHS GRID ONLY",
N1693="Defaut GE &amp; POWER Cabinet","IHS",
N1693="Sharing","Partners",
N1693="Sites strategiques &amp; DataCenter","SST &amp; DC",
N1693="Exclu","Exclu",
N1693="SAT","SAT",
N1693="SPARE-ISSUE","SPARE-ISSUE",
N1693="Fiber CAmtel","TRANS_FO_CAMTEL",
N1693="Fiber AOF","Fiber AOF",
N1693="Projet OCM (HUAWEI)","TRAVAUX-HUAWEI",
N1693="Projet OCM (NOKIA)","TRAVAUX-NOKIA",
N1693="ACCESS-ISSUE","ACCESS-ISSUE",
N1693="Projet OCM (ZTE, NOKIA, autres projets)","TRAVAUX OCM",
N1693="No root CAuse","No root cause",
N1693="ODU HS","PDH",
N1693="IP &amp; VLAN","PDH",
N1693="Warehouse HUAWEI","SPARE-ISSUE",
N1693="SPARE-HS","SPARE-ISSUE",
N1693="Power Telco","BSS"
),"")</f>
        <v>No root cause</v>
      </c>
      <c r="M1693" s="16" t="str" cm="1">
        <f t="array" ref="M1693">IFERROR(_xlfn.IFS(
N1693="MPR ISSUE","TX ISSUE",
N1693="BSS Hardware Issue","RAN ISSUE",
N1693="Sites strategiques, MLL, Pylone, etc.","ENVTECH",
N1693="AKTIVCO DEFAUT GE &amp; POWER Cabinet","POWER ISSUE",
N1693="AKTIVCO Coupure ENEO &amp; Baisse de tension","POWER ISSUE",
N1693="Coupure ENEO &amp; Baisse de tension","POWER ISSUE",
N1693="Defaut GE &amp; POWER Cabinet","POWER ISSUE",
N1693="Sharing","POWER ISSUE",
N1693="Sites strategiques &amp; DataCenter","POWER ISSUE",
N1693="Exclu","Exclu",
N1693="SAT","TX ISSUE",
N1693="SPARE-ISSUE","SPARE-ISSUE",
N1693="Fiber CAmtel","TX ISSUE",
N1693="Fiber AOF","TX ISSUE",
N1693="Projet OCM (HUAWEI)","TRAVAUX-HUAWEI",
N1693="Projet OCM (NOKIA)","TRAVAUX -NOKIA",
N1693="ACCESS-ISSUE","ACCESS-ISSUE",
N1693="Projet OCM (ZTE, NOKIA, autres projets)","TRAVAUX OCM",
N1693="No root CAuse","No root cause",
N1693="ODU HS","TX ISSUE",
N1693="IP &amp; VLAN","TX ISSUE",
N1693="Warehouse HUAWEI","SPARE-ISSUE",
N1693="SPARE-HS","SPARE-ISSUE",
N1693="Power Telco","RAN ISSUE"
),"")</f>
        <v>No root cause</v>
      </c>
      <c r="N1693" s="29" t="s">
        <v>5652</v>
      </c>
      <c r="O1693" s="17" t="str" cm="1">
        <f t="array" ref="O1693">IFERROR(_xlfn.IFS(
N1693="MPR ISSUE","ACTIVE",
N1693="BSS Hardware Issue","ACTIVE",
N1693="Sites strategiques, MLL, Pylone, etc.","PASSIVE",
N1693="AKTIVCO DEFAUT GE &amp; POWER Cabinet","PASSIVE",
N1693="AKTIVCO Coupure ENEO &amp; Baisse de tension","PASSIVE",
N1693="Coupure ENEO &amp; Baisse de tension","PASSIVE",
N1693="Defaut GE &amp; POWER Cabinet","PASSIVE",
N1693="Sharing","PASSIVE",
N1693="Sites strategiques &amp; DataCenter","PASSIVE",
N1693="Exclu","Exclu",
N1693="SAT","ACTIVE",
N1693="SPARE-ISSUE","SPARE-ISSUE",
N1693="Fiber CAmtel","ACTIVE",
N1693="Fiber AOF","ACTIVE",
N1693="Projet OCM (HUAWEI)","PLANNED WORKS",
N1693="Projet OCM (NOKIA)","PLANNED WORKS",
N1693="ACCESS-ISSUE","ACCESS-ISSUE",
N1693="Projet OCM (ZTE, NOKIA, autres projets)","PLANNED WORKS",
N1693="No root CAuse","No root cause",
N1693="ODU HS","ACTIVE",
N1693="IP &amp; VLAN","ACTIVE",
N1693="Warehouse HUAWEI","SPARE-ISSUE",
N1693="SPARE-HS","SPARE-ISSUE",
N1693="Power Telco","ACTIVE"
),"")</f>
        <v>No root cause</v>
      </c>
      <c r="P1693" s="59">
        <v>0</v>
      </c>
      <c r="Q1693" s="59">
        <v>0</v>
      </c>
      <c r="R1693" s="59">
        <v>0</v>
      </c>
      <c r="S1693" s="59">
        <v>0</v>
      </c>
      <c r="T1693" s="59">
        <v>0</v>
      </c>
      <c r="U1693" s="59">
        <v>0</v>
      </c>
      <c r="V1693" s="14"/>
      <c r="W1693" s="14"/>
      <c r="X1693" s="14"/>
      <c r="Y1693" s="14"/>
      <c r="Z1693" s="14"/>
      <c r="AA1693" s="31" t="s">
        <v>16</v>
      </c>
      <c r="AB1693" s="31" t="s">
        <v>16</v>
      </c>
      <c r="AC1693" s="7" t="s">
        <v>16</v>
      </c>
      <c r="AD1693" s="3"/>
      <c r="AE1693" s="3" t="s">
        <v>16</v>
      </c>
      <c r="AF1693" s="7" t="s">
        <v>16</v>
      </c>
      <c r="AG1693" s="32" t="s">
        <v>16</v>
      </c>
      <c r="AH1693" s="32" t="s">
        <v>16</v>
      </c>
      <c r="AI1693" s="32" t="s">
        <v>16</v>
      </c>
      <c r="AJ1693" s="32" t="s">
        <v>16</v>
      </c>
      <c r="AK1693" s="32" t="s">
        <v>16</v>
      </c>
      <c r="AL1693" s="32" t="s">
        <v>16</v>
      </c>
      <c r="AM1693" s="32" t="s">
        <v>16</v>
      </c>
      <c r="AN1693" s="9" t="s">
        <v>16</v>
      </c>
      <c r="AO1693" s="9" t="s">
        <v>16</v>
      </c>
      <c r="AP1693" s="9" t="s">
        <v>16</v>
      </c>
      <c r="AQ1693" s="14"/>
      <c r="AR1693" s="14"/>
    </row>
    <row r="1694" spans="1:44" s="9" customFormat="1" hidden="1" x14ac:dyDescent="0.3">
      <c r="A1694" s="1" t="s">
        <v>790</v>
      </c>
      <c r="B1694" s="51" t="s">
        <v>791</v>
      </c>
      <c r="C1694" s="1"/>
      <c r="D1694" s="51"/>
      <c r="E1694" s="56" t="s">
        <v>32</v>
      </c>
      <c r="F1694" s="51" t="s">
        <v>33</v>
      </c>
      <c r="G1694" s="22" t="s">
        <v>5896</v>
      </c>
      <c r="H1694" s="22" t="str">
        <f>_xlfn.XLOOKUP(B1694,[1]SITE!$B:$B,[1]SITE!$CK:$CK,"")</f>
        <v>Operationnel</v>
      </c>
      <c r="I1694" s="22"/>
      <c r="J1694" s="22" t="str">
        <f>_xlfn.XLOOKUP(B1694,[1]SITE!$B:$B,[1]SITE!$I:$I,"")</f>
        <v>No impact</v>
      </c>
      <c r="K1694" s="30"/>
      <c r="L1694" s="15" t="str" cm="1">
        <f t="array" ref="L1694">IFERROR(_xlfn.IFS(
N1694="MPR ISSUE","PDH",
N1694="BSS Hardware Issue","BSS",
N1694="Sites strategiques, MLL, Pylone, etc.","ENVTECH",
N1694="AKTIVCO DEFAUT GE &amp; POWER Cabinet","AKTIVCO",
N1694="AKTIVCO Coupure ENEO &amp; Baisse de tension","AKTIVCO GRID ONLY",
N1694="Coupure ENEO &amp; Baisse de tension","IHS GRID ONLY",
N1694="Defaut GE &amp; POWER Cabinet","IHS",
N1694="Sharing","Partners",
N1694="Sites strategiques &amp; DataCenter","SST &amp; DC",
N1694="Exclu","Exclu",
N1694="SAT","SAT",
N1694="SPARE-ISSUE","SPARE-ISSUE",
N1694="Fiber CAmtel","TRANS_FO_CAMTEL",
N1694="Fiber AOF","Fiber AOF",
N1694="Projet OCM (HUAWEI)","TRAVAUX-HUAWEI",
N1694="Projet OCM (NOKIA)","TRAVAUX-NOKIA",
N1694="ACCESS-ISSUE","ACCESS-ISSUE",
N1694="Projet OCM (ZTE, NOKIA, autres projets)","TRAVAUX OCM",
N1694="No root CAuse","No root cause",
N1694="ODU HS","PDH",
N1694="IP &amp; VLAN","PDH",
N1694="Warehouse HUAWEI","SPARE-ISSUE",
N1694="SPARE-HS","SPARE-ISSUE",
N1694="Power Telco","BSS"
),"")</f>
        <v>No root cause</v>
      </c>
      <c r="M1694" s="16" t="str" cm="1">
        <f t="array" ref="M1694">IFERROR(_xlfn.IFS(
N1694="MPR ISSUE","TX ISSUE",
N1694="BSS Hardware Issue","RAN ISSUE",
N1694="Sites strategiques, MLL, Pylone, etc.","ENVTECH",
N1694="AKTIVCO DEFAUT GE &amp; POWER Cabinet","POWER ISSUE",
N1694="AKTIVCO Coupure ENEO &amp; Baisse de tension","POWER ISSUE",
N1694="Coupure ENEO &amp; Baisse de tension","POWER ISSUE",
N1694="Defaut GE &amp; POWER Cabinet","POWER ISSUE",
N1694="Sharing","POWER ISSUE",
N1694="Sites strategiques &amp; DataCenter","POWER ISSUE",
N1694="Exclu","Exclu",
N1694="SAT","TX ISSUE",
N1694="SPARE-ISSUE","SPARE-ISSUE",
N1694="Fiber CAmtel","TX ISSUE",
N1694="Fiber AOF","TX ISSUE",
N1694="Projet OCM (HUAWEI)","TRAVAUX-HUAWEI",
N1694="Projet OCM (NOKIA)","TRAVAUX -NOKIA",
N1694="ACCESS-ISSUE","ACCESS-ISSUE",
N1694="Projet OCM (ZTE, NOKIA, autres projets)","TRAVAUX OCM",
N1694="No root CAuse","No root cause",
N1694="ODU HS","TX ISSUE",
N1694="IP &amp; VLAN","TX ISSUE",
N1694="Warehouse HUAWEI","SPARE-ISSUE",
N1694="SPARE-HS","SPARE-ISSUE",
N1694="Power Telco","RAN ISSUE"
),"")</f>
        <v>No root cause</v>
      </c>
      <c r="N1694" s="29" t="s">
        <v>5652</v>
      </c>
      <c r="O1694" s="17" t="str" cm="1">
        <f t="array" ref="O1694">IFERROR(_xlfn.IFS(
N1694="MPR ISSUE","ACTIVE",
N1694="BSS Hardware Issue","ACTIVE",
N1694="Sites strategiques, MLL, Pylone, etc.","PASSIVE",
N1694="AKTIVCO DEFAUT GE &amp; POWER Cabinet","PASSIVE",
N1694="AKTIVCO Coupure ENEO &amp; Baisse de tension","PASSIVE",
N1694="Coupure ENEO &amp; Baisse de tension","PASSIVE",
N1694="Defaut GE &amp; POWER Cabinet","PASSIVE",
N1694="Sharing","PASSIVE",
N1694="Sites strategiques &amp; DataCenter","PASSIVE",
N1694="Exclu","Exclu",
N1694="SAT","ACTIVE",
N1694="SPARE-ISSUE","SPARE-ISSUE",
N1694="Fiber CAmtel","ACTIVE",
N1694="Fiber AOF","ACTIVE",
N1694="Projet OCM (HUAWEI)","PLANNED WORKS",
N1694="Projet OCM (NOKIA)","PLANNED WORKS",
N1694="ACCESS-ISSUE","ACCESS-ISSUE",
N1694="Projet OCM (ZTE, NOKIA, autres projets)","PLANNED WORKS",
N1694="No root CAuse","No root cause",
N1694="ODU HS","ACTIVE",
N1694="IP &amp; VLAN","ACTIVE",
N1694="Warehouse HUAWEI","SPARE-ISSUE",
N1694="SPARE-HS","SPARE-ISSUE",
N1694="Power Telco","ACTIVE"
),"")</f>
        <v>No root cause</v>
      </c>
      <c r="P1694" s="59">
        <v>0</v>
      </c>
      <c r="Q1694" s="59">
        <v>0</v>
      </c>
      <c r="R1694" s="59">
        <v>0</v>
      </c>
      <c r="S1694" s="59">
        <v>0</v>
      </c>
      <c r="T1694" s="59">
        <v>0</v>
      </c>
      <c r="U1694" s="59">
        <v>0</v>
      </c>
      <c r="V1694" s="14"/>
      <c r="W1694" s="14"/>
      <c r="X1694" s="14"/>
      <c r="Y1694" s="14"/>
      <c r="Z1694" s="14"/>
      <c r="AA1694" s="31" t="s">
        <v>16</v>
      </c>
      <c r="AB1694" s="31" t="s">
        <v>16</v>
      </c>
      <c r="AC1694" s="7" t="s">
        <v>16</v>
      </c>
      <c r="AD1694" s="3"/>
      <c r="AE1694" s="3" t="s">
        <v>16</v>
      </c>
      <c r="AF1694" s="7" t="s">
        <v>16</v>
      </c>
      <c r="AG1694" s="32" t="s">
        <v>16</v>
      </c>
      <c r="AH1694" s="32" t="s">
        <v>16</v>
      </c>
      <c r="AI1694" s="32" t="s">
        <v>16</v>
      </c>
      <c r="AJ1694" s="32" t="s">
        <v>16</v>
      </c>
      <c r="AK1694" s="32" t="s">
        <v>16</v>
      </c>
      <c r="AL1694" s="32" t="s">
        <v>16</v>
      </c>
      <c r="AM1694" s="32" t="s">
        <v>16</v>
      </c>
      <c r="AN1694" s="9" t="s">
        <v>16</v>
      </c>
      <c r="AO1694" s="9" t="s">
        <v>16</v>
      </c>
      <c r="AP1694" s="9" t="s">
        <v>16</v>
      </c>
      <c r="AQ1694" s="14"/>
      <c r="AR1694" s="14"/>
    </row>
    <row r="1695" spans="1:44" s="9" customFormat="1" hidden="1" x14ac:dyDescent="0.3">
      <c r="A1695" s="1" t="s">
        <v>712</v>
      </c>
      <c r="B1695" s="51" t="s">
        <v>713</v>
      </c>
      <c r="C1695" s="51" t="s">
        <v>11</v>
      </c>
      <c r="D1695" s="51" t="s">
        <v>146</v>
      </c>
      <c r="E1695" s="56" t="s">
        <v>32</v>
      </c>
      <c r="F1695" s="51" t="s">
        <v>33</v>
      </c>
      <c r="G1695" s="22" t="s">
        <v>5896</v>
      </c>
      <c r="H1695" s="22" t="str">
        <f>_xlfn.XLOOKUP(B1695,[1]SITE!$B:$B,[1]SITE!$CK:$CK,"")</f>
        <v>Operationnel</v>
      </c>
      <c r="I1695" s="22"/>
      <c r="J1695" s="22" t="str">
        <f>_xlfn.XLOOKUP(B1695,[1]SITE!$B:$B,[1]SITE!$I:$I,"")</f>
        <v>No impact</v>
      </c>
      <c r="K1695" s="30"/>
      <c r="L1695" s="15" t="str" cm="1">
        <f t="array" ref="L1695">IFERROR(_xlfn.IFS(
N1695="MPR ISSUE","PDH",
N1695="BSS Hardware Issue","BSS",
N1695="Sites strategiques, MLL, Pylone, etc.","ENVTECH",
N1695="AKTIVCO DEFAUT GE &amp; POWER Cabinet","AKTIVCO",
N1695="AKTIVCO Coupure ENEO &amp; Baisse de tension","AKTIVCO GRID ONLY",
N1695="Coupure ENEO &amp; Baisse de tension","IHS GRID ONLY",
N1695="Defaut GE &amp; POWER Cabinet","IHS",
N1695="Sharing","Partners",
N1695="Sites strategiques &amp; DataCenter","SST &amp; DC",
N1695="Exclu","Exclu",
N1695="SAT","SAT",
N1695="SPARE-ISSUE","SPARE-ISSUE",
N1695="Fiber CAmtel","TRANS_FO_CAMTEL",
N1695="Fiber AOF","Fiber AOF",
N1695="Projet OCM (HUAWEI)","TRAVAUX-HUAWEI",
N1695="Projet OCM (NOKIA)","TRAVAUX-NOKIA",
N1695="ACCESS-ISSUE","ACCESS-ISSUE",
N1695="Projet OCM (ZTE, NOKIA, autres projets)","TRAVAUX OCM",
N1695="No root CAuse","No root cause",
N1695="ODU HS","PDH",
N1695="IP &amp; VLAN","PDH",
N1695="Warehouse HUAWEI","SPARE-ISSUE",
N1695="SPARE-HS","SPARE-ISSUE",
N1695="Power Telco","BSS"
),"")</f>
        <v>No root cause</v>
      </c>
      <c r="M1695" s="16" t="str" cm="1">
        <f t="array" ref="M1695">IFERROR(_xlfn.IFS(
N1695="MPR ISSUE","TX ISSUE",
N1695="BSS Hardware Issue","RAN ISSUE",
N1695="Sites strategiques, MLL, Pylone, etc.","ENVTECH",
N1695="AKTIVCO DEFAUT GE &amp; POWER Cabinet","POWER ISSUE",
N1695="AKTIVCO Coupure ENEO &amp; Baisse de tension","POWER ISSUE",
N1695="Coupure ENEO &amp; Baisse de tension","POWER ISSUE",
N1695="Defaut GE &amp; POWER Cabinet","POWER ISSUE",
N1695="Sharing","POWER ISSUE",
N1695="Sites strategiques &amp; DataCenter","POWER ISSUE",
N1695="Exclu","Exclu",
N1695="SAT","TX ISSUE",
N1695="SPARE-ISSUE","SPARE-ISSUE",
N1695="Fiber CAmtel","TX ISSUE",
N1695="Fiber AOF","TX ISSUE",
N1695="Projet OCM (HUAWEI)","TRAVAUX-HUAWEI",
N1695="Projet OCM (NOKIA)","TRAVAUX -NOKIA",
N1695="ACCESS-ISSUE","ACCESS-ISSUE",
N1695="Projet OCM (ZTE, NOKIA, autres projets)","TRAVAUX OCM",
N1695="No root CAuse","No root cause",
N1695="ODU HS","TX ISSUE",
N1695="IP &amp; VLAN","TX ISSUE",
N1695="Warehouse HUAWEI","SPARE-ISSUE",
N1695="SPARE-HS","SPARE-ISSUE",
N1695="Power Telco","RAN ISSUE"
),"")</f>
        <v>No root cause</v>
      </c>
      <c r="N1695" s="29" t="s">
        <v>5652</v>
      </c>
      <c r="O1695" s="17" t="str" cm="1">
        <f t="array" ref="O1695">IFERROR(_xlfn.IFS(
N1695="MPR ISSUE","ACTIVE",
N1695="BSS Hardware Issue","ACTIVE",
N1695="Sites strategiques, MLL, Pylone, etc.","PASSIVE",
N1695="AKTIVCO DEFAUT GE &amp; POWER Cabinet","PASSIVE",
N1695="AKTIVCO Coupure ENEO &amp; Baisse de tension","PASSIVE",
N1695="Coupure ENEO &amp; Baisse de tension","PASSIVE",
N1695="Defaut GE &amp; POWER Cabinet","PASSIVE",
N1695="Sharing","PASSIVE",
N1695="Sites strategiques &amp; DataCenter","PASSIVE",
N1695="Exclu","Exclu",
N1695="SAT","ACTIVE",
N1695="SPARE-ISSUE","SPARE-ISSUE",
N1695="Fiber CAmtel","ACTIVE",
N1695="Fiber AOF","ACTIVE",
N1695="Projet OCM (HUAWEI)","PLANNED WORKS",
N1695="Projet OCM (NOKIA)","PLANNED WORKS",
N1695="ACCESS-ISSUE","ACCESS-ISSUE",
N1695="Projet OCM (ZTE, NOKIA, autres projets)","PLANNED WORKS",
N1695="No root CAuse","No root cause",
N1695="ODU HS","ACTIVE",
N1695="IP &amp; VLAN","ACTIVE",
N1695="Warehouse HUAWEI","SPARE-ISSUE",
N1695="SPARE-HS","SPARE-ISSUE",
N1695="Power Telco","ACTIVE"
),"")</f>
        <v>No root cause</v>
      </c>
      <c r="P1695" s="59">
        <v>0</v>
      </c>
      <c r="Q1695" s="59">
        <v>0</v>
      </c>
      <c r="R1695" s="59">
        <v>0</v>
      </c>
      <c r="S1695" s="59">
        <v>0</v>
      </c>
      <c r="T1695" s="59">
        <v>0</v>
      </c>
      <c r="U1695" s="59">
        <v>0</v>
      </c>
      <c r="V1695" s="14"/>
      <c r="W1695" s="14"/>
      <c r="X1695" s="14"/>
      <c r="Y1695" s="14"/>
      <c r="Z1695" s="14"/>
      <c r="AA1695" s="31" t="s">
        <v>16</v>
      </c>
      <c r="AB1695" s="31" t="s">
        <v>16</v>
      </c>
      <c r="AC1695" s="7" t="s">
        <v>16</v>
      </c>
      <c r="AD1695" s="3"/>
      <c r="AE1695" s="3" t="s">
        <v>16</v>
      </c>
      <c r="AF1695" s="7" t="s">
        <v>16</v>
      </c>
      <c r="AG1695" s="32" t="s">
        <v>16</v>
      </c>
      <c r="AH1695" s="32" t="s">
        <v>16</v>
      </c>
      <c r="AI1695" s="32" t="s">
        <v>16</v>
      </c>
      <c r="AJ1695" s="32" t="s">
        <v>16</v>
      </c>
      <c r="AK1695" s="32" t="s">
        <v>16</v>
      </c>
      <c r="AL1695" s="32" t="s">
        <v>16</v>
      </c>
      <c r="AM1695" s="32" t="s">
        <v>16</v>
      </c>
      <c r="AN1695" s="9" t="s">
        <v>16</v>
      </c>
      <c r="AO1695" s="9" t="s">
        <v>16</v>
      </c>
      <c r="AP1695" s="9" t="s">
        <v>16</v>
      </c>
      <c r="AQ1695" s="14"/>
      <c r="AR1695" s="14"/>
    </row>
    <row r="1696" spans="1:44" s="9" customFormat="1" hidden="1" x14ac:dyDescent="0.3">
      <c r="A1696" s="1" t="s">
        <v>768</v>
      </c>
      <c r="B1696" s="51" t="s">
        <v>769</v>
      </c>
      <c r="C1696" s="51" t="s">
        <v>11</v>
      </c>
      <c r="D1696" s="51" t="s">
        <v>12</v>
      </c>
      <c r="E1696" s="56" t="s">
        <v>32</v>
      </c>
      <c r="F1696" s="51" t="s">
        <v>33</v>
      </c>
      <c r="G1696" s="22" t="s">
        <v>5896</v>
      </c>
      <c r="H1696" s="22" t="str">
        <f>_xlfn.XLOOKUP(B1696,[1]SITE!$B:$B,[1]SITE!$CK:$CK,"")</f>
        <v>Operationnel</v>
      </c>
      <c r="I1696" s="22"/>
      <c r="J1696" s="22" t="str">
        <f>_xlfn.XLOOKUP(B1696,[1]SITE!$B:$B,[1]SITE!$I:$I,"")</f>
        <v>No impact</v>
      </c>
      <c r="K1696" s="30"/>
      <c r="L1696" s="15" t="str" cm="1">
        <f t="array" ref="L1696">IFERROR(_xlfn.IFS(
N1696="MPR ISSUE","PDH",
N1696="BSS Hardware Issue","BSS",
N1696="Sites strategiques, MLL, Pylone, etc.","ENVTECH",
N1696="AKTIVCO DEFAUT GE &amp; POWER Cabinet","AKTIVCO",
N1696="AKTIVCO Coupure ENEO &amp; Baisse de tension","AKTIVCO GRID ONLY",
N1696="Coupure ENEO &amp; Baisse de tension","IHS GRID ONLY",
N1696="Defaut GE &amp; POWER Cabinet","IHS",
N1696="Sharing","Partners",
N1696="Sites strategiques &amp; DataCenter","SST &amp; DC",
N1696="Exclu","Exclu",
N1696="SAT","SAT",
N1696="SPARE-ISSUE","SPARE-ISSUE",
N1696="Fiber CAmtel","TRANS_FO_CAMTEL",
N1696="Fiber AOF","Fiber AOF",
N1696="Projet OCM (HUAWEI)","TRAVAUX-HUAWEI",
N1696="Projet OCM (NOKIA)","TRAVAUX-NOKIA",
N1696="ACCESS-ISSUE","ACCESS-ISSUE",
N1696="Projet OCM (ZTE, NOKIA, autres projets)","TRAVAUX OCM",
N1696="No root CAuse","No root cause",
N1696="ODU HS","PDH",
N1696="IP &amp; VLAN","PDH",
N1696="Warehouse HUAWEI","SPARE-ISSUE",
N1696="SPARE-HS","SPARE-ISSUE",
N1696="Power Telco","BSS"
),"")</f>
        <v>No root cause</v>
      </c>
      <c r="M1696" s="16" t="str" cm="1">
        <f t="array" ref="M1696">IFERROR(_xlfn.IFS(
N1696="MPR ISSUE","TX ISSUE",
N1696="BSS Hardware Issue","RAN ISSUE",
N1696="Sites strategiques, MLL, Pylone, etc.","ENVTECH",
N1696="AKTIVCO DEFAUT GE &amp; POWER Cabinet","POWER ISSUE",
N1696="AKTIVCO Coupure ENEO &amp; Baisse de tension","POWER ISSUE",
N1696="Coupure ENEO &amp; Baisse de tension","POWER ISSUE",
N1696="Defaut GE &amp; POWER Cabinet","POWER ISSUE",
N1696="Sharing","POWER ISSUE",
N1696="Sites strategiques &amp; DataCenter","POWER ISSUE",
N1696="Exclu","Exclu",
N1696="SAT","TX ISSUE",
N1696="SPARE-ISSUE","SPARE-ISSUE",
N1696="Fiber CAmtel","TX ISSUE",
N1696="Fiber AOF","TX ISSUE",
N1696="Projet OCM (HUAWEI)","TRAVAUX-HUAWEI",
N1696="Projet OCM (NOKIA)","TRAVAUX -NOKIA",
N1696="ACCESS-ISSUE","ACCESS-ISSUE",
N1696="Projet OCM (ZTE, NOKIA, autres projets)","TRAVAUX OCM",
N1696="No root CAuse","No root cause",
N1696="ODU HS","TX ISSUE",
N1696="IP &amp; VLAN","TX ISSUE",
N1696="Warehouse HUAWEI","SPARE-ISSUE",
N1696="SPARE-HS","SPARE-ISSUE",
N1696="Power Telco","RAN ISSUE"
),"")</f>
        <v>No root cause</v>
      </c>
      <c r="N1696" s="29" t="s">
        <v>5652</v>
      </c>
      <c r="O1696" s="17" t="str" cm="1">
        <f t="array" ref="O1696">IFERROR(_xlfn.IFS(
N1696="MPR ISSUE","ACTIVE",
N1696="BSS Hardware Issue","ACTIVE",
N1696="Sites strategiques, MLL, Pylone, etc.","PASSIVE",
N1696="AKTIVCO DEFAUT GE &amp; POWER Cabinet","PASSIVE",
N1696="AKTIVCO Coupure ENEO &amp; Baisse de tension","PASSIVE",
N1696="Coupure ENEO &amp; Baisse de tension","PASSIVE",
N1696="Defaut GE &amp; POWER Cabinet","PASSIVE",
N1696="Sharing","PASSIVE",
N1696="Sites strategiques &amp; DataCenter","PASSIVE",
N1696="Exclu","Exclu",
N1696="SAT","ACTIVE",
N1696="SPARE-ISSUE","SPARE-ISSUE",
N1696="Fiber CAmtel","ACTIVE",
N1696="Fiber AOF","ACTIVE",
N1696="Projet OCM (HUAWEI)","PLANNED WORKS",
N1696="Projet OCM (NOKIA)","PLANNED WORKS",
N1696="ACCESS-ISSUE","ACCESS-ISSUE",
N1696="Projet OCM (ZTE, NOKIA, autres projets)","PLANNED WORKS",
N1696="No root CAuse","No root cause",
N1696="ODU HS","ACTIVE",
N1696="IP &amp; VLAN","ACTIVE",
N1696="Warehouse HUAWEI","SPARE-ISSUE",
N1696="SPARE-HS","SPARE-ISSUE",
N1696="Power Telco","ACTIVE"
),"")</f>
        <v>No root cause</v>
      </c>
      <c r="P1696" s="59">
        <v>0</v>
      </c>
      <c r="Q1696" s="59">
        <v>0</v>
      </c>
      <c r="R1696" s="59">
        <v>0</v>
      </c>
      <c r="S1696" s="59">
        <v>0</v>
      </c>
      <c r="T1696" s="59">
        <v>0</v>
      </c>
      <c r="U1696" s="59">
        <v>0</v>
      </c>
      <c r="V1696" s="14"/>
      <c r="W1696" s="14"/>
      <c r="X1696" s="14"/>
      <c r="Y1696" s="14"/>
      <c r="Z1696" s="14"/>
      <c r="AA1696" s="31" t="s">
        <v>16</v>
      </c>
      <c r="AB1696" s="31" t="s">
        <v>16</v>
      </c>
      <c r="AC1696" s="7" t="s">
        <v>16</v>
      </c>
      <c r="AD1696" s="3"/>
      <c r="AE1696" s="3" t="s">
        <v>16</v>
      </c>
      <c r="AF1696" s="7" t="s">
        <v>16</v>
      </c>
      <c r="AG1696" s="32" t="s">
        <v>16</v>
      </c>
      <c r="AH1696" s="32" t="s">
        <v>16</v>
      </c>
      <c r="AI1696" s="32" t="s">
        <v>16</v>
      </c>
      <c r="AJ1696" s="32" t="s">
        <v>16</v>
      </c>
      <c r="AK1696" s="32" t="s">
        <v>16</v>
      </c>
      <c r="AL1696" s="32" t="s">
        <v>16</v>
      </c>
      <c r="AM1696" s="32" t="s">
        <v>16</v>
      </c>
      <c r="AN1696" s="9" t="s">
        <v>16</v>
      </c>
      <c r="AO1696" s="9" t="s">
        <v>16</v>
      </c>
      <c r="AP1696" s="9" t="s">
        <v>16</v>
      </c>
      <c r="AQ1696" s="14"/>
      <c r="AR1696" s="14"/>
    </row>
    <row r="1697" spans="1:44" s="9" customFormat="1" hidden="1" x14ac:dyDescent="0.3">
      <c r="A1697" s="1" t="s">
        <v>3334</v>
      </c>
      <c r="B1697" s="1" t="s">
        <v>3335</v>
      </c>
      <c r="C1697" s="1" t="s">
        <v>11</v>
      </c>
      <c r="D1697" s="1" t="s">
        <v>12</v>
      </c>
      <c r="E1697" s="56" t="s">
        <v>56</v>
      </c>
      <c r="F1697" s="1" t="s">
        <v>1627</v>
      </c>
      <c r="G1697" s="49" t="s">
        <v>5897</v>
      </c>
      <c r="H1697" s="22" t="str">
        <f>_xlfn.XLOOKUP(B1697,[1]SITE!$B:$B,[1]SITE!$CK:$CK,"")</f>
        <v>INSECURITY</v>
      </c>
      <c r="I1697" s="22"/>
      <c r="J1697" s="22" t="str">
        <f>_xlfn.XLOOKUP(B1697,[1]SITE!$B:$B,[1]SITE!$I:$I,"")</f>
        <v>No impact</v>
      </c>
      <c r="K1697" s="30"/>
      <c r="L1697" s="15" t="str" cm="1">
        <f t="array" ref="L1697">IFERROR(_xlfn.IFS(
N1697="MPR ISSUE","PDH",
N1697="BSS Hardware Issue","BSS",
N1697="Sites strategiques, MLL, Pylone, etc.","ENVTECH",
N1697="AKTIVCO DEFAUT GE &amp; POWER Cabinet","AKTIVCO",
N1697="AKTIVCO Coupure ENEO &amp; Baisse de tension","AKTIVCO GRID ONLY",
N1697="Coupure ENEO &amp; Baisse de tension","IHS GRID ONLY",
N1697="Defaut GE &amp; POWER Cabinet","IHS",
N1697="Sharing","Partners",
N1697="Sites strategiques &amp; DataCenter","SST &amp; DC",
N1697="Exclu","Exclu",
N1697="SAT","SAT",
N1697="SPARE-ISSUE","SPARE-ISSUE",
N1697="Fiber CAmtel","TRANS_FO_CAMTEL",
N1697="Fiber AOF","Fiber AOF",
N1697="Projet OCM (HUAWEI)","TRAVAUX-HUAWEI",
N1697="Projet OCM (NOKIA)","TRAVAUX-NOKIA",
N1697="ACCESS-ISSUE","ACCESS-ISSUE",
N1697="Projet OCM (ZTE, NOKIA, autres projets)","TRAVAUX OCM",
N1697="No root CAuse","No root cause",
N1697="ODU HS","PDH",
N1697="IP &amp; VLAN","PDH",
N1697="Warehouse HUAWEI","SPARE-ISSUE",
N1697="SPARE-HS","SPARE-ISSUE",
N1697="Power Telco","BSS"
),"")</f>
        <v>No root cause</v>
      </c>
      <c r="M1697" s="16" t="str" cm="1">
        <f t="array" ref="M1697">IFERROR(_xlfn.IFS(
N1697="MPR ISSUE","TX ISSUE",
N1697="BSS Hardware Issue","RAN ISSUE",
N1697="Sites strategiques, MLL, Pylone, etc.","ENVTECH",
N1697="AKTIVCO DEFAUT GE &amp; POWER Cabinet","POWER ISSUE",
N1697="AKTIVCO Coupure ENEO &amp; Baisse de tension","POWER ISSUE",
N1697="Coupure ENEO &amp; Baisse de tension","POWER ISSUE",
N1697="Defaut GE &amp; POWER Cabinet","POWER ISSUE",
N1697="Sharing","POWER ISSUE",
N1697="Sites strategiques &amp; DataCenter","POWER ISSUE",
N1697="Exclu","Exclu",
N1697="SAT","TX ISSUE",
N1697="SPARE-ISSUE","SPARE-ISSUE",
N1697="Fiber CAmtel","TX ISSUE",
N1697="Fiber AOF","TX ISSUE",
N1697="Projet OCM (HUAWEI)","TRAVAUX-HUAWEI",
N1697="Projet OCM (NOKIA)","TRAVAUX -NOKIA",
N1697="ACCESS-ISSUE","ACCESS-ISSUE",
N1697="Projet OCM (ZTE, NOKIA, autres projets)","TRAVAUX OCM",
N1697="No root CAuse","No root cause",
N1697="ODU HS","TX ISSUE",
N1697="IP &amp; VLAN","TX ISSUE",
N1697="Warehouse HUAWEI","SPARE-ISSUE",
N1697="SPARE-HS","SPARE-ISSUE",
N1697="Power Telco","RAN ISSUE"
),"")</f>
        <v>No root cause</v>
      </c>
      <c r="N1697" s="29" t="s">
        <v>5652</v>
      </c>
      <c r="O1697" s="17" t="str" cm="1">
        <f t="array" ref="O1697">IFERROR(_xlfn.IFS(
N1697="MPR ISSUE","ACTIVE",
N1697="BSS Hardware Issue","ACTIVE",
N1697="Sites strategiques, MLL, Pylone, etc.","PASSIVE",
N1697="AKTIVCO DEFAUT GE &amp; POWER Cabinet","PASSIVE",
N1697="AKTIVCO Coupure ENEO &amp; Baisse de tension","PASSIVE",
N1697="Coupure ENEO &amp; Baisse de tension","PASSIVE",
N1697="Defaut GE &amp; POWER Cabinet","PASSIVE",
N1697="Sharing","PASSIVE",
N1697="Sites strategiques &amp; DataCenter","PASSIVE",
N1697="Exclu","Exclu",
N1697="SAT","ACTIVE",
N1697="SPARE-ISSUE","SPARE-ISSUE",
N1697="Fiber CAmtel","ACTIVE",
N1697="Fiber AOF","ACTIVE",
N1697="Projet OCM (HUAWEI)","PLANNED WORKS",
N1697="Projet OCM (NOKIA)","PLANNED WORKS",
N1697="ACCESS-ISSUE","ACCESS-ISSUE",
N1697="Projet OCM (ZTE, NOKIA, autres projets)","PLANNED WORKS",
N1697="No root CAuse","No root cause",
N1697="ODU HS","ACTIVE",
N1697="IP &amp; VLAN","ACTIVE",
N1697="Warehouse HUAWEI","SPARE-ISSUE",
N1697="SPARE-HS","SPARE-ISSUE",
N1697="Power Telco","ACTIVE"
),"")</f>
        <v>No root cause</v>
      </c>
      <c r="P1697" s="59">
        <v>0</v>
      </c>
      <c r="Q1697" s="59">
        <v>0</v>
      </c>
      <c r="R1697" s="59">
        <v>0</v>
      </c>
      <c r="S1697" s="59">
        <v>0</v>
      </c>
      <c r="T1697" s="59">
        <v>0</v>
      </c>
      <c r="U1697" s="59">
        <v>0</v>
      </c>
      <c r="V1697" s="14"/>
      <c r="W1697" s="14"/>
      <c r="X1697" s="14"/>
      <c r="Y1697" s="14"/>
      <c r="Z1697" s="14"/>
      <c r="AA1697" s="31" t="s">
        <v>16</v>
      </c>
      <c r="AB1697" s="31" t="s">
        <v>16</v>
      </c>
      <c r="AC1697" s="7" t="s">
        <v>16</v>
      </c>
      <c r="AD1697" s="3"/>
      <c r="AE1697" s="3" t="s">
        <v>16</v>
      </c>
      <c r="AF1697" s="7" t="s">
        <v>16</v>
      </c>
      <c r="AG1697" s="32" t="s">
        <v>16</v>
      </c>
      <c r="AH1697" s="32" t="s">
        <v>16</v>
      </c>
      <c r="AI1697" s="32" t="s">
        <v>16</v>
      </c>
      <c r="AJ1697" s="32" t="s">
        <v>16</v>
      </c>
      <c r="AK1697" s="32" t="s">
        <v>16</v>
      </c>
      <c r="AL1697" s="32" t="s">
        <v>16</v>
      </c>
      <c r="AM1697" s="32" t="s">
        <v>16</v>
      </c>
      <c r="AN1697" s="9" t="s">
        <v>16</v>
      </c>
      <c r="AO1697" s="9" t="s">
        <v>16</v>
      </c>
      <c r="AP1697" s="9" t="s">
        <v>16</v>
      </c>
      <c r="AQ1697" s="14"/>
      <c r="AR1697" s="14"/>
    </row>
    <row r="1698" spans="1:44" s="9" customFormat="1" hidden="1" x14ac:dyDescent="0.3">
      <c r="A1698" s="1" t="s">
        <v>1623</v>
      </c>
      <c r="B1698" s="51" t="s">
        <v>1624</v>
      </c>
      <c r="C1698" s="51" t="s">
        <v>11</v>
      </c>
      <c r="D1698" s="51" t="s">
        <v>146</v>
      </c>
      <c r="E1698" s="56" t="s">
        <v>32</v>
      </c>
      <c r="F1698" s="51" t="s">
        <v>33</v>
      </c>
      <c r="G1698" s="22" t="s">
        <v>5896</v>
      </c>
      <c r="H1698" s="22" t="str">
        <f>_xlfn.XLOOKUP(B1698,[1]SITE!$B:$B,[1]SITE!$CK:$CK,"")</f>
        <v>Operationnel</v>
      </c>
      <c r="I1698" s="22"/>
      <c r="J1698" s="22" t="str">
        <f>_xlfn.XLOOKUP(B1698,[1]SITE!$B:$B,[1]SITE!$I:$I,"")</f>
        <v>No impact</v>
      </c>
      <c r="K1698" s="30"/>
      <c r="L1698" s="15" t="str" cm="1">
        <f t="array" ref="L1698">IFERROR(_xlfn.IFS(
N1698="MPR ISSUE","PDH",
N1698="BSS Hardware Issue","BSS",
N1698="Sites strategiques, MLL, Pylone, etc.","ENVTECH",
N1698="AKTIVCO DEFAUT GE &amp; POWER Cabinet","AKTIVCO",
N1698="AKTIVCO Coupure ENEO &amp; Baisse de tension","AKTIVCO GRID ONLY",
N1698="Coupure ENEO &amp; Baisse de tension","IHS GRID ONLY",
N1698="Defaut GE &amp; POWER Cabinet","IHS",
N1698="Sharing","Partners",
N1698="Sites strategiques &amp; DataCenter","SST &amp; DC",
N1698="Exclu","Exclu",
N1698="SAT","SAT",
N1698="SPARE-ISSUE","SPARE-ISSUE",
N1698="Fiber CAmtel","TRANS_FO_CAMTEL",
N1698="Fiber AOF","Fiber AOF",
N1698="Projet OCM (HUAWEI)","TRAVAUX-HUAWEI",
N1698="Projet OCM (NOKIA)","TRAVAUX-NOKIA",
N1698="ACCESS-ISSUE","ACCESS-ISSUE",
N1698="Projet OCM (ZTE, NOKIA, autres projets)","TRAVAUX OCM",
N1698="No root CAuse","No root cause",
N1698="ODU HS","PDH",
N1698="IP &amp; VLAN","PDH",
N1698="Warehouse HUAWEI","SPARE-ISSUE",
N1698="SPARE-HS","SPARE-ISSUE",
N1698="Power Telco","BSS"
),"")</f>
        <v>No root cause</v>
      </c>
      <c r="M1698" s="16" t="str" cm="1">
        <f t="array" ref="M1698">IFERROR(_xlfn.IFS(
N1698="MPR ISSUE","TX ISSUE",
N1698="BSS Hardware Issue","RAN ISSUE",
N1698="Sites strategiques, MLL, Pylone, etc.","ENVTECH",
N1698="AKTIVCO DEFAUT GE &amp; POWER Cabinet","POWER ISSUE",
N1698="AKTIVCO Coupure ENEO &amp; Baisse de tension","POWER ISSUE",
N1698="Coupure ENEO &amp; Baisse de tension","POWER ISSUE",
N1698="Defaut GE &amp; POWER Cabinet","POWER ISSUE",
N1698="Sharing","POWER ISSUE",
N1698="Sites strategiques &amp; DataCenter","POWER ISSUE",
N1698="Exclu","Exclu",
N1698="SAT","TX ISSUE",
N1698="SPARE-ISSUE","SPARE-ISSUE",
N1698="Fiber CAmtel","TX ISSUE",
N1698="Fiber AOF","TX ISSUE",
N1698="Projet OCM (HUAWEI)","TRAVAUX-HUAWEI",
N1698="Projet OCM (NOKIA)","TRAVAUX -NOKIA",
N1698="ACCESS-ISSUE","ACCESS-ISSUE",
N1698="Projet OCM (ZTE, NOKIA, autres projets)","TRAVAUX OCM",
N1698="No root CAuse","No root cause",
N1698="ODU HS","TX ISSUE",
N1698="IP &amp; VLAN","TX ISSUE",
N1698="Warehouse HUAWEI","SPARE-ISSUE",
N1698="SPARE-HS","SPARE-ISSUE",
N1698="Power Telco","RAN ISSUE"
),"")</f>
        <v>No root cause</v>
      </c>
      <c r="N1698" s="29" t="s">
        <v>5652</v>
      </c>
      <c r="O1698" s="17" t="str" cm="1">
        <f t="array" ref="O1698">IFERROR(_xlfn.IFS(
N1698="MPR ISSUE","ACTIVE",
N1698="BSS Hardware Issue","ACTIVE",
N1698="Sites strategiques, MLL, Pylone, etc.","PASSIVE",
N1698="AKTIVCO DEFAUT GE &amp; POWER Cabinet","PASSIVE",
N1698="AKTIVCO Coupure ENEO &amp; Baisse de tension","PASSIVE",
N1698="Coupure ENEO &amp; Baisse de tension","PASSIVE",
N1698="Defaut GE &amp; POWER Cabinet","PASSIVE",
N1698="Sharing","PASSIVE",
N1698="Sites strategiques &amp; DataCenter","PASSIVE",
N1698="Exclu","Exclu",
N1698="SAT","ACTIVE",
N1698="SPARE-ISSUE","SPARE-ISSUE",
N1698="Fiber CAmtel","ACTIVE",
N1698="Fiber AOF","ACTIVE",
N1698="Projet OCM (HUAWEI)","PLANNED WORKS",
N1698="Projet OCM (NOKIA)","PLANNED WORKS",
N1698="ACCESS-ISSUE","ACCESS-ISSUE",
N1698="Projet OCM (ZTE, NOKIA, autres projets)","PLANNED WORKS",
N1698="No root CAuse","No root cause",
N1698="ODU HS","ACTIVE",
N1698="IP &amp; VLAN","ACTIVE",
N1698="Warehouse HUAWEI","SPARE-ISSUE",
N1698="SPARE-HS","SPARE-ISSUE",
N1698="Power Telco","ACTIVE"
),"")</f>
        <v>No root cause</v>
      </c>
      <c r="P1698" s="59">
        <v>0</v>
      </c>
      <c r="Q1698" s="59">
        <v>0</v>
      </c>
      <c r="R1698" s="59">
        <v>0</v>
      </c>
      <c r="S1698" s="59">
        <v>0</v>
      </c>
      <c r="T1698" s="59">
        <v>0</v>
      </c>
      <c r="U1698" s="59">
        <v>0</v>
      </c>
      <c r="V1698" s="14"/>
      <c r="W1698" s="14"/>
      <c r="X1698" s="14"/>
      <c r="Y1698" s="14"/>
      <c r="Z1698" s="14"/>
      <c r="AA1698" s="31" t="s">
        <v>16</v>
      </c>
      <c r="AB1698" s="31" t="s">
        <v>16</v>
      </c>
      <c r="AC1698" s="7" t="s">
        <v>16</v>
      </c>
      <c r="AD1698" s="3"/>
      <c r="AE1698" s="3" t="s">
        <v>16</v>
      </c>
      <c r="AF1698" s="7" t="s">
        <v>16</v>
      </c>
      <c r="AG1698" s="32" t="s">
        <v>16</v>
      </c>
      <c r="AH1698" s="32" t="s">
        <v>16</v>
      </c>
      <c r="AI1698" s="32" t="s">
        <v>16</v>
      </c>
      <c r="AJ1698" s="32" t="s">
        <v>16</v>
      </c>
      <c r="AK1698" s="32" t="s">
        <v>16</v>
      </c>
      <c r="AL1698" s="32" t="s">
        <v>16</v>
      </c>
      <c r="AM1698" s="32" t="s">
        <v>16</v>
      </c>
      <c r="AN1698" s="9" t="s">
        <v>16</v>
      </c>
      <c r="AO1698" s="9" t="s">
        <v>16</v>
      </c>
      <c r="AP1698" s="9" t="s">
        <v>16</v>
      </c>
      <c r="AQ1698" s="14"/>
      <c r="AR1698" s="14"/>
    </row>
    <row r="1699" spans="1:44" s="9" customFormat="1" hidden="1" x14ac:dyDescent="0.3">
      <c r="A1699" s="1" t="s">
        <v>849</v>
      </c>
      <c r="B1699" s="51" t="s">
        <v>850</v>
      </c>
      <c r="C1699" s="51" t="s">
        <v>11</v>
      </c>
      <c r="D1699" s="51" t="s">
        <v>12</v>
      </c>
      <c r="E1699" s="56" t="s">
        <v>32</v>
      </c>
      <c r="F1699" s="51" t="s">
        <v>33</v>
      </c>
      <c r="G1699" s="22" t="s">
        <v>5896</v>
      </c>
      <c r="H1699" s="22" t="str">
        <f>_xlfn.XLOOKUP(B1699,[1]SITE!$B:$B,[1]SITE!$CK:$CK,"")</f>
        <v>Operationnel</v>
      </c>
      <c r="I1699" s="22"/>
      <c r="J1699" s="22" t="str">
        <f>_xlfn.XLOOKUP(B1699,[1]SITE!$B:$B,[1]SITE!$I:$I,"")</f>
        <v>No impact</v>
      </c>
      <c r="K1699" s="30"/>
      <c r="L1699" s="15" t="str" cm="1">
        <f t="array" ref="L1699">IFERROR(_xlfn.IFS(
N1699="MPR ISSUE","PDH",
N1699="BSS Hardware Issue","BSS",
N1699="Sites strategiques, MLL, Pylone, etc.","ENVTECH",
N1699="AKTIVCO DEFAUT GE &amp; POWER Cabinet","AKTIVCO",
N1699="AKTIVCO Coupure ENEO &amp; Baisse de tension","AKTIVCO GRID ONLY",
N1699="Coupure ENEO &amp; Baisse de tension","IHS GRID ONLY",
N1699="Defaut GE &amp; POWER Cabinet","IHS",
N1699="Sharing","Partners",
N1699="Sites strategiques &amp; DataCenter","SST &amp; DC",
N1699="Exclu","Exclu",
N1699="SAT","SAT",
N1699="SPARE-ISSUE","SPARE-ISSUE",
N1699="Fiber CAmtel","TRANS_FO_CAMTEL",
N1699="Fiber AOF","Fiber AOF",
N1699="Projet OCM (HUAWEI)","TRAVAUX-HUAWEI",
N1699="Projet OCM (NOKIA)","TRAVAUX-NOKIA",
N1699="ACCESS-ISSUE","ACCESS-ISSUE",
N1699="Projet OCM (ZTE, NOKIA, autres projets)","TRAVAUX OCM",
N1699="No root CAuse","No root cause",
N1699="ODU HS","PDH",
N1699="IP &amp; VLAN","PDH",
N1699="Warehouse HUAWEI","SPARE-ISSUE",
N1699="SPARE-HS","SPARE-ISSUE",
N1699="Power Telco","BSS"
),"")</f>
        <v>No root cause</v>
      </c>
      <c r="M1699" s="16" t="str" cm="1">
        <f t="array" ref="M1699">IFERROR(_xlfn.IFS(
N1699="MPR ISSUE","TX ISSUE",
N1699="BSS Hardware Issue","RAN ISSUE",
N1699="Sites strategiques, MLL, Pylone, etc.","ENVTECH",
N1699="AKTIVCO DEFAUT GE &amp; POWER Cabinet","POWER ISSUE",
N1699="AKTIVCO Coupure ENEO &amp; Baisse de tension","POWER ISSUE",
N1699="Coupure ENEO &amp; Baisse de tension","POWER ISSUE",
N1699="Defaut GE &amp; POWER Cabinet","POWER ISSUE",
N1699="Sharing","POWER ISSUE",
N1699="Sites strategiques &amp; DataCenter","POWER ISSUE",
N1699="Exclu","Exclu",
N1699="SAT","TX ISSUE",
N1699="SPARE-ISSUE","SPARE-ISSUE",
N1699="Fiber CAmtel","TX ISSUE",
N1699="Fiber AOF","TX ISSUE",
N1699="Projet OCM (HUAWEI)","TRAVAUX-HUAWEI",
N1699="Projet OCM (NOKIA)","TRAVAUX -NOKIA",
N1699="ACCESS-ISSUE","ACCESS-ISSUE",
N1699="Projet OCM (ZTE, NOKIA, autres projets)","TRAVAUX OCM",
N1699="No root CAuse","No root cause",
N1699="ODU HS","TX ISSUE",
N1699="IP &amp; VLAN","TX ISSUE",
N1699="Warehouse HUAWEI","SPARE-ISSUE",
N1699="SPARE-HS","SPARE-ISSUE",
N1699="Power Telco","RAN ISSUE"
),"")</f>
        <v>No root cause</v>
      </c>
      <c r="N1699" s="29" t="s">
        <v>5652</v>
      </c>
      <c r="O1699" s="17" t="str" cm="1">
        <f t="array" ref="O1699">IFERROR(_xlfn.IFS(
N1699="MPR ISSUE","ACTIVE",
N1699="BSS Hardware Issue","ACTIVE",
N1699="Sites strategiques, MLL, Pylone, etc.","PASSIVE",
N1699="AKTIVCO DEFAUT GE &amp; POWER Cabinet","PASSIVE",
N1699="AKTIVCO Coupure ENEO &amp; Baisse de tension","PASSIVE",
N1699="Coupure ENEO &amp; Baisse de tension","PASSIVE",
N1699="Defaut GE &amp; POWER Cabinet","PASSIVE",
N1699="Sharing","PASSIVE",
N1699="Sites strategiques &amp; DataCenter","PASSIVE",
N1699="Exclu","Exclu",
N1699="SAT","ACTIVE",
N1699="SPARE-ISSUE","SPARE-ISSUE",
N1699="Fiber CAmtel","ACTIVE",
N1699="Fiber AOF","ACTIVE",
N1699="Projet OCM (HUAWEI)","PLANNED WORKS",
N1699="Projet OCM (NOKIA)","PLANNED WORKS",
N1699="ACCESS-ISSUE","ACCESS-ISSUE",
N1699="Projet OCM (ZTE, NOKIA, autres projets)","PLANNED WORKS",
N1699="No root CAuse","No root cause",
N1699="ODU HS","ACTIVE",
N1699="IP &amp; VLAN","ACTIVE",
N1699="Warehouse HUAWEI","SPARE-ISSUE",
N1699="SPARE-HS","SPARE-ISSUE",
N1699="Power Telco","ACTIVE"
),"")</f>
        <v>No root cause</v>
      </c>
      <c r="P1699" s="59">
        <v>0</v>
      </c>
      <c r="Q1699" s="59">
        <v>0</v>
      </c>
      <c r="R1699" s="59">
        <v>0</v>
      </c>
      <c r="S1699" s="59">
        <v>0</v>
      </c>
      <c r="T1699" s="59">
        <v>0</v>
      </c>
      <c r="U1699" s="59">
        <v>0</v>
      </c>
      <c r="V1699" s="14"/>
      <c r="W1699" s="14"/>
      <c r="X1699" s="14"/>
      <c r="Y1699" s="14"/>
      <c r="Z1699" s="14"/>
      <c r="AA1699" s="31" t="s">
        <v>16</v>
      </c>
      <c r="AB1699" s="31" t="s">
        <v>16</v>
      </c>
      <c r="AC1699" s="7" t="s">
        <v>16</v>
      </c>
      <c r="AD1699" s="3"/>
      <c r="AE1699" s="3" t="s">
        <v>16</v>
      </c>
      <c r="AF1699" s="7" t="s">
        <v>16</v>
      </c>
      <c r="AG1699" s="32" t="s">
        <v>16</v>
      </c>
      <c r="AH1699" s="32" t="s">
        <v>16</v>
      </c>
      <c r="AI1699" s="32" t="s">
        <v>16</v>
      </c>
      <c r="AJ1699" s="32" t="s">
        <v>16</v>
      </c>
      <c r="AK1699" s="32" t="s">
        <v>16</v>
      </c>
      <c r="AL1699" s="32" t="s">
        <v>16</v>
      </c>
      <c r="AM1699" s="32" t="s">
        <v>16</v>
      </c>
      <c r="AN1699" s="9" t="s">
        <v>16</v>
      </c>
      <c r="AO1699" s="9" t="s">
        <v>16</v>
      </c>
      <c r="AP1699" s="9" t="s">
        <v>16</v>
      </c>
      <c r="AQ1699" s="14"/>
      <c r="AR1699" s="14"/>
    </row>
    <row r="1700" spans="1:44" s="9" customFormat="1" hidden="1" x14ac:dyDescent="0.3">
      <c r="A1700" s="1" t="s">
        <v>876</v>
      </c>
      <c r="B1700" s="51" t="s">
        <v>877</v>
      </c>
      <c r="C1700" s="51" t="s">
        <v>11</v>
      </c>
      <c r="D1700" s="51" t="s">
        <v>12</v>
      </c>
      <c r="E1700" s="56" t="s">
        <v>32</v>
      </c>
      <c r="F1700" s="51" t="s">
        <v>33</v>
      </c>
      <c r="G1700" s="22" t="s">
        <v>5896</v>
      </c>
      <c r="H1700" s="22" t="str">
        <f>_xlfn.XLOOKUP(B1700,[1]SITE!$B:$B,[1]SITE!$CK:$CK,"")</f>
        <v>Operationnel</v>
      </c>
      <c r="I1700" s="22"/>
      <c r="J1700" s="22" t="str">
        <f>_xlfn.XLOOKUP(B1700,[1]SITE!$B:$B,[1]SITE!$I:$I,"")</f>
        <v>No impact</v>
      </c>
      <c r="K1700" s="30"/>
      <c r="L1700" s="15" t="str" cm="1">
        <f t="array" ref="L1700">IFERROR(_xlfn.IFS(
N1700="MPR ISSUE","PDH",
N1700="BSS Hardware Issue","BSS",
N1700="Sites strategiques, MLL, Pylone, etc.","ENVTECH",
N1700="AKTIVCO DEFAUT GE &amp; POWER Cabinet","AKTIVCO",
N1700="AKTIVCO Coupure ENEO &amp; Baisse de tension","AKTIVCO GRID ONLY",
N1700="Coupure ENEO &amp; Baisse de tension","IHS GRID ONLY",
N1700="Defaut GE &amp; POWER Cabinet","IHS",
N1700="Sharing","Partners",
N1700="Sites strategiques &amp; DataCenter","SST &amp; DC",
N1700="Exclu","Exclu",
N1700="SAT","SAT",
N1700="SPARE-ISSUE","SPARE-ISSUE",
N1700="Fiber CAmtel","TRANS_FO_CAMTEL",
N1700="Fiber AOF","Fiber AOF",
N1700="Projet OCM (HUAWEI)","TRAVAUX-HUAWEI",
N1700="Projet OCM (NOKIA)","TRAVAUX-NOKIA",
N1700="ACCESS-ISSUE","ACCESS-ISSUE",
N1700="Projet OCM (ZTE, NOKIA, autres projets)","TRAVAUX OCM",
N1700="No root CAuse","No root cause",
N1700="ODU HS","PDH",
N1700="IP &amp; VLAN","PDH",
N1700="Warehouse HUAWEI","SPARE-ISSUE",
N1700="SPARE-HS","SPARE-ISSUE",
N1700="Power Telco","BSS"
),"")</f>
        <v>No root cause</v>
      </c>
      <c r="M1700" s="16" t="str" cm="1">
        <f t="array" ref="M1700">IFERROR(_xlfn.IFS(
N1700="MPR ISSUE","TX ISSUE",
N1700="BSS Hardware Issue","RAN ISSUE",
N1700="Sites strategiques, MLL, Pylone, etc.","ENVTECH",
N1700="AKTIVCO DEFAUT GE &amp; POWER Cabinet","POWER ISSUE",
N1700="AKTIVCO Coupure ENEO &amp; Baisse de tension","POWER ISSUE",
N1700="Coupure ENEO &amp; Baisse de tension","POWER ISSUE",
N1700="Defaut GE &amp; POWER Cabinet","POWER ISSUE",
N1700="Sharing","POWER ISSUE",
N1700="Sites strategiques &amp; DataCenter","POWER ISSUE",
N1700="Exclu","Exclu",
N1700="SAT","TX ISSUE",
N1700="SPARE-ISSUE","SPARE-ISSUE",
N1700="Fiber CAmtel","TX ISSUE",
N1700="Fiber AOF","TX ISSUE",
N1700="Projet OCM (HUAWEI)","TRAVAUX-HUAWEI",
N1700="Projet OCM (NOKIA)","TRAVAUX -NOKIA",
N1700="ACCESS-ISSUE","ACCESS-ISSUE",
N1700="Projet OCM (ZTE, NOKIA, autres projets)","TRAVAUX OCM",
N1700="No root CAuse","No root cause",
N1700="ODU HS","TX ISSUE",
N1700="IP &amp; VLAN","TX ISSUE",
N1700="Warehouse HUAWEI","SPARE-ISSUE",
N1700="SPARE-HS","SPARE-ISSUE",
N1700="Power Telco","RAN ISSUE"
),"")</f>
        <v>No root cause</v>
      </c>
      <c r="N1700" s="29" t="s">
        <v>5652</v>
      </c>
      <c r="O1700" s="17" t="str" cm="1">
        <f t="array" ref="O1700">IFERROR(_xlfn.IFS(
N1700="MPR ISSUE","ACTIVE",
N1700="BSS Hardware Issue","ACTIVE",
N1700="Sites strategiques, MLL, Pylone, etc.","PASSIVE",
N1700="AKTIVCO DEFAUT GE &amp; POWER Cabinet","PASSIVE",
N1700="AKTIVCO Coupure ENEO &amp; Baisse de tension","PASSIVE",
N1700="Coupure ENEO &amp; Baisse de tension","PASSIVE",
N1700="Defaut GE &amp; POWER Cabinet","PASSIVE",
N1700="Sharing","PASSIVE",
N1700="Sites strategiques &amp; DataCenter","PASSIVE",
N1700="Exclu","Exclu",
N1700="SAT","ACTIVE",
N1700="SPARE-ISSUE","SPARE-ISSUE",
N1700="Fiber CAmtel","ACTIVE",
N1700="Fiber AOF","ACTIVE",
N1700="Projet OCM (HUAWEI)","PLANNED WORKS",
N1700="Projet OCM (NOKIA)","PLANNED WORKS",
N1700="ACCESS-ISSUE","ACCESS-ISSUE",
N1700="Projet OCM (ZTE, NOKIA, autres projets)","PLANNED WORKS",
N1700="No root CAuse","No root cause",
N1700="ODU HS","ACTIVE",
N1700="IP &amp; VLAN","ACTIVE",
N1700="Warehouse HUAWEI","SPARE-ISSUE",
N1700="SPARE-HS","SPARE-ISSUE",
N1700="Power Telco","ACTIVE"
),"")</f>
        <v>No root cause</v>
      </c>
      <c r="P1700" s="59">
        <v>0</v>
      </c>
      <c r="Q1700" s="59">
        <v>0</v>
      </c>
      <c r="R1700" s="59">
        <v>0</v>
      </c>
      <c r="S1700" s="59">
        <v>0</v>
      </c>
      <c r="T1700" s="59">
        <v>0.15958828078405904</v>
      </c>
      <c r="U1700" s="59">
        <v>0</v>
      </c>
      <c r="V1700" s="14"/>
      <c r="W1700" s="14"/>
      <c r="X1700" s="14"/>
      <c r="Y1700" s="14"/>
      <c r="Z1700" s="14"/>
      <c r="AA1700" s="31" t="s">
        <v>16</v>
      </c>
      <c r="AB1700" s="31" t="s">
        <v>16</v>
      </c>
      <c r="AC1700" s="7" t="s">
        <v>16</v>
      </c>
      <c r="AD1700" s="3"/>
      <c r="AE1700" s="3" t="s">
        <v>16</v>
      </c>
      <c r="AF1700" s="7" t="s">
        <v>16</v>
      </c>
      <c r="AG1700" s="32" t="s">
        <v>16</v>
      </c>
      <c r="AH1700" s="32" t="s">
        <v>16</v>
      </c>
      <c r="AI1700" s="32" t="s">
        <v>16</v>
      </c>
      <c r="AJ1700" s="32" t="s">
        <v>16</v>
      </c>
      <c r="AK1700" s="32" t="s">
        <v>16</v>
      </c>
      <c r="AL1700" s="32" t="s">
        <v>16</v>
      </c>
      <c r="AM1700" s="32" t="s">
        <v>16</v>
      </c>
      <c r="AN1700" s="9" t="s">
        <v>16</v>
      </c>
      <c r="AO1700" s="9" t="s">
        <v>16</v>
      </c>
      <c r="AP1700" s="9" t="s">
        <v>16</v>
      </c>
      <c r="AQ1700" s="14"/>
      <c r="AR1700" s="14"/>
    </row>
    <row r="1701" spans="1:44" s="9" customFormat="1" hidden="1" x14ac:dyDescent="0.3">
      <c r="A1701" s="1" t="s">
        <v>383</v>
      </c>
      <c r="B1701" s="51" t="s">
        <v>384</v>
      </c>
      <c r="C1701" s="51" t="s">
        <v>22</v>
      </c>
      <c r="D1701" s="51" t="s">
        <v>31</v>
      </c>
      <c r="E1701" s="56" t="s">
        <v>32</v>
      </c>
      <c r="F1701" s="51" t="s">
        <v>33</v>
      </c>
      <c r="G1701" s="22" t="s">
        <v>5896</v>
      </c>
      <c r="H1701" s="22" t="str">
        <f>_xlfn.XLOOKUP(B1701,[1]SITE!$B:$B,[1]SITE!$CK:$CK,"")</f>
        <v>Operationnel</v>
      </c>
      <c r="I1701" s="22"/>
      <c r="J1701" s="22" t="str">
        <f>_xlfn.XLOOKUP(B1701,[1]SITE!$B:$B,[1]SITE!$I:$I,"")</f>
        <v>No impact</v>
      </c>
      <c r="K1701" s="30"/>
      <c r="L1701" s="15" t="str" cm="1">
        <f t="array" ref="L1701">IFERROR(_xlfn.IFS(
N1701="MPR ISSUE","PDH",
N1701="BSS Hardware Issue","BSS",
N1701="Sites strategiques, MLL, Pylone, etc.","ENVTECH",
N1701="AKTIVCO DEFAUT GE &amp; POWER Cabinet","AKTIVCO",
N1701="AKTIVCO Coupure ENEO &amp; Baisse de tension","AKTIVCO GRID ONLY",
N1701="Coupure ENEO &amp; Baisse de tension","IHS GRID ONLY",
N1701="Defaut GE &amp; POWER Cabinet","IHS",
N1701="Sharing","Partners",
N1701="Sites strategiques &amp; DataCenter","SST &amp; DC",
N1701="Exclu","Exclu",
N1701="SAT","SAT",
N1701="SPARE-ISSUE","SPARE-ISSUE",
N1701="Fiber CAmtel","TRANS_FO_CAMTEL",
N1701="Fiber AOF","Fiber AOF",
N1701="Projet OCM (HUAWEI)","TRAVAUX-HUAWEI",
N1701="Projet OCM (NOKIA)","TRAVAUX-NOKIA",
N1701="ACCESS-ISSUE","ACCESS-ISSUE",
N1701="Projet OCM (ZTE, NOKIA, autres projets)","TRAVAUX OCM",
N1701="No root CAuse","No root cause",
N1701="ODU HS","PDH",
N1701="IP &amp; VLAN","PDH",
N1701="Warehouse HUAWEI","SPARE-ISSUE",
N1701="SPARE-HS","SPARE-ISSUE",
N1701="Power Telco","BSS"
),"")</f>
        <v>No root cause</v>
      </c>
      <c r="M1701" s="16" t="str" cm="1">
        <f t="array" ref="M1701">IFERROR(_xlfn.IFS(
N1701="MPR ISSUE","TX ISSUE",
N1701="BSS Hardware Issue","RAN ISSUE",
N1701="Sites strategiques, MLL, Pylone, etc.","ENVTECH",
N1701="AKTIVCO DEFAUT GE &amp; POWER Cabinet","POWER ISSUE",
N1701="AKTIVCO Coupure ENEO &amp; Baisse de tension","POWER ISSUE",
N1701="Coupure ENEO &amp; Baisse de tension","POWER ISSUE",
N1701="Defaut GE &amp; POWER Cabinet","POWER ISSUE",
N1701="Sharing","POWER ISSUE",
N1701="Sites strategiques &amp; DataCenter","POWER ISSUE",
N1701="Exclu","Exclu",
N1701="SAT","TX ISSUE",
N1701="SPARE-ISSUE","SPARE-ISSUE",
N1701="Fiber CAmtel","TX ISSUE",
N1701="Fiber AOF","TX ISSUE",
N1701="Projet OCM (HUAWEI)","TRAVAUX-HUAWEI",
N1701="Projet OCM (NOKIA)","TRAVAUX -NOKIA",
N1701="ACCESS-ISSUE","ACCESS-ISSUE",
N1701="Projet OCM (ZTE, NOKIA, autres projets)","TRAVAUX OCM",
N1701="No root CAuse","No root cause",
N1701="ODU HS","TX ISSUE",
N1701="IP &amp; VLAN","TX ISSUE",
N1701="Warehouse HUAWEI","SPARE-ISSUE",
N1701="SPARE-HS","SPARE-ISSUE",
N1701="Power Telco","RAN ISSUE"
),"")</f>
        <v>No root cause</v>
      </c>
      <c r="N1701" s="29" t="s">
        <v>5652</v>
      </c>
      <c r="O1701" s="17" t="str" cm="1">
        <f t="array" ref="O1701">IFERROR(_xlfn.IFS(
N1701="MPR ISSUE","ACTIVE",
N1701="BSS Hardware Issue","ACTIVE",
N1701="Sites strategiques, MLL, Pylone, etc.","PASSIVE",
N1701="AKTIVCO DEFAUT GE &amp; POWER Cabinet","PASSIVE",
N1701="AKTIVCO Coupure ENEO &amp; Baisse de tension","PASSIVE",
N1701="Coupure ENEO &amp; Baisse de tension","PASSIVE",
N1701="Defaut GE &amp; POWER Cabinet","PASSIVE",
N1701="Sharing","PASSIVE",
N1701="Sites strategiques &amp; DataCenter","PASSIVE",
N1701="Exclu","Exclu",
N1701="SAT","ACTIVE",
N1701="SPARE-ISSUE","SPARE-ISSUE",
N1701="Fiber CAmtel","ACTIVE",
N1701="Fiber AOF","ACTIVE",
N1701="Projet OCM (HUAWEI)","PLANNED WORKS",
N1701="Projet OCM (NOKIA)","PLANNED WORKS",
N1701="ACCESS-ISSUE","ACCESS-ISSUE",
N1701="Projet OCM (ZTE, NOKIA, autres projets)","PLANNED WORKS",
N1701="No root CAuse","No root cause",
N1701="ODU HS","ACTIVE",
N1701="IP &amp; VLAN","ACTIVE",
N1701="Warehouse HUAWEI","SPARE-ISSUE",
N1701="SPARE-HS","SPARE-ISSUE",
N1701="Power Telco","ACTIVE"
),"")</f>
        <v>No root cause</v>
      </c>
      <c r="P1701" s="59">
        <v>0</v>
      </c>
      <c r="Q1701" s="59">
        <v>0</v>
      </c>
      <c r="R1701" s="59">
        <v>0</v>
      </c>
      <c r="S1701" s="59">
        <v>8.4038889031569697E-2</v>
      </c>
      <c r="T1701" s="59">
        <v>0</v>
      </c>
      <c r="U1701" s="59">
        <v>0</v>
      </c>
      <c r="V1701" s="14"/>
      <c r="W1701" s="14"/>
      <c r="X1701" s="14"/>
      <c r="Y1701" s="14"/>
      <c r="Z1701" s="14"/>
      <c r="AA1701" s="31" t="s">
        <v>16</v>
      </c>
      <c r="AB1701" s="31" t="s">
        <v>16</v>
      </c>
      <c r="AC1701" s="7" t="s">
        <v>16</v>
      </c>
      <c r="AD1701" s="3"/>
      <c r="AE1701" s="3" t="s">
        <v>16</v>
      </c>
      <c r="AF1701" s="7" t="s">
        <v>16</v>
      </c>
      <c r="AG1701" s="32" t="s">
        <v>16</v>
      </c>
      <c r="AH1701" s="32" t="s">
        <v>16</v>
      </c>
      <c r="AI1701" s="32" t="s">
        <v>16</v>
      </c>
      <c r="AJ1701" s="32" t="s">
        <v>16</v>
      </c>
      <c r="AK1701" s="32" t="s">
        <v>16</v>
      </c>
      <c r="AL1701" s="32" t="s">
        <v>16</v>
      </c>
      <c r="AM1701" s="32" t="s">
        <v>16</v>
      </c>
      <c r="AN1701" s="9" t="s">
        <v>16</v>
      </c>
      <c r="AO1701" s="9" t="s">
        <v>16</v>
      </c>
      <c r="AP1701" s="9" t="s">
        <v>16</v>
      </c>
      <c r="AQ1701" s="14"/>
      <c r="AR1701" s="14"/>
    </row>
    <row r="1702" spans="1:44" s="9" customFormat="1" hidden="1" x14ac:dyDescent="0.3">
      <c r="A1702" s="1" t="s">
        <v>2096</v>
      </c>
      <c r="B1702" s="1" t="s">
        <v>2097</v>
      </c>
      <c r="C1702" s="51" t="s">
        <v>11</v>
      </c>
      <c r="D1702" s="51" t="s">
        <v>12</v>
      </c>
      <c r="E1702" s="56" t="s">
        <v>32</v>
      </c>
      <c r="F1702" s="51" t="s">
        <v>33</v>
      </c>
      <c r="G1702" s="22" t="s">
        <v>5896</v>
      </c>
      <c r="H1702" s="22" t="str">
        <f>_xlfn.XLOOKUP(B1702,[1]SITE!$B:$B,[1]SITE!$CK:$CK,"")</f>
        <v>Operationnel</v>
      </c>
      <c r="I1702" s="22"/>
      <c r="J1702" s="22" t="str">
        <f>_xlfn.XLOOKUP(B1702,[1]SITE!$B:$B,[1]SITE!$I:$I,"")</f>
        <v>No impact</v>
      </c>
      <c r="K1702" s="30"/>
      <c r="L1702" s="15" t="str" cm="1">
        <f t="array" ref="L1702">IFERROR(_xlfn.IFS(
N1702="MPR ISSUE","PDH",
N1702="BSS Hardware Issue","BSS",
N1702="Sites strategiques, MLL, Pylone, etc.","ENVTECH",
N1702="AKTIVCO DEFAUT GE &amp; POWER Cabinet","AKTIVCO",
N1702="AKTIVCO Coupure ENEO &amp; Baisse de tension","AKTIVCO GRID ONLY",
N1702="Coupure ENEO &amp; Baisse de tension","IHS GRID ONLY",
N1702="Defaut GE &amp; POWER Cabinet","IHS",
N1702="Sharing","Partners",
N1702="Sites strategiques &amp; DataCenter","SST &amp; DC",
N1702="Exclu","Exclu",
N1702="SAT","SAT",
N1702="SPARE-ISSUE","SPARE-ISSUE",
N1702="Fiber CAmtel","TRANS_FO_CAMTEL",
N1702="Fiber AOF","Fiber AOF",
N1702="Projet OCM (HUAWEI)","TRAVAUX-HUAWEI",
N1702="Projet OCM (NOKIA)","TRAVAUX-NOKIA",
N1702="ACCESS-ISSUE","ACCESS-ISSUE",
N1702="Projet OCM (ZTE, NOKIA, autres projets)","TRAVAUX OCM",
N1702="No root CAuse","No root cause",
N1702="ODU HS","PDH",
N1702="IP &amp; VLAN","PDH",
N1702="Warehouse HUAWEI","SPARE-ISSUE",
N1702="SPARE-HS","SPARE-ISSUE",
N1702="Power Telco","BSS"
),"")</f>
        <v>No root cause</v>
      </c>
      <c r="M1702" s="16" t="str" cm="1">
        <f t="array" ref="M1702">IFERROR(_xlfn.IFS(
N1702="MPR ISSUE","TX ISSUE",
N1702="BSS Hardware Issue","RAN ISSUE",
N1702="Sites strategiques, MLL, Pylone, etc.","ENVTECH",
N1702="AKTIVCO DEFAUT GE &amp; POWER Cabinet","POWER ISSUE",
N1702="AKTIVCO Coupure ENEO &amp; Baisse de tension","POWER ISSUE",
N1702="Coupure ENEO &amp; Baisse de tension","POWER ISSUE",
N1702="Defaut GE &amp; POWER Cabinet","POWER ISSUE",
N1702="Sharing","POWER ISSUE",
N1702="Sites strategiques &amp; DataCenter","POWER ISSUE",
N1702="Exclu","Exclu",
N1702="SAT","TX ISSUE",
N1702="SPARE-ISSUE","SPARE-ISSUE",
N1702="Fiber CAmtel","TX ISSUE",
N1702="Fiber AOF","TX ISSUE",
N1702="Projet OCM (HUAWEI)","TRAVAUX-HUAWEI",
N1702="Projet OCM (NOKIA)","TRAVAUX -NOKIA",
N1702="ACCESS-ISSUE","ACCESS-ISSUE",
N1702="Projet OCM (ZTE, NOKIA, autres projets)","TRAVAUX OCM",
N1702="No root CAuse","No root cause",
N1702="ODU HS","TX ISSUE",
N1702="IP &amp; VLAN","TX ISSUE",
N1702="Warehouse HUAWEI","SPARE-ISSUE",
N1702="SPARE-HS","SPARE-ISSUE",
N1702="Power Telco","RAN ISSUE"
),"")</f>
        <v>No root cause</v>
      </c>
      <c r="N1702" s="29" t="s">
        <v>5652</v>
      </c>
      <c r="O1702" s="17" t="str" cm="1">
        <f t="array" ref="O1702">IFERROR(_xlfn.IFS(
N1702="MPR ISSUE","ACTIVE",
N1702="BSS Hardware Issue","ACTIVE",
N1702="Sites strategiques, MLL, Pylone, etc.","PASSIVE",
N1702="AKTIVCO DEFAUT GE &amp; POWER Cabinet","PASSIVE",
N1702="AKTIVCO Coupure ENEO &amp; Baisse de tension","PASSIVE",
N1702="Coupure ENEO &amp; Baisse de tension","PASSIVE",
N1702="Defaut GE &amp; POWER Cabinet","PASSIVE",
N1702="Sharing","PASSIVE",
N1702="Sites strategiques &amp; DataCenter","PASSIVE",
N1702="Exclu","Exclu",
N1702="SAT","ACTIVE",
N1702="SPARE-ISSUE","SPARE-ISSUE",
N1702="Fiber CAmtel","ACTIVE",
N1702="Fiber AOF","ACTIVE",
N1702="Projet OCM (HUAWEI)","PLANNED WORKS",
N1702="Projet OCM (NOKIA)","PLANNED WORKS",
N1702="ACCESS-ISSUE","ACCESS-ISSUE",
N1702="Projet OCM (ZTE, NOKIA, autres projets)","PLANNED WORKS",
N1702="No root CAuse","No root cause",
N1702="ODU HS","ACTIVE",
N1702="IP &amp; VLAN","ACTIVE",
N1702="Warehouse HUAWEI","SPARE-ISSUE",
N1702="SPARE-HS","SPARE-ISSUE",
N1702="Power Telco","ACTIVE"
),"")</f>
        <v>No root cause</v>
      </c>
      <c r="P1702" s="59">
        <v>0</v>
      </c>
      <c r="Q1702" s="59">
        <v>3.6185537791205553E-18</v>
      </c>
      <c r="R1702" s="59">
        <v>0</v>
      </c>
      <c r="S1702" s="59">
        <v>0</v>
      </c>
      <c r="T1702" s="59">
        <v>0</v>
      </c>
      <c r="U1702" s="59">
        <v>0</v>
      </c>
      <c r="V1702" s="14"/>
      <c r="W1702" s="14"/>
      <c r="X1702" s="14"/>
      <c r="Y1702" s="14"/>
      <c r="Z1702" s="14"/>
      <c r="AA1702" s="31" t="s">
        <v>16</v>
      </c>
      <c r="AB1702" s="31" t="s">
        <v>16</v>
      </c>
      <c r="AC1702" s="7" t="s">
        <v>16</v>
      </c>
      <c r="AD1702" s="3"/>
      <c r="AE1702" s="3" t="s">
        <v>16</v>
      </c>
      <c r="AF1702" s="7" t="s">
        <v>16</v>
      </c>
      <c r="AG1702" s="32" t="s">
        <v>16</v>
      </c>
      <c r="AH1702" s="32" t="s">
        <v>16</v>
      </c>
      <c r="AI1702" s="32" t="s">
        <v>16</v>
      </c>
      <c r="AJ1702" s="32" t="s">
        <v>16</v>
      </c>
      <c r="AK1702" s="32" t="s">
        <v>16</v>
      </c>
      <c r="AL1702" s="32" t="s">
        <v>16</v>
      </c>
      <c r="AM1702" s="32" t="s">
        <v>16</v>
      </c>
      <c r="AN1702" s="9" t="s">
        <v>16</v>
      </c>
      <c r="AO1702" s="9" t="s">
        <v>16</v>
      </c>
      <c r="AP1702" s="9" t="s">
        <v>16</v>
      </c>
      <c r="AQ1702" s="14"/>
      <c r="AR1702" s="14"/>
    </row>
    <row r="1703" spans="1:44" s="9" customFormat="1" hidden="1" x14ac:dyDescent="0.3">
      <c r="A1703" s="1" t="s">
        <v>2012</v>
      </c>
      <c r="B1703" s="51" t="s">
        <v>2013</v>
      </c>
      <c r="C1703" s="1"/>
      <c r="D1703" s="51"/>
      <c r="E1703" s="56" t="s">
        <v>32</v>
      </c>
      <c r="F1703" s="51" t="s">
        <v>33</v>
      </c>
      <c r="G1703" s="22" t="s">
        <v>5896</v>
      </c>
      <c r="H1703" s="22" t="str">
        <f>_xlfn.XLOOKUP(B1703,[1]SITE!$B:$B,[1]SITE!$CK:$CK,"")</f>
        <v>Operationnel</v>
      </c>
      <c r="I1703" s="22"/>
      <c r="J1703" s="22" t="str">
        <f>_xlfn.XLOOKUP(B1703,[1]SITE!$B:$B,[1]SITE!$I:$I,"")</f>
        <v>No impact</v>
      </c>
      <c r="K1703" s="30"/>
      <c r="L1703" s="15" t="str" cm="1">
        <f t="array" ref="L1703">IFERROR(_xlfn.IFS(
N1703="MPR ISSUE","PDH",
N1703="BSS Hardware Issue","BSS",
N1703="Sites strategiques, MLL, Pylone, etc.","ENVTECH",
N1703="AKTIVCO DEFAUT GE &amp; POWER Cabinet","AKTIVCO",
N1703="AKTIVCO Coupure ENEO &amp; Baisse de tension","AKTIVCO GRID ONLY",
N1703="Coupure ENEO &amp; Baisse de tension","IHS GRID ONLY",
N1703="Defaut GE &amp; POWER Cabinet","IHS",
N1703="Sharing","Partners",
N1703="Sites strategiques &amp; DataCenter","SST &amp; DC",
N1703="Exclu","Exclu",
N1703="SAT","SAT",
N1703="SPARE-ISSUE","SPARE-ISSUE",
N1703="Fiber CAmtel","TRANS_FO_CAMTEL",
N1703="Fiber AOF","Fiber AOF",
N1703="Projet OCM (HUAWEI)","TRAVAUX-HUAWEI",
N1703="Projet OCM (NOKIA)","TRAVAUX-NOKIA",
N1703="ACCESS-ISSUE","ACCESS-ISSUE",
N1703="Projet OCM (ZTE, NOKIA, autres projets)","TRAVAUX OCM",
N1703="No root CAuse","No root cause",
N1703="ODU HS","PDH",
N1703="IP &amp; VLAN","PDH",
N1703="Warehouse HUAWEI","SPARE-ISSUE",
N1703="SPARE-HS","SPARE-ISSUE",
N1703="Power Telco","BSS"
),"")</f>
        <v>IHS GRID ONLY</v>
      </c>
      <c r="M1703" s="16" t="str" cm="1">
        <f t="array" ref="M1703">IFERROR(_xlfn.IFS(
N1703="MPR ISSUE","TX ISSUE",
N1703="BSS Hardware Issue","RAN ISSUE",
N1703="Sites strategiques, MLL, Pylone, etc.","ENVTECH",
N1703="AKTIVCO DEFAUT GE &amp; POWER Cabinet","POWER ISSUE",
N1703="AKTIVCO Coupure ENEO &amp; Baisse de tension","POWER ISSUE",
N1703="Coupure ENEO &amp; Baisse de tension","POWER ISSUE",
N1703="Defaut GE &amp; POWER Cabinet","POWER ISSUE",
N1703="Sharing","POWER ISSUE",
N1703="Sites strategiques &amp; DataCenter","POWER ISSUE",
N1703="Exclu","Exclu",
N1703="SAT","TX ISSUE",
N1703="SPARE-ISSUE","SPARE-ISSUE",
N1703="Fiber CAmtel","TX ISSUE",
N1703="Fiber AOF","TX ISSUE",
N1703="Projet OCM (HUAWEI)","TRAVAUX-HUAWEI",
N1703="Projet OCM (NOKIA)","TRAVAUX -NOKIA",
N1703="ACCESS-ISSUE","ACCESS-ISSUE",
N1703="Projet OCM (ZTE, NOKIA, autres projets)","TRAVAUX OCM",
N1703="No root CAuse","No root cause",
N1703="ODU HS","TX ISSUE",
N1703="IP &amp; VLAN","TX ISSUE",
N1703="Warehouse HUAWEI","SPARE-ISSUE",
N1703="SPARE-HS","SPARE-ISSUE",
N1703="Power Telco","RAN ISSUE"
),"")</f>
        <v>POWER ISSUE</v>
      </c>
      <c r="N1703" s="29" t="s">
        <v>5335</v>
      </c>
      <c r="O1703" s="17" t="str" cm="1">
        <f t="array" ref="O1703">IFERROR(_xlfn.IFS(
N1703="MPR ISSUE","ACTIVE",
N1703="BSS Hardware Issue","ACTIVE",
N1703="Sites strategiques, MLL, Pylone, etc.","PASSIVE",
N1703="AKTIVCO DEFAUT GE &amp; POWER Cabinet","PASSIVE",
N1703="AKTIVCO Coupure ENEO &amp; Baisse de tension","PASSIVE",
N1703="Coupure ENEO &amp; Baisse de tension","PASSIVE",
N1703="Defaut GE &amp; POWER Cabinet","PASSIVE",
N1703="Sharing","PASSIVE",
N1703="Sites strategiques &amp; DataCenter","PASSIVE",
N1703="Exclu","Exclu",
N1703="SAT","ACTIVE",
N1703="SPARE-ISSUE","SPARE-ISSUE",
N1703="Fiber CAmtel","ACTIVE",
N1703="Fiber AOF","ACTIVE",
N1703="Projet OCM (HUAWEI)","PLANNED WORKS",
N1703="Projet OCM (NOKIA)","PLANNED WORKS",
N1703="ACCESS-ISSUE","ACCESS-ISSUE",
N1703="Projet OCM (ZTE, NOKIA, autres projets)","PLANNED WORKS",
N1703="No root CAuse","No root cause",
N1703="ODU HS","ACTIVE",
N1703="IP &amp; VLAN","ACTIVE",
N1703="Warehouse HUAWEI","SPARE-ISSUE",
N1703="SPARE-HS","SPARE-ISSUE",
N1703="Power Telco","ACTIVE"
),"")</f>
        <v>PASSIVE</v>
      </c>
      <c r="P1703" s="59">
        <v>0</v>
      </c>
      <c r="Q1703" s="59">
        <v>0</v>
      </c>
      <c r="R1703" s="59">
        <v>0</v>
      </c>
      <c r="S1703" s="59">
        <v>0</v>
      </c>
      <c r="T1703" s="59">
        <v>0</v>
      </c>
      <c r="U1703" s="59">
        <v>0</v>
      </c>
      <c r="V1703" s="14"/>
      <c r="W1703" s="14"/>
      <c r="X1703" s="14"/>
      <c r="Y1703" s="14" t="s">
        <v>11</v>
      </c>
      <c r="Z1703" s="14"/>
      <c r="AA1703" s="31" t="s">
        <v>6214</v>
      </c>
      <c r="AB1703" s="31" t="s">
        <v>16</v>
      </c>
      <c r="AC1703" s="7" t="s">
        <v>5892</v>
      </c>
      <c r="AD1703" s="3"/>
      <c r="AE1703" s="3" t="s">
        <v>5705</v>
      </c>
      <c r="AF1703" s="7" t="s">
        <v>16</v>
      </c>
      <c r="AG1703" s="32" t="s">
        <v>16</v>
      </c>
      <c r="AH1703" s="32" t="s">
        <v>16</v>
      </c>
      <c r="AI1703" s="32" t="s">
        <v>5407</v>
      </c>
      <c r="AJ1703" s="32" t="s">
        <v>16</v>
      </c>
      <c r="AK1703" s="32" t="s">
        <v>16</v>
      </c>
      <c r="AL1703" s="32" t="s">
        <v>16</v>
      </c>
      <c r="AM1703" s="32" t="s">
        <v>5749</v>
      </c>
      <c r="AN1703" s="9" t="s">
        <v>16</v>
      </c>
      <c r="AO1703" s="9" t="s">
        <v>16</v>
      </c>
      <c r="AP1703" s="9" t="s">
        <v>16</v>
      </c>
      <c r="AQ1703" s="14"/>
      <c r="AR1703" s="14"/>
    </row>
    <row r="1704" spans="1:44" s="9" customFormat="1" hidden="1" x14ac:dyDescent="0.3">
      <c r="A1704" s="1" t="s">
        <v>648</v>
      </c>
      <c r="B1704" s="51" t="s">
        <v>649</v>
      </c>
      <c r="C1704" s="51" t="s">
        <v>11</v>
      </c>
      <c r="D1704" s="51" t="s">
        <v>146</v>
      </c>
      <c r="E1704" s="56" t="s">
        <v>32</v>
      </c>
      <c r="F1704" s="51" t="s">
        <v>33</v>
      </c>
      <c r="G1704" s="22" t="s">
        <v>5896</v>
      </c>
      <c r="H1704" s="22" t="str">
        <f>_xlfn.XLOOKUP(B1704,[1]SITE!$B:$B,[1]SITE!$CK:$CK,"")</f>
        <v>Operationnel</v>
      </c>
      <c r="I1704" s="22"/>
      <c r="J1704" s="22" t="str">
        <f>_xlfn.XLOOKUP(B1704,[1]SITE!$B:$B,[1]SITE!$I:$I,"")</f>
        <v>No impact</v>
      </c>
      <c r="K1704" s="30"/>
      <c r="L1704" s="15" t="str" cm="1">
        <f t="array" ref="L1704">IFERROR(_xlfn.IFS(
N1704="MPR ISSUE","PDH",
N1704="BSS Hardware Issue","BSS",
N1704="Sites strategiques, MLL, Pylone, etc.","ENVTECH",
N1704="AKTIVCO DEFAUT GE &amp; POWER Cabinet","AKTIVCO",
N1704="AKTIVCO Coupure ENEO &amp; Baisse de tension","AKTIVCO GRID ONLY",
N1704="Coupure ENEO &amp; Baisse de tension","IHS GRID ONLY",
N1704="Defaut GE &amp; POWER Cabinet","IHS",
N1704="Sharing","Partners",
N1704="Sites strategiques &amp; DataCenter","SST &amp; DC",
N1704="Exclu","Exclu",
N1704="SAT","SAT",
N1704="SPARE-ISSUE","SPARE-ISSUE",
N1704="Fiber CAmtel","TRANS_FO_CAMTEL",
N1704="Fiber AOF","Fiber AOF",
N1704="Projet OCM (HUAWEI)","TRAVAUX-HUAWEI",
N1704="Projet OCM (NOKIA)","TRAVAUX-NOKIA",
N1704="ACCESS-ISSUE","ACCESS-ISSUE",
N1704="Projet OCM (ZTE, NOKIA, autres projets)","TRAVAUX OCM",
N1704="No root CAuse","No root cause",
N1704="ODU HS","PDH",
N1704="IP &amp; VLAN","PDH",
N1704="Warehouse HUAWEI","SPARE-ISSUE",
N1704="SPARE-HS","SPARE-ISSUE",
N1704="Power Telco","BSS"
),"")</f>
        <v>No root cause</v>
      </c>
      <c r="M1704" s="16" t="str" cm="1">
        <f t="array" ref="M1704">IFERROR(_xlfn.IFS(
N1704="MPR ISSUE","TX ISSUE",
N1704="BSS Hardware Issue","RAN ISSUE",
N1704="Sites strategiques, MLL, Pylone, etc.","ENVTECH",
N1704="AKTIVCO DEFAUT GE &amp; POWER Cabinet","POWER ISSUE",
N1704="AKTIVCO Coupure ENEO &amp; Baisse de tension","POWER ISSUE",
N1704="Coupure ENEO &amp; Baisse de tension","POWER ISSUE",
N1704="Defaut GE &amp; POWER Cabinet","POWER ISSUE",
N1704="Sharing","POWER ISSUE",
N1704="Sites strategiques &amp; DataCenter","POWER ISSUE",
N1704="Exclu","Exclu",
N1704="SAT","TX ISSUE",
N1704="SPARE-ISSUE","SPARE-ISSUE",
N1704="Fiber CAmtel","TX ISSUE",
N1704="Fiber AOF","TX ISSUE",
N1704="Projet OCM (HUAWEI)","TRAVAUX-HUAWEI",
N1704="Projet OCM (NOKIA)","TRAVAUX -NOKIA",
N1704="ACCESS-ISSUE","ACCESS-ISSUE",
N1704="Projet OCM (ZTE, NOKIA, autres projets)","TRAVAUX OCM",
N1704="No root CAuse","No root cause",
N1704="ODU HS","TX ISSUE",
N1704="IP &amp; VLAN","TX ISSUE",
N1704="Warehouse HUAWEI","SPARE-ISSUE",
N1704="SPARE-HS","SPARE-ISSUE",
N1704="Power Telco","RAN ISSUE"
),"")</f>
        <v>No root cause</v>
      </c>
      <c r="N1704" s="29" t="s">
        <v>5652</v>
      </c>
      <c r="O1704" s="17" t="str" cm="1">
        <f t="array" ref="O1704">IFERROR(_xlfn.IFS(
N1704="MPR ISSUE","ACTIVE",
N1704="BSS Hardware Issue","ACTIVE",
N1704="Sites strategiques, MLL, Pylone, etc.","PASSIVE",
N1704="AKTIVCO DEFAUT GE &amp; POWER Cabinet","PASSIVE",
N1704="AKTIVCO Coupure ENEO &amp; Baisse de tension","PASSIVE",
N1704="Coupure ENEO &amp; Baisse de tension","PASSIVE",
N1704="Defaut GE &amp; POWER Cabinet","PASSIVE",
N1704="Sharing","PASSIVE",
N1704="Sites strategiques &amp; DataCenter","PASSIVE",
N1704="Exclu","Exclu",
N1704="SAT","ACTIVE",
N1704="SPARE-ISSUE","SPARE-ISSUE",
N1704="Fiber CAmtel","ACTIVE",
N1704="Fiber AOF","ACTIVE",
N1704="Projet OCM (HUAWEI)","PLANNED WORKS",
N1704="Projet OCM (NOKIA)","PLANNED WORKS",
N1704="ACCESS-ISSUE","ACCESS-ISSUE",
N1704="Projet OCM (ZTE, NOKIA, autres projets)","PLANNED WORKS",
N1704="No root CAuse","No root cause",
N1704="ODU HS","ACTIVE",
N1704="IP &amp; VLAN","ACTIVE",
N1704="Warehouse HUAWEI","SPARE-ISSUE",
N1704="SPARE-HS","SPARE-ISSUE",
N1704="Power Telco","ACTIVE"
),"")</f>
        <v>No root cause</v>
      </c>
      <c r="P1704" s="59">
        <v>0</v>
      </c>
      <c r="Q1704" s="59">
        <v>0.17801191668592833</v>
      </c>
      <c r="R1704" s="59">
        <v>0</v>
      </c>
      <c r="S1704" s="59">
        <v>0</v>
      </c>
      <c r="T1704" s="59">
        <v>0</v>
      </c>
      <c r="U1704" s="59">
        <v>0</v>
      </c>
      <c r="V1704" s="14"/>
      <c r="W1704" s="14"/>
      <c r="X1704" s="14"/>
      <c r="Y1704" s="14"/>
      <c r="Z1704" s="14"/>
      <c r="AA1704" s="31" t="s">
        <v>16</v>
      </c>
      <c r="AB1704" s="31" t="s">
        <v>16</v>
      </c>
      <c r="AC1704" s="7" t="s">
        <v>16</v>
      </c>
      <c r="AD1704" s="3"/>
      <c r="AE1704" s="3" t="s">
        <v>16</v>
      </c>
      <c r="AF1704" s="7" t="s">
        <v>16</v>
      </c>
      <c r="AG1704" s="32" t="s">
        <v>16</v>
      </c>
      <c r="AH1704" s="32" t="s">
        <v>16</v>
      </c>
      <c r="AI1704" s="32" t="s">
        <v>16</v>
      </c>
      <c r="AJ1704" s="32" t="s">
        <v>16</v>
      </c>
      <c r="AK1704" s="32" t="s">
        <v>16</v>
      </c>
      <c r="AL1704" s="32" t="s">
        <v>16</v>
      </c>
      <c r="AM1704" s="32" t="s">
        <v>16</v>
      </c>
      <c r="AN1704" s="9" t="s">
        <v>16</v>
      </c>
      <c r="AO1704" s="9" t="s">
        <v>16</v>
      </c>
      <c r="AP1704" s="9" t="s">
        <v>16</v>
      </c>
      <c r="AQ1704" s="14"/>
      <c r="AR1704" s="14"/>
    </row>
    <row r="1705" spans="1:44" s="9" customFormat="1" hidden="1" x14ac:dyDescent="0.3">
      <c r="A1705" s="1" t="s">
        <v>3410</v>
      </c>
      <c r="B1705" s="51" t="s">
        <v>3411</v>
      </c>
      <c r="C1705" s="51" t="s">
        <v>11</v>
      </c>
      <c r="D1705" s="51" t="s">
        <v>758</v>
      </c>
      <c r="E1705" s="56" t="s">
        <v>32</v>
      </c>
      <c r="F1705" s="51" t="s">
        <v>33</v>
      </c>
      <c r="G1705" s="22" t="s">
        <v>5896</v>
      </c>
      <c r="H1705" s="22" t="str">
        <f>_xlfn.XLOOKUP(B1705,[1]SITE!$B:$B,[1]SITE!$CK:$CK,"")</f>
        <v>Operationnel</v>
      </c>
      <c r="I1705" s="22"/>
      <c r="J1705" s="22" t="str">
        <f>_xlfn.XLOOKUP(B1705,[1]SITE!$B:$B,[1]SITE!$I:$I,"")</f>
        <v>No impact</v>
      </c>
      <c r="K1705" s="30"/>
      <c r="L1705" s="15" t="str" cm="1">
        <f t="array" ref="L1705">IFERROR(_xlfn.IFS(
N1705="MPR ISSUE","PDH",
N1705="BSS Hardware Issue","BSS",
N1705="Sites strategiques, MLL, Pylone, etc.","ENVTECH",
N1705="AKTIVCO DEFAUT GE &amp; POWER Cabinet","AKTIVCO",
N1705="AKTIVCO Coupure ENEO &amp; Baisse de tension","AKTIVCO GRID ONLY",
N1705="Coupure ENEO &amp; Baisse de tension","IHS GRID ONLY",
N1705="Defaut GE &amp; POWER Cabinet","IHS",
N1705="Sharing","Partners",
N1705="Sites strategiques &amp; DataCenter","SST &amp; DC",
N1705="Exclu","Exclu",
N1705="SAT","SAT",
N1705="SPARE-ISSUE","SPARE-ISSUE",
N1705="Fiber CAmtel","TRANS_FO_CAMTEL",
N1705="Fiber AOF","Fiber AOF",
N1705="Projet OCM (HUAWEI)","TRAVAUX-HUAWEI",
N1705="Projet OCM (NOKIA)","TRAVAUX-NOKIA",
N1705="ACCESS-ISSUE","ACCESS-ISSUE",
N1705="Projet OCM (ZTE, NOKIA, autres projets)","TRAVAUX OCM",
N1705="No root CAuse","No root cause",
N1705="ODU HS","PDH",
N1705="IP &amp; VLAN","PDH",
N1705="Warehouse HUAWEI","SPARE-ISSUE",
N1705="SPARE-HS","SPARE-ISSUE",
N1705="Power Telco","BSS"
),"")</f>
        <v>No root cause</v>
      </c>
      <c r="M1705" s="16" t="str" cm="1">
        <f t="array" ref="M1705">IFERROR(_xlfn.IFS(
N1705="MPR ISSUE","TX ISSUE",
N1705="BSS Hardware Issue","RAN ISSUE",
N1705="Sites strategiques, MLL, Pylone, etc.","ENVTECH",
N1705="AKTIVCO DEFAUT GE &amp; POWER Cabinet","POWER ISSUE",
N1705="AKTIVCO Coupure ENEO &amp; Baisse de tension","POWER ISSUE",
N1705="Coupure ENEO &amp; Baisse de tension","POWER ISSUE",
N1705="Defaut GE &amp; POWER Cabinet","POWER ISSUE",
N1705="Sharing","POWER ISSUE",
N1705="Sites strategiques &amp; DataCenter","POWER ISSUE",
N1705="Exclu","Exclu",
N1705="SAT","TX ISSUE",
N1705="SPARE-ISSUE","SPARE-ISSUE",
N1705="Fiber CAmtel","TX ISSUE",
N1705="Fiber AOF","TX ISSUE",
N1705="Projet OCM (HUAWEI)","TRAVAUX-HUAWEI",
N1705="Projet OCM (NOKIA)","TRAVAUX -NOKIA",
N1705="ACCESS-ISSUE","ACCESS-ISSUE",
N1705="Projet OCM (ZTE, NOKIA, autres projets)","TRAVAUX OCM",
N1705="No root CAuse","No root cause",
N1705="ODU HS","TX ISSUE",
N1705="IP &amp; VLAN","TX ISSUE",
N1705="Warehouse HUAWEI","SPARE-ISSUE",
N1705="SPARE-HS","SPARE-ISSUE",
N1705="Power Telco","RAN ISSUE"
),"")</f>
        <v>No root cause</v>
      </c>
      <c r="N1705" s="29" t="s">
        <v>5652</v>
      </c>
      <c r="O1705" s="17" t="str" cm="1">
        <f t="array" ref="O1705">IFERROR(_xlfn.IFS(
N1705="MPR ISSUE","ACTIVE",
N1705="BSS Hardware Issue","ACTIVE",
N1705="Sites strategiques, MLL, Pylone, etc.","PASSIVE",
N1705="AKTIVCO DEFAUT GE &amp; POWER Cabinet","PASSIVE",
N1705="AKTIVCO Coupure ENEO &amp; Baisse de tension","PASSIVE",
N1705="Coupure ENEO &amp; Baisse de tension","PASSIVE",
N1705="Defaut GE &amp; POWER Cabinet","PASSIVE",
N1705="Sharing","PASSIVE",
N1705="Sites strategiques &amp; DataCenter","PASSIVE",
N1705="Exclu","Exclu",
N1705="SAT","ACTIVE",
N1705="SPARE-ISSUE","SPARE-ISSUE",
N1705="Fiber CAmtel","ACTIVE",
N1705="Fiber AOF","ACTIVE",
N1705="Projet OCM (HUAWEI)","PLANNED WORKS",
N1705="Projet OCM (NOKIA)","PLANNED WORKS",
N1705="ACCESS-ISSUE","ACCESS-ISSUE",
N1705="Projet OCM (ZTE, NOKIA, autres projets)","PLANNED WORKS",
N1705="No root CAuse","No root cause",
N1705="ODU HS","ACTIVE",
N1705="IP &amp; VLAN","ACTIVE",
N1705="Warehouse HUAWEI","SPARE-ISSUE",
N1705="SPARE-HS","SPARE-ISSUE",
N1705="Power Telco","ACTIVE"
),"")</f>
        <v>No root cause</v>
      </c>
      <c r="P1705" s="59">
        <v>0</v>
      </c>
      <c r="Q1705" s="59">
        <v>0</v>
      </c>
      <c r="R1705" s="59">
        <v>0</v>
      </c>
      <c r="S1705" s="59">
        <v>0</v>
      </c>
      <c r="T1705" s="59">
        <v>0</v>
      </c>
      <c r="U1705" s="59">
        <v>0</v>
      </c>
      <c r="V1705" s="14"/>
      <c r="W1705" s="14"/>
      <c r="X1705" s="14"/>
      <c r="Y1705" s="14"/>
      <c r="Z1705" s="14"/>
      <c r="AA1705" s="31" t="s">
        <v>16</v>
      </c>
      <c r="AB1705" s="31" t="s">
        <v>16</v>
      </c>
      <c r="AC1705" s="7" t="s">
        <v>16</v>
      </c>
      <c r="AD1705" s="3"/>
      <c r="AE1705" s="3" t="s">
        <v>16</v>
      </c>
      <c r="AF1705" s="7" t="s">
        <v>16</v>
      </c>
      <c r="AG1705" s="32" t="s">
        <v>16</v>
      </c>
      <c r="AH1705" s="32" t="s">
        <v>16</v>
      </c>
      <c r="AI1705" s="32" t="s">
        <v>16</v>
      </c>
      <c r="AJ1705" s="32" t="s">
        <v>16</v>
      </c>
      <c r="AK1705" s="32" t="s">
        <v>16</v>
      </c>
      <c r="AL1705" s="32" t="s">
        <v>16</v>
      </c>
      <c r="AM1705" s="32" t="s">
        <v>16</v>
      </c>
      <c r="AN1705" s="9" t="s">
        <v>16</v>
      </c>
      <c r="AO1705" s="9" t="s">
        <v>16</v>
      </c>
      <c r="AP1705" s="9" t="s">
        <v>16</v>
      </c>
      <c r="AQ1705" s="14"/>
      <c r="AR1705" s="14"/>
    </row>
    <row r="1706" spans="1:44" s="9" customFormat="1" hidden="1" x14ac:dyDescent="0.3">
      <c r="A1706" s="1" t="s">
        <v>139</v>
      </c>
      <c r="B1706" s="51" t="s">
        <v>140</v>
      </c>
      <c r="C1706" s="1"/>
      <c r="D1706" s="51"/>
      <c r="E1706" s="56" t="s">
        <v>32</v>
      </c>
      <c r="F1706" s="51" t="s">
        <v>33</v>
      </c>
      <c r="G1706" s="22" t="s">
        <v>5896</v>
      </c>
      <c r="H1706" s="22" t="str">
        <f>_xlfn.XLOOKUP(B1706,[1]SITE!$B:$B,[1]SITE!$CK:$CK,"")</f>
        <v>Operationnel</v>
      </c>
      <c r="I1706" s="22"/>
      <c r="J1706" s="22" t="str">
        <f>_xlfn.XLOOKUP(B1706,[1]SITE!$B:$B,[1]SITE!$I:$I,"")</f>
        <v>No impact</v>
      </c>
      <c r="K1706" s="30"/>
      <c r="L1706" s="15" t="str" cm="1">
        <f t="array" ref="L1706">IFERROR(_xlfn.IFS(
N1706="MPR ISSUE","PDH",
N1706="BSS Hardware Issue","BSS",
N1706="Sites strategiques, MLL, Pylone, etc.","ENVTECH",
N1706="AKTIVCO DEFAUT GE &amp; POWER Cabinet","AKTIVCO",
N1706="AKTIVCO Coupure ENEO &amp; Baisse de tension","AKTIVCO GRID ONLY",
N1706="Coupure ENEO &amp; Baisse de tension","IHS GRID ONLY",
N1706="Defaut GE &amp; POWER Cabinet","IHS",
N1706="Sharing","Partners",
N1706="Sites strategiques &amp; DataCenter","SST &amp; DC",
N1706="Exclu","Exclu",
N1706="SAT","SAT",
N1706="SPARE-ISSUE","SPARE-ISSUE",
N1706="Fiber CAmtel","TRANS_FO_CAMTEL",
N1706="Fiber AOF","Fiber AOF",
N1706="Projet OCM (HUAWEI)","TRAVAUX-HUAWEI",
N1706="Projet OCM (NOKIA)","TRAVAUX-NOKIA",
N1706="ACCESS-ISSUE","ACCESS-ISSUE",
N1706="Projet OCM (ZTE, NOKIA, autres projets)","TRAVAUX OCM",
N1706="No root CAuse","No root cause",
N1706="ODU HS","PDH",
N1706="IP &amp; VLAN","PDH",
N1706="Warehouse HUAWEI","SPARE-ISSUE",
N1706="SPARE-HS","SPARE-ISSUE",
N1706="Power Telco","BSS"
),"")</f>
        <v>No root cause</v>
      </c>
      <c r="M1706" s="16" t="str" cm="1">
        <f t="array" ref="M1706">IFERROR(_xlfn.IFS(
N1706="MPR ISSUE","TX ISSUE",
N1706="BSS Hardware Issue","RAN ISSUE",
N1706="Sites strategiques, MLL, Pylone, etc.","ENVTECH",
N1706="AKTIVCO DEFAUT GE &amp; POWER Cabinet","POWER ISSUE",
N1706="AKTIVCO Coupure ENEO &amp; Baisse de tension","POWER ISSUE",
N1706="Coupure ENEO &amp; Baisse de tension","POWER ISSUE",
N1706="Defaut GE &amp; POWER Cabinet","POWER ISSUE",
N1706="Sharing","POWER ISSUE",
N1706="Sites strategiques &amp; DataCenter","POWER ISSUE",
N1706="Exclu","Exclu",
N1706="SAT","TX ISSUE",
N1706="SPARE-ISSUE","SPARE-ISSUE",
N1706="Fiber CAmtel","TX ISSUE",
N1706="Fiber AOF","TX ISSUE",
N1706="Projet OCM (HUAWEI)","TRAVAUX-HUAWEI",
N1706="Projet OCM (NOKIA)","TRAVAUX -NOKIA",
N1706="ACCESS-ISSUE","ACCESS-ISSUE",
N1706="Projet OCM (ZTE, NOKIA, autres projets)","TRAVAUX OCM",
N1706="No root CAuse","No root cause",
N1706="ODU HS","TX ISSUE",
N1706="IP &amp; VLAN","TX ISSUE",
N1706="Warehouse HUAWEI","SPARE-ISSUE",
N1706="SPARE-HS","SPARE-ISSUE",
N1706="Power Telco","RAN ISSUE"
),"")</f>
        <v>No root cause</v>
      </c>
      <c r="N1706" s="29" t="s">
        <v>5652</v>
      </c>
      <c r="O1706" s="17" t="str" cm="1">
        <f t="array" ref="O1706">IFERROR(_xlfn.IFS(
N1706="MPR ISSUE","ACTIVE",
N1706="BSS Hardware Issue","ACTIVE",
N1706="Sites strategiques, MLL, Pylone, etc.","PASSIVE",
N1706="AKTIVCO DEFAUT GE &amp; POWER Cabinet","PASSIVE",
N1706="AKTIVCO Coupure ENEO &amp; Baisse de tension","PASSIVE",
N1706="Coupure ENEO &amp; Baisse de tension","PASSIVE",
N1706="Defaut GE &amp; POWER Cabinet","PASSIVE",
N1706="Sharing","PASSIVE",
N1706="Sites strategiques &amp; DataCenter","PASSIVE",
N1706="Exclu","Exclu",
N1706="SAT","ACTIVE",
N1706="SPARE-ISSUE","SPARE-ISSUE",
N1706="Fiber CAmtel","ACTIVE",
N1706="Fiber AOF","ACTIVE",
N1706="Projet OCM (HUAWEI)","PLANNED WORKS",
N1706="Projet OCM (NOKIA)","PLANNED WORKS",
N1706="ACCESS-ISSUE","ACCESS-ISSUE",
N1706="Projet OCM (ZTE, NOKIA, autres projets)","PLANNED WORKS",
N1706="No root CAuse","No root cause",
N1706="ODU HS","ACTIVE",
N1706="IP &amp; VLAN","ACTIVE",
N1706="Warehouse HUAWEI","SPARE-ISSUE",
N1706="SPARE-HS","SPARE-ISSUE",
N1706="Power Telco","ACTIVE"
),"")</f>
        <v>No root cause</v>
      </c>
      <c r="P1706" s="59">
        <v>0</v>
      </c>
      <c r="Q1706" s="59">
        <v>0</v>
      </c>
      <c r="R1706" s="59">
        <v>0</v>
      </c>
      <c r="S1706" s="59">
        <v>0</v>
      </c>
      <c r="T1706" s="59">
        <v>0</v>
      </c>
      <c r="U1706" s="59">
        <v>0</v>
      </c>
      <c r="V1706" s="14"/>
      <c r="W1706" s="14"/>
      <c r="X1706" s="14"/>
      <c r="Y1706" s="14"/>
      <c r="Z1706" s="14"/>
      <c r="AA1706" s="31" t="s">
        <v>16</v>
      </c>
      <c r="AB1706" s="31" t="s">
        <v>16</v>
      </c>
      <c r="AC1706" s="7" t="s">
        <v>16</v>
      </c>
      <c r="AD1706" s="3"/>
      <c r="AE1706" s="3" t="s">
        <v>16</v>
      </c>
      <c r="AF1706" s="7" t="s">
        <v>16</v>
      </c>
      <c r="AG1706" s="32" t="s">
        <v>16</v>
      </c>
      <c r="AH1706" s="32" t="s">
        <v>16</v>
      </c>
      <c r="AI1706" s="32" t="s">
        <v>16</v>
      </c>
      <c r="AJ1706" s="32" t="s">
        <v>16</v>
      </c>
      <c r="AK1706" s="32" t="s">
        <v>16</v>
      </c>
      <c r="AL1706" s="32" t="s">
        <v>16</v>
      </c>
      <c r="AM1706" s="32" t="s">
        <v>16</v>
      </c>
      <c r="AN1706" s="9" t="s">
        <v>16</v>
      </c>
      <c r="AO1706" s="9" t="s">
        <v>16</v>
      </c>
      <c r="AP1706" s="9" t="s">
        <v>16</v>
      </c>
      <c r="AQ1706" s="14"/>
      <c r="AR1706" s="14"/>
    </row>
    <row r="1707" spans="1:44" s="9" customFormat="1" hidden="1" x14ac:dyDescent="0.3">
      <c r="A1707" s="1" t="s">
        <v>3126</v>
      </c>
      <c r="B1707" s="51" t="s">
        <v>3127</v>
      </c>
      <c r="C1707" s="51" t="s">
        <v>11</v>
      </c>
      <c r="D1707" s="51" t="s">
        <v>303</v>
      </c>
      <c r="E1707" s="56" t="s">
        <v>32</v>
      </c>
      <c r="F1707" s="51" t="s">
        <v>33</v>
      </c>
      <c r="G1707" s="22" t="s">
        <v>5896</v>
      </c>
      <c r="H1707" s="22" t="str">
        <f>_xlfn.XLOOKUP(B1707,[1]SITE!$B:$B,[1]SITE!$CK:$CK,"")</f>
        <v>Operationnel</v>
      </c>
      <c r="I1707" s="22"/>
      <c r="J1707" s="22" t="str">
        <f>_xlfn.XLOOKUP(B1707,[1]SITE!$B:$B,[1]SITE!$I:$I,"")</f>
        <v>No impact</v>
      </c>
      <c r="K1707" s="30"/>
      <c r="L1707" s="15" t="str" cm="1">
        <f t="array" ref="L1707">IFERROR(_xlfn.IFS(
N1707="MPR ISSUE","PDH",
N1707="BSS Hardware Issue","BSS",
N1707="Sites strategiques, MLL, Pylone, etc.","ENVTECH",
N1707="AKTIVCO DEFAUT GE &amp; POWER Cabinet","AKTIVCO",
N1707="AKTIVCO Coupure ENEO &amp; Baisse de tension","AKTIVCO GRID ONLY",
N1707="Coupure ENEO &amp; Baisse de tension","IHS GRID ONLY",
N1707="Defaut GE &amp; POWER Cabinet","IHS",
N1707="Sharing","Partners",
N1707="Sites strategiques &amp; DataCenter","SST &amp; DC",
N1707="Exclu","Exclu",
N1707="SAT","SAT",
N1707="SPARE-ISSUE","SPARE-ISSUE",
N1707="Fiber CAmtel","TRANS_FO_CAMTEL",
N1707="Fiber AOF","Fiber AOF",
N1707="Projet OCM (HUAWEI)","TRAVAUX-HUAWEI",
N1707="Projet OCM (NOKIA)","TRAVAUX-NOKIA",
N1707="ACCESS-ISSUE","ACCESS-ISSUE",
N1707="Projet OCM (ZTE, NOKIA, autres projets)","TRAVAUX OCM",
N1707="No root CAuse","No root cause",
N1707="ODU HS","PDH",
N1707="IP &amp; VLAN","PDH",
N1707="Warehouse HUAWEI","SPARE-ISSUE",
N1707="SPARE-HS","SPARE-ISSUE",
N1707="Power Telco","BSS"
),"")</f>
        <v>No root cause</v>
      </c>
      <c r="M1707" s="16" t="str" cm="1">
        <f t="array" ref="M1707">IFERROR(_xlfn.IFS(
N1707="MPR ISSUE","TX ISSUE",
N1707="BSS Hardware Issue","RAN ISSUE",
N1707="Sites strategiques, MLL, Pylone, etc.","ENVTECH",
N1707="AKTIVCO DEFAUT GE &amp; POWER Cabinet","POWER ISSUE",
N1707="AKTIVCO Coupure ENEO &amp; Baisse de tension","POWER ISSUE",
N1707="Coupure ENEO &amp; Baisse de tension","POWER ISSUE",
N1707="Defaut GE &amp; POWER Cabinet","POWER ISSUE",
N1707="Sharing","POWER ISSUE",
N1707="Sites strategiques &amp; DataCenter","POWER ISSUE",
N1707="Exclu","Exclu",
N1707="SAT","TX ISSUE",
N1707="SPARE-ISSUE","SPARE-ISSUE",
N1707="Fiber CAmtel","TX ISSUE",
N1707="Fiber AOF","TX ISSUE",
N1707="Projet OCM (HUAWEI)","TRAVAUX-HUAWEI",
N1707="Projet OCM (NOKIA)","TRAVAUX -NOKIA",
N1707="ACCESS-ISSUE","ACCESS-ISSUE",
N1707="Projet OCM (ZTE, NOKIA, autres projets)","TRAVAUX OCM",
N1707="No root CAuse","No root cause",
N1707="ODU HS","TX ISSUE",
N1707="IP &amp; VLAN","TX ISSUE",
N1707="Warehouse HUAWEI","SPARE-ISSUE",
N1707="SPARE-HS","SPARE-ISSUE",
N1707="Power Telco","RAN ISSUE"
),"")</f>
        <v>No root cause</v>
      </c>
      <c r="N1707" s="29" t="s">
        <v>5652</v>
      </c>
      <c r="O1707" s="17" t="str" cm="1">
        <f t="array" ref="O1707">IFERROR(_xlfn.IFS(
N1707="MPR ISSUE","ACTIVE",
N1707="BSS Hardware Issue","ACTIVE",
N1707="Sites strategiques, MLL, Pylone, etc.","PASSIVE",
N1707="AKTIVCO DEFAUT GE &amp; POWER Cabinet","PASSIVE",
N1707="AKTIVCO Coupure ENEO &amp; Baisse de tension","PASSIVE",
N1707="Coupure ENEO &amp; Baisse de tension","PASSIVE",
N1707="Defaut GE &amp; POWER Cabinet","PASSIVE",
N1707="Sharing","PASSIVE",
N1707="Sites strategiques &amp; DataCenter","PASSIVE",
N1707="Exclu","Exclu",
N1707="SAT","ACTIVE",
N1707="SPARE-ISSUE","SPARE-ISSUE",
N1707="Fiber CAmtel","ACTIVE",
N1707="Fiber AOF","ACTIVE",
N1707="Projet OCM (HUAWEI)","PLANNED WORKS",
N1707="Projet OCM (NOKIA)","PLANNED WORKS",
N1707="ACCESS-ISSUE","ACCESS-ISSUE",
N1707="Projet OCM (ZTE, NOKIA, autres projets)","PLANNED WORKS",
N1707="No root CAuse","No root cause",
N1707="ODU HS","ACTIVE",
N1707="IP &amp; VLAN","ACTIVE",
N1707="Warehouse HUAWEI","SPARE-ISSUE",
N1707="SPARE-HS","SPARE-ISSUE",
N1707="Power Telco","ACTIVE"
),"")</f>
        <v>No root cause</v>
      </c>
      <c r="P1707" s="59">
        <v>0</v>
      </c>
      <c r="Q1707" s="59">
        <v>0</v>
      </c>
      <c r="R1707" s="59">
        <v>0</v>
      </c>
      <c r="S1707" s="59">
        <v>0</v>
      </c>
      <c r="T1707" s="59">
        <v>0</v>
      </c>
      <c r="U1707" s="59">
        <v>0</v>
      </c>
      <c r="V1707" s="14"/>
      <c r="W1707" s="14"/>
      <c r="X1707" s="14"/>
      <c r="Y1707" s="14"/>
      <c r="Z1707" s="14"/>
      <c r="AA1707" s="31" t="s">
        <v>16</v>
      </c>
      <c r="AB1707" s="31" t="s">
        <v>16</v>
      </c>
      <c r="AC1707" s="7" t="s">
        <v>16</v>
      </c>
      <c r="AD1707" s="3"/>
      <c r="AE1707" s="3" t="s">
        <v>16</v>
      </c>
      <c r="AF1707" s="7" t="s">
        <v>16</v>
      </c>
      <c r="AG1707" s="32" t="s">
        <v>16</v>
      </c>
      <c r="AH1707" s="32" t="s">
        <v>16</v>
      </c>
      <c r="AI1707" s="32" t="s">
        <v>16</v>
      </c>
      <c r="AJ1707" s="32" t="s">
        <v>16</v>
      </c>
      <c r="AK1707" s="32" t="s">
        <v>16</v>
      </c>
      <c r="AL1707" s="32" t="s">
        <v>16</v>
      </c>
      <c r="AM1707" s="32" t="s">
        <v>16</v>
      </c>
      <c r="AN1707" s="9" t="s">
        <v>16</v>
      </c>
      <c r="AO1707" s="9" t="s">
        <v>16</v>
      </c>
      <c r="AP1707" s="9" t="s">
        <v>16</v>
      </c>
      <c r="AQ1707" s="14"/>
      <c r="AR1707" s="14"/>
    </row>
    <row r="1708" spans="1:44" s="9" customFormat="1" hidden="1" x14ac:dyDescent="0.3">
      <c r="A1708" s="1" t="s">
        <v>2496</v>
      </c>
      <c r="B1708" s="51" t="s">
        <v>2497</v>
      </c>
      <c r="C1708" s="1"/>
      <c r="D1708" s="51"/>
      <c r="E1708" s="56" t="s">
        <v>32</v>
      </c>
      <c r="F1708" s="51" t="s">
        <v>33</v>
      </c>
      <c r="G1708" s="22" t="s">
        <v>5896</v>
      </c>
      <c r="H1708" s="22" t="str">
        <f>_xlfn.XLOOKUP(B1708,[1]SITE!$B:$B,[1]SITE!$CK:$CK,"")</f>
        <v>Operationnel</v>
      </c>
      <c r="I1708" s="22"/>
      <c r="J1708" s="22" t="str">
        <f>_xlfn.XLOOKUP(B1708,[1]SITE!$B:$B,[1]SITE!$I:$I,"")</f>
        <v>No impact</v>
      </c>
      <c r="K1708" s="30"/>
      <c r="L1708" s="15" t="str" cm="1">
        <f t="array" ref="L1708">IFERROR(_xlfn.IFS(
N1708="MPR ISSUE","PDH",
N1708="BSS Hardware Issue","BSS",
N1708="Sites strategiques, MLL, Pylone, etc.","ENVTECH",
N1708="AKTIVCO DEFAUT GE &amp; POWER Cabinet","AKTIVCO",
N1708="AKTIVCO Coupure ENEO &amp; Baisse de tension","AKTIVCO GRID ONLY",
N1708="Coupure ENEO &amp; Baisse de tension","IHS GRID ONLY",
N1708="Defaut GE &amp; POWER Cabinet","IHS",
N1708="Sharing","Partners",
N1708="Sites strategiques &amp; DataCenter","SST &amp; DC",
N1708="Exclu","Exclu",
N1708="SAT","SAT",
N1708="SPARE-ISSUE","SPARE-ISSUE",
N1708="Fiber CAmtel","TRANS_FO_CAMTEL",
N1708="Fiber AOF","Fiber AOF",
N1708="Projet OCM (HUAWEI)","TRAVAUX-HUAWEI",
N1708="Projet OCM (NOKIA)","TRAVAUX-NOKIA",
N1708="ACCESS-ISSUE","ACCESS-ISSUE",
N1708="Projet OCM (ZTE, NOKIA, autres projets)","TRAVAUX OCM",
N1708="No root CAuse","No root cause",
N1708="ODU HS","PDH",
N1708="IP &amp; VLAN","PDH",
N1708="Warehouse HUAWEI","SPARE-ISSUE",
N1708="SPARE-HS","SPARE-ISSUE",
N1708="Power Telco","BSS"
),"")</f>
        <v>No root cause</v>
      </c>
      <c r="M1708" s="16" t="str" cm="1">
        <f t="array" ref="M1708">IFERROR(_xlfn.IFS(
N1708="MPR ISSUE","TX ISSUE",
N1708="BSS Hardware Issue","RAN ISSUE",
N1708="Sites strategiques, MLL, Pylone, etc.","ENVTECH",
N1708="AKTIVCO DEFAUT GE &amp; POWER Cabinet","POWER ISSUE",
N1708="AKTIVCO Coupure ENEO &amp; Baisse de tension","POWER ISSUE",
N1708="Coupure ENEO &amp; Baisse de tension","POWER ISSUE",
N1708="Defaut GE &amp; POWER Cabinet","POWER ISSUE",
N1708="Sharing","POWER ISSUE",
N1708="Sites strategiques &amp; DataCenter","POWER ISSUE",
N1708="Exclu","Exclu",
N1708="SAT","TX ISSUE",
N1708="SPARE-ISSUE","SPARE-ISSUE",
N1708="Fiber CAmtel","TX ISSUE",
N1708="Fiber AOF","TX ISSUE",
N1708="Projet OCM (HUAWEI)","TRAVAUX-HUAWEI",
N1708="Projet OCM (NOKIA)","TRAVAUX -NOKIA",
N1708="ACCESS-ISSUE","ACCESS-ISSUE",
N1708="Projet OCM (ZTE, NOKIA, autres projets)","TRAVAUX OCM",
N1708="No root CAuse","No root cause",
N1708="ODU HS","TX ISSUE",
N1708="IP &amp; VLAN","TX ISSUE",
N1708="Warehouse HUAWEI","SPARE-ISSUE",
N1708="SPARE-HS","SPARE-ISSUE",
N1708="Power Telco","RAN ISSUE"
),"")</f>
        <v>No root cause</v>
      </c>
      <c r="N1708" s="29" t="s">
        <v>5652</v>
      </c>
      <c r="O1708" s="17" t="str" cm="1">
        <f t="array" ref="O1708">IFERROR(_xlfn.IFS(
N1708="MPR ISSUE","ACTIVE",
N1708="BSS Hardware Issue","ACTIVE",
N1708="Sites strategiques, MLL, Pylone, etc.","PASSIVE",
N1708="AKTIVCO DEFAUT GE &amp; POWER Cabinet","PASSIVE",
N1708="AKTIVCO Coupure ENEO &amp; Baisse de tension","PASSIVE",
N1708="Coupure ENEO &amp; Baisse de tension","PASSIVE",
N1708="Defaut GE &amp; POWER Cabinet","PASSIVE",
N1708="Sharing","PASSIVE",
N1708="Sites strategiques &amp; DataCenter","PASSIVE",
N1708="Exclu","Exclu",
N1708="SAT","ACTIVE",
N1708="SPARE-ISSUE","SPARE-ISSUE",
N1708="Fiber CAmtel","ACTIVE",
N1708="Fiber AOF","ACTIVE",
N1708="Projet OCM (HUAWEI)","PLANNED WORKS",
N1708="Projet OCM (NOKIA)","PLANNED WORKS",
N1708="ACCESS-ISSUE","ACCESS-ISSUE",
N1708="Projet OCM (ZTE, NOKIA, autres projets)","PLANNED WORKS",
N1708="No root CAuse","No root cause",
N1708="ODU HS","ACTIVE",
N1708="IP &amp; VLAN","ACTIVE",
N1708="Warehouse HUAWEI","SPARE-ISSUE",
N1708="SPARE-HS","SPARE-ISSUE",
N1708="Power Telco","ACTIVE"
),"")</f>
        <v>No root cause</v>
      </c>
      <c r="P1708" s="59">
        <v>0</v>
      </c>
      <c r="Q1708" s="59">
        <v>0</v>
      </c>
      <c r="R1708" s="59">
        <v>0</v>
      </c>
      <c r="S1708" s="59">
        <v>0</v>
      </c>
      <c r="T1708" s="59">
        <v>0</v>
      </c>
      <c r="U1708" s="59">
        <v>0</v>
      </c>
      <c r="V1708" s="14"/>
      <c r="W1708" s="14"/>
      <c r="X1708" s="14"/>
      <c r="Y1708" s="14"/>
      <c r="Z1708" s="14"/>
      <c r="AA1708" s="31" t="s">
        <v>16</v>
      </c>
      <c r="AB1708" s="31" t="s">
        <v>16</v>
      </c>
      <c r="AC1708" s="7" t="s">
        <v>16</v>
      </c>
      <c r="AD1708" s="3"/>
      <c r="AE1708" s="3" t="s">
        <v>16</v>
      </c>
      <c r="AF1708" s="7" t="s">
        <v>16</v>
      </c>
      <c r="AG1708" s="32" t="s">
        <v>16</v>
      </c>
      <c r="AH1708" s="32" t="s">
        <v>16</v>
      </c>
      <c r="AI1708" s="32" t="s">
        <v>16</v>
      </c>
      <c r="AJ1708" s="32" t="s">
        <v>16</v>
      </c>
      <c r="AK1708" s="32" t="s">
        <v>16</v>
      </c>
      <c r="AL1708" s="32" t="s">
        <v>16</v>
      </c>
      <c r="AM1708" s="32" t="s">
        <v>16</v>
      </c>
      <c r="AN1708" s="9" t="s">
        <v>16</v>
      </c>
      <c r="AO1708" s="9" t="s">
        <v>16</v>
      </c>
      <c r="AP1708" s="9" t="s">
        <v>16</v>
      </c>
      <c r="AQ1708" s="14"/>
      <c r="AR1708" s="14"/>
    </row>
    <row r="1709" spans="1:44" s="9" customFormat="1" hidden="1" x14ac:dyDescent="0.3">
      <c r="A1709" s="1" t="s">
        <v>1686</v>
      </c>
      <c r="B1709" s="51" t="s">
        <v>1687</v>
      </c>
      <c r="C1709" s="51" t="s">
        <v>22</v>
      </c>
      <c r="D1709" s="51" t="s">
        <v>31</v>
      </c>
      <c r="E1709" s="56" t="s">
        <v>32</v>
      </c>
      <c r="F1709" s="51" t="s">
        <v>33</v>
      </c>
      <c r="G1709" s="22" t="s">
        <v>5896</v>
      </c>
      <c r="H1709" s="22" t="str">
        <f>_xlfn.XLOOKUP(B1709,[1]SITE!$B:$B,[1]SITE!$CK:$CK,"")</f>
        <v>Operationnel</v>
      </c>
      <c r="I1709" s="22"/>
      <c r="J1709" s="22" t="str">
        <f>_xlfn.XLOOKUP(B1709,[1]SITE!$B:$B,[1]SITE!$I:$I,"")</f>
        <v>No impact</v>
      </c>
      <c r="K1709" s="30"/>
      <c r="L1709" s="15" t="str" cm="1">
        <f t="array" ref="L1709">IFERROR(_xlfn.IFS(
N1709="MPR ISSUE","PDH",
N1709="BSS Hardware Issue","BSS",
N1709="Sites strategiques, MLL, Pylone, etc.","ENVTECH",
N1709="AKTIVCO DEFAUT GE &amp; POWER Cabinet","AKTIVCO",
N1709="AKTIVCO Coupure ENEO &amp; Baisse de tension","AKTIVCO GRID ONLY",
N1709="Coupure ENEO &amp; Baisse de tension","IHS GRID ONLY",
N1709="Defaut GE &amp; POWER Cabinet","IHS",
N1709="Sharing","Partners",
N1709="Sites strategiques &amp; DataCenter","SST &amp; DC",
N1709="Exclu","Exclu",
N1709="SAT","SAT",
N1709="SPARE-ISSUE","SPARE-ISSUE",
N1709="Fiber CAmtel","TRANS_FO_CAMTEL",
N1709="Fiber AOF","Fiber AOF",
N1709="Projet OCM (HUAWEI)","TRAVAUX-HUAWEI",
N1709="Projet OCM (NOKIA)","TRAVAUX-NOKIA",
N1709="ACCESS-ISSUE","ACCESS-ISSUE",
N1709="Projet OCM (ZTE, NOKIA, autres projets)","TRAVAUX OCM",
N1709="No root CAuse","No root cause",
N1709="ODU HS","PDH",
N1709="IP &amp; VLAN","PDH",
N1709="Warehouse HUAWEI","SPARE-ISSUE",
N1709="SPARE-HS","SPARE-ISSUE",
N1709="Power Telco","BSS"
),"")</f>
        <v>No root cause</v>
      </c>
      <c r="M1709" s="16" t="str" cm="1">
        <f t="array" ref="M1709">IFERROR(_xlfn.IFS(
N1709="MPR ISSUE","TX ISSUE",
N1709="BSS Hardware Issue","RAN ISSUE",
N1709="Sites strategiques, MLL, Pylone, etc.","ENVTECH",
N1709="AKTIVCO DEFAUT GE &amp; POWER Cabinet","POWER ISSUE",
N1709="AKTIVCO Coupure ENEO &amp; Baisse de tension","POWER ISSUE",
N1709="Coupure ENEO &amp; Baisse de tension","POWER ISSUE",
N1709="Defaut GE &amp; POWER Cabinet","POWER ISSUE",
N1709="Sharing","POWER ISSUE",
N1709="Sites strategiques &amp; DataCenter","POWER ISSUE",
N1709="Exclu","Exclu",
N1709="SAT","TX ISSUE",
N1709="SPARE-ISSUE","SPARE-ISSUE",
N1709="Fiber CAmtel","TX ISSUE",
N1709="Fiber AOF","TX ISSUE",
N1709="Projet OCM (HUAWEI)","TRAVAUX-HUAWEI",
N1709="Projet OCM (NOKIA)","TRAVAUX -NOKIA",
N1709="ACCESS-ISSUE","ACCESS-ISSUE",
N1709="Projet OCM (ZTE, NOKIA, autres projets)","TRAVAUX OCM",
N1709="No root CAuse","No root cause",
N1709="ODU HS","TX ISSUE",
N1709="IP &amp; VLAN","TX ISSUE",
N1709="Warehouse HUAWEI","SPARE-ISSUE",
N1709="SPARE-HS","SPARE-ISSUE",
N1709="Power Telco","RAN ISSUE"
),"")</f>
        <v>No root cause</v>
      </c>
      <c r="N1709" s="29" t="s">
        <v>5652</v>
      </c>
      <c r="O1709" s="17" t="str" cm="1">
        <f t="array" ref="O1709">IFERROR(_xlfn.IFS(
N1709="MPR ISSUE","ACTIVE",
N1709="BSS Hardware Issue","ACTIVE",
N1709="Sites strategiques, MLL, Pylone, etc.","PASSIVE",
N1709="AKTIVCO DEFAUT GE &amp; POWER Cabinet","PASSIVE",
N1709="AKTIVCO Coupure ENEO &amp; Baisse de tension","PASSIVE",
N1709="Coupure ENEO &amp; Baisse de tension","PASSIVE",
N1709="Defaut GE &amp; POWER Cabinet","PASSIVE",
N1709="Sharing","PASSIVE",
N1709="Sites strategiques &amp; DataCenter","PASSIVE",
N1709="Exclu","Exclu",
N1709="SAT","ACTIVE",
N1709="SPARE-ISSUE","SPARE-ISSUE",
N1709="Fiber CAmtel","ACTIVE",
N1709="Fiber AOF","ACTIVE",
N1709="Projet OCM (HUAWEI)","PLANNED WORKS",
N1709="Projet OCM (NOKIA)","PLANNED WORKS",
N1709="ACCESS-ISSUE","ACCESS-ISSUE",
N1709="Projet OCM (ZTE, NOKIA, autres projets)","PLANNED WORKS",
N1709="No root CAuse","No root cause",
N1709="ODU HS","ACTIVE",
N1709="IP &amp; VLAN","ACTIVE",
N1709="Warehouse HUAWEI","SPARE-ISSUE",
N1709="SPARE-HS","SPARE-ISSUE",
N1709="Power Telco","ACTIVE"
),"")</f>
        <v>No root cause</v>
      </c>
      <c r="P1709" s="59">
        <v>0</v>
      </c>
      <c r="Q1709" s="59">
        <v>0</v>
      </c>
      <c r="R1709" s="59">
        <v>0</v>
      </c>
      <c r="S1709" s="59">
        <v>0</v>
      </c>
      <c r="T1709" s="59">
        <v>0</v>
      </c>
      <c r="U1709" s="59">
        <v>0</v>
      </c>
      <c r="V1709" s="14"/>
      <c r="W1709" s="14"/>
      <c r="X1709" s="14"/>
      <c r="Y1709" s="14"/>
      <c r="Z1709" s="14"/>
      <c r="AA1709" s="31" t="s">
        <v>16</v>
      </c>
      <c r="AB1709" s="31" t="s">
        <v>16</v>
      </c>
      <c r="AC1709" s="7" t="s">
        <v>16</v>
      </c>
      <c r="AD1709" s="3"/>
      <c r="AE1709" s="3" t="s">
        <v>16</v>
      </c>
      <c r="AF1709" s="7" t="s">
        <v>16</v>
      </c>
      <c r="AG1709" s="32" t="s">
        <v>16</v>
      </c>
      <c r="AH1709" s="32" t="s">
        <v>16</v>
      </c>
      <c r="AI1709" s="32" t="s">
        <v>16</v>
      </c>
      <c r="AJ1709" s="32" t="s">
        <v>16</v>
      </c>
      <c r="AK1709" s="32" t="s">
        <v>16</v>
      </c>
      <c r="AL1709" s="32" t="s">
        <v>16</v>
      </c>
      <c r="AM1709" s="32" t="s">
        <v>16</v>
      </c>
      <c r="AN1709" s="9" t="s">
        <v>16</v>
      </c>
      <c r="AO1709" s="9" t="s">
        <v>16</v>
      </c>
      <c r="AP1709" s="9" t="s">
        <v>16</v>
      </c>
      <c r="AQ1709" s="14"/>
      <c r="AR1709" s="14"/>
    </row>
    <row r="1710" spans="1:44" s="9" customFormat="1" hidden="1" x14ac:dyDescent="0.3">
      <c r="A1710" s="1" t="s">
        <v>3200</v>
      </c>
      <c r="B1710" s="51" t="s">
        <v>3201</v>
      </c>
      <c r="C1710" s="51" t="s">
        <v>11</v>
      </c>
      <c r="D1710" s="51" t="s">
        <v>758</v>
      </c>
      <c r="E1710" s="56" t="s">
        <v>32</v>
      </c>
      <c r="F1710" s="51" t="s">
        <v>33</v>
      </c>
      <c r="G1710" s="22" t="s">
        <v>5896</v>
      </c>
      <c r="H1710" s="22" t="str">
        <f>_xlfn.XLOOKUP(B1710,[1]SITE!$B:$B,[1]SITE!$CK:$CK,"")</f>
        <v>Operationnel</v>
      </c>
      <c r="I1710" s="22"/>
      <c r="J1710" s="22" t="str">
        <f>_xlfn.XLOOKUP(B1710,[1]SITE!$B:$B,[1]SITE!$I:$I,"")</f>
        <v>No impact</v>
      </c>
      <c r="K1710" s="30"/>
      <c r="L1710" s="15" t="str" cm="1">
        <f t="array" ref="L1710">IFERROR(_xlfn.IFS(
N1710="MPR ISSUE","PDH",
N1710="BSS Hardware Issue","BSS",
N1710="Sites strategiques, MLL, Pylone, etc.","ENVTECH",
N1710="AKTIVCO DEFAUT GE &amp; POWER Cabinet","AKTIVCO",
N1710="AKTIVCO Coupure ENEO &amp; Baisse de tension","AKTIVCO GRID ONLY",
N1710="Coupure ENEO &amp; Baisse de tension","IHS GRID ONLY",
N1710="Defaut GE &amp; POWER Cabinet","IHS",
N1710="Sharing","Partners",
N1710="Sites strategiques &amp; DataCenter","SST &amp; DC",
N1710="Exclu","Exclu",
N1710="SAT","SAT",
N1710="SPARE-ISSUE","SPARE-ISSUE",
N1710="Fiber CAmtel","TRANS_FO_CAMTEL",
N1710="Fiber AOF","Fiber AOF",
N1710="Projet OCM (HUAWEI)","TRAVAUX-HUAWEI",
N1710="Projet OCM (NOKIA)","TRAVAUX-NOKIA",
N1710="ACCESS-ISSUE","ACCESS-ISSUE",
N1710="Projet OCM (ZTE, NOKIA, autres projets)","TRAVAUX OCM",
N1710="No root CAuse","No root cause",
N1710="ODU HS","PDH",
N1710="IP &amp; VLAN","PDH",
N1710="Warehouse HUAWEI","SPARE-ISSUE",
N1710="SPARE-HS","SPARE-ISSUE",
N1710="Power Telco","BSS"
),"")</f>
        <v>No root cause</v>
      </c>
      <c r="M1710" s="16" t="str" cm="1">
        <f t="array" ref="M1710">IFERROR(_xlfn.IFS(
N1710="MPR ISSUE","TX ISSUE",
N1710="BSS Hardware Issue","RAN ISSUE",
N1710="Sites strategiques, MLL, Pylone, etc.","ENVTECH",
N1710="AKTIVCO DEFAUT GE &amp; POWER Cabinet","POWER ISSUE",
N1710="AKTIVCO Coupure ENEO &amp; Baisse de tension","POWER ISSUE",
N1710="Coupure ENEO &amp; Baisse de tension","POWER ISSUE",
N1710="Defaut GE &amp; POWER Cabinet","POWER ISSUE",
N1710="Sharing","POWER ISSUE",
N1710="Sites strategiques &amp; DataCenter","POWER ISSUE",
N1710="Exclu","Exclu",
N1710="SAT","TX ISSUE",
N1710="SPARE-ISSUE","SPARE-ISSUE",
N1710="Fiber CAmtel","TX ISSUE",
N1710="Fiber AOF","TX ISSUE",
N1710="Projet OCM (HUAWEI)","TRAVAUX-HUAWEI",
N1710="Projet OCM (NOKIA)","TRAVAUX -NOKIA",
N1710="ACCESS-ISSUE","ACCESS-ISSUE",
N1710="Projet OCM (ZTE, NOKIA, autres projets)","TRAVAUX OCM",
N1710="No root CAuse","No root cause",
N1710="ODU HS","TX ISSUE",
N1710="IP &amp; VLAN","TX ISSUE",
N1710="Warehouse HUAWEI","SPARE-ISSUE",
N1710="SPARE-HS","SPARE-ISSUE",
N1710="Power Telco","RAN ISSUE"
),"")</f>
        <v>No root cause</v>
      </c>
      <c r="N1710" s="29" t="s">
        <v>5652</v>
      </c>
      <c r="O1710" s="17" t="str" cm="1">
        <f t="array" ref="O1710">IFERROR(_xlfn.IFS(
N1710="MPR ISSUE","ACTIVE",
N1710="BSS Hardware Issue","ACTIVE",
N1710="Sites strategiques, MLL, Pylone, etc.","PASSIVE",
N1710="AKTIVCO DEFAUT GE &amp; POWER Cabinet","PASSIVE",
N1710="AKTIVCO Coupure ENEO &amp; Baisse de tension","PASSIVE",
N1710="Coupure ENEO &amp; Baisse de tension","PASSIVE",
N1710="Defaut GE &amp; POWER Cabinet","PASSIVE",
N1710="Sharing","PASSIVE",
N1710="Sites strategiques &amp; DataCenter","PASSIVE",
N1710="Exclu","Exclu",
N1710="SAT","ACTIVE",
N1710="SPARE-ISSUE","SPARE-ISSUE",
N1710="Fiber CAmtel","ACTIVE",
N1710="Fiber AOF","ACTIVE",
N1710="Projet OCM (HUAWEI)","PLANNED WORKS",
N1710="Projet OCM (NOKIA)","PLANNED WORKS",
N1710="ACCESS-ISSUE","ACCESS-ISSUE",
N1710="Projet OCM (ZTE, NOKIA, autres projets)","PLANNED WORKS",
N1710="No root CAuse","No root cause",
N1710="ODU HS","ACTIVE",
N1710="IP &amp; VLAN","ACTIVE",
N1710="Warehouse HUAWEI","SPARE-ISSUE",
N1710="SPARE-HS","SPARE-ISSUE",
N1710="Power Telco","ACTIVE"
),"")</f>
        <v>No root cause</v>
      </c>
      <c r="P1710" s="59">
        <v>0</v>
      </c>
      <c r="Q1710" s="59">
        <v>0</v>
      </c>
      <c r="R1710" s="59">
        <v>0</v>
      </c>
      <c r="S1710" s="59">
        <v>0</v>
      </c>
      <c r="T1710" s="59">
        <v>0</v>
      </c>
      <c r="U1710" s="59">
        <v>0</v>
      </c>
      <c r="V1710" s="14"/>
      <c r="W1710" s="14"/>
      <c r="X1710" s="14"/>
      <c r="Y1710" s="14"/>
      <c r="Z1710" s="14"/>
      <c r="AA1710" s="31" t="s">
        <v>16</v>
      </c>
      <c r="AB1710" s="31" t="s">
        <v>16</v>
      </c>
      <c r="AC1710" s="7" t="s">
        <v>16</v>
      </c>
      <c r="AD1710" s="3"/>
      <c r="AE1710" s="3" t="s">
        <v>16</v>
      </c>
      <c r="AF1710" s="7" t="s">
        <v>16</v>
      </c>
      <c r="AG1710" s="32" t="s">
        <v>16</v>
      </c>
      <c r="AH1710" s="32" t="s">
        <v>16</v>
      </c>
      <c r="AI1710" s="32" t="s">
        <v>16</v>
      </c>
      <c r="AJ1710" s="32" t="s">
        <v>16</v>
      </c>
      <c r="AK1710" s="32" t="s">
        <v>16</v>
      </c>
      <c r="AL1710" s="32" t="s">
        <v>16</v>
      </c>
      <c r="AM1710" s="32" t="s">
        <v>16</v>
      </c>
      <c r="AN1710" s="9" t="s">
        <v>16</v>
      </c>
      <c r="AO1710" s="9" t="s">
        <v>16</v>
      </c>
      <c r="AP1710" s="9" t="s">
        <v>16</v>
      </c>
      <c r="AQ1710" s="14"/>
      <c r="AR1710" s="14"/>
    </row>
    <row r="1711" spans="1:44" s="9" customFormat="1" hidden="1" x14ac:dyDescent="0.3">
      <c r="A1711" s="1" t="s">
        <v>2498</v>
      </c>
      <c r="B1711" s="51" t="s">
        <v>2499</v>
      </c>
      <c r="C1711" s="51" t="s">
        <v>22</v>
      </c>
      <c r="D1711" s="51" t="s">
        <v>31</v>
      </c>
      <c r="E1711" s="56" t="s">
        <v>32</v>
      </c>
      <c r="F1711" s="51" t="s">
        <v>33</v>
      </c>
      <c r="G1711" s="22" t="s">
        <v>5896</v>
      </c>
      <c r="H1711" s="22" t="str">
        <f>_xlfn.XLOOKUP(B1711,[1]SITE!$B:$B,[1]SITE!$CK:$CK,"")</f>
        <v>Operationnel</v>
      </c>
      <c r="I1711" s="22"/>
      <c r="J1711" s="22" t="str">
        <f>_xlfn.XLOOKUP(B1711,[1]SITE!$B:$B,[1]SITE!$I:$I,"")</f>
        <v>No impact</v>
      </c>
      <c r="K1711" s="30"/>
      <c r="L1711" s="15" t="str" cm="1">
        <f t="array" ref="L1711">IFERROR(_xlfn.IFS(
N1711="MPR ISSUE","PDH",
N1711="BSS Hardware Issue","BSS",
N1711="Sites strategiques, MLL, Pylone, etc.","ENVTECH",
N1711="AKTIVCO DEFAUT GE &amp; POWER Cabinet","AKTIVCO",
N1711="AKTIVCO Coupure ENEO &amp; Baisse de tension","AKTIVCO GRID ONLY",
N1711="Coupure ENEO &amp; Baisse de tension","IHS GRID ONLY",
N1711="Defaut GE &amp; POWER Cabinet","IHS",
N1711="Sharing","Partners",
N1711="Sites strategiques &amp; DataCenter","SST &amp; DC",
N1711="Exclu","Exclu",
N1711="SAT","SAT",
N1711="SPARE-ISSUE","SPARE-ISSUE",
N1711="Fiber CAmtel","TRANS_FO_CAMTEL",
N1711="Fiber AOF","Fiber AOF",
N1711="Projet OCM (HUAWEI)","TRAVAUX-HUAWEI",
N1711="Projet OCM (NOKIA)","TRAVAUX-NOKIA",
N1711="ACCESS-ISSUE","ACCESS-ISSUE",
N1711="Projet OCM (ZTE, NOKIA, autres projets)","TRAVAUX OCM",
N1711="No root CAuse","No root cause",
N1711="ODU HS","PDH",
N1711="IP &amp; VLAN","PDH",
N1711="Warehouse HUAWEI","SPARE-ISSUE",
N1711="SPARE-HS","SPARE-ISSUE",
N1711="Power Telco","BSS"
),"")</f>
        <v>No root cause</v>
      </c>
      <c r="M1711" s="16" t="str" cm="1">
        <f t="array" ref="M1711">IFERROR(_xlfn.IFS(
N1711="MPR ISSUE","TX ISSUE",
N1711="BSS Hardware Issue","RAN ISSUE",
N1711="Sites strategiques, MLL, Pylone, etc.","ENVTECH",
N1711="AKTIVCO DEFAUT GE &amp; POWER Cabinet","POWER ISSUE",
N1711="AKTIVCO Coupure ENEO &amp; Baisse de tension","POWER ISSUE",
N1711="Coupure ENEO &amp; Baisse de tension","POWER ISSUE",
N1711="Defaut GE &amp; POWER Cabinet","POWER ISSUE",
N1711="Sharing","POWER ISSUE",
N1711="Sites strategiques &amp; DataCenter","POWER ISSUE",
N1711="Exclu","Exclu",
N1711="SAT","TX ISSUE",
N1711="SPARE-ISSUE","SPARE-ISSUE",
N1711="Fiber CAmtel","TX ISSUE",
N1711="Fiber AOF","TX ISSUE",
N1711="Projet OCM (HUAWEI)","TRAVAUX-HUAWEI",
N1711="Projet OCM (NOKIA)","TRAVAUX -NOKIA",
N1711="ACCESS-ISSUE","ACCESS-ISSUE",
N1711="Projet OCM (ZTE, NOKIA, autres projets)","TRAVAUX OCM",
N1711="No root CAuse","No root cause",
N1711="ODU HS","TX ISSUE",
N1711="IP &amp; VLAN","TX ISSUE",
N1711="Warehouse HUAWEI","SPARE-ISSUE",
N1711="SPARE-HS","SPARE-ISSUE",
N1711="Power Telco","RAN ISSUE"
),"")</f>
        <v>No root cause</v>
      </c>
      <c r="N1711" s="29" t="s">
        <v>5652</v>
      </c>
      <c r="O1711" s="17" t="str" cm="1">
        <f t="array" ref="O1711">IFERROR(_xlfn.IFS(
N1711="MPR ISSUE","ACTIVE",
N1711="BSS Hardware Issue","ACTIVE",
N1711="Sites strategiques, MLL, Pylone, etc.","PASSIVE",
N1711="AKTIVCO DEFAUT GE &amp; POWER Cabinet","PASSIVE",
N1711="AKTIVCO Coupure ENEO &amp; Baisse de tension","PASSIVE",
N1711="Coupure ENEO &amp; Baisse de tension","PASSIVE",
N1711="Defaut GE &amp; POWER Cabinet","PASSIVE",
N1711="Sharing","PASSIVE",
N1711="Sites strategiques &amp; DataCenter","PASSIVE",
N1711="Exclu","Exclu",
N1711="SAT","ACTIVE",
N1711="SPARE-ISSUE","SPARE-ISSUE",
N1711="Fiber CAmtel","ACTIVE",
N1711="Fiber AOF","ACTIVE",
N1711="Projet OCM (HUAWEI)","PLANNED WORKS",
N1711="Projet OCM (NOKIA)","PLANNED WORKS",
N1711="ACCESS-ISSUE","ACCESS-ISSUE",
N1711="Projet OCM (ZTE, NOKIA, autres projets)","PLANNED WORKS",
N1711="No root CAuse","No root cause",
N1711="ODU HS","ACTIVE",
N1711="IP &amp; VLAN","ACTIVE",
N1711="Warehouse HUAWEI","SPARE-ISSUE",
N1711="SPARE-HS","SPARE-ISSUE",
N1711="Power Telco","ACTIVE"
),"")</f>
        <v>No root cause</v>
      </c>
      <c r="P1711" s="59">
        <v>0</v>
      </c>
      <c r="Q1711" s="59">
        <v>0</v>
      </c>
      <c r="R1711" s="59">
        <v>0</v>
      </c>
      <c r="S1711" s="59">
        <v>0</v>
      </c>
      <c r="T1711" s="59">
        <v>0</v>
      </c>
      <c r="U1711" s="59">
        <v>0</v>
      </c>
      <c r="V1711" s="14"/>
      <c r="W1711" s="14"/>
      <c r="X1711" s="14"/>
      <c r="Y1711" s="14"/>
      <c r="Z1711" s="14"/>
      <c r="AA1711" s="31" t="s">
        <v>16</v>
      </c>
      <c r="AB1711" s="31" t="s">
        <v>16</v>
      </c>
      <c r="AC1711" s="7" t="s">
        <v>16</v>
      </c>
      <c r="AD1711" s="3"/>
      <c r="AE1711" s="3" t="s">
        <v>16</v>
      </c>
      <c r="AF1711" s="7" t="s">
        <v>16</v>
      </c>
      <c r="AG1711" s="32" t="s">
        <v>16</v>
      </c>
      <c r="AH1711" s="32" t="s">
        <v>16</v>
      </c>
      <c r="AI1711" s="32" t="s">
        <v>16</v>
      </c>
      <c r="AJ1711" s="32" t="s">
        <v>16</v>
      </c>
      <c r="AK1711" s="32" t="s">
        <v>16</v>
      </c>
      <c r="AL1711" s="32" t="s">
        <v>16</v>
      </c>
      <c r="AM1711" s="32" t="s">
        <v>16</v>
      </c>
      <c r="AN1711" s="9" t="s">
        <v>16</v>
      </c>
      <c r="AO1711" s="9" t="s">
        <v>16</v>
      </c>
      <c r="AP1711" s="9" t="s">
        <v>16</v>
      </c>
      <c r="AQ1711" s="14"/>
      <c r="AR1711" s="14"/>
    </row>
    <row r="1712" spans="1:44" s="9" customFormat="1" hidden="1" x14ac:dyDescent="0.3">
      <c r="A1712" s="1" t="s">
        <v>133</v>
      </c>
      <c r="B1712" s="51" t="s">
        <v>134</v>
      </c>
      <c r="C1712" s="51" t="s">
        <v>11</v>
      </c>
      <c r="D1712" s="51" t="s">
        <v>12</v>
      </c>
      <c r="E1712" s="56" t="s">
        <v>32</v>
      </c>
      <c r="F1712" s="51" t="s">
        <v>33</v>
      </c>
      <c r="G1712" s="22" t="s">
        <v>5896</v>
      </c>
      <c r="H1712" s="22" t="str">
        <f>_xlfn.XLOOKUP(B1712,[1]SITE!$B:$B,[1]SITE!$CK:$CK,"")</f>
        <v>Operationnel</v>
      </c>
      <c r="I1712" s="22"/>
      <c r="J1712" s="22" t="str">
        <f>_xlfn.XLOOKUP(B1712,[1]SITE!$B:$B,[1]SITE!$I:$I,"")</f>
        <v>No impact</v>
      </c>
      <c r="K1712" s="30"/>
      <c r="L1712" s="15" t="str" cm="1">
        <f t="array" ref="L1712">IFERROR(_xlfn.IFS(
N1712="MPR ISSUE","PDH",
N1712="BSS Hardware Issue","BSS",
N1712="Sites strategiques, MLL, Pylone, etc.","ENVTECH",
N1712="AKTIVCO DEFAUT GE &amp; POWER Cabinet","AKTIVCO",
N1712="AKTIVCO Coupure ENEO &amp; Baisse de tension","AKTIVCO GRID ONLY",
N1712="Coupure ENEO &amp; Baisse de tension","IHS GRID ONLY",
N1712="Defaut GE &amp; POWER Cabinet","IHS",
N1712="Sharing","Partners",
N1712="Sites strategiques &amp; DataCenter","SST &amp; DC",
N1712="Exclu","Exclu",
N1712="SAT","SAT",
N1712="SPARE-ISSUE","SPARE-ISSUE",
N1712="Fiber CAmtel","TRANS_FO_CAMTEL",
N1712="Fiber AOF","Fiber AOF",
N1712="Projet OCM (HUAWEI)","TRAVAUX-HUAWEI",
N1712="Projet OCM (NOKIA)","TRAVAUX-NOKIA",
N1712="ACCESS-ISSUE","ACCESS-ISSUE",
N1712="Projet OCM (ZTE, NOKIA, autres projets)","TRAVAUX OCM",
N1712="No root CAuse","No root cause",
N1712="ODU HS","PDH",
N1712="IP &amp; VLAN","PDH",
N1712="Warehouse HUAWEI","SPARE-ISSUE",
N1712="SPARE-HS","SPARE-ISSUE",
N1712="Power Telco","BSS"
),"")</f>
        <v>No root cause</v>
      </c>
      <c r="M1712" s="16" t="str" cm="1">
        <f t="array" ref="M1712">IFERROR(_xlfn.IFS(
N1712="MPR ISSUE","TX ISSUE",
N1712="BSS Hardware Issue","RAN ISSUE",
N1712="Sites strategiques, MLL, Pylone, etc.","ENVTECH",
N1712="AKTIVCO DEFAUT GE &amp; POWER Cabinet","POWER ISSUE",
N1712="AKTIVCO Coupure ENEO &amp; Baisse de tension","POWER ISSUE",
N1712="Coupure ENEO &amp; Baisse de tension","POWER ISSUE",
N1712="Defaut GE &amp; POWER Cabinet","POWER ISSUE",
N1712="Sharing","POWER ISSUE",
N1712="Sites strategiques &amp; DataCenter","POWER ISSUE",
N1712="Exclu","Exclu",
N1712="SAT","TX ISSUE",
N1712="SPARE-ISSUE","SPARE-ISSUE",
N1712="Fiber CAmtel","TX ISSUE",
N1712="Fiber AOF","TX ISSUE",
N1712="Projet OCM (HUAWEI)","TRAVAUX-HUAWEI",
N1712="Projet OCM (NOKIA)","TRAVAUX -NOKIA",
N1712="ACCESS-ISSUE","ACCESS-ISSUE",
N1712="Projet OCM (ZTE, NOKIA, autres projets)","TRAVAUX OCM",
N1712="No root CAuse","No root cause",
N1712="ODU HS","TX ISSUE",
N1712="IP &amp; VLAN","TX ISSUE",
N1712="Warehouse HUAWEI","SPARE-ISSUE",
N1712="SPARE-HS","SPARE-ISSUE",
N1712="Power Telco","RAN ISSUE"
),"")</f>
        <v>No root cause</v>
      </c>
      <c r="N1712" s="29" t="s">
        <v>5652</v>
      </c>
      <c r="O1712" s="17" t="str" cm="1">
        <f t="array" ref="O1712">IFERROR(_xlfn.IFS(
N1712="MPR ISSUE","ACTIVE",
N1712="BSS Hardware Issue","ACTIVE",
N1712="Sites strategiques, MLL, Pylone, etc.","PASSIVE",
N1712="AKTIVCO DEFAUT GE &amp; POWER Cabinet","PASSIVE",
N1712="AKTIVCO Coupure ENEO &amp; Baisse de tension","PASSIVE",
N1712="Coupure ENEO &amp; Baisse de tension","PASSIVE",
N1712="Defaut GE &amp; POWER Cabinet","PASSIVE",
N1712="Sharing","PASSIVE",
N1712="Sites strategiques &amp; DataCenter","PASSIVE",
N1712="Exclu","Exclu",
N1712="SAT","ACTIVE",
N1712="SPARE-ISSUE","SPARE-ISSUE",
N1712="Fiber CAmtel","ACTIVE",
N1712="Fiber AOF","ACTIVE",
N1712="Projet OCM (HUAWEI)","PLANNED WORKS",
N1712="Projet OCM (NOKIA)","PLANNED WORKS",
N1712="ACCESS-ISSUE","ACCESS-ISSUE",
N1712="Projet OCM (ZTE, NOKIA, autres projets)","PLANNED WORKS",
N1712="No root CAuse","No root cause",
N1712="ODU HS","ACTIVE",
N1712="IP &amp; VLAN","ACTIVE",
N1712="Warehouse HUAWEI","SPARE-ISSUE",
N1712="SPARE-HS","SPARE-ISSUE",
N1712="Power Telco","ACTIVE"
),"")</f>
        <v>No root cause</v>
      </c>
      <c r="P1712" s="59">
        <v>0</v>
      </c>
      <c r="Q1712" s="59">
        <v>0</v>
      </c>
      <c r="R1712" s="59">
        <v>0</v>
      </c>
      <c r="S1712" s="59">
        <v>0</v>
      </c>
      <c r="T1712" s="59">
        <v>0</v>
      </c>
      <c r="U1712" s="59">
        <v>0</v>
      </c>
      <c r="V1712" s="14"/>
      <c r="W1712" s="14"/>
      <c r="X1712" s="14"/>
      <c r="Y1712" s="14"/>
      <c r="Z1712" s="14"/>
      <c r="AA1712" s="31" t="s">
        <v>16</v>
      </c>
      <c r="AB1712" s="31" t="s">
        <v>16</v>
      </c>
      <c r="AC1712" s="7" t="s">
        <v>16</v>
      </c>
      <c r="AD1712" s="3"/>
      <c r="AE1712" s="3" t="s">
        <v>16</v>
      </c>
      <c r="AF1712" s="7" t="s">
        <v>16</v>
      </c>
      <c r="AG1712" s="32" t="s">
        <v>16</v>
      </c>
      <c r="AH1712" s="32" t="s">
        <v>16</v>
      </c>
      <c r="AI1712" s="32" t="s">
        <v>16</v>
      </c>
      <c r="AJ1712" s="32" t="s">
        <v>16</v>
      </c>
      <c r="AK1712" s="32" t="s">
        <v>16</v>
      </c>
      <c r="AL1712" s="32" t="s">
        <v>16</v>
      </c>
      <c r="AM1712" s="32" t="s">
        <v>16</v>
      </c>
      <c r="AN1712" s="9" t="s">
        <v>16</v>
      </c>
      <c r="AO1712" s="9" t="s">
        <v>16</v>
      </c>
      <c r="AP1712" s="9" t="s">
        <v>16</v>
      </c>
      <c r="AQ1712" s="14"/>
      <c r="AR1712" s="14"/>
    </row>
    <row r="1713" spans="1:44" s="9" customFormat="1" hidden="1" x14ac:dyDescent="0.3">
      <c r="A1713" s="1" t="s">
        <v>44</v>
      </c>
      <c r="B1713" s="51" t="s">
        <v>45</v>
      </c>
      <c r="C1713" s="51" t="s">
        <v>11</v>
      </c>
      <c r="D1713" s="51" t="s">
        <v>12</v>
      </c>
      <c r="E1713" s="56" t="s">
        <v>38</v>
      </c>
      <c r="F1713" s="51" t="s">
        <v>39</v>
      </c>
      <c r="G1713" s="22" t="s">
        <v>5896</v>
      </c>
      <c r="H1713" s="22" t="str">
        <f>_xlfn.XLOOKUP(B1713,[1]SITE!$B:$B,[1]SITE!$CK:$CK,"")</f>
        <v>Operationnel</v>
      </c>
      <c r="I1713" s="22"/>
      <c r="J1713" s="22" t="str">
        <f>_xlfn.XLOOKUP(B1713,[1]SITE!$B:$B,[1]SITE!$I:$I,"")</f>
        <v>No impact</v>
      </c>
      <c r="K1713" s="30"/>
      <c r="L1713" s="15" t="str" cm="1">
        <f t="array" ref="L1713">IFERROR(_xlfn.IFS(
N1713="MPR ISSUE","PDH",
N1713="BSS Hardware Issue","BSS",
N1713="Sites strategiques, MLL, Pylone, etc.","ENVTECH",
N1713="AKTIVCO DEFAUT GE &amp; POWER Cabinet","AKTIVCO",
N1713="AKTIVCO Coupure ENEO &amp; Baisse de tension","AKTIVCO GRID ONLY",
N1713="Coupure ENEO &amp; Baisse de tension","IHS GRID ONLY",
N1713="Defaut GE &amp; POWER Cabinet","IHS",
N1713="Sharing","Partners",
N1713="Sites strategiques &amp; DataCenter","SST &amp; DC",
N1713="Exclu","Exclu",
N1713="SAT","SAT",
N1713="SPARE-ISSUE","SPARE-ISSUE",
N1713="Fiber CAmtel","TRANS_FO_CAMTEL",
N1713="Fiber AOF","Fiber AOF",
N1713="Projet OCM (HUAWEI)","TRAVAUX-HUAWEI",
N1713="Projet OCM (NOKIA)","TRAVAUX-NOKIA",
N1713="ACCESS-ISSUE","ACCESS-ISSUE",
N1713="Projet OCM (ZTE, NOKIA, autres projets)","TRAVAUX OCM",
N1713="No root CAuse","No root cause",
N1713="ODU HS","PDH",
N1713="IP &amp; VLAN","PDH",
N1713="Warehouse HUAWEI","SPARE-ISSUE",
N1713="SPARE-HS","SPARE-ISSUE",
N1713="Power Telco","BSS"
),"")</f>
        <v>IHS</v>
      </c>
      <c r="M1713" s="16" t="str" cm="1">
        <f t="array" ref="M1713">IFERROR(_xlfn.IFS(
N1713="MPR ISSUE","TX ISSUE",
N1713="BSS Hardware Issue","RAN ISSUE",
N1713="Sites strategiques, MLL, Pylone, etc.","ENVTECH",
N1713="AKTIVCO DEFAUT GE &amp; POWER Cabinet","POWER ISSUE",
N1713="AKTIVCO Coupure ENEO &amp; Baisse de tension","POWER ISSUE",
N1713="Coupure ENEO &amp; Baisse de tension","POWER ISSUE",
N1713="Defaut GE &amp; POWER Cabinet","POWER ISSUE",
N1713="Sharing","POWER ISSUE",
N1713="Sites strategiques &amp; DataCenter","POWER ISSUE",
N1713="Exclu","Exclu",
N1713="SAT","TX ISSUE",
N1713="SPARE-ISSUE","SPARE-ISSUE",
N1713="Fiber CAmtel","TX ISSUE",
N1713="Fiber AOF","TX ISSUE",
N1713="Projet OCM (HUAWEI)","TRAVAUX-HUAWEI",
N1713="Projet OCM (NOKIA)","TRAVAUX -NOKIA",
N1713="ACCESS-ISSUE","ACCESS-ISSUE",
N1713="Projet OCM (ZTE, NOKIA, autres projets)","TRAVAUX OCM",
N1713="No root CAuse","No root cause",
N1713="ODU HS","TX ISSUE",
N1713="IP &amp; VLAN","TX ISSUE",
N1713="Warehouse HUAWEI","SPARE-ISSUE",
N1713="SPARE-HS","SPARE-ISSUE",
N1713="Power Telco","RAN ISSUE"
),"")</f>
        <v>POWER ISSUE</v>
      </c>
      <c r="N1713" s="29" t="s">
        <v>5336</v>
      </c>
      <c r="O1713" s="17" t="str" cm="1">
        <f t="array" ref="O1713">IFERROR(_xlfn.IFS(
N1713="MPR ISSUE","ACTIVE",
N1713="BSS Hardware Issue","ACTIVE",
N1713="Sites strategiques, MLL, Pylone, etc.","PASSIVE",
N1713="AKTIVCO DEFAUT GE &amp; POWER Cabinet","PASSIVE",
N1713="AKTIVCO Coupure ENEO &amp; Baisse de tension","PASSIVE",
N1713="Coupure ENEO &amp; Baisse de tension","PASSIVE",
N1713="Defaut GE &amp; POWER Cabinet","PASSIVE",
N1713="Sharing","PASSIVE",
N1713="Sites strategiques &amp; DataCenter","PASSIVE",
N1713="Exclu","Exclu",
N1713="SAT","ACTIVE",
N1713="SPARE-ISSUE","SPARE-ISSUE",
N1713="Fiber CAmtel","ACTIVE",
N1713="Fiber AOF","ACTIVE",
N1713="Projet OCM (HUAWEI)","PLANNED WORKS",
N1713="Projet OCM (NOKIA)","PLANNED WORKS",
N1713="ACCESS-ISSUE","ACCESS-ISSUE",
N1713="Projet OCM (ZTE, NOKIA, autres projets)","PLANNED WORKS",
N1713="No root CAuse","No root cause",
N1713="ODU HS","ACTIVE",
N1713="IP &amp; VLAN","ACTIVE",
N1713="Warehouse HUAWEI","SPARE-ISSUE",
N1713="SPARE-HS","SPARE-ISSUE",
N1713="Power Telco","ACTIVE"
),"")</f>
        <v>PASSIVE</v>
      </c>
      <c r="P1713" s="59">
        <v>0</v>
      </c>
      <c r="Q1713" s="59">
        <v>0</v>
      </c>
      <c r="R1713" s="59">
        <v>0</v>
      </c>
      <c r="S1713" s="59">
        <v>0</v>
      </c>
      <c r="T1713" s="59">
        <v>0</v>
      </c>
      <c r="U1713" s="59">
        <v>0</v>
      </c>
      <c r="V1713" s="14"/>
      <c r="W1713" s="14"/>
      <c r="X1713" s="14"/>
      <c r="Y1713" s="14"/>
      <c r="Z1713" s="14"/>
      <c r="AA1713" s="31" t="s">
        <v>6215</v>
      </c>
      <c r="AB1713" s="31" t="s">
        <v>16</v>
      </c>
      <c r="AC1713" s="7" t="s">
        <v>5750</v>
      </c>
      <c r="AD1713" s="3"/>
      <c r="AE1713" s="3" t="s">
        <v>16</v>
      </c>
      <c r="AF1713" s="7" t="s">
        <v>16</v>
      </c>
      <c r="AG1713" s="32" t="s">
        <v>16</v>
      </c>
      <c r="AH1713" s="32" t="s">
        <v>16</v>
      </c>
      <c r="AI1713" s="32" t="s">
        <v>16</v>
      </c>
      <c r="AJ1713" s="32" t="s">
        <v>16</v>
      </c>
      <c r="AK1713" s="32" t="s">
        <v>16</v>
      </c>
      <c r="AL1713" s="32" t="s">
        <v>16</v>
      </c>
      <c r="AM1713" s="32" t="s">
        <v>5750</v>
      </c>
      <c r="AN1713" s="9" t="s">
        <v>5751</v>
      </c>
      <c r="AO1713" s="9" t="s">
        <v>16</v>
      </c>
      <c r="AP1713" s="9" t="s">
        <v>16</v>
      </c>
      <c r="AQ1713" s="14"/>
      <c r="AR1713" s="14"/>
    </row>
    <row r="1714" spans="1:44" s="9" customFormat="1" hidden="1" x14ac:dyDescent="0.3">
      <c r="A1714" s="2" t="s">
        <v>108</v>
      </c>
      <c r="B1714" s="52" t="s">
        <v>109</v>
      </c>
      <c r="C1714" s="1"/>
      <c r="D1714" s="51"/>
      <c r="E1714" s="56" t="s">
        <v>32</v>
      </c>
      <c r="F1714" s="51" t="s">
        <v>33</v>
      </c>
      <c r="G1714" s="22" t="s">
        <v>5896</v>
      </c>
      <c r="H1714" s="22" t="str">
        <f>_xlfn.XLOOKUP(B1714,[1]SITE!$B:$B,[1]SITE!$CK:$CK,"")</f>
        <v>Operationnel</v>
      </c>
      <c r="I1714" s="22"/>
      <c r="J1714" s="22" t="str">
        <f>_xlfn.XLOOKUP(B1714,[1]SITE!$B:$B,[1]SITE!$I:$I,"")</f>
        <v>No impact</v>
      </c>
      <c r="K1714" s="30" t="s">
        <v>5389</v>
      </c>
      <c r="L1714" s="15" t="str" cm="1">
        <f t="array" ref="L1714">IFERROR(_xlfn.IFS(
N1714="MPR ISSUE","PDH",
N1714="BSS Hardware Issue","BSS",
N1714="Sites strategiques, MLL, Pylone, etc.","ENVTECH",
N1714="AKTIVCO DEFAUT GE &amp; POWER Cabinet","AKTIVCO",
N1714="AKTIVCO Coupure ENEO &amp; Baisse de tension","AKTIVCO GRID ONLY",
N1714="Coupure ENEO &amp; Baisse de tension","IHS GRID ONLY",
N1714="Defaut GE &amp; POWER Cabinet","IHS",
N1714="Sharing","Partners",
N1714="Sites strategiques &amp; DataCenter","SST &amp; DC",
N1714="Exclu","Exclu",
N1714="SAT","SAT",
N1714="SPARE-ISSUE","SPARE-ISSUE",
N1714="Fiber CAmtel","TRANS_FO_CAMTEL",
N1714="Fiber AOF","Fiber AOF",
N1714="Projet OCM (HUAWEI)","TRAVAUX-HUAWEI",
N1714="Projet OCM (NOKIA)","TRAVAUX-NOKIA",
N1714="ACCESS-ISSUE","ACCESS-ISSUE",
N1714="Projet OCM (ZTE, NOKIA, autres projets)","TRAVAUX OCM",
N1714="No root CAuse","No root cause",
N1714="ODU HS","PDH",
N1714="IP &amp; VLAN","PDH",
N1714="Warehouse HUAWEI","SPARE-ISSUE",
N1714="SPARE-HS","SPARE-ISSUE",
N1714="Power Telco","BSS"
),"")</f>
        <v>No root cause</v>
      </c>
      <c r="M1714" s="16" t="str" cm="1">
        <f t="array" ref="M1714">IFERROR(_xlfn.IFS(
N1714="MPR ISSUE","TX ISSUE",
N1714="BSS Hardware Issue","RAN ISSUE",
N1714="Sites strategiques, MLL, Pylone, etc.","ENVTECH",
N1714="AKTIVCO DEFAUT GE &amp; POWER Cabinet","POWER ISSUE",
N1714="AKTIVCO Coupure ENEO &amp; Baisse de tension","POWER ISSUE",
N1714="Coupure ENEO &amp; Baisse de tension","POWER ISSUE",
N1714="Defaut GE &amp; POWER Cabinet","POWER ISSUE",
N1714="Sharing","POWER ISSUE",
N1714="Sites strategiques &amp; DataCenter","POWER ISSUE",
N1714="Exclu","Exclu",
N1714="SAT","TX ISSUE",
N1714="SPARE-ISSUE","SPARE-ISSUE",
N1714="Fiber CAmtel","TX ISSUE",
N1714="Fiber AOF","TX ISSUE",
N1714="Projet OCM (HUAWEI)","TRAVAUX-HUAWEI",
N1714="Projet OCM (NOKIA)","TRAVAUX -NOKIA",
N1714="ACCESS-ISSUE","ACCESS-ISSUE",
N1714="Projet OCM (ZTE, NOKIA, autres projets)","TRAVAUX OCM",
N1714="No root CAuse","No root cause",
N1714="ODU HS","TX ISSUE",
N1714="IP &amp; VLAN","TX ISSUE",
N1714="Warehouse HUAWEI","SPARE-ISSUE",
N1714="SPARE-HS","SPARE-ISSUE",
N1714="Power Telco","RAN ISSUE"
),"")</f>
        <v>No root cause</v>
      </c>
      <c r="N1714" s="29" t="s">
        <v>5652</v>
      </c>
      <c r="O1714" s="17" t="str" cm="1">
        <f t="array" ref="O1714">IFERROR(_xlfn.IFS(
N1714="MPR ISSUE","ACTIVE",
N1714="BSS Hardware Issue","ACTIVE",
N1714="Sites strategiques, MLL, Pylone, etc.","PASSIVE",
N1714="AKTIVCO DEFAUT GE &amp; POWER Cabinet","PASSIVE",
N1714="AKTIVCO Coupure ENEO &amp; Baisse de tension","PASSIVE",
N1714="Coupure ENEO &amp; Baisse de tension","PASSIVE",
N1714="Defaut GE &amp; POWER Cabinet","PASSIVE",
N1714="Sharing","PASSIVE",
N1714="Sites strategiques &amp; DataCenter","PASSIVE",
N1714="Exclu","Exclu",
N1714="SAT","ACTIVE",
N1714="SPARE-ISSUE","SPARE-ISSUE",
N1714="Fiber CAmtel","ACTIVE",
N1714="Fiber AOF","ACTIVE",
N1714="Projet OCM (HUAWEI)","PLANNED WORKS",
N1714="Projet OCM (NOKIA)","PLANNED WORKS",
N1714="ACCESS-ISSUE","ACCESS-ISSUE",
N1714="Projet OCM (ZTE, NOKIA, autres projets)","PLANNED WORKS",
N1714="No root CAuse","No root cause",
N1714="ODU HS","ACTIVE",
N1714="IP &amp; VLAN","ACTIVE",
N1714="Warehouse HUAWEI","SPARE-ISSUE",
N1714="SPARE-HS","SPARE-ISSUE",
N1714="Power Telco","ACTIVE"
),"")</f>
        <v>No root cause</v>
      </c>
      <c r="P1714" s="59">
        <v>0</v>
      </c>
      <c r="Q1714" s="59">
        <v>0</v>
      </c>
      <c r="R1714" s="59">
        <v>0</v>
      </c>
      <c r="S1714" s="59">
        <v>0</v>
      </c>
      <c r="T1714" s="59">
        <v>0</v>
      </c>
      <c r="U1714" s="59">
        <v>0</v>
      </c>
      <c r="V1714" s="14"/>
      <c r="W1714" s="14"/>
      <c r="X1714" s="14"/>
      <c r="Y1714" s="14"/>
      <c r="Z1714" s="14"/>
      <c r="AA1714" s="31" t="s">
        <v>16</v>
      </c>
      <c r="AB1714" s="31" t="s">
        <v>16</v>
      </c>
      <c r="AC1714" s="7" t="s">
        <v>16</v>
      </c>
      <c r="AD1714" s="3"/>
      <c r="AE1714" s="3" t="s">
        <v>16</v>
      </c>
      <c r="AF1714" s="7" t="s">
        <v>16</v>
      </c>
      <c r="AG1714" s="32" t="s">
        <v>16</v>
      </c>
      <c r="AH1714" s="32" t="s">
        <v>16</v>
      </c>
      <c r="AI1714" s="32" t="s">
        <v>16</v>
      </c>
      <c r="AJ1714" s="32" t="s">
        <v>16</v>
      </c>
      <c r="AK1714" s="32" t="s">
        <v>16</v>
      </c>
      <c r="AL1714" s="32" t="s">
        <v>16</v>
      </c>
      <c r="AM1714" s="32" t="s">
        <v>16</v>
      </c>
      <c r="AN1714" s="9" t="s">
        <v>16</v>
      </c>
      <c r="AO1714" s="9" t="s">
        <v>16</v>
      </c>
      <c r="AP1714" s="9" t="s">
        <v>16</v>
      </c>
      <c r="AQ1714" s="14"/>
      <c r="AR1714" s="14"/>
    </row>
    <row r="1715" spans="1:44" s="9" customFormat="1" hidden="1" x14ac:dyDescent="0.3">
      <c r="A1715" s="1" t="s">
        <v>4332</v>
      </c>
      <c r="B1715" s="51" t="s">
        <v>4333</v>
      </c>
      <c r="C1715" s="51" t="s">
        <v>22</v>
      </c>
      <c r="D1715" s="51" t="s">
        <v>37</v>
      </c>
      <c r="E1715" s="56" t="s">
        <v>38</v>
      </c>
      <c r="F1715" s="51" t="s">
        <v>39</v>
      </c>
      <c r="G1715" s="22" t="s">
        <v>5896</v>
      </c>
      <c r="H1715" s="22" t="str">
        <f>_xlfn.XLOOKUP(B1715,[1]SITE!$B:$B,[1]SITE!$CK:$CK,"")</f>
        <v>Operationnel</v>
      </c>
      <c r="I1715" s="22"/>
      <c r="J1715" s="22" t="str">
        <f>_xlfn.XLOOKUP(B1715,[1]SITE!$B:$B,[1]SITE!$I:$I,"")</f>
        <v>No impact</v>
      </c>
      <c r="K1715" s="30"/>
      <c r="L1715" s="15" t="str" cm="1">
        <f t="array" ref="L1715">IFERROR(_xlfn.IFS(
N1715="MPR ISSUE","PDH",
N1715="BSS Hardware Issue","BSS",
N1715="Sites strategiques, MLL, Pylone, etc.","ENVTECH",
N1715="AKTIVCO DEFAUT GE &amp; POWER Cabinet","AKTIVCO",
N1715="AKTIVCO Coupure ENEO &amp; Baisse de tension","AKTIVCO GRID ONLY",
N1715="Coupure ENEO &amp; Baisse de tension","IHS GRID ONLY",
N1715="Defaut GE &amp; POWER Cabinet","IHS",
N1715="Sharing","Partners",
N1715="Sites strategiques &amp; DataCenter","SST &amp; DC",
N1715="Exclu","Exclu",
N1715="SAT","SAT",
N1715="SPARE-ISSUE","SPARE-ISSUE",
N1715="Fiber CAmtel","TRANS_FO_CAMTEL",
N1715="Fiber AOF","Fiber AOF",
N1715="Projet OCM (HUAWEI)","TRAVAUX-HUAWEI",
N1715="Projet OCM (NOKIA)","TRAVAUX-NOKIA",
N1715="ACCESS-ISSUE","ACCESS-ISSUE",
N1715="Projet OCM (ZTE, NOKIA, autres projets)","TRAVAUX OCM",
N1715="No root CAuse","No root cause",
N1715="ODU HS","PDH",
N1715="IP &amp; VLAN","PDH",
N1715="Warehouse HUAWEI","SPARE-ISSUE",
N1715="SPARE-HS","SPARE-ISSUE",
N1715="Power Telco","BSS"
),"")</f>
        <v>AKTIVCO</v>
      </c>
      <c r="M1715" s="16" t="str" cm="1">
        <f t="array" ref="M1715">IFERROR(_xlfn.IFS(
N1715="MPR ISSUE","TX ISSUE",
N1715="BSS Hardware Issue","RAN ISSUE",
N1715="Sites strategiques, MLL, Pylone, etc.","ENVTECH",
N1715="AKTIVCO DEFAUT GE &amp; POWER Cabinet","POWER ISSUE",
N1715="AKTIVCO Coupure ENEO &amp; Baisse de tension","POWER ISSUE",
N1715="Coupure ENEO &amp; Baisse de tension","POWER ISSUE",
N1715="Defaut GE &amp; POWER Cabinet","POWER ISSUE",
N1715="Sharing","POWER ISSUE",
N1715="Sites strategiques &amp; DataCenter","POWER ISSUE",
N1715="Exclu","Exclu",
N1715="SAT","TX ISSUE",
N1715="SPARE-ISSUE","SPARE-ISSUE",
N1715="Fiber CAmtel","TX ISSUE",
N1715="Fiber AOF","TX ISSUE",
N1715="Projet OCM (HUAWEI)","TRAVAUX-HUAWEI",
N1715="Projet OCM (NOKIA)","TRAVAUX -NOKIA",
N1715="ACCESS-ISSUE","ACCESS-ISSUE",
N1715="Projet OCM (ZTE, NOKIA, autres projets)","TRAVAUX OCM",
N1715="No root CAuse","No root cause",
N1715="ODU HS","TX ISSUE",
N1715="IP &amp; VLAN","TX ISSUE",
N1715="Warehouse HUAWEI","SPARE-ISSUE",
N1715="SPARE-HS","SPARE-ISSUE",
N1715="Power Telco","RAN ISSUE"
),"")</f>
        <v>POWER ISSUE</v>
      </c>
      <c r="N1715" s="36" t="s">
        <v>5331</v>
      </c>
      <c r="O1715" s="17" t="str" cm="1">
        <f t="array" ref="O1715">IFERROR(_xlfn.IFS(
N1715="MPR ISSUE","ACTIVE",
N1715="BSS Hardware Issue","ACTIVE",
N1715="Sites strategiques, MLL, Pylone, etc.","PASSIVE",
N1715="AKTIVCO DEFAUT GE &amp; POWER Cabinet","PASSIVE",
N1715="AKTIVCO Coupure ENEO &amp; Baisse de tension","PASSIVE",
N1715="Coupure ENEO &amp; Baisse de tension","PASSIVE",
N1715="Defaut GE &amp; POWER Cabinet","PASSIVE",
N1715="Sharing","PASSIVE",
N1715="Sites strategiques &amp; DataCenter","PASSIVE",
N1715="Exclu","Exclu",
N1715="SAT","ACTIVE",
N1715="SPARE-ISSUE","SPARE-ISSUE",
N1715="Fiber CAmtel","ACTIVE",
N1715="Fiber AOF","ACTIVE",
N1715="Projet OCM (HUAWEI)","PLANNED WORKS",
N1715="Projet OCM (NOKIA)","PLANNED WORKS",
N1715="ACCESS-ISSUE","ACCESS-ISSUE",
N1715="Projet OCM (ZTE, NOKIA, autres projets)","PLANNED WORKS",
N1715="No root CAuse","No root cause",
N1715="ODU HS","ACTIVE",
N1715="IP &amp; VLAN","ACTIVE",
N1715="Warehouse HUAWEI","SPARE-ISSUE",
N1715="SPARE-HS","SPARE-ISSUE",
N1715="Power Telco","ACTIVE"
),"")</f>
        <v>PASSIVE</v>
      </c>
      <c r="P1715" s="59">
        <v>0</v>
      </c>
      <c r="Q1715" s="59">
        <v>6.4741334292147141E-3</v>
      </c>
      <c r="R1715" s="59">
        <v>0</v>
      </c>
      <c r="S1715" s="59">
        <v>0</v>
      </c>
      <c r="T1715" s="59">
        <v>0</v>
      </c>
      <c r="U1715" s="59">
        <v>0</v>
      </c>
      <c r="V1715" s="14"/>
      <c r="W1715" s="14"/>
      <c r="X1715" s="14"/>
      <c r="Y1715" s="14"/>
      <c r="Z1715" s="14"/>
      <c r="AA1715" s="31" t="s">
        <v>6216</v>
      </c>
      <c r="AB1715" s="31" t="s">
        <v>16</v>
      </c>
      <c r="AC1715" s="7" t="s">
        <v>5893</v>
      </c>
      <c r="AD1715" s="3"/>
      <c r="AE1715" s="3" t="s">
        <v>16</v>
      </c>
      <c r="AF1715" s="7" t="s">
        <v>5799</v>
      </c>
      <c r="AG1715" s="32" t="s">
        <v>16</v>
      </c>
      <c r="AH1715" s="32" t="s">
        <v>16</v>
      </c>
      <c r="AI1715" s="32" t="s">
        <v>5407</v>
      </c>
      <c r="AJ1715" s="32" t="s">
        <v>16</v>
      </c>
      <c r="AK1715" s="32" t="s">
        <v>16</v>
      </c>
      <c r="AL1715" s="32" t="s">
        <v>16</v>
      </c>
      <c r="AM1715" s="32" t="s">
        <v>5752</v>
      </c>
      <c r="AN1715" s="9" t="s">
        <v>5753</v>
      </c>
      <c r="AO1715" s="9" t="s">
        <v>16</v>
      </c>
      <c r="AP1715" s="9" t="s">
        <v>16</v>
      </c>
      <c r="AQ1715" s="14"/>
      <c r="AR1715" s="14"/>
    </row>
    <row r="1716" spans="1:44" s="9" customFormat="1" hidden="1" x14ac:dyDescent="0.3">
      <c r="A1716" s="1" t="s">
        <v>1198</v>
      </c>
      <c r="B1716" s="1" t="s">
        <v>1199</v>
      </c>
      <c r="C1716" s="51" t="s">
        <v>11</v>
      </c>
      <c r="D1716" s="51" t="s">
        <v>146</v>
      </c>
      <c r="E1716" s="56" t="s">
        <v>38</v>
      </c>
      <c r="F1716" s="51" t="s">
        <v>39</v>
      </c>
      <c r="G1716" s="22" t="s">
        <v>5896</v>
      </c>
      <c r="H1716" s="22" t="str">
        <f>_xlfn.XLOOKUP(B1716,[1]SITE!$B:$B,[1]SITE!$CK:$CK,"")</f>
        <v>Operationnel</v>
      </c>
      <c r="I1716" s="22"/>
      <c r="J1716" s="22" t="str">
        <f>_xlfn.XLOOKUP(B1716,[1]SITE!$B:$B,[1]SITE!$I:$I,"")</f>
        <v>No impact</v>
      </c>
      <c r="K1716" s="30"/>
      <c r="L1716" s="15" t="str" cm="1">
        <f t="array" ref="L1716">IFERROR(_xlfn.IFS(
N1716="MPR ISSUE","PDH",
N1716="BSS Hardware Issue","BSS",
N1716="Sites strategiques, MLL, Pylone, etc.","ENVTECH",
N1716="AKTIVCO DEFAUT GE &amp; POWER Cabinet","AKTIVCO",
N1716="AKTIVCO Coupure ENEO &amp; Baisse de tension","AKTIVCO GRID ONLY",
N1716="Coupure ENEO &amp; Baisse de tension","IHS GRID ONLY",
N1716="Defaut GE &amp; POWER Cabinet","IHS",
N1716="Sharing","Partners",
N1716="Sites strategiques &amp; DataCenter","SST &amp; DC",
N1716="Exclu","Exclu",
N1716="SAT","SAT",
N1716="SPARE-ISSUE","SPARE-ISSUE",
N1716="Fiber CAmtel","TRANS_FO_CAMTEL",
N1716="Fiber AOF","Fiber AOF",
N1716="Projet OCM (HUAWEI)","TRAVAUX-HUAWEI",
N1716="Projet OCM (NOKIA)","TRAVAUX-NOKIA",
N1716="ACCESS-ISSUE","ACCESS-ISSUE",
N1716="Projet OCM (ZTE, NOKIA, autres projets)","TRAVAUX OCM",
N1716="No root CAuse","No root cause",
N1716="ODU HS","PDH",
N1716="IP &amp; VLAN","PDH",
N1716="Warehouse HUAWEI","SPARE-ISSUE",
N1716="SPARE-HS","SPARE-ISSUE",
N1716="Power Telco","BSS"
),"")</f>
        <v>No root cause</v>
      </c>
      <c r="M1716" s="16" t="str" cm="1">
        <f t="array" ref="M1716">IFERROR(_xlfn.IFS(
N1716="MPR ISSUE","TX ISSUE",
N1716="BSS Hardware Issue","RAN ISSUE",
N1716="Sites strategiques, MLL, Pylone, etc.","ENVTECH",
N1716="AKTIVCO DEFAUT GE &amp; POWER Cabinet","POWER ISSUE",
N1716="AKTIVCO Coupure ENEO &amp; Baisse de tension","POWER ISSUE",
N1716="Coupure ENEO &amp; Baisse de tension","POWER ISSUE",
N1716="Defaut GE &amp; POWER Cabinet","POWER ISSUE",
N1716="Sharing","POWER ISSUE",
N1716="Sites strategiques &amp; DataCenter","POWER ISSUE",
N1716="Exclu","Exclu",
N1716="SAT","TX ISSUE",
N1716="SPARE-ISSUE","SPARE-ISSUE",
N1716="Fiber CAmtel","TX ISSUE",
N1716="Fiber AOF","TX ISSUE",
N1716="Projet OCM (HUAWEI)","TRAVAUX-HUAWEI",
N1716="Projet OCM (NOKIA)","TRAVAUX -NOKIA",
N1716="ACCESS-ISSUE","ACCESS-ISSUE",
N1716="Projet OCM (ZTE, NOKIA, autres projets)","TRAVAUX OCM",
N1716="No root CAuse","No root cause",
N1716="ODU HS","TX ISSUE",
N1716="IP &amp; VLAN","TX ISSUE",
N1716="Warehouse HUAWEI","SPARE-ISSUE",
N1716="SPARE-HS","SPARE-ISSUE",
N1716="Power Telco","RAN ISSUE"
),"")</f>
        <v>No root cause</v>
      </c>
      <c r="N1716" s="29" t="s">
        <v>5652</v>
      </c>
      <c r="O1716" s="17" t="str" cm="1">
        <f t="array" ref="O1716">IFERROR(_xlfn.IFS(
N1716="MPR ISSUE","ACTIVE",
N1716="BSS Hardware Issue","ACTIVE",
N1716="Sites strategiques, MLL, Pylone, etc.","PASSIVE",
N1716="AKTIVCO DEFAUT GE &amp; POWER Cabinet","PASSIVE",
N1716="AKTIVCO Coupure ENEO &amp; Baisse de tension","PASSIVE",
N1716="Coupure ENEO &amp; Baisse de tension","PASSIVE",
N1716="Defaut GE &amp; POWER Cabinet","PASSIVE",
N1716="Sharing","PASSIVE",
N1716="Sites strategiques &amp; DataCenter","PASSIVE",
N1716="Exclu","Exclu",
N1716="SAT","ACTIVE",
N1716="SPARE-ISSUE","SPARE-ISSUE",
N1716="Fiber CAmtel","ACTIVE",
N1716="Fiber AOF","ACTIVE",
N1716="Projet OCM (HUAWEI)","PLANNED WORKS",
N1716="Projet OCM (NOKIA)","PLANNED WORKS",
N1716="ACCESS-ISSUE","ACCESS-ISSUE",
N1716="Projet OCM (ZTE, NOKIA, autres projets)","PLANNED WORKS",
N1716="No root CAuse","No root cause",
N1716="ODU HS","ACTIVE",
N1716="IP &amp; VLAN","ACTIVE",
N1716="Warehouse HUAWEI","SPARE-ISSUE",
N1716="SPARE-HS","SPARE-ISSUE",
N1716="Power Telco","ACTIVE"
),"")</f>
        <v>No root cause</v>
      </c>
      <c r="P1716" s="59">
        <v>0</v>
      </c>
      <c r="Q1716" s="59">
        <v>0</v>
      </c>
      <c r="R1716" s="59">
        <v>0</v>
      </c>
      <c r="S1716" s="59">
        <v>0</v>
      </c>
      <c r="T1716" s="59">
        <v>0</v>
      </c>
      <c r="U1716" s="59">
        <v>0</v>
      </c>
      <c r="V1716" s="14"/>
      <c r="W1716" s="14"/>
      <c r="X1716" s="14"/>
      <c r="Y1716" s="14"/>
      <c r="Z1716" s="14"/>
      <c r="AA1716" s="31" t="s">
        <v>16</v>
      </c>
      <c r="AB1716" s="31" t="s">
        <v>16</v>
      </c>
      <c r="AC1716" s="7" t="s">
        <v>16</v>
      </c>
      <c r="AD1716" s="3"/>
      <c r="AE1716" s="3" t="s">
        <v>16</v>
      </c>
      <c r="AF1716" s="7" t="s">
        <v>16</v>
      </c>
      <c r="AG1716" s="32" t="s">
        <v>16</v>
      </c>
      <c r="AH1716" s="32" t="s">
        <v>16</v>
      </c>
      <c r="AI1716" s="32" t="s">
        <v>16</v>
      </c>
      <c r="AJ1716" s="32" t="s">
        <v>16</v>
      </c>
      <c r="AK1716" s="32" t="s">
        <v>16</v>
      </c>
      <c r="AL1716" s="32" t="s">
        <v>16</v>
      </c>
      <c r="AM1716" s="32" t="s">
        <v>16</v>
      </c>
      <c r="AN1716" s="9" t="s">
        <v>16</v>
      </c>
      <c r="AO1716" s="9" t="s">
        <v>16</v>
      </c>
      <c r="AP1716" s="9" t="s">
        <v>16</v>
      </c>
      <c r="AQ1716" s="14"/>
      <c r="AR1716" s="14"/>
    </row>
    <row r="1717" spans="1:44" s="9" customFormat="1" hidden="1" x14ac:dyDescent="0.3">
      <c r="A1717" s="1" t="s">
        <v>740</v>
      </c>
      <c r="B1717" s="1" t="s">
        <v>741</v>
      </c>
      <c r="C1717" s="1" t="s">
        <v>22</v>
      </c>
      <c r="D1717" s="1" t="s">
        <v>81</v>
      </c>
      <c r="E1717" s="56" t="s">
        <v>56</v>
      </c>
      <c r="F1717" s="1" t="s">
        <v>85</v>
      </c>
      <c r="G1717" s="49" t="s">
        <v>5897</v>
      </c>
      <c r="H1717" s="22" t="str">
        <f>_xlfn.XLOOKUP(B1717,[1]SITE!$B:$B,[1]SITE!$CK:$CK,"")</f>
        <v>Operationnel</v>
      </c>
      <c r="I1717" s="22"/>
      <c r="J1717" s="22" t="str">
        <f>_xlfn.XLOOKUP(B1717,[1]SITE!$B:$B,[1]SITE!$I:$I,"")</f>
        <v>No impact</v>
      </c>
      <c r="K1717" s="30" t="s">
        <v>5389</v>
      </c>
      <c r="L1717" s="15" t="str" cm="1">
        <f t="array" ref="L1717">IFERROR(_xlfn.IFS(
N1717="MPR ISSUE","PDH",
N1717="BSS Hardware Issue","BSS",
N1717="Sites strategiques, MLL, Pylone, etc.","ENVTECH",
N1717="AKTIVCO DEFAUT GE &amp; POWER Cabinet","AKTIVCO",
N1717="AKTIVCO Coupure ENEO &amp; Baisse de tension","AKTIVCO GRID ONLY",
N1717="Coupure ENEO &amp; Baisse de tension","IHS GRID ONLY",
N1717="Defaut GE &amp; POWER Cabinet","IHS",
N1717="Sharing","Partners",
N1717="Sites strategiques &amp; DataCenter","SST &amp; DC",
N1717="Exclu","Exclu",
N1717="SAT","SAT",
N1717="SPARE-ISSUE","SPARE-ISSUE",
N1717="Fiber CAmtel","TRANS_FO_CAMTEL",
N1717="Fiber AOF","Fiber AOF",
N1717="Projet OCM (HUAWEI)","TRAVAUX-HUAWEI",
N1717="Projet OCM (NOKIA)","TRAVAUX-NOKIA",
N1717="ACCESS-ISSUE","ACCESS-ISSUE",
N1717="Projet OCM (ZTE, NOKIA, autres projets)","TRAVAUX OCM",
N1717="No root CAuse","No root cause",
N1717="ODU HS","PDH",
N1717="IP &amp; VLAN","PDH",
N1717="Warehouse HUAWEI","SPARE-ISSUE",
N1717="SPARE-HS","SPARE-ISSUE",
N1717="Power Telco","BSS"
),"")</f>
        <v>No root cause</v>
      </c>
      <c r="M1717" s="16" t="str" cm="1">
        <f t="array" ref="M1717">IFERROR(_xlfn.IFS(
N1717="MPR ISSUE","TX ISSUE",
N1717="BSS Hardware Issue","RAN ISSUE",
N1717="Sites strategiques, MLL, Pylone, etc.","ENVTECH",
N1717="AKTIVCO DEFAUT GE &amp; POWER Cabinet","POWER ISSUE",
N1717="AKTIVCO Coupure ENEO &amp; Baisse de tension","POWER ISSUE",
N1717="Coupure ENEO &amp; Baisse de tension","POWER ISSUE",
N1717="Defaut GE &amp; POWER Cabinet","POWER ISSUE",
N1717="Sharing","POWER ISSUE",
N1717="Sites strategiques &amp; DataCenter","POWER ISSUE",
N1717="Exclu","Exclu",
N1717="SAT","TX ISSUE",
N1717="SPARE-ISSUE","SPARE-ISSUE",
N1717="Fiber CAmtel","TX ISSUE",
N1717="Fiber AOF","TX ISSUE",
N1717="Projet OCM (HUAWEI)","TRAVAUX-HUAWEI",
N1717="Projet OCM (NOKIA)","TRAVAUX -NOKIA",
N1717="ACCESS-ISSUE","ACCESS-ISSUE",
N1717="Projet OCM (ZTE, NOKIA, autres projets)","TRAVAUX OCM",
N1717="No root CAuse","No root cause",
N1717="ODU HS","TX ISSUE",
N1717="IP &amp; VLAN","TX ISSUE",
N1717="Warehouse HUAWEI","SPARE-ISSUE",
N1717="SPARE-HS","SPARE-ISSUE",
N1717="Power Telco","RAN ISSUE"
),"")</f>
        <v>No root cause</v>
      </c>
      <c r="N1717" s="29" t="s">
        <v>5652</v>
      </c>
      <c r="O1717" s="17" t="str" cm="1">
        <f t="array" ref="O1717">IFERROR(_xlfn.IFS(
N1717="MPR ISSUE","ACTIVE",
N1717="BSS Hardware Issue","ACTIVE",
N1717="Sites strategiques, MLL, Pylone, etc.","PASSIVE",
N1717="AKTIVCO DEFAUT GE &amp; POWER Cabinet","PASSIVE",
N1717="AKTIVCO Coupure ENEO &amp; Baisse de tension","PASSIVE",
N1717="Coupure ENEO &amp; Baisse de tension","PASSIVE",
N1717="Defaut GE &amp; POWER Cabinet","PASSIVE",
N1717="Sharing","PASSIVE",
N1717="Sites strategiques &amp; DataCenter","PASSIVE",
N1717="Exclu","Exclu",
N1717="SAT","ACTIVE",
N1717="SPARE-ISSUE","SPARE-ISSUE",
N1717="Fiber CAmtel","ACTIVE",
N1717="Fiber AOF","ACTIVE",
N1717="Projet OCM (HUAWEI)","PLANNED WORKS",
N1717="Projet OCM (NOKIA)","PLANNED WORKS",
N1717="ACCESS-ISSUE","ACCESS-ISSUE",
N1717="Projet OCM (ZTE, NOKIA, autres projets)","PLANNED WORKS",
N1717="No root CAuse","No root cause",
N1717="ODU HS","ACTIVE",
N1717="IP &amp; VLAN","ACTIVE",
N1717="Warehouse HUAWEI","SPARE-ISSUE",
N1717="SPARE-HS","SPARE-ISSUE",
N1717="Power Telco","ACTIVE"
),"")</f>
        <v>No root cause</v>
      </c>
      <c r="P1717" s="59">
        <v>0</v>
      </c>
      <c r="Q1717" s="59">
        <v>0</v>
      </c>
      <c r="R1717" s="59">
        <v>0</v>
      </c>
      <c r="S1717" s="59">
        <v>0</v>
      </c>
      <c r="T1717" s="59">
        <v>0</v>
      </c>
      <c r="U1717" s="59">
        <v>0</v>
      </c>
      <c r="V1717" s="14"/>
      <c r="W1717" s="14"/>
      <c r="X1717" s="14"/>
      <c r="Y1717" s="14"/>
      <c r="Z1717" s="14"/>
      <c r="AA1717" s="31" t="s">
        <v>16</v>
      </c>
      <c r="AB1717" s="31" t="s">
        <v>16</v>
      </c>
      <c r="AC1717" s="7" t="s">
        <v>16</v>
      </c>
      <c r="AD1717" s="3"/>
      <c r="AE1717" s="3" t="s">
        <v>16</v>
      </c>
      <c r="AF1717" s="7" t="s">
        <v>16</v>
      </c>
      <c r="AG1717" s="32" t="s">
        <v>16</v>
      </c>
      <c r="AH1717" s="32" t="s">
        <v>16</v>
      </c>
      <c r="AI1717" s="32" t="s">
        <v>16</v>
      </c>
      <c r="AJ1717" s="32" t="s">
        <v>16</v>
      </c>
      <c r="AK1717" s="32" t="s">
        <v>16</v>
      </c>
      <c r="AL1717" s="32" t="s">
        <v>16</v>
      </c>
      <c r="AM1717" s="32" t="s">
        <v>16</v>
      </c>
      <c r="AN1717" s="9" t="s">
        <v>16</v>
      </c>
      <c r="AO1717" s="9" t="s">
        <v>16</v>
      </c>
      <c r="AP1717" s="9" t="s">
        <v>16</v>
      </c>
      <c r="AQ1717" s="14"/>
      <c r="AR1717" s="14"/>
    </row>
    <row r="1718" spans="1:44" s="9" customFormat="1" hidden="1" x14ac:dyDescent="0.3">
      <c r="A1718" s="1" t="s">
        <v>1016</v>
      </c>
      <c r="B1718" s="1" t="s">
        <v>1017</v>
      </c>
      <c r="C1718" s="1" t="s">
        <v>11</v>
      </c>
      <c r="D1718" s="1" t="s">
        <v>12</v>
      </c>
      <c r="E1718" s="56" t="s">
        <v>24</v>
      </c>
      <c r="F1718" s="1" t="s">
        <v>25</v>
      </c>
      <c r="G1718" s="49" t="s">
        <v>5897</v>
      </c>
      <c r="H1718" s="22" t="str">
        <f>_xlfn.XLOOKUP(B1718,[1]SITE!$B:$B,[1]SITE!$CK:$CK,"")</f>
        <v>Operationnel</v>
      </c>
      <c r="I1718" s="22"/>
      <c r="J1718" s="22" t="str">
        <f>_xlfn.XLOOKUP(B1718,[1]SITE!$B:$B,[1]SITE!$I:$I,"")</f>
        <v>No impact</v>
      </c>
      <c r="K1718" s="30"/>
      <c r="L1718" s="15" t="str" cm="1">
        <f t="array" ref="L1718">IFERROR(_xlfn.IFS(
N1718="MPR ISSUE","PDH",
N1718="BSS Hardware Issue","BSS",
N1718="Sites strategiques, MLL, Pylone, etc.","ENVTECH",
N1718="AKTIVCO DEFAUT GE &amp; POWER Cabinet","AKTIVCO",
N1718="AKTIVCO Coupure ENEO &amp; Baisse de tension","AKTIVCO GRID ONLY",
N1718="Coupure ENEO &amp; Baisse de tension","IHS GRID ONLY",
N1718="Defaut GE &amp; POWER Cabinet","IHS",
N1718="Sharing","Partners",
N1718="Sites strategiques &amp; DataCenter","SST &amp; DC",
N1718="Exclu","Exclu",
N1718="SAT","SAT",
N1718="SPARE-ISSUE","SPARE-ISSUE",
N1718="Fiber CAmtel","TRANS_FO_CAMTEL",
N1718="Fiber AOF","Fiber AOF",
N1718="Projet OCM (HUAWEI)","TRAVAUX-HUAWEI",
N1718="Projet OCM (NOKIA)","TRAVAUX-NOKIA",
N1718="ACCESS-ISSUE","ACCESS-ISSUE",
N1718="Projet OCM (ZTE, NOKIA, autres projets)","TRAVAUX OCM",
N1718="No root CAuse","No root cause",
N1718="ODU HS","PDH",
N1718="IP &amp; VLAN","PDH",
N1718="Warehouse HUAWEI","SPARE-ISSUE",
N1718="SPARE-HS","SPARE-ISSUE",
N1718="Power Telco","BSS"
),"")</f>
        <v>No root cause</v>
      </c>
      <c r="M1718" s="16" t="str" cm="1">
        <f t="array" ref="M1718">IFERROR(_xlfn.IFS(
N1718="MPR ISSUE","TX ISSUE",
N1718="BSS Hardware Issue","RAN ISSUE",
N1718="Sites strategiques, MLL, Pylone, etc.","ENVTECH",
N1718="AKTIVCO DEFAUT GE &amp; POWER Cabinet","POWER ISSUE",
N1718="AKTIVCO Coupure ENEO &amp; Baisse de tension","POWER ISSUE",
N1718="Coupure ENEO &amp; Baisse de tension","POWER ISSUE",
N1718="Defaut GE &amp; POWER Cabinet","POWER ISSUE",
N1718="Sharing","POWER ISSUE",
N1718="Sites strategiques &amp; DataCenter","POWER ISSUE",
N1718="Exclu","Exclu",
N1718="SAT","TX ISSUE",
N1718="SPARE-ISSUE","SPARE-ISSUE",
N1718="Fiber CAmtel","TX ISSUE",
N1718="Fiber AOF","TX ISSUE",
N1718="Projet OCM (HUAWEI)","TRAVAUX-HUAWEI",
N1718="Projet OCM (NOKIA)","TRAVAUX -NOKIA",
N1718="ACCESS-ISSUE","ACCESS-ISSUE",
N1718="Projet OCM (ZTE, NOKIA, autres projets)","TRAVAUX OCM",
N1718="No root CAuse","No root cause",
N1718="ODU HS","TX ISSUE",
N1718="IP &amp; VLAN","TX ISSUE",
N1718="Warehouse HUAWEI","SPARE-ISSUE",
N1718="SPARE-HS","SPARE-ISSUE",
N1718="Power Telco","RAN ISSUE"
),"")</f>
        <v>No root cause</v>
      </c>
      <c r="N1718" s="29" t="s">
        <v>5652</v>
      </c>
      <c r="O1718" s="17" t="str" cm="1">
        <f t="array" ref="O1718">IFERROR(_xlfn.IFS(
N1718="MPR ISSUE","ACTIVE",
N1718="BSS Hardware Issue","ACTIVE",
N1718="Sites strategiques, MLL, Pylone, etc.","PASSIVE",
N1718="AKTIVCO DEFAUT GE &amp; POWER Cabinet","PASSIVE",
N1718="AKTIVCO Coupure ENEO &amp; Baisse de tension","PASSIVE",
N1718="Coupure ENEO &amp; Baisse de tension","PASSIVE",
N1718="Defaut GE &amp; POWER Cabinet","PASSIVE",
N1718="Sharing","PASSIVE",
N1718="Sites strategiques &amp; DataCenter","PASSIVE",
N1718="Exclu","Exclu",
N1718="SAT","ACTIVE",
N1718="SPARE-ISSUE","SPARE-ISSUE",
N1718="Fiber CAmtel","ACTIVE",
N1718="Fiber AOF","ACTIVE",
N1718="Projet OCM (HUAWEI)","PLANNED WORKS",
N1718="Projet OCM (NOKIA)","PLANNED WORKS",
N1718="ACCESS-ISSUE","ACCESS-ISSUE",
N1718="Projet OCM (ZTE, NOKIA, autres projets)","PLANNED WORKS",
N1718="No root CAuse","No root cause",
N1718="ODU HS","ACTIVE",
N1718="IP &amp; VLAN","ACTIVE",
N1718="Warehouse HUAWEI","SPARE-ISSUE",
N1718="SPARE-HS","SPARE-ISSUE",
N1718="Power Telco","ACTIVE"
),"")</f>
        <v>No root cause</v>
      </c>
      <c r="P1718" s="59">
        <v>0</v>
      </c>
      <c r="Q1718" s="59">
        <v>0</v>
      </c>
      <c r="R1718" s="59">
        <v>0</v>
      </c>
      <c r="S1718" s="59">
        <v>0</v>
      </c>
      <c r="T1718" s="59">
        <v>0</v>
      </c>
      <c r="U1718" s="59">
        <v>0</v>
      </c>
      <c r="V1718" s="14"/>
      <c r="W1718" s="14"/>
      <c r="X1718" s="14"/>
      <c r="Y1718" s="14"/>
      <c r="Z1718" s="14"/>
      <c r="AA1718" s="31" t="s">
        <v>16</v>
      </c>
      <c r="AB1718" s="31" t="s">
        <v>16</v>
      </c>
      <c r="AC1718" s="7" t="s">
        <v>16</v>
      </c>
      <c r="AD1718" s="3"/>
      <c r="AE1718" s="3" t="s">
        <v>16</v>
      </c>
      <c r="AF1718" s="7" t="s">
        <v>16</v>
      </c>
      <c r="AG1718" s="32" t="s">
        <v>16</v>
      </c>
      <c r="AH1718" s="32" t="s">
        <v>16</v>
      </c>
      <c r="AI1718" s="32" t="s">
        <v>16</v>
      </c>
      <c r="AJ1718" s="32" t="s">
        <v>16</v>
      </c>
      <c r="AK1718" s="32" t="s">
        <v>16</v>
      </c>
      <c r="AL1718" s="32" t="s">
        <v>16</v>
      </c>
      <c r="AM1718" s="32" t="s">
        <v>16</v>
      </c>
      <c r="AN1718" s="9" t="s">
        <v>16</v>
      </c>
      <c r="AO1718" s="9" t="s">
        <v>16</v>
      </c>
      <c r="AP1718" s="9" t="s">
        <v>16</v>
      </c>
      <c r="AQ1718" s="14"/>
      <c r="AR1718" s="14"/>
    </row>
    <row r="1719" spans="1:44" s="9" customFormat="1" hidden="1" x14ac:dyDescent="0.3">
      <c r="A1719" s="1" t="s">
        <v>1682</v>
      </c>
      <c r="B1719" s="1" t="s">
        <v>1683</v>
      </c>
      <c r="C1719" s="1" t="s">
        <v>11</v>
      </c>
      <c r="D1719" s="1" t="s">
        <v>12</v>
      </c>
      <c r="E1719" s="56" t="s">
        <v>56</v>
      </c>
      <c r="F1719" s="1" t="s">
        <v>85</v>
      </c>
      <c r="G1719" s="49" t="s">
        <v>5897</v>
      </c>
      <c r="H1719" s="22" t="str">
        <f>_xlfn.XLOOKUP(B1719,[1]SITE!$B:$B,[1]SITE!$CK:$CK,"")</f>
        <v>Operationnel</v>
      </c>
      <c r="I1719" s="22"/>
      <c r="J1719" s="22" t="str">
        <f>_xlfn.XLOOKUP(B1719,[1]SITE!$B:$B,[1]SITE!$I:$I,"")</f>
        <v>No impact</v>
      </c>
      <c r="K1719" s="30"/>
      <c r="L1719" s="15" t="str" cm="1">
        <f t="array" ref="L1719">IFERROR(_xlfn.IFS(
N1719="MPR ISSUE","PDH",
N1719="BSS Hardware Issue","BSS",
N1719="Sites strategiques, MLL, Pylone, etc.","ENVTECH",
N1719="AKTIVCO DEFAUT GE &amp; POWER Cabinet","AKTIVCO",
N1719="AKTIVCO Coupure ENEO &amp; Baisse de tension","AKTIVCO GRID ONLY",
N1719="Coupure ENEO &amp; Baisse de tension","IHS GRID ONLY",
N1719="Defaut GE &amp; POWER Cabinet","IHS",
N1719="Sharing","Partners",
N1719="Sites strategiques &amp; DataCenter","SST &amp; DC",
N1719="Exclu","Exclu",
N1719="SAT","SAT",
N1719="SPARE-ISSUE","SPARE-ISSUE",
N1719="Fiber CAmtel","TRANS_FO_CAMTEL",
N1719="Fiber AOF","Fiber AOF",
N1719="Projet OCM (HUAWEI)","TRAVAUX-HUAWEI",
N1719="Projet OCM (NOKIA)","TRAVAUX-NOKIA",
N1719="ACCESS-ISSUE","ACCESS-ISSUE",
N1719="Projet OCM (ZTE, NOKIA, autres projets)","TRAVAUX OCM",
N1719="No root CAuse","No root cause",
N1719="ODU HS","PDH",
N1719="IP &amp; VLAN","PDH",
N1719="Warehouse HUAWEI","SPARE-ISSUE",
N1719="SPARE-HS","SPARE-ISSUE",
N1719="Power Telco","BSS"
),"")</f>
        <v>No root cause</v>
      </c>
      <c r="M1719" s="16" t="str" cm="1">
        <f t="array" ref="M1719">IFERROR(_xlfn.IFS(
N1719="MPR ISSUE","TX ISSUE",
N1719="BSS Hardware Issue","RAN ISSUE",
N1719="Sites strategiques, MLL, Pylone, etc.","ENVTECH",
N1719="AKTIVCO DEFAUT GE &amp; POWER Cabinet","POWER ISSUE",
N1719="AKTIVCO Coupure ENEO &amp; Baisse de tension","POWER ISSUE",
N1719="Coupure ENEO &amp; Baisse de tension","POWER ISSUE",
N1719="Defaut GE &amp; POWER Cabinet","POWER ISSUE",
N1719="Sharing","POWER ISSUE",
N1719="Sites strategiques &amp; DataCenter","POWER ISSUE",
N1719="Exclu","Exclu",
N1719="SAT","TX ISSUE",
N1719="SPARE-ISSUE","SPARE-ISSUE",
N1719="Fiber CAmtel","TX ISSUE",
N1719="Fiber AOF","TX ISSUE",
N1719="Projet OCM (HUAWEI)","TRAVAUX-HUAWEI",
N1719="Projet OCM (NOKIA)","TRAVAUX -NOKIA",
N1719="ACCESS-ISSUE","ACCESS-ISSUE",
N1719="Projet OCM (ZTE, NOKIA, autres projets)","TRAVAUX OCM",
N1719="No root CAuse","No root cause",
N1719="ODU HS","TX ISSUE",
N1719="IP &amp; VLAN","TX ISSUE",
N1719="Warehouse HUAWEI","SPARE-ISSUE",
N1719="SPARE-HS","SPARE-ISSUE",
N1719="Power Telco","RAN ISSUE"
),"")</f>
        <v>No root cause</v>
      </c>
      <c r="N1719" s="29" t="s">
        <v>5652</v>
      </c>
      <c r="O1719" s="17" t="str" cm="1">
        <f t="array" ref="O1719">IFERROR(_xlfn.IFS(
N1719="MPR ISSUE","ACTIVE",
N1719="BSS Hardware Issue","ACTIVE",
N1719="Sites strategiques, MLL, Pylone, etc.","PASSIVE",
N1719="AKTIVCO DEFAUT GE &amp; POWER Cabinet","PASSIVE",
N1719="AKTIVCO Coupure ENEO &amp; Baisse de tension","PASSIVE",
N1719="Coupure ENEO &amp; Baisse de tension","PASSIVE",
N1719="Defaut GE &amp; POWER Cabinet","PASSIVE",
N1719="Sharing","PASSIVE",
N1719="Sites strategiques &amp; DataCenter","PASSIVE",
N1719="Exclu","Exclu",
N1719="SAT","ACTIVE",
N1719="SPARE-ISSUE","SPARE-ISSUE",
N1719="Fiber CAmtel","ACTIVE",
N1719="Fiber AOF","ACTIVE",
N1719="Projet OCM (HUAWEI)","PLANNED WORKS",
N1719="Projet OCM (NOKIA)","PLANNED WORKS",
N1719="ACCESS-ISSUE","ACCESS-ISSUE",
N1719="Projet OCM (ZTE, NOKIA, autres projets)","PLANNED WORKS",
N1719="No root CAuse","No root cause",
N1719="ODU HS","ACTIVE",
N1719="IP &amp; VLAN","ACTIVE",
N1719="Warehouse HUAWEI","SPARE-ISSUE",
N1719="SPARE-HS","SPARE-ISSUE",
N1719="Power Telco","ACTIVE"
),"")</f>
        <v>No root cause</v>
      </c>
      <c r="P1719" s="59">
        <v>0</v>
      </c>
      <c r="Q1719" s="59">
        <v>0</v>
      </c>
      <c r="R1719" s="59">
        <v>0</v>
      </c>
      <c r="S1719" s="59">
        <v>0</v>
      </c>
      <c r="T1719" s="59">
        <v>0</v>
      </c>
      <c r="U1719" s="59">
        <v>0</v>
      </c>
      <c r="V1719" s="14"/>
      <c r="W1719" s="14"/>
      <c r="X1719" s="14"/>
      <c r="Y1719" s="14"/>
      <c r="Z1719" s="14"/>
      <c r="AA1719" s="31" t="s">
        <v>16</v>
      </c>
      <c r="AB1719" s="31" t="s">
        <v>16</v>
      </c>
      <c r="AC1719" s="7" t="s">
        <v>16</v>
      </c>
      <c r="AD1719" s="3"/>
      <c r="AE1719" s="3" t="s">
        <v>16</v>
      </c>
      <c r="AF1719" s="7" t="s">
        <v>16</v>
      </c>
      <c r="AG1719" s="32" t="s">
        <v>16</v>
      </c>
      <c r="AH1719" s="32" t="s">
        <v>16</v>
      </c>
      <c r="AI1719" s="32" t="s">
        <v>16</v>
      </c>
      <c r="AJ1719" s="32" t="s">
        <v>16</v>
      </c>
      <c r="AK1719" s="32" t="s">
        <v>16</v>
      </c>
      <c r="AL1719" s="32" t="s">
        <v>16</v>
      </c>
      <c r="AM1719" s="32" t="s">
        <v>16</v>
      </c>
      <c r="AN1719" s="9" t="s">
        <v>16</v>
      </c>
      <c r="AO1719" s="9" t="s">
        <v>16</v>
      </c>
      <c r="AP1719" s="9" t="s">
        <v>16</v>
      </c>
      <c r="AQ1719" s="14"/>
      <c r="AR1719" s="14"/>
    </row>
    <row r="1720" spans="1:44" s="9" customFormat="1" hidden="1" x14ac:dyDescent="0.3">
      <c r="A1720" s="1" t="s">
        <v>886</v>
      </c>
      <c r="B1720" s="51" t="s">
        <v>887</v>
      </c>
      <c r="C1720" s="51" t="s">
        <v>11</v>
      </c>
      <c r="D1720" s="51" t="s">
        <v>12</v>
      </c>
      <c r="E1720" s="56" t="s">
        <v>38</v>
      </c>
      <c r="F1720" s="51" t="s">
        <v>39</v>
      </c>
      <c r="G1720" s="22" t="s">
        <v>5896</v>
      </c>
      <c r="H1720" s="22" t="str">
        <f>_xlfn.XLOOKUP(B1720,[1]SITE!$B:$B,[1]SITE!$CK:$CK,"")</f>
        <v>Operationnel</v>
      </c>
      <c r="I1720" s="22"/>
      <c r="J1720" s="22" t="str">
        <f>_xlfn.XLOOKUP(B1720,[1]SITE!$B:$B,[1]SITE!$I:$I,"")</f>
        <v>No impact</v>
      </c>
      <c r="K1720" s="30"/>
      <c r="L1720" s="15" t="str" cm="1">
        <f t="array" ref="L1720">IFERROR(_xlfn.IFS(
N1720="MPR ISSUE","PDH",
N1720="BSS Hardware Issue","BSS",
N1720="Sites strategiques, MLL, Pylone, etc.","ENVTECH",
N1720="AKTIVCO DEFAUT GE &amp; POWER Cabinet","AKTIVCO",
N1720="AKTIVCO Coupure ENEO &amp; Baisse de tension","AKTIVCO GRID ONLY",
N1720="Coupure ENEO &amp; Baisse de tension","IHS GRID ONLY",
N1720="Defaut GE &amp; POWER Cabinet","IHS",
N1720="Sharing","Partners",
N1720="Sites strategiques &amp; DataCenter","SST &amp; DC",
N1720="Exclu","Exclu",
N1720="SAT","SAT",
N1720="SPARE-ISSUE","SPARE-ISSUE",
N1720="Fiber CAmtel","TRANS_FO_CAMTEL",
N1720="Fiber AOF","Fiber AOF",
N1720="Projet OCM (HUAWEI)","TRAVAUX-HUAWEI",
N1720="Projet OCM (NOKIA)","TRAVAUX-NOKIA",
N1720="ACCESS-ISSUE","ACCESS-ISSUE",
N1720="Projet OCM (ZTE, NOKIA, autres projets)","TRAVAUX OCM",
N1720="No root CAuse","No root cause",
N1720="ODU HS","PDH",
N1720="IP &amp; VLAN","PDH",
N1720="Warehouse HUAWEI","SPARE-ISSUE",
N1720="SPARE-HS","SPARE-ISSUE",
N1720="Power Telco","BSS"
),"")</f>
        <v>No root cause</v>
      </c>
      <c r="M1720" s="16" t="str" cm="1">
        <f t="array" ref="M1720">IFERROR(_xlfn.IFS(
N1720="MPR ISSUE","TX ISSUE",
N1720="BSS Hardware Issue","RAN ISSUE",
N1720="Sites strategiques, MLL, Pylone, etc.","ENVTECH",
N1720="AKTIVCO DEFAUT GE &amp; POWER Cabinet","POWER ISSUE",
N1720="AKTIVCO Coupure ENEO &amp; Baisse de tension","POWER ISSUE",
N1720="Coupure ENEO &amp; Baisse de tension","POWER ISSUE",
N1720="Defaut GE &amp; POWER Cabinet","POWER ISSUE",
N1720="Sharing","POWER ISSUE",
N1720="Sites strategiques &amp; DataCenter","POWER ISSUE",
N1720="Exclu","Exclu",
N1720="SAT","TX ISSUE",
N1720="SPARE-ISSUE","SPARE-ISSUE",
N1720="Fiber CAmtel","TX ISSUE",
N1720="Fiber AOF","TX ISSUE",
N1720="Projet OCM (HUAWEI)","TRAVAUX-HUAWEI",
N1720="Projet OCM (NOKIA)","TRAVAUX -NOKIA",
N1720="ACCESS-ISSUE","ACCESS-ISSUE",
N1720="Projet OCM (ZTE, NOKIA, autres projets)","TRAVAUX OCM",
N1720="No root CAuse","No root cause",
N1720="ODU HS","TX ISSUE",
N1720="IP &amp; VLAN","TX ISSUE",
N1720="Warehouse HUAWEI","SPARE-ISSUE",
N1720="SPARE-HS","SPARE-ISSUE",
N1720="Power Telco","RAN ISSUE"
),"")</f>
        <v>No root cause</v>
      </c>
      <c r="N1720" s="29" t="s">
        <v>5652</v>
      </c>
      <c r="O1720" s="17" t="str" cm="1">
        <f t="array" ref="O1720">IFERROR(_xlfn.IFS(
N1720="MPR ISSUE","ACTIVE",
N1720="BSS Hardware Issue","ACTIVE",
N1720="Sites strategiques, MLL, Pylone, etc.","PASSIVE",
N1720="AKTIVCO DEFAUT GE &amp; POWER Cabinet","PASSIVE",
N1720="AKTIVCO Coupure ENEO &amp; Baisse de tension","PASSIVE",
N1720="Coupure ENEO &amp; Baisse de tension","PASSIVE",
N1720="Defaut GE &amp; POWER Cabinet","PASSIVE",
N1720="Sharing","PASSIVE",
N1720="Sites strategiques &amp; DataCenter","PASSIVE",
N1720="Exclu","Exclu",
N1720="SAT","ACTIVE",
N1720="SPARE-ISSUE","SPARE-ISSUE",
N1720="Fiber CAmtel","ACTIVE",
N1720="Fiber AOF","ACTIVE",
N1720="Projet OCM (HUAWEI)","PLANNED WORKS",
N1720="Projet OCM (NOKIA)","PLANNED WORKS",
N1720="ACCESS-ISSUE","ACCESS-ISSUE",
N1720="Projet OCM (ZTE, NOKIA, autres projets)","PLANNED WORKS",
N1720="No root CAuse","No root cause",
N1720="ODU HS","ACTIVE",
N1720="IP &amp; VLAN","ACTIVE",
N1720="Warehouse HUAWEI","SPARE-ISSUE",
N1720="SPARE-HS","SPARE-ISSUE",
N1720="Power Telco","ACTIVE"
),"")</f>
        <v>No root cause</v>
      </c>
      <c r="P1720" s="59">
        <v>0</v>
      </c>
      <c r="Q1720" s="59">
        <v>0</v>
      </c>
      <c r="R1720" s="59">
        <v>0</v>
      </c>
      <c r="S1720" s="59">
        <v>0</v>
      </c>
      <c r="T1720" s="59">
        <v>0</v>
      </c>
      <c r="U1720" s="59">
        <v>0</v>
      </c>
      <c r="V1720" s="14"/>
      <c r="W1720" s="14"/>
      <c r="X1720" s="14"/>
      <c r="Y1720" s="14"/>
      <c r="Z1720" s="14"/>
      <c r="AA1720" s="31" t="s">
        <v>16</v>
      </c>
      <c r="AB1720" s="31" t="s">
        <v>16</v>
      </c>
      <c r="AC1720" s="7" t="s">
        <v>16</v>
      </c>
      <c r="AD1720" s="3"/>
      <c r="AE1720" s="3" t="s">
        <v>16</v>
      </c>
      <c r="AF1720" s="7" t="s">
        <v>16</v>
      </c>
      <c r="AG1720" s="32" t="s">
        <v>16</v>
      </c>
      <c r="AH1720" s="32" t="s">
        <v>16</v>
      </c>
      <c r="AI1720" s="32" t="s">
        <v>16</v>
      </c>
      <c r="AJ1720" s="32" t="s">
        <v>16</v>
      </c>
      <c r="AK1720" s="32" t="s">
        <v>16</v>
      </c>
      <c r="AL1720" s="32" t="s">
        <v>16</v>
      </c>
      <c r="AM1720" s="32" t="s">
        <v>16</v>
      </c>
      <c r="AN1720" s="9" t="s">
        <v>16</v>
      </c>
      <c r="AO1720" s="9" t="s">
        <v>16</v>
      </c>
      <c r="AP1720" s="9" t="s">
        <v>16</v>
      </c>
      <c r="AQ1720" s="14"/>
      <c r="AR1720" s="14"/>
    </row>
    <row r="1721" spans="1:44" s="9" customFormat="1" hidden="1" x14ac:dyDescent="0.3">
      <c r="A1721" s="1" t="s">
        <v>4835</v>
      </c>
      <c r="B1721" s="1" t="s">
        <v>4836</v>
      </c>
      <c r="C1721" s="1" t="s">
        <v>11</v>
      </c>
      <c r="D1721" s="1" t="s">
        <v>12</v>
      </c>
      <c r="E1721" s="56" t="s">
        <v>24</v>
      </c>
      <c r="F1721" s="1" t="s">
        <v>25</v>
      </c>
      <c r="G1721" s="49" t="s">
        <v>5897</v>
      </c>
      <c r="H1721" s="22" t="str">
        <f>_xlfn.XLOOKUP(B1721,[1]SITE!$B:$B,[1]SITE!$CK:$CK,"")</f>
        <v>Operationnel</v>
      </c>
      <c r="I1721" s="22"/>
      <c r="J1721" s="22" t="str">
        <f>_xlfn.XLOOKUP(B1721,[1]SITE!$B:$B,[1]SITE!$I:$I,"")</f>
        <v>No impact</v>
      </c>
      <c r="K1721" s="30"/>
      <c r="L1721" s="15" t="str" cm="1">
        <f t="array" ref="L1721">IFERROR(_xlfn.IFS(
N1721="MPR ISSUE","PDH",
N1721="BSS Hardware Issue","BSS",
N1721="Sites strategiques, MLL, Pylone, etc.","ENVTECH",
N1721="AKTIVCO DEFAUT GE &amp; POWER Cabinet","AKTIVCO",
N1721="AKTIVCO Coupure ENEO &amp; Baisse de tension","AKTIVCO GRID ONLY",
N1721="Coupure ENEO &amp; Baisse de tension","IHS GRID ONLY",
N1721="Defaut GE &amp; POWER Cabinet","IHS",
N1721="Sharing","Partners",
N1721="Sites strategiques &amp; DataCenter","SST &amp; DC",
N1721="Exclu","Exclu",
N1721="SAT","SAT",
N1721="SPARE-ISSUE","SPARE-ISSUE",
N1721="Fiber CAmtel","TRANS_FO_CAMTEL",
N1721="Fiber AOF","Fiber AOF",
N1721="Projet OCM (HUAWEI)","TRAVAUX-HUAWEI",
N1721="Projet OCM (NOKIA)","TRAVAUX-NOKIA",
N1721="ACCESS-ISSUE","ACCESS-ISSUE",
N1721="Projet OCM (ZTE, NOKIA, autres projets)","TRAVAUX OCM",
N1721="No root CAuse","No root cause",
N1721="ODU HS","PDH",
N1721="IP &amp; VLAN","PDH",
N1721="Warehouse HUAWEI","SPARE-ISSUE",
N1721="SPARE-HS","SPARE-ISSUE",
N1721="Power Telco","BSS"
),"")</f>
        <v>No root cause</v>
      </c>
      <c r="M1721" s="16" t="str" cm="1">
        <f t="array" ref="M1721">IFERROR(_xlfn.IFS(
N1721="MPR ISSUE","TX ISSUE",
N1721="BSS Hardware Issue","RAN ISSUE",
N1721="Sites strategiques, MLL, Pylone, etc.","ENVTECH",
N1721="AKTIVCO DEFAUT GE &amp; POWER Cabinet","POWER ISSUE",
N1721="AKTIVCO Coupure ENEO &amp; Baisse de tension","POWER ISSUE",
N1721="Coupure ENEO &amp; Baisse de tension","POWER ISSUE",
N1721="Defaut GE &amp; POWER Cabinet","POWER ISSUE",
N1721="Sharing","POWER ISSUE",
N1721="Sites strategiques &amp; DataCenter","POWER ISSUE",
N1721="Exclu","Exclu",
N1721="SAT","TX ISSUE",
N1721="SPARE-ISSUE","SPARE-ISSUE",
N1721="Fiber CAmtel","TX ISSUE",
N1721="Fiber AOF","TX ISSUE",
N1721="Projet OCM (HUAWEI)","TRAVAUX-HUAWEI",
N1721="Projet OCM (NOKIA)","TRAVAUX -NOKIA",
N1721="ACCESS-ISSUE","ACCESS-ISSUE",
N1721="Projet OCM (ZTE, NOKIA, autres projets)","TRAVAUX OCM",
N1721="No root CAuse","No root cause",
N1721="ODU HS","TX ISSUE",
N1721="IP &amp; VLAN","TX ISSUE",
N1721="Warehouse HUAWEI","SPARE-ISSUE",
N1721="SPARE-HS","SPARE-ISSUE",
N1721="Power Telco","RAN ISSUE"
),"")</f>
        <v>No root cause</v>
      </c>
      <c r="N1721" s="29" t="s">
        <v>5652</v>
      </c>
      <c r="O1721" s="17" t="str" cm="1">
        <f t="array" ref="O1721">IFERROR(_xlfn.IFS(
N1721="MPR ISSUE","ACTIVE",
N1721="BSS Hardware Issue","ACTIVE",
N1721="Sites strategiques, MLL, Pylone, etc.","PASSIVE",
N1721="AKTIVCO DEFAUT GE &amp; POWER Cabinet","PASSIVE",
N1721="AKTIVCO Coupure ENEO &amp; Baisse de tension","PASSIVE",
N1721="Coupure ENEO &amp; Baisse de tension","PASSIVE",
N1721="Defaut GE &amp; POWER Cabinet","PASSIVE",
N1721="Sharing","PASSIVE",
N1721="Sites strategiques &amp; DataCenter","PASSIVE",
N1721="Exclu","Exclu",
N1721="SAT","ACTIVE",
N1721="SPARE-ISSUE","SPARE-ISSUE",
N1721="Fiber CAmtel","ACTIVE",
N1721="Fiber AOF","ACTIVE",
N1721="Projet OCM (HUAWEI)","PLANNED WORKS",
N1721="Projet OCM (NOKIA)","PLANNED WORKS",
N1721="ACCESS-ISSUE","ACCESS-ISSUE",
N1721="Projet OCM (ZTE, NOKIA, autres projets)","PLANNED WORKS",
N1721="No root CAuse","No root cause",
N1721="ODU HS","ACTIVE",
N1721="IP &amp; VLAN","ACTIVE",
N1721="Warehouse HUAWEI","SPARE-ISSUE",
N1721="SPARE-HS","SPARE-ISSUE",
N1721="Power Telco","ACTIVE"
),"")</f>
        <v>No root cause</v>
      </c>
      <c r="P1721" s="59">
        <v>0</v>
      </c>
      <c r="Q1721" s="59">
        <v>0</v>
      </c>
      <c r="R1721" s="59">
        <v>0</v>
      </c>
      <c r="S1721" s="59">
        <v>0</v>
      </c>
      <c r="T1721" s="59">
        <v>0</v>
      </c>
      <c r="U1721" s="59">
        <v>0</v>
      </c>
      <c r="V1721" s="14"/>
      <c r="W1721" s="14"/>
      <c r="X1721" s="14"/>
      <c r="Y1721" s="14"/>
      <c r="Z1721" s="14"/>
      <c r="AA1721" s="31" t="s">
        <v>16</v>
      </c>
      <c r="AB1721" s="31" t="s">
        <v>16</v>
      </c>
      <c r="AC1721" s="7" t="s">
        <v>16</v>
      </c>
      <c r="AD1721" s="3"/>
      <c r="AE1721" s="3" t="s">
        <v>16</v>
      </c>
      <c r="AF1721" s="7" t="s">
        <v>16</v>
      </c>
      <c r="AG1721" s="32" t="s">
        <v>16</v>
      </c>
      <c r="AH1721" s="32" t="s">
        <v>16</v>
      </c>
      <c r="AI1721" s="32" t="s">
        <v>16</v>
      </c>
      <c r="AJ1721" s="32" t="s">
        <v>16</v>
      </c>
      <c r="AK1721" s="32" t="s">
        <v>16</v>
      </c>
      <c r="AL1721" s="32" t="s">
        <v>16</v>
      </c>
      <c r="AM1721" s="32" t="s">
        <v>16</v>
      </c>
      <c r="AN1721" s="9" t="s">
        <v>16</v>
      </c>
      <c r="AO1721" s="9" t="s">
        <v>16</v>
      </c>
      <c r="AP1721" s="9" t="s">
        <v>16</v>
      </c>
      <c r="AQ1721" s="14"/>
      <c r="AR1721" s="14"/>
    </row>
    <row r="1722" spans="1:44" s="9" customFormat="1" hidden="1" x14ac:dyDescent="0.3">
      <c r="A1722" s="1" t="s">
        <v>3284</v>
      </c>
      <c r="B1722" s="1" t="s">
        <v>3285</v>
      </c>
      <c r="C1722" s="1" t="s">
        <v>22</v>
      </c>
      <c r="D1722" s="1" t="s">
        <v>189</v>
      </c>
      <c r="E1722" s="56" t="s">
        <v>24</v>
      </c>
      <c r="F1722" s="1" t="s">
        <v>733</v>
      </c>
      <c r="G1722" s="49" t="s">
        <v>5897</v>
      </c>
      <c r="H1722" s="22" t="str">
        <f>_xlfn.XLOOKUP(B1722,[1]SITE!$B:$B,[1]SITE!$CK:$CK,"")</f>
        <v>Operationnel</v>
      </c>
      <c r="I1722" s="22"/>
      <c r="J1722" s="22" t="str">
        <f>_xlfn.XLOOKUP(B1722,[1]SITE!$B:$B,[1]SITE!$I:$I,"")</f>
        <v>No impact</v>
      </c>
      <c r="K1722" s="30"/>
      <c r="L1722" s="15" t="str" cm="1">
        <f t="array" ref="L1722">IFERROR(_xlfn.IFS(
N1722="MPR ISSUE","PDH",
N1722="BSS Hardware Issue","BSS",
N1722="Sites strategiques, MLL, Pylone, etc.","ENVTECH",
N1722="AKTIVCO DEFAUT GE &amp; POWER Cabinet","AKTIVCO",
N1722="AKTIVCO Coupure ENEO &amp; Baisse de tension","AKTIVCO GRID ONLY",
N1722="Coupure ENEO &amp; Baisse de tension","IHS GRID ONLY",
N1722="Defaut GE &amp; POWER Cabinet","IHS",
N1722="Sharing","Partners",
N1722="Sites strategiques &amp; DataCenter","SST &amp; DC",
N1722="Exclu","Exclu",
N1722="SAT","SAT",
N1722="SPARE-ISSUE","SPARE-ISSUE",
N1722="Fiber CAmtel","TRANS_FO_CAMTEL",
N1722="Fiber AOF","Fiber AOF",
N1722="Projet OCM (HUAWEI)","TRAVAUX-HUAWEI",
N1722="Projet OCM (NOKIA)","TRAVAUX-NOKIA",
N1722="ACCESS-ISSUE","ACCESS-ISSUE",
N1722="Projet OCM (ZTE, NOKIA, autres projets)","TRAVAUX OCM",
N1722="No root CAuse","No root cause",
N1722="ODU HS","PDH",
N1722="IP &amp; VLAN","PDH",
N1722="Warehouse HUAWEI","SPARE-ISSUE",
N1722="SPARE-HS","SPARE-ISSUE",
N1722="Power Telco","BSS"
),"")</f>
        <v>No root cause</v>
      </c>
      <c r="M1722" s="16" t="str" cm="1">
        <f t="array" ref="M1722">IFERROR(_xlfn.IFS(
N1722="MPR ISSUE","TX ISSUE",
N1722="BSS Hardware Issue","RAN ISSUE",
N1722="Sites strategiques, MLL, Pylone, etc.","ENVTECH",
N1722="AKTIVCO DEFAUT GE &amp; POWER Cabinet","POWER ISSUE",
N1722="AKTIVCO Coupure ENEO &amp; Baisse de tension","POWER ISSUE",
N1722="Coupure ENEO &amp; Baisse de tension","POWER ISSUE",
N1722="Defaut GE &amp; POWER Cabinet","POWER ISSUE",
N1722="Sharing","POWER ISSUE",
N1722="Sites strategiques &amp; DataCenter","POWER ISSUE",
N1722="Exclu","Exclu",
N1722="SAT","TX ISSUE",
N1722="SPARE-ISSUE","SPARE-ISSUE",
N1722="Fiber CAmtel","TX ISSUE",
N1722="Fiber AOF","TX ISSUE",
N1722="Projet OCM (HUAWEI)","TRAVAUX-HUAWEI",
N1722="Projet OCM (NOKIA)","TRAVAUX -NOKIA",
N1722="ACCESS-ISSUE","ACCESS-ISSUE",
N1722="Projet OCM (ZTE, NOKIA, autres projets)","TRAVAUX OCM",
N1722="No root CAuse","No root cause",
N1722="ODU HS","TX ISSUE",
N1722="IP &amp; VLAN","TX ISSUE",
N1722="Warehouse HUAWEI","SPARE-ISSUE",
N1722="SPARE-HS","SPARE-ISSUE",
N1722="Power Telco","RAN ISSUE"
),"")</f>
        <v>No root cause</v>
      </c>
      <c r="N1722" s="29" t="s">
        <v>5652</v>
      </c>
      <c r="O1722" s="17" t="str" cm="1">
        <f t="array" ref="O1722">IFERROR(_xlfn.IFS(
N1722="MPR ISSUE","ACTIVE",
N1722="BSS Hardware Issue","ACTIVE",
N1722="Sites strategiques, MLL, Pylone, etc.","PASSIVE",
N1722="AKTIVCO DEFAUT GE &amp; POWER Cabinet","PASSIVE",
N1722="AKTIVCO Coupure ENEO &amp; Baisse de tension","PASSIVE",
N1722="Coupure ENEO &amp; Baisse de tension","PASSIVE",
N1722="Defaut GE &amp; POWER Cabinet","PASSIVE",
N1722="Sharing","PASSIVE",
N1722="Sites strategiques &amp; DataCenter","PASSIVE",
N1722="Exclu","Exclu",
N1722="SAT","ACTIVE",
N1722="SPARE-ISSUE","SPARE-ISSUE",
N1722="Fiber CAmtel","ACTIVE",
N1722="Fiber AOF","ACTIVE",
N1722="Projet OCM (HUAWEI)","PLANNED WORKS",
N1722="Projet OCM (NOKIA)","PLANNED WORKS",
N1722="ACCESS-ISSUE","ACCESS-ISSUE",
N1722="Projet OCM (ZTE, NOKIA, autres projets)","PLANNED WORKS",
N1722="No root CAuse","No root cause",
N1722="ODU HS","ACTIVE",
N1722="IP &amp; VLAN","ACTIVE",
N1722="Warehouse HUAWEI","SPARE-ISSUE",
N1722="SPARE-HS","SPARE-ISSUE",
N1722="Power Telco","ACTIVE"
),"")</f>
        <v>No root cause</v>
      </c>
      <c r="P1722" s="59">
        <v>0</v>
      </c>
      <c r="Q1722" s="59">
        <v>1.5159816569786523E-3</v>
      </c>
      <c r="R1722" s="59">
        <v>0</v>
      </c>
      <c r="S1722" s="59">
        <v>0</v>
      </c>
      <c r="T1722" s="59">
        <v>6.1966196105960343</v>
      </c>
      <c r="U1722" s="59">
        <v>0</v>
      </c>
      <c r="V1722" s="14"/>
      <c r="W1722" s="14"/>
      <c r="X1722" s="14"/>
      <c r="Y1722" s="14"/>
      <c r="Z1722" s="14"/>
      <c r="AA1722" s="31" t="s">
        <v>16</v>
      </c>
      <c r="AB1722" s="31" t="s">
        <v>16</v>
      </c>
      <c r="AC1722" s="7" t="s">
        <v>16</v>
      </c>
      <c r="AD1722" s="3"/>
      <c r="AE1722" s="3" t="s">
        <v>16</v>
      </c>
      <c r="AF1722" s="7" t="s">
        <v>16</v>
      </c>
      <c r="AG1722" s="32" t="s">
        <v>16</v>
      </c>
      <c r="AH1722" s="32" t="s">
        <v>16</v>
      </c>
      <c r="AI1722" s="32" t="s">
        <v>16</v>
      </c>
      <c r="AJ1722" s="32" t="s">
        <v>16</v>
      </c>
      <c r="AK1722" s="32" t="s">
        <v>16</v>
      </c>
      <c r="AL1722" s="32" t="s">
        <v>16</v>
      </c>
      <c r="AM1722" s="32" t="s">
        <v>16</v>
      </c>
      <c r="AN1722" s="9" t="s">
        <v>16</v>
      </c>
      <c r="AO1722" s="9" t="s">
        <v>16</v>
      </c>
      <c r="AP1722" s="9" t="s">
        <v>16</v>
      </c>
      <c r="AQ1722" s="14"/>
      <c r="AR1722" s="14"/>
    </row>
    <row r="1723" spans="1:44" s="9" customFormat="1" hidden="1" x14ac:dyDescent="0.3">
      <c r="A1723" s="1" t="s">
        <v>2316</v>
      </c>
      <c r="B1723" s="51" t="s">
        <v>2317</v>
      </c>
      <c r="C1723" s="51" t="s">
        <v>11</v>
      </c>
      <c r="D1723" s="51" t="s">
        <v>146</v>
      </c>
      <c r="E1723" s="56" t="s">
        <v>38</v>
      </c>
      <c r="F1723" s="51" t="s">
        <v>39</v>
      </c>
      <c r="G1723" s="22" t="s">
        <v>5896</v>
      </c>
      <c r="H1723" s="22" t="str">
        <f>_xlfn.XLOOKUP(B1723,[1]SITE!$B:$B,[1]SITE!$CK:$CK,"")</f>
        <v>Operationnel</v>
      </c>
      <c r="I1723" s="22"/>
      <c r="J1723" s="22" t="str">
        <f>_xlfn.XLOOKUP(B1723,[1]SITE!$B:$B,[1]SITE!$I:$I,"")</f>
        <v>No impact</v>
      </c>
      <c r="K1723" s="30"/>
      <c r="L1723" s="15" t="str" cm="1">
        <f t="array" ref="L1723">IFERROR(_xlfn.IFS(
N1723="MPR ISSUE","PDH",
N1723="BSS Hardware Issue","BSS",
N1723="Sites strategiques, MLL, Pylone, etc.","ENVTECH",
N1723="AKTIVCO DEFAUT GE &amp; POWER Cabinet","AKTIVCO",
N1723="AKTIVCO Coupure ENEO &amp; Baisse de tension","AKTIVCO GRID ONLY",
N1723="Coupure ENEO &amp; Baisse de tension","IHS GRID ONLY",
N1723="Defaut GE &amp; POWER Cabinet","IHS",
N1723="Sharing","Partners",
N1723="Sites strategiques &amp; DataCenter","SST &amp; DC",
N1723="Exclu","Exclu",
N1723="SAT","SAT",
N1723="SPARE-ISSUE","SPARE-ISSUE",
N1723="Fiber CAmtel","TRANS_FO_CAMTEL",
N1723="Fiber AOF","Fiber AOF",
N1723="Projet OCM (HUAWEI)","TRAVAUX-HUAWEI",
N1723="Projet OCM (NOKIA)","TRAVAUX-NOKIA",
N1723="ACCESS-ISSUE","ACCESS-ISSUE",
N1723="Projet OCM (ZTE, NOKIA, autres projets)","TRAVAUX OCM",
N1723="No root CAuse","No root cause",
N1723="ODU HS","PDH",
N1723="IP &amp; VLAN","PDH",
N1723="Warehouse HUAWEI","SPARE-ISSUE",
N1723="SPARE-HS","SPARE-ISSUE",
N1723="Power Telco","BSS"
),"")</f>
        <v>No root cause</v>
      </c>
      <c r="M1723" s="16" t="str" cm="1">
        <f t="array" ref="M1723">IFERROR(_xlfn.IFS(
N1723="MPR ISSUE","TX ISSUE",
N1723="BSS Hardware Issue","RAN ISSUE",
N1723="Sites strategiques, MLL, Pylone, etc.","ENVTECH",
N1723="AKTIVCO DEFAUT GE &amp; POWER Cabinet","POWER ISSUE",
N1723="AKTIVCO Coupure ENEO &amp; Baisse de tension","POWER ISSUE",
N1723="Coupure ENEO &amp; Baisse de tension","POWER ISSUE",
N1723="Defaut GE &amp; POWER Cabinet","POWER ISSUE",
N1723="Sharing","POWER ISSUE",
N1723="Sites strategiques &amp; DataCenter","POWER ISSUE",
N1723="Exclu","Exclu",
N1723="SAT","TX ISSUE",
N1723="SPARE-ISSUE","SPARE-ISSUE",
N1723="Fiber CAmtel","TX ISSUE",
N1723="Fiber AOF","TX ISSUE",
N1723="Projet OCM (HUAWEI)","TRAVAUX-HUAWEI",
N1723="Projet OCM (NOKIA)","TRAVAUX -NOKIA",
N1723="ACCESS-ISSUE","ACCESS-ISSUE",
N1723="Projet OCM (ZTE, NOKIA, autres projets)","TRAVAUX OCM",
N1723="No root CAuse","No root cause",
N1723="ODU HS","TX ISSUE",
N1723="IP &amp; VLAN","TX ISSUE",
N1723="Warehouse HUAWEI","SPARE-ISSUE",
N1723="SPARE-HS","SPARE-ISSUE",
N1723="Power Telco","RAN ISSUE"
),"")</f>
        <v>No root cause</v>
      </c>
      <c r="N1723" s="29" t="s">
        <v>5652</v>
      </c>
      <c r="O1723" s="17" t="str" cm="1">
        <f t="array" ref="O1723">IFERROR(_xlfn.IFS(
N1723="MPR ISSUE","ACTIVE",
N1723="BSS Hardware Issue","ACTIVE",
N1723="Sites strategiques, MLL, Pylone, etc.","PASSIVE",
N1723="AKTIVCO DEFAUT GE &amp; POWER Cabinet","PASSIVE",
N1723="AKTIVCO Coupure ENEO &amp; Baisse de tension","PASSIVE",
N1723="Coupure ENEO &amp; Baisse de tension","PASSIVE",
N1723="Defaut GE &amp; POWER Cabinet","PASSIVE",
N1723="Sharing","PASSIVE",
N1723="Sites strategiques &amp; DataCenter","PASSIVE",
N1723="Exclu","Exclu",
N1723="SAT","ACTIVE",
N1723="SPARE-ISSUE","SPARE-ISSUE",
N1723="Fiber CAmtel","ACTIVE",
N1723="Fiber AOF","ACTIVE",
N1723="Projet OCM (HUAWEI)","PLANNED WORKS",
N1723="Projet OCM (NOKIA)","PLANNED WORKS",
N1723="ACCESS-ISSUE","ACCESS-ISSUE",
N1723="Projet OCM (ZTE, NOKIA, autres projets)","PLANNED WORKS",
N1723="No root CAuse","No root cause",
N1723="ODU HS","ACTIVE",
N1723="IP &amp; VLAN","ACTIVE",
N1723="Warehouse HUAWEI","SPARE-ISSUE",
N1723="SPARE-HS","SPARE-ISSUE",
N1723="Power Telco","ACTIVE"
),"")</f>
        <v>No root cause</v>
      </c>
      <c r="P1723" s="59">
        <v>0</v>
      </c>
      <c r="Q1723" s="59">
        <v>0</v>
      </c>
      <c r="R1723" s="59">
        <v>0</v>
      </c>
      <c r="S1723" s="59">
        <v>0</v>
      </c>
      <c r="T1723" s="59">
        <v>0</v>
      </c>
      <c r="U1723" s="59">
        <v>0</v>
      </c>
      <c r="V1723" s="14"/>
      <c r="W1723" s="14"/>
      <c r="X1723" s="14"/>
      <c r="Y1723" s="14"/>
      <c r="Z1723" s="14"/>
      <c r="AA1723" s="31" t="s">
        <v>16</v>
      </c>
      <c r="AB1723" s="31" t="s">
        <v>16</v>
      </c>
      <c r="AC1723" s="7" t="s">
        <v>16</v>
      </c>
      <c r="AD1723" s="3"/>
      <c r="AE1723" s="3" t="s">
        <v>16</v>
      </c>
      <c r="AF1723" s="7" t="s">
        <v>16</v>
      </c>
      <c r="AG1723" s="32" t="s">
        <v>16</v>
      </c>
      <c r="AH1723" s="32" t="s">
        <v>16</v>
      </c>
      <c r="AI1723" s="32" t="s">
        <v>16</v>
      </c>
      <c r="AJ1723" s="32" t="s">
        <v>16</v>
      </c>
      <c r="AK1723" s="32" t="s">
        <v>16</v>
      </c>
      <c r="AL1723" s="32" t="s">
        <v>16</v>
      </c>
      <c r="AM1723" s="32" t="s">
        <v>16</v>
      </c>
      <c r="AN1723" s="9" t="s">
        <v>16</v>
      </c>
      <c r="AO1723" s="9" t="s">
        <v>16</v>
      </c>
      <c r="AP1723" s="9" t="s">
        <v>16</v>
      </c>
      <c r="AQ1723" s="14"/>
      <c r="AR1723" s="14"/>
    </row>
    <row r="1724" spans="1:44" s="9" customFormat="1" hidden="1" x14ac:dyDescent="0.3">
      <c r="A1724" s="1" t="s">
        <v>733</v>
      </c>
      <c r="B1724" s="1" t="s">
        <v>3294</v>
      </c>
      <c r="C1724" s="1" t="s">
        <v>22</v>
      </c>
      <c r="D1724" s="1" t="s">
        <v>90</v>
      </c>
      <c r="E1724" s="56" t="s">
        <v>24</v>
      </c>
      <c r="F1724" s="1" t="s">
        <v>733</v>
      </c>
      <c r="G1724" s="49" t="s">
        <v>5897</v>
      </c>
      <c r="H1724" s="22" t="str">
        <f>_xlfn.XLOOKUP(B1724,[1]SITE!$B:$B,[1]SITE!$CK:$CK,"")</f>
        <v>Operationnel</v>
      </c>
      <c r="I1724" s="22"/>
      <c r="J1724" s="22" t="str">
        <f>_xlfn.XLOOKUP(B1724,[1]SITE!$B:$B,[1]SITE!$I:$I,"")</f>
        <v>No impact</v>
      </c>
      <c r="K1724" s="30"/>
      <c r="L1724" s="15" t="str" cm="1">
        <f t="array" ref="L1724">IFERROR(_xlfn.IFS(
N1724="MPR ISSUE","PDH",
N1724="BSS Hardware Issue","BSS",
N1724="Sites strategiques, MLL, Pylone, etc.","ENVTECH",
N1724="AKTIVCO DEFAUT GE &amp; POWER Cabinet","AKTIVCO",
N1724="AKTIVCO Coupure ENEO &amp; Baisse de tension","AKTIVCO GRID ONLY",
N1724="Coupure ENEO &amp; Baisse de tension","IHS GRID ONLY",
N1724="Defaut GE &amp; POWER Cabinet","IHS",
N1724="Sharing","Partners",
N1724="Sites strategiques &amp; DataCenter","SST &amp; DC",
N1724="Exclu","Exclu",
N1724="SAT","SAT",
N1724="SPARE-ISSUE","SPARE-ISSUE",
N1724="Fiber CAmtel","TRANS_FO_CAMTEL",
N1724="Fiber AOF","Fiber AOF",
N1724="Projet OCM (HUAWEI)","TRAVAUX-HUAWEI",
N1724="Projet OCM (NOKIA)","TRAVAUX-NOKIA",
N1724="ACCESS-ISSUE","ACCESS-ISSUE",
N1724="Projet OCM (ZTE, NOKIA, autres projets)","TRAVAUX OCM",
N1724="No root CAuse","No root cause",
N1724="ODU HS","PDH",
N1724="IP &amp; VLAN","PDH",
N1724="Warehouse HUAWEI","SPARE-ISSUE",
N1724="SPARE-HS","SPARE-ISSUE",
N1724="Power Telco","BSS"
),"")</f>
        <v>No root cause</v>
      </c>
      <c r="M1724" s="16" t="str" cm="1">
        <f t="array" ref="M1724">IFERROR(_xlfn.IFS(
N1724="MPR ISSUE","TX ISSUE",
N1724="BSS Hardware Issue","RAN ISSUE",
N1724="Sites strategiques, MLL, Pylone, etc.","ENVTECH",
N1724="AKTIVCO DEFAUT GE &amp; POWER Cabinet","POWER ISSUE",
N1724="AKTIVCO Coupure ENEO &amp; Baisse de tension","POWER ISSUE",
N1724="Coupure ENEO &amp; Baisse de tension","POWER ISSUE",
N1724="Defaut GE &amp; POWER Cabinet","POWER ISSUE",
N1724="Sharing","POWER ISSUE",
N1724="Sites strategiques &amp; DataCenter","POWER ISSUE",
N1724="Exclu","Exclu",
N1724="SAT","TX ISSUE",
N1724="SPARE-ISSUE","SPARE-ISSUE",
N1724="Fiber CAmtel","TX ISSUE",
N1724="Fiber AOF","TX ISSUE",
N1724="Projet OCM (HUAWEI)","TRAVAUX-HUAWEI",
N1724="Projet OCM (NOKIA)","TRAVAUX -NOKIA",
N1724="ACCESS-ISSUE","ACCESS-ISSUE",
N1724="Projet OCM (ZTE, NOKIA, autres projets)","TRAVAUX OCM",
N1724="No root CAuse","No root cause",
N1724="ODU HS","TX ISSUE",
N1724="IP &amp; VLAN","TX ISSUE",
N1724="Warehouse HUAWEI","SPARE-ISSUE",
N1724="SPARE-HS","SPARE-ISSUE",
N1724="Power Telco","RAN ISSUE"
),"")</f>
        <v>No root cause</v>
      </c>
      <c r="N1724" s="29" t="s">
        <v>5652</v>
      </c>
      <c r="O1724" s="17" t="str" cm="1">
        <f t="array" ref="O1724">IFERROR(_xlfn.IFS(
N1724="MPR ISSUE","ACTIVE",
N1724="BSS Hardware Issue","ACTIVE",
N1724="Sites strategiques, MLL, Pylone, etc.","PASSIVE",
N1724="AKTIVCO DEFAUT GE &amp; POWER Cabinet","PASSIVE",
N1724="AKTIVCO Coupure ENEO &amp; Baisse de tension","PASSIVE",
N1724="Coupure ENEO &amp; Baisse de tension","PASSIVE",
N1724="Defaut GE &amp; POWER Cabinet","PASSIVE",
N1724="Sharing","PASSIVE",
N1724="Sites strategiques &amp; DataCenter","PASSIVE",
N1724="Exclu","Exclu",
N1724="SAT","ACTIVE",
N1724="SPARE-ISSUE","SPARE-ISSUE",
N1724="Fiber CAmtel","ACTIVE",
N1724="Fiber AOF","ACTIVE",
N1724="Projet OCM (HUAWEI)","PLANNED WORKS",
N1724="Projet OCM (NOKIA)","PLANNED WORKS",
N1724="ACCESS-ISSUE","ACCESS-ISSUE",
N1724="Projet OCM (ZTE, NOKIA, autres projets)","PLANNED WORKS",
N1724="No root CAuse","No root cause",
N1724="ODU HS","ACTIVE",
N1724="IP &amp; VLAN","ACTIVE",
N1724="Warehouse HUAWEI","SPARE-ISSUE",
N1724="SPARE-HS","SPARE-ISSUE",
N1724="Power Telco","ACTIVE"
),"")</f>
        <v>No root cause</v>
      </c>
      <c r="P1724" s="59">
        <v>0</v>
      </c>
      <c r="Q1724" s="59">
        <v>1.8726832233265701E-3</v>
      </c>
      <c r="R1724" s="59">
        <v>0</v>
      </c>
      <c r="S1724" s="59">
        <v>0</v>
      </c>
      <c r="T1724" s="59">
        <v>2.8504378868428484</v>
      </c>
      <c r="U1724" s="59">
        <v>0</v>
      </c>
      <c r="V1724" s="14"/>
      <c r="W1724" s="14"/>
      <c r="X1724" s="14"/>
      <c r="Y1724" s="14"/>
      <c r="Z1724" s="14"/>
      <c r="AA1724" s="31" t="s">
        <v>16</v>
      </c>
      <c r="AB1724" s="31" t="s">
        <v>16</v>
      </c>
      <c r="AC1724" s="7" t="s">
        <v>16</v>
      </c>
      <c r="AD1724" s="3"/>
      <c r="AE1724" s="3" t="s">
        <v>16</v>
      </c>
      <c r="AF1724" s="7" t="s">
        <v>16</v>
      </c>
      <c r="AG1724" s="32" t="s">
        <v>16</v>
      </c>
      <c r="AH1724" s="32" t="s">
        <v>16</v>
      </c>
      <c r="AI1724" s="32" t="s">
        <v>16</v>
      </c>
      <c r="AJ1724" s="32" t="s">
        <v>16</v>
      </c>
      <c r="AK1724" s="32" t="s">
        <v>16</v>
      </c>
      <c r="AL1724" s="32" t="s">
        <v>16</v>
      </c>
      <c r="AM1724" s="32" t="s">
        <v>16</v>
      </c>
      <c r="AN1724" s="9" t="s">
        <v>16</v>
      </c>
      <c r="AO1724" s="9" t="s">
        <v>16</v>
      </c>
      <c r="AP1724" s="9" t="s">
        <v>16</v>
      </c>
      <c r="AQ1724" s="14"/>
      <c r="AR1724" s="14"/>
    </row>
    <row r="1725" spans="1:44" s="9" customFormat="1" hidden="1" x14ac:dyDescent="0.3">
      <c r="A1725" s="1" t="s">
        <v>3455</v>
      </c>
      <c r="B1725" s="51" t="s">
        <v>3456</v>
      </c>
      <c r="C1725" s="51" t="s">
        <v>2753</v>
      </c>
      <c r="D1725" s="51" t="s">
        <v>12</v>
      </c>
      <c r="E1725" s="56" t="s">
        <v>38</v>
      </c>
      <c r="F1725" s="51" t="s">
        <v>39</v>
      </c>
      <c r="G1725" s="22" t="s">
        <v>5896</v>
      </c>
      <c r="H1725" s="22" t="str">
        <f>_xlfn.XLOOKUP(B1725,[1]SITE!$B:$B,[1]SITE!$CK:$CK,"")</f>
        <v>Operationnel</v>
      </c>
      <c r="I1725" s="22"/>
      <c r="J1725" s="22" t="str">
        <f>_xlfn.XLOOKUP(B1725,[1]SITE!$B:$B,[1]SITE!$I:$I,"")</f>
        <v>No impact</v>
      </c>
      <c r="K1725" s="30"/>
      <c r="L1725" s="15" t="str" cm="1">
        <f t="array" ref="L1725">IFERROR(_xlfn.IFS(
N1725="MPR ISSUE","PDH",
N1725="BSS Hardware Issue","BSS",
N1725="Sites strategiques, MLL, Pylone, etc.","ENVTECH",
N1725="AKTIVCO DEFAUT GE &amp; POWER Cabinet","AKTIVCO",
N1725="AKTIVCO Coupure ENEO &amp; Baisse de tension","AKTIVCO GRID ONLY",
N1725="Coupure ENEO &amp; Baisse de tension","IHS GRID ONLY",
N1725="Defaut GE &amp; POWER Cabinet","IHS",
N1725="Sharing","Partners",
N1725="Sites strategiques &amp; DataCenter","SST &amp; DC",
N1725="Exclu","Exclu",
N1725="SAT","SAT",
N1725="SPARE-ISSUE","SPARE-ISSUE",
N1725="Fiber CAmtel","TRANS_FO_CAMTEL",
N1725="Fiber AOF","Fiber AOF",
N1725="Projet OCM (HUAWEI)","TRAVAUX-HUAWEI",
N1725="Projet OCM (NOKIA)","TRAVAUX-NOKIA",
N1725="ACCESS-ISSUE","ACCESS-ISSUE",
N1725="Projet OCM (ZTE, NOKIA, autres projets)","TRAVAUX OCM",
N1725="No root CAuse","No root cause",
N1725="ODU HS","PDH",
N1725="IP &amp; VLAN","PDH",
N1725="Warehouse HUAWEI","SPARE-ISSUE",
N1725="SPARE-HS","SPARE-ISSUE",
N1725="Power Telco","BSS"
),"")</f>
        <v>No root cause</v>
      </c>
      <c r="M1725" s="16" t="str" cm="1">
        <f t="array" ref="M1725">IFERROR(_xlfn.IFS(
N1725="MPR ISSUE","TX ISSUE",
N1725="BSS Hardware Issue","RAN ISSUE",
N1725="Sites strategiques, MLL, Pylone, etc.","ENVTECH",
N1725="AKTIVCO DEFAUT GE &amp; POWER Cabinet","POWER ISSUE",
N1725="AKTIVCO Coupure ENEO &amp; Baisse de tension","POWER ISSUE",
N1725="Coupure ENEO &amp; Baisse de tension","POWER ISSUE",
N1725="Defaut GE &amp; POWER Cabinet","POWER ISSUE",
N1725="Sharing","POWER ISSUE",
N1725="Sites strategiques &amp; DataCenter","POWER ISSUE",
N1725="Exclu","Exclu",
N1725="SAT","TX ISSUE",
N1725="SPARE-ISSUE","SPARE-ISSUE",
N1725="Fiber CAmtel","TX ISSUE",
N1725="Fiber AOF","TX ISSUE",
N1725="Projet OCM (HUAWEI)","TRAVAUX-HUAWEI",
N1725="Projet OCM (NOKIA)","TRAVAUX -NOKIA",
N1725="ACCESS-ISSUE","ACCESS-ISSUE",
N1725="Projet OCM (ZTE, NOKIA, autres projets)","TRAVAUX OCM",
N1725="No root CAuse","No root cause",
N1725="ODU HS","TX ISSUE",
N1725="IP &amp; VLAN","TX ISSUE",
N1725="Warehouse HUAWEI","SPARE-ISSUE",
N1725="SPARE-HS","SPARE-ISSUE",
N1725="Power Telco","RAN ISSUE"
),"")</f>
        <v>No root cause</v>
      </c>
      <c r="N1725" s="29" t="s">
        <v>5652</v>
      </c>
      <c r="O1725" s="17" t="str" cm="1">
        <f t="array" ref="O1725">IFERROR(_xlfn.IFS(
N1725="MPR ISSUE","ACTIVE",
N1725="BSS Hardware Issue","ACTIVE",
N1725="Sites strategiques, MLL, Pylone, etc.","PASSIVE",
N1725="AKTIVCO DEFAUT GE &amp; POWER Cabinet","PASSIVE",
N1725="AKTIVCO Coupure ENEO &amp; Baisse de tension","PASSIVE",
N1725="Coupure ENEO &amp; Baisse de tension","PASSIVE",
N1725="Defaut GE &amp; POWER Cabinet","PASSIVE",
N1725="Sharing","PASSIVE",
N1725="Sites strategiques &amp; DataCenter","PASSIVE",
N1725="Exclu","Exclu",
N1725="SAT","ACTIVE",
N1725="SPARE-ISSUE","SPARE-ISSUE",
N1725="Fiber CAmtel","ACTIVE",
N1725="Fiber AOF","ACTIVE",
N1725="Projet OCM (HUAWEI)","PLANNED WORKS",
N1725="Projet OCM (NOKIA)","PLANNED WORKS",
N1725="ACCESS-ISSUE","ACCESS-ISSUE",
N1725="Projet OCM (ZTE, NOKIA, autres projets)","PLANNED WORKS",
N1725="No root CAuse","No root cause",
N1725="ODU HS","ACTIVE",
N1725="IP &amp; VLAN","ACTIVE",
N1725="Warehouse HUAWEI","SPARE-ISSUE",
N1725="SPARE-HS","SPARE-ISSUE",
N1725="Power Telco","ACTIVE"
),"")</f>
        <v>No root cause</v>
      </c>
      <c r="P1725" s="59">
        <v>0</v>
      </c>
      <c r="Q1725" s="59">
        <v>0</v>
      </c>
      <c r="R1725" s="59">
        <v>0</v>
      </c>
      <c r="S1725" s="59">
        <v>0</v>
      </c>
      <c r="T1725" s="59">
        <v>0</v>
      </c>
      <c r="U1725" s="59">
        <v>0</v>
      </c>
      <c r="V1725" s="14"/>
      <c r="W1725" s="14"/>
      <c r="X1725" s="14"/>
      <c r="Y1725" s="14"/>
      <c r="Z1725" s="14"/>
      <c r="AA1725" s="31" t="s">
        <v>16</v>
      </c>
      <c r="AB1725" s="31" t="s">
        <v>16</v>
      </c>
      <c r="AC1725" s="7" t="s">
        <v>16</v>
      </c>
      <c r="AD1725" s="3"/>
      <c r="AE1725" s="3" t="s">
        <v>16</v>
      </c>
      <c r="AF1725" s="7" t="s">
        <v>16</v>
      </c>
      <c r="AG1725" s="32" t="s">
        <v>16</v>
      </c>
      <c r="AH1725" s="32" t="s">
        <v>16</v>
      </c>
      <c r="AI1725" s="32" t="s">
        <v>16</v>
      </c>
      <c r="AJ1725" s="32" t="s">
        <v>16</v>
      </c>
      <c r="AK1725" s="32" t="s">
        <v>16</v>
      </c>
      <c r="AL1725" s="32" t="s">
        <v>16</v>
      </c>
      <c r="AM1725" s="32" t="s">
        <v>16</v>
      </c>
      <c r="AN1725" s="9" t="s">
        <v>16</v>
      </c>
      <c r="AO1725" s="9" t="s">
        <v>16</v>
      </c>
      <c r="AP1725" s="9" t="s">
        <v>16</v>
      </c>
      <c r="AQ1725" s="14"/>
      <c r="AR1725" s="14"/>
    </row>
    <row r="1726" spans="1:44" s="9" customFormat="1" hidden="1" x14ac:dyDescent="0.3">
      <c r="A1726" s="1" t="s">
        <v>932</v>
      </c>
      <c r="B1726" s="1" t="s">
        <v>933</v>
      </c>
      <c r="C1726" s="1" t="s">
        <v>11</v>
      </c>
      <c r="D1726" s="1" t="s">
        <v>12</v>
      </c>
      <c r="E1726" s="56" t="s">
        <v>24</v>
      </c>
      <c r="F1726" s="1" t="s">
        <v>25</v>
      </c>
      <c r="G1726" s="49" t="s">
        <v>5897</v>
      </c>
      <c r="H1726" s="22" t="str">
        <f>_xlfn.XLOOKUP(B1726,[1]SITE!$B:$B,[1]SITE!$CK:$CK,"")</f>
        <v>Operationnel</v>
      </c>
      <c r="I1726" s="22"/>
      <c r="J1726" s="22" t="str">
        <f>_xlfn.XLOOKUP(B1726,[1]SITE!$B:$B,[1]SITE!$I:$I,"")</f>
        <v>No impact</v>
      </c>
      <c r="K1726" s="30"/>
      <c r="L1726" s="15" t="str" cm="1">
        <f t="array" ref="L1726">IFERROR(_xlfn.IFS(
N1726="MPR ISSUE","PDH",
N1726="BSS Hardware Issue","BSS",
N1726="Sites strategiques, MLL, Pylone, etc.","ENVTECH",
N1726="AKTIVCO DEFAUT GE &amp; POWER Cabinet","AKTIVCO",
N1726="AKTIVCO Coupure ENEO &amp; Baisse de tension","AKTIVCO GRID ONLY",
N1726="Coupure ENEO &amp; Baisse de tension","IHS GRID ONLY",
N1726="Defaut GE &amp; POWER Cabinet","IHS",
N1726="Sharing","Partners",
N1726="Sites strategiques &amp; DataCenter","SST &amp; DC",
N1726="Exclu","Exclu",
N1726="SAT","SAT",
N1726="SPARE-ISSUE","SPARE-ISSUE",
N1726="Fiber CAmtel","TRANS_FO_CAMTEL",
N1726="Fiber AOF","Fiber AOF",
N1726="Projet OCM (HUAWEI)","TRAVAUX-HUAWEI",
N1726="Projet OCM (NOKIA)","TRAVAUX-NOKIA",
N1726="ACCESS-ISSUE","ACCESS-ISSUE",
N1726="Projet OCM (ZTE, NOKIA, autres projets)","TRAVAUX OCM",
N1726="No root CAuse","No root cause",
N1726="ODU HS","PDH",
N1726="IP &amp; VLAN","PDH",
N1726="Warehouse HUAWEI","SPARE-ISSUE",
N1726="SPARE-HS","SPARE-ISSUE",
N1726="Power Telco","BSS"
),"")</f>
        <v>No root cause</v>
      </c>
      <c r="M1726" s="16" t="str" cm="1">
        <f t="array" ref="M1726">IFERROR(_xlfn.IFS(
N1726="MPR ISSUE","TX ISSUE",
N1726="BSS Hardware Issue","RAN ISSUE",
N1726="Sites strategiques, MLL, Pylone, etc.","ENVTECH",
N1726="AKTIVCO DEFAUT GE &amp; POWER Cabinet","POWER ISSUE",
N1726="AKTIVCO Coupure ENEO &amp; Baisse de tension","POWER ISSUE",
N1726="Coupure ENEO &amp; Baisse de tension","POWER ISSUE",
N1726="Defaut GE &amp; POWER Cabinet","POWER ISSUE",
N1726="Sharing","POWER ISSUE",
N1726="Sites strategiques &amp; DataCenter","POWER ISSUE",
N1726="Exclu","Exclu",
N1726="SAT","TX ISSUE",
N1726="SPARE-ISSUE","SPARE-ISSUE",
N1726="Fiber CAmtel","TX ISSUE",
N1726="Fiber AOF","TX ISSUE",
N1726="Projet OCM (HUAWEI)","TRAVAUX-HUAWEI",
N1726="Projet OCM (NOKIA)","TRAVAUX -NOKIA",
N1726="ACCESS-ISSUE","ACCESS-ISSUE",
N1726="Projet OCM (ZTE, NOKIA, autres projets)","TRAVAUX OCM",
N1726="No root CAuse","No root cause",
N1726="ODU HS","TX ISSUE",
N1726="IP &amp; VLAN","TX ISSUE",
N1726="Warehouse HUAWEI","SPARE-ISSUE",
N1726="SPARE-HS","SPARE-ISSUE",
N1726="Power Telco","RAN ISSUE"
),"")</f>
        <v>No root cause</v>
      </c>
      <c r="N1726" s="29" t="s">
        <v>5652</v>
      </c>
      <c r="O1726" s="17" t="str" cm="1">
        <f t="array" ref="O1726">IFERROR(_xlfn.IFS(
N1726="MPR ISSUE","ACTIVE",
N1726="BSS Hardware Issue","ACTIVE",
N1726="Sites strategiques, MLL, Pylone, etc.","PASSIVE",
N1726="AKTIVCO DEFAUT GE &amp; POWER Cabinet","PASSIVE",
N1726="AKTIVCO Coupure ENEO &amp; Baisse de tension","PASSIVE",
N1726="Coupure ENEO &amp; Baisse de tension","PASSIVE",
N1726="Defaut GE &amp; POWER Cabinet","PASSIVE",
N1726="Sharing","PASSIVE",
N1726="Sites strategiques &amp; DataCenter","PASSIVE",
N1726="Exclu","Exclu",
N1726="SAT","ACTIVE",
N1726="SPARE-ISSUE","SPARE-ISSUE",
N1726="Fiber CAmtel","ACTIVE",
N1726="Fiber AOF","ACTIVE",
N1726="Projet OCM (HUAWEI)","PLANNED WORKS",
N1726="Projet OCM (NOKIA)","PLANNED WORKS",
N1726="ACCESS-ISSUE","ACCESS-ISSUE",
N1726="Projet OCM (ZTE, NOKIA, autres projets)","PLANNED WORKS",
N1726="No root CAuse","No root cause",
N1726="ODU HS","ACTIVE",
N1726="IP &amp; VLAN","ACTIVE",
N1726="Warehouse HUAWEI","SPARE-ISSUE",
N1726="SPARE-HS","SPARE-ISSUE",
N1726="Power Telco","ACTIVE"
),"")</f>
        <v>No root cause</v>
      </c>
      <c r="P1726" s="59">
        <v>0</v>
      </c>
      <c r="Q1726" s="59">
        <v>0</v>
      </c>
      <c r="R1726" s="59">
        <v>0</v>
      </c>
      <c r="S1726" s="59">
        <v>0</v>
      </c>
      <c r="T1726" s="59">
        <v>0</v>
      </c>
      <c r="U1726" s="59">
        <v>0</v>
      </c>
      <c r="V1726" s="14"/>
      <c r="W1726" s="14"/>
      <c r="X1726" s="14"/>
      <c r="Y1726" s="14"/>
      <c r="Z1726" s="14"/>
      <c r="AA1726" s="31" t="s">
        <v>16</v>
      </c>
      <c r="AB1726" s="31" t="s">
        <v>16</v>
      </c>
      <c r="AC1726" s="7" t="s">
        <v>16</v>
      </c>
      <c r="AD1726" s="3"/>
      <c r="AE1726" s="3" t="s">
        <v>16</v>
      </c>
      <c r="AF1726" s="7" t="s">
        <v>16</v>
      </c>
      <c r="AG1726" s="32" t="s">
        <v>16</v>
      </c>
      <c r="AH1726" s="32" t="s">
        <v>16</v>
      </c>
      <c r="AI1726" s="32" t="s">
        <v>16</v>
      </c>
      <c r="AJ1726" s="32" t="s">
        <v>16</v>
      </c>
      <c r="AK1726" s="32" t="s">
        <v>16</v>
      </c>
      <c r="AL1726" s="32" t="s">
        <v>16</v>
      </c>
      <c r="AM1726" s="32" t="s">
        <v>16</v>
      </c>
      <c r="AN1726" s="9" t="s">
        <v>16</v>
      </c>
      <c r="AO1726" s="9" t="s">
        <v>16</v>
      </c>
      <c r="AP1726" s="9" t="s">
        <v>16</v>
      </c>
      <c r="AQ1726" s="14"/>
      <c r="AR1726" s="14"/>
    </row>
    <row r="1727" spans="1:44" s="9" customFormat="1" hidden="1" x14ac:dyDescent="0.3">
      <c r="A1727" s="1" t="s">
        <v>187</v>
      </c>
      <c r="B1727" s="1" t="s">
        <v>188</v>
      </c>
      <c r="C1727" s="1" t="s">
        <v>22</v>
      </c>
      <c r="D1727" s="1" t="s">
        <v>189</v>
      </c>
      <c r="E1727" s="56" t="s">
        <v>24</v>
      </c>
      <c r="F1727" s="1" t="s">
        <v>25</v>
      </c>
      <c r="G1727" s="49" t="s">
        <v>5897</v>
      </c>
      <c r="H1727" s="22" t="str">
        <f>_xlfn.XLOOKUP(B1727,[1]SITE!$B:$B,[1]SITE!$CK:$CK,"")</f>
        <v>Operationnel</v>
      </c>
      <c r="I1727" s="22"/>
      <c r="J1727" s="22" t="str">
        <f>_xlfn.XLOOKUP(B1727,[1]SITE!$B:$B,[1]SITE!$I:$I,"")</f>
        <v>No impact</v>
      </c>
      <c r="K1727" s="30"/>
      <c r="L1727" s="15" t="str" cm="1">
        <f t="array" ref="L1727">IFERROR(_xlfn.IFS(
N1727="MPR ISSUE","PDH",
N1727="BSS Hardware Issue","BSS",
N1727="Sites strategiques, MLL, Pylone, etc.","ENVTECH",
N1727="AKTIVCO DEFAUT GE &amp; POWER Cabinet","AKTIVCO",
N1727="AKTIVCO Coupure ENEO &amp; Baisse de tension","AKTIVCO GRID ONLY",
N1727="Coupure ENEO &amp; Baisse de tension","IHS GRID ONLY",
N1727="Defaut GE &amp; POWER Cabinet","IHS",
N1727="Sharing","Partners",
N1727="Sites strategiques &amp; DataCenter","SST &amp; DC",
N1727="Exclu","Exclu",
N1727="SAT","SAT",
N1727="SPARE-ISSUE","SPARE-ISSUE",
N1727="Fiber CAmtel","TRANS_FO_CAMTEL",
N1727="Fiber AOF","Fiber AOF",
N1727="Projet OCM (HUAWEI)","TRAVAUX-HUAWEI",
N1727="Projet OCM (NOKIA)","TRAVAUX-NOKIA",
N1727="ACCESS-ISSUE","ACCESS-ISSUE",
N1727="Projet OCM (ZTE, NOKIA, autres projets)","TRAVAUX OCM",
N1727="No root CAuse","No root cause",
N1727="ODU HS","PDH",
N1727="IP &amp; VLAN","PDH",
N1727="Warehouse HUAWEI","SPARE-ISSUE",
N1727="SPARE-HS","SPARE-ISSUE",
N1727="Power Telco","BSS"
),"")</f>
        <v>No root cause</v>
      </c>
      <c r="M1727" s="16" t="str" cm="1">
        <f t="array" ref="M1727">IFERROR(_xlfn.IFS(
N1727="MPR ISSUE","TX ISSUE",
N1727="BSS Hardware Issue","RAN ISSUE",
N1727="Sites strategiques, MLL, Pylone, etc.","ENVTECH",
N1727="AKTIVCO DEFAUT GE &amp; POWER Cabinet","POWER ISSUE",
N1727="AKTIVCO Coupure ENEO &amp; Baisse de tension","POWER ISSUE",
N1727="Coupure ENEO &amp; Baisse de tension","POWER ISSUE",
N1727="Defaut GE &amp; POWER Cabinet","POWER ISSUE",
N1727="Sharing","POWER ISSUE",
N1727="Sites strategiques &amp; DataCenter","POWER ISSUE",
N1727="Exclu","Exclu",
N1727="SAT","TX ISSUE",
N1727="SPARE-ISSUE","SPARE-ISSUE",
N1727="Fiber CAmtel","TX ISSUE",
N1727="Fiber AOF","TX ISSUE",
N1727="Projet OCM (HUAWEI)","TRAVAUX-HUAWEI",
N1727="Projet OCM (NOKIA)","TRAVAUX -NOKIA",
N1727="ACCESS-ISSUE","ACCESS-ISSUE",
N1727="Projet OCM (ZTE, NOKIA, autres projets)","TRAVAUX OCM",
N1727="No root CAuse","No root cause",
N1727="ODU HS","TX ISSUE",
N1727="IP &amp; VLAN","TX ISSUE",
N1727="Warehouse HUAWEI","SPARE-ISSUE",
N1727="SPARE-HS","SPARE-ISSUE",
N1727="Power Telco","RAN ISSUE"
),"")</f>
        <v>No root cause</v>
      </c>
      <c r="N1727" s="29" t="s">
        <v>5652</v>
      </c>
      <c r="O1727" s="17" t="str" cm="1">
        <f t="array" ref="O1727">IFERROR(_xlfn.IFS(
N1727="MPR ISSUE","ACTIVE",
N1727="BSS Hardware Issue","ACTIVE",
N1727="Sites strategiques, MLL, Pylone, etc.","PASSIVE",
N1727="AKTIVCO DEFAUT GE &amp; POWER Cabinet","PASSIVE",
N1727="AKTIVCO Coupure ENEO &amp; Baisse de tension","PASSIVE",
N1727="Coupure ENEO &amp; Baisse de tension","PASSIVE",
N1727="Defaut GE &amp; POWER Cabinet","PASSIVE",
N1727="Sharing","PASSIVE",
N1727="Sites strategiques &amp; DataCenter","PASSIVE",
N1727="Exclu","Exclu",
N1727="SAT","ACTIVE",
N1727="SPARE-ISSUE","SPARE-ISSUE",
N1727="Fiber CAmtel","ACTIVE",
N1727="Fiber AOF","ACTIVE",
N1727="Projet OCM (HUAWEI)","PLANNED WORKS",
N1727="Projet OCM (NOKIA)","PLANNED WORKS",
N1727="ACCESS-ISSUE","ACCESS-ISSUE",
N1727="Projet OCM (ZTE, NOKIA, autres projets)","PLANNED WORKS",
N1727="No root CAuse","No root cause",
N1727="ODU HS","ACTIVE",
N1727="IP &amp; VLAN","ACTIVE",
N1727="Warehouse HUAWEI","SPARE-ISSUE",
N1727="SPARE-HS","SPARE-ISSUE",
N1727="Power Telco","ACTIVE"
),"")</f>
        <v>No root cause</v>
      </c>
      <c r="P1727" s="59">
        <v>0</v>
      </c>
      <c r="Q1727" s="59">
        <v>0</v>
      </c>
      <c r="R1727" s="59">
        <v>0</v>
      </c>
      <c r="S1727" s="59">
        <v>0</v>
      </c>
      <c r="T1727" s="59">
        <v>0</v>
      </c>
      <c r="U1727" s="59">
        <v>0</v>
      </c>
      <c r="V1727" s="14"/>
      <c r="W1727" s="14"/>
      <c r="X1727" s="14"/>
      <c r="Y1727" s="14"/>
      <c r="Z1727" s="14"/>
      <c r="AA1727" s="31" t="s">
        <v>16</v>
      </c>
      <c r="AB1727" s="31" t="s">
        <v>16</v>
      </c>
      <c r="AC1727" s="7" t="s">
        <v>16</v>
      </c>
      <c r="AD1727" s="3"/>
      <c r="AE1727" s="3" t="s">
        <v>16</v>
      </c>
      <c r="AF1727" s="7" t="s">
        <v>16</v>
      </c>
      <c r="AG1727" s="32" t="s">
        <v>16</v>
      </c>
      <c r="AH1727" s="32" t="s">
        <v>16</v>
      </c>
      <c r="AI1727" s="32" t="s">
        <v>16</v>
      </c>
      <c r="AJ1727" s="32" t="s">
        <v>16</v>
      </c>
      <c r="AK1727" s="32" t="s">
        <v>16</v>
      </c>
      <c r="AL1727" s="32" t="s">
        <v>16</v>
      </c>
      <c r="AM1727" s="32" t="s">
        <v>16</v>
      </c>
      <c r="AN1727" s="9" t="s">
        <v>16</v>
      </c>
      <c r="AO1727" s="9" t="s">
        <v>16</v>
      </c>
      <c r="AP1727" s="9" t="s">
        <v>16</v>
      </c>
      <c r="AQ1727" s="14"/>
      <c r="AR1727" s="14"/>
    </row>
    <row r="1728" spans="1:44" s="9" customFormat="1" hidden="1" x14ac:dyDescent="0.3">
      <c r="A1728" s="1" t="s">
        <v>2124</v>
      </c>
      <c r="B1728" s="1" t="s">
        <v>2125</v>
      </c>
      <c r="C1728" s="1" t="s">
        <v>22</v>
      </c>
      <c r="D1728" s="1" t="s">
        <v>189</v>
      </c>
      <c r="E1728" s="56" t="s">
        <v>24</v>
      </c>
      <c r="F1728" s="1" t="s">
        <v>25</v>
      </c>
      <c r="G1728" s="49" t="s">
        <v>5897</v>
      </c>
      <c r="H1728" s="22" t="str">
        <f>_xlfn.XLOOKUP(B1728,[1]SITE!$B:$B,[1]SITE!$CK:$CK,"")</f>
        <v>Operationnel</v>
      </c>
      <c r="I1728" s="22"/>
      <c r="J1728" s="22" t="str">
        <f>_xlfn.XLOOKUP(B1728,[1]SITE!$B:$B,[1]SITE!$I:$I,"")</f>
        <v>No impact</v>
      </c>
      <c r="K1728" s="30"/>
      <c r="L1728" s="15" t="str" cm="1">
        <f t="array" ref="L1728">IFERROR(_xlfn.IFS(
N1728="MPR ISSUE","PDH",
N1728="BSS Hardware Issue","BSS",
N1728="Sites strategiques, MLL, Pylone, etc.","ENVTECH",
N1728="AKTIVCO DEFAUT GE &amp; POWER Cabinet","AKTIVCO",
N1728="AKTIVCO Coupure ENEO &amp; Baisse de tension","AKTIVCO GRID ONLY",
N1728="Coupure ENEO &amp; Baisse de tension","IHS GRID ONLY",
N1728="Defaut GE &amp; POWER Cabinet","IHS",
N1728="Sharing","Partners",
N1728="Sites strategiques &amp; DataCenter","SST &amp; DC",
N1728="Exclu","Exclu",
N1728="SAT","SAT",
N1728="SPARE-ISSUE","SPARE-ISSUE",
N1728="Fiber CAmtel","TRANS_FO_CAMTEL",
N1728="Fiber AOF","Fiber AOF",
N1728="Projet OCM (HUAWEI)","TRAVAUX-HUAWEI",
N1728="Projet OCM (NOKIA)","TRAVAUX-NOKIA",
N1728="ACCESS-ISSUE","ACCESS-ISSUE",
N1728="Projet OCM (ZTE, NOKIA, autres projets)","TRAVAUX OCM",
N1728="No root CAuse","No root cause",
N1728="ODU HS","PDH",
N1728="IP &amp; VLAN","PDH",
N1728="Warehouse HUAWEI","SPARE-ISSUE",
N1728="SPARE-HS","SPARE-ISSUE",
N1728="Power Telco","BSS"
),"")</f>
        <v>No root cause</v>
      </c>
      <c r="M1728" s="16" t="str" cm="1">
        <f t="array" ref="M1728">IFERROR(_xlfn.IFS(
N1728="MPR ISSUE","TX ISSUE",
N1728="BSS Hardware Issue","RAN ISSUE",
N1728="Sites strategiques, MLL, Pylone, etc.","ENVTECH",
N1728="AKTIVCO DEFAUT GE &amp; POWER Cabinet","POWER ISSUE",
N1728="AKTIVCO Coupure ENEO &amp; Baisse de tension","POWER ISSUE",
N1728="Coupure ENEO &amp; Baisse de tension","POWER ISSUE",
N1728="Defaut GE &amp; POWER Cabinet","POWER ISSUE",
N1728="Sharing","POWER ISSUE",
N1728="Sites strategiques &amp; DataCenter","POWER ISSUE",
N1728="Exclu","Exclu",
N1728="SAT","TX ISSUE",
N1728="SPARE-ISSUE","SPARE-ISSUE",
N1728="Fiber CAmtel","TX ISSUE",
N1728="Fiber AOF","TX ISSUE",
N1728="Projet OCM (HUAWEI)","TRAVAUX-HUAWEI",
N1728="Projet OCM (NOKIA)","TRAVAUX -NOKIA",
N1728="ACCESS-ISSUE","ACCESS-ISSUE",
N1728="Projet OCM (ZTE, NOKIA, autres projets)","TRAVAUX OCM",
N1728="No root CAuse","No root cause",
N1728="ODU HS","TX ISSUE",
N1728="IP &amp; VLAN","TX ISSUE",
N1728="Warehouse HUAWEI","SPARE-ISSUE",
N1728="SPARE-HS","SPARE-ISSUE",
N1728="Power Telco","RAN ISSUE"
),"")</f>
        <v>No root cause</v>
      </c>
      <c r="N1728" s="29" t="s">
        <v>5652</v>
      </c>
      <c r="O1728" s="17" t="str" cm="1">
        <f t="array" ref="O1728">IFERROR(_xlfn.IFS(
N1728="MPR ISSUE","ACTIVE",
N1728="BSS Hardware Issue","ACTIVE",
N1728="Sites strategiques, MLL, Pylone, etc.","PASSIVE",
N1728="AKTIVCO DEFAUT GE &amp; POWER Cabinet","PASSIVE",
N1728="AKTIVCO Coupure ENEO &amp; Baisse de tension","PASSIVE",
N1728="Coupure ENEO &amp; Baisse de tension","PASSIVE",
N1728="Defaut GE &amp; POWER Cabinet","PASSIVE",
N1728="Sharing","PASSIVE",
N1728="Sites strategiques &amp; DataCenter","PASSIVE",
N1728="Exclu","Exclu",
N1728="SAT","ACTIVE",
N1728="SPARE-ISSUE","SPARE-ISSUE",
N1728="Fiber CAmtel","ACTIVE",
N1728="Fiber AOF","ACTIVE",
N1728="Projet OCM (HUAWEI)","PLANNED WORKS",
N1728="Projet OCM (NOKIA)","PLANNED WORKS",
N1728="ACCESS-ISSUE","ACCESS-ISSUE",
N1728="Projet OCM (ZTE, NOKIA, autres projets)","PLANNED WORKS",
N1728="No root CAuse","No root cause",
N1728="ODU HS","ACTIVE",
N1728="IP &amp; VLAN","ACTIVE",
N1728="Warehouse HUAWEI","SPARE-ISSUE",
N1728="SPARE-HS","SPARE-ISSUE",
N1728="Power Telco","ACTIVE"
),"")</f>
        <v>No root cause</v>
      </c>
      <c r="P1728" s="59">
        <v>0</v>
      </c>
      <c r="Q1728" s="59">
        <v>0</v>
      </c>
      <c r="R1728" s="59">
        <v>0</v>
      </c>
      <c r="S1728" s="59">
        <v>0</v>
      </c>
      <c r="T1728" s="59">
        <v>2.4077355728484465E-3</v>
      </c>
      <c r="U1728" s="59">
        <v>0</v>
      </c>
      <c r="V1728" s="14"/>
      <c r="W1728" s="14"/>
      <c r="X1728" s="14"/>
      <c r="Y1728" s="14"/>
      <c r="Z1728" s="14"/>
      <c r="AA1728" s="31" t="s">
        <v>16</v>
      </c>
      <c r="AB1728" s="31" t="s">
        <v>16</v>
      </c>
      <c r="AC1728" s="7" t="s">
        <v>16</v>
      </c>
      <c r="AD1728" s="3"/>
      <c r="AE1728" s="3" t="s">
        <v>16</v>
      </c>
      <c r="AF1728" s="7" t="s">
        <v>16</v>
      </c>
      <c r="AG1728" s="32" t="s">
        <v>16</v>
      </c>
      <c r="AH1728" s="32" t="s">
        <v>16</v>
      </c>
      <c r="AI1728" s="32" t="s">
        <v>16</v>
      </c>
      <c r="AJ1728" s="32" t="s">
        <v>16</v>
      </c>
      <c r="AK1728" s="32" t="s">
        <v>16</v>
      </c>
      <c r="AL1728" s="32" t="s">
        <v>16</v>
      </c>
      <c r="AM1728" s="32" t="s">
        <v>16</v>
      </c>
      <c r="AN1728" s="9" t="s">
        <v>16</v>
      </c>
      <c r="AO1728" s="9" t="s">
        <v>16</v>
      </c>
      <c r="AP1728" s="9" t="s">
        <v>16</v>
      </c>
      <c r="AQ1728" s="14"/>
      <c r="AR1728" s="14"/>
    </row>
    <row r="1729" spans="1:44" s="9" customFormat="1" hidden="1" x14ac:dyDescent="0.3">
      <c r="A1729" s="1" t="s">
        <v>928</v>
      </c>
      <c r="B1729" s="1" t="s">
        <v>929</v>
      </c>
      <c r="C1729" s="1" t="s">
        <v>11</v>
      </c>
      <c r="D1729" s="1" t="s">
        <v>12</v>
      </c>
      <c r="E1729" s="56" t="s">
        <v>24</v>
      </c>
      <c r="F1729" s="1" t="s">
        <v>25</v>
      </c>
      <c r="G1729" s="49" t="s">
        <v>5897</v>
      </c>
      <c r="H1729" s="22" t="str">
        <f>_xlfn.XLOOKUP(B1729,[1]SITE!$B:$B,[1]SITE!$CK:$CK,"")</f>
        <v>Operationnel</v>
      </c>
      <c r="I1729" s="22"/>
      <c r="J1729" s="22" t="str">
        <f>_xlfn.XLOOKUP(B1729,[1]SITE!$B:$B,[1]SITE!$I:$I,"")</f>
        <v>No impact</v>
      </c>
      <c r="K1729" s="30"/>
      <c r="L1729" s="15" t="str" cm="1">
        <f t="array" ref="L1729">IFERROR(_xlfn.IFS(
N1729="MPR ISSUE","PDH",
N1729="BSS Hardware Issue","BSS",
N1729="Sites strategiques, MLL, Pylone, etc.","ENVTECH",
N1729="AKTIVCO DEFAUT GE &amp; POWER Cabinet","AKTIVCO",
N1729="AKTIVCO Coupure ENEO &amp; Baisse de tension","AKTIVCO GRID ONLY",
N1729="Coupure ENEO &amp; Baisse de tension","IHS GRID ONLY",
N1729="Defaut GE &amp; POWER Cabinet","IHS",
N1729="Sharing","Partners",
N1729="Sites strategiques &amp; DataCenter","SST &amp; DC",
N1729="Exclu","Exclu",
N1729="SAT","SAT",
N1729="SPARE-ISSUE","SPARE-ISSUE",
N1729="Fiber CAmtel","TRANS_FO_CAMTEL",
N1729="Fiber AOF","Fiber AOF",
N1729="Projet OCM (HUAWEI)","TRAVAUX-HUAWEI",
N1729="Projet OCM (NOKIA)","TRAVAUX-NOKIA",
N1729="ACCESS-ISSUE","ACCESS-ISSUE",
N1729="Projet OCM (ZTE, NOKIA, autres projets)","TRAVAUX OCM",
N1729="No root CAuse","No root cause",
N1729="ODU HS","PDH",
N1729="IP &amp; VLAN","PDH",
N1729="Warehouse HUAWEI","SPARE-ISSUE",
N1729="SPARE-HS","SPARE-ISSUE",
N1729="Power Telco","BSS"
),"")</f>
        <v>No root cause</v>
      </c>
      <c r="M1729" s="16" t="str" cm="1">
        <f t="array" ref="M1729">IFERROR(_xlfn.IFS(
N1729="MPR ISSUE","TX ISSUE",
N1729="BSS Hardware Issue","RAN ISSUE",
N1729="Sites strategiques, MLL, Pylone, etc.","ENVTECH",
N1729="AKTIVCO DEFAUT GE &amp; POWER Cabinet","POWER ISSUE",
N1729="AKTIVCO Coupure ENEO &amp; Baisse de tension","POWER ISSUE",
N1729="Coupure ENEO &amp; Baisse de tension","POWER ISSUE",
N1729="Defaut GE &amp; POWER Cabinet","POWER ISSUE",
N1729="Sharing","POWER ISSUE",
N1729="Sites strategiques &amp; DataCenter","POWER ISSUE",
N1729="Exclu","Exclu",
N1729="SAT","TX ISSUE",
N1729="SPARE-ISSUE","SPARE-ISSUE",
N1729="Fiber CAmtel","TX ISSUE",
N1729="Fiber AOF","TX ISSUE",
N1729="Projet OCM (HUAWEI)","TRAVAUX-HUAWEI",
N1729="Projet OCM (NOKIA)","TRAVAUX -NOKIA",
N1729="ACCESS-ISSUE","ACCESS-ISSUE",
N1729="Projet OCM (ZTE, NOKIA, autres projets)","TRAVAUX OCM",
N1729="No root CAuse","No root cause",
N1729="ODU HS","TX ISSUE",
N1729="IP &amp; VLAN","TX ISSUE",
N1729="Warehouse HUAWEI","SPARE-ISSUE",
N1729="SPARE-HS","SPARE-ISSUE",
N1729="Power Telco","RAN ISSUE"
),"")</f>
        <v>No root cause</v>
      </c>
      <c r="N1729" s="29" t="s">
        <v>5652</v>
      </c>
      <c r="O1729" s="17" t="str" cm="1">
        <f t="array" ref="O1729">IFERROR(_xlfn.IFS(
N1729="MPR ISSUE","ACTIVE",
N1729="BSS Hardware Issue","ACTIVE",
N1729="Sites strategiques, MLL, Pylone, etc.","PASSIVE",
N1729="AKTIVCO DEFAUT GE &amp; POWER Cabinet","PASSIVE",
N1729="AKTIVCO Coupure ENEO &amp; Baisse de tension","PASSIVE",
N1729="Coupure ENEO &amp; Baisse de tension","PASSIVE",
N1729="Defaut GE &amp; POWER Cabinet","PASSIVE",
N1729="Sharing","PASSIVE",
N1729="Sites strategiques &amp; DataCenter","PASSIVE",
N1729="Exclu","Exclu",
N1729="SAT","ACTIVE",
N1729="SPARE-ISSUE","SPARE-ISSUE",
N1729="Fiber CAmtel","ACTIVE",
N1729="Fiber AOF","ACTIVE",
N1729="Projet OCM (HUAWEI)","PLANNED WORKS",
N1729="Projet OCM (NOKIA)","PLANNED WORKS",
N1729="ACCESS-ISSUE","ACCESS-ISSUE",
N1729="Projet OCM (ZTE, NOKIA, autres projets)","PLANNED WORKS",
N1729="No root CAuse","No root cause",
N1729="ODU HS","ACTIVE",
N1729="IP &amp; VLAN","ACTIVE",
N1729="Warehouse HUAWEI","SPARE-ISSUE",
N1729="SPARE-HS","SPARE-ISSUE",
N1729="Power Telco","ACTIVE"
),"")</f>
        <v>No root cause</v>
      </c>
      <c r="P1729" s="59">
        <v>0</v>
      </c>
      <c r="Q1729" s="59">
        <v>0</v>
      </c>
      <c r="R1729" s="59">
        <v>0</v>
      </c>
      <c r="S1729" s="59">
        <v>0</v>
      </c>
      <c r="T1729" s="59">
        <v>0</v>
      </c>
      <c r="U1729" s="59">
        <v>0</v>
      </c>
      <c r="V1729" s="14"/>
      <c r="W1729" s="14"/>
      <c r="X1729" s="14"/>
      <c r="Y1729" s="14"/>
      <c r="Z1729" s="14"/>
      <c r="AA1729" s="31" t="s">
        <v>16</v>
      </c>
      <c r="AB1729" s="31" t="s">
        <v>16</v>
      </c>
      <c r="AC1729" s="7" t="s">
        <v>16</v>
      </c>
      <c r="AD1729" s="3"/>
      <c r="AE1729" s="3" t="s">
        <v>16</v>
      </c>
      <c r="AF1729" s="7" t="s">
        <v>16</v>
      </c>
      <c r="AG1729" s="32" t="s">
        <v>16</v>
      </c>
      <c r="AH1729" s="32" t="s">
        <v>16</v>
      </c>
      <c r="AI1729" s="32" t="s">
        <v>16</v>
      </c>
      <c r="AJ1729" s="32" t="s">
        <v>16</v>
      </c>
      <c r="AK1729" s="32" t="s">
        <v>16</v>
      </c>
      <c r="AL1729" s="32" t="s">
        <v>16</v>
      </c>
      <c r="AM1729" s="32" t="s">
        <v>16</v>
      </c>
      <c r="AN1729" s="9" t="s">
        <v>16</v>
      </c>
      <c r="AO1729" s="9" t="s">
        <v>16</v>
      </c>
      <c r="AP1729" s="9" t="s">
        <v>16</v>
      </c>
      <c r="AQ1729" s="14"/>
      <c r="AR1729" s="14"/>
    </row>
    <row r="1730" spans="1:44" s="9" customFormat="1" hidden="1" x14ac:dyDescent="0.3">
      <c r="A1730" s="1" t="s">
        <v>1155</v>
      </c>
      <c r="B1730" s="1" t="s">
        <v>1156</v>
      </c>
      <c r="C1730" s="1" t="s">
        <v>1024</v>
      </c>
      <c r="D1730" s="1"/>
      <c r="E1730" s="56" t="s">
        <v>24</v>
      </c>
      <c r="F1730" s="1" t="s">
        <v>25</v>
      </c>
      <c r="G1730" s="49" t="s">
        <v>5897</v>
      </c>
      <c r="H1730" s="22" t="str">
        <f>_xlfn.XLOOKUP(B1730,[1]SITE!$B:$B,[1]SITE!$CK:$CK,"")</f>
        <v>Operationnel</v>
      </c>
      <c r="I1730" s="22"/>
      <c r="J1730" s="22" t="str">
        <f>_xlfn.XLOOKUP(B1730,[1]SITE!$B:$B,[1]SITE!$I:$I,"")</f>
        <v>No impact</v>
      </c>
      <c r="K1730" s="30"/>
      <c r="L1730" s="15" t="str" cm="1">
        <f t="array" ref="L1730">IFERROR(_xlfn.IFS(
N1730="MPR ISSUE","PDH",
N1730="BSS Hardware Issue","BSS",
N1730="Sites strategiques, MLL, Pylone, etc.","ENVTECH",
N1730="AKTIVCO DEFAUT GE &amp; POWER Cabinet","AKTIVCO",
N1730="AKTIVCO Coupure ENEO &amp; Baisse de tension","AKTIVCO GRID ONLY",
N1730="Coupure ENEO &amp; Baisse de tension","IHS GRID ONLY",
N1730="Defaut GE &amp; POWER Cabinet","IHS",
N1730="Sharing","Partners",
N1730="Sites strategiques &amp; DataCenter","SST &amp; DC",
N1730="Exclu","Exclu",
N1730="SAT","SAT",
N1730="SPARE-ISSUE","SPARE-ISSUE",
N1730="Fiber CAmtel","TRANS_FO_CAMTEL",
N1730="Fiber AOF","Fiber AOF",
N1730="Projet OCM (HUAWEI)","TRAVAUX-HUAWEI",
N1730="Projet OCM (NOKIA)","TRAVAUX-NOKIA",
N1730="ACCESS-ISSUE","ACCESS-ISSUE",
N1730="Projet OCM (ZTE, NOKIA, autres projets)","TRAVAUX OCM",
N1730="No root CAuse","No root cause",
N1730="ODU HS","PDH",
N1730="IP &amp; VLAN","PDH",
N1730="Warehouse HUAWEI","SPARE-ISSUE",
N1730="SPARE-HS","SPARE-ISSUE",
N1730="Power Telco","BSS"
),"")</f>
        <v>No root cause</v>
      </c>
      <c r="M1730" s="16" t="str" cm="1">
        <f t="array" ref="M1730">IFERROR(_xlfn.IFS(
N1730="MPR ISSUE","TX ISSUE",
N1730="BSS Hardware Issue","RAN ISSUE",
N1730="Sites strategiques, MLL, Pylone, etc.","ENVTECH",
N1730="AKTIVCO DEFAUT GE &amp; POWER Cabinet","POWER ISSUE",
N1730="AKTIVCO Coupure ENEO &amp; Baisse de tension","POWER ISSUE",
N1730="Coupure ENEO &amp; Baisse de tension","POWER ISSUE",
N1730="Defaut GE &amp; POWER Cabinet","POWER ISSUE",
N1730="Sharing","POWER ISSUE",
N1730="Sites strategiques &amp; DataCenter","POWER ISSUE",
N1730="Exclu","Exclu",
N1730="SAT","TX ISSUE",
N1730="SPARE-ISSUE","SPARE-ISSUE",
N1730="Fiber CAmtel","TX ISSUE",
N1730="Fiber AOF","TX ISSUE",
N1730="Projet OCM (HUAWEI)","TRAVAUX-HUAWEI",
N1730="Projet OCM (NOKIA)","TRAVAUX -NOKIA",
N1730="ACCESS-ISSUE","ACCESS-ISSUE",
N1730="Projet OCM (ZTE, NOKIA, autres projets)","TRAVAUX OCM",
N1730="No root CAuse","No root cause",
N1730="ODU HS","TX ISSUE",
N1730="IP &amp; VLAN","TX ISSUE",
N1730="Warehouse HUAWEI","SPARE-ISSUE",
N1730="SPARE-HS","SPARE-ISSUE",
N1730="Power Telco","RAN ISSUE"
),"")</f>
        <v>No root cause</v>
      </c>
      <c r="N1730" s="29" t="s">
        <v>5652</v>
      </c>
      <c r="O1730" s="17" t="str" cm="1">
        <f t="array" ref="O1730">IFERROR(_xlfn.IFS(
N1730="MPR ISSUE","ACTIVE",
N1730="BSS Hardware Issue","ACTIVE",
N1730="Sites strategiques, MLL, Pylone, etc.","PASSIVE",
N1730="AKTIVCO DEFAUT GE &amp; POWER Cabinet","PASSIVE",
N1730="AKTIVCO Coupure ENEO &amp; Baisse de tension","PASSIVE",
N1730="Coupure ENEO &amp; Baisse de tension","PASSIVE",
N1730="Defaut GE &amp; POWER Cabinet","PASSIVE",
N1730="Sharing","PASSIVE",
N1730="Sites strategiques &amp; DataCenter","PASSIVE",
N1730="Exclu","Exclu",
N1730="SAT","ACTIVE",
N1730="SPARE-ISSUE","SPARE-ISSUE",
N1730="Fiber CAmtel","ACTIVE",
N1730="Fiber AOF","ACTIVE",
N1730="Projet OCM (HUAWEI)","PLANNED WORKS",
N1730="Projet OCM (NOKIA)","PLANNED WORKS",
N1730="ACCESS-ISSUE","ACCESS-ISSUE",
N1730="Projet OCM (ZTE, NOKIA, autres projets)","PLANNED WORKS",
N1730="No root CAuse","No root cause",
N1730="ODU HS","ACTIVE",
N1730="IP &amp; VLAN","ACTIVE",
N1730="Warehouse HUAWEI","SPARE-ISSUE",
N1730="SPARE-HS","SPARE-ISSUE",
N1730="Power Telco","ACTIVE"
),"")</f>
        <v>No root cause</v>
      </c>
      <c r="P1730" s="59">
        <v>0</v>
      </c>
      <c r="Q1730" s="59">
        <v>0</v>
      </c>
      <c r="R1730" s="59">
        <v>0</v>
      </c>
      <c r="S1730" s="59">
        <v>0</v>
      </c>
      <c r="T1730" s="59">
        <v>0</v>
      </c>
      <c r="U1730" s="59">
        <v>0</v>
      </c>
      <c r="V1730" s="14"/>
      <c r="W1730" s="14"/>
      <c r="X1730" s="14"/>
      <c r="Y1730" s="14"/>
      <c r="Z1730" s="14"/>
      <c r="AA1730" s="31" t="s">
        <v>16</v>
      </c>
      <c r="AB1730" s="31" t="s">
        <v>16</v>
      </c>
      <c r="AC1730" s="7" t="s">
        <v>16</v>
      </c>
      <c r="AD1730" s="3"/>
      <c r="AE1730" s="3" t="s">
        <v>16</v>
      </c>
      <c r="AF1730" s="7" t="s">
        <v>16</v>
      </c>
      <c r="AG1730" s="32" t="s">
        <v>16</v>
      </c>
      <c r="AH1730" s="32" t="s">
        <v>16</v>
      </c>
      <c r="AI1730" s="32" t="s">
        <v>16</v>
      </c>
      <c r="AJ1730" s="32" t="s">
        <v>16</v>
      </c>
      <c r="AK1730" s="32" t="s">
        <v>16</v>
      </c>
      <c r="AL1730" s="32" t="s">
        <v>16</v>
      </c>
      <c r="AM1730" s="32" t="s">
        <v>16</v>
      </c>
      <c r="AN1730" s="9" t="s">
        <v>16</v>
      </c>
      <c r="AO1730" s="9" t="s">
        <v>16</v>
      </c>
      <c r="AP1730" s="9" t="s">
        <v>16</v>
      </c>
      <c r="AQ1730" s="14"/>
      <c r="AR1730" s="14"/>
    </row>
    <row r="1731" spans="1:44" s="9" customFormat="1" hidden="1" x14ac:dyDescent="0.3">
      <c r="A1731" s="1" t="s">
        <v>3753</v>
      </c>
      <c r="B1731" s="1" t="s">
        <v>3754</v>
      </c>
      <c r="C1731" s="1" t="s">
        <v>11</v>
      </c>
      <c r="D1731" s="1" t="s">
        <v>84</v>
      </c>
      <c r="E1731" s="56" t="s">
        <v>56</v>
      </c>
      <c r="F1731" s="1" t="s">
        <v>85</v>
      </c>
      <c r="G1731" s="49" t="s">
        <v>5897</v>
      </c>
      <c r="H1731" s="22" t="str">
        <f>_xlfn.XLOOKUP(B1731,[1]SITE!$B:$B,[1]SITE!$CK:$CK,"")</f>
        <v>Operationnel</v>
      </c>
      <c r="I1731" s="22"/>
      <c r="J1731" s="22" t="str">
        <f>_xlfn.XLOOKUP(B1731,[1]SITE!$B:$B,[1]SITE!$I:$I,"")</f>
        <v>No impact</v>
      </c>
      <c r="K1731" s="30"/>
      <c r="L1731" s="15" t="str" cm="1">
        <f t="array" ref="L1731">IFERROR(_xlfn.IFS(
N1731="MPR ISSUE","PDH",
N1731="BSS Hardware Issue","BSS",
N1731="Sites strategiques, MLL, Pylone, etc.","ENVTECH",
N1731="AKTIVCO DEFAUT GE &amp; POWER Cabinet","AKTIVCO",
N1731="AKTIVCO Coupure ENEO &amp; Baisse de tension","AKTIVCO GRID ONLY",
N1731="Coupure ENEO &amp; Baisse de tension","IHS GRID ONLY",
N1731="Defaut GE &amp; POWER Cabinet","IHS",
N1731="Sharing","Partners",
N1731="Sites strategiques &amp; DataCenter","SST &amp; DC",
N1731="Exclu","Exclu",
N1731="SAT","SAT",
N1731="SPARE-ISSUE","SPARE-ISSUE",
N1731="Fiber CAmtel","TRANS_FO_CAMTEL",
N1731="Fiber AOF","Fiber AOF",
N1731="Projet OCM (HUAWEI)","TRAVAUX-HUAWEI",
N1731="Projet OCM (NOKIA)","TRAVAUX-NOKIA",
N1731="ACCESS-ISSUE","ACCESS-ISSUE",
N1731="Projet OCM (ZTE, NOKIA, autres projets)","TRAVAUX OCM",
N1731="No root CAuse","No root cause",
N1731="ODU HS","PDH",
N1731="IP &amp; VLAN","PDH",
N1731="Warehouse HUAWEI","SPARE-ISSUE",
N1731="SPARE-HS","SPARE-ISSUE",
N1731="Power Telco","BSS"
),"")</f>
        <v>No root cause</v>
      </c>
      <c r="M1731" s="16" t="str" cm="1">
        <f t="array" ref="M1731">IFERROR(_xlfn.IFS(
N1731="MPR ISSUE","TX ISSUE",
N1731="BSS Hardware Issue","RAN ISSUE",
N1731="Sites strategiques, MLL, Pylone, etc.","ENVTECH",
N1731="AKTIVCO DEFAUT GE &amp; POWER Cabinet","POWER ISSUE",
N1731="AKTIVCO Coupure ENEO &amp; Baisse de tension","POWER ISSUE",
N1731="Coupure ENEO &amp; Baisse de tension","POWER ISSUE",
N1731="Defaut GE &amp; POWER Cabinet","POWER ISSUE",
N1731="Sharing","POWER ISSUE",
N1731="Sites strategiques &amp; DataCenter","POWER ISSUE",
N1731="Exclu","Exclu",
N1731="SAT","TX ISSUE",
N1731="SPARE-ISSUE","SPARE-ISSUE",
N1731="Fiber CAmtel","TX ISSUE",
N1731="Fiber AOF","TX ISSUE",
N1731="Projet OCM (HUAWEI)","TRAVAUX-HUAWEI",
N1731="Projet OCM (NOKIA)","TRAVAUX -NOKIA",
N1731="ACCESS-ISSUE","ACCESS-ISSUE",
N1731="Projet OCM (ZTE, NOKIA, autres projets)","TRAVAUX OCM",
N1731="No root CAuse","No root cause",
N1731="ODU HS","TX ISSUE",
N1731="IP &amp; VLAN","TX ISSUE",
N1731="Warehouse HUAWEI","SPARE-ISSUE",
N1731="SPARE-HS","SPARE-ISSUE",
N1731="Power Telco","RAN ISSUE"
),"")</f>
        <v>No root cause</v>
      </c>
      <c r="N1731" s="29" t="s">
        <v>5652</v>
      </c>
      <c r="O1731" s="17" t="str" cm="1">
        <f t="array" ref="O1731">IFERROR(_xlfn.IFS(
N1731="MPR ISSUE","ACTIVE",
N1731="BSS Hardware Issue","ACTIVE",
N1731="Sites strategiques, MLL, Pylone, etc.","PASSIVE",
N1731="AKTIVCO DEFAUT GE &amp; POWER Cabinet","PASSIVE",
N1731="AKTIVCO Coupure ENEO &amp; Baisse de tension","PASSIVE",
N1731="Coupure ENEO &amp; Baisse de tension","PASSIVE",
N1731="Defaut GE &amp; POWER Cabinet","PASSIVE",
N1731="Sharing","PASSIVE",
N1731="Sites strategiques &amp; DataCenter","PASSIVE",
N1731="Exclu","Exclu",
N1731="SAT","ACTIVE",
N1731="SPARE-ISSUE","SPARE-ISSUE",
N1731="Fiber CAmtel","ACTIVE",
N1731="Fiber AOF","ACTIVE",
N1731="Projet OCM (HUAWEI)","PLANNED WORKS",
N1731="Projet OCM (NOKIA)","PLANNED WORKS",
N1731="ACCESS-ISSUE","ACCESS-ISSUE",
N1731="Projet OCM (ZTE, NOKIA, autres projets)","PLANNED WORKS",
N1731="No root CAuse","No root cause",
N1731="ODU HS","ACTIVE",
N1731="IP &amp; VLAN","ACTIVE",
N1731="Warehouse HUAWEI","SPARE-ISSUE",
N1731="SPARE-HS","SPARE-ISSUE",
N1731="Power Telco","ACTIVE"
),"")</f>
        <v>No root cause</v>
      </c>
      <c r="P1731" s="59">
        <v>0</v>
      </c>
      <c r="Q1731" s="59">
        <v>0</v>
      </c>
      <c r="R1731" s="59">
        <v>0</v>
      </c>
      <c r="S1731" s="59">
        <v>0</v>
      </c>
      <c r="T1731" s="59">
        <v>0</v>
      </c>
      <c r="U1731" s="59">
        <v>0</v>
      </c>
      <c r="V1731" s="14"/>
      <c r="W1731" s="14"/>
      <c r="X1731" s="14"/>
      <c r="Y1731" s="14"/>
      <c r="Z1731" s="14"/>
      <c r="AA1731" s="31" t="s">
        <v>16</v>
      </c>
      <c r="AB1731" s="31" t="s">
        <v>16</v>
      </c>
      <c r="AC1731" s="7" t="s">
        <v>16</v>
      </c>
      <c r="AD1731" s="3"/>
      <c r="AE1731" s="3" t="s">
        <v>16</v>
      </c>
      <c r="AF1731" s="7" t="s">
        <v>16</v>
      </c>
      <c r="AG1731" s="32" t="s">
        <v>16</v>
      </c>
      <c r="AH1731" s="32" t="s">
        <v>16</v>
      </c>
      <c r="AI1731" s="32" t="s">
        <v>16</v>
      </c>
      <c r="AJ1731" s="32" t="s">
        <v>16</v>
      </c>
      <c r="AK1731" s="32" t="s">
        <v>16</v>
      </c>
      <c r="AL1731" s="32" t="s">
        <v>16</v>
      </c>
      <c r="AM1731" s="32" t="s">
        <v>16</v>
      </c>
      <c r="AN1731" s="9" t="s">
        <v>16</v>
      </c>
      <c r="AO1731" s="9" t="s">
        <v>16</v>
      </c>
      <c r="AP1731" s="9" t="s">
        <v>16</v>
      </c>
      <c r="AQ1731" s="14"/>
      <c r="AR1731" s="14"/>
    </row>
    <row r="1732" spans="1:44" s="9" customFormat="1" hidden="1" x14ac:dyDescent="0.3">
      <c r="A1732" s="1" t="s">
        <v>3770</v>
      </c>
      <c r="B1732" s="1" t="s">
        <v>3771</v>
      </c>
      <c r="C1732" s="1" t="s">
        <v>22</v>
      </c>
      <c r="D1732" s="1" t="s">
        <v>23</v>
      </c>
      <c r="E1732" s="56" t="s">
        <v>24</v>
      </c>
      <c r="F1732" s="1" t="s">
        <v>25</v>
      </c>
      <c r="G1732" s="49" t="s">
        <v>5897</v>
      </c>
      <c r="H1732" s="22" t="str">
        <f>_xlfn.XLOOKUP(B1732,[1]SITE!$B:$B,[1]SITE!$CK:$CK,"")</f>
        <v>Operationnel</v>
      </c>
      <c r="I1732" s="22"/>
      <c r="J1732" s="22" t="str">
        <f>_xlfn.XLOOKUP(B1732,[1]SITE!$B:$B,[1]SITE!$I:$I,"")</f>
        <v>No impact</v>
      </c>
      <c r="K1732" s="30"/>
      <c r="L1732" s="15" t="str" cm="1">
        <f t="array" ref="L1732">IFERROR(_xlfn.IFS(
N1732="MPR ISSUE","PDH",
N1732="BSS Hardware Issue","BSS",
N1732="Sites strategiques, MLL, Pylone, etc.","ENVTECH",
N1732="AKTIVCO DEFAUT GE &amp; POWER Cabinet","AKTIVCO",
N1732="AKTIVCO Coupure ENEO &amp; Baisse de tension","AKTIVCO GRID ONLY",
N1732="Coupure ENEO &amp; Baisse de tension","IHS GRID ONLY",
N1732="Defaut GE &amp; POWER Cabinet","IHS",
N1732="Sharing","Partners",
N1732="Sites strategiques &amp; DataCenter","SST &amp; DC",
N1732="Exclu","Exclu",
N1732="SAT","SAT",
N1732="SPARE-ISSUE","SPARE-ISSUE",
N1732="Fiber CAmtel","TRANS_FO_CAMTEL",
N1732="Fiber AOF","Fiber AOF",
N1732="Projet OCM (HUAWEI)","TRAVAUX-HUAWEI",
N1732="Projet OCM (NOKIA)","TRAVAUX-NOKIA",
N1732="ACCESS-ISSUE","ACCESS-ISSUE",
N1732="Projet OCM (ZTE, NOKIA, autres projets)","TRAVAUX OCM",
N1732="No root CAuse","No root cause",
N1732="ODU HS","PDH",
N1732="IP &amp; VLAN","PDH",
N1732="Warehouse HUAWEI","SPARE-ISSUE",
N1732="SPARE-HS","SPARE-ISSUE",
N1732="Power Telco","BSS"
),"")</f>
        <v>No root cause</v>
      </c>
      <c r="M1732" s="16" t="str" cm="1">
        <f t="array" ref="M1732">IFERROR(_xlfn.IFS(
N1732="MPR ISSUE","TX ISSUE",
N1732="BSS Hardware Issue","RAN ISSUE",
N1732="Sites strategiques, MLL, Pylone, etc.","ENVTECH",
N1732="AKTIVCO DEFAUT GE &amp; POWER Cabinet","POWER ISSUE",
N1732="AKTIVCO Coupure ENEO &amp; Baisse de tension","POWER ISSUE",
N1732="Coupure ENEO &amp; Baisse de tension","POWER ISSUE",
N1732="Defaut GE &amp; POWER Cabinet","POWER ISSUE",
N1732="Sharing","POWER ISSUE",
N1732="Sites strategiques &amp; DataCenter","POWER ISSUE",
N1732="Exclu","Exclu",
N1732="SAT","TX ISSUE",
N1732="SPARE-ISSUE","SPARE-ISSUE",
N1732="Fiber CAmtel","TX ISSUE",
N1732="Fiber AOF","TX ISSUE",
N1732="Projet OCM (HUAWEI)","TRAVAUX-HUAWEI",
N1732="Projet OCM (NOKIA)","TRAVAUX -NOKIA",
N1732="ACCESS-ISSUE","ACCESS-ISSUE",
N1732="Projet OCM (ZTE, NOKIA, autres projets)","TRAVAUX OCM",
N1732="No root CAuse","No root cause",
N1732="ODU HS","TX ISSUE",
N1732="IP &amp; VLAN","TX ISSUE",
N1732="Warehouse HUAWEI","SPARE-ISSUE",
N1732="SPARE-HS","SPARE-ISSUE",
N1732="Power Telco","RAN ISSUE"
),"")</f>
        <v>No root cause</v>
      </c>
      <c r="N1732" s="29" t="s">
        <v>5652</v>
      </c>
      <c r="O1732" s="17" t="str" cm="1">
        <f t="array" ref="O1732">IFERROR(_xlfn.IFS(
N1732="MPR ISSUE","ACTIVE",
N1732="BSS Hardware Issue","ACTIVE",
N1732="Sites strategiques, MLL, Pylone, etc.","PASSIVE",
N1732="AKTIVCO DEFAUT GE &amp; POWER Cabinet","PASSIVE",
N1732="AKTIVCO Coupure ENEO &amp; Baisse de tension","PASSIVE",
N1732="Coupure ENEO &amp; Baisse de tension","PASSIVE",
N1732="Defaut GE &amp; POWER Cabinet","PASSIVE",
N1732="Sharing","PASSIVE",
N1732="Sites strategiques &amp; DataCenter","PASSIVE",
N1732="Exclu","Exclu",
N1732="SAT","ACTIVE",
N1732="SPARE-ISSUE","SPARE-ISSUE",
N1732="Fiber CAmtel","ACTIVE",
N1732="Fiber AOF","ACTIVE",
N1732="Projet OCM (HUAWEI)","PLANNED WORKS",
N1732="Projet OCM (NOKIA)","PLANNED WORKS",
N1732="ACCESS-ISSUE","ACCESS-ISSUE",
N1732="Projet OCM (ZTE, NOKIA, autres projets)","PLANNED WORKS",
N1732="No root CAuse","No root cause",
N1732="ODU HS","ACTIVE",
N1732="IP &amp; VLAN","ACTIVE",
N1732="Warehouse HUAWEI","SPARE-ISSUE",
N1732="SPARE-HS","SPARE-ISSUE",
N1732="Power Telco","ACTIVE"
),"")</f>
        <v>No root cause</v>
      </c>
      <c r="P1732" s="59">
        <v>0</v>
      </c>
      <c r="Q1732" s="59">
        <v>0</v>
      </c>
      <c r="R1732" s="59">
        <v>0</v>
      </c>
      <c r="S1732" s="59">
        <v>0</v>
      </c>
      <c r="T1732" s="59">
        <v>0</v>
      </c>
      <c r="U1732" s="59">
        <v>0</v>
      </c>
      <c r="V1732" s="14"/>
      <c r="W1732" s="14"/>
      <c r="X1732" s="14"/>
      <c r="Y1732" s="14"/>
      <c r="Z1732" s="14"/>
      <c r="AA1732" s="31" t="s">
        <v>16</v>
      </c>
      <c r="AB1732" s="31" t="s">
        <v>16</v>
      </c>
      <c r="AC1732" s="7" t="s">
        <v>16</v>
      </c>
      <c r="AD1732" s="3"/>
      <c r="AE1732" s="3" t="s">
        <v>16</v>
      </c>
      <c r="AF1732" s="7" t="s">
        <v>16</v>
      </c>
      <c r="AG1732" s="32" t="s">
        <v>16</v>
      </c>
      <c r="AH1732" s="32" t="s">
        <v>16</v>
      </c>
      <c r="AI1732" s="32" t="s">
        <v>16</v>
      </c>
      <c r="AJ1732" s="32" t="s">
        <v>16</v>
      </c>
      <c r="AK1732" s="32" t="s">
        <v>16</v>
      </c>
      <c r="AL1732" s="32" t="s">
        <v>16</v>
      </c>
      <c r="AM1732" s="32" t="s">
        <v>16</v>
      </c>
      <c r="AN1732" s="9" t="s">
        <v>16</v>
      </c>
      <c r="AO1732" s="9" t="s">
        <v>16</v>
      </c>
      <c r="AP1732" s="9" t="s">
        <v>16</v>
      </c>
      <c r="AQ1732" s="14"/>
      <c r="AR1732" s="14"/>
    </row>
    <row r="1733" spans="1:44" s="9" customFormat="1" hidden="1" x14ac:dyDescent="0.3">
      <c r="A1733" s="1" t="s">
        <v>3078</v>
      </c>
      <c r="B1733" s="1" t="s">
        <v>3079</v>
      </c>
      <c r="C1733" s="1" t="s">
        <v>11</v>
      </c>
      <c r="D1733" s="1" t="s">
        <v>12</v>
      </c>
      <c r="E1733" s="56" t="s">
        <v>56</v>
      </c>
      <c r="F1733" s="1" t="s">
        <v>85</v>
      </c>
      <c r="G1733" s="49" t="s">
        <v>5897</v>
      </c>
      <c r="H1733" s="22" t="str">
        <f>_xlfn.XLOOKUP(B1733,[1]SITE!$B:$B,[1]SITE!$CK:$CK,"")</f>
        <v>Operationnel</v>
      </c>
      <c r="I1733" s="22"/>
      <c r="J1733" s="22" t="str">
        <f>_xlfn.XLOOKUP(B1733,[1]SITE!$B:$B,[1]SITE!$I:$I,"")</f>
        <v>No impact</v>
      </c>
      <c r="K1733" s="30"/>
      <c r="L1733" s="15" t="str" cm="1">
        <f t="array" ref="L1733">IFERROR(_xlfn.IFS(
N1733="MPR ISSUE","PDH",
N1733="BSS Hardware Issue","BSS",
N1733="Sites strategiques, MLL, Pylone, etc.","ENVTECH",
N1733="AKTIVCO DEFAUT GE &amp; POWER Cabinet","AKTIVCO",
N1733="AKTIVCO Coupure ENEO &amp; Baisse de tension","AKTIVCO GRID ONLY",
N1733="Coupure ENEO &amp; Baisse de tension","IHS GRID ONLY",
N1733="Defaut GE &amp; POWER Cabinet","IHS",
N1733="Sharing","Partners",
N1733="Sites strategiques &amp; DataCenter","SST &amp; DC",
N1733="Exclu","Exclu",
N1733="SAT","SAT",
N1733="SPARE-ISSUE","SPARE-ISSUE",
N1733="Fiber CAmtel","TRANS_FO_CAMTEL",
N1733="Fiber AOF","Fiber AOF",
N1733="Projet OCM (HUAWEI)","TRAVAUX-HUAWEI",
N1733="Projet OCM (NOKIA)","TRAVAUX-NOKIA",
N1733="ACCESS-ISSUE","ACCESS-ISSUE",
N1733="Projet OCM (ZTE, NOKIA, autres projets)","TRAVAUX OCM",
N1733="No root CAuse","No root cause",
N1733="ODU HS","PDH",
N1733="IP &amp; VLAN","PDH",
N1733="Warehouse HUAWEI","SPARE-ISSUE",
N1733="SPARE-HS","SPARE-ISSUE",
N1733="Power Telco","BSS"
),"")</f>
        <v>No root cause</v>
      </c>
      <c r="M1733" s="16" t="str" cm="1">
        <f t="array" ref="M1733">IFERROR(_xlfn.IFS(
N1733="MPR ISSUE","TX ISSUE",
N1733="BSS Hardware Issue","RAN ISSUE",
N1733="Sites strategiques, MLL, Pylone, etc.","ENVTECH",
N1733="AKTIVCO DEFAUT GE &amp; POWER Cabinet","POWER ISSUE",
N1733="AKTIVCO Coupure ENEO &amp; Baisse de tension","POWER ISSUE",
N1733="Coupure ENEO &amp; Baisse de tension","POWER ISSUE",
N1733="Defaut GE &amp; POWER Cabinet","POWER ISSUE",
N1733="Sharing","POWER ISSUE",
N1733="Sites strategiques &amp; DataCenter","POWER ISSUE",
N1733="Exclu","Exclu",
N1733="SAT","TX ISSUE",
N1733="SPARE-ISSUE","SPARE-ISSUE",
N1733="Fiber CAmtel","TX ISSUE",
N1733="Fiber AOF","TX ISSUE",
N1733="Projet OCM (HUAWEI)","TRAVAUX-HUAWEI",
N1733="Projet OCM (NOKIA)","TRAVAUX -NOKIA",
N1733="ACCESS-ISSUE","ACCESS-ISSUE",
N1733="Projet OCM (ZTE, NOKIA, autres projets)","TRAVAUX OCM",
N1733="No root CAuse","No root cause",
N1733="ODU HS","TX ISSUE",
N1733="IP &amp; VLAN","TX ISSUE",
N1733="Warehouse HUAWEI","SPARE-ISSUE",
N1733="SPARE-HS","SPARE-ISSUE",
N1733="Power Telco","RAN ISSUE"
),"")</f>
        <v>No root cause</v>
      </c>
      <c r="N1733" s="29" t="s">
        <v>5652</v>
      </c>
      <c r="O1733" s="17" t="str" cm="1">
        <f t="array" ref="O1733">IFERROR(_xlfn.IFS(
N1733="MPR ISSUE","ACTIVE",
N1733="BSS Hardware Issue","ACTIVE",
N1733="Sites strategiques, MLL, Pylone, etc.","PASSIVE",
N1733="AKTIVCO DEFAUT GE &amp; POWER Cabinet","PASSIVE",
N1733="AKTIVCO Coupure ENEO &amp; Baisse de tension","PASSIVE",
N1733="Coupure ENEO &amp; Baisse de tension","PASSIVE",
N1733="Defaut GE &amp; POWER Cabinet","PASSIVE",
N1733="Sharing","PASSIVE",
N1733="Sites strategiques &amp; DataCenter","PASSIVE",
N1733="Exclu","Exclu",
N1733="SAT","ACTIVE",
N1733="SPARE-ISSUE","SPARE-ISSUE",
N1733="Fiber CAmtel","ACTIVE",
N1733="Fiber AOF","ACTIVE",
N1733="Projet OCM (HUAWEI)","PLANNED WORKS",
N1733="Projet OCM (NOKIA)","PLANNED WORKS",
N1733="ACCESS-ISSUE","ACCESS-ISSUE",
N1733="Projet OCM (ZTE, NOKIA, autres projets)","PLANNED WORKS",
N1733="No root CAuse","No root cause",
N1733="ODU HS","ACTIVE",
N1733="IP &amp; VLAN","ACTIVE",
N1733="Warehouse HUAWEI","SPARE-ISSUE",
N1733="SPARE-HS","SPARE-ISSUE",
N1733="Power Telco","ACTIVE"
),"")</f>
        <v>No root cause</v>
      </c>
      <c r="P1733" s="59">
        <v>0</v>
      </c>
      <c r="Q1733" s="59">
        <v>0</v>
      </c>
      <c r="R1733" s="59">
        <v>0</v>
      </c>
      <c r="S1733" s="59">
        <v>0</v>
      </c>
      <c r="T1733" s="59">
        <v>0</v>
      </c>
      <c r="U1733" s="59">
        <v>0</v>
      </c>
      <c r="V1733" s="14"/>
      <c r="W1733" s="14"/>
      <c r="X1733" s="14"/>
      <c r="Y1733" s="14"/>
      <c r="Z1733" s="14"/>
      <c r="AA1733" s="31" t="s">
        <v>16</v>
      </c>
      <c r="AB1733" s="31" t="s">
        <v>16</v>
      </c>
      <c r="AC1733" s="7" t="s">
        <v>16</v>
      </c>
      <c r="AD1733" s="3"/>
      <c r="AE1733" s="3" t="s">
        <v>16</v>
      </c>
      <c r="AF1733" s="7" t="s">
        <v>16</v>
      </c>
      <c r="AG1733" s="32" t="s">
        <v>16</v>
      </c>
      <c r="AH1733" s="32" t="s">
        <v>16</v>
      </c>
      <c r="AI1733" s="32" t="s">
        <v>16</v>
      </c>
      <c r="AJ1733" s="32" t="s">
        <v>16</v>
      </c>
      <c r="AK1733" s="32" t="s">
        <v>16</v>
      </c>
      <c r="AL1733" s="32" t="s">
        <v>16</v>
      </c>
      <c r="AM1733" s="32" t="s">
        <v>16</v>
      </c>
      <c r="AN1733" s="9" t="s">
        <v>16</v>
      </c>
      <c r="AO1733" s="9" t="s">
        <v>16</v>
      </c>
      <c r="AP1733" s="9" t="s">
        <v>16</v>
      </c>
      <c r="AQ1733" s="14"/>
      <c r="AR1733" s="14"/>
    </row>
    <row r="1734" spans="1:44" s="9" customFormat="1" hidden="1" x14ac:dyDescent="0.3">
      <c r="A1734" s="1" t="s">
        <v>3764</v>
      </c>
      <c r="B1734" s="1" t="s">
        <v>3765</v>
      </c>
      <c r="C1734" s="1" t="s">
        <v>11</v>
      </c>
      <c r="D1734" s="1" t="s">
        <v>12</v>
      </c>
      <c r="E1734" s="56" t="s">
        <v>24</v>
      </c>
      <c r="F1734" s="1" t="s">
        <v>25</v>
      </c>
      <c r="G1734" s="49" t="s">
        <v>5897</v>
      </c>
      <c r="H1734" s="22" t="str">
        <f>_xlfn.XLOOKUP(B1734,[1]SITE!$B:$B,[1]SITE!$CK:$CK,"")</f>
        <v>Operationnel</v>
      </c>
      <c r="I1734" s="22"/>
      <c r="J1734" s="22" t="str">
        <f>_xlfn.XLOOKUP(B1734,[1]SITE!$B:$B,[1]SITE!$I:$I,"")</f>
        <v>No impact</v>
      </c>
      <c r="K1734" s="30"/>
      <c r="L1734" s="15" t="str" cm="1">
        <f t="array" ref="L1734">IFERROR(_xlfn.IFS(
N1734="MPR ISSUE","PDH",
N1734="BSS Hardware Issue","BSS",
N1734="Sites strategiques, MLL, Pylone, etc.","ENVTECH",
N1734="AKTIVCO DEFAUT GE &amp; POWER Cabinet","AKTIVCO",
N1734="AKTIVCO Coupure ENEO &amp; Baisse de tension","AKTIVCO GRID ONLY",
N1734="Coupure ENEO &amp; Baisse de tension","IHS GRID ONLY",
N1734="Defaut GE &amp; POWER Cabinet","IHS",
N1734="Sharing","Partners",
N1734="Sites strategiques &amp; DataCenter","SST &amp; DC",
N1734="Exclu","Exclu",
N1734="SAT","SAT",
N1734="SPARE-ISSUE","SPARE-ISSUE",
N1734="Fiber CAmtel","TRANS_FO_CAMTEL",
N1734="Fiber AOF","Fiber AOF",
N1734="Projet OCM (HUAWEI)","TRAVAUX-HUAWEI",
N1734="Projet OCM (NOKIA)","TRAVAUX-NOKIA",
N1734="ACCESS-ISSUE","ACCESS-ISSUE",
N1734="Projet OCM (ZTE, NOKIA, autres projets)","TRAVAUX OCM",
N1734="No root CAuse","No root cause",
N1734="ODU HS","PDH",
N1734="IP &amp; VLAN","PDH",
N1734="Warehouse HUAWEI","SPARE-ISSUE",
N1734="SPARE-HS","SPARE-ISSUE",
N1734="Power Telco","BSS"
),"")</f>
        <v>No root cause</v>
      </c>
      <c r="M1734" s="16" t="str" cm="1">
        <f t="array" ref="M1734">IFERROR(_xlfn.IFS(
N1734="MPR ISSUE","TX ISSUE",
N1734="BSS Hardware Issue","RAN ISSUE",
N1734="Sites strategiques, MLL, Pylone, etc.","ENVTECH",
N1734="AKTIVCO DEFAUT GE &amp; POWER Cabinet","POWER ISSUE",
N1734="AKTIVCO Coupure ENEO &amp; Baisse de tension","POWER ISSUE",
N1734="Coupure ENEO &amp; Baisse de tension","POWER ISSUE",
N1734="Defaut GE &amp; POWER Cabinet","POWER ISSUE",
N1734="Sharing","POWER ISSUE",
N1734="Sites strategiques &amp; DataCenter","POWER ISSUE",
N1734="Exclu","Exclu",
N1734="SAT","TX ISSUE",
N1734="SPARE-ISSUE","SPARE-ISSUE",
N1734="Fiber CAmtel","TX ISSUE",
N1734="Fiber AOF","TX ISSUE",
N1734="Projet OCM (HUAWEI)","TRAVAUX-HUAWEI",
N1734="Projet OCM (NOKIA)","TRAVAUX -NOKIA",
N1734="ACCESS-ISSUE","ACCESS-ISSUE",
N1734="Projet OCM (ZTE, NOKIA, autres projets)","TRAVAUX OCM",
N1734="No root CAuse","No root cause",
N1734="ODU HS","TX ISSUE",
N1734="IP &amp; VLAN","TX ISSUE",
N1734="Warehouse HUAWEI","SPARE-ISSUE",
N1734="SPARE-HS","SPARE-ISSUE",
N1734="Power Telco","RAN ISSUE"
),"")</f>
        <v>No root cause</v>
      </c>
      <c r="N1734" s="29" t="s">
        <v>5652</v>
      </c>
      <c r="O1734" s="17" t="str" cm="1">
        <f t="array" ref="O1734">IFERROR(_xlfn.IFS(
N1734="MPR ISSUE","ACTIVE",
N1734="BSS Hardware Issue","ACTIVE",
N1734="Sites strategiques, MLL, Pylone, etc.","PASSIVE",
N1734="AKTIVCO DEFAUT GE &amp; POWER Cabinet","PASSIVE",
N1734="AKTIVCO Coupure ENEO &amp; Baisse de tension","PASSIVE",
N1734="Coupure ENEO &amp; Baisse de tension","PASSIVE",
N1734="Defaut GE &amp; POWER Cabinet","PASSIVE",
N1734="Sharing","PASSIVE",
N1734="Sites strategiques &amp; DataCenter","PASSIVE",
N1734="Exclu","Exclu",
N1734="SAT","ACTIVE",
N1734="SPARE-ISSUE","SPARE-ISSUE",
N1734="Fiber CAmtel","ACTIVE",
N1734="Fiber AOF","ACTIVE",
N1734="Projet OCM (HUAWEI)","PLANNED WORKS",
N1734="Projet OCM (NOKIA)","PLANNED WORKS",
N1734="ACCESS-ISSUE","ACCESS-ISSUE",
N1734="Projet OCM (ZTE, NOKIA, autres projets)","PLANNED WORKS",
N1734="No root CAuse","No root cause",
N1734="ODU HS","ACTIVE",
N1734="IP &amp; VLAN","ACTIVE",
N1734="Warehouse HUAWEI","SPARE-ISSUE",
N1734="SPARE-HS","SPARE-ISSUE",
N1734="Power Telco","ACTIVE"
),"")</f>
        <v>No root cause</v>
      </c>
      <c r="P1734" s="59">
        <v>0</v>
      </c>
      <c r="Q1734" s="59">
        <v>0</v>
      </c>
      <c r="R1734" s="59">
        <v>0</v>
      </c>
      <c r="S1734" s="59">
        <v>0</v>
      </c>
      <c r="T1734" s="59">
        <v>0</v>
      </c>
      <c r="U1734" s="59">
        <v>0</v>
      </c>
      <c r="V1734" s="14"/>
      <c r="W1734" s="14"/>
      <c r="X1734" s="14"/>
      <c r="Y1734" s="14"/>
      <c r="Z1734" s="14"/>
      <c r="AA1734" s="31" t="s">
        <v>16</v>
      </c>
      <c r="AB1734" s="31" t="s">
        <v>16</v>
      </c>
      <c r="AC1734" s="7" t="s">
        <v>16</v>
      </c>
      <c r="AD1734" s="3"/>
      <c r="AE1734" s="3" t="s">
        <v>16</v>
      </c>
      <c r="AF1734" s="7" t="s">
        <v>16</v>
      </c>
      <c r="AG1734" s="32" t="s">
        <v>16</v>
      </c>
      <c r="AH1734" s="32" t="s">
        <v>16</v>
      </c>
      <c r="AI1734" s="32" t="s">
        <v>16</v>
      </c>
      <c r="AJ1734" s="32" t="s">
        <v>16</v>
      </c>
      <c r="AK1734" s="32" t="s">
        <v>16</v>
      </c>
      <c r="AL1734" s="32" t="s">
        <v>16</v>
      </c>
      <c r="AM1734" s="32" t="s">
        <v>16</v>
      </c>
      <c r="AN1734" s="9" t="s">
        <v>16</v>
      </c>
      <c r="AO1734" s="9" t="s">
        <v>16</v>
      </c>
      <c r="AP1734" s="9" t="s">
        <v>16</v>
      </c>
      <c r="AQ1734" s="14"/>
      <c r="AR1734" s="14"/>
    </row>
    <row r="1735" spans="1:44" s="9" customFormat="1" hidden="1" x14ac:dyDescent="0.3">
      <c r="A1735" s="1" t="s">
        <v>1034</v>
      </c>
      <c r="B1735" s="1" t="s">
        <v>1035</v>
      </c>
      <c r="C1735" s="1" t="s">
        <v>11</v>
      </c>
      <c r="D1735" s="1" t="s">
        <v>12</v>
      </c>
      <c r="E1735" s="56" t="s">
        <v>24</v>
      </c>
      <c r="F1735" s="1" t="s">
        <v>25</v>
      </c>
      <c r="G1735" s="49" t="s">
        <v>5897</v>
      </c>
      <c r="H1735" s="22" t="str">
        <f>_xlfn.XLOOKUP(B1735,[1]SITE!$B:$B,[1]SITE!$CK:$CK,"")</f>
        <v>Operationnel</v>
      </c>
      <c r="I1735" s="22"/>
      <c r="J1735" s="22" t="str">
        <f>_xlfn.XLOOKUP(B1735,[1]SITE!$B:$B,[1]SITE!$I:$I,"")</f>
        <v>No impact</v>
      </c>
      <c r="K1735" s="30"/>
      <c r="L1735" s="15" t="str" cm="1">
        <f t="array" ref="L1735">IFERROR(_xlfn.IFS(
N1735="MPR ISSUE","PDH",
N1735="BSS Hardware Issue","BSS",
N1735="Sites strategiques, MLL, Pylone, etc.","ENVTECH",
N1735="AKTIVCO DEFAUT GE &amp; POWER Cabinet","AKTIVCO",
N1735="AKTIVCO Coupure ENEO &amp; Baisse de tension","AKTIVCO GRID ONLY",
N1735="Coupure ENEO &amp; Baisse de tension","IHS GRID ONLY",
N1735="Defaut GE &amp; POWER Cabinet","IHS",
N1735="Sharing","Partners",
N1735="Sites strategiques &amp; DataCenter","SST &amp; DC",
N1735="Exclu","Exclu",
N1735="SAT","SAT",
N1735="SPARE-ISSUE","SPARE-ISSUE",
N1735="Fiber CAmtel","TRANS_FO_CAMTEL",
N1735="Fiber AOF","Fiber AOF",
N1735="Projet OCM (HUAWEI)","TRAVAUX-HUAWEI",
N1735="Projet OCM (NOKIA)","TRAVAUX-NOKIA",
N1735="ACCESS-ISSUE","ACCESS-ISSUE",
N1735="Projet OCM (ZTE, NOKIA, autres projets)","TRAVAUX OCM",
N1735="No root CAuse","No root cause",
N1735="ODU HS","PDH",
N1735="IP &amp; VLAN","PDH",
N1735="Warehouse HUAWEI","SPARE-ISSUE",
N1735="SPARE-HS","SPARE-ISSUE",
N1735="Power Telco","BSS"
),"")</f>
        <v>No root cause</v>
      </c>
      <c r="M1735" s="16" t="str" cm="1">
        <f t="array" ref="M1735">IFERROR(_xlfn.IFS(
N1735="MPR ISSUE","TX ISSUE",
N1735="BSS Hardware Issue","RAN ISSUE",
N1735="Sites strategiques, MLL, Pylone, etc.","ENVTECH",
N1735="AKTIVCO DEFAUT GE &amp; POWER Cabinet","POWER ISSUE",
N1735="AKTIVCO Coupure ENEO &amp; Baisse de tension","POWER ISSUE",
N1735="Coupure ENEO &amp; Baisse de tension","POWER ISSUE",
N1735="Defaut GE &amp; POWER Cabinet","POWER ISSUE",
N1735="Sharing","POWER ISSUE",
N1735="Sites strategiques &amp; DataCenter","POWER ISSUE",
N1735="Exclu","Exclu",
N1735="SAT","TX ISSUE",
N1735="SPARE-ISSUE","SPARE-ISSUE",
N1735="Fiber CAmtel","TX ISSUE",
N1735="Fiber AOF","TX ISSUE",
N1735="Projet OCM (HUAWEI)","TRAVAUX-HUAWEI",
N1735="Projet OCM (NOKIA)","TRAVAUX -NOKIA",
N1735="ACCESS-ISSUE","ACCESS-ISSUE",
N1735="Projet OCM (ZTE, NOKIA, autres projets)","TRAVAUX OCM",
N1735="No root CAuse","No root cause",
N1735="ODU HS","TX ISSUE",
N1735="IP &amp; VLAN","TX ISSUE",
N1735="Warehouse HUAWEI","SPARE-ISSUE",
N1735="SPARE-HS","SPARE-ISSUE",
N1735="Power Telco","RAN ISSUE"
),"")</f>
        <v>No root cause</v>
      </c>
      <c r="N1735" s="29" t="s">
        <v>5652</v>
      </c>
      <c r="O1735" s="17" t="str" cm="1">
        <f t="array" ref="O1735">IFERROR(_xlfn.IFS(
N1735="MPR ISSUE","ACTIVE",
N1735="BSS Hardware Issue","ACTIVE",
N1735="Sites strategiques, MLL, Pylone, etc.","PASSIVE",
N1735="AKTIVCO DEFAUT GE &amp; POWER Cabinet","PASSIVE",
N1735="AKTIVCO Coupure ENEO &amp; Baisse de tension","PASSIVE",
N1735="Coupure ENEO &amp; Baisse de tension","PASSIVE",
N1735="Defaut GE &amp; POWER Cabinet","PASSIVE",
N1735="Sharing","PASSIVE",
N1735="Sites strategiques &amp; DataCenter","PASSIVE",
N1735="Exclu","Exclu",
N1735="SAT","ACTIVE",
N1735="SPARE-ISSUE","SPARE-ISSUE",
N1735="Fiber CAmtel","ACTIVE",
N1735="Fiber AOF","ACTIVE",
N1735="Projet OCM (HUAWEI)","PLANNED WORKS",
N1735="Projet OCM (NOKIA)","PLANNED WORKS",
N1735="ACCESS-ISSUE","ACCESS-ISSUE",
N1735="Projet OCM (ZTE, NOKIA, autres projets)","PLANNED WORKS",
N1735="No root CAuse","No root cause",
N1735="ODU HS","ACTIVE",
N1735="IP &amp; VLAN","ACTIVE",
N1735="Warehouse HUAWEI","SPARE-ISSUE",
N1735="SPARE-HS","SPARE-ISSUE",
N1735="Power Telco","ACTIVE"
),"")</f>
        <v>No root cause</v>
      </c>
      <c r="P1735" s="59">
        <v>0</v>
      </c>
      <c r="Q1735" s="59">
        <v>0</v>
      </c>
      <c r="R1735" s="59">
        <v>0</v>
      </c>
      <c r="S1735" s="59">
        <v>0</v>
      </c>
      <c r="T1735" s="59">
        <v>0</v>
      </c>
      <c r="U1735" s="59">
        <v>0</v>
      </c>
      <c r="V1735" s="14"/>
      <c r="W1735" s="14"/>
      <c r="X1735" s="14"/>
      <c r="Y1735" s="14"/>
      <c r="Z1735" s="14"/>
      <c r="AA1735" s="31" t="s">
        <v>16</v>
      </c>
      <c r="AB1735" s="31" t="s">
        <v>16</v>
      </c>
      <c r="AC1735" s="7" t="s">
        <v>16</v>
      </c>
      <c r="AD1735" s="3"/>
      <c r="AE1735" s="3" t="s">
        <v>16</v>
      </c>
      <c r="AF1735" s="7" t="s">
        <v>16</v>
      </c>
      <c r="AG1735" s="32" t="s">
        <v>16</v>
      </c>
      <c r="AH1735" s="32" t="s">
        <v>16</v>
      </c>
      <c r="AI1735" s="32" t="s">
        <v>16</v>
      </c>
      <c r="AJ1735" s="32" t="s">
        <v>16</v>
      </c>
      <c r="AK1735" s="32" t="s">
        <v>16</v>
      </c>
      <c r="AL1735" s="32" t="s">
        <v>16</v>
      </c>
      <c r="AM1735" s="32" t="s">
        <v>16</v>
      </c>
      <c r="AN1735" s="9" t="s">
        <v>16</v>
      </c>
      <c r="AO1735" s="9" t="s">
        <v>16</v>
      </c>
      <c r="AP1735" s="9" t="s">
        <v>16</v>
      </c>
      <c r="AQ1735" s="14"/>
      <c r="AR1735" s="14"/>
    </row>
    <row r="1736" spans="1:44" s="9" customFormat="1" hidden="1" x14ac:dyDescent="0.3">
      <c r="A1736" s="1" t="s">
        <v>3787</v>
      </c>
      <c r="B1736" s="1" t="s">
        <v>3788</v>
      </c>
      <c r="C1736" s="1" t="s">
        <v>22</v>
      </c>
      <c r="D1736" s="1" t="s">
        <v>81</v>
      </c>
      <c r="E1736" s="56" t="s">
        <v>56</v>
      </c>
      <c r="F1736" s="1" t="s">
        <v>85</v>
      </c>
      <c r="G1736" s="49" t="s">
        <v>5897</v>
      </c>
      <c r="H1736" s="22" t="str">
        <f>_xlfn.XLOOKUP(B1736,[1]SITE!$B:$B,[1]SITE!$CK:$CK,"")</f>
        <v>Operationnel</v>
      </c>
      <c r="I1736" s="22"/>
      <c r="J1736" s="22" t="str">
        <f>_xlfn.XLOOKUP(B1736,[1]SITE!$B:$B,[1]SITE!$I:$I,"")</f>
        <v>No impact</v>
      </c>
      <c r="K1736" s="30"/>
      <c r="L1736" s="15" t="str" cm="1">
        <f t="array" ref="L1736">IFERROR(_xlfn.IFS(
N1736="MPR ISSUE","PDH",
N1736="BSS Hardware Issue","BSS",
N1736="Sites strategiques, MLL, Pylone, etc.","ENVTECH",
N1736="AKTIVCO DEFAUT GE &amp; POWER Cabinet","AKTIVCO",
N1736="AKTIVCO Coupure ENEO &amp; Baisse de tension","AKTIVCO GRID ONLY",
N1736="Coupure ENEO &amp; Baisse de tension","IHS GRID ONLY",
N1736="Defaut GE &amp; POWER Cabinet","IHS",
N1736="Sharing","Partners",
N1736="Sites strategiques &amp; DataCenter","SST &amp; DC",
N1736="Exclu","Exclu",
N1736="SAT","SAT",
N1736="SPARE-ISSUE","SPARE-ISSUE",
N1736="Fiber CAmtel","TRANS_FO_CAMTEL",
N1736="Fiber AOF","Fiber AOF",
N1736="Projet OCM (HUAWEI)","TRAVAUX-HUAWEI",
N1736="Projet OCM (NOKIA)","TRAVAUX-NOKIA",
N1736="ACCESS-ISSUE","ACCESS-ISSUE",
N1736="Projet OCM (ZTE, NOKIA, autres projets)","TRAVAUX OCM",
N1736="No root CAuse","No root cause",
N1736="ODU HS","PDH",
N1736="IP &amp; VLAN","PDH",
N1736="Warehouse HUAWEI","SPARE-ISSUE",
N1736="SPARE-HS","SPARE-ISSUE",
N1736="Power Telco","BSS"
),"")</f>
        <v>No root cause</v>
      </c>
      <c r="M1736" s="16" t="str" cm="1">
        <f t="array" ref="M1736">IFERROR(_xlfn.IFS(
N1736="MPR ISSUE","TX ISSUE",
N1736="BSS Hardware Issue","RAN ISSUE",
N1736="Sites strategiques, MLL, Pylone, etc.","ENVTECH",
N1736="AKTIVCO DEFAUT GE &amp; POWER Cabinet","POWER ISSUE",
N1736="AKTIVCO Coupure ENEO &amp; Baisse de tension","POWER ISSUE",
N1736="Coupure ENEO &amp; Baisse de tension","POWER ISSUE",
N1736="Defaut GE &amp; POWER Cabinet","POWER ISSUE",
N1736="Sharing","POWER ISSUE",
N1736="Sites strategiques &amp; DataCenter","POWER ISSUE",
N1736="Exclu","Exclu",
N1736="SAT","TX ISSUE",
N1736="SPARE-ISSUE","SPARE-ISSUE",
N1736="Fiber CAmtel","TX ISSUE",
N1736="Fiber AOF","TX ISSUE",
N1736="Projet OCM (HUAWEI)","TRAVAUX-HUAWEI",
N1736="Projet OCM (NOKIA)","TRAVAUX -NOKIA",
N1736="ACCESS-ISSUE","ACCESS-ISSUE",
N1736="Projet OCM (ZTE, NOKIA, autres projets)","TRAVAUX OCM",
N1736="No root CAuse","No root cause",
N1736="ODU HS","TX ISSUE",
N1736="IP &amp; VLAN","TX ISSUE",
N1736="Warehouse HUAWEI","SPARE-ISSUE",
N1736="SPARE-HS","SPARE-ISSUE",
N1736="Power Telco","RAN ISSUE"
),"")</f>
        <v>No root cause</v>
      </c>
      <c r="N1736" s="29" t="s">
        <v>5652</v>
      </c>
      <c r="O1736" s="17" t="str" cm="1">
        <f t="array" ref="O1736">IFERROR(_xlfn.IFS(
N1736="MPR ISSUE","ACTIVE",
N1736="BSS Hardware Issue","ACTIVE",
N1736="Sites strategiques, MLL, Pylone, etc.","PASSIVE",
N1736="AKTIVCO DEFAUT GE &amp; POWER Cabinet","PASSIVE",
N1736="AKTIVCO Coupure ENEO &amp; Baisse de tension","PASSIVE",
N1736="Coupure ENEO &amp; Baisse de tension","PASSIVE",
N1736="Defaut GE &amp; POWER Cabinet","PASSIVE",
N1736="Sharing","PASSIVE",
N1736="Sites strategiques &amp; DataCenter","PASSIVE",
N1736="Exclu","Exclu",
N1736="SAT","ACTIVE",
N1736="SPARE-ISSUE","SPARE-ISSUE",
N1736="Fiber CAmtel","ACTIVE",
N1736="Fiber AOF","ACTIVE",
N1736="Projet OCM (HUAWEI)","PLANNED WORKS",
N1736="Projet OCM (NOKIA)","PLANNED WORKS",
N1736="ACCESS-ISSUE","ACCESS-ISSUE",
N1736="Projet OCM (ZTE, NOKIA, autres projets)","PLANNED WORKS",
N1736="No root CAuse","No root cause",
N1736="ODU HS","ACTIVE",
N1736="IP &amp; VLAN","ACTIVE",
N1736="Warehouse HUAWEI","SPARE-ISSUE",
N1736="SPARE-HS","SPARE-ISSUE",
N1736="Power Telco","ACTIVE"
),"")</f>
        <v>No root cause</v>
      </c>
      <c r="P1736" s="59">
        <v>0</v>
      </c>
      <c r="Q1736" s="59">
        <v>0</v>
      </c>
      <c r="R1736" s="59">
        <v>0</v>
      </c>
      <c r="S1736" s="59">
        <v>0</v>
      </c>
      <c r="T1736" s="59">
        <v>0</v>
      </c>
      <c r="U1736" s="59">
        <v>0</v>
      </c>
      <c r="V1736" s="14"/>
      <c r="W1736" s="14"/>
      <c r="X1736" s="14"/>
      <c r="Y1736" s="14"/>
      <c r="Z1736" s="14"/>
      <c r="AA1736" s="31" t="s">
        <v>16</v>
      </c>
      <c r="AB1736" s="31" t="s">
        <v>16</v>
      </c>
      <c r="AC1736" s="7" t="s">
        <v>16</v>
      </c>
      <c r="AD1736" s="3"/>
      <c r="AE1736" s="3" t="s">
        <v>16</v>
      </c>
      <c r="AF1736" s="7" t="s">
        <v>16</v>
      </c>
      <c r="AG1736" s="32" t="s">
        <v>16</v>
      </c>
      <c r="AH1736" s="32" t="s">
        <v>16</v>
      </c>
      <c r="AI1736" s="32" t="s">
        <v>16</v>
      </c>
      <c r="AJ1736" s="32" t="s">
        <v>16</v>
      </c>
      <c r="AK1736" s="32" t="s">
        <v>16</v>
      </c>
      <c r="AL1736" s="32" t="s">
        <v>16</v>
      </c>
      <c r="AM1736" s="32" t="s">
        <v>16</v>
      </c>
      <c r="AN1736" s="9" t="s">
        <v>16</v>
      </c>
      <c r="AO1736" s="9" t="s">
        <v>16</v>
      </c>
      <c r="AP1736" s="9" t="s">
        <v>16</v>
      </c>
      <c r="AQ1736" s="14"/>
      <c r="AR1736" s="14"/>
    </row>
    <row r="1737" spans="1:44" s="9" customFormat="1" hidden="1" x14ac:dyDescent="0.3">
      <c r="A1737" s="1" t="s">
        <v>3794</v>
      </c>
      <c r="B1737" s="1" t="s">
        <v>3795</v>
      </c>
      <c r="C1737" s="1" t="s">
        <v>11</v>
      </c>
      <c r="D1737" s="1" t="s">
        <v>12</v>
      </c>
      <c r="E1737" s="56" t="s">
        <v>24</v>
      </c>
      <c r="F1737" s="1" t="s">
        <v>25</v>
      </c>
      <c r="G1737" s="49" t="s">
        <v>5897</v>
      </c>
      <c r="H1737" s="22" t="str">
        <f>_xlfn.XLOOKUP(B1737,[1]SITE!$B:$B,[1]SITE!$CK:$CK,"")</f>
        <v>Operationnel</v>
      </c>
      <c r="I1737" s="22"/>
      <c r="J1737" s="22" t="str">
        <f>_xlfn.XLOOKUP(B1737,[1]SITE!$B:$B,[1]SITE!$I:$I,"")</f>
        <v>No impact</v>
      </c>
      <c r="K1737" s="30"/>
      <c r="L1737" s="15" t="str" cm="1">
        <f t="array" ref="L1737">IFERROR(_xlfn.IFS(
N1737="MPR ISSUE","PDH",
N1737="BSS Hardware Issue","BSS",
N1737="Sites strategiques, MLL, Pylone, etc.","ENVTECH",
N1737="AKTIVCO DEFAUT GE &amp; POWER Cabinet","AKTIVCO",
N1737="AKTIVCO Coupure ENEO &amp; Baisse de tension","AKTIVCO GRID ONLY",
N1737="Coupure ENEO &amp; Baisse de tension","IHS GRID ONLY",
N1737="Defaut GE &amp; POWER Cabinet","IHS",
N1737="Sharing","Partners",
N1737="Sites strategiques &amp; DataCenter","SST &amp; DC",
N1737="Exclu","Exclu",
N1737="SAT","SAT",
N1737="SPARE-ISSUE","SPARE-ISSUE",
N1737="Fiber CAmtel","TRANS_FO_CAMTEL",
N1737="Fiber AOF","Fiber AOF",
N1737="Projet OCM (HUAWEI)","TRAVAUX-HUAWEI",
N1737="Projet OCM (NOKIA)","TRAVAUX-NOKIA",
N1737="ACCESS-ISSUE","ACCESS-ISSUE",
N1737="Projet OCM (ZTE, NOKIA, autres projets)","TRAVAUX OCM",
N1737="No root CAuse","No root cause",
N1737="ODU HS","PDH",
N1737="IP &amp; VLAN","PDH",
N1737="Warehouse HUAWEI","SPARE-ISSUE",
N1737="SPARE-HS","SPARE-ISSUE",
N1737="Power Telco","BSS"
),"")</f>
        <v>No root cause</v>
      </c>
      <c r="M1737" s="16" t="str" cm="1">
        <f t="array" ref="M1737">IFERROR(_xlfn.IFS(
N1737="MPR ISSUE","TX ISSUE",
N1737="BSS Hardware Issue","RAN ISSUE",
N1737="Sites strategiques, MLL, Pylone, etc.","ENVTECH",
N1737="AKTIVCO DEFAUT GE &amp; POWER Cabinet","POWER ISSUE",
N1737="AKTIVCO Coupure ENEO &amp; Baisse de tension","POWER ISSUE",
N1737="Coupure ENEO &amp; Baisse de tension","POWER ISSUE",
N1737="Defaut GE &amp; POWER Cabinet","POWER ISSUE",
N1737="Sharing","POWER ISSUE",
N1737="Sites strategiques &amp; DataCenter","POWER ISSUE",
N1737="Exclu","Exclu",
N1737="SAT","TX ISSUE",
N1737="SPARE-ISSUE","SPARE-ISSUE",
N1737="Fiber CAmtel","TX ISSUE",
N1737="Fiber AOF","TX ISSUE",
N1737="Projet OCM (HUAWEI)","TRAVAUX-HUAWEI",
N1737="Projet OCM (NOKIA)","TRAVAUX -NOKIA",
N1737="ACCESS-ISSUE","ACCESS-ISSUE",
N1737="Projet OCM (ZTE, NOKIA, autres projets)","TRAVAUX OCM",
N1737="No root CAuse","No root cause",
N1737="ODU HS","TX ISSUE",
N1737="IP &amp; VLAN","TX ISSUE",
N1737="Warehouse HUAWEI","SPARE-ISSUE",
N1737="SPARE-HS","SPARE-ISSUE",
N1737="Power Telco","RAN ISSUE"
),"")</f>
        <v>No root cause</v>
      </c>
      <c r="N1737" s="29" t="s">
        <v>5652</v>
      </c>
      <c r="O1737" s="17" t="str" cm="1">
        <f t="array" ref="O1737">IFERROR(_xlfn.IFS(
N1737="MPR ISSUE","ACTIVE",
N1737="BSS Hardware Issue","ACTIVE",
N1737="Sites strategiques, MLL, Pylone, etc.","PASSIVE",
N1737="AKTIVCO DEFAUT GE &amp; POWER Cabinet","PASSIVE",
N1737="AKTIVCO Coupure ENEO &amp; Baisse de tension","PASSIVE",
N1737="Coupure ENEO &amp; Baisse de tension","PASSIVE",
N1737="Defaut GE &amp; POWER Cabinet","PASSIVE",
N1737="Sharing","PASSIVE",
N1737="Sites strategiques &amp; DataCenter","PASSIVE",
N1737="Exclu","Exclu",
N1737="SAT","ACTIVE",
N1737="SPARE-ISSUE","SPARE-ISSUE",
N1737="Fiber CAmtel","ACTIVE",
N1737="Fiber AOF","ACTIVE",
N1737="Projet OCM (HUAWEI)","PLANNED WORKS",
N1737="Projet OCM (NOKIA)","PLANNED WORKS",
N1737="ACCESS-ISSUE","ACCESS-ISSUE",
N1737="Projet OCM (ZTE, NOKIA, autres projets)","PLANNED WORKS",
N1737="No root CAuse","No root cause",
N1737="ODU HS","ACTIVE",
N1737="IP &amp; VLAN","ACTIVE",
N1737="Warehouse HUAWEI","SPARE-ISSUE",
N1737="SPARE-HS","SPARE-ISSUE",
N1737="Power Telco","ACTIVE"
),"")</f>
        <v>No root cause</v>
      </c>
      <c r="P1737" s="59">
        <v>0</v>
      </c>
      <c r="Q1737" s="59">
        <v>0</v>
      </c>
      <c r="R1737" s="59">
        <v>0</v>
      </c>
      <c r="S1737" s="59">
        <v>0</v>
      </c>
      <c r="T1737" s="59">
        <v>1.5203512511664143</v>
      </c>
      <c r="U1737" s="59">
        <v>0</v>
      </c>
      <c r="V1737" s="14"/>
      <c r="W1737" s="14"/>
      <c r="X1737" s="14"/>
      <c r="Y1737" s="14"/>
      <c r="Z1737" s="14"/>
      <c r="AA1737" s="31" t="s">
        <v>16</v>
      </c>
      <c r="AB1737" s="31" t="s">
        <v>16</v>
      </c>
      <c r="AC1737" s="7" t="s">
        <v>16</v>
      </c>
      <c r="AD1737" s="3"/>
      <c r="AE1737" s="3" t="s">
        <v>16</v>
      </c>
      <c r="AF1737" s="7" t="s">
        <v>16</v>
      </c>
      <c r="AG1737" s="32" t="s">
        <v>16</v>
      </c>
      <c r="AH1737" s="32" t="s">
        <v>16</v>
      </c>
      <c r="AI1737" s="32" t="s">
        <v>16</v>
      </c>
      <c r="AJ1737" s="32" t="s">
        <v>16</v>
      </c>
      <c r="AK1737" s="32" t="s">
        <v>16</v>
      </c>
      <c r="AL1737" s="32" t="s">
        <v>16</v>
      </c>
      <c r="AM1737" s="32" t="s">
        <v>16</v>
      </c>
      <c r="AN1737" s="9" t="s">
        <v>16</v>
      </c>
      <c r="AO1737" s="9" t="s">
        <v>16</v>
      </c>
      <c r="AP1737" s="9" t="s">
        <v>16</v>
      </c>
      <c r="AQ1737" s="14"/>
      <c r="AR1737" s="14"/>
    </row>
    <row r="1738" spans="1:44" s="9" customFormat="1" hidden="1" x14ac:dyDescent="0.3">
      <c r="A1738" s="1" t="s">
        <v>325</v>
      </c>
      <c r="B1738" s="51" t="s">
        <v>326</v>
      </c>
      <c r="C1738" s="51" t="s">
        <v>11</v>
      </c>
      <c r="D1738" s="51" t="s">
        <v>12</v>
      </c>
      <c r="E1738" s="56" t="s">
        <v>38</v>
      </c>
      <c r="F1738" s="51" t="s">
        <v>39</v>
      </c>
      <c r="G1738" s="22" t="s">
        <v>5896</v>
      </c>
      <c r="H1738" s="22" t="str">
        <f>_xlfn.XLOOKUP(B1738,[1]SITE!$B:$B,[1]SITE!$CK:$CK,"")</f>
        <v>Operationnel</v>
      </c>
      <c r="I1738" s="22"/>
      <c r="J1738" s="22" t="str">
        <f>_xlfn.XLOOKUP(B1738,[1]SITE!$B:$B,[1]SITE!$I:$I,"")</f>
        <v>No impact</v>
      </c>
      <c r="K1738" s="30"/>
      <c r="L1738" s="15" t="str" cm="1">
        <f t="array" ref="L1738">IFERROR(_xlfn.IFS(
N1738="MPR ISSUE","PDH",
N1738="BSS Hardware Issue","BSS",
N1738="Sites strategiques, MLL, Pylone, etc.","ENVTECH",
N1738="AKTIVCO DEFAUT GE &amp; POWER Cabinet","AKTIVCO",
N1738="AKTIVCO Coupure ENEO &amp; Baisse de tension","AKTIVCO GRID ONLY",
N1738="Coupure ENEO &amp; Baisse de tension","IHS GRID ONLY",
N1738="Defaut GE &amp; POWER Cabinet","IHS",
N1738="Sharing","Partners",
N1738="Sites strategiques &amp; DataCenter","SST &amp; DC",
N1738="Exclu","Exclu",
N1738="SAT","SAT",
N1738="SPARE-ISSUE","SPARE-ISSUE",
N1738="Fiber CAmtel","TRANS_FO_CAMTEL",
N1738="Fiber AOF","Fiber AOF",
N1738="Projet OCM (HUAWEI)","TRAVAUX-HUAWEI",
N1738="Projet OCM (NOKIA)","TRAVAUX-NOKIA",
N1738="ACCESS-ISSUE","ACCESS-ISSUE",
N1738="Projet OCM (ZTE, NOKIA, autres projets)","TRAVAUX OCM",
N1738="No root CAuse","No root cause",
N1738="ODU HS","PDH",
N1738="IP &amp; VLAN","PDH",
N1738="Warehouse HUAWEI","SPARE-ISSUE",
N1738="SPARE-HS","SPARE-ISSUE",
N1738="Power Telco","BSS"
),"")</f>
        <v>No root cause</v>
      </c>
      <c r="M1738" s="16" t="str" cm="1">
        <f t="array" ref="M1738">IFERROR(_xlfn.IFS(
N1738="MPR ISSUE","TX ISSUE",
N1738="BSS Hardware Issue","RAN ISSUE",
N1738="Sites strategiques, MLL, Pylone, etc.","ENVTECH",
N1738="AKTIVCO DEFAUT GE &amp; POWER Cabinet","POWER ISSUE",
N1738="AKTIVCO Coupure ENEO &amp; Baisse de tension","POWER ISSUE",
N1738="Coupure ENEO &amp; Baisse de tension","POWER ISSUE",
N1738="Defaut GE &amp; POWER Cabinet","POWER ISSUE",
N1738="Sharing","POWER ISSUE",
N1738="Sites strategiques &amp; DataCenter","POWER ISSUE",
N1738="Exclu","Exclu",
N1738="SAT","TX ISSUE",
N1738="SPARE-ISSUE","SPARE-ISSUE",
N1738="Fiber CAmtel","TX ISSUE",
N1738="Fiber AOF","TX ISSUE",
N1738="Projet OCM (HUAWEI)","TRAVAUX-HUAWEI",
N1738="Projet OCM (NOKIA)","TRAVAUX -NOKIA",
N1738="ACCESS-ISSUE","ACCESS-ISSUE",
N1738="Projet OCM (ZTE, NOKIA, autres projets)","TRAVAUX OCM",
N1738="No root CAuse","No root cause",
N1738="ODU HS","TX ISSUE",
N1738="IP &amp; VLAN","TX ISSUE",
N1738="Warehouse HUAWEI","SPARE-ISSUE",
N1738="SPARE-HS","SPARE-ISSUE",
N1738="Power Telco","RAN ISSUE"
),"")</f>
        <v>No root cause</v>
      </c>
      <c r="N1738" s="29" t="s">
        <v>5652</v>
      </c>
      <c r="O1738" s="17" t="str" cm="1">
        <f t="array" ref="O1738">IFERROR(_xlfn.IFS(
N1738="MPR ISSUE","ACTIVE",
N1738="BSS Hardware Issue","ACTIVE",
N1738="Sites strategiques, MLL, Pylone, etc.","PASSIVE",
N1738="AKTIVCO DEFAUT GE &amp; POWER Cabinet","PASSIVE",
N1738="AKTIVCO Coupure ENEO &amp; Baisse de tension","PASSIVE",
N1738="Coupure ENEO &amp; Baisse de tension","PASSIVE",
N1738="Defaut GE &amp; POWER Cabinet","PASSIVE",
N1738="Sharing","PASSIVE",
N1738="Sites strategiques &amp; DataCenter","PASSIVE",
N1738="Exclu","Exclu",
N1738="SAT","ACTIVE",
N1738="SPARE-ISSUE","SPARE-ISSUE",
N1738="Fiber CAmtel","ACTIVE",
N1738="Fiber AOF","ACTIVE",
N1738="Projet OCM (HUAWEI)","PLANNED WORKS",
N1738="Projet OCM (NOKIA)","PLANNED WORKS",
N1738="ACCESS-ISSUE","ACCESS-ISSUE",
N1738="Projet OCM (ZTE, NOKIA, autres projets)","PLANNED WORKS",
N1738="No root CAuse","No root cause",
N1738="ODU HS","ACTIVE",
N1738="IP &amp; VLAN","ACTIVE",
N1738="Warehouse HUAWEI","SPARE-ISSUE",
N1738="SPARE-HS","SPARE-ISSUE",
N1738="Power Telco","ACTIVE"
),"")</f>
        <v>No root cause</v>
      </c>
      <c r="P1738" s="59">
        <v>0</v>
      </c>
      <c r="Q1738" s="59">
        <v>0</v>
      </c>
      <c r="R1738" s="59">
        <v>0</v>
      </c>
      <c r="S1738" s="59">
        <v>0</v>
      </c>
      <c r="T1738" s="59">
        <v>0</v>
      </c>
      <c r="U1738" s="59">
        <v>0</v>
      </c>
      <c r="V1738" s="14"/>
      <c r="W1738" s="14"/>
      <c r="X1738" s="14"/>
      <c r="Y1738" s="14"/>
      <c r="Z1738" s="14"/>
      <c r="AA1738" s="31" t="s">
        <v>16</v>
      </c>
      <c r="AB1738" s="31" t="s">
        <v>16</v>
      </c>
      <c r="AC1738" s="7" t="s">
        <v>16</v>
      </c>
      <c r="AD1738" s="3"/>
      <c r="AE1738" s="3" t="s">
        <v>16</v>
      </c>
      <c r="AF1738" s="7" t="s">
        <v>16</v>
      </c>
      <c r="AG1738" s="32" t="s">
        <v>16</v>
      </c>
      <c r="AH1738" s="32" t="s">
        <v>16</v>
      </c>
      <c r="AI1738" s="32" t="s">
        <v>16</v>
      </c>
      <c r="AJ1738" s="32" t="s">
        <v>16</v>
      </c>
      <c r="AK1738" s="32" t="s">
        <v>16</v>
      </c>
      <c r="AL1738" s="32" t="s">
        <v>16</v>
      </c>
      <c r="AM1738" s="32" t="s">
        <v>16</v>
      </c>
      <c r="AN1738" s="9" t="s">
        <v>16</v>
      </c>
      <c r="AO1738" s="9" t="s">
        <v>16</v>
      </c>
      <c r="AP1738" s="9" t="s">
        <v>16</v>
      </c>
      <c r="AQ1738" s="14"/>
      <c r="AR1738" s="14"/>
    </row>
    <row r="1739" spans="1:44" s="9" customFormat="1" hidden="1" x14ac:dyDescent="0.3">
      <c r="A1739" s="1" t="s">
        <v>3798</v>
      </c>
      <c r="B1739" s="1" t="s">
        <v>3799</v>
      </c>
      <c r="C1739" s="1" t="s">
        <v>1024</v>
      </c>
      <c r="D1739" s="1"/>
      <c r="E1739" s="56" t="s">
        <v>56</v>
      </c>
      <c r="F1739" s="1" t="s">
        <v>85</v>
      </c>
      <c r="G1739" s="49" t="s">
        <v>5897</v>
      </c>
      <c r="H1739" s="22" t="str">
        <f>_xlfn.XLOOKUP(B1739,[1]SITE!$B:$B,[1]SITE!$CK:$CK,"")</f>
        <v>Operationnel</v>
      </c>
      <c r="I1739" s="22"/>
      <c r="J1739" s="22" t="str">
        <f>_xlfn.XLOOKUP(B1739,[1]SITE!$B:$B,[1]SITE!$I:$I,"")</f>
        <v>No impact</v>
      </c>
      <c r="K1739" s="30"/>
      <c r="L1739" s="15" t="str" cm="1">
        <f t="array" ref="L1739">IFERROR(_xlfn.IFS(
N1739="MPR ISSUE","PDH",
N1739="BSS Hardware Issue","BSS",
N1739="Sites strategiques, MLL, Pylone, etc.","ENVTECH",
N1739="AKTIVCO DEFAUT GE &amp; POWER Cabinet","AKTIVCO",
N1739="AKTIVCO Coupure ENEO &amp; Baisse de tension","AKTIVCO GRID ONLY",
N1739="Coupure ENEO &amp; Baisse de tension","IHS GRID ONLY",
N1739="Defaut GE &amp; POWER Cabinet","IHS",
N1739="Sharing","Partners",
N1739="Sites strategiques &amp; DataCenter","SST &amp; DC",
N1739="Exclu","Exclu",
N1739="SAT","SAT",
N1739="SPARE-ISSUE","SPARE-ISSUE",
N1739="Fiber CAmtel","TRANS_FO_CAMTEL",
N1739="Fiber AOF","Fiber AOF",
N1739="Projet OCM (HUAWEI)","TRAVAUX-HUAWEI",
N1739="Projet OCM (NOKIA)","TRAVAUX-NOKIA",
N1739="ACCESS-ISSUE","ACCESS-ISSUE",
N1739="Projet OCM (ZTE, NOKIA, autres projets)","TRAVAUX OCM",
N1739="No root CAuse","No root cause",
N1739="ODU HS","PDH",
N1739="IP &amp; VLAN","PDH",
N1739="Warehouse HUAWEI","SPARE-ISSUE",
N1739="SPARE-HS","SPARE-ISSUE",
N1739="Power Telco","BSS"
),"")</f>
        <v>No root cause</v>
      </c>
      <c r="M1739" s="16" t="str" cm="1">
        <f t="array" ref="M1739">IFERROR(_xlfn.IFS(
N1739="MPR ISSUE","TX ISSUE",
N1739="BSS Hardware Issue","RAN ISSUE",
N1739="Sites strategiques, MLL, Pylone, etc.","ENVTECH",
N1739="AKTIVCO DEFAUT GE &amp; POWER Cabinet","POWER ISSUE",
N1739="AKTIVCO Coupure ENEO &amp; Baisse de tension","POWER ISSUE",
N1739="Coupure ENEO &amp; Baisse de tension","POWER ISSUE",
N1739="Defaut GE &amp; POWER Cabinet","POWER ISSUE",
N1739="Sharing","POWER ISSUE",
N1739="Sites strategiques &amp; DataCenter","POWER ISSUE",
N1739="Exclu","Exclu",
N1739="SAT","TX ISSUE",
N1739="SPARE-ISSUE","SPARE-ISSUE",
N1739="Fiber CAmtel","TX ISSUE",
N1739="Fiber AOF","TX ISSUE",
N1739="Projet OCM (HUAWEI)","TRAVAUX-HUAWEI",
N1739="Projet OCM (NOKIA)","TRAVAUX -NOKIA",
N1739="ACCESS-ISSUE","ACCESS-ISSUE",
N1739="Projet OCM (ZTE, NOKIA, autres projets)","TRAVAUX OCM",
N1739="No root CAuse","No root cause",
N1739="ODU HS","TX ISSUE",
N1739="IP &amp; VLAN","TX ISSUE",
N1739="Warehouse HUAWEI","SPARE-ISSUE",
N1739="SPARE-HS","SPARE-ISSUE",
N1739="Power Telco","RAN ISSUE"
),"")</f>
        <v>No root cause</v>
      </c>
      <c r="N1739" s="29" t="s">
        <v>5652</v>
      </c>
      <c r="O1739" s="17" t="str" cm="1">
        <f t="array" ref="O1739">IFERROR(_xlfn.IFS(
N1739="MPR ISSUE","ACTIVE",
N1739="BSS Hardware Issue","ACTIVE",
N1739="Sites strategiques, MLL, Pylone, etc.","PASSIVE",
N1739="AKTIVCO DEFAUT GE &amp; POWER Cabinet","PASSIVE",
N1739="AKTIVCO Coupure ENEO &amp; Baisse de tension","PASSIVE",
N1739="Coupure ENEO &amp; Baisse de tension","PASSIVE",
N1739="Defaut GE &amp; POWER Cabinet","PASSIVE",
N1739="Sharing","PASSIVE",
N1739="Sites strategiques &amp; DataCenter","PASSIVE",
N1739="Exclu","Exclu",
N1739="SAT","ACTIVE",
N1739="SPARE-ISSUE","SPARE-ISSUE",
N1739="Fiber CAmtel","ACTIVE",
N1739="Fiber AOF","ACTIVE",
N1739="Projet OCM (HUAWEI)","PLANNED WORKS",
N1739="Projet OCM (NOKIA)","PLANNED WORKS",
N1739="ACCESS-ISSUE","ACCESS-ISSUE",
N1739="Projet OCM (ZTE, NOKIA, autres projets)","PLANNED WORKS",
N1739="No root CAuse","No root cause",
N1739="ODU HS","ACTIVE",
N1739="IP &amp; VLAN","ACTIVE",
N1739="Warehouse HUAWEI","SPARE-ISSUE",
N1739="SPARE-HS","SPARE-ISSUE",
N1739="Power Telco","ACTIVE"
),"")</f>
        <v>No root cause</v>
      </c>
      <c r="P1739" s="59">
        <v>0</v>
      </c>
      <c r="Q1739" s="59">
        <v>0</v>
      </c>
      <c r="R1739" s="59">
        <v>0</v>
      </c>
      <c r="S1739" s="59">
        <v>0</v>
      </c>
      <c r="T1739" s="59">
        <v>0</v>
      </c>
      <c r="U1739" s="59">
        <v>0</v>
      </c>
      <c r="V1739" s="14"/>
      <c r="W1739" s="14"/>
      <c r="X1739" s="14"/>
      <c r="Y1739" s="14"/>
      <c r="Z1739" s="14"/>
      <c r="AA1739" s="31" t="s">
        <v>16</v>
      </c>
      <c r="AB1739" s="31" t="s">
        <v>16</v>
      </c>
      <c r="AC1739" s="7" t="s">
        <v>16</v>
      </c>
      <c r="AD1739" s="3"/>
      <c r="AE1739" s="3" t="s">
        <v>16</v>
      </c>
      <c r="AF1739" s="7" t="s">
        <v>16</v>
      </c>
      <c r="AG1739" s="32" t="s">
        <v>16</v>
      </c>
      <c r="AH1739" s="32" t="s">
        <v>16</v>
      </c>
      <c r="AI1739" s="32" t="s">
        <v>16</v>
      </c>
      <c r="AJ1739" s="32" t="s">
        <v>16</v>
      </c>
      <c r="AK1739" s="32" t="s">
        <v>16</v>
      </c>
      <c r="AL1739" s="32" t="s">
        <v>16</v>
      </c>
      <c r="AM1739" s="32" t="s">
        <v>16</v>
      </c>
      <c r="AN1739" s="9" t="s">
        <v>16</v>
      </c>
      <c r="AO1739" s="9" t="s">
        <v>16</v>
      </c>
      <c r="AP1739" s="9" t="s">
        <v>16</v>
      </c>
      <c r="AQ1739" s="14"/>
      <c r="AR1739" s="14"/>
    </row>
    <row r="1740" spans="1:44" s="9" customFormat="1" hidden="1" x14ac:dyDescent="0.3">
      <c r="A1740" s="1" t="s">
        <v>3745</v>
      </c>
      <c r="B1740" s="1" t="s">
        <v>3746</v>
      </c>
      <c r="C1740" s="1" t="s">
        <v>11</v>
      </c>
      <c r="D1740" s="1" t="s">
        <v>12</v>
      </c>
      <c r="E1740" s="56" t="s">
        <v>56</v>
      </c>
      <c r="F1740" s="1" t="s">
        <v>85</v>
      </c>
      <c r="G1740" s="49" t="s">
        <v>5897</v>
      </c>
      <c r="H1740" s="22" t="str">
        <f>_xlfn.XLOOKUP(B1740,[1]SITE!$B:$B,[1]SITE!$CK:$CK,"")</f>
        <v>Operationnel</v>
      </c>
      <c r="I1740" s="22"/>
      <c r="J1740" s="22" t="str">
        <f>_xlfn.XLOOKUP(B1740,[1]SITE!$B:$B,[1]SITE!$I:$I,"")</f>
        <v>No impact</v>
      </c>
      <c r="K1740" s="30"/>
      <c r="L1740" s="15" t="str" cm="1">
        <f t="array" ref="L1740">IFERROR(_xlfn.IFS(
N1740="MPR ISSUE","PDH",
N1740="BSS Hardware Issue","BSS",
N1740="Sites strategiques, MLL, Pylone, etc.","ENVTECH",
N1740="AKTIVCO DEFAUT GE &amp; POWER Cabinet","AKTIVCO",
N1740="AKTIVCO Coupure ENEO &amp; Baisse de tension","AKTIVCO GRID ONLY",
N1740="Coupure ENEO &amp; Baisse de tension","IHS GRID ONLY",
N1740="Defaut GE &amp; POWER Cabinet","IHS",
N1740="Sharing","Partners",
N1740="Sites strategiques &amp; DataCenter","SST &amp; DC",
N1740="Exclu","Exclu",
N1740="SAT","SAT",
N1740="SPARE-ISSUE","SPARE-ISSUE",
N1740="Fiber CAmtel","TRANS_FO_CAMTEL",
N1740="Fiber AOF","Fiber AOF",
N1740="Projet OCM (HUAWEI)","TRAVAUX-HUAWEI",
N1740="Projet OCM (NOKIA)","TRAVAUX-NOKIA",
N1740="ACCESS-ISSUE","ACCESS-ISSUE",
N1740="Projet OCM (ZTE, NOKIA, autres projets)","TRAVAUX OCM",
N1740="No root CAuse","No root cause",
N1740="ODU HS","PDH",
N1740="IP &amp; VLAN","PDH",
N1740="Warehouse HUAWEI","SPARE-ISSUE",
N1740="SPARE-HS","SPARE-ISSUE",
N1740="Power Telco","BSS"
),"")</f>
        <v>No root cause</v>
      </c>
      <c r="M1740" s="16" t="str" cm="1">
        <f t="array" ref="M1740">IFERROR(_xlfn.IFS(
N1740="MPR ISSUE","TX ISSUE",
N1740="BSS Hardware Issue","RAN ISSUE",
N1740="Sites strategiques, MLL, Pylone, etc.","ENVTECH",
N1740="AKTIVCO DEFAUT GE &amp; POWER Cabinet","POWER ISSUE",
N1740="AKTIVCO Coupure ENEO &amp; Baisse de tension","POWER ISSUE",
N1740="Coupure ENEO &amp; Baisse de tension","POWER ISSUE",
N1740="Defaut GE &amp; POWER Cabinet","POWER ISSUE",
N1740="Sharing","POWER ISSUE",
N1740="Sites strategiques &amp; DataCenter","POWER ISSUE",
N1740="Exclu","Exclu",
N1740="SAT","TX ISSUE",
N1740="SPARE-ISSUE","SPARE-ISSUE",
N1740="Fiber CAmtel","TX ISSUE",
N1740="Fiber AOF","TX ISSUE",
N1740="Projet OCM (HUAWEI)","TRAVAUX-HUAWEI",
N1740="Projet OCM (NOKIA)","TRAVAUX -NOKIA",
N1740="ACCESS-ISSUE","ACCESS-ISSUE",
N1740="Projet OCM (ZTE, NOKIA, autres projets)","TRAVAUX OCM",
N1740="No root CAuse","No root cause",
N1740="ODU HS","TX ISSUE",
N1740="IP &amp; VLAN","TX ISSUE",
N1740="Warehouse HUAWEI","SPARE-ISSUE",
N1740="SPARE-HS","SPARE-ISSUE",
N1740="Power Telco","RAN ISSUE"
),"")</f>
        <v>No root cause</v>
      </c>
      <c r="N1740" s="29" t="s">
        <v>5652</v>
      </c>
      <c r="O1740" s="17" t="str" cm="1">
        <f t="array" ref="O1740">IFERROR(_xlfn.IFS(
N1740="MPR ISSUE","ACTIVE",
N1740="BSS Hardware Issue","ACTIVE",
N1740="Sites strategiques, MLL, Pylone, etc.","PASSIVE",
N1740="AKTIVCO DEFAUT GE &amp; POWER Cabinet","PASSIVE",
N1740="AKTIVCO Coupure ENEO &amp; Baisse de tension","PASSIVE",
N1740="Coupure ENEO &amp; Baisse de tension","PASSIVE",
N1740="Defaut GE &amp; POWER Cabinet","PASSIVE",
N1740="Sharing","PASSIVE",
N1740="Sites strategiques &amp; DataCenter","PASSIVE",
N1740="Exclu","Exclu",
N1740="SAT","ACTIVE",
N1740="SPARE-ISSUE","SPARE-ISSUE",
N1740="Fiber CAmtel","ACTIVE",
N1740="Fiber AOF","ACTIVE",
N1740="Projet OCM (HUAWEI)","PLANNED WORKS",
N1740="Projet OCM (NOKIA)","PLANNED WORKS",
N1740="ACCESS-ISSUE","ACCESS-ISSUE",
N1740="Projet OCM (ZTE, NOKIA, autres projets)","PLANNED WORKS",
N1740="No root CAuse","No root cause",
N1740="ODU HS","ACTIVE",
N1740="IP &amp; VLAN","ACTIVE",
N1740="Warehouse HUAWEI","SPARE-ISSUE",
N1740="SPARE-HS","SPARE-ISSUE",
N1740="Power Telco","ACTIVE"
),"")</f>
        <v>No root cause</v>
      </c>
      <c r="P1740" s="59">
        <v>0</v>
      </c>
      <c r="Q1740" s="59">
        <v>0</v>
      </c>
      <c r="R1740" s="59">
        <v>0</v>
      </c>
      <c r="S1740" s="59">
        <v>0.69449794967939649</v>
      </c>
      <c r="T1740" s="59">
        <v>0</v>
      </c>
      <c r="U1740" s="59">
        <v>0</v>
      </c>
      <c r="V1740" s="14"/>
      <c r="W1740" s="14"/>
      <c r="X1740" s="14"/>
      <c r="Y1740" s="14"/>
      <c r="Z1740" s="14"/>
      <c r="AA1740" s="31" t="s">
        <v>16</v>
      </c>
      <c r="AB1740" s="31" t="s">
        <v>16</v>
      </c>
      <c r="AC1740" s="7" t="s">
        <v>16</v>
      </c>
      <c r="AD1740" s="3"/>
      <c r="AE1740" s="3" t="s">
        <v>16</v>
      </c>
      <c r="AF1740" s="7" t="s">
        <v>16</v>
      </c>
      <c r="AG1740" s="32" t="s">
        <v>16</v>
      </c>
      <c r="AH1740" s="32" t="s">
        <v>16</v>
      </c>
      <c r="AI1740" s="32" t="s">
        <v>16</v>
      </c>
      <c r="AJ1740" s="32" t="s">
        <v>16</v>
      </c>
      <c r="AK1740" s="32" t="s">
        <v>16</v>
      </c>
      <c r="AL1740" s="32" t="s">
        <v>16</v>
      </c>
      <c r="AM1740" s="32" t="s">
        <v>16</v>
      </c>
      <c r="AN1740" s="9" t="s">
        <v>16</v>
      </c>
      <c r="AO1740" s="9" t="s">
        <v>16</v>
      </c>
      <c r="AP1740" s="9" t="s">
        <v>16</v>
      </c>
      <c r="AQ1740" s="14"/>
      <c r="AR1740" s="14"/>
    </row>
    <row r="1741" spans="1:44" s="9" customFormat="1" hidden="1" x14ac:dyDescent="0.3">
      <c r="A1741" s="1" t="s">
        <v>2921</v>
      </c>
      <c r="B1741" s="1" t="s">
        <v>2922</v>
      </c>
      <c r="C1741" s="1" t="s">
        <v>11</v>
      </c>
      <c r="D1741" s="1" t="s">
        <v>12</v>
      </c>
      <c r="E1741" s="56" t="s">
        <v>24</v>
      </c>
      <c r="F1741" s="1" t="s">
        <v>2923</v>
      </c>
      <c r="G1741" s="49" t="s">
        <v>5897</v>
      </c>
      <c r="H1741" s="22" t="str">
        <f>_xlfn.XLOOKUP(B1741,[1]SITE!$B:$B,[1]SITE!$CK:$CK,"")</f>
        <v>Operationnel</v>
      </c>
      <c r="I1741" s="22"/>
      <c r="J1741" s="22" t="str">
        <f>_xlfn.XLOOKUP(B1741,[1]SITE!$B:$B,[1]SITE!$I:$I,"")</f>
        <v>No impact</v>
      </c>
      <c r="K1741" s="30"/>
      <c r="L1741" s="15" t="str" cm="1">
        <f t="array" ref="L1741">IFERROR(_xlfn.IFS(
N1741="MPR ISSUE","PDH",
N1741="BSS Hardware Issue","BSS",
N1741="Sites strategiques, MLL, Pylone, etc.","ENVTECH",
N1741="AKTIVCO DEFAUT GE &amp; POWER Cabinet","AKTIVCO",
N1741="AKTIVCO Coupure ENEO &amp; Baisse de tension","AKTIVCO GRID ONLY",
N1741="Coupure ENEO &amp; Baisse de tension","IHS GRID ONLY",
N1741="Defaut GE &amp; POWER Cabinet","IHS",
N1741="Sharing","Partners",
N1741="Sites strategiques &amp; DataCenter","SST &amp; DC",
N1741="Exclu","Exclu",
N1741="SAT","SAT",
N1741="SPARE-ISSUE","SPARE-ISSUE",
N1741="Fiber CAmtel","TRANS_FO_CAMTEL",
N1741="Fiber AOF","Fiber AOF",
N1741="Projet OCM (HUAWEI)","TRAVAUX-HUAWEI",
N1741="Projet OCM (NOKIA)","TRAVAUX-NOKIA",
N1741="ACCESS-ISSUE","ACCESS-ISSUE",
N1741="Projet OCM (ZTE, NOKIA, autres projets)","TRAVAUX OCM",
N1741="No root CAuse","No root cause",
N1741="ODU HS","PDH",
N1741="IP &amp; VLAN","PDH",
N1741="Warehouse HUAWEI","SPARE-ISSUE",
N1741="SPARE-HS","SPARE-ISSUE",
N1741="Power Telco","BSS"
),"")</f>
        <v>No root cause</v>
      </c>
      <c r="M1741" s="16" t="str" cm="1">
        <f t="array" ref="M1741">IFERROR(_xlfn.IFS(
N1741="MPR ISSUE","TX ISSUE",
N1741="BSS Hardware Issue","RAN ISSUE",
N1741="Sites strategiques, MLL, Pylone, etc.","ENVTECH",
N1741="AKTIVCO DEFAUT GE &amp; POWER Cabinet","POWER ISSUE",
N1741="AKTIVCO Coupure ENEO &amp; Baisse de tension","POWER ISSUE",
N1741="Coupure ENEO &amp; Baisse de tension","POWER ISSUE",
N1741="Defaut GE &amp; POWER Cabinet","POWER ISSUE",
N1741="Sharing","POWER ISSUE",
N1741="Sites strategiques &amp; DataCenter","POWER ISSUE",
N1741="Exclu","Exclu",
N1741="SAT","TX ISSUE",
N1741="SPARE-ISSUE","SPARE-ISSUE",
N1741="Fiber CAmtel","TX ISSUE",
N1741="Fiber AOF","TX ISSUE",
N1741="Projet OCM (HUAWEI)","TRAVAUX-HUAWEI",
N1741="Projet OCM (NOKIA)","TRAVAUX -NOKIA",
N1741="ACCESS-ISSUE","ACCESS-ISSUE",
N1741="Projet OCM (ZTE, NOKIA, autres projets)","TRAVAUX OCM",
N1741="No root CAuse","No root cause",
N1741="ODU HS","TX ISSUE",
N1741="IP &amp; VLAN","TX ISSUE",
N1741="Warehouse HUAWEI","SPARE-ISSUE",
N1741="SPARE-HS","SPARE-ISSUE",
N1741="Power Telco","RAN ISSUE"
),"")</f>
        <v>No root cause</v>
      </c>
      <c r="N1741" s="29" t="s">
        <v>5652</v>
      </c>
      <c r="O1741" s="17" t="str" cm="1">
        <f t="array" ref="O1741">IFERROR(_xlfn.IFS(
N1741="MPR ISSUE","ACTIVE",
N1741="BSS Hardware Issue","ACTIVE",
N1741="Sites strategiques, MLL, Pylone, etc.","PASSIVE",
N1741="AKTIVCO DEFAUT GE &amp; POWER Cabinet","PASSIVE",
N1741="AKTIVCO Coupure ENEO &amp; Baisse de tension","PASSIVE",
N1741="Coupure ENEO &amp; Baisse de tension","PASSIVE",
N1741="Defaut GE &amp; POWER Cabinet","PASSIVE",
N1741="Sharing","PASSIVE",
N1741="Sites strategiques &amp; DataCenter","PASSIVE",
N1741="Exclu","Exclu",
N1741="SAT","ACTIVE",
N1741="SPARE-ISSUE","SPARE-ISSUE",
N1741="Fiber CAmtel","ACTIVE",
N1741="Fiber AOF","ACTIVE",
N1741="Projet OCM (HUAWEI)","PLANNED WORKS",
N1741="Projet OCM (NOKIA)","PLANNED WORKS",
N1741="ACCESS-ISSUE","ACCESS-ISSUE",
N1741="Projet OCM (ZTE, NOKIA, autres projets)","PLANNED WORKS",
N1741="No root CAuse","No root cause",
N1741="ODU HS","ACTIVE",
N1741="IP &amp; VLAN","ACTIVE",
N1741="Warehouse HUAWEI","SPARE-ISSUE",
N1741="SPARE-HS","SPARE-ISSUE",
N1741="Power Telco","ACTIVE"
),"")</f>
        <v>No root cause</v>
      </c>
      <c r="P1741" s="59">
        <v>0</v>
      </c>
      <c r="Q1741" s="59">
        <v>0</v>
      </c>
      <c r="R1741" s="59">
        <v>0</v>
      </c>
      <c r="S1741" s="59">
        <v>0</v>
      </c>
      <c r="T1741" s="59">
        <v>0</v>
      </c>
      <c r="U1741" s="59">
        <v>0</v>
      </c>
      <c r="V1741" s="14"/>
      <c r="W1741" s="14"/>
      <c r="X1741" s="14"/>
      <c r="Y1741" s="14"/>
      <c r="Z1741" s="14"/>
      <c r="AA1741" s="31" t="s">
        <v>16</v>
      </c>
      <c r="AB1741" s="31" t="s">
        <v>16</v>
      </c>
      <c r="AC1741" s="7" t="s">
        <v>16</v>
      </c>
      <c r="AD1741" s="3"/>
      <c r="AE1741" s="3" t="s">
        <v>16</v>
      </c>
      <c r="AF1741" s="7" t="s">
        <v>16</v>
      </c>
      <c r="AG1741" s="32" t="s">
        <v>16</v>
      </c>
      <c r="AH1741" s="32" t="s">
        <v>16</v>
      </c>
      <c r="AI1741" s="32" t="s">
        <v>16</v>
      </c>
      <c r="AJ1741" s="32" t="s">
        <v>16</v>
      </c>
      <c r="AK1741" s="32" t="s">
        <v>16</v>
      </c>
      <c r="AL1741" s="32" t="s">
        <v>16</v>
      </c>
      <c r="AM1741" s="32" t="s">
        <v>16</v>
      </c>
      <c r="AN1741" s="9" t="s">
        <v>16</v>
      </c>
      <c r="AO1741" s="9" t="s">
        <v>16</v>
      </c>
      <c r="AP1741" s="9" t="s">
        <v>16</v>
      </c>
      <c r="AQ1741" s="14"/>
      <c r="AR1741" s="14"/>
    </row>
    <row r="1742" spans="1:44" s="9" customFormat="1" hidden="1" x14ac:dyDescent="0.3">
      <c r="A1742" s="1" t="s">
        <v>3412</v>
      </c>
      <c r="B1742" s="51" t="s">
        <v>3413</v>
      </c>
      <c r="C1742" s="51" t="s">
        <v>11</v>
      </c>
      <c r="D1742" s="51" t="s">
        <v>12</v>
      </c>
      <c r="E1742" s="56" t="s">
        <v>32</v>
      </c>
      <c r="F1742" s="51" t="s">
        <v>33</v>
      </c>
      <c r="G1742" s="22" t="s">
        <v>5896</v>
      </c>
      <c r="H1742" s="22" t="str">
        <f>_xlfn.XLOOKUP(B1742,[1]SITE!$B:$B,[1]SITE!$CK:$CK,"")</f>
        <v>Operationnel</v>
      </c>
      <c r="I1742" s="22"/>
      <c r="J1742" s="22" t="str">
        <f>_xlfn.XLOOKUP(B1742,[1]SITE!$B:$B,[1]SITE!$I:$I,"")</f>
        <v>No impact</v>
      </c>
      <c r="K1742" s="30"/>
      <c r="L1742" s="15" t="str" cm="1">
        <f t="array" ref="L1742">IFERROR(_xlfn.IFS(
N1742="MPR ISSUE","PDH",
N1742="BSS Hardware Issue","BSS",
N1742="Sites strategiques, MLL, Pylone, etc.","ENVTECH",
N1742="AKTIVCO DEFAUT GE &amp; POWER Cabinet","AKTIVCO",
N1742="AKTIVCO Coupure ENEO &amp; Baisse de tension","AKTIVCO GRID ONLY",
N1742="Coupure ENEO &amp; Baisse de tension","IHS GRID ONLY",
N1742="Defaut GE &amp; POWER Cabinet","IHS",
N1742="Sharing","Partners",
N1742="Sites strategiques &amp; DataCenter","SST &amp; DC",
N1742="Exclu","Exclu",
N1742="SAT","SAT",
N1742="SPARE-ISSUE","SPARE-ISSUE",
N1742="Fiber CAmtel","TRANS_FO_CAMTEL",
N1742="Fiber AOF","Fiber AOF",
N1742="Projet OCM (HUAWEI)","TRAVAUX-HUAWEI",
N1742="Projet OCM (NOKIA)","TRAVAUX-NOKIA",
N1742="ACCESS-ISSUE","ACCESS-ISSUE",
N1742="Projet OCM (ZTE, NOKIA, autres projets)","TRAVAUX OCM",
N1742="No root CAuse","No root cause",
N1742="ODU HS","PDH",
N1742="IP &amp; VLAN","PDH",
N1742="Warehouse HUAWEI","SPARE-ISSUE",
N1742="SPARE-HS","SPARE-ISSUE",
N1742="Power Telco","BSS"
),"")</f>
        <v>No root cause</v>
      </c>
      <c r="M1742" s="16" t="str" cm="1">
        <f t="array" ref="M1742">IFERROR(_xlfn.IFS(
N1742="MPR ISSUE","TX ISSUE",
N1742="BSS Hardware Issue","RAN ISSUE",
N1742="Sites strategiques, MLL, Pylone, etc.","ENVTECH",
N1742="AKTIVCO DEFAUT GE &amp; POWER Cabinet","POWER ISSUE",
N1742="AKTIVCO Coupure ENEO &amp; Baisse de tension","POWER ISSUE",
N1742="Coupure ENEO &amp; Baisse de tension","POWER ISSUE",
N1742="Defaut GE &amp; POWER Cabinet","POWER ISSUE",
N1742="Sharing","POWER ISSUE",
N1742="Sites strategiques &amp; DataCenter","POWER ISSUE",
N1742="Exclu","Exclu",
N1742="SAT","TX ISSUE",
N1742="SPARE-ISSUE","SPARE-ISSUE",
N1742="Fiber CAmtel","TX ISSUE",
N1742="Fiber AOF","TX ISSUE",
N1742="Projet OCM (HUAWEI)","TRAVAUX-HUAWEI",
N1742="Projet OCM (NOKIA)","TRAVAUX -NOKIA",
N1742="ACCESS-ISSUE","ACCESS-ISSUE",
N1742="Projet OCM (ZTE, NOKIA, autres projets)","TRAVAUX OCM",
N1742="No root CAuse","No root cause",
N1742="ODU HS","TX ISSUE",
N1742="IP &amp; VLAN","TX ISSUE",
N1742="Warehouse HUAWEI","SPARE-ISSUE",
N1742="SPARE-HS","SPARE-ISSUE",
N1742="Power Telco","RAN ISSUE"
),"")</f>
        <v>No root cause</v>
      </c>
      <c r="N1742" s="29" t="s">
        <v>5652</v>
      </c>
      <c r="O1742" s="17" t="str" cm="1">
        <f t="array" ref="O1742">IFERROR(_xlfn.IFS(
N1742="MPR ISSUE","ACTIVE",
N1742="BSS Hardware Issue","ACTIVE",
N1742="Sites strategiques, MLL, Pylone, etc.","PASSIVE",
N1742="AKTIVCO DEFAUT GE &amp; POWER Cabinet","PASSIVE",
N1742="AKTIVCO Coupure ENEO &amp; Baisse de tension","PASSIVE",
N1742="Coupure ENEO &amp; Baisse de tension","PASSIVE",
N1742="Defaut GE &amp; POWER Cabinet","PASSIVE",
N1742="Sharing","PASSIVE",
N1742="Sites strategiques &amp; DataCenter","PASSIVE",
N1742="Exclu","Exclu",
N1742="SAT","ACTIVE",
N1742="SPARE-ISSUE","SPARE-ISSUE",
N1742="Fiber CAmtel","ACTIVE",
N1742="Fiber AOF","ACTIVE",
N1742="Projet OCM (HUAWEI)","PLANNED WORKS",
N1742="Projet OCM (NOKIA)","PLANNED WORKS",
N1742="ACCESS-ISSUE","ACCESS-ISSUE",
N1742="Projet OCM (ZTE, NOKIA, autres projets)","PLANNED WORKS",
N1742="No root CAuse","No root cause",
N1742="ODU HS","ACTIVE",
N1742="IP &amp; VLAN","ACTIVE",
N1742="Warehouse HUAWEI","SPARE-ISSUE",
N1742="SPARE-HS","SPARE-ISSUE",
N1742="Power Telco","ACTIVE"
),"")</f>
        <v>No root cause</v>
      </c>
      <c r="P1742" s="59">
        <v>0</v>
      </c>
      <c r="Q1742" s="59">
        <v>0</v>
      </c>
      <c r="R1742" s="59">
        <v>0</v>
      </c>
      <c r="S1742" s="59">
        <v>0</v>
      </c>
      <c r="T1742" s="59">
        <v>0</v>
      </c>
      <c r="U1742" s="59">
        <v>0</v>
      </c>
      <c r="V1742" s="14"/>
      <c r="W1742" s="14"/>
      <c r="X1742" s="14"/>
      <c r="Y1742" s="14"/>
      <c r="Z1742" s="14"/>
      <c r="AA1742" s="31" t="s">
        <v>16</v>
      </c>
      <c r="AB1742" s="31" t="s">
        <v>16</v>
      </c>
      <c r="AC1742" s="7" t="s">
        <v>16</v>
      </c>
      <c r="AD1742" s="3"/>
      <c r="AE1742" s="3" t="s">
        <v>16</v>
      </c>
      <c r="AF1742" s="7" t="s">
        <v>16</v>
      </c>
      <c r="AG1742" s="32" t="s">
        <v>16</v>
      </c>
      <c r="AH1742" s="32" t="s">
        <v>16</v>
      </c>
      <c r="AI1742" s="32" t="s">
        <v>16</v>
      </c>
      <c r="AJ1742" s="32" t="s">
        <v>16</v>
      </c>
      <c r="AK1742" s="32" t="s">
        <v>16</v>
      </c>
      <c r="AL1742" s="32" t="s">
        <v>16</v>
      </c>
      <c r="AM1742" s="32" t="s">
        <v>16</v>
      </c>
      <c r="AN1742" s="9" t="s">
        <v>16</v>
      </c>
      <c r="AO1742" s="9" t="s">
        <v>16</v>
      </c>
      <c r="AP1742" s="9" t="s">
        <v>16</v>
      </c>
      <c r="AQ1742" s="14"/>
      <c r="AR1742" s="14"/>
    </row>
    <row r="1743" spans="1:44" s="9" customFormat="1" hidden="1" x14ac:dyDescent="0.3">
      <c r="A1743" s="1" t="s">
        <v>3832</v>
      </c>
      <c r="B1743" s="1" t="s">
        <v>3833</v>
      </c>
      <c r="C1743" s="1" t="s">
        <v>11</v>
      </c>
      <c r="D1743" s="1" t="s">
        <v>12</v>
      </c>
      <c r="E1743" s="56" t="s">
        <v>56</v>
      </c>
      <c r="F1743" s="1" t="s">
        <v>85</v>
      </c>
      <c r="G1743" s="49" t="s">
        <v>5897</v>
      </c>
      <c r="H1743" s="22" t="str">
        <f>_xlfn.XLOOKUP(B1743,[1]SITE!$B:$B,[1]SITE!$CK:$CK,"")</f>
        <v>Operationnel</v>
      </c>
      <c r="I1743" s="22"/>
      <c r="J1743" s="22" t="str">
        <f>_xlfn.XLOOKUP(B1743,[1]SITE!$B:$B,[1]SITE!$I:$I,"")</f>
        <v>No impact</v>
      </c>
      <c r="K1743" s="30"/>
      <c r="L1743" s="15" t="str" cm="1">
        <f t="array" ref="L1743">IFERROR(_xlfn.IFS(
N1743="MPR ISSUE","PDH",
N1743="BSS Hardware Issue","BSS",
N1743="Sites strategiques, MLL, Pylone, etc.","ENVTECH",
N1743="AKTIVCO DEFAUT GE &amp; POWER Cabinet","AKTIVCO",
N1743="AKTIVCO Coupure ENEO &amp; Baisse de tension","AKTIVCO GRID ONLY",
N1743="Coupure ENEO &amp; Baisse de tension","IHS GRID ONLY",
N1743="Defaut GE &amp; POWER Cabinet","IHS",
N1743="Sharing","Partners",
N1743="Sites strategiques &amp; DataCenter","SST &amp; DC",
N1743="Exclu","Exclu",
N1743="SAT","SAT",
N1743="SPARE-ISSUE","SPARE-ISSUE",
N1743="Fiber CAmtel","TRANS_FO_CAMTEL",
N1743="Fiber AOF","Fiber AOF",
N1743="Projet OCM (HUAWEI)","TRAVAUX-HUAWEI",
N1743="Projet OCM (NOKIA)","TRAVAUX-NOKIA",
N1743="ACCESS-ISSUE","ACCESS-ISSUE",
N1743="Projet OCM (ZTE, NOKIA, autres projets)","TRAVAUX OCM",
N1743="No root CAuse","No root cause",
N1743="ODU HS","PDH",
N1743="IP &amp; VLAN","PDH",
N1743="Warehouse HUAWEI","SPARE-ISSUE",
N1743="SPARE-HS","SPARE-ISSUE",
N1743="Power Telco","BSS"
),"")</f>
        <v>No root cause</v>
      </c>
      <c r="M1743" s="16" t="str" cm="1">
        <f t="array" ref="M1743">IFERROR(_xlfn.IFS(
N1743="MPR ISSUE","TX ISSUE",
N1743="BSS Hardware Issue","RAN ISSUE",
N1743="Sites strategiques, MLL, Pylone, etc.","ENVTECH",
N1743="AKTIVCO DEFAUT GE &amp; POWER Cabinet","POWER ISSUE",
N1743="AKTIVCO Coupure ENEO &amp; Baisse de tension","POWER ISSUE",
N1743="Coupure ENEO &amp; Baisse de tension","POWER ISSUE",
N1743="Defaut GE &amp; POWER Cabinet","POWER ISSUE",
N1743="Sharing","POWER ISSUE",
N1743="Sites strategiques &amp; DataCenter","POWER ISSUE",
N1743="Exclu","Exclu",
N1743="SAT","TX ISSUE",
N1743="SPARE-ISSUE","SPARE-ISSUE",
N1743="Fiber CAmtel","TX ISSUE",
N1743="Fiber AOF","TX ISSUE",
N1743="Projet OCM (HUAWEI)","TRAVAUX-HUAWEI",
N1743="Projet OCM (NOKIA)","TRAVAUX -NOKIA",
N1743="ACCESS-ISSUE","ACCESS-ISSUE",
N1743="Projet OCM (ZTE, NOKIA, autres projets)","TRAVAUX OCM",
N1743="No root CAuse","No root cause",
N1743="ODU HS","TX ISSUE",
N1743="IP &amp; VLAN","TX ISSUE",
N1743="Warehouse HUAWEI","SPARE-ISSUE",
N1743="SPARE-HS","SPARE-ISSUE",
N1743="Power Telco","RAN ISSUE"
),"")</f>
        <v>No root cause</v>
      </c>
      <c r="N1743" s="29" t="s">
        <v>5652</v>
      </c>
      <c r="O1743" s="17" t="str" cm="1">
        <f t="array" ref="O1743">IFERROR(_xlfn.IFS(
N1743="MPR ISSUE","ACTIVE",
N1743="BSS Hardware Issue","ACTIVE",
N1743="Sites strategiques, MLL, Pylone, etc.","PASSIVE",
N1743="AKTIVCO DEFAUT GE &amp; POWER Cabinet","PASSIVE",
N1743="AKTIVCO Coupure ENEO &amp; Baisse de tension","PASSIVE",
N1743="Coupure ENEO &amp; Baisse de tension","PASSIVE",
N1743="Defaut GE &amp; POWER Cabinet","PASSIVE",
N1743="Sharing","PASSIVE",
N1743="Sites strategiques &amp; DataCenter","PASSIVE",
N1743="Exclu","Exclu",
N1743="SAT","ACTIVE",
N1743="SPARE-ISSUE","SPARE-ISSUE",
N1743="Fiber CAmtel","ACTIVE",
N1743="Fiber AOF","ACTIVE",
N1743="Projet OCM (HUAWEI)","PLANNED WORKS",
N1743="Projet OCM (NOKIA)","PLANNED WORKS",
N1743="ACCESS-ISSUE","ACCESS-ISSUE",
N1743="Projet OCM (ZTE, NOKIA, autres projets)","PLANNED WORKS",
N1743="No root CAuse","No root cause",
N1743="ODU HS","ACTIVE",
N1743="IP &amp; VLAN","ACTIVE",
N1743="Warehouse HUAWEI","SPARE-ISSUE",
N1743="SPARE-HS","SPARE-ISSUE",
N1743="Power Telco","ACTIVE"
),"")</f>
        <v>No root cause</v>
      </c>
      <c r="P1743" s="59">
        <v>0</v>
      </c>
      <c r="Q1743" s="59">
        <v>0</v>
      </c>
      <c r="R1743" s="59">
        <v>0</v>
      </c>
      <c r="S1743" s="59">
        <v>0</v>
      </c>
      <c r="T1743" s="59">
        <v>0</v>
      </c>
      <c r="U1743" s="59">
        <v>0</v>
      </c>
      <c r="V1743" s="14"/>
      <c r="W1743" s="14"/>
      <c r="X1743" s="14"/>
      <c r="Y1743" s="14"/>
      <c r="Z1743" s="14"/>
      <c r="AA1743" s="31" t="s">
        <v>16</v>
      </c>
      <c r="AB1743" s="31" t="s">
        <v>16</v>
      </c>
      <c r="AC1743" s="7" t="s">
        <v>16</v>
      </c>
      <c r="AD1743" s="3"/>
      <c r="AE1743" s="3" t="s">
        <v>16</v>
      </c>
      <c r="AF1743" s="7" t="s">
        <v>16</v>
      </c>
      <c r="AG1743" s="32" t="s">
        <v>16</v>
      </c>
      <c r="AH1743" s="32" t="s">
        <v>16</v>
      </c>
      <c r="AI1743" s="32" t="s">
        <v>16</v>
      </c>
      <c r="AJ1743" s="32" t="s">
        <v>16</v>
      </c>
      <c r="AK1743" s="32" t="s">
        <v>16</v>
      </c>
      <c r="AL1743" s="32" t="s">
        <v>16</v>
      </c>
      <c r="AM1743" s="32" t="s">
        <v>16</v>
      </c>
      <c r="AN1743" s="9" t="s">
        <v>16</v>
      </c>
      <c r="AO1743" s="9" t="s">
        <v>16</v>
      </c>
      <c r="AP1743" s="9" t="s">
        <v>16</v>
      </c>
      <c r="AQ1743" s="14"/>
      <c r="AR1743" s="14"/>
    </row>
    <row r="1744" spans="1:44" s="9" customFormat="1" hidden="1" x14ac:dyDescent="0.3">
      <c r="A1744" s="1" t="s">
        <v>3834</v>
      </c>
      <c r="B1744" s="1" t="s">
        <v>3835</v>
      </c>
      <c r="C1744" s="1" t="s">
        <v>22</v>
      </c>
      <c r="D1744" s="1" t="s">
        <v>37</v>
      </c>
      <c r="E1744" s="56" t="s">
        <v>56</v>
      </c>
      <c r="F1744" s="1" t="s">
        <v>85</v>
      </c>
      <c r="G1744" s="49" t="s">
        <v>5897</v>
      </c>
      <c r="H1744" s="22" t="str">
        <f>_xlfn.XLOOKUP(B1744,[1]SITE!$B:$B,[1]SITE!$CK:$CK,"")</f>
        <v>Operationnel</v>
      </c>
      <c r="I1744" s="22"/>
      <c r="J1744" s="22" t="str">
        <f>_xlfn.XLOOKUP(B1744,[1]SITE!$B:$B,[1]SITE!$I:$I,"")</f>
        <v>No impact</v>
      </c>
      <c r="K1744" s="30"/>
      <c r="L1744" s="15" t="str" cm="1">
        <f t="array" ref="L1744">IFERROR(_xlfn.IFS(
N1744="MPR ISSUE","PDH",
N1744="BSS Hardware Issue","BSS",
N1744="Sites strategiques, MLL, Pylone, etc.","ENVTECH",
N1744="AKTIVCO DEFAUT GE &amp; POWER Cabinet","AKTIVCO",
N1744="AKTIVCO Coupure ENEO &amp; Baisse de tension","AKTIVCO GRID ONLY",
N1744="Coupure ENEO &amp; Baisse de tension","IHS GRID ONLY",
N1744="Defaut GE &amp; POWER Cabinet","IHS",
N1744="Sharing","Partners",
N1744="Sites strategiques &amp; DataCenter","SST &amp; DC",
N1744="Exclu","Exclu",
N1744="SAT","SAT",
N1744="SPARE-ISSUE","SPARE-ISSUE",
N1744="Fiber CAmtel","TRANS_FO_CAMTEL",
N1744="Fiber AOF","Fiber AOF",
N1744="Projet OCM (HUAWEI)","TRAVAUX-HUAWEI",
N1744="Projet OCM (NOKIA)","TRAVAUX-NOKIA",
N1744="ACCESS-ISSUE","ACCESS-ISSUE",
N1744="Projet OCM (ZTE, NOKIA, autres projets)","TRAVAUX OCM",
N1744="No root CAuse","No root cause",
N1744="ODU HS","PDH",
N1744="IP &amp; VLAN","PDH",
N1744="Warehouse HUAWEI","SPARE-ISSUE",
N1744="SPARE-HS","SPARE-ISSUE",
N1744="Power Telco","BSS"
),"")</f>
        <v>No root cause</v>
      </c>
      <c r="M1744" s="16" t="str" cm="1">
        <f t="array" ref="M1744">IFERROR(_xlfn.IFS(
N1744="MPR ISSUE","TX ISSUE",
N1744="BSS Hardware Issue","RAN ISSUE",
N1744="Sites strategiques, MLL, Pylone, etc.","ENVTECH",
N1744="AKTIVCO DEFAUT GE &amp; POWER Cabinet","POWER ISSUE",
N1744="AKTIVCO Coupure ENEO &amp; Baisse de tension","POWER ISSUE",
N1744="Coupure ENEO &amp; Baisse de tension","POWER ISSUE",
N1744="Defaut GE &amp; POWER Cabinet","POWER ISSUE",
N1744="Sharing","POWER ISSUE",
N1744="Sites strategiques &amp; DataCenter","POWER ISSUE",
N1744="Exclu","Exclu",
N1744="SAT","TX ISSUE",
N1744="SPARE-ISSUE","SPARE-ISSUE",
N1744="Fiber CAmtel","TX ISSUE",
N1744="Fiber AOF","TX ISSUE",
N1744="Projet OCM (HUAWEI)","TRAVAUX-HUAWEI",
N1744="Projet OCM (NOKIA)","TRAVAUX -NOKIA",
N1744="ACCESS-ISSUE","ACCESS-ISSUE",
N1744="Projet OCM (ZTE, NOKIA, autres projets)","TRAVAUX OCM",
N1744="No root CAuse","No root cause",
N1744="ODU HS","TX ISSUE",
N1744="IP &amp; VLAN","TX ISSUE",
N1744="Warehouse HUAWEI","SPARE-ISSUE",
N1744="SPARE-HS","SPARE-ISSUE",
N1744="Power Telco","RAN ISSUE"
),"")</f>
        <v>No root cause</v>
      </c>
      <c r="N1744" s="29" t="s">
        <v>5652</v>
      </c>
      <c r="O1744" s="17" t="str" cm="1">
        <f t="array" ref="O1744">IFERROR(_xlfn.IFS(
N1744="MPR ISSUE","ACTIVE",
N1744="BSS Hardware Issue","ACTIVE",
N1744="Sites strategiques, MLL, Pylone, etc.","PASSIVE",
N1744="AKTIVCO DEFAUT GE &amp; POWER Cabinet","PASSIVE",
N1744="AKTIVCO Coupure ENEO &amp; Baisse de tension","PASSIVE",
N1744="Coupure ENEO &amp; Baisse de tension","PASSIVE",
N1744="Defaut GE &amp; POWER Cabinet","PASSIVE",
N1744="Sharing","PASSIVE",
N1744="Sites strategiques &amp; DataCenter","PASSIVE",
N1744="Exclu","Exclu",
N1744="SAT","ACTIVE",
N1744="SPARE-ISSUE","SPARE-ISSUE",
N1744="Fiber CAmtel","ACTIVE",
N1744="Fiber AOF","ACTIVE",
N1744="Projet OCM (HUAWEI)","PLANNED WORKS",
N1744="Projet OCM (NOKIA)","PLANNED WORKS",
N1744="ACCESS-ISSUE","ACCESS-ISSUE",
N1744="Projet OCM (ZTE, NOKIA, autres projets)","PLANNED WORKS",
N1744="No root CAuse","No root cause",
N1744="ODU HS","ACTIVE",
N1744="IP &amp; VLAN","ACTIVE",
N1744="Warehouse HUAWEI","SPARE-ISSUE",
N1744="SPARE-HS","SPARE-ISSUE",
N1744="Power Telco","ACTIVE"
),"")</f>
        <v>No root cause</v>
      </c>
      <c r="P1744" s="59">
        <v>0</v>
      </c>
      <c r="Q1744" s="59">
        <v>0</v>
      </c>
      <c r="R1744" s="59">
        <v>0</v>
      </c>
      <c r="S1744" s="59">
        <v>0.57883746679108428</v>
      </c>
      <c r="T1744" s="59">
        <v>0</v>
      </c>
      <c r="U1744" s="59">
        <v>0</v>
      </c>
      <c r="V1744" s="14"/>
      <c r="W1744" s="14"/>
      <c r="X1744" s="14"/>
      <c r="Y1744" s="14"/>
      <c r="Z1744" s="14"/>
      <c r="AA1744" s="31" t="s">
        <v>16</v>
      </c>
      <c r="AB1744" s="31" t="s">
        <v>16</v>
      </c>
      <c r="AC1744" s="7" t="s">
        <v>16</v>
      </c>
      <c r="AD1744" s="3"/>
      <c r="AE1744" s="3" t="s">
        <v>16</v>
      </c>
      <c r="AF1744" s="7" t="s">
        <v>16</v>
      </c>
      <c r="AG1744" s="32" t="s">
        <v>16</v>
      </c>
      <c r="AH1744" s="32" t="s">
        <v>16</v>
      </c>
      <c r="AI1744" s="32" t="s">
        <v>16</v>
      </c>
      <c r="AJ1744" s="32" t="s">
        <v>16</v>
      </c>
      <c r="AK1744" s="32" t="s">
        <v>16</v>
      </c>
      <c r="AL1744" s="32" t="s">
        <v>16</v>
      </c>
      <c r="AM1744" s="32" t="s">
        <v>16</v>
      </c>
      <c r="AN1744" s="9" t="s">
        <v>16</v>
      </c>
      <c r="AO1744" s="9" t="s">
        <v>16</v>
      </c>
      <c r="AP1744" s="9" t="s">
        <v>16</v>
      </c>
      <c r="AQ1744" s="14"/>
      <c r="AR1744" s="14"/>
    </row>
    <row r="1745" spans="1:44" s="9" customFormat="1" hidden="1" x14ac:dyDescent="0.3">
      <c r="A1745" s="1" t="s">
        <v>2517</v>
      </c>
      <c r="B1745" s="51" t="s">
        <v>2518</v>
      </c>
      <c r="C1745" s="51" t="s">
        <v>11</v>
      </c>
      <c r="D1745" s="51" t="s">
        <v>12</v>
      </c>
      <c r="E1745" s="56" t="s">
        <v>38</v>
      </c>
      <c r="F1745" s="51" t="s">
        <v>39</v>
      </c>
      <c r="G1745" s="22" t="s">
        <v>5896</v>
      </c>
      <c r="H1745" s="22" t="str">
        <f>_xlfn.XLOOKUP(B1745,[1]SITE!$B:$B,[1]SITE!$CK:$CK,"")</f>
        <v>EXCLU</v>
      </c>
      <c r="I1745" s="22"/>
      <c r="J1745" s="22" t="str">
        <f>_xlfn.XLOOKUP(B1745,[1]SITE!$B:$B,[1]SITE!$I:$I,"")</f>
        <v>No impact</v>
      </c>
      <c r="K1745" s="30"/>
      <c r="L1745" s="15" t="str" cm="1">
        <f t="array" ref="L1745">IFERROR(_xlfn.IFS(
N1745="MPR ISSUE","PDH",
N1745="BSS Hardware Issue","BSS",
N1745="Sites strategiques, MLL, Pylone, etc.","ENVTECH",
N1745="AKTIVCO DEFAUT GE &amp; POWER Cabinet","AKTIVCO",
N1745="AKTIVCO Coupure ENEO &amp; Baisse de tension","AKTIVCO GRID ONLY",
N1745="Coupure ENEO &amp; Baisse de tension","IHS GRID ONLY",
N1745="Defaut GE &amp; POWER Cabinet","IHS",
N1745="Sharing","Partners",
N1745="Sites strategiques &amp; DataCenter","SST &amp; DC",
N1745="Exclu","Exclu",
N1745="SAT","SAT",
N1745="SPARE-ISSUE","SPARE-ISSUE",
N1745="Fiber CAmtel","TRANS_FO_CAMTEL",
N1745="Fiber AOF","Fiber AOF",
N1745="Projet OCM (HUAWEI)","TRAVAUX-HUAWEI",
N1745="Projet OCM (NOKIA)","TRAVAUX-NOKIA",
N1745="ACCESS-ISSUE","ACCESS-ISSUE",
N1745="Projet OCM (ZTE, NOKIA, autres projets)","TRAVAUX OCM",
N1745="No root CAuse","No root cause",
N1745="ODU HS","PDH",
N1745="IP &amp; VLAN","PDH",
N1745="Warehouse HUAWEI","SPARE-ISSUE",
N1745="SPARE-HS","SPARE-ISSUE",
N1745="Power Telco","BSS"
),"")</f>
        <v>No root cause</v>
      </c>
      <c r="M1745" s="16" t="str" cm="1">
        <f t="array" ref="M1745">IFERROR(_xlfn.IFS(
N1745="MPR ISSUE","TX ISSUE",
N1745="BSS Hardware Issue","RAN ISSUE",
N1745="Sites strategiques, MLL, Pylone, etc.","ENVTECH",
N1745="AKTIVCO DEFAUT GE &amp; POWER Cabinet","POWER ISSUE",
N1745="AKTIVCO Coupure ENEO &amp; Baisse de tension","POWER ISSUE",
N1745="Coupure ENEO &amp; Baisse de tension","POWER ISSUE",
N1745="Defaut GE &amp; POWER Cabinet","POWER ISSUE",
N1745="Sharing","POWER ISSUE",
N1745="Sites strategiques &amp; DataCenter","POWER ISSUE",
N1745="Exclu","Exclu",
N1745="SAT","TX ISSUE",
N1745="SPARE-ISSUE","SPARE-ISSUE",
N1745="Fiber CAmtel","TX ISSUE",
N1745="Fiber AOF","TX ISSUE",
N1745="Projet OCM (HUAWEI)","TRAVAUX-HUAWEI",
N1745="Projet OCM (NOKIA)","TRAVAUX -NOKIA",
N1745="ACCESS-ISSUE","ACCESS-ISSUE",
N1745="Projet OCM (ZTE, NOKIA, autres projets)","TRAVAUX OCM",
N1745="No root CAuse","No root cause",
N1745="ODU HS","TX ISSUE",
N1745="IP &amp; VLAN","TX ISSUE",
N1745="Warehouse HUAWEI","SPARE-ISSUE",
N1745="SPARE-HS","SPARE-ISSUE",
N1745="Power Telco","RAN ISSUE"
),"")</f>
        <v>No root cause</v>
      </c>
      <c r="N1745" s="29" t="s">
        <v>5652</v>
      </c>
      <c r="O1745" s="17" t="str" cm="1">
        <f t="array" ref="O1745">IFERROR(_xlfn.IFS(
N1745="MPR ISSUE","ACTIVE",
N1745="BSS Hardware Issue","ACTIVE",
N1745="Sites strategiques, MLL, Pylone, etc.","PASSIVE",
N1745="AKTIVCO DEFAUT GE &amp; POWER Cabinet","PASSIVE",
N1745="AKTIVCO Coupure ENEO &amp; Baisse de tension","PASSIVE",
N1745="Coupure ENEO &amp; Baisse de tension","PASSIVE",
N1745="Defaut GE &amp; POWER Cabinet","PASSIVE",
N1745="Sharing","PASSIVE",
N1745="Sites strategiques &amp; DataCenter","PASSIVE",
N1745="Exclu","Exclu",
N1745="SAT","ACTIVE",
N1745="SPARE-ISSUE","SPARE-ISSUE",
N1745="Fiber CAmtel","ACTIVE",
N1745="Fiber AOF","ACTIVE",
N1745="Projet OCM (HUAWEI)","PLANNED WORKS",
N1745="Projet OCM (NOKIA)","PLANNED WORKS",
N1745="ACCESS-ISSUE","ACCESS-ISSUE",
N1745="Projet OCM (ZTE, NOKIA, autres projets)","PLANNED WORKS",
N1745="No root CAuse","No root cause",
N1745="ODU HS","ACTIVE",
N1745="IP &amp; VLAN","ACTIVE",
N1745="Warehouse HUAWEI","SPARE-ISSUE",
N1745="SPARE-HS","SPARE-ISSUE",
N1745="Power Telco","ACTIVE"
),"")</f>
        <v>No root cause</v>
      </c>
      <c r="P1745" s="59">
        <v>0</v>
      </c>
      <c r="Q1745" s="59">
        <v>0</v>
      </c>
      <c r="R1745" s="59">
        <v>0</v>
      </c>
      <c r="S1745" s="59">
        <v>0</v>
      </c>
      <c r="T1745" s="59">
        <v>0</v>
      </c>
      <c r="U1745" s="59">
        <v>0</v>
      </c>
      <c r="V1745" s="14"/>
      <c r="W1745" s="14"/>
      <c r="X1745" s="14"/>
      <c r="Y1745" s="14"/>
      <c r="Z1745" s="14"/>
      <c r="AA1745" s="31" t="s">
        <v>16</v>
      </c>
      <c r="AB1745" s="31" t="s">
        <v>16</v>
      </c>
      <c r="AC1745" s="7" t="s">
        <v>16</v>
      </c>
      <c r="AD1745" s="3"/>
      <c r="AE1745" s="3" t="s">
        <v>16</v>
      </c>
      <c r="AF1745" s="7" t="s">
        <v>16</v>
      </c>
      <c r="AG1745" s="32" t="s">
        <v>16</v>
      </c>
      <c r="AH1745" s="32" t="s">
        <v>16</v>
      </c>
      <c r="AI1745" s="32" t="s">
        <v>16</v>
      </c>
      <c r="AJ1745" s="32" t="s">
        <v>16</v>
      </c>
      <c r="AK1745" s="32" t="s">
        <v>16</v>
      </c>
      <c r="AL1745" s="32" t="s">
        <v>16</v>
      </c>
      <c r="AM1745" s="32" t="s">
        <v>16</v>
      </c>
      <c r="AN1745" s="9" t="s">
        <v>16</v>
      </c>
      <c r="AO1745" s="9" t="s">
        <v>16</v>
      </c>
      <c r="AP1745" s="9" t="s">
        <v>16</v>
      </c>
      <c r="AQ1745" s="14"/>
      <c r="AR1745" s="14"/>
    </row>
    <row r="1746" spans="1:44" s="9" customFormat="1" hidden="1" x14ac:dyDescent="0.3">
      <c r="A1746" s="1" t="s">
        <v>5073</v>
      </c>
      <c r="B1746" s="1" t="s">
        <v>5074</v>
      </c>
      <c r="C1746" s="51" t="s">
        <v>11</v>
      </c>
      <c r="D1746" s="51" t="s">
        <v>595</v>
      </c>
      <c r="E1746" s="56" t="s">
        <v>38</v>
      </c>
      <c r="F1746" s="51" t="s">
        <v>4811</v>
      </c>
      <c r="G1746" s="50" t="s">
        <v>5898</v>
      </c>
      <c r="H1746" s="22" t="str">
        <f>_xlfn.XLOOKUP(B1746,[1]SITE!$B:$B,[1]SITE!$CK:$CK,"")</f>
        <v>Operationnel</v>
      </c>
      <c r="I1746" s="22"/>
      <c r="J1746" s="22" t="str">
        <f>_xlfn.XLOOKUP(B1746,[1]SITE!$B:$B,[1]SITE!$I:$I,"")</f>
        <v>No impact</v>
      </c>
      <c r="K1746" s="30"/>
      <c r="L1746" s="15" t="str" cm="1">
        <f t="array" ref="L1746">IFERROR(_xlfn.IFS(
N1746="MPR ISSUE","PDH",
N1746="BSS Hardware Issue","BSS",
N1746="Sites strategiques, MLL, Pylone, etc.","ENVTECH",
N1746="AKTIVCO DEFAUT GE &amp; POWER Cabinet","AKTIVCO",
N1746="AKTIVCO Coupure ENEO &amp; Baisse de tension","AKTIVCO GRID ONLY",
N1746="Coupure ENEO &amp; Baisse de tension","IHS GRID ONLY",
N1746="Defaut GE &amp; POWER Cabinet","IHS",
N1746="Sharing","Partners",
N1746="Sites strategiques &amp; DataCenter","SST &amp; DC",
N1746="Exclu","Exclu",
N1746="SAT","SAT",
N1746="SPARE-ISSUE","SPARE-ISSUE",
N1746="Fiber CAmtel","TRANS_FO_CAMTEL",
N1746="Fiber AOF","Fiber AOF",
N1746="Projet OCM (HUAWEI)","TRAVAUX-HUAWEI",
N1746="Projet OCM (NOKIA)","TRAVAUX-NOKIA",
N1746="ACCESS-ISSUE","ACCESS-ISSUE",
N1746="Projet OCM (ZTE, NOKIA, autres projets)","TRAVAUX OCM",
N1746="No root CAuse","No root cause",
N1746="ODU HS","PDH",
N1746="IP &amp; VLAN","PDH",
N1746="Warehouse HUAWEI","SPARE-ISSUE",
N1746="SPARE-HS","SPARE-ISSUE",
N1746="Power Telco","BSS"
),"")</f>
        <v>No root cause</v>
      </c>
      <c r="M1746" s="16" t="str" cm="1">
        <f t="array" ref="M1746">IFERROR(_xlfn.IFS(
N1746="MPR ISSUE","TX ISSUE",
N1746="BSS Hardware Issue","RAN ISSUE",
N1746="Sites strategiques, MLL, Pylone, etc.","ENVTECH",
N1746="AKTIVCO DEFAUT GE &amp; POWER Cabinet","POWER ISSUE",
N1746="AKTIVCO Coupure ENEO &amp; Baisse de tension","POWER ISSUE",
N1746="Coupure ENEO &amp; Baisse de tension","POWER ISSUE",
N1746="Defaut GE &amp; POWER Cabinet","POWER ISSUE",
N1746="Sharing","POWER ISSUE",
N1746="Sites strategiques &amp; DataCenter","POWER ISSUE",
N1746="Exclu","Exclu",
N1746="SAT","TX ISSUE",
N1746="SPARE-ISSUE","SPARE-ISSUE",
N1746="Fiber CAmtel","TX ISSUE",
N1746="Fiber AOF","TX ISSUE",
N1746="Projet OCM (HUAWEI)","TRAVAUX-HUAWEI",
N1746="Projet OCM (NOKIA)","TRAVAUX -NOKIA",
N1746="ACCESS-ISSUE","ACCESS-ISSUE",
N1746="Projet OCM (ZTE, NOKIA, autres projets)","TRAVAUX OCM",
N1746="No root CAuse","No root cause",
N1746="ODU HS","TX ISSUE",
N1746="IP &amp; VLAN","TX ISSUE",
N1746="Warehouse HUAWEI","SPARE-ISSUE",
N1746="SPARE-HS","SPARE-ISSUE",
N1746="Power Telco","RAN ISSUE"
),"")</f>
        <v>No root cause</v>
      </c>
      <c r="N1746" s="29" t="s">
        <v>5652</v>
      </c>
      <c r="O1746" s="17" t="str" cm="1">
        <f t="array" ref="O1746">IFERROR(_xlfn.IFS(
N1746="MPR ISSUE","ACTIVE",
N1746="BSS Hardware Issue","ACTIVE",
N1746="Sites strategiques, MLL, Pylone, etc.","PASSIVE",
N1746="AKTIVCO DEFAUT GE &amp; POWER Cabinet","PASSIVE",
N1746="AKTIVCO Coupure ENEO &amp; Baisse de tension","PASSIVE",
N1746="Coupure ENEO &amp; Baisse de tension","PASSIVE",
N1746="Defaut GE &amp; POWER Cabinet","PASSIVE",
N1746="Sharing","PASSIVE",
N1746="Sites strategiques &amp; DataCenter","PASSIVE",
N1746="Exclu","Exclu",
N1746="SAT","ACTIVE",
N1746="SPARE-ISSUE","SPARE-ISSUE",
N1746="Fiber CAmtel","ACTIVE",
N1746="Fiber AOF","ACTIVE",
N1746="Projet OCM (HUAWEI)","PLANNED WORKS",
N1746="Projet OCM (NOKIA)","PLANNED WORKS",
N1746="ACCESS-ISSUE","ACCESS-ISSUE",
N1746="Projet OCM (ZTE, NOKIA, autres projets)","PLANNED WORKS",
N1746="No root CAuse","No root cause",
N1746="ODU HS","ACTIVE",
N1746="IP &amp; VLAN","ACTIVE",
N1746="Warehouse HUAWEI","SPARE-ISSUE",
N1746="SPARE-HS","SPARE-ISSUE",
N1746="Power Telco","ACTIVE"
),"")</f>
        <v>No root cause</v>
      </c>
      <c r="P1746" s="59">
        <v>0</v>
      </c>
      <c r="Q1746" s="59">
        <v>0</v>
      </c>
      <c r="R1746" s="59">
        <v>0</v>
      </c>
      <c r="S1746" s="59">
        <v>0</v>
      </c>
      <c r="T1746" s="59">
        <v>0</v>
      </c>
      <c r="U1746" s="59">
        <v>0</v>
      </c>
      <c r="V1746" s="14"/>
      <c r="W1746" s="14"/>
      <c r="X1746" s="14"/>
      <c r="Y1746" s="14"/>
      <c r="Z1746" s="14"/>
      <c r="AA1746" s="31" t="s">
        <v>16</v>
      </c>
      <c r="AB1746" s="31" t="s">
        <v>16</v>
      </c>
      <c r="AC1746" s="7" t="s">
        <v>16</v>
      </c>
      <c r="AD1746" s="3"/>
      <c r="AE1746" s="3" t="s">
        <v>16</v>
      </c>
      <c r="AF1746" s="7" t="s">
        <v>16</v>
      </c>
      <c r="AG1746" s="32" t="s">
        <v>16</v>
      </c>
      <c r="AH1746" s="32" t="s">
        <v>16</v>
      </c>
      <c r="AI1746" s="32" t="s">
        <v>16</v>
      </c>
      <c r="AJ1746" s="32" t="s">
        <v>16</v>
      </c>
      <c r="AK1746" s="32" t="s">
        <v>16</v>
      </c>
      <c r="AL1746" s="32" t="s">
        <v>16</v>
      </c>
      <c r="AM1746" s="32" t="s">
        <v>16</v>
      </c>
      <c r="AN1746" s="9" t="s">
        <v>16</v>
      </c>
      <c r="AO1746" s="9" t="s">
        <v>16</v>
      </c>
      <c r="AP1746" s="9" t="s">
        <v>16</v>
      </c>
      <c r="AQ1746" s="14"/>
      <c r="AR1746" s="14"/>
    </row>
    <row r="1747" spans="1:44" s="9" customFormat="1" hidden="1" x14ac:dyDescent="0.3">
      <c r="A1747" s="1" t="s">
        <v>2979</v>
      </c>
      <c r="B1747" s="1" t="s">
        <v>2980</v>
      </c>
      <c r="C1747" s="1" t="s">
        <v>11</v>
      </c>
      <c r="D1747" s="1" t="s">
        <v>12</v>
      </c>
      <c r="E1747" s="56" t="s">
        <v>91</v>
      </c>
      <c r="F1747" s="1" t="s">
        <v>92</v>
      </c>
      <c r="G1747" s="49" t="s">
        <v>5897</v>
      </c>
      <c r="H1747" s="22" t="str">
        <f>_xlfn.XLOOKUP(B1747,[1]SITE!$B:$B,[1]SITE!$CK:$CK,"")</f>
        <v>Operationnel</v>
      </c>
      <c r="I1747" s="22"/>
      <c r="J1747" s="22" t="str">
        <f>_xlfn.XLOOKUP(B1747,[1]SITE!$B:$B,[1]SITE!$I:$I,"")</f>
        <v>No impact</v>
      </c>
      <c r="K1747" s="30"/>
      <c r="L1747" s="15" t="str" cm="1">
        <f t="array" ref="L1747">IFERROR(_xlfn.IFS(
N1747="MPR ISSUE","PDH",
N1747="BSS Hardware Issue","BSS",
N1747="Sites strategiques, MLL, Pylone, etc.","ENVTECH",
N1747="AKTIVCO DEFAUT GE &amp; POWER Cabinet","AKTIVCO",
N1747="AKTIVCO Coupure ENEO &amp; Baisse de tension","AKTIVCO GRID ONLY",
N1747="Coupure ENEO &amp; Baisse de tension","IHS GRID ONLY",
N1747="Defaut GE &amp; POWER Cabinet","IHS",
N1747="Sharing","Partners",
N1747="Sites strategiques &amp; DataCenter","SST &amp; DC",
N1747="Exclu","Exclu",
N1747="SAT","SAT",
N1747="SPARE-ISSUE","SPARE-ISSUE",
N1747="Fiber CAmtel","TRANS_FO_CAMTEL",
N1747="Fiber AOF","Fiber AOF",
N1747="Projet OCM (HUAWEI)","TRAVAUX-HUAWEI",
N1747="Projet OCM (NOKIA)","TRAVAUX-NOKIA",
N1747="ACCESS-ISSUE","ACCESS-ISSUE",
N1747="Projet OCM (ZTE, NOKIA, autres projets)","TRAVAUX OCM",
N1747="No root CAuse","No root cause",
N1747="ODU HS","PDH",
N1747="IP &amp; VLAN","PDH",
N1747="Warehouse HUAWEI","SPARE-ISSUE",
N1747="SPARE-HS","SPARE-ISSUE",
N1747="Power Telco","BSS"
),"")</f>
        <v>No root cause</v>
      </c>
      <c r="M1747" s="16" t="str" cm="1">
        <f t="array" ref="M1747">IFERROR(_xlfn.IFS(
N1747="MPR ISSUE","TX ISSUE",
N1747="BSS Hardware Issue","RAN ISSUE",
N1747="Sites strategiques, MLL, Pylone, etc.","ENVTECH",
N1747="AKTIVCO DEFAUT GE &amp; POWER Cabinet","POWER ISSUE",
N1747="AKTIVCO Coupure ENEO &amp; Baisse de tension","POWER ISSUE",
N1747="Coupure ENEO &amp; Baisse de tension","POWER ISSUE",
N1747="Defaut GE &amp; POWER Cabinet","POWER ISSUE",
N1747="Sharing","POWER ISSUE",
N1747="Sites strategiques &amp; DataCenter","POWER ISSUE",
N1747="Exclu","Exclu",
N1747="SAT","TX ISSUE",
N1747="SPARE-ISSUE","SPARE-ISSUE",
N1747="Fiber CAmtel","TX ISSUE",
N1747="Fiber AOF","TX ISSUE",
N1747="Projet OCM (HUAWEI)","TRAVAUX-HUAWEI",
N1747="Projet OCM (NOKIA)","TRAVAUX -NOKIA",
N1747="ACCESS-ISSUE","ACCESS-ISSUE",
N1747="Projet OCM (ZTE, NOKIA, autres projets)","TRAVAUX OCM",
N1747="No root CAuse","No root cause",
N1747="ODU HS","TX ISSUE",
N1747="IP &amp; VLAN","TX ISSUE",
N1747="Warehouse HUAWEI","SPARE-ISSUE",
N1747="SPARE-HS","SPARE-ISSUE",
N1747="Power Telco","RAN ISSUE"
),"")</f>
        <v>No root cause</v>
      </c>
      <c r="N1747" s="29" t="s">
        <v>5652</v>
      </c>
      <c r="O1747" s="17" t="str" cm="1">
        <f t="array" ref="O1747">IFERROR(_xlfn.IFS(
N1747="MPR ISSUE","ACTIVE",
N1747="BSS Hardware Issue","ACTIVE",
N1747="Sites strategiques, MLL, Pylone, etc.","PASSIVE",
N1747="AKTIVCO DEFAUT GE &amp; POWER Cabinet","PASSIVE",
N1747="AKTIVCO Coupure ENEO &amp; Baisse de tension","PASSIVE",
N1747="Coupure ENEO &amp; Baisse de tension","PASSIVE",
N1747="Defaut GE &amp; POWER Cabinet","PASSIVE",
N1747="Sharing","PASSIVE",
N1747="Sites strategiques &amp; DataCenter","PASSIVE",
N1747="Exclu","Exclu",
N1747="SAT","ACTIVE",
N1747="SPARE-ISSUE","SPARE-ISSUE",
N1747="Fiber CAmtel","ACTIVE",
N1747="Fiber AOF","ACTIVE",
N1747="Projet OCM (HUAWEI)","PLANNED WORKS",
N1747="Projet OCM (NOKIA)","PLANNED WORKS",
N1747="ACCESS-ISSUE","ACCESS-ISSUE",
N1747="Projet OCM (ZTE, NOKIA, autres projets)","PLANNED WORKS",
N1747="No root CAuse","No root cause",
N1747="ODU HS","ACTIVE",
N1747="IP &amp; VLAN","ACTIVE",
N1747="Warehouse HUAWEI","SPARE-ISSUE",
N1747="SPARE-HS","SPARE-ISSUE",
N1747="Power Telco","ACTIVE"
),"")</f>
        <v>No root cause</v>
      </c>
      <c r="P1747" s="59">
        <v>0</v>
      </c>
      <c r="Q1747" s="59">
        <v>0</v>
      </c>
      <c r="R1747" s="59">
        <v>0</v>
      </c>
      <c r="S1747" s="59">
        <v>0</v>
      </c>
      <c r="T1747" s="59">
        <v>0</v>
      </c>
      <c r="U1747" s="59">
        <v>0</v>
      </c>
      <c r="V1747" s="14"/>
      <c r="W1747" s="14"/>
      <c r="X1747" s="14"/>
      <c r="Y1747" s="14"/>
      <c r="Z1747" s="14"/>
      <c r="AA1747" s="31" t="s">
        <v>16</v>
      </c>
      <c r="AB1747" s="31" t="s">
        <v>16</v>
      </c>
      <c r="AC1747" s="7" t="s">
        <v>16</v>
      </c>
      <c r="AD1747" s="3"/>
      <c r="AE1747" s="3" t="s">
        <v>16</v>
      </c>
      <c r="AF1747" s="7" t="s">
        <v>16</v>
      </c>
      <c r="AG1747" s="32" t="s">
        <v>16</v>
      </c>
      <c r="AH1747" s="32" t="s">
        <v>16</v>
      </c>
      <c r="AI1747" s="32" t="s">
        <v>16</v>
      </c>
      <c r="AJ1747" s="32" t="s">
        <v>16</v>
      </c>
      <c r="AK1747" s="32" t="s">
        <v>16</v>
      </c>
      <c r="AL1747" s="32" t="s">
        <v>16</v>
      </c>
      <c r="AM1747" s="32" t="s">
        <v>16</v>
      </c>
      <c r="AN1747" s="9" t="s">
        <v>16</v>
      </c>
      <c r="AO1747" s="9" t="s">
        <v>16</v>
      </c>
      <c r="AP1747" s="9" t="s">
        <v>16</v>
      </c>
      <c r="AQ1747" s="14"/>
      <c r="AR1747" s="14"/>
    </row>
    <row r="1748" spans="1:44" s="9" customFormat="1" hidden="1" x14ac:dyDescent="0.3">
      <c r="A1748" s="1" t="s">
        <v>2957</v>
      </c>
      <c r="B1748" s="1" t="s">
        <v>2958</v>
      </c>
      <c r="C1748" s="1" t="s">
        <v>11</v>
      </c>
      <c r="D1748" s="1" t="s">
        <v>12</v>
      </c>
      <c r="E1748" s="56" t="s">
        <v>91</v>
      </c>
      <c r="F1748" s="1" t="s">
        <v>92</v>
      </c>
      <c r="G1748" s="49" t="s">
        <v>5897</v>
      </c>
      <c r="H1748" s="22" t="str">
        <f>_xlfn.XLOOKUP(B1748,[1]SITE!$B:$B,[1]SITE!$CK:$CK,"")</f>
        <v>Operationnel</v>
      </c>
      <c r="I1748" s="22"/>
      <c r="J1748" s="22" t="str">
        <f>_xlfn.XLOOKUP(B1748,[1]SITE!$B:$B,[1]SITE!$I:$I,"")</f>
        <v>No impact</v>
      </c>
      <c r="K1748" s="30"/>
      <c r="L1748" s="15" t="str" cm="1">
        <f t="array" ref="L1748">IFERROR(_xlfn.IFS(
N1748="MPR ISSUE","PDH",
N1748="BSS Hardware Issue","BSS",
N1748="Sites strategiques, MLL, Pylone, etc.","ENVTECH",
N1748="AKTIVCO DEFAUT GE &amp; POWER Cabinet","AKTIVCO",
N1748="AKTIVCO Coupure ENEO &amp; Baisse de tension","AKTIVCO GRID ONLY",
N1748="Coupure ENEO &amp; Baisse de tension","IHS GRID ONLY",
N1748="Defaut GE &amp; POWER Cabinet","IHS",
N1748="Sharing","Partners",
N1748="Sites strategiques &amp; DataCenter","SST &amp; DC",
N1748="Exclu","Exclu",
N1748="SAT","SAT",
N1748="SPARE-ISSUE","SPARE-ISSUE",
N1748="Fiber CAmtel","TRANS_FO_CAMTEL",
N1748="Fiber AOF","Fiber AOF",
N1748="Projet OCM (HUAWEI)","TRAVAUX-HUAWEI",
N1748="Projet OCM (NOKIA)","TRAVAUX-NOKIA",
N1748="ACCESS-ISSUE","ACCESS-ISSUE",
N1748="Projet OCM (ZTE, NOKIA, autres projets)","TRAVAUX OCM",
N1748="No root CAuse","No root cause",
N1748="ODU HS","PDH",
N1748="IP &amp; VLAN","PDH",
N1748="Warehouse HUAWEI","SPARE-ISSUE",
N1748="SPARE-HS","SPARE-ISSUE",
N1748="Power Telco","BSS"
),"")</f>
        <v>No root cause</v>
      </c>
      <c r="M1748" s="16" t="str" cm="1">
        <f t="array" ref="M1748">IFERROR(_xlfn.IFS(
N1748="MPR ISSUE","TX ISSUE",
N1748="BSS Hardware Issue","RAN ISSUE",
N1748="Sites strategiques, MLL, Pylone, etc.","ENVTECH",
N1748="AKTIVCO DEFAUT GE &amp; POWER Cabinet","POWER ISSUE",
N1748="AKTIVCO Coupure ENEO &amp; Baisse de tension","POWER ISSUE",
N1748="Coupure ENEO &amp; Baisse de tension","POWER ISSUE",
N1748="Defaut GE &amp; POWER Cabinet","POWER ISSUE",
N1748="Sharing","POWER ISSUE",
N1748="Sites strategiques &amp; DataCenter","POWER ISSUE",
N1748="Exclu","Exclu",
N1748="SAT","TX ISSUE",
N1748="SPARE-ISSUE","SPARE-ISSUE",
N1748="Fiber CAmtel","TX ISSUE",
N1748="Fiber AOF","TX ISSUE",
N1748="Projet OCM (HUAWEI)","TRAVAUX-HUAWEI",
N1748="Projet OCM (NOKIA)","TRAVAUX -NOKIA",
N1748="ACCESS-ISSUE","ACCESS-ISSUE",
N1748="Projet OCM (ZTE, NOKIA, autres projets)","TRAVAUX OCM",
N1748="No root CAuse","No root cause",
N1748="ODU HS","TX ISSUE",
N1748="IP &amp; VLAN","TX ISSUE",
N1748="Warehouse HUAWEI","SPARE-ISSUE",
N1748="SPARE-HS","SPARE-ISSUE",
N1748="Power Telco","RAN ISSUE"
),"")</f>
        <v>No root cause</v>
      </c>
      <c r="N1748" s="29" t="s">
        <v>5652</v>
      </c>
      <c r="O1748" s="17" t="str" cm="1">
        <f t="array" ref="O1748">IFERROR(_xlfn.IFS(
N1748="MPR ISSUE","ACTIVE",
N1748="BSS Hardware Issue","ACTIVE",
N1748="Sites strategiques, MLL, Pylone, etc.","PASSIVE",
N1748="AKTIVCO DEFAUT GE &amp; POWER Cabinet","PASSIVE",
N1748="AKTIVCO Coupure ENEO &amp; Baisse de tension","PASSIVE",
N1748="Coupure ENEO &amp; Baisse de tension","PASSIVE",
N1748="Defaut GE &amp; POWER Cabinet","PASSIVE",
N1748="Sharing","PASSIVE",
N1748="Sites strategiques &amp; DataCenter","PASSIVE",
N1748="Exclu","Exclu",
N1748="SAT","ACTIVE",
N1748="SPARE-ISSUE","SPARE-ISSUE",
N1748="Fiber CAmtel","ACTIVE",
N1748="Fiber AOF","ACTIVE",
N1748="Projet OCM (HUAWEI)","PLANNED WORKS",
N1748="Projet OCM (NOKIA)","PLANNED WORKS",
N1748="ACCESS-ISSUE","ACCESS-ISSUE",
N1748="Projet OCM (ZTE, NOKIA, autres projets)","PLANNED WORKS",
N1748="No root CAuse","No root cause",
N1748="ODU HS","ACTIVE",
N1748="IP &amp; VLAN","ACTIVE",
N1748="Warehouse HUAWEI","SPARE-ISSUE",
N1748="SPARE-HS","SPARE-ISSUE",
N1748="Power Telco","ACTIVE"
),"")</f>
        <v>No root cause</v>
      </c>
      <c r="P1748" s="59">
        <v>0</v>
      </c>
      <c r="Q1748" s="59">
        <v>0</v>
      </c>
      <c r="R1748" s="59">
        <v>0</v>
      </c>
      <c r="S1748" s="59">
        <v>0</v>
      </c>
      <c r="T1748" s="59">
        <v>1.4886583169964016</v>
      </c>
      <c r="U1748" s="59">
        <v>0</v>
      </c>
      <c r="V1748" s="14"/>
      <c r="W1748" s="14"/>
      <c r="X1748" s="14"/>
      <c r="Y1748" s="14"/>
      <c r="Z1748" s="14"/>
      <c r="AA1748" s="31" t="s">
        <v>16</v>
      </c>
      <c r="AB1748" s="31" t="s">
        <v>16</v>
      </c>
      <c r="AC1748" s="7" t="s">
        <v>16</v>
      </c>
      <c r="AD1748" s="3"/>
      <c r="AE1748" s="3" t="s">
        <v>16</v>
      </c>
      <c r="AF1748" s="7" t="s">
        <v>16</v>
      </c>
      <c r="AG1748" s="32" t="s">
        <v>16</v>
      </c>
      <c r="AH1748" s="32" t="s">
        <v>16</v>
      </c>
      <c r="AI1748" s="32" t="s">
        <v>16</v>
      </c>
      <c r="AJ1748" s="32" t="s">
        <v>16</v>
      </c>
      <c r="AK1748" s="32" t="s">
        <v>16</v>
      </c>
      <c r="AL1748" s="32" t="s">
        <v>16</v>
      </c>
      <c r="AM1748" s="32" t="s">
        <v>16</v>
      </c>
      <c r="AN1748" s="9" t="s">
        <v>16</v>
      </c>
      <c r="AO1748" s="9" t="s">
        <v>16</v>
      </c>
      <c r="AP1748" s="9" t="s">
        <v>16</v>
      </c>
      <c r="AQ1748" s="14"/>
      <c r="AR1748" s="14"/>
    </row>
    <row r="1749" spans="1:44" s="9" customFormat="1" hidden="1" x14ac:dyDescent="0.3">
      <c r="A1749" s="1" t="s">
        <v>1701</v>
      </c>
      <c r="B1749" s="1" t="s">
        <v>1702</v>
      </c>
      <c r="C1749" s="1" t="s">
        <v>11</v>
      </c>
      <c r="D1749" s="1" t="s">
        <v>12</v>
      </c>
      <c r="E1749" s="56" t="s">
        <v>91</v>
      </c>
      <c r="F1749" s="1" t="s">
        <v>92</v>
      </c>
      <c r="G1749" s="49" t="s">
        <v>5897</v>
      </c>
      <c r="H1749" s="22" t="str">
        <f>_xlfn.XLOOKUP(B1749,[1]SITE!$B:$B,[1]SITE!$CK:$CK,"")</f>
        <v>Operationnel</v>
      </c>
      <c r="I1749" s="22"/>
      <c r="J1749" s="22" t="str">
        <f>_xlfn.XLOOKUP(B1749,[1]SITE!$B:$B,[1]SITE!$I:$I,"")</f>
        <v>No impact</v>
      </c>
      <c r="K1749" s="30"/>
      <c r="L1749" s="15" t="str" cm="1">
        <f t="array" ref="L1749">IFERROR(_xlfn.IFS(
N1749="MPR ISSUE","PDH",
N1749="BSS Hardware Issue","BSS",
N1749="Sites strategiques, MLL, Pylone, etc.","ENVTECH",
N1749="AKTIVCO DEFAUT GE &amp; POWER Cabinet","AKTIVCO",
N1749="AKTIVCO Coupure ENEO &amp; Baisse de tension","AKTIVCO GRID ONLY",
N1749="Coupure ENEO &amp; Baisse de tension","IHS GRID ONLY",
N1749="Defaut GE &amp; POWER Cabinet","IHS",
N1749="Sharing","Partners",
N1749="Sites strategiques &amp; DataCenter","SST &amp; DC",
N1749="Exclu","Exclu",
N1749="SAT","SAT",
N1749="SPARE-ISSUE","SPARE-ISSUE",
N1749="Fiber CAmtel","TRANS_FO_CAMTEL",
N1749="Fiber AOF","Fiber AOF",
N1749="Projet OCM (HUAWEI)","TRAVAUX-HUAWEI",
N1749="Projet OCM (NOKIA)","TRAVAUX-NOKIA",
N1749="ACCESS-ISSUE","ACCESS-ISSUE",
N1749="Projet OCM (ZTE, NOKIA, autres projets)","TRAVAUX OCM",
N1749="No root CAuse","No root cause",
N1749="ODU HS","PDH",
N1749="IP &amp; VLAN","PDH",
N1749="Warehouse HUAWEI","SPARE-ISSUE",
N1749="SPARE-HS","SPARE-ISSUE",
N1749="Power Telco","BSS"
),"")</f>
        <v>No root cause</v>
      </c>
      <c r="M1749" s="16" t="str" cm="1">
        <f t="array" ref="M1749">IFERROR(_xlfn.IFS(
N1749="MPR ISSUE","TX ISSUE",
N1749="BSS Hardware Issue","RAN ISSUE",
N1749="Sites strategiques, MLL, Pylone, etc.","ENVTECH",
N1749="AKTIVCO DEFAUT GE &amp; POWER Cabinet","POWER ISSUE",
N1749="AKTIVCO Coupure ENEO &amp; Baisse de tension","POWER ISSUE",
N1749="Coupure ENEO &amp; Baisse de tension","POWER ISSUE",
N1749="Defaut GE &amp; POWER Cabinet","POWER ISSUE",
N1749="Sharing","POWER ISSUE",
N1749="Sites strategiques &amp; DataCenter","POWER ISSUE",
N1749="Exclu","Exclu",
N1749="SAT","TX ISSUE",
N1749="SPARE-ISSUE","SPARE-ISSUE",
N1749="Fiber CAmtel","TX ISSUE",
N1749="Fiber AOF","TX ISSUE",
N1749="Projet OCM (HUAWEI)","TRAVAUX-HUAWEI",
N1749="Projet OCM (NOKIA)","TRAVAUX -NOKIA",
N1749="ACCESS-ISSUE","ACCESS-ISSUE",
N1749="Projet OCM (ZTE, NOKIA, autres projets)","TRAVAUX OCM",
N1749="No root CAuse","No root cause",
N1749="ODU HS","TX ISSUE",
N1749="IP &amp; VLAN","TX ISSUE",
N1749="Warehouse HUAWEI","SPARE-ISSUE",
N1749="SPARE-HS","SPARE-ISSUE",
N1749="Power Telco","RAN ISSUE"
),"")</f>
        <v>No root cause</v>
      </c>
      <c r="N1749" s="29" t="s">
        <v>5652</v>
      </c>
      <c r="O1749" s="17" t="str" cm="1">
        <f t="array" ref="O1749">IFERROR(_xlfn.IFS(
N1749="MPR ISSUE","ACTIVE",
N1749="BSS Hardware Issue","ACTIVE",
N1749="Sites strategiques, MLL, Pylone, etc.","PASSIVE",
N1749="AKTIVCO DEFAUT GE &amp; POWER Cabinet","PASSIVE",
N1749="AKTIVCO Coupure ENEO &amp; Baisse de tension","PASSIVE",
N1749="Coupure ENEO &amp; Baisse de tension","PASSIVE",
N1749="Defaut GE &amp; POWER Cabinet","PASSIVE",
N1749="Sharing","PASSIVE",
N1749="Sites strategiques &amp; DataCenter","PASSIVE",
N1749="Exclu","Exclu",
N1749="SAT","ACTIVE",
N1749="SPARE-ISSUE","SPARE-ISSUE",
N1749="Fiber CAmtel","ACTIVE",
N1749="Fiber AOF","ACTIVE",
N1749="Projet OCM (HUAWEI)","PLANNED WORKS",
N1749="Projet OCM (NOKIA)","PLANNED WORKS",
N1749="ACCESS-ISSUE","ACCESS-ISSUE",
N1749="Projet OCM (ZTE, NOKIA, autres projets)","PLANNED WORKS",
N1749="No root CAuse","No root cause",
N1749="ODU HS","ACTIVE",
N1749="IP &amp; VLAN","ACTIVE",
N1749="Warehouse HUAWEI","SPARE-ISSUE",
N1749="SPARE-HS","SPARE-ISSUE",
N1749="Power Telco","ACTIVE"
),"")</f>
        <v>No root cause</v>
      </c>
      <c r="P1749" s="59">
        <v>0</v>
      </c>
      <c r="Q1749" s="59">
        <v>0</v>
      </c>
      <c r="R1749" s="59">
        <v>0</v>
      </c>
      <c r="S1749" s="59">
        <v>0</v>
      </c>
      <c r="T1749" s="59">
        <v>1.4078832472969154</v>
      </c>
      <c r="U1749" s="59">
        <v>0</v>
      </c>
      <c r="V1749" s="14"/>
      <c r="W1749" s="14"/>
      <c r="X1749" s="14"/>
      <c r="Y1749" s="14"/>
      <c r="Z1749" s="14"/>
      <c r="AA1749" s="31" t="s">
        <v>16</v>
      </c>
      <c r="AB1749" s="31" t="s">
        <v>16</v>
      </c>
      <c r="AC1749" s="7" t="s">
        <v>16</v>
      </c>
      <c r="AD1749" s="3"/>
      <c r="AE1749" s="3" t="s">
        <v>16</v>
      </c>
      <c r="AF1749" s="7" t="s">
        <v>16</v>
      </c>
      <c r="AG1749" s="32" t="s">
        <v>16</v>
      </c>
      <c r="AH1749" s="32" t="s">
        <v>16</v>
      </c>
      <c r="AI1749" s="32" t="s">
        <v>16</v>
      </c>
      <c r="AJ1749" s="32" t="s">
        <v>16</v>
      </c>
      <c r="AK1749" s="32" t="s">
        <v>16</v>
      </c>
      <c r="AL1749" s="32" t="s">
        <v>16</v>
      </c>
      <c r="AM1749" s="32" t="s">
        <v>16</v>
      </c>
      <c r="AN1749" s="9" t="s">
        <v>16</v>
      </c>
      <c r="AO1749" s="9" t="s">
        <v>16</v>
      </c>
      <c r="AP1749" s="9" t="s">
        <v>16</v>
      </c>
      <c r="AQ1749" s="14"/>
      <c r="AR1749" s="14"/>
    </row>
    <row r="1750" spans="1:44" s="9" customFormat="1" hidden="1" x14ac:dyDescent="0.3">
      <c r="A1750" s="1" t="s">
        <v>2970</v>
      </c>
      <c r="B1750" s="1" t="s">
        <v>2971</v>
      </c>
      <c r="C1750" s="1" t="s">
        <v>22</v>
      </c>
      <c r="D1750" s="1" t="s">
        <v>123</v>
      </c>
      <c r="E1750" s="56" t="s">
        <v>91</v>
      </c>
      <c r="F1750" s="1" t="s">
        <v>92</v>
      </c>
      <c r="G1750" s="49" t="s">
        <v>5897</v>
      </c>
      <c r="H1750" s="22" t="str">
        <f>_xlfn.XLOOKUP(B1750,[1]SITE!$B:$B,[1]SITE!$CK:$CK,"")</f>
        <v>Operationnel</v>
      </c>
      <c r="I1750" s="22"/>
      <c r="J1750" s="22" t="str">
        <f>_xlfn.XLOOKUP(B1750,[1]SITE!$B:$B,[1]SITE!$I:$I,"")</f>
        <v>No impact</v>
      </c>
      <c r="K1750" s="30"/>
      <c r="L1750" s="15" t="str" cm="1">
        <f t="array" ref="L1750">IFERROR(_xlfn.IFS(
N1750="MPR ISSUE","PDH",
N1750="BSS Hardware Issue","BSS",
N1750="Sites strategiques, MLL, Pylone, etc.","ENVTECH",
N1750="AKTIVCO DEFAUT GE &amp; POWER Cabinet","AKTIVCO",
N1750="AKTIVCO Coupure ENEO &amp; Baisse de tension","AKTIVCO GRID ONLY",
N1750="Coupure ENEO &amp; Baisse de tension","IHS GRID ONLY",
N1750="Defaut GE &amp; POWER Cabinet","IHS",
N1750="Sharing","Partners",
N1750="Sites strategiques &amp; DataCenter","SST &amp; DC",
N1750="Exclu","Exclu",
N1750="SAT","SAT",
N1750="SPARE-ISSUE","SPARE-ISSUE",
N1750="Fiber CAmtel","TRANS_FO_CAMTEL",
N1750="Fiber AOF","Fiber AOF",
N1750="Projet OCM (HUAWEI)","TRAVAUX-HUAWEI",
N1750="Projet OCM (NOKIA)","TRAVAUX-NOKIA",
N1750="ACCESS-ISSUE","ACCESS-ISSUE",
N1750="Projet OCM (ZTE, NOKIA, autres projets)","TRAVAUX OCM",
N1750="No root CAuse","No root cause",
N1750="ODU HS","PDH",
N1750="IP &amp; VLAN","PDH",
N1750="Warehouse HUAWEI","SPARE-ISSUE",
N1750="SPARE-HS","SPARE-ISSUE",
N1750="Power Telco","BSS"
),"")</f>
        <v>No root cause</v>
      </c>
      <c r="M1750" s="16" t="str" cm="1">
        <f t="array" ref="M1750">IFERROR(_xlfn.IFS(
N1750="MPR ISSUE","TX ISSUE",
N1750="BSS Hardware Issue","RAN ISSUE",
N1750="Sites strategiques, MLL, Pylone, etc.","ENVTECH",
N1750="AKTIVCO DEFAUT GE &amp; POWER Cabinet","POWER ISSUE",
N1750="AKTIVCO Coupure ENEO &amp; Baisse de tension","POWER ISSUE",
N1750="Coupure ENEO &amp; Baisse de tension","POWER ISSUE",
N1750="Defaut GE &amp; POWER Cabinet","POWER ISSUE",
N1750="Sharing","POWER ISSUE",
N1750="Sites strategiques &amp; DataCenter","POWER ISSUE",
N1750="Exclu","Exclu",
N1750="SAT","TX ISSUE",
N1750="SPARE-ISSUE","SPARE-ISSUE",
N1750="Fiber CAmtel","TX ISSUE",
N1750="Fiber AOF","TX ISSUE",
N1750="Projet OCM (HUAWEI)","TRAVAUX-HUAWEI",
N1750="Projet OCM (NOKIA)","TRAVAUX -NOKIA",
N1750="ACCESS-ISSUE","ACCESS-ISSUE",
N1750="Projet OCM (ZTE, NOKIA, autres projets)","TRAVAUX OCM",
N1750="No root CAuse","No root cause",
N1750="ODU HS","TX ISSUE",
N1750="IP &amp; VLAN","TX ISSUE",
N1750="Warehouse HUAWEI","SPARE-ISSUE",
N1750="SPARE-HS","SPARE-ISSUE",
N1750="Power Telco","RAN ISSUE"
),"")</f>
        <v>No root cause</v>
      </c>
      <c r="N1750" s="29" t="s">
        <v>5652</v>
      </c>
      <c r="O1750" s="17" t="str" cm="1">
        <f t="array" ref="O1750">IFERROR(_xlfn.IFS(
N1750="MPR ISSUE","ACTIVE",
N1750="BSS Hardware Issue","ACTIVE",
N1750="Sites strategiques, MLL, Pylone, etc.","PASSIVE",
N1750="AKTIVCO DEFAUT GE &amp; POWER Cabinet","PASSIVE",
N1750="AKTIVCO Coupure ENEO &amp; Baisse de tension","PASSIVE",
N1750="Coupure ENEO &amp; Baisse de tension","PASSIVE",
N1750="Defaut GE &amp; POWER Cabinet","PASSIVE",
N1750="Sharing","PASSIVE",
N1750="Sites strategiques &amp; DataCenter","PASSIVE",
N1750="Exclu","Exclu",
N1750="SAT","ACTIVE",
N1750="SPARE-ISSUE","SPARE-ISSUE",
N1750="Fiber CAmtel","ACTIVE",
N1750="Fiber AOF","ACTIVE",
N1750="Projet OCM (HUAWEI)","PLANNED WORKS",
N1750="Projet OCM (NOKIA)","PLANNED WORKS",
N1750="ACCESS-ISSUE","ACCESS-ISSUE",
N1750="Projet OCM (ZTE, NOKIA, autres projets)","PLANNED WORKS",
N1750="No root CAuse","No root cause",
N1750="ODU HS","ACTIVE",
N1750="IP &amp; VLAN","ACTIVE",
N1750="Warehouse HUAWEI","SPARE-ISSUE",
N1750="SPARE-HS","SPARE-ISSUE",
N1750="Power Telco","ACTIVE"
),"")</f>
        <v>No root cause</v>
      </c>
      <c r="P1750" s="59">
        <v>0</v>
      </c>
      <c r="Q1750" s="59">
        <v>0</v>
      </c>
      <c r="R1750" s="59">
        <v>0</v>
      </c>
      <c r="S1750" s="59">
        <v>0</v>
      </c>
      <c r="T1750" s="59">
        <v>0</v>
      </c>
      <c r="U1750" s="59">
        <v>0</v>
      </c>
      <c r="V1750" s="14"/>
      <c r="W1750" s="14"/>
      <c r="X1750" s="14"/>
      <c r="Y1750" s="14"/>
      <c r="Z1750" s="14"/>
      <c r="AA1750" s="31" t="s">
        <v>16</v>
      </c>
      <c r="AB1750" s="31" t="s">
        <v>16</v>
      </c>
      <c r="AC1750" s="7" t="s">
        <v>16</v>
      </c>
      <c r="AD1750" s="3"/>
      <c r="AE1750" s="3" t="s">
        <v>16</v>
      </c>
      <c r="AF1750" s="7" t="s">
        <v>16</v>
      </c>
      <c r="AG1750" s="32" t="s">
        <v>16</v>
      </c>
      <c r="AH1750" s="32" t="s">
        <v>16</v>
      </c>
      <c r="AI1750" s="32" t="s">
        <v>16</v>
      </c>
      <c r="AJ1750" s="32" t="s">
        <v>16</v>
      </c>
      <c r="AK1750" s="32" t="s">
        <v>16</v>
      </c>
      <c r="AL1750" s="32" t="s">
        <v>16</v>
      </c>
      <c r="AM1750" s="32" t="s">
        <v>16</v>
      </c>
      <c r="AN1750" s="9" t="s">
        <v>16</v>
      </c>
      <c r="AO1750" s="9" t="s">
        <v>16</v>
      </c>
      <c r="AP1750" s="9" t="s">
        <v>16</v>
      </c>
      <c r="AQ1750" s="14"/>
      <c r="AR1750" s="14"/>
    </row>
    <row r="1751" spans="1:44" s="9" customFormat="1" hidden="1" x14ac:dyDescent="0.3">
      <c r="A1751" s="1" t="s">
        <v>2985</v>
      </c>
      <c r="B1751" s="1" t="s">
        <v>2986</v>
      </c>
      <c r="C1751" s="1" t="s">
        <v>11</v>
      </c>
      <c r="D1751" s="1" t="s">
        <v>12</v>
      </c>
      <c r="E1751" s="56" t="s">
        <v>91</v>
      </c>
      <c r="F1751" s="1" t="s">
        <v>92</v>
      </c>
      <c r="G1751" s="49" t="s">
        <v>5897</v>
      </c>
      <c r="H1751" s="22" t="str">
        <f>_xlfn.XLOOKUP(B1751,[1]SITE!$B:$B,[1]SITE!$CK:$CK,"")</f>
        <v>Operationnel</v>
      </c>
      <c r="I1751" s="22"/>
      <c r="J1751" s="22" t="str">
        <f>_xlfn.XLOOKUP(B1751,[1]SITE!$B:$B,[1]SITE!$I:$I,"")</f>
        <v>No impact</v>
      </c>
      <c r="K1751" s="30"/>
      <c r="L1751" s="15" t="str" cm="1">
        <f t="array" ref="L1751">IFERROR(_xlfn.IFS(
N1751="MPR ISSUE","PDH",
N1751="BSS Hardware Issue","BSS",
N1751="Sites strategiques, MLL, Pylone, etc.","ENVTECH",
N1751="AKTIVCO DEFAUT GE &amp; POWER Cabinet","AKTIVCO",
N1751="AKTIVCO Coupure ENEO &amp; Baisse de tension","AKTIVCO GRID ONLY",
N1751="Coupure ENEO &amp; Baisse de tension","IHS GRID ONLY",
N1751="Defaut GE &amp; POWER Cabinet","IHS",
N1751="Sharing","Partners",
N1751="Sites strategiques &amp; DataCenter","SST &amp; DC",
N1751="Exclu","Exclu",
N1751="SAT","SAT",
N1751="SPARE-ISSUE","SPARE-ISSUE",
N1751="Fiber CAmtel","TRANS_FO_CAMTEL",
N1751="Fiber AOF","Fiber AOF",
N1751="Projet OCM (HUAWEI)","TRAVAUX-HUAWEI",
N1751="Projet OCM (NOKIA)","TRAVAUX-NOKIA",
N1751="ACCESS-ISSUE","ACCESS-ISSUE",
N1751="Projet OCM (ZTE, NOKIA, autres projets)","TRAVAUX OCM",
N1751="No root CAuse","No root cause",
N1751="ODU HS","PDH",
N1751="IP &amp; VLAN","PDH",
N1751="Warehouse HUAWEI","SPARE-ISSUE",
N1751="SPARE-HS","SPARE-ISSUE",
N1751="Power Telco","BSS"
),"")</f>
        <v>No root cause</v>
      </c>
      <c r="M1751" s="16" t="str" cm="1">
        <f t="array" ref="M1751">IFERROR(_xlfn.IFS(
N1751="MPR ISSUE","TX ISSUE",
N1751="BSS Hardware Issue","RAN ISSUE",
N1751="Sites strategiques, MLL, Pylone, etc.","ENVTECH",
N1751="AKTIVCO DEFAUT GE &amp; POWER Cabinet","POWER ISSUE",
N1751="AKTIVCO Coupure ENEO &amp; Baisse de tension","POWER ISSUE",
N1751="Coupure ENEO &amp; Baisse de tension","POWER ISSUE",
N1751="Defaut GE &amp; POWER Cabinet","POWER ISSUE",
N1751="Sharing","POWER ISSUE",
N1751="Sites strategiques &amp; DataCenter","POWER ISSUE",
N1751="Exclu","Exclu",
N1751="SAT","TX ISSUE",
N1751="SPARE-ISSUE","SPARE-ISSUE",
N1751="Fiber CAmtel","TX ISSUE",
N1751="Fiber AOF","TX ISSUE",
N1751="Projet OCM (HUAWEI)","TRAVAUX-HUAWEI",
N1751="Projet OCM (NOKIA)","TRAVAUX -NOKIA",
N1751="ACCESS-ISSUE","ACCESS-ISSUE",
N1751="Projet OCM (ZTE, NOKIA, autres projets)","TRAVAUX OCM",
N1751="No root CAuse","No root cause",
N1751="ODU HS","TX ISSUE",
N1751="IP &amp; VLAN","TX ISSUE",
N1751="Warehouse HUAWEI","SPARE-ISSUE",
N1751="SPARE-HS","SPARE-ISSUE",
N1751="Power Telco","RAN ISSUE"
),"")</f>
        <v>No root cause</v>
      </c>
      <c r="N1751" s="29" t="s">
        <v>5652</v>
      </c>
      <c r="O1751" s="17" t="str" cm="1">
        <f t="array" ref="O1751">IFERROR(_xlfn.IFS(
N1751="MPR ISSUE","ACTIVE",
N1751="BSS Hardware Issue","ACTIVE",
N1751="Sites strategiques, MLL, Pylone, etc.","PASSIVE",
N1751="AKTIVCO DEFAUT GE &amp; POWER Cabinet","PASSIVE",
N1751="AKTIVCO Coupure ENEO &amp; Baisse de tension","PASSIVE",
N1751="Coupure ENEO &amp; Baisse de tension","PASSIVE",
N1751="Defaut GE &amp; POWER Cabinet","PASSIVE",
N1751="Sharing","PASSIVE",
N1751="Sites strategiques &amp; DataCenter","PASSIVE",
N1751="Exclu","Exclu",
N1751="SAT","ACTIVE",
N1751="SPARE-ISSUE","SPARE-ISSUE",
N1751="Fiber CAmtel","ACTIVE",
N1751="Fiber AOF","ACTIVE",
N1751="Projet OCM (HUAWEI)","PLANNED WORKS",
N1751="Projet OCM (NOKIA)","PLANNED WORKS",
N1751="ACCESS-ISSUE","ACCESS-ISSUE",
N1751="Projet OCM (ZTE, NOKIA, autres projets)","PLANNED WORKS",
N1751="No root CAuse","No root cause",
N1751="ODU HS","ACTIVE",
N1751="IP &amp; VLAN","ACTIVE",
N1751="Warehouse HUAWEI","SPARE-ISSUE",
N1751="SPARE-HS","SPARE-ISSUE",
N1751="Power Telco","ACTIVE"
),"")</f>
        <v>No root cause</v>
      </c>
      <c r="P1751" s="59">
        <v>0</v>
      </c>
      <c r="Q1751" s="59">
        <v>0</v>
      </c>
      <c r="R1751" s="59">
        <v>0</v>
      </c>
      <c r="S1751" s="59">
        <v>0</v>
      </c>
      <c r="T1751" s="59">
        <v>0</v>
      </c>
      <c r="U1751" s="59">
        <v>0</v>
      </c>
      <c r="V1751" s="14"/>
      <c r="W1751" s="14"/>
      <c r="X1751" s="14"/>
      <c r="Y1751" s="14"/>
      <c r="Z1751" s="14"/>
      <c r="AA1751" s="31" t="s">
        <v>16</v>
      </c>
      <c r="AB1751" s="31" t="s">
        <v>16</v>
      </c>
      <c r="AC1751" s="7" t="s">
        <v>16</v>
      </c>
      <c r="AD1751" s="3"/>
      <c r="AE1751" s="3" t="s">
        <v>16</v>
      </c>
      <c r="AF1751" s="7" t="s">
        <v>16</v>
      </c>
      <c r="AG1751" s="32" t="s">
        <v>16</v>
      </c>
      <c r="AH1751" s="32" t="s">
        <v>16</v>
      </c>
      <c r="AI1751" s="32" t="s">
        <v>16</v>
      </c>
      <c r="AJ1751" s="32" t="s">
        <v>16</v>
      </c>
      <c r="AK1751" s="32" t="s">
        <v>16</v>
      </c>
      <c r="AL1751" s="32" t="s">
        <v>16</v>
      </c>
      <c r="AM1751" s="32" t="s">
        <v>16</v>
      </c>
      <c r="AN1751" s="9" t="s">
        <v>16</v>
      </c>
      <c r="AO1751" s="9" t="s">
        <v>16</v>
      </c>
      <c r="AP1751" s="9" t="s">
        <v>16</v>
      </c>
      <c r="AQ1751" s="14"/>
      <c r="AR1751" s="14"/>
    </row>
    <row r="1752" spans="1:44" s="9" customFormat="1" hidden="1" x14ac:dyDescent="0.3">
      <c r="A1752" s="1" t="s">
        <v>2836</v>
      </c>
      <c r="B1752" s="1" t="s">
        <v>2837</v>
      </c>
      <c r="C1752" s="1" t="s">
        <v>19</v>
      </c>
      <c r="D1752" s="1"/>
      <c r="E1752" s="56" t="s">
        <v>91</v>
      </c>
      <c r="F1752" s="1" t="s">
        <v>92</v>
      </c>
      <c r="G1752" s="49" t="s">
        <v>5897</v>
      </c>
      <c r="H1752" s="22" t="str">
        <f>_xlfn.XLOOKUP(B1752,[1]SITE!$B:$B,[1]SITE!$CK:$CK,"")</f>
        <v>Operationnel</v>
      </c>
      <c r="I1752" s="22"/>
      <c r="J1752" s="22" t="str">
        <f>_xlfn.XLOOKUP(B1752,[1]SITE!$B:$B,[1]SITE!$I:$I,"")</f>
        <v>No impact</v>
      </c>
      <c r="K1752" s="30"/>
      <c r="L1752" s="15" t="str" cm="1">
        <f t="array" ref="L1752">IFERROR(_xlfn.IFS(
N1752="MPR ISSUE","PDH",
N1752="BSS Hardware Issue","BSS",
N1752="Sites strategiques, MLL, Pylone, etc.","ENVTECH",
N1752="AKTIVCO DEFAUT GE &amp; POWER Cabinet","AKTIVCO",
N1752="AKTIVCO Coupure ENEO &amp; Baisse de tension","AKTIVCO GRID ONLY",
N1752="Coupure ENEO &amp; Baisse de tension","IHS GRID ONLY",
N1752="Defaut GE &amp; POWER Cabinet","IHS",
N1752="Sharing","Partners",
N1752="Sites strategiques &amp; DataCenter","SST &amp; DC",
N1752="Exclu","Exclu",
N1752="SAT","SAT",
N1752="SPARE-ISSUE","SPARE-ISSUE",
N1752="Fiber CAmtel","TRANS_FO_CAMTEL",
N1752="Fiber AOF","Fiber AOF",
N1752="Projet OCM (HUAWEI)","TRAVAUX-HUAWEI",
N1752="Projet OCM (NOKIA)","TRAVAUX-NOKIA",
N1752="ACCESS-ISSUE","ACCESS-ISSUE",
N1752="Projet OCM (ZTE, NOKIA, autres projets)","TRAVAUX OCM",
N1752="No root CAuse","No root cause",
N1752="ODU HS","PDH",
N1752="IP &amp; VLAN","PDH",
N1752="Warehouse HUAWEI","SPARE-ISSUE",
N1752="SPARE-HS","SPARE-ISSUE",
N1752="Power Telco","BSS"
),"")</f>
        <v>No root cause</v>
      </c>
      <c r="M1752" s="16" t="str" cm="1">
        <f t="array" ref="M1752">IFERROR(_xlfn.IFS(
N1752="MPR ISSUE","TX ISSUE",
N1752="BSS Hardware Issue","RAN ISSUE",
N1752="Sites strategiques, MLL, Pylone, etc.","ENVTECH",
N1752="AKTIVCO DEFAUT GE &amp; POWER Cabinet","POWER ISSUE",
N1752="AKTIVCO Coupure ENEO &amp; Baisse de tension","POWER ISSUE",
N1752="Coupure ENEO &amp; Baisse de tension","POWER ISSUE",
N1752="Defaut GE &amp; POWER Cabinet","POWER ISSUE",
N1752="Sharing","POWER ISSUE",
N1752="Sites strategiques &amp; DataCenter","POWER ISSUE",
N1752="Exclu","Exclu",
N1752="SAT","TX ISSUE",
N1752="SPARE-ISSUE","SPARE-ISSUE",
N1752="Fiber CAmtel","TX ISSUE",
N1752="Fiber AOF","TX ISSUE",
N1752="Projet OCM (HUAWEI)","TRAVAUX-HUAWEI",
N1752="Projet OCM (NOKIA)","TRAVAUX -NOKIA",
N1752="ACCESS-ISSUE","ACCESS-ISSUE",
N1752="Projet OCM (ZTE, NOKIA, autres projets)","TRAVAUX OCM",
N1752="No root CAuse","No root cause",
N1752="ODU HS","TX ISSUE",
N1752="IP &amp; VLAN","TX ISSUE",
N1752="Warehouse HUAWEI","SPARE-ISSUE",
N1752="SPARE-HS","SPARE-ISSUE",
N1752="Power Telco","RAN ISSUE"
),"")</f>
        <v>No root cause</v>
      </c>
      <c r="N1752" s="29" t="s">
        <v>5652</v>
      </c>
      <c r="O1752" s="17" t="str" cm="1">
        <f t="array" ref="O1752">IFERROR(_xlfn.IFS(
N1752="MPR ISSUE","ACTIVE",
N1752="BSS Hardware Issue","ACTIVE",
N1752="Sites strategiques, MLL, Pylone, etc.","PASSIVE",
N1752="AKTIVCO DEFAUT GE &amp; POWER Cabinet","PASSIVE",
N1752="AKTIVCO Coupure ENEO &amp; Baisse de tension","PASSIVE",
N1752="Coupure ENEO &amp; Baisse de tension","PASSIVE",
N1752="Defaut GE &amp; POWER Cabinet","PASSIVE",
N1752="Sharing","PASSIVE",
N1752="Sites strategiques &amp; DataCenter","PASSIVE",
N1752="Exclu","Exclu",
N1752="SAT","ACTIVE",
N1752="SPARE-ISSUE","SPARE-ISSUE",
N1752="Fiber CAmtel","ACTIVE",
N1752="Fiber AOF","ACTIVE",
N1752="Projet OCM (HUAWEI)","PLANNED WORKS",
N1752="Projet OCM (NOKIA)","PLANNED WORKS",
N1752="ACCESS-ISSUE","ACCESS-ISSUE",
N1752="Projet OCM (ZTE, NOKIA, autres projets)","PLANNED WORKS",
N1752="No root CAuse","No root cause",
N1752="ODU HS","ACTIVE",
N1752="IP &amp; VLAN","ACTIVE",
N1752="Warehouse HUAWEI","SPARE-ISSUE",
N1752="SPARE-HS","SPARE-ISSUE",
N1752="Power Telco","ACTIVE"
),"")</f>
        <v>No root cause</v>
      </c>
      <c r="P1752" s="59">
        <v>0</v>
      </c>
      <c r="Q1752" s="59">
        <v>0</v>
      </c>
      <c r="R1752" s="59">
        <v>0</v>
      </c>
      <c r="S1752" s="59">
        <v>0</v>
      </c>
      <c r="T1752" s="59">
        <v>0</v>
      </c>
      <c r="U1752" s="59">
        <v>0</v>
      </c>
      <c r="V1752" s="14"/>
      <c r="W1752" s="14"/>
      <c r="X1752" s="14"/>
      <c r="Y1752" s="14"/>
      <c r="Z1752" s="14"/>
      <c r="AA1752" s="31" t="s">
        <v>16</v>
      </c>
      <c r="AB1752" s="31" t="s">
        <v>16</v>
      </c>
      <c r="AC1752" s="7" t="s">
        <v>16</v>
      </c>
      <c r="AD1752" s="3"/>
      <c r="AE1752" s="3" t="s">
        <v>16</v>
      </c>
      <c r="AF1752" s="7" t="s">
        <v>16</v>
      </c>
      <c r="AG1752" s="32" t="s">
        <v>16</v>
      </c>
      <c r="AH1752" s="32" t="s">
        <v>16</v>
      </c>
      <c r="AI1752" s="32" t="s">
        <v>16</v>
      </c>
      <c r="AJ1752" s="32" t="s">
        <v>16</v>
      </c>
      <c r="AK1752" s="32" t="s">
        <v>16</v>
      </c>
      <c r="AL1752" s="32" t="s">
        <v>16</v>
      </c>
      <c r="AM1752" s="32" t="s">
        <v>16</v>
      </c>
      <c r="AN1752" s="9" t="s">
        <v>16</v>
      </c>
      <c r="AO1752" s="9" t="s">
        <v>16</v>
      </c>
      <c r="AP1752" s="9" t="s">
        <v>16</v>
      </c>
      <c r="AQ1752" s="14"/>
      <c r="AR1752" s="14"/>
    </row>
    <row r="1753" spans="1:44" s="9" customFormat="1" hidden="1" x14ac:dyDescent="0.3">
      <c r="A1753" s="1" t="s">
        <v>608</v>
      </c>
      <c r="B1753" s="1" t="s">
        <v>609</v>
      </c>
      <c r="C1753" s="1" t="s">
        <v>11</v>
      </c>
      <c r="D1753" s="1" t="s">
        <v>12</v>
      </c>
      <c r="E1753" s="56" t="s">
        <v>91</v>
      </c>
      <c r="F1753" s="1" t="s">
        <v>92</v>
      </c>
      <c r="G1753" s="49" t="s">
        <v>5897</v>
      </c>
      <c r="H1753" s="22" t="str">
        <f>_xlfn.XLOOKUP(B1753,[1]SITE!$B:$B,[1]SITE!$CK:$CK,"")</f>
        <v>Operationnel</v>
      </c>
      <c r="I1753" s="22"/>
      <c r="J1753" s="22" t="str">
        <f>_xlfn.XLOOKUP(B1753,[1]SITE!$B:$B,[1]SITE!$I:$I,"")</f>
        <v>No impact</v>
      </c>
      <c r="K1753" s="30"/>
      <c r="L1753" s="15" t="str" cm="1">
        <f t="array" ref="L1753">IFERROR(_xlfn.IFS(
N1753="MPR ISSUE","PDH",
N1753="BSS Hardware Issue","BSS",
N1753="Sites strategiques, MLL, Pylone, etc.","ENVTECH",
N1753="AKTIVCO DEFAUT GE &amp; POWER Cabinet","AKTIVCO",
N1753="AKTIVCO Coupure ENEO &amp; Baisse de tension","AKTIVCO GRID ONLY",
N1753="Coupure ENEO &amp; Baisse de tension","IHS GRID ONLY",
N1753="Defaut GE &amp; POWER Cabinet","IHS",
N1753="Sharing","Partners",
N1753="Sites strategiques &amp; DataCenter","SST &amp; DC",
N1753="Exclu","Exclu",
N1753="SAT","SAT",
N1753="SPARE-ISSUE","SPARE-ISSUE",
N1753="Fiber CAmtel","TRANS_FO_CAMTEL",
N1753="Fiber AOF","Fiber AOF",
N1753="Projet OCM (HUAWEI)","TRAVAUX-HUAWEI",
N1753="Projet OCM (NOKIA)","TRAVAUX-NOKIA",
N1753="ACCESS-ISSUE","ACCESS-ISSUE",
N1753="Projet OCM (ZTE, NOKIA, autres projets)","TRAVAUX OCM",
N1753="No root CAuse","No root cause",
N1753="ODU HS","PDH",
N1753="IP &amp; VLAN","PDH",
N1753="Warehouse HUAWEI","SPARE-ISSUE",
N1753="SPARE-HS","SPARE-ISSUE",
N1753="Power Telco","BSS"
),"")</f>
        <v>No root cause</v>
      </c>
      <c r="M1753" s="16" t="str" cm="1">
        <f t="array" ref="M1753">IFERROR(_xlfn.IFS(
N1753="MPR ISSUE","TX ISSUE",
N1753="BSS Hardware Issue","RAN ISSUE",
N1753="Sites strategiques, MLL, Pylone, etc.","ENVTECH",
N1753="AKTIVCO DEFAUT GE &amp; POWER Cabinet","POWER ISSUE",
N1753="AKTIVCO Coupure ENEO &amp; Baisse de tension","POWER ISSUE",
N1753="Coupure ENEO &amp; Baisse de tension","POWER ISSUE",
N1753="Defaut GE &amp; POWER Cabinet","POWER ISSUE",
N1753="Sharing","POWER ISSUE",
N1753="Sites strategiques &amp; DataCenter","POWER ISSUE",
N1753="Exclu","Exclu",
N1753="SAT","TX ISSUE",
N1753="SPARE-ISSUE","SPARE-ISSUE",
N1753="Fiber CAmtel","TX ISSUE",
N1753="Fiber AOF","TX ISSUE",
N1753="Projet OCM (HUAWEI)","TRAVAUX-HUAWEI",
N1753="Projet OCM (NOKIA)","TRAVAUX -NOKIA",
N1753="ACCESS-ISSUE","ACCESS-ISSUE",
N1753="Projet OCM (ZTE, NOKIA, autres projets)","TRAVAUX OCM",
N1753="No root CAuse","No root cause",
N1753="ODU HS","TX ISSUE",
N1753="IP &amp; VLAN","TX ISSUE",
N1753="Warehouse HUAWEI","SPARE-ISSUE",
N1753="SPARE-HS","SPARE-ISSUE",
N1753="Power Telco","RAN ISSUE"
),"")</f>
        <v>No root cause</v>
      </c>
      <c r="N1753" s="29" t="s">
        <v>5652</v>
      </c>
      <c r="O1753" s="17" t="str" cm="1">
        <f t="array" ref="O1753">IFERROR(_xlfn.IFS(
N1753="MPR ISSUE","ACTIVE",
N1753="BSS Hardware Issue","ACTIVE",
N1753="Sites strategiques, MLL, Pylone, etc.","PASSIVE",
N1753="AKTIVCO DEFAUT GE &amp; POWER Cabinet","PASSIVE",
N1753="AKTIVCO Coupure ENEO &amp; Baisse de tension","PASSIVE",
N1753="Coupure ENEO &amp; Baisse de tension","PASSIVE",
N1753="Defaut GE &amp; POWER Cabinet","PASSIVE",
N1753="Sharing","PASSIVE",
N1753="Sites strategiques &amp; DataCenter","PASSIVE",
N1753="Exclu","Exclu",
N1753="SAT","ACTIVE",
N1753="SPARE-ISSUE","SPARE-ISSUE",
N1753="Fiber CAmtel","ACTIVE",
N1753="Fiber AOF","ACTIVE",
N1753="Projet OCM (HUAWEI)","PLANNED WORKS",
N1753="Projet OCM (NOKIA)","PLANNED WORKS",
N1753="ACCESS-ISSUE","ACCESS-ISSUE",
N1753="Projet OCM (ZTE, NOKIA, autres projets)","PLANNED WORKS",
N1753="No root CAuse","No root cause",
N1753="ODU HS","ACTIVE",
N1753="IP &amp; VLAN","ACTIVE",
N1753="Warehouse HUAWEI","SPARE-ISSUE",
N1753="SPARE-HS","SPARE-ISSUE",
N1753="Power Telco","ACTIVE"
),"")</f>
        <v>No root cause</v>
      </c>
      <c r="P1753" s="59">
        <v>0</v>
      </c>
      <c r="Q1753" s="59">
        <v>0</v>
      </c>
      <c r="R1753" s="59">
        <v>0</v>
      </c>
      <c r="S1753" s="59">
        <v>0</v>
      </c>
      <c r="T1753" s="59">
        <v>0</v>
      </c>
      <c r="U1753" s="59">
        <v>0</v>
      </c>
      <c r="V1753" s="14"/>
      <c r="W1753" s="14"/>
      <c r="X1753" s="14"/>
      <c r="Y1753" s="14"/>
      <c r="Z1753" s="14"/>
      <c r="AA1753" s="31" t="s">
        <v>16</v>
      </c>
      <c r="AB1753" s="31" t="s">
        <v>16</v>
      </c>
      <c r="AC1753" s="7" t="s">
        <v>16</v>
      </c>
      <c r="AD1753" s="3"/>
      <c r="AE1753" s="3" t="s">
        <v>16</v>
      </c>
      <c r="AF1753" s="7" t="s">
        <v>16</v>
      </c>
      <c r="AG1753" s="32" t="s">
        <v>16</v>
      </c>
      <c r="AH1753" s="32" t="s">
        <v>16</v>
      </c>
      <c r="AI1753" s="32" t="s">
        <v>16</v>
      </c>
      <c r="AJ1753" s="32" t="s">
        <v>16</v>
      </c>
      <c r="AK1753" s="32" t="s">
        <v>16</v>
      </c>
      <c r="AL1753" s="32" t="s">
        <v>16</v>
      </c>
      <c r="AM1753" s="32" t="s">
        <v>16</v>
      </c>
      <c r="AN1753" s="9" t="s">
        <v>16</v>
      </c>
      <c r="AO1753" s="9" t="s">
        <v>16</v>
      </c>
      <c r="AP1753" s="9" t="s">
        <v>16</v>
      </c>
      <c r="AQ1753" s="14"/>
      <c r="AR1753" s="14"/>
    </row>
    <row r="1754" spans="1:44" s="9" customFormat="1" hidden="1" x14ac:dyDescent="0.3">
      <c r="A1754" s="1" t="s">
        <v>1636</v>
      </c>
      <c r="B1754" s="1" t="s">
        <v>1637</v>
      </c>
      <c r="C1754" s="1" t="s">
        <v>22</v>
      </c>
      <c r="D1754" s="1" t="s">
        <v>989</v>
      </c>
      <c r="E1754" s="56" t="s">
        <v>91</v>
      </c>
      <c r="F1754" s="1" t="s">
        <v>92</v>
      </c>
      <c r="G1754" s="49" t="s">
        <v>5897</v>
      </c>
      <c r="H1754" s="22" t="str">
        <f>_xlfn.XLOOKUP(B1754,[1]SITE!$B:$B,[1]SITE!$CK:$CK,"")</f>
        <v>Operationnel</v>
      </c>
      <c r="I1754" s="22"/>
      <c r="J1754" s="22" t="str">
        <f>_xlfn.XLOOKUP(B1754,[1]SITE!$B:$B,[1]SITE!$I:$I,"")</f>
        <v>No impact</v>
      </c>
      <c r="K1754" s="30"/>
      <c r="L1754" s="15" t="str" cm="1">
        <f t="array" ref="L1754">IFERROR(_xlfn.IFS(
N1754="MPR ISSUE","PDH",
N1754="BSS Hardware Issue","BSS",
N1754="Sites strategiques, MLL, Pylone, etc.","ENVTECH",
N1754="AKTIVCO DEFAUT GE &amp; POWER Cabinet","AKTIVCO",
N1754="AKTIVCO Coupure ENEO &amp; Baisse de tension","AKTIVCO GRID ONLY",
N1754="Coupure ENEO &amp; Baisse de tension","IHS GRID ONLY",
N1754="Defaut GE &amp; POWER Cabinet","IHS",
N1754="Sharing","Partners",
N1754="Sites strategiques &amp; DataCenter","SST &amp; DC",
N1754="Exclu","Exclu",
N1754="SAT","SAT",
N1754="SPARE-ISSUE","SPARE-ISSUE",
N1754="Fiber CAmtel","TRANS_FO_CAMTEL",
N1754="Fiber AOF","Fiber AOF",
N1754="Projet OCM (HUAWEI)","TRAVAUX-HUAWEI",
N1754="Projet OCM (NOKIA)","TRAVAUX-NOKIA",
N1754="ACCESS-ISSUE","ACCESS-ISSUE",
N1754="Projet OCM (ZTE, NOKIA, autres projets)","TRAVAUX OCM",
N1754="No root CAuse","No root cause",
N1754="ODU HS","PDH",
N1754="IP &amp; VLAN","PDH",
N1754="Warehouse HUAWEI","SPARE-ISSUE",
N1754="SPARE-HS","SPARE-ISSUE",
N1754="Power Telco","BSS"
),"")</f>
        <v>No root cause</v>
      </c>
      <c r="M1754" s="16" t="str" cm="1">
        <f t="array" ref="M1754">IFERROR(_xlfn.IFS(
N1754="MPR ISSUE","TX ISSUE",
N1754="BSS Hardware Issue","RAN ISSUE",
N1754="Sites strategiques, MLL, Pylone, etc.","ENVTECH",
N1754="AKTIVCO DEFAUT GE &amp; POWER Cabinet","POWER ISSUE",
N1754="AKTIVCO Coupure ENEO &amp; Baisse de tension","POWER ISSUE",
N1754="Coupure ENEO &amp; Baisse de tension","POWER ISSUE",
N1754="Defaut GE &amp; POWER Cabinet","POWER ISSUE",
N1754="Sharing","POWER ISSUE",
N1754="Sites strategiques &amp; DataCenter","POWER ISSUE",
N1754="Exclu","Exclu",
N1754="SAT","TX ISSUE",
N1754="SPARE-ISSUE","SPARE-ISSUE",
N1754="Fiber CAmtel","TX ISSUE",
N1754="Fiber AOF","TX ISSUE",
N1754="Projet OCM (HUAWEI)","TRAVAUX-HUAWEI",
N1754="Projet OCM (NOKIA)","TRAVAUX -NOKIA",
N1754="ACCESS-ISSUE","ACCESS-ISSUE",
N1754="Projet OCM (ZTE, NOKIA, autres projets)","TRAVAUX OCM",
N1754="No root CAuse","No root cause",
N1754="ODU HS","TX ISSUE",
N1754="IP &amp; VLAN","TX ISSUE",
N1754="Warehouse HUAWEI","SPARE-ISSUE",
N1754="SPARE-HS","SPARE-ISSUE",
N1754="Power Telco","RAN ISSUE"
),"")</f>
        <v>No root cause</v>
      </c>
      <c r="N1754" s="29" t="s">
        <v>5652</v>
      </c>
      <c r="O1754" s="17" t="str" cm="1">
        <f t="array" ref="O1754">IFERROR(_xlfn.IFS(
N1754="MPR ISSUE","ACTIVE",
N1754="BSS Hardware Issue","ACTIVE",
N1754="Sites strategiques, MLL, Pylone, etc.","PASSIVE",
N1754="AKTIVCO DEFAUT GE &amp; POWER Cabinet","PASSIVE",
N1754="AKTIVCO Coupure ENEO &amp; Baisse de tension","PASSIVE",
N1754="Coupure ENEO &amp; Baisse de tension","PASSIVE",
N1754="Defaut GE &amp; POWER Cabinet","PASSIVE",
N1754="Sharing","PASSIVE",
N1754="Sites strategiques &amp; DataCenter","PASSIVE",
N1754="Exclu","Exclu",
N1754="SAT","ACTIVE",
N1754="SPARE-ISSUE","SPARE-ISSUE",
N1754="Fiber CAmtel","ACTIVE",
N1754="Fiber AOF","ACTIVE",
N1754="Projet OCM (HUAWEI)","PLANNED WORKS",
N1754="Projet OCM (NOKIA)","PLANNED WORKS",
N1754="ACCESS-ISSUE","ACCESS-ISSUE",
N1754="Projet OCM (ZTE, NOKIA, autres projets)","PLANNED WORKS",
N1754="No root CAuse","No root cause",
N1754="ODU HS","ACTIVE",
N1754="IP &amp; VLAN","ACTIVE",
N1754="Warehouse HUAWEI","SPARE-ISSUE",
N1754="SPARE-HS","SPARE-ISSUE",
N1754="Power Telco","ACTIVE"
),"")</f>
        <v>No root cause</v>
      </c>
      <c r="P1754" s="59">
        <v>0</v>
      </c>
      <c r="Q1754" s="59">
        <v>0</v>
      </c>
      <c r="R1754" s="59">
        <v>0</v>
      </c>
      <c r="S1754" s="59">
        <v>5.1386605998864257</v>
      </c>
      <c r="T1754" s="59">
        <v>0</v>
      </c>
      <c r="U1754" s="59">
        <v>0</v>
      </c>
      <c r="V1754" s="14"/>
      <c r="W1754" s="14"/>
      <c r="X1754" s="14"/>
      <c r="Y1754" s="14"/>
      <c r="Z1754" s="14"/>
      <c r="AA1754" s="31" t="s">
        <v>16</v>
      </c>
      <c r="AB1754" s="31" t="s">
        <v>16</v>
      </c>
      <c r="AC1754" s="7" t="s">
        <v>16</v>
      </c>
      <c r="AD1754" s="3"/>
      <c r="AE1754" s="3" t="s">
        <v>16</v>
      </c>
      <c r="AF1754" s="7" t="s">
        <v>16</v>
      </c>
      <c r="AG1754" s="32" t="s">
        <v>16</v>
      </c>
      <c r="AH1754" s="32" t="s">
        <v>16</v>
      </c>
      <c r="AI1754" s="32" t="s">
        <v>16</v>
      </c>
      <c r="AJ1754" s="32" t="s">
        <v>16</v>
      </c>
      <c r="AK1754" s="32" t="s">
        <v>16</v>
      </c>
      <c r="AL1754" s="32" t="s">
        <v>16</v>
      </c>
      <c r="AM1754" s="32" t="s">
        <v>16</v>
      </c>
      <c r="AN1754" s="9" t="s">
        <v>16</v>
      </c>
      <c r="AO1754" s="9" t="s">
        <v>16</v>
      </c>
      <c r="AP1754" s="9" t="s">
        <v>16</v>
      </c>
      <c r="AQ1754" s="14"/>
      <c r="AR1754" s="14"/>
    </row>
    <row r="1755" spans="1:44" s="9" customFormat="1" hidden="1" x14ac:dyDescent="0.3">
      <c r="A1755" s="1" t="s">
        <v>1588</v>
      </c>
      <c r="B1755" s="1" t="s">
        <v>1589</v>
      </c>
      <c r="C1755" s="1" t="s">
        <v>1024</v>
      </c>
      <c r="D1755" s="1"/>
      <c r="E1755" s="56" t="s">
        <v>91</v>
      </c>
      <c r="F1755" s="1" t="s">
        <v>92</v>
      </c>
      <c r="G1755" s="49" t="s">
        <v>5897</v>
      </c>
      <c r="H1755" s="22" t="str">
        <f>_xlfn.XLOOKUP(B1755,[1]SITE!$B:$B,[1]SITE!$CK:$CK,"")</f>
        <v>Operationnel</v>
      </c>
      <c r="I1755" s="22"/>
      <c r="J1755" s="22" t="str">
        <f>_xlfn.XLOOKUP(B1755,[1]SITE!$B:$B,[1]SITE!$I:$I,"")</f>
        <v>No impact</v>
      </c>
      <c r="K1755" s="30"/>
      <c r="L1755" s="15" t="str" cm="1">
        <f t="array" ref="L1755">IFERROR(_xlfn.IFS(
N1755="MPR ISSUE","PDH",
N1755="BSS Hardware Issue","BSS",
N1755="Sites strategiques, MLL, Pylone, etc.","ENVTECH",
N1755="AKTIVCO DEFAUT GE &amp; POWER Cabinet","AKTIVCO",
N1755="AKTIVCO Coupure ENEO &amp; Baisse de tension","AKTIVCO GRID ONLY",
N1755="Coupure ENEO &amp; Baisse de tension","IHS GRID ONLY",
N1755="Defaut GE &amp; POWER Cabinet","IHS",
N1755="Sharing","Partners",
N1755="Sites strategiques &amp; DataCenter","SST &amp; DC",
N1755="Exclu","Exclu",
N1755="SAT","SAT",
N1755="SPARE-ISSUE","SPARE-ISSUE",
N1755="Fiber CAmtel","TRANS_FO_CAMTEL",
N1755="Fiber AOF","Fiber AOF",
N1755="Projet OCM (HUAWEI)","TRAVAUX-HUAWEI",
N1755="Projet OCM (NOKIA)","TRAVAUX-NOKIA",
N1755="ACCESS-ISSUE","ACCESS-ISSUE",
N1755="Projet OCM (ZTE, NOKIA, autres projets)","TRAVAUX OCM",
N1755="No root CAuse","No root cause",
N1755="ODU HS","PDH",
N1755="IP &amp; VLAN","PDH",
N1755="Warehouse HUAWEI","SPARE-ISSUE",
N1755="SPARE-HS","SPARE-ISSUE",
N1755="Power Telco","BSS"
),"")</f>
        <v>No root cause</v>
      </c>
      <c r="M1755" s="16" t="str" cm="1">
        <f t="array" ref="M1755">IFERROR(_xlfn.IFS(
N1755="MPR ISSUE","TX ISSUE",
N1755="BSS Hardware Issue","RAN ISSUE",
N1755="Sites strategiques, MLL, Pylone, etc.","ENVTECH",
N1755="AKTIVCO DEFAUT GE &amp; POWER Cabinet","POWER ISSUE",
N1755="AKTIVCO Coupure ENEO &amp; Baisse de tension","POWER ISSUE",
N1755="Coupure ENEO &amp; Baisse de tension","POWER ISSUE",
N1755="Defaut GE &amp; POWER Cabinet","POWER ISSUE",
N1755="Sharing","POWER ISSUE",
N1755="Sites strategiques &amp; DataCenter","POWER ISSUE",
N1755="Exclu","Exclu",
N1755="SAT","TX ISSUE",
N1755="SPARE-ISSUE","SPARE-ISSUE",
N1755="Fiber CAmtel","TX ISSUE",
N1755="Fiber AOF","TX ISSUE",
N1755="Projet OCM (HUAWEI)","TRAVAUX-HUAWEI",
N1755="Projet OCM (NOKIA)","TRAVAUX -NOKIA",
N1755="ACCESS-ISSUE","ACCESS-ISSUE",
N1755="Projet OCM (ZTE, NOKIA, autres projets)","TRAVAUX OCM",
N1755="No root CAuse","No root cause",
N1755="ODU HS","TX ISSUE",
N1755="IP &amp; VLAN","TX ISSUE",
N1755="Warehouse HUAWEI","SPARE-ISSUE",
N1755="SPARE-HS","SPARE-ISSUE",
N1755="Power Telco","RAN ISSUE"
),"")</f>
        <v>No root cause</v>
      </c>
      <c r="N1755" s="29" t="s">
        <v>5652</v>
      </c>
      <c r="O1755" s="17" t="str" cm="1">
        <f t="array" ref="O1755">IFERROR(_xlfn.IFS(
N1755="MPR ISSUE","ACTIVE",
N1755="BSS Hardware Issue","ACTIVE",
N1755="Sites strategiques, MLL, Pylone, etc.","PASSIVE",
N1755="AKTIVCO DEFAUT GE &amp; POWER Cabinet","PASSIVE",
N1755="AKTIVCO Coupure ENEO &amp; Baisse de tension","PASSIVE",
N1755="Coupure ENEO &amp; Baisse de tension","PASSIVE",
N1755="Defaut GE &amp; POWER Cabinet","PASSIVE",
N1755="Sharing","PASSIVE",
N1755="Sites strategiques &amp; DataCenter","PASSIVE",
N1755="Exclu","Exclu",
N1755="SAT","ACTIVE",
N1755="SPARE-ISSUE","SPARE-ISSUE",
N1755="Fiber CAmtel","ACTIVE",
N1755="Fiber AOF","ACTIVE",
N1755="Projet OCM (HUAWEI)","PLANNED WORKS",
N1755="Projet OCM (NOKIA)","PLANNED WORKS",
N1755="ACCESS-ISSUE","ACCESS-ISSUE",
N1755="Projet OCM (ZTE, NOKIA, autres projets)","PLANNED WORKS",
N1755="No root CAuse","No root cause",
N1755="ODU HS","ACTIVE",
N1755="IP &amp; VLAN","ACTIVE",
N1755="Warehouse HUAWEI","SPARE-ISSUE",
N1755="SPARE-HS","SPARE-ISSUE",
N1755="Power Telco","ACTIVE"
),"")</f>
        <v>No root cause</v>
      </c>
      <c r="P1755" s="59">
        <v>0</v>
      </c>
      <c r="Q1755" s="59">
        <v>0</v>
      </c>
      <c r="R1755" s="59">
        <v>0</v>
      </c>
      <c r="S1755" s="59">
        <v>0</v>
      </c>
      <c r="T1755" s="59">
        <v>0</v>
      </c>
      <c r="U1755" s="59">
        <v>0</v>
      </c>
      <c r="V1755" s="14"/>
      <c r="W1755" s="14"/>
      <c r="X1755" s="14"/>
      <c r="Y1755" s="14"/>
      <c r="Z1755" s="14"/>
      <c r="AA1755" s="31" t="s">
        <v>16</v>
      </c>
      <c r="AB1755" s="31" t="s">
        <v>16</v>
      </c>
      <c r="AC1755" s="7" t="s">
        <v>16</v>
      </c>
      <c r="AD1755" s="3"/>
      <c r="AE1755" s="3" t="s">
        <v>16</v>
      </c>
      <c r="AF1755" s="7" t="s">
        <v>16</v>
      </c>
      <c r="AG1755" s="32" t="s">
        <v>16</v>
      </c>
      <c r="AH1755" s="32" t="s">
        <v>16</v>
      </c>
      <c r="AI1755" s="32" t="s">
        <v>16</v>
      </c>
      <c r="AJ1755" s="32" t="s">
        <v>16</v>
      </c>
      <c r="AK1755" s="32" t="s">
        <v>16</v>
      </c>
      <c r="AL1755" s="32" t="s">
        <v>16</v>
      </c>
      <c r="AM1755" s="32" t="s">
        <v>16</v>
      </c>
      <c r="AN1755" s="9" t="s">
        <v>16</v>
      </c>
      <c r="AO1755" s="9" t="s">
        <v>16</v>
      </c>
      <c r="AP1755" s="9" t="s">
        <v>16</v>
      </c>
      <c r="AQ1755" s="14"/>
      <c r="AR1755" s="14"/>
    </row>
    <row r="1756" spans="1:44" s="9" customFormat="1" hidden="1" x14ac:dyDescent="0.3">
      <c r="A1756" s="1" t="s">
        <v>3747</v>
      </c>
      <c r="B1756" s="1" t="s">
        <v>3748</v>
      </c>
      <c r="C1756" s="1" t="s">
        <v>11</v>
      </c>
      <c r="D1756" s="1" t="s">
        <v>12</v>
      </c>
      <c r="E1756" s="56" t="s">
        <v>24</v>
      </c>
      <c r="F1756" s="1" t="s">
        <v>2923</v>
      </c>
      <c r="G1756" s="49" t="s">
        <v>5897</v>
      </c>
      <c r="H1756" s="22" t="str">
        <f>_xlfn.XLOOKUP(B1756,[1]SITE!$B:$B,[1]SITE!$CK:$CK,"")</f>
        <v>Operationnel</v>
      </c>
      <c r="I1756" s="22"/>
      <c r="J1756" s="22" t="str">
        <f>_xlfn.XLOOKUP(B1756,[1]SITE!$B:$B,[1]SITE!$I:$I,"")</f>
        <v>No impact</v>
      </c>
      <c r="K1756" s="30"/>
      <c r="L1756" s="15" t="str" cm="1">
        <f t="array" ref="L1756">IFERROR(_xlfn.IFS(
N1756="MPR ISSUE","PDH",
N1756="BSS Hardware Issue","BSS",
N1756="Sites strategiques, MLL, Pylone, etc.","ENVTECH",
N1756="AKTIVCO DEFAUT GE &amp; POWER Cabinet","AKTIVCO",
N1756="AKTIVCO Coupure ENEO &amp; Baisse de tension","AKTIVCO GRID ONLY",
N1756="Coupure ENEO &amp; Baisse de tension","IHS GRID ONLY",
N1756="Defaut GE &amp; POWER Cabinet","IHS",
N1756="Sharing","Partners",
N1756="Sites strategiques &amp; DataCenter","SST &amp; DC",
N1756="Exclu","Exclu",
N1756="SAT","SAT",
N1756="SPARE-ISSUE","SPARE-ISSUE",
N1756="Fiber CAmtel","TRANS_FO_CAMTEL",
N1756="Fiber AOF","Fiber AOF",
N1756="Projet OCM (HUAWEI)","TRAVAUX-HUAWEI",
N1756="Projet OCM (NOKIA)","TRAVAUX-NOKIA",
N1756="ACCESS-ISSUE","ACCESS-ISSUE",
N1756="Projet OCM (ZTE, NOKIA, autres projets)","TRAVAUX OCM",
N1756="No root CAuse","No root cause",
N1756="ODU HS","PDH",
N1756="IP &amp; VLAN","PDH",
N1756="Warehouse HUAWEI","SPARE-ISSUE",
N1756="SPARE-HS","SPARE-ISSUE",
N1756="Power Telco","BSS"
),"")</f>
        <v>No root cause</v>
      </c>
      <c r="M1756" s="16" t="str" cm="1">
        <f t="array" ref="M1756">IFERROR(_xlfn.IFS(
N1756="MPR ISSUE","TX ISSUE",
N1756="BSS Hardware Issue","RAN ISSUE",
N1756="Sites strategiques, MLL, Pylone, etc.","ENVTECH",
N1756="AKTIVCO DEFAUT GE &amp; POWER Cabinet","POWER ISSUE",
N1756="AKTIVCO Coupure ENEO &amp; Baisse de tension","POWER ISSUE",
N1756="Coupure ENEO &amp; Baisse de tension","POWER ISSUE",
N1756="Defaut GE &amp; POWER Cabinet","POWER ISSUE",
N1756="Sharing","POWER ISSUE",
N1756="Sites strategiques &amp; DataCenter","POWER ISSUE",
N1756="Exclu","Exclu",
N1756="SAT","TX ISSUE",
N1756="SPARE-ISSUE","SPARE-ISSUE",
N1756="Fiber CAmtel","TX ISSUE",
N1756="Fiber AOF","TX ISSUE",
N1756="Projet OCM (HUAWEI)","TRAVAUX-HUAWEI",
N1756="Projet OCM (NOKIA)","TRAVAUX -NOKIA",
N1756="ACCESS-ISSUE","ACCESS-ISSUE",
N1756="Projet OCM (ZTE, NOKIA, autres projets)","TRAVAUX OCM",
N1756="No root CAuse","No root cause",
N1756="ODU HS","TX ISSUE",
N1756="IP &amp; VLAN","TX ISSUE",
N1756="Warehouse HUAWEI","SPARE-ISSUE",
N1756="SPARE-HS","SPARE-ISSUE",
N1756="Power Telco","RAN ISSUE"
),"")</f>
        <v>No root cause</v>
      </c>
      <c r="N1756" s="29" t="s">
        <v>5652</v>
      </c>
      <c r="O1756" s="17" t="str" cm="1">
        <f t="array" ref="O1756">IFERROR(_xlfn.IFS(
N1756="MPR ISSUE","ACTIVE",
N1756="BSS Hardware Issue","ACTIVE",
N1756="Sites strategiques, MLL, Pylone, etc.","PASSIVE",
N1756="AKTIVCO DEFAUT GE &amp; POWER Cabinet","PASSIVE",
N1756="AKTIVCO Coupure ENEO &amp; Baisse de tension","PASSIVE",
N1756="Coupure ENEO &amp; Baisse de tension","PASSIVE",
N1756="Defaut GE &amp; POWER Cabinet","PASSIVE",
N1756="Sharing","PASSIVE",
N1756="Sites strategiques &amp; DataCenter","PASSIVE",
N1756="Exclu","Exclu",
N1756="SAT","ACTIVE",
N1756="SPARE-ISSUE","SPARE-ISSUE",
N1756="Fiber CAmtel","ACTIVE",
N1756="Fiber AOF","ACTIVE",
N1756="Projet OCM (HUAWEI)","PLANNED WORKS",
N1756="Projet OCM (NOKIA)","PLANNED WORKS",
N1756="ACCESS-ISSUE","ACCESS-ISSUE",
N1756="Projet OCM (ZTE, NOKIA, autres projets)","PLANNED WORKS",
N1756="No root CAuse","No root cause",
N1756="ODU HS","ACTIVE",
N1756="IP &amp; VLAN","ACTIVE",
N1756="Warehouse HUAWEI","SPARE-ISSUE",
N1756="SPARE-HS","SPARE-ISSUE",
N1756="Power Telco","ACTIVE"
),"")</f>
        <v>No root cause</v>
      </c>
      <c r="P1756" s="59">
        <v>0</v>
      </c>
      <c r="Q1756" s="59">
        <v>3.9897070196014649E-2</v>
      </c>
      <c r="R1756" s="59">
        <v>0</v>
      </c>
      <c r="S1756" s="59">
        <v>0</v>
      </c>
      <c r="T1756" s="59">
        <v>0</v>
      </c>
      <c r="U1756" s="59">
        <v>0</v>
      </c>
      <c r="V1756" s="14"/>
      <c r="W1756" s="14"/>
      <c r="X1756" s="14"/>
      <c r="Y1756" s="14"/>
      <c r="Z1756" s="14"/>
      <c r="AA1756" s="31" t="s">
        <v>16</v>
      </c>
      <c r="AB1756" s="31" t="s">
        <v>16</v>
      </c>
      <c r="AC1756" s="7" t="s">
        <v>16</v>
      </c>
      <c r="AD1756" s="3"/>
      <c r="AE1756" s="3" t="s">
        <v>16</v>
      </c>
      <c r="AF1756" s="7" t="s">
        <v>16</v>
      </c>
      <c r="AG1756" s="32" t="s">
        <v>16</v>
      </c>
      <c r="AH1756" s="32" t="s">
        <v>16</v>
      </c>
      <c r="AI1756" s="32" t="s">
        <v>16</v>
      </c>
      <c r="AJ1756" s="32" t="s">
        <v>16</v>
      </c>
      <c r="AK1756" s="32" t="s">
        <v>16</v>
      </c>
      <c r="AL1756" s="32" t="s">
        <v>16</v>
      </c>
      <c r="AM1756" s="32" t="s">
        <v>16</v>
      </c>
      <c r="AN1756" s="9" t="s">
        <v>16</v>
      </c>
      <c r="AO1756" s="9" t="s">
        <v>16</v>
      </c>
      <c r="AP1756" s="9" t="s">
        <v>16</v>
      </c>
      <c r="AQ1756" s="14"/>
      <c r="AR1756" s="14"/>
    </row>
    <row r="1757" spans="1:44" s="9" customFormat="1" hidden="1" x14ac:dyDescent="0.3">
      <c r="A1757" s="1" t="s">
        <v>2349</v>
      </c>
      <c r="B1757" s="1" t="s">
        <v>2350</v>
      </c>
      <c r="C1757" s="1" t="s">
        <v>11</v>
      </c>
      <c r="D1757" s="1" t="s">
        <v>12</v>
      </c>
      <c r="E1757" s="56" t="s">
        <v>91</v>
      </c>
      <c r="F1757" s="1" t="s">
        <v>92</v>
      </c>
      <c r="G1757" s="49" t="s">
        <v>5897</v>
      </c>
      <c r="H1757" s="22" t="str">
        <f>_xlfn.XLOOKUP(B1757,[1]SITE!$B:$B,[1]SITE!$CK:$CK,"")</f>
        <v>Operationnel</v>
      </c>
      <c r="I1757" s="22"/>
      <c r="J1757" s="22" t="str">
        <f>_xlfn.XLOOKUP(B1757,[1]SITE!$B:$B,[1]SITE!$I:$I,"")</f>
        <v>No impact</v>
      </c>
      <c r="K1757" s="30"/>
      <c r="L1757" s="15" t="str" cm="1">
        <f t="array" ref="L1757">IFERROR(_xlfn.IFS(
N1757="MPR ISSUE","PDH",
N1757="BSS Hardware Issue","BSS",
N1757="Sites strategiques, MLL, Pylone, etc.","ENVTECH",
N1757="AKTIVCO DEFAUT GE &amp; POWER Cabinet","AKTIVCO",
N1757="AKTIVCO Coupure ENEO &amp; Baisse de tension","AKTIVCO GRID ONLY",
N1757="Coupure ENEO &amp; Baisse de tension","IHS GRID ONLY",
N1757="Defaut GE &amp; POWER Cabinet","IHS",
N1757="Sharing","Partners",
N1757="Sites strategiques &amp; DataCenter","SST &amp; DC",
N1757="Exclu","Exclu",
N1757="SAT","SAT",
N1757="SPARE-ISSUE","SPARE-ISSUE",
N1757="Fiber CAmtel","TRANS_FO_CAMTEL",
N1757="Fiber AOF","Fiber AOF",
N1757="Projet OCM (HUAWEI)","TRAVAUX-HUAWEI",
N1757="Projet OCM (NOKIA)","TRAVAUX-NOKIA",
N1757="ACCESS-ISSUE","ACCESS-ISSUE",
N1757="Projet OCM (ZTE, NOKIA, autres projets)","TRAVAUX OCM",
N1757="No root CAuse","No root cause",
N1757="ODU HS","PDH",
N1757="IP &amp; VLAN","PDH",
N1757="Warehouse HUAWEI","SPARE-ISSUE",
N1757="SPARE-HS","SPARE-ISSUE",
N1757="Power Telco","BSS"
),"")</f>
        <v>No root cause</v>
      </c>
      <c r="M1757" s="16" t="str" cm="1">
        <f t="array" ref="M1757">IFERROR(_xlfn.IFS(
N1757="MPR ISSUE","TX ISSUE",
N1757="BSS Hardware Issue","RAN ISSUE",
N1757="Sites strategiques, MLL, Pylone, etc.","ENVTECH",
N1757="AKTIVCO DEFAUT GE &amp; POWER Cabinet","POWER ISSUE",
N1757="AKTIVCO Coupure ENEO &amp; Baisse de tension","POWER ISSUE",
N1757="Coupure ENEO &amp; Baisse de tension","POWER ISSUE",
N1757="Defaut GE &amp; POWER Cabinet","POWER ISSUE",
N1757="Sharing","POWER ISSUE",
N1757="Sites strategiques &amp; DataCenter","POWER ISSUE",
N1757="Exclu","Exclu",
N1757="SAT","TX ISSUE",
N1757="SPARE-ISSUE","SPARE-ISSUE",
N1757="Fiber CAmtel","TX ISSUE",
N1757="Fiber AOF","TX ISSUE",
N1757="Projet OCM (HUAWEI)","TRAVAUX-HUAWEI",
N1757="Projet OCM (NOKIA)","TRAVAUX -NOKIA",
N1757="ACCESS-ISSUE","ACCESS-ISSUE",
N1757="Projet OCM (ZTE, NOKIA, autres projets)","TRAVAUX OCM",
N1757="No root CAuse","No root cause",
N1757="ODU HS","TX ISSUE",
N1757="IP &amp; VLAN","TX ISSUE",
N1757="Warehouse HUAWEI","SPARE-ISSUE",
N1757="SPARE-HS","SPARE-ISSUE",
N1757="Power Telco","RAN ISSUE"
),"")</f>
        <v>No root cause</v>
      </c>
      <c r="N1757" s="29" t="s">
        <v>5652</v>
      </c>
      <c r="O1757" s="17" t="str" cm="1">
        <f t="array" ref="O1757">IFERROR(_xlfn.IFS(
N1757="MPR ISSUE","ACTIVE",
N1757="BSS Hardware Issue","ACTIVE",
N1757="Sites strategiques, MLL, Pylone, etc.","PASSIVE",
N1757="AKTIVCO DEFAUT GE &amp; POWER Cabinet","PASSIVE",
N1757="AKTIVCO Coupure ENEO &amp; Baisse de tension","PASSIVE",
N1757="Coupure ENEO &amp; Baisse de tension","PASSIVE",
N1757="Defaut GE &amp; POWER Cabinet","PASSIVE",
N1757="Sharing","PASSIVE",
N1757="Sites strategiques &amp; DataCenter","PASSIVE",
N1757="Exclu","Exclu",
N1757="SAT","ACTIVE",
N1757="SPARE-ISSUE","SPARE-ISSUE",
N1757="Fiber CAmtel","ACTIVE",
N1757="Fiber AOF","ACTIVE",
N1757="Projet OCM (HUAWEI)","PLANNED WORKS",
N1757="Projet OCM (NOKIA)","PLANNED WORKS",
N1757="ACCESS-ISSUE","ACCESS-ISSUE",
N1757="Projet OCM (ZTE, NOKIA, autres projets)","PLANNED WORKS",
N1757="No root CAuse","No root cause",
N1757="ODU HS","ACTIVE",
N1757="IP &amp; VLAN","ACTIVE",
N1757="Warehouse HUAWEI","SPARE-ISSUE",
N1757="SPARE-HS","SPARE-ISSUE",
N1757="Power Telco","ACTIVE"
),"")</f>
        <v>No root cause</v>
      </c>
      <c r="P1757" s="59">
        <v>0</v>
      </c>
      <c r="Q1757" s="59">
        <v>0</v>
      </c>
      <c r="R1757" s="59">
        <v>0</v>
      </c>
      <c r="S1757" s="59">
        <v>0</v>
      </c>
      <c r="T1757" s="59">
        <v>0</v>
      </c>
      <c r="U1757" s="59">
        <v>0</v>
      </c>
      <c r="V1757" s="14"/>
      <c r="W1757" s="14"/>
      <c r="X1757" s="14"/>
      <c r="Y1757" s="14"/>
      <c r="Z1757" s="14"/>
      <c r="AA1757" s="31" t="s">
        <v>16</v>
      </c>
      <c r="AB1757" s="31" t="s">
        <v>16</v>
      </c>
      <c r="AC1757" s="7" t="s">
        <v>16</v>
      </c>
      <c r="AD1757" s="3"/>
      <c r="AE1757" s="3" t="s">
        <v>16</v>
      </c>
      <c r="AF1757" s="7" t="s">
        <v>16</v>
      </c>
      <c r="AG1757" s="32" t="s">
        <v>16</v>
      </c>
      <c r="AH1757" s="32" t="s">
        <v>16</v>
      </c>
      <c r="AI1757" s="32" t="s">
        <v>16</v>
      </c>
      <c r="AJ1757" s="32" t="s">
        <v>16</v>
      </c>
      <c r="AK1757" s="32" t="s">
        <v>16</v>
      </c>
      <c r="AL1757" s="32" t="s">
        <v>16</v>
      </c>
      <c r="AM1757" s="32" t="s">
        <v>16</v>
      </c>
      <c r="AN1757" s="9" t="s">
        <v>16</v>
      </c>
      <c r="AO1757" s="9" t="s">
        <v>16</v>
      </c>
      <c r="AP1757" s="9" t="s">
        <v>16</v>
      </c>
      <c r="AQ1757" s="14"/>
      <c r="AR1757" s="14"/>
    </row>
    <row r="1758" spans="1:44" s="9" customFormat="1" hidden="1" x14ac:dyDescent="0.3">
      <c r="A1758" s="1" t="s">
        <v>2977</v>
      </c>
      <c r="B1758" s="1" t="s">
        <v>2978</v>
      </c>
      <c r="C1758" s="1" t="s">
        <v>11</v>
      </c>
      <c r="D1758" s="1" t="s">
        <v>12</v>
      </c>
      <c r="E1758" s="56" t="s">
        <v>91</v>
      </c>
      <c r="F1758" s="1" t="s">
        <v>92</v>
      </c>
      <c r="G1758" s="49" t="s">
        <v>5897</v>
      </c>
      <c r="H1758" s="22" t="str">
        <f>_xlfn.XLOOKUP(B1758,[1]SITE!$B:$B,[1]SITE!$CK:$CK,"")</f>
        <v>Operationnel</v>
      </c>
      <c r="I1758" s="22"/>
      <c r="J1758" s="22" t="str">
        <f>_xlfn.XLOOKUP(B1758,[1]SITE!$B:$B,[1]SITE!$I:$I,"")</f>
        <v>No impact</v>
      </c>
      <c r="K1758" s="30"/>
      <c r="L1758" s="15" t="str" cm="1">
        <f t="array" ref="L1758">IFERROR(_xlfn.IFS(
N1758="MPR ISSUE","PDH",
N1758="BSS Hardware Issue","BSS",
N1758="Sites strategiques, MLL, Pylone, etc.","ENVTECH",
N1758="AKTIVCO DEFAUT GE &amp; POWER Cabinet","AKTIVCO",
N1758="AKTIVCO Coupure ENEO &amp; Baisse de tension","AKTIVCO GRID ONLY",
N1758="Coupure ENEO &amp; Baisse de tension","IHS GRID ONLY",
N1758="Defaut GE &amp; POWER Cabinet","IHS",
N1758="Sharing","Partners",
N1758="Sites strategiques &amp; DataCenter","SST &amp; DC",
N1758="Exclu","Exclu",
N1758="SAT","SAT",
N1758="SPARE-ISSUE","SPARE-ISSUE",
N1758="Fiber CAmtel","TRANS_FO_CAMTEL",
N1758="Fiber AOF","Fiber AOF",
N1758="Projet OCM (HUAWEI)","TRAVAUX-HUAWEI",
N1758="Projet OCM (NOKIA)","TRAVAUX-NOKIA",
N1758="ACCESS-ISSUE","ACCESS-ISSUE",
N1758="Projet OCM (ZTE, NOKIA, autres projets)","TRAVAUX OCM",
N1758="No root CAuse","No root cause",
N1758="ODU HS","PDH",
N1758="IP &amp; VLAN","PDH",
N1758="Warehouse HUAWEI","SPARE-ISSUE",
N1758="SPARE-HS","SPARE-ISSUE",
N1758="Power Telco","BSS"
),"")</f>
        <v>No root cause</v>
      </c>
      <c r="M1758" s="16" t="str" cm="1">
        <f t="array" ref="M1758">IFERROR(_xlfn.IFS(
N1758="MPR ISSUE","TX ISSUE",
N1758="BSS Hardware Issue","RAN ISSUE",
N1758="Sites strategiques, MLL, Pylone, etc.","ENVTECH",
N1758="AKTIVCO DEFAUT GE &amp; POWER Cabinet","POWER ISSUE",
N1758="AKTIVCO Coupure ENEO &amp; Baisse de tension","POWER ISSUE",
N1758="Coupure ENEO &amp; Baisse de tension","POWER ISSUE",
N1758="Defaut GE &amp; POWER Cabinet","POWER ISSUE",
N1758="Sharing","POWER ISSUE",
N1758="Sites strategiques &amp; DataCenter","POWER ISSUE",
N1758="Exclu","Exclu",
N1758="SAT","TX ISSUE",
N1758="SPARE-ISSUE","SPARE-ISSUE",
N1758="Fiber CAmtel","TX ISSUE",
N1758="Fiber AOF","TX ISSUE",
N1758="Projet OCM (HUAWEI)","TRAVAUX-HUAWEI",
N1758="Projet OCM (NOKIA)","TRAVAUX -NOKIA",
N1758="ACCESS-ISSUE","ACCESS-ISSUE",
N1758="Projet OCM (ZTE, NOKIA, autres projets)","TRAVAUX OCM",
N1758="No root CAuse","No root cause",
N1758="ODU HS","TX ISSUE",
N1758="IP &amp; VLAN","TX ISSUE",
N1758="Warehouse HUAWEI","SPARE-ISSUE",
N1758="SPARE-HS","SPARE-ISSUE",
N1758="Power Telco","RAN ISSUE"
),"")</f>
        <v>No root cause</v>
      </c>
      <c r="N1758" s="29" t="s">
        <v>5652</v>
      </c>
      <c r="O1758" s="17" t="str" cm="1">
        <f t="array" ref="O1758">IFERROR(_xlfn.IFS(
N1758="MPR ISSUE","ACTIVE",
N1758="BSS Hardware Issue","ACTIVE",
N1758="Sites strategiques, MLL, Pylone, etc.","PASSIVE",
N1758="AKTIVCO DEFAUT GE &amp; POWER Cabinet","PASSIVE",
N1758="AKTIVCO Coupure ENEO &amp; Baisse de tension","PASSIVE",
N1758="Coupure ENEO &amp; Baisse de tension","PASSIVE",
N1758="Defaut GE &amp; POWER Cabinet","PASSIVE",
N1758="Sharing","PASSIVE",
N1758="Sites strategiques &amp; DataCenter","PASSIVE",
N1758="Exclu","Exclu",
N1758="SAT","ACTIVE",
N1758="SPARE-ISSUE","SPARE-ISSUE",
N1758="Fiber CAmtel","ACTIVE",
N1758="Fiber AOF","ACTIVE",
N1758="Projet OCM (HUAWEI)","PLANNED WORKS",
N1758="Projet OCM (NOKIA)","PLANNED WORKS",
N1758="ACCESS-ISSUE","ACCESS-ISSUE",
N1758="Projet OCM (ZTE, NOKIA, autres projets)","PLANNED WORKS",
N1758="No root CAuse","No root cause",
N1758="ODU HS","ACTIVE",
N1758="IP &amp; VLAN","ACTIVE",
N1758="Warehouse HUAWEI","SPARE-ISSUE",
N1758="SPARE-HS","SPARE-ISSUE",
N1758="Power Telco","ACTIVE"
),"")</f>
        <v>No root cause</v>
      </c>
      <c r="P1758" s="59">
        <v>0</v>
      </c>
      <c r="Q1758" s="59">
        <v>0</v>
      </c>
      <c r="R1758" s="59">
        <v>0</v>
      </c>
      <c r="S1758" s="59">
        <v>0</v>
      </c>
      <c r="T1758" s="59">
        <v>0</v>
      </c>
      <c r="U1758" s="59">
        <v>0</v>
      </c>
      <c r="V1758" s="14"/>
      <c r="W1758" s="14"/>
      <c r="X1758" s="14"/>
      <c r="Y1758" s="14"/>
      <c r="Z1758" s="14"/>
      <c r="AA1758" s="31" t="s">
        <v>16</v>
      </c>
      <c r="AB1758" s="31" t="s">
        <v>16</v>
      </c>
      <c r="AC1758" s="7" t="s">
        <v>16</v>
      </c>
      <c r="AD1758" s="3"/>
      <c r="AE1758" s="3" t="s">
        <v>16</v>
      </c>
      <c r="AF1758" s="7" t="s">
        <v>16</v>
      </c>
      <c r="AG1758" s="32" t="s">
        <v>16</v>
      </c>
      <c r="AH1758" s="32" t="s">
        <v>16</v>
      </c>
      <c r="AI1758" s="32" t="s">
        <v>16</v>
      </c>
      <c r="AJ1758" s="32" t="s">
        <v>16</v>
      </c>
      <c r="AK1758" s="32" t="s">
        <v>16</v>
      </c>
      <c r="AL1758" s="32" t="s">
        <v>16</v>
      </c>
      <c r="AM1758" s="32" t="s">
        <v>16</v>
      </c>
      <c r="AN1758" s="9" t="s">
        <v>16</v>
      </c>
      <c r="AO1758" s="9" t="s">
        <v>16</v>
      </c>
      <c r="AP1758" s="9" t="s">
        <v>16</v>
      </c>
      <c r="AQ1758" s="14"/>
      <c r="AR1758" s="14"/>
    </row>
    <row r="1759" spans="1:44" s="9" customFormat="1" hidden="1" x14ac:dyDescent="0.3">
      <c r="A1759" s="1" t="s">
        <v>1084</v>
      </c>
      <c r="B1759" s="51" t="s">
        <v>1085</v>
      </c>
      <c r="C1759" s="51" t="s">
        <v>11</v>
      </c>
      <c r="D1759" s="51" t="s">
        <v>67</v>
      </c>
      <c r="E1759" s="56" t="s">
        <v>24</v>
      </c>
      <c r="F1759" s="51" t="s">
        <v>1084</v>
      </c>
      <c r="G1759" s="50" t="s">
        <v>5898</v>
      </c>
      <c r="H1759" s="22" t="str">
        <f>_xlfn.XLOOKUP(B1759,[1]SITE!$B:$B,[1]SITE!$CK:$CK,"")</f>
        <v>Operationnel</v>
      </c>
      <c r="I1759" s="22"/>
      <c r="J1759" s="22" t="str">
        <f>_xlfn.XLOOKUP(B1759,[1]SITE!$B:$B,[1]SITE!$I:$I,"")</f>
        <v>No impact</v>
      </c>
      <c r="K1759" s="30"/>
      <c r="L1759" s="15" t="str" cm="1">
        <f t="array" ref="L1759">IFERROR(_xlfn.IFS(
N1759="MPR ISSUE","PDH",
N1759="BSS Hardware Issue","BSS",
N1759="Sites strategiques, MLL, Pylone, etc.","ENVTECH",
N1759="AKTIVCO DEFAUT GE &amp; POWER Cabinet","AKTIVCO",
N1759="AKTIVCO Coupure ENEO &amp; Baisse de tension","AKTIVCO GRID ONLY",
N1759="Coupure ENEO &amp; Baisse de tension","IHS GRID ONLY",
N1759="Defaut GE &amp; POWER Cabinet","IHS",
N1759="Sharing","Partners",
N1759="Sites strategiques &amp; DataCenter","SST &amp; DC",
N1759="Exclu","Exclu",
N1759="SAT","SAT",
N1759="SPARE-ISSUE","SPARE-ISSUE",
N1759="Fiber CAmtel","TRANS_FO_CAMTEL",
N1759="Fiber AOF","Fiber AOF",
N1759="Projet OCM (HUAWEI)","TRAVAUX-HUAWEI",
N1759="Projet OCM (NOKIA)","TRAVAUX-NOKIA",
N1759="ACCESS-ISSUE","ACCESS-ISSUE",
N1759="Projet OCM (ZTE, NOKIA, autres projets)","TRAVAUX OCM",
N1759="No root CAuse","No root cause",
N1759="ODU HS","PDH",
N1759="IP &amp; VLAN","PDH",
N1759="Warehouse HUAWEI","SPARE-ISSUE",
N1759="SPARE-HS","SPARE-ISSUE",
N1759="Power Telco","BSS"
),"")</f>
        <v>No root cause</v>
      </c>
      <c r="M1759" s="16" t="str" cm="1">
        <f t="array" ref="M1759">IFERROR(_xlfn.IFS(
N1759="MPR ISSUE","TX ISSUE",
N1759="BSS Hardware Issue","RAN ISSUE",
N1759="Sites strategiques, MLL, Pylone, etc.","ENVTECH",
N1759="AKTIVCO DEFAUT GE &amp; POWER Cabinet","POWER ISSUE",
N1759="AKTIVCO Coupure ENEO &amp; Baisse de tension","POWER ISSUE",
N1759="Coupure ENEO &amp; Baisse de tension","POWER ISSUE",
N1759="Defaut GE &amp; POWER Cabinet","POWER ISSUE",
N1759="Sharing","POWER ISSUE",
N1759="Sites strategiques &amp; DataCenter","POWER ISSUE",
N1759="Exclu","Exclu",
N1759="SAT","TX ISSUE",
N1759="SPARE-ISSUE","SPARE-ISSUE",
N1759="Fiber CAmtel","TX ISSUE",
N1759="Fiber AOF","TX ISSUE",
N1759="Projet OCM (HUAWEI)","TRAVAUX-HUAWEI",
N1759="Projet OCM (NOKIA)","TRAVAUX -NOKIA",
N1759="ACCESS-ISSUE","ACCESS-ISSUE",
N1759="Projet OCM (ZTE, NOKIA, autres projets)","TRAVAUX OCM",
N1759="No root CAuse","No root cause",
N1759="ODU HS","TX ISSUE",
N1759="IP &amp; VLAN","TX ISSUE",
N1759="Warehouse HUAWEI","SPARE-ISSUE",
N1759="SPARE-HS","SPARE-ISSUE",
N1759="Power Telco","RAN ISSUE"
),"")</f>
        <v>No root cause</v>
      </c>
      <c r="N1759" s="29" t="s">
        <v>5652</v>
      </c>
      <c r="O1759" s="17" t="str" cm="1">
        <f t="array" ref="O1759">IFERROR(_xlfn.IFS(
N1759="MPR ISSUE","ACTIVE",
N1759="BSS Hardware Issue","ACTIVE",
N1759="Sites strategiques, MLL, Pylone, etc.","PASSIVE",
N1759="AKTIVCO DEFAUT GE &amp; POWER Cabinet","PASSIVE",
N1759="AKTIVCO Coupure ENEO &amp; Baisse de tension","PASSIVE",
N1759="Coupure ENEO &amp; Baisse de tension","PASSIVE",
N1759="Defaut GE &amp; POWER Cabinet","PASSIVE",
N1759="Sharing","PASSIVE",
N1759="Sites strategiques &amp; DataCenter","PASSIVE",
N1759="Exclu","Exclu",
N1759="SAT","ACTIVE",
N1759="SPARE-ISSUE","SPARE-ISSUE",
N1759="Fiber CAmtel","ACTIVE",
N1759="Fiber AOF","ACTIVE",
N1759="Projet OCM (HUAWEI)","PLANNED WORKS",
N1759="Projet OCM (NOKIA)","PLANNED WORKS",
N1759="ACCESS-ISSUE","ACCESS-ISSUE",
N1759="Projet OCM (ZTE, NOKIA, autres projets)","PLANNED WORKS",
N1759="No root CAuse","No root cause",
N1759="ODU HS","ACTIVE",
N1759="IP &amp; VLAN","ACTIVE",
N1759="Warehouse HUAWEI","SPARE-ISSUE",
N1759="SPARE-HS","SPARE-ISSUE",
N1759="Power Telco","ACTIVE"
),"")</f>
        <v>No root cause</v>
      </c>
      <c r="P1759" s="59">
        <v>0</v>
      </c>
      <c r="Q1759" s="59">
        <v>0.2468244639649676</v>
      </c>
      <c r="R1759" s="59">
        <v>0</v>
      </c>
      <c r="S1759" s="59">
        <v>0</v>
      </c>
      <c r="T1759" s="59">
        <v>0</v>
      </c>
      <c r="U1759" s="59">
        <v>0</v>
      </c>
      <c r="V1759" s="14"/>
      <c r="W1759" s="14"/>
      <c r="X1759" s="14"/>
      <c r="Y1759" s="14"/>
      <c r="Z1759" s="14"/>
      <c r="AA1759" s="31" t="s">
        <v>16</v>
      </c>
      <c r="AB1759" s="31" t="s">
        <v>16</v>
      </c>
      <c r="AC1759" s="7" t="s">
        <v>16</v>
      </c>
      <c r="AD1759" s="3"/>
      <c r="AE1759" s="3" t="s">
        <v>16</v>
      </c>
      <c r="AF1759" s="7" t="s">
        <v>16</v>
      </c>
      <c r="AG1759" s="32" t="s">
        <v>16</v>
      </c>
      <c r="AH1759" s="32" t="s">
        <v>16</v>
      </c>
      <c r="AI1759" s="32" t="s">
        <v>16</v>
      </c>
      <c r="AJ1759" s="32" t="s">
        <v>16</v>
      </c>
      <c r="AK1759" s="32" t="s">
        <v>16</v>
      </c>
      <c r="AL1759" s="32" t="s">
        <v>16</v>
      </c>
      <c r="AM1759" s="32" t="s">
        <v>16</v>
      </c>
      <c r="AN1759" s="9" t="s">
        <v>16</v>
      </c>
      <c r="AO1759" s="9" t="s">
        <v>16</v>
      </c>
      <c r="AP1759" s="9" t="s">
        <v>16</v>
      </c>
      <c r="AQ1759" s="14"/>
      <c r="AR1759" s="14"/>
    </row>
    <row r="1760" spans="1:44" s="9" customFormat="1" hidden="1" x14ac:dyDescent="0.3">
      <c r="A1760" s="1" t="s">
        <v>3048</v>
      </c>
      <c r="B1760" s="51" t="s">
        <v>3049</v>
      </c>
      <c r="C1760" s="51" t="s">
        <v>22</v>
      </c>
      <c r="D1760" s="51" t="s">
        <v>123</v>
      </c>
      <c r="E1760" s="56" t="s">
        <v>24</v>
      </c>
      <c r="F1760" s="51" t="s">
        <v>733</v>
      </c>
      <c r="G1760" s="50" t="s">
        <v>5898</v>
      </c>
      <c r="H1760" s="22" t="str">
        <f>_xlfn.XLOOKUP(B1760,[1]SITE!$B:$B,[1]SITE!$CK:$CK,"")</f>
        <v>Operationnel</v>
      </c>
      <c r="I1760" s="22"/>
      <c r="J1760" s="22" t="str">
        <f>_xlfn.XLOOKUP(B1760,[1]SITE!$B:$B,[1]SITE!$I:$I,"")</f>
        <v>No impact</v>
      </c>
      <c r="K1760" s="30"/>
      <c r="L1760" s="15" t="str" cm="1">
        <f t="array" ref="L1760">IFERROR(_xlfn.IFS(
N1760="MPR ISSUE","PDH",
N1760="BSS Hardware Issue","BSS",
N1760="Sites strategiques, MLL, Pylone, etc.","ENVTECH",
N1760="AKTIVCO DEFAUT GE &amp; POWER Cabinet","AKTIVCO",
N1760="AKTIVCO Coupure ENEO &amp; Baisse de tension","AKTIVCO GRID ONLY",
N1760="Coupure ENEO &amp; Baisse de tension","IHS GRID ONLY",
N1760="Defaut GE &amp; POWER Cabinet","IHS",
N1760="Sharing","Partners",
N1760="Sites strategiques &amp; DataCenter","SST &amp; DC",
N1760="Exclu","Exclu",
N1760="SAT","SAT",
N1760="SPARE-ISSUE","SPARE-ISSUE",
N1760="Fiber CAmtel","TRANS_FO_CAMTEL",
N1760="Fiber AOF","Fiber AOF",
N1760="Projet OCM (HUAWEI)","TRAVAUX-HUAWEI",
N1760="Projet OCM (NOKIA)","TRAVAUX-NOKIA",
N1760="ACCESS-ISSUE","ACCESS-ISSUE",
N1760="Projet OCM (ZTE, NOKIA, autres projets)","TRAVAUX OCM",
N1760="No root CAuse","No root cause",
N1760="ODU HS","PDH",
N1760="IP &amp; VLAN","PDH",
N1760="Warehouse HUAWEI","SPARE-ISSUE",
N1760="SPARE-HS","SPARE-ISSUE",
N1760="Power Telco","BSS"
),"")</f>
        <v>No root cause</v>
      </c>
      <c r="M1760" s="16" t="str" cm="1">
        <f t="array" ref="M1760">IFERROR(_xlfn.IFS(
N1760="MPR ISSUE","TX ISSUE",
N1760="BSS Hardware Issue","RAN ISSUE",
N1760="Sites strategiques, MLL, Pylone, etc.","ENVTECH",
N1760="AKTIVCO DEFAUT GE &amp; POWER Cabinet","POWER ISSUE",
N1760="AKTIVCO Coupure ENEO &amp; Baisse de tension","POWER ISSUE",
N1760="Coupure ENEO &amp; Baisse de tension","POWER ISSUE",
N1760="Defaut GE &amp; POWER Cabinet","POWER ISSUE",
N1760="Sharing","POWER ISSUE",
N1760="Sites strategiques &amp; DataCenter","POWER ISSUE",
N1760="Exclu","Exclu",
N1760="SAT","TX ISSUE",
N1760="SPARE-ISSUE","SPARE-ISSUE",
N1760="Fiber CAmtel","TX ISSUE",
N1760="Fiber AOF","TX ISSUE",
N1760="Projet OCM (HUAWEI)","TRAVAUX-HUAWEI",
N1760="Projet OCM (NOKIA)","TRAVAUX -NOKIA",
N1760="ACCESS-ISSUE","ACCESS-ISSUE",
N1760="Projet OCM (ZTE, NOKIA, autres projets)","TRAVAUX OCM",
N1760="No root CAuse","No root cause",
N1760="ODU HS","TX ISSUE",
N1760="IP &amp; VLAN","TX ISSUE",
N1760="Warehouse HUAWEI","SPARE-ISSUE",
N1760="SPARE-HS","SPARE-ISSUE",
N1760="Power Telco","RAN ISSUE"
),"")</f>
        <v>No root cause</v>
      </c>
      <c r="N1760" s="29" t="s">
        <v>5652</v>
      </c>
      <c r="O1760" s="17" t="str" cm="1">
        <f t="array" ref="O1760">IFERROR(_xlfn.IFS(
N1760="MPR ISSUE","ACTIVE",
N1760="BSS Hardware Issue","ACTIVE",
N1760="Sites strategiques, MLL, Pylone, etc.","PASSIVE",
N1760="AKTIVCO DEFAUT GE &amp; POWER Cabinet","PASSIVE",
N1760="AKTIVCO Coupure ENEO &amp; Baisse de tension","PASSIVE",
N1760="Coupure ENEO &amp; Baisse de tension","PASSIVE",
N1760="Defaut GE &amp; POWER Cabinet","PASSIVE",
N1760="Sharing","PASSIVE",
N1760="Sites strategiques &amp; DataCenter","PASSIVE",
N1760="Exclu","Exclu",
N1760="SAT","ACTIVE",
N1760="SPARE-ISSUE","SPARE-ISSUE",
N1760="Fiber CAmtel","ACTIVE",
N1760="Fiber AOF","ACTIVE",
N1760="Projet OCM (HUAWEI)","PLANNED WORKS",
N1760="Projet OCM (NOKIA)","PLANNED WORKS",
N1760="ACCESS-ISSUE","ACCESS-ISSUE",
N1760="Projet OCM (ZTE, NOKIA, autres projets)","PLANNED WORKS",
N1760="No root CAuse","No root cause",
N1760="ODU HS","ACTIVE",
N1760="IP &amp; VLAN","ACTIVE",
N1760="Warehouse HUAWEI","SPARE-ISSUE",
N1760="SPARE-HS","SPARE-ISSUE",
N1760="Power Telco","ACTIVE"
),"")</f>
        <v>No root cause</v>
      </c>
      <c r="P1760" s="59">
        <v>0</v>
      </c>
      <c r="Q1760" s="59">
        <v>0</v>
      </c>
      <c r="R1760" s="59">
        <v>0</v>
      </c>
      <c r="S1760" s="59">
        <v>0</v>
      </c>
      <c r="T1760" s="59">
        <v>1.7260409767905818</v>
      </c>
      <c r="U1760" s="59">
        <v>0</v>
      </c>
      <c r="V1760" s="14"/>
      <c r="W1760" s="14"/>
      <c r="X1760" s="14"/>
      <c r="Y1760" s="14"/>
      <c r="Z1760" s="14"/>
      <c r="AA1760" s="31" t="s">
        <v>16</v>
      </c>
      <c r="AB1760" s="31" t="s">
        <v>16</v>
      </c>
      <c r="AC1760" s="7" t="s">
        <v>16</v>
      </c>
      <c r="AD1760" s="3"/>
      <c r="AE1760" s="3" t="s">
        <v>16</v>
      </c>
      <c r="AF1760" s="7" t="s">
        <v>16</v>
      </c>
      <c r="AG1760" s="32" t="s">
        <v>16</v>
      </c>
      <c r="AH1760" s="32" t="s">
        <v>16</v>
      </c>
      <c r="AI1760" s="32" t="s">
        <v>16</v>
      </c>
      <c r="AJ1760" s="32" t="s">
        <v>16</v>
      </c>
      <c r="AK1760" s="32" t="s">
        <v>16</v>
      </c>
      <c r="AL1760" s="32" t="s">
        <v>16</v>
      </c>
      <c r="AM1760" s="32" t="s">
        <v>16</v>
      </c>
      <c r="AN1760" s="9" t="s">
        <v>16</v>
      </c>
      <c r="AO1760" s="9" t="s">
        <v>16</v>
      </c>
      <c r="AP1760" s="9" t="s">
        <v>16</v>
      </c>
      <c r="AQ1760" s="14"/>
      <c r="AR1760" s="14"/>
    </row>
    <row r="1761" spans="1:44" s="9" customFormat="1" hidden="1" x14ac:dyDescent="0.3">
      <c r="A1761" s="1" t="s">
        <v>3879</v>
      </c>
      <c r="B1761" s="1" t="s">
        <v>3880</v>
      </c>
      <c r="C1761" s="1" t="s">
        <v>11</v>
      </c>
      <c r="D1761" s="1" t="s">
        <v>12</v>
      </c>
      <c r="E1761" s="56" t="s">
        <v>56</v>
      </c>
      <c r="F1761" s="1" t="s">
        <v>85</v>
      </c>
      <c r="G1761" s="49" t="s">
        <v>5897</v>
      </c>
      <c r="H1761" s="22" t="str">
        <f>_xlfn.XLOOKUP(B1761,[1]SITE!$B:$B,[1]SITE!$CK:$CK,"")</f>
        <v>Operationnel</v>
      </c>
      <c r="I1761" s="22"/>
      <c r="J1761" s="22" t="str">
        <f>_xlfn.XLOOKUP(B1761,[1]SITE!$B:$B,[1]SITE!$I:$I,"")</f>
        <v>No impact</v>
      </c>
      <c r="K1761" s="30"/>
      <c r="L1761" s="15" t="str" cm="1">
        <f t="array" ref="L1761">IFERROR(_xlfn.IFS(
N1761="MPR ISSUE","PDH",
N1761="BSS Hardware Issue","BSS",
N1761="Sites strategiques, MLL, Pylone, etc.","ENVTECH",
N1761="AKTIVCO DEFAUT GE &amp; POWER Cabinet","AKTIVCO",
N1761="AKTIVCO Coupure ENEO &amp; Baisse de tension","AKTIVCO GRID ONLY",
N1761="Coupure ENEO &amp; Baisse de tension","IHS GRID ONLY",
N1761="Defaut GE &amp; POWER Cabinet","IHS",
N1761="Sharing","Partners",
N1761="Sites strategiques &amp; DataCenter","SST &amp; DC",
N1761="Exclu","Exclu",
N1761="SAT","SAT",
N1761="SPARE-ISSUE","SPARE-ISSUE",
N1761="Fiber CAmtel","TRANS_FO_CAMTEL",
N1761="Fiber AOF","Fiber AOF",
N1761="Projet OCM (HUAWEI)","TRAVAUX-HUAWEI",
N1761="Projet OCM (NOKIA)","TRAVAUX-NOKIA",
N1761="ACCESS-ISSUE","ACCESS-ISSUE",
N1761="Projet OCM (ZTE, NOKIA, autres projets)","TRAVAUX OCM",
N1761="No root CAuse","No root cause",
N1761="ODU HS","PDH",
N1761="IP &amp; VLAN","PDH",
N1761="Warehouse HUAWEI","SPARE-ISSUE",
N1761="SPARE-HS","SPARE-ISSUE",
N1761="Power Telco","BSS"
),"")</f>
        <v>No root cause</v>
      </c>
      <c r="M1761" s="16" t="str" cm="1">
        <f t="array" ref="M1761">IFERROR(_xlfn.IFS(
N1761="MPR ISSUE","TX ISSUE",
N1761="BSS Hardware Issue","RAN ISSUE",
N1761="Sites strategiques, MLL, Pylone, etc.","ENVTECH",
N1761="AKTIVCO DEFAUT GE &amp; POWER Cabinet","POWER ISSUE",
N1761="AKTIVCO Coupure ENEO &amp; Baisse de tension","POWER ISSUE",
N1761="Coupure ENEO &amp; Baisse de tension","POWER ISSUE",
N1761="Defaut GE &amp; POWER Cabinet","POWER ISSUE",
N1761="Sharing","POWER ISSUE",
N1761="Sites strategiques &amp; DataCenter","POWER ISSUE",
N1761="Exclu","Exclu",
N1761="SAT","TX ISSUE",
N1761="SPARE-ISSUE","SPARE-ISSUE",
N1761="Fiber CAmtel","TX ISSUE",
N1761="Fiber AOF","TX ISSUE",
N1761="Projet OCM (HUAWEI)","TRAVAUX-HUAWEI",
N1761="Projet OCM (NOKIA)","TRAVAUX -NOKIA",
N1761="ACCESS-ISSUE","ACCESS-ISSUE",
N1761="Projet OCM (ZTE, NOKIA, autres projets)","TRAVAUX OCM",
N1761="No root CAuse","No root cause",
N1761="ODU HS","TX ISSUE",
N1761="IP &amp; VLAN","TX ISSUE",
N1761="Warehouse HUAWEI","SPARE-ISSUE",
N1761="SPARE-HS","SPARE-ISSUE",
N1761="Power Telco","RAN ISSUE"
),"")</f>
        <v>No root cause</v>
      </c>
      <c r="N1761" s="29" t="s">
        <v>5652</v>
      </c>
      <c r="O1761" s="17" t="str" cm="1">
        <f t="array" ref="O1761">IFERROR(_xlfn.IFS(
N1761="MPR ISSUE","ACTIVE",
N1761="BSS Hardware Issue","ACTIVE",
N1761="Sites strategiques, MLL, Pylone, etc.","PASSIVE",
N1761="AKTIVCO DEFAUT GE &amp; POWER Cabinet","PASSIVE",
N1761="AKTIVCO Coupure ENEO &amp; Baisse de tension","PASSIVE",
N1761="Coupure ENEO &amp; Baisse de tension","PASSIVE",
N1761="Defaut GE &amp; POWER Cabinet","PASSIVE",
N1761="Sharing","PASSIVE",
N1761="Sites strategiques &amp; DataCenter","PASSIVE",
N1761="Exclu","Exclu",
N1761="SAT","ACTIVE",
N1761="SPARE-ISSUE","SPARE-ISSUE",
N1761="Fiber CAmtel","ACTIVE",
N1761="Fiber AOF","ACTIVE",
N1761="Projet OCM (HUAWEI)","PLANNED WORKS",
N1761="Projet OCM (NOKIA)","PLANNED WORKS",
N1761="ACCESS-ISSUE","ACCESS-ISSUE",
N1761="Projet OCM (ZTE, NOKIA, autres projets)","PLANNED WORKS",
N1761="No root CAuse","No root cause",
N1761="ODU HS","ACTIVE",
N1761="IP &amp; VLAN","ACTIVE",
N1761="Warehouse HUAWEI","SPARE-ISSUE",
N1761="SPARE-HS","SPARE-ISSUE",
N1761="Power Telco","ACTIVE"
),"")</f>
        <v>No root cause</v>
      </c>
      <c r="P1761" s="59">
        <v>0</v>
      </c>
      <c r="Q1761" s="59">
        <v>0</v>
      </c>
      <c r="R1761" s="59">
        <v>0</v>
      </c>
      <c r="S1761" s="59">
        <v>0</v>
      </c>
      <c r="T1761" s="59">
        <v>0</v>
      </c>
      <c r="U1761" s="59">
        <v>0</v>
      </c>
      <c r="V1761" s="14"/>
      <c r="W1761" s="14"/>
      <c r="X1761" s="14"/>
      <c r="Y1761" s="14"/>
      <c r="Z1761" s="14"/>
      <c r="AA1761" s="31" t="s">
        <v>16</v>
      </c>
      <c r="AB1761" s="31" t="s">
        <v>16</v>
      </c>
      <c r="AC1761" s="7" t="s">
        <v>16</v>
      </c>
      <c r="AD1761" s="3"/>
      <c r="AE1761" s="3" t="s">
        <v>16</v>
      </c>
      <c r="AF1761" s="7" t="s">
        <v>16</v>
      </c>
      <c r="AG1761" s="32" t="s">
        <v>16</v>
      </c>
      <c r="AH1761" s="32" t="s">
        <v>16</v>
      </c>
      <c r="AI1761" s="32" t="s">
        <v>16</v>
      </c>
      <c r="AJ1761" s="32" t="s">
        <v>16</v>
      </c>
      <c r="AK1761" s="32" t="s">
        <v>16</v>
      </c>
      <c r="AL1761" s="32" t="s">
        <v>16</v>
      </c>
      <c r="AM1761" s="32" t="s">
        <v>16</v>
      </c>
      <c r="AN1761" s="9" t="s">
        <v>16</v>
      </c>
      <c r="AO1761" s="9" t="s">
        <v>16</v>
      </c>
      <c r="AP1761" s="9" t="s">
        <v>16</v>
      </c>
      <c r="AQ1761" s="14"/>
      <c r="AR1761" s="14"/>
    </row>
    <row r="1762" spans="1:44" s="9" customFormat="1" hidden="1" x14ac:dyDescent="0.3">
      <c r="A1762" s="1" t="s">
        <v>2615</v>
      </c>
      <c r="B1762" s="51" t="s">
        <v>2616</v>
      </c>
      <c r="C1762" s="51" t="s">
        <v>11</v>
      </c>
      <c r="D1762" s="51" t="s">
        <v>12</v>
      </c>
      <c r="E1762" s="56" t="s">
        <v>38</v>
      </c>
      <c r="F1762" s="51" t="s">
        <v>2617</v>
      </c>
      <c r="G1762" s="22" t="s">
        <v>5896</v>
      </c>
      <c r="H1762" s="22" t="str">
        <f>_xlfn.XLOOKUP(B1762,[1]SITE!$B:$B,[1]SITE!$CK:$CK,"")</f>
        <v>Operationnel</v>
      </c>
      <c r="I1762" s="22"/>
      <c r="J1762" s="22" t="str">
        <f>_xlfn.XLOOKUP(B1762,[1]SITE!$B:$B,[1]SITE!$I:$I,"")</f>
        <v>No impact</v>
      </c>
      <c r="K1762" s="30"/>
      <c r="L1762" s="15" t="str" cm="1">
        <f t="array" ref="L1762">IFERROR(_xlfn.IFS(
N1762="MPR ISSUE","PDH",
N1762="BSS Hardware Issue","BSS",
N1762="Sites strategiques, MLL, Pylone, etc.","ENVTECH",
N1762="AKTIVCO DEFAUT GE &amp; POWER Cabinet","AKTIVCO",
N1762="AKTIVCO Coupure ENEO &amp; Baisse de tension","AKTIVCO GRID ONLY",
N1762="Coupure ENEO &amp; Baisse de tension","IHS GRID ONLY",
N1762="Defaut GE &amp; POWER Cabinet","IHS",
N1762="Sharing","Partners",
N1762="Sites strategiques &amp; DataCenter","SST &amp; DC",
N1762="Exclu","Exclu",
N1762="SAT","SAT",
N1762="SPARE-ISSUE","SPARE-ISSUE",
N1762="Fiber CAmtel","TRANS_FO_CAMTEL",
N1762="Fiber AOF","Fiber AOF",
N1762="Projet OCM (HUAWEI)","TRAVAUX-HUAWEI",
N1762="Projet OCM (NOKIA)","TRAVAUX-NOKIA",
N1762="ACCESS-ISSUE","ACCESS-ISSUE",
N1762="Projet OCM (ZTE, NOKIA, autres projets)","TRAVAUX OCM",
N1762="No root CAuse","No root cause",
N1762="ODU HS","PDH",
N1762="IP &amp; VLAN","PDH",
N1762="Warehouse HUAWEI","SPARE-ISSUE",
N1762="SPARE-HS","SPARE-ISSUE",
N1762="Power Telco","BSS"
),"")</f>
        <v>No root cause</v>
      </c>
      <c r="M1762" s="16" t="str" cm="1">
        <f t="array" ref="M1762">IFERROR(_xlfn.IFS(
N1762="MPR ISSUE","TX ISSUE",
N1762="BSS Hardware Issue","RAN ISSUE",
N1762="Sites strategiques, MLL, Pylone, etc.","ENVTECH",
N1762="AKTIVCO DEFAUT GE &amp; POWER Cabinet","POWER ISSUE",
N1762="AKTIVCO Coupure ENEO &amp; Baisse de tension","POWER ISSUE",
N1762="Coupure ENEO &amp; Baisse de tension","POWER ISSUE",
N1762="Defaut GE &amp; POWER Cabinet","POWER ISSUE",
N1762="Sharing","POWER ISSUE",
N1762="Sites strategiques &amp; DataCenter","POWER ISSUE",
N1762="Exclu","Exclu",
N1762="SAT","TX ISSUE",
N1762="SPARE-ISSUE","SPARE-ISSUE",
N1762="Fiber CAmtel","TX ISSUE",
N1762="Fiber AOF","TX ISSUE",
N1762="Projet OCM (HUAWEI)","TRAVAUX-HUAWEI",
N1762="Projet OCM (NOKIA)","TRAVAUX -NOKIA",
N1762="ACCESS-ISSUE","ACCESS-ISSUE",
N1762="Projet OCM (ZTE, NOKIA, autres projets)","TRAVAUX OCM",
N1762="No root CAuse","No root cause",
N1762="ODU HS","TX ISSUE",
N1762="IP &amp; VLAN","TX ISSUE",
N1762="Warehouse HUAWEI","SPARE-ISSUE",
N1762="SPARE-HS","SPARE-ISSUE",
N1762="Power Telco","RAN ISSUE"
),"")</f>
        <v>No root cause</v>
      </c>
      <c r="N1762" s="29" t="s">
        <v>5652</v>
      </c>
      <c r="O1762" s="17" t="str" cm="1">
        <f t="array" ref="O1762">IFERROR(_xlfn.IFS(
N1762="MPR ISSUE","ACTIVE",
N1762="BSS Hardware Issue","ACTIVE",
N1762="Sites strategiques, MLL, Pylone, etc.","PASSIVE",
N1762="AKTIVCO DEFAUT GE &amp; POWER Cabinet","PASSIVE",
N1762="AKTIVCO Coupure ENEO &amp; Baisse de tension","PASSIVE",
N1762="Coupure ENEO &amp; Baisse de tension","PASSIVE",
N1762="Defaut GE &amp; POWER Cabinet","PASSIVE",
N1762="Sharing","PASSIVE",
N1762="Sites strategiques &amp; DataCenter","PASSIVE",
N1762="Exclu","Exclu",
N1762="SAT","ACTIVE",
N1762="SPARE-ISSUE","SPARE-ISSUE",
N1762="Fiber CAmtel","ACTIVE",
N1762="Fiber AOF","ACTIVE",
N1762="Projet OCM (HUAWEI)","PLANNED WORKS",
N1762="Projet OCM (NOKIA)","PLANNED WORKS",
N1762="ACCESS-ISSUE","ACCESS-ISSUE",
N1762="Projet OCM (ZTE, NOKIA, autres projets)","PLANNED WORKS",
N1762="No root CAuse","No root cause",
N1762="ODU HS","ACTIVE",
N1762="IP &amp; VLAN","ACTIVE",
N1762="Warehouse HUAWEI","SPARE-ISSUE",
N1762="SPARE-HS","SPARE-ISSUE",
N1762="Power Telco","ACTIVE"
),"")</f>
        <v>No root cause</v>
      </c>
      <c r="P1762" s="59">
        <v>0</v>
      </c>
      <c r="Q1762" s="59">
        <v>0</v>
      </c>
      <c r="R1762" s="59">
        <v>0</v>
      </c>
      <c r="S1762" s="59">
        <v>0</v>
      </c>
      <c r="T1762" s="59">
        <v>0</v>
      </c>
      <c r="U1762" s="59">
        <v>0</v>
      </c>
      <c r="V1762" s="14"/>
      <c r="W1762" s="14"/>
      <c r="X1762" s="14"/>
      <c r="Y1762" s="14"/>
      <c r="Z1762" s="14"/>
      <c r="AA1762" s="31" t="s">
        <v>16</v>
      </c>
      <c r="AB1762" s="31" t="s">
        <v>16</v>
      </c>
      <c r="AC1762" s="7" t="s">
        <v>16</v>
      </c>
      <c r="AD1762" s="3"/>
      <c r="AE1762" s="3" t="s">
        <v>16</v>
      </c>
      <c r="AF1762" s="7" t="s">
        <v>16</v>
      </c>
      <c r="AG1762" s="32" t="s">
        <v>16</v>
      </c>
      <c r="AH1762" s="32" t="s">
        <v>16</v>
      </c>
      <c r="AI1762" s="32" t="s">
        <v>16</v>
      </c>
      <c r="AJ1762" s="32" t="s">
        <v>16</v>
      </c>
      <c r="AK1762" s="32" t="s">
        <v>16</v>
      </c>
      <c r="AL1762" s="32" t="s">
        <v>16</v>
      </c>
      <c r="AM1762" s="32" t="s">
        <v>16</v>
      </c>
      <c r="AN1762" s="9" t="s">
        <v>16</v>
      </c>
      <c r="AO1762" s="9" t="s">
        <v>16</v>
      </c>
      <c r="AP1762" s="9" t="s">
        <v>16</v>
      </c>
      <c r="AQ1762" s="14"/>
      <c r="AR1762" s="14"/>
    </row>
    <row r="1763" spans="1:44" s="9" customFormat="1" hidden="1" x14ac:dyDescent="0.3">
      <c r="A1763" s="1" t="s">
        <v>2814</v>
      </c>
      <c r="B1763" s="51" t="s">
        <v>2815</v>
      </c>
      <c r="C1763" s="51" t="s">
        <v>11</v>
      </c>
      <c r="D1763" s="51" t="s">
        <v>67</v>
      </c>
      <c r="E1763" s="56" t="s">
        <v>24</v>
      </c>
      <c r="F1763" s="51" t="s">
        <v>2816</v>
      </c>
      <c r="G1763" s="50" t="s">
        <v>5898</v>
      </c>
      <c r="H1763" s="22" t="str">
        <f>_xlfn.XLOOKUP(B1763,[1]SITE!$B:$B,[1]SITE!$CK:$CK,"")</f>
        <v>Operationnel</v>
      </c>
      <c r="I1763" s="22"/>
      <c r="J1763" s="22" t="str">
        <f>_xlfn.XLOOKUP(B1763,[1]SITE!$B:$B,[1]SITE!$I:$I,"")</f>
        <v>No impact</v>
      </c>
      <c r="K1763" s="30"/>
      <c r="L1763" s="15" t="str" cm="1">
        <f t="array" ref="L1763">IFERROR(_xlfn.IFS(
N1763="MPR ISSUE","PDH",
N1763="BSS Hardware Issue","BSS",
N1763="Sites strategiques, MLL, Pylone, etc.","ENVTECH",
N1763="AKTIVCO DEFAUT GE &amp; POWER Cabinet","AKTIVCO",
N1763="AKTIVCO Coupure ENEO &amp; Baisse de tension","AKTIVCO GRID ONLY",
N1763="Coupure ENEO &amp; Baisse de tension","IHS GRID ONLY",
N1763="Defaut GE &amp; POWER Cabinet","IHS",
N1763="Sharing","Partners",
N1763="Sites strategiques &amp; DataCenter","SST &amp; DC",
N1763="Exclu","Exclu",
N1763="SAT","SAT",
N1763="SPARE-ISSUE","SPARE-ISSUE",
N1763="Fiber CAmtel","TRANS_FO_CAMTEL",
N1763="Fiber AOF","Fiber AOF",
N1763="Projet OCM (HUAWEI)","TRAVAUX-HUAWEI",
N1763="Projet OCM (NOKIA)","TRAVAUX-NOKIA",
N1763="ACCESS-ISSUE","ACCESS-ISSUE",
N1763="Projet OCM (ZTE, NOKIA, autres projets)","TRAVAUX OCM",
N1763="No root CAuse","No root cause",
N1763="ODU HS","PDH",
N1763="IP &amp; VLAN","PDH",
N1763="Warehouse HUAWEI","SPARE-ISSUE",
N1763="SPARE-HS","SPARE-ISSUE",
N1763="Power Telco","BSS"
),"")</f>
        <v>No root cause</v>
      </c>
      <c r="M1763" s="16" t="str" cm="1">
        <f t="array" ref="M1763">IFERROR(_xlfn.IFS(
N1763="MPR ISSUE","TX ISSUE",
N1763="BSS Hardware Issue","RAN ISSUE",
N1763="Sites strategiques, MLL, Pylone, etc.","ENVTECH",
N1763="AKTIVCO DEFAUT GE &amp; POWER Cabinet","POWER ISSUE",
N1763="AKTIVCO Coupure ENEO &amp; Baisse de tension","POWER ISSUE",
N1763="Coupure ENEO &amp; Baisse de tension","POWER ISSUE",
N1763="Defaut GE &amp; POWER Cabinet","POWER ISSUE",
N1763="Sharing","POWER ISSUE",
N1763="Sites strategiques &amp; DataCenter","POWER ISSUE",
N1763="Exclu","Exclu",
N1763="SAT","TX ISSUE",
N1763="SPARE-ISSUE","SPARE-ISSUE",
N1763="Fiber CAmtel","TX ISSUE",
N1763="Fiber AOF","TX ISSUE",
N1763="Projet OCM (HUAWEI)","TRAVAUX-HUAWEI",
N1763="Projet OCM (NOKIA)","TRAVAUX -NOKIA",
N1763="ACCESS-ISSUE","ACCESS-ISSUE",
N1763="Projet OCM (ZTE, NOKIA, autres projets)","TRAVAUX OCM",
N1763="No root CAuse","No root cause",
N1763="ODU HS","TX ISSUE",
N1763="IP &amp; VLAN","TX ISSUE",
N1763="Warehouse HUAWEI","SPARE-ISSUE",
N1763="SPARE-HS","SPARE-ISSUE",
N1763="Power Telco","RAN ISSUE"
),"")</f>
        <v>No root cause</v>
      </c>
      <c r="N1763" s="29" t="s">
        <v>5652</v>
      </c>
      <c r="O1763" s="17" t="str" cm="1">
        <f t="array" ref="O1763">IFERROR(_xlfn.IFS(
N1763="MPR ISSUE","ACTIVE",
N1763="BSS Hardware Issue","ACTIVE",
N1763="Sites strategiques, MLL, Pylone, etc.","PASSIVE",
N1763="AKTIVCO DEFAUT GE &amp; POWER Cabinet","PASSIVE",
N1763="AKTIVCO Coupure ENEO &amp; Baisse de tension","PASSIVE",
N1763="Coupure ENEO &amp; Baisse de tension","PASSIVE",
N1763="Defaut GE &amp; POWER Cabinet","PASSIVE",
N1763="Sharing","PASSIVE",
N1763="Sites strategiques &amp; DataCenter","PASSIVE",
N1763="Exclu","Exclu",
N1763="SAT","ACTIVE",
N1763="SPARE-ISSUE","SPARE-ISSUE",
N1763="Fiber CAmtel","ACTIVE",
N1763="Fiber AOF","ACTIVE",
N1763="Projet OCM (HUAWEI)","PLANNED WORKS",
N1763="Projet OCM (NOKIA)","PLANNED WORKS",
N1763="ACCESS-ISSUE","ACCESS-ISSUE",
N1763="Projet OCM (ZTE, NOKIA, autres projets)","PLANNED WORKS",
N1763="No root CAuse","No root cause",
N1763="ODU HS","ACTIVE",
N1763="IP &amp; VLAN","ACTIVE",
N1763="Warehouse HUAWEI","SPARE-ISSUE",
N1763="SPARE-HS","SPARE-ISSUE",
N1763="Power Telco","ACTIVE"
),"")</f>
        <v>No root cause</v>
      </c>
      <c r="P1763" s="59">
        <v>0</v>
      </c>
      <c r="Q1763" s="59">
        <v>0</v>
      </c>
      <c r="R1763" s="59">
        <v>0</v>
      </c>
      <c r="S1763" s="59">
        <v>0</v>
      </c>
      <c r="T1763" s="59">
        <v>0</v>
      </c>
      <c r="U1763" s="59">
        <v>0</v>
      </c>
      <c r="V1763" s="14"/>
      <c r="W1763" s="14"/>
      <c r="X1763" s="14"/>
      <c r="Y1763" s="14"/>
      <c r="Z1763" s="14"/>
      <c r="AA1763" s="31" t="s">
        <v>16</v>
      </c>
      <c r="AB1763" s="31" t="s">
        <v>16</v>
      </c>
      <c r="AC1763" s="7" t="s">
        <v>16</v>
      </c>
      <c r="AD1763" s="3"/>
      <c r="AE1763" s="3" t="s">
        <v>16</v>
      </c>
      <c r="AF1763" s="7" t="s">
        <v>16</v>
      </c>
      <c r="AG1763" s="32" t="s">
        <v>16</v>
      </c>
      <c r="AH1763" s="32" t="s">
        <v>16</v>
      </c>
      <c r="AI1763" s="32" t="s">
        <v>16</v>
      </c>
      <c r="AJ1763" s="32" t="s">
        <v>16</v>
      </c>
      <c r="AK1763" s="32" t="s">
        <v>16</v>
      </c>
      <c r="AL1763" s="32" t="s">
        <v>16</v>
      </c>
      <c r="AM1763" s="32" t="s">
        <v>16</v>
      </c>
      <c r="AN1763" s="9" t="s">
        <v>16</v>
      </c>
      <c r="AO1763" s="9" t="s">
        <v>16</v>
      </c>
      <c r="AP1763" s="9" t="s">
        <v>16</v>
      </c>
      <c r="AQ1763" s="14"/>
      <c r="AR1763" s="14"/>
    </row>
    <row r="1764" spans="1:44" s="9" customFormat="1" hidden="1" x14ac:dyDescent="0.3">
      <c r="A1764" s="1" t="s">
        <v>3899</v>
      </c>
      <c r="B1764" s="51" t="s">
        <v>3900</v>
      </c>
      <c r="C1764" s="51" t="s">
        <v>11</v>
      </c>
      <c r="D1764" s="51" t="s">
        <v>155</v>
      </c>
      <c r="E1764" s="56" t="s">
        <v>24</v>
      </c>
      <c r="F1764" s="51" t="s">
        <v>3901</v>
      </c>
      <c r="G1764" s="50" t="s">
        <v>5898</v>
      </c>
      <c r="H1764" s="22" t="str">
        <f>_xlfn.XLOOKUP(B1764,[1]SITE!$B:$B,[1]SITE!$CK:$CK,"")</f>
        <v>Operationnel</v>
      </c>
      <c r="I1764" s="22"/>
      <c r="J1764" s="22" t="str">
        <f>_xlfn.XLOOKUP(B1764,[1]SITE!$B:$B,[1]SITE!$I:$I,"")</f>
        <v>No impact</v>
      </c>
      <c r="K1764" s="30"/>
      <c r="L1764" s="15" t="str" cm="1">
        <f t="array" ref="L1764">IFERROR(_xlfn.IFS(
N1764="MPR ISSUE","PDH",
N1764="BSS Hardware Issue","BSS",
N1764="Sites strategiques, MLL, Pylone, etc.","ENVTECH",
N1764="AKTIVCO DEFAUT GE &amp; POWER Cabinet","AKTIVCO",
N1764="AKTIVCO Coupure ENEO &amp; Baisse de tension","AKTIVCO GRID ONLY",
N1764="Coupure ENEO &amp; Baisse de tension","IHS GRID ONLY",
N1764="Defaut GE &amp; POWER Cabinet","IHS",
N1764="Sharing","Partners",
N1764="Sites strategiques &amp; DataCenter","SST &amp; DC",
N1764="Exclu","Exclu",
N1764="SAT","SAT",
N1764="SPARE-ISSUE","SPARE-ISSUE",
N1764="Fiber CAmtel","TRANS_FO_CAMTEL",
N1764="Fiber AOF","Fiber AOF",
N1764="Projet OCM (HUAWEI)","TRAVAUX-HUAWEI",
N1764="Projet OCM (NOKIA)","TRAVAUX-NOKIA",
N1764="ACCESS-ISSUE","ACCESS-ISSUE",
N1764="Projet OCM (ZTE, NOKIA, autres projets)","TRAVAUX OCM",
N1764="No root CAuse","No root cause",
N1764="ODU HS","PDH",
N1764="IP &amp; VLAN","PDH",
N1764="Warehouse HUAWEI","SPARE-ISSUE",
N1764="SPARE-HS","SPARE-ISSUE",
N1764="Power Telco","BSS"
),"")</f>
        <v>No root cause</v>
      </c>
      <c r="M1764" s="16" t="str" cm="1">
        <f t="array" ref="M1764">IFERROR(_xlfn.IFS(
N1764="MPR ISSUE","TX ISSUE",
N1764="BSS Hardware Issue","RAN ISSUE",
N1764="Sites strategiques, MLL, Pylone, etc.","ENVTECH",
N1764="AKTIVCO DEFAUT GE &amp; POWER Cabinet","POWER ISSUE",
N1764="AKTIVCO Coupure ENEO &amp; Baisse de tension","POWER ISSUE",
N1764="Coupure ENEO &amp; Baisse de tension","POWER ISSUE",
N1764="Defaut GE &amp; POWER Cabinet","POWER ISSUE",
N1764="Sharing","POWER ISSUE",
N1764="Sites strategiques &amp; DataCenter","POWER ISSUE",
N1764="Exclu","Exclu",
N1764="SAT","TX ISSUE",
N1764="SPARE-ISSUE","SPARE-ISSUE",
N1764="Fiber CAmtel","TX ISSUE",
N1764="Fiber AOF","TX ISSUE",
N1764="Projet OCM (HUAWEI)","TRAVAUX-HUAWEI",
N1764="Projet OCM (NOKIA)","TRAVAUX -NOKIA",
N1764="ACCESS-ISSUE","ACCESS-ISSUE",
N1764="Projet OCM (ZTE, NOKIA, autres projets)","TRAVAUX OCM",
N1764="No root CAuse","No root cause",
N1764="ODU HS","TX ISSUE",
N1764="IP &amp; VLAN","TX ISSUE",
N1764="Warehouse HUAWEI","SPARE-ISSUE",
N1764="SPARE-HS","SPARE-ISSUE",
N1764="Power Telco","RAN ISSUE"
),"")</f>
        <v>No root cause</v>
      </c>
      <c r="N1764" s="29" t="s">
        <v>5652</v>
      </c>
      <c r="O1764" s="17" t="str" cm="1">
        <f t="array" ref="O1764">IFERROR(_xlfn.IFS(
N1764="MPR ISSUE","ACTIVE",
N1764="BSS Hardware Issue","ACTIVE",
N1764="Sites strategiques, MLL, Pylone, etc.","PASSIVE",
N1764="AKTIVCO DEFAUT GE &amp; POWER Cabinet","PASSIVE",
N1764="AKTIVCO Coupure ENEO &amp; Baisse de tension","PASSIVE",
N1764="Coupure ENEO &amp; Baisse de tension","PASSIVE",
N1764="Defaut GE &amp; POWER Cabinet","PASSIVE",
N1764="Sharing","PASSIVE",
N1764="Sites strategiques &amp; DataCenter","PASSIVE",
N1764="Exclu","Exclu",
N1764="SAT","ACTIVE",
N1764="SPARE-ISSUE","SPARE-ISSUE",
N1764="Fiber CAmtel","ACTIVE",
N1764="Fiber AOF","ACTIVE",
N1764="Projet OCM (HUAWEI)","PLANNED WORKS",
N1764="Projet OCM (NOKIA)","PLANNED WORKS",
N1764="ACCESS-ISSUE","ACCESS-ISSUE",
N1764="Projet OCM (ZTE, NOKIA, autres projets)","PLANNED WORKS",
N1764="No root CAuse","No root cause",
N1764="ODU HS","ACTIVE",
N1764="IP &amp; VLAN","ACTIVE",
N1764="Warehouse HUAWEI","SPARE-ISSUE",
N1764="SPARE-HS","SPARE-ISSUE",
N1764="Power Telco","ACTIVE"
),"")</f>
        <v>No root cause</v>
      </c>
      <c r="P1764" s="59">
        <v>0</v>
      </c>
      <c r="Q1764" s="59">
        <v>0</v>
      </c>
      <c r="R1764" s="59">
        <v>0</v>
      </c>
      <c r="S1764" s="59">
        <v>0</v>
      </c>
      <c r="T1764" s="59">
        <v>0</v>
      </c>
      <c r="U1764" s="59">
        <v>0</v>
      </c>
      <c r="V1764" s="14"/>
      <c r="W1764" s="14"/>
      <c r="X1764" s="14"/>
      <c r="Y1764" s="14"/>
      <c r="Z1764" s="14"/>
      <c r="AA1764" s="31" t="s">
        <v>16</v>
      </c>
      <c r="AB1764" s="31" t="s">
        <v>16</v>
      </c>
      <c r="AC1764" s="7" t="s">
        <v>16</v>
      </c>
      <c r="AD1764" s="3"/>
      <c r="AE1764" s="3" t="s">
        <v>16</v>
      </c>
      <c r="AF1764" s="7" t="s">
        <v>16</v>
      </c>
      <c r="AG1764" s="32" t="s">
        <v>16</v>
      </c>
      <c r="AH1764" s="32" t="s">
        <v>16</v>
      </c>
      <c r="AI1764" s="32" t="s">
        <v>16</v>
      </c>
      <c r="AJ1764" s="32" t="s">
        <v>16</v>
      </c>
      <c r="AK1764" s="32" t="s">
        <v>16</v>
      </c>
      <c r="AL1764" s="32" t="s">
        <v>16</v>
      </c>
      <c r="AM1764" s="32" t="s">
        <v>16</v>
      </c>
      <c r="AN1764" s="9" t="s">
        <v>16</v>
      </c>
      <c r="AO1764" s="9" t="s">
        <v>16</v>
      </c>
      <c r="AP1764" s="9" t="s">
        <v>16</v>
      </c>
      <c r="AQ1764" s="14"/>
      <c r="AR1764" s="14"/>
    </row>
    <row r="1765" spans="1:44" s="9" customFormat="1" hidden="1" x14ac:dyDescent="0.3">
      <c r="A1765" s="1" t="s">
        <v>4943</v>
      </c>
      <c r="B1765" s="51" t="s">
        <v>4944</v>
      </c>
      <c r="C1765" s="1" t="s">
        <v>11</v>
      </c>
      <c r="D1765" s="51"/>
      <c r="E1765" s="56" t="s">
        <v>38</v>
      </c>
      <c r="F1765" s="51" t="s">
        <v>4945</v>
      </c>
      <c r="G1765" s="50" t="s">
        <v>5898</v>
      </c>
      <c r="H1765" s="22" t="str">
        <f>_xlfn.XLOOKUP(B1765,[1]SITE!$B:$B,[1]SITE!$CK:$CK,"")</f>
        <v>Operationnel</v>
      </c>
      <c r="I1765" s="22"/>
      <c r="J1765" s="22" t="str">
        <f>_xlfn.XLOOKUP(B1765,[1]SITE!$B:$B,[1]SITE!$I:$I,"")</f>
        <v>No impact</v>
      </c>
      <c r="K1765" s="30"/>
      <c r="L1765" s="15" t="str" cm="1">
        <f t="array" ref="L1765">IFERROR(_xlfn.IFS(
N1765="MPR ISSUE","PDH",
N1765="BSS Hardware Issue","BSS",
N1765="Sites strategiques, MLL, Pylone, etc.","ENVTECH",
N1765="AKTIVCO DEFAUT GE &amp; POWER Cabinet","AKTIVCO",
N1765="AKTIVCO Coupure ENEO &amp; Baisse de tension","AKTIVCO GRID ONLY",
N1765="Coupure ENEO &amp; Baisse de tension","IHS GRID ONLY",
N1765="Defaut GE &amp; POWER Cabinet","IHS",
N1765="Sharing","Partners",
N1765="Sites strategiques &amp; DataCenter","SST &amp; DC",
N1765="Exclu","Exclu",
N1765="SAT","SAT",
N1765="SPARE-ISSUE","SPARE-ISSUE",
N1765="Fiber CAmtel","TRANS_FO_CAMTEL",
N1765="Fiber AOF","Fiber AOF",
N1765="Projet OCM (HUAWEI)","TRAVAUX-HUAWEI",
N1765="Projet OCM (NOKIA)","TRAVAUX-NOKIA",
N1765="ACCESS-ISSUE","ACCESS-ISSUE",
N1765="Projet OCM (ZTE, NOKIA, autres projets)","TRAVAUX OCM",
N1765="No root CAuse","No root cause",
N1765="ODU HS","PDH",
N1765="IP &amp; VLAN","PDH",
N1765="Warehouse HUAWEI","SPARE-ISSUE",
N1765="SPARE-HS","SPARE-ISSUE",
N1765="Power Telco","BSS"
),"")</f>
        <v>No root cause</v>
      </c>
      <c r="M1765" s="16" t="str" cm="1">
        <f t="array" ref="M1765">IFERROR(_xlfn.IFS(
N1765="MPR ISSUE","TX ISSUE",
N1765="BSS Hardware Issue","RAN ISSUE",
N1765="Sites strategiques, MLL, Pylone, etc.","ENVTECH",
N1765="AKTIVCO DEFAUT GE &amp; POWER Cabinet","POWER ISSUE",
N1765="AKTIVCO Coupure ENEO &amp; Baisse de tension","POWER ISSUE",
N1765="Coupure ENEO &amp; Baisse de tension","POWER ISSUE",
N1765="Defaut GE &amp; POWER Cabinet","POWER ISSUE",
N1765="Sharing","POWER ISSUE",
N1765="Sites strategiques &amp; DataCenter","POWER ISSUE",
N1765="Exclu","Exclu",
N1765="SAT","TX ISSUE",
N1765="SPARE-ISSUE","SPARE-ISSUE",
N1765="Fiber CAmtel","TX ISSUE",
N1765="Fiber AOF","TX ISSUE",
N1765="Projet OCM (HUAWEI)","TRAVAUX-HUAWEI",
N1765="Projet OCM (NOKIA)","TRAVAUX -NOKIA",
N1765="ACCESS-ISSUE","ACCESS-ISSUE",
N1765="Projet OCM (ZTE, NOKIA, autres projets)","TRAVAUX OCM",
N1765="No root CAuse","No root cause",
N1765="ODU HS","TX ISSUE",
N1765="IP &amp; VLAN","TX ISSUE",
N1765="Warehouse HUAWEI","SPARE-ISSUE",
N1765="SPARE-HS","SPARE-ISSUE",
N1765="Power Telco","RAN ISSUE"
),"")</f>
        <v>No root cause</v>
      </c>
      <c r="N1765" s="47" t="s">
        <v>5652</v>
      </c>
      <c r="O1765" s="17" t="str" cm="1">
        <f t="array" ref="O1765">IFERROR(_xlfn.IFS(
N1765="MPR ISSUE","ACTIVE",
N1765="BSS Hardware Issue","ACTIVE",
N1765="Sites strategiques, MLL, Pylone, etc.","PASSIVE",
N1765="AKTIVCO DEFAUT GE &amp; POWER Cabinet","PASSIVE",
N1765="AKTIVCO Coupure ENEO &amp; Baisse de tension","PASSIVE",
N1765="Coupure ENEO &amp; Baisse de tension","PASSIVE",
N1765="Defaut GE &amp; POWER Cabinet","PASSIVE",
N1765="Sharing","PASSIVE",
N1765="Sites strategiques &amp; DataCenter","PASSIVE",
N1765="Exclu","Exclu",
N1765="SAT","ACTIVE",
N1765="SPARE-ISSUE","SPARE-ISSUE",
N1765="Fiber CAmtel","ACTIVE",
N1765="Fiber AOF","ACTIVE",
N1765="Projet OCM (HUAWEI)","PLANNED WORKS",
N1765="Projet OCM (NOKIA)","PLANNED WORKS",
N1765="ACCESS-ISSUE","ACCESS-ISSUE",
N1765="Projet OCM (ZTE, NOKIA, autres projets)","PLANNED WORKS",
N1765="No root CAuse","No root cause",
N1765="ODU HS","ACTIVE",
N1765="IP &amp; VLAN","ACTIVE",
N1765="Warehouse HUAWEI","SPARE-ISSUE",
N1765="SPARE-HS","SPARE-ISSUE",
N1765="Power Telco","ACTIVE"
),"")</f>
        <v>No root cause</v>
      </c>
      <c r="P1765" s="59">
        <v>0</v>
      </c>
      <c r="Q1765" s="59">
        <v>0</v>
      </c>
      <c r="R1765" s="59">
        <v>0</v>
      </c>
      <c r="S1765" s="59">
        <v>0</v>
      </c>
      <c r="T1765" s="59">
        <v>0</v>
      </c>
      <c r="U1765" s="59">
        <v>0</v>
      </c>
      <c r="V1765" s="14"/>
      <c r="W1765" s="14"/>
      <c r="X1765" s="14"/>
      <c r="Y1765" s="14"/>
      <c r="Z1765" s="14"/>
      <c r="AA1765" s="31" t="s">
        <v>6217</v>
      </c>
      <c r="AB1765" s="31" t="s">
        <v>16</v>
      </c>
      <c r="AC1765" s="7" t="s">
        <v>5754</v>
      </c>
      <c r="AD1765" s="3"/>
      <c r="AE1765" s="3" t="s">
        <v>16</v>
      </c>
      <c r="AF1765" s="7" t="s">
        <v>16</v>
      </c>
      <c r="AG1765" s="32" t="s">
        <v>16</v>
      </c>
      <c r="AH1765" s="32" t="s">
        <v>16</v>
      </c>
      <c r="AI1765" s="32" t="s">
        <v>16</v>
      </c>
      <c r="AJ1765" s="32" t="s">
        <v>16</v>
      </c>
      <c r="AK1765" s="32" t="s">
        <v>16</v>
      </c>
      <c r="AL1765" s="32" t="s">
        <v>16</v>
      </c>
      <c r="AM1765" s="32" t="s">
        <v>5754</v>
      </c>
      <c r="AN1765" s="9" t="s">
        <v>5755</v>
      </c>
      <c r="AO1765" s="9" t="s">
        <v>16</v>
      </c>
      <c r="AP1765" s="9" t="s">
        <v>16</v>
      </c>
      <c r="AQ1765" s="14"/>
      <c r="AR1765" s="14"/>
    </row>
    <row r="1766" spans="1:44" s="9" customFormat="1" hidden="1" x14ac:dyDescent="0.3">
      <c r="A1766" s="1" t="s">
        <v>2525</v>
      </c>
      <c r="B1766" s="51" t="s">
        <v>2526</v>
      </c>
      <c r="C1766" s="1"/>
      <c r="D1766" s="51"/>
      <c r="E1766" s="56" t="s">
        <v>32</v>
      </c>
      <c r="F1766" s="51" t="s">
        <v>33</v>
      </c>
      <c r="G1766" s="22" t="s">
        <v>5896</v>
      </c>
      <c r="H1766" s="22" t="str">
        <f>_xlfn.XLOOKUP(B1766,[1]SITE!$B:$B,[1]SITE!$CK:$CK,"")</f>
        <v>Operationnel</v>
      </c>
      <c r="I1766" s="22"/>
      <c r="J1766" s="22" t="str">
        <f>_xlfn.XLOOKUP(B1766,[1]SITE!$B:$B,[1]SITE!$I:$I,"")</f>
        <v>No impact</v>
      </c>
      <c r="K1766" s="30"/>
      <c r="L1766" s="15" t="str" cm="1">
        <f t="array" ref="L1766">IFERROR(_xlfn.IFS(
N1766="MPR ISSUE","PDH",
N1766="BSS Hardware Issue","BSS",
N1766="Sites strategiques, MLL, Pylone, etc.","ENVTECH",
N1766="AKTIVCO DEFAUT GE &amp; POWER Cabinet","AKTIVCO",
N1766="AKTIVCO Coupure ENEO &amp; Baisse de tension","AKTIVCO GRID ONLY",
N1766="Coupure ENEO &amp; Baisse de tension","IHS GRID ONLY",
N1766="Defaut GE &amp; POWER Cabinet","IHS",
N1766="Sharing","Partners",
N1766="Sites strategiques &amp; DataCenter","SST &amp; DC",
N1766="Exclu","Exclu",
N1766="SAT","SAT",
N1766="SPARE-ISSUE","SPARE-ISSUE",
N1766="Fiber CAmtel","TRANS_FO_CAMTEL",
N1766="Fiber AOF","Fiber AOF",
N1766="Projet OCM (HUAWEI)","TRAVAUX-HUAWEI",
N1766="Projet OCM (NOKIA)","TRAVAUX-NOKIA",
N1766="ACCESS-ISSUE","ACCESS-ISSUE",
N1766="Projet OCM (ZTE, NOKIA, autres projets)","TRAVAUX OCM",
N1766="No root CAuse","No root cause",
N1766="ODU HS","PDH",
N1766="IP &amp; VLAN","PDH",
N1766="Warehouse HUAWEI","SPARE-ISSUE",
N1766="SPARE-HS","SPARE-ISSUE",
N1766="Power Telco","BSS"
),"")</f>
        <v>No root cause</v>
      </c>
      <c r="M1766" s="16" t="str" cm="1">
        <f t="array" ref="M1766">IFERROR(_xlfn.IFS(
N1766="MPR ISSUE","TX ISSUE",
N1766="BSS Hardware Issue","RAN ISSUE",
N1766="Sites strategiques, MLL, Pylone, etc.","ENVTECH",
N1766="AKTIVCO DEFAUT GE &amp; POWER Cabinet","POWER ISSUE",
N1766="AKTIVCO Coupure ENEO &amp; Baisse de tension","POWER ISSUE",
N1766="Coupure ENEO &amp; Baisse de tension","POWER ISSUE",
N1766="Defaut GE &amp; POWER Cabinet","POWER ISSUE",
N1766="Sharing","POWER ISSUE",
N1766="Sites strategiques &amp; DataCenter","POWER ISSUE",
N1766="Exclu","Exclu",
N1766="SAT","TX ISSUE",
N1766="SPARE-ISSUE","SPARE-ISSUE",
N1766="Fiber CAmtel","TX ISSUE",
N1766="Fiber AOF","TX ISSUE",
N1766="Projet OCM (HUAWEI)","TRAVAUX-HUAWEI",
N1766="Projet OCM (NOKIA)","TRAVAUX -NOKIA",
N1766="ACCESS-ISSUE","ACCESS-ISSUE",
N1766="Projet OCM (ZTE, NOKIA, autres projets)","TRAVAUX OCM",
N1766="No root CAuse","No root cause",
N1766="ODU HS","TX ISSUE",
N1766="IP &amp; VLAN","TX ISSUE",
N1766="Warehouse HUAWEI","SPARE-ISSUE",
N1766="SPARE-HS","SPARE-ISSUE",
N1766="Power Telco","RAN ISSUE"
),"")</f>
        <v>No root cause</v>
      </c>
      <c r="N1766" s="29" t="s">
        <v>5652</v>
      </c>
      <c r="O1766" s="17" t="str" cm="1">
        <f t="array" ref="O1766">IFERROR(_xlfn.IFS(
N1766="MPR ISSUE","ACTIVE",
N1766="BSS Hardware Issue","ACTIVE",
N1766="Sites strategiques, MLL, Pylone, etc.","PASSIVE",
N1766="AKTIVCO DEFAUT GE &amp; POWER Cabinet","PASSIVE",
N1766="AKTIVCO Coupure ENEO &amp; Baisse de tension","PASSIVE",
N1766="Coupure ENEO &amp; Baisse de tension","PASSIVE",
N1766="Defaut GE &amp; POWER Cabinet","PASSIVE",
N1766="Sharing","PASSIVE",
N1766="Sites strategiques &amp; DataCenter","PASSIVE",
N1766="Exclu","Exclu",
N1766="SAT","ACTIVE",
N1766="SPARE-ISSUE","SPARE-ISSUE",
N1766="Fiber CAmtel","ACTIVE",
N1766="Fiber AOF","ACTIVE",
N1766="Projet OCM (HUAWEI)","PLANNED WORKS",
N1766="Projet OCM (NOKIA)","PLANNED WORKS",
N1766="ACCESS-ISSUE","ACCESS-ISSUE",
N1766="Projet OCM (ZTE, NOKIA, autres projets)","PLANNED WORKS",
N1766="No root CAuse","No root cause",
N1766="ODU HS","ACTIVE",
N1766="IP &amp; VLAN","ACTIVE",
N1766="Warehouse HUAWEI","SPARE-ISSUE",
N1766="SPARE-HS","SPARE-ISSUE",
N1766="Power Telco","ACTIVE"
),"")</f>
        <v>No root cause</v>
      </c>
      <c r="P1766" s="59">
        <v>0</v>
      </c>
      <c r="Q1766" s="59">
        <v>0</v>
      </c>
      <c r="R1766" s="59">
        <v>0</v>
      </c>
      <c r="S1766" s="59">
        <v>0</v>
      </c>
      <c r="T1766" s="59">
        <v>0</v>
      </c>
      <c r="U1766" s="59">
        <v>0</v>
      </c>
      <c r="V1766" s="14"/>
      <c r="W1766" s="14"/>
      <c r="X1766" s="14"/>
      <c r="Y1766" s="14"/>
      <c r="Z1766" s="14"/>
      <c r="AA1766" s="31" t="s">
        <v>16</v>
      </c>
      <c r="AB1766" s="31" t="s">
        <v>16</v>
      </c>
      <c r="AC1766" s="7" t="s">
        <v>16</v>
      </c>
      <c r="AD1766" s="3"/>
      <c r="AE1766" s="3" t="s">
        <v>16</v>
      </c>
      <c r="AF1766" s="7" t="s">
        <v>16</v>
      </c>
      <c r="AG1766" s="32" t="s">
        <v>16</v>
      </c>
      <c r="AH1766" s="32" t="s">
        <v>16</v>
      </c>
      <c r="AI1766" s="32" t="s">
        <v>16</v>
      </c>
      <c r="AJ1766" s="32" t="s">
        <v>16</v>
      </c>
      <c r="AK1766" s="32" t="s">
        <v>16</v>
      </c>
      <c r="AL1766" s="32" t="s">
        <v>16</v>
      </c>
      <c r="AM1766" s="32" t="s">
        <v>16</v>
      </c>
      <c r="AN1766" s="9" t="s">
        <v>16</v>
      </c>
      <c r="AO1766" s="9" t="s">
        <v>16</v>
      </c>
      <c r="AP1766" s="9" t="s">
        <v>16</v>
      </c>
      <c r="AQ1766" s="14"/>
      <c r="AR1766" s="14"/>
    </row>
    <row r="1767" spans="1:44" s="9" customFormat="1" hidden="1" x14ac:dyDescent="0.3">
      <c r="A1767" s="1" t="s">
        <v>2457</v>
      </c>
      <c r="B1767" s="51" t="s">
        <v>2458</v>
      </c>
      <c r="C1767" s="51" t="s">
        <v>11</v>
      </c>
      <c r="D1767" s="51" t="s">
        <v>12</v>
      </c>
      <c r="E1767" s="56" t="s">
        <v>32</v>
      </c>
      <c r="F1767" s="51" t="s">
        <v>33</v>
      </c>
      <c r="G1767" s="22" t="s">
        <v>5896</v>
      </c>
      <c r="H1767" s="22" t="str">
        <f>_xlfn.XLOOKUP(B1767,[1]SITE!$B:$B,[1]SITE!$CK:$CK,"")</f>
        <v>Operationnel</v>
      </c>
      <c r="I1767" s="22"/>
      <c r="J1767" s="22" t="str">
        <f>_xlfn.XLOOKUP(B1767,[1]SITE!$B:$B,[1]SITE!$I:$I,"")</f>
        <v>No impact</v>
      </c>
      <c r="K1767" s="30"/>
      <c r="L1767" s="15" t="str" cm="1">
        <f t="array" ref="L1767">IFERROR(_xlfn.IFS(
N1767="MPR ISSUE","PDH",
N1767="BSS Hardware Issue","BSS",
N1767="Sites strategiques, MLL, Pylone, etc.","ENVTECH",
N1767="AKTIVCO DEFAUT GE &amp; POWER Cabinet","AKTIVCO",
N1767="AKTIVCO Coupure ENEO &amp; Baisse de tension","AKTIVCO GRID ONLY",
N1767="Coupure ENEO &amp; Baisse de tension","IHS GRID ONLY",
N1767="Defaut GE &amp; POWER Cabinet","IHS",
N1767="Sharing","Partners",
N1767="Sites strategiques &amp; DataCenter","SST &amp; DC",
N1767="Exclu","Exclu",
N1767="SAT","SAT",
N1767="SPARE-ISSUE","SPARE-ISSUE",
N1767="Fiber CAmtel","TRANS_FO_CAMTEL",
N1767="Fiber AOF","Fiber AOF",
N1767="Projet OCM (HUAWEI)","TRAVAUX-HUAWEI",
N1767="Projet OCM (NOKIA)","TRAVAUX-NOKIA",
N1767="ACCESS-ISSUE","ACCESS-ISSUE",
N1767="Projet OCM (ZTE, NOKIA, autres projets)","TRAVAUX OCM",
N1767="No root CAuse","No root cause",
N1767="ODU HS","PDH",
N1767="IP &amp; VLAN","PDH",
N1767="Warehouse HUAWEI","SPARE-ISSUE",
N1767="SPARE-HS","SPARE-ISSUE",
N1767="Power Telco","BSS"
),"")</f>
        <v>No root cause</v>
      </c>
      <c r="M1767" s="16" t="str" cm="1">
        <f t="array" ref="M1767">IFERROR(_xlfn.IFS(
N1767="MPR ISSUE","TX ISSUE",
N1767="BSS Hardware Issue","RAN ISSUE",
N1767="Sites strategiques, MLL, Pylone, etc.","ENVTECH",
N1767="AKTIVCO DEFAUT GE &amp; POWER Cabinet","POWER ISSUE",
N1767="AKTIVCO Coupure ENEO &amp; Baisse de tension","POWER ISSUE",
N1767="Coupure ENEO &amp; Baisse de tension","POWER ISSUE",
N1767="Defaut GE &amp; POWER Cabinet","POWER ISSUE",
N1767="Sharing","POWER ISSUE",
N1767="Sites strategiques &amp; DataCenter","POWER ISSUE",
N1767="Exclu","Exclu",
N1767="SAT","TX ISSUE",
N1767="SPARE-ISSUE","SPARE-ISSUE",
N1767="Fiber CAmtel","TX ISSUE",
N1767="Fiber AOF","TX ISSUE",
N1767="Projet OCM (HUAWEI)","TRAVAUX-HUAWEI",
N1767="Projet OCM (NOKIA)","TRAVAUX -NOKIA",
N1767="ACCESS-ISSUE","ACCESS-ISSUE",
N1767="Projet OCM (ZTE, NOKIA, autres projets)","TRAVAUX OCM",
N1767="No root CAuse","No root cause",
N1767="ODU HS","TX ISSUE",
N1767="IP &amp; VLAN","TX ISSUE",
N1767="Warehouse HUAWEI","SPARE-ISSUE",
N1767="SPARE-HS","SPARE-ISSUE",
N1767="Power Telco","RAN ISSUE"
),"")</f>
        <v>No root cause</v>
      </c>
      <c r="N1767" s="29" t="s">
        <v>5652</v>
      </c>
      <c r="O1767" s="17" t="str" cm="1">
        <f t="array" ref="O1767">IFERROR(_xlfn.IFS(
N1767="MPR ISSUE","ACTIVE",
N1767="BSS Hardware Issue","ACTIVE",
N1767="Sites strategiques, MLL, Pylone, etc.","PASSIVE",
N1767="AKTIVCO DEFAUT GE &amp; POWER Cabinet","PASSIVE",
N1767="AKTIVCO Coupure ENEO &amp; Baisse de tension","PASSIVE",
N1767="Coupure ENEO &amp; Baisse de tension","PASSIVE",
N1767="Defaut GE &amp; POWER Cabinet","PASSIVE",
N1767="Sharing","PASSIVE",
N1767="Sites strategiques &amp; DataCenter","PASSIVE",
N1767="Exclu","Exclu",
N1767="SAT","ACTIVE",
N1767="SPARE-ISSUE","SPARE-ISSUE",
N1767="Fiber CAmtel","ACTIVE",
N1767="Fiber AOF","ACTIVE",
N1767="Projet OCM (HUAWEI)","PLANNED WORKS",
N1767="Projet OCM (NOKIA)","PLANNED WORKS",
N1767="ACCESS-ISSUE","ACCESS-ISSUE",
N1767="Projet OCM (ZTE, NOKIA, autres projets)","PLANNED WORKS",
N1767="No root CAuse","No root cause",
N1767="ODU HS","ACTIVE",
N1767="IP &amp; VLAN","ACTIVE",
N1767="Warehouse HUAWEI","SPARE-ISSUE",
N1767="SPARE-HS","SPARE-ISSUE",
N1767="Power Telco","ACTIVE"
),"")</f>
        <v>No root cause</v>
      </c>
      <c r="P1767" s="59">
        <v>0</v>
      </c>
      <c r="Q1767" s="59">
        <v>0.86339614134513631</v>
      </c>
      <c r="R1767" s="59">
        <v>0</v>
      </c>
      <c r="S1767" s="59">
        <v>0</v>
      </c>
      <c r="T1767" s="59">
        <v>0</v>
      </c>
      <c r="U1767" s="59">
        <v>0</v>
      </c>
      <c r="V1767" s="14"/>
      <c r="W1767" s="14"/>
      <c r="X1767" s="14"/>
      <c r="Y1767" s="14"/>
      <c r="Z1767" s="14"/>
      <c r="AA1767" s="31" t="s">
        <v>16</v>
      </c>
      <c r="AB1767" s="31" t="s">
        <v>16</v>
      </c>
      <c r="AC1767" s="7" t="s">
        <v>16</v>
      </c>
      <c r="AD1767" s="3"/>
      <c r="AE1767" s="3" t="s">
        <v>16</v>
      </c>
      <c r="AF1767" s="7" t="s">
        <v>16</v>
      </c>
      <c r="AG1767" s="32" t="s">
        <v>16</v>
      </c>
      <c r="AH1767" s="32" t="s">
        <v>16</v>
      </c>
      <c r="AI1767" s="32" t="s">
        <v>16</v>
      </c>
      <c r="AJ1767" s="32" t="s">
        <v>16</v>
      </c>
      <c r="AK1767" s="32" t="s">
        <v>16</v>
      </c>
      <c r="AL1767" s="32" t="s">
        <v>16</v>
      </c>
      <c r="AM1767" s="32" t="s">
        <v>16</v>
      </c>
      <c r="AN1767" s="9" t="s">
        <v>16</v>
      </c>
      <c r="AO1767" s="9" t="s">
        <v>16</v>
      </c>
      <c r="AP1767" s="9" t="s">
        <v>16</v>
      </c>
      <c r="AQ1767" s="14"/>
      <c r="AR1767" s="14"/>
    </row>
    <row r="1768" spans="1:44" s="9" customFormat="1" hidden="1" x14ac:dyDescent="0.3">
      <c r="A1768" s="3" t="s">
        <v>2455</v>
      </c>
      <c r="B1768" s="3" t="s">
        <v>2456</v>
      </c>
      <c r="C1768" s="56" t="s">
        <v>358</v>
      </c>
      <c r="D1768" s="56" t="s">
        <v>12</v>
      </c>
      <c r="E1768" s="56" t="s">
        <v>32</v>
      </c>
      <c r="F1768" s="3" t="s">
        <v>33</v>
      </c>
      <c r="G1768" s="22" t="s">
        <v>5896</v>
      </c>
      <c r="H1768" s="22" t="str">
        <f>_xlfn.XLOOKUP(B1768,[1]SITE!$B:$B,[1]SITE!$CK:$CK,"")</f>
        <v>Operationnel</v>
      </c>
      <c r="I1768" s="22"/>
      <c r="J1768" s="22" t="str">
        <f>_xlfn.XLOOKUP(B1768,[1]SITE!$B:$B,[1]SITE!$I:$I,"")</f>
        <v>No impact</v>
      </c>
      <c r="K1768" s="30"/>
      <c r="L1768" s="15" t="str" cm="1">
        <f t="array" ref="L1768">IFERROR(_xlfn.IFS(
N1768="MPR ISSUE","PDH",
N1768="BSS Hardware Issue","BSS",
N1768="Sites strategiques, MLL, Pylone, etc.","ENVTECH",
N1768="AKTIVCO DEFAUT GE &amp; POWER Cabinet","AKTIVCO",
N1768="AKTIVCO Coupure ENEO &amp; Baisse de tension","AKTIVCO GRID ONLY",
N1768="Coupure ENEO &amp; Baisse de tension","IHS GRID ONLY",
N1768="Defaut GE &amp; POWER Cabinet","IHS",
N1768="Sharing","Partners",
N1768="Sites strategiques &amp; DataCenter","SST &amp; DC",
N1768="Exclu","Exclu",
N1768="SAT","SAT",
N1768="SPARE-ISSUE","SPARE-ISSUE",
N1768="Fiber CAmtel","TRANS_FO_CAMTEL",
N1768="Fiber AOF","Fiber AOF",
N1768="Projet OCM (HUAWEI)","TRAVAUX-HUAWEI",
N1768="Projet OCM (NOKIA)","TRAVAUX-NOKIA",
N1768="ACCESS-ISSUE","ACCESS-ISSUE",
N1768="Projet OCM (ZTE, NOKIA, autres projets)","TRAVAUX OCM",
N1768="No root CAuse","No root cause",
N1768="ODU HS","PDH",
N1768="IP &amp; VLAN","PDH",
N1768="Warehouse HUAWEI","SPARE-ISSUE",
N1768="SPARE-HS","SPARE-ISSUE",
N1768="Power Telco","BSS"
),"")</f>
        <v>No root cause</v>
      </c>
      <c r="M1768" s="16" t="str" cm="1">
        <f t="array" ref="M1768">IFERROR(_xlfn.IFS(
N1768="MPR ISSUE","TX ISSUE",
N1768="BSS Hardware Issue","RAN ISSUE",
N1768="Sites strategiques, MLL, Pylone, etc.","ENVTECH",
N1768="AKTIVCO DEFAUT GE &amp; POWER Cabinet","POWER ISSUE",
N1768="AKTIVCO Coupure ENEO &amp; Baisse de tension","POWER ISSUE",
N1768="Coupure ENEO &amp; Baisse de tension","POWER ISSUE",
N1768="Defaut GE &amp; POWER Cabinet","POWER ISSUE",
N1768="Sharing","POWER ISSUE",
N1768="Sites strategiques &amp; DataCenter","POWER ISSUE",
N1768="Exclu","Exclu",
N1768="SAT","TX ISSUE",
N1768="SPARE-ISSUE","SPARE-ISSUE",
N1768="Fiber CAmtel","TX ISSUE",
N1768="Fiber AOF","TX ISSUE",
N1768="Projet OCM (HUAWEI)","TRAVAUX-HUAWEI",
N1768="Projet OCM (NOKIA)","TRAVAUX -NOKIA",
N1768="ACCESS-ISSUE","ACCESS-ISSUE",
N1768="Projet OCM (ZTE, NOKIA, autres projets)","TRAVAUX OCM",
N1768="No root CAuse","No root cause",
N1768="ODU HS","TX ISSUE",
N1768="IP &amp; VLAN","TX ISSUE",
N1768="Warehouse HUAWEI","SPARE-ISSUE",
N1768="SPARE-HS","SPARE-ISSUE",
N1768="Power Telco","RAN ISSUE"
),"")</f>
        <v>No root cause</v>
      </c>
      <c r="N1768" s="29" t="s">
        <v>5652</v>
      </c>
      <c r="O1768" s="17" t="str" cm="1">
        <f t="array" ref="O1768">IFERROR(_xlfn.IFS(
N1768="MPR ISSUE","ACTIVE",
N1768="BSS Hardware Issue","ACTIVE",
N1768="Sites strategiques, MLL, Pylone, etc.","PASSIVE",
N1768="AKTIVCO DEFAUT GE &amp; POWER Cabinet","PASSIVE",
N1768="AKTIVCO Coupure ENEO &amp; Baisse de tension","PASSIVE",
N1768="Coupure ENEO &amp; Baisse de tension","PASSIVE",
N1768="Defaut GE &amp; POWER Cabinet","PASSIVE",
N1768="Sharing","PASSIVE",
N1768="Sites strategiques &amp; DataCenter","PASSIVE",
N1768="Exclu","Exclu",
N1768="SAT","ACTIVE",
N1768="SPARE-ISSUE","SPARE-ISSUE",
N1768="Fiber CAmtel","ACTIVE",
N1768="Fiber AOF","ACTIVE",
N1768="Projet OCM (HUAWEI)","PLANNED WORKS",
N1768="Projet OCM (NOKIA)","PLANNED WORKS",
N1768="ACCESS-ISSUE","ACCESS-ISSUE",
N1768="Projet OCM (ZTE, NOKIA, autres projets)","PLANNED WORKS",
N1768="No root CAuse","No root cause",
N1768="ODU HS","ACTIVE",
N1768="IP &amp; VLAN","ACTIVE",
N1768="Warehouse HUAWEI","SPARE-ISSUE",
N1768="SPARE-HS","SPARE-ISSUE",
N1768="Power Telco","ACTIVE"
),"")</f>
        <v>No root cause</v>
      </c>
      <c r="P1768" s="59">
        <v>0</v>
      </c>
      <c r="Q1768" s="59">
        <v>0</v>
      </c>
      <c r="R1768" s="59">
        <v>0</v>
      </c>
      <c r="S1768" s="59">
        <v>0</v>
      </c>
      <c r="T1768" s="59">
        <v>0</v>
      </c>
      <c r="U1768" s="59">
        <v>0</v>
      </c>
      <c r="V1768" s="14"/>
      <c r="W1768" s="14"/>
      <c r="X1768" s="14"/>
      <c r="Y1768" s="14"/>
      <c r="Z1768" s="14"/>
      <c r="AA1768" s="31" t="s">
        <v>16</v>
      </c>
      <c r="AB1768" s="31" t="s">
        <v>16</v>
      </c>
      <c r="AC1768" s="7" t="s">
        <v>16</v>
      </c>
      <c r="AD1768" s="3"/>
      <c r="AE1768" s="3" t="s">
        <v>16</v>
      </c>
      <c r="AF1768" s="7" t="s">
        <v>16</v>
      </c>
      <c r="AG1768" s="32" t="s">
        <v>16</v>
      </c>
      <c r="AH1768" s="32" t="s">
        <v>16</v>
      </c>
      <c r="AI1768" s="32" t="s">
        <v>16</v>
      </c>
      <c r="AJ1768" s="32" t="s">
        <v>16</v>
      </c>
      <c r="AK1768" s="32" t="s">
        <v>16</v>
      </c>
      <c r="AL1768" s="32" t="s">
        <v>16</v>
      </c>
      <c r="AM1768" s="32" t="s">
        <v>16</v>
      </c>
      <c r="AN1768" s="9" t="s">
        <v>16</v>
      </c>
      <c r="AO1768" s="9" t="s">
        <v>16</v>
      </c>
      <c r="AP1768" s="9" t="s">
        <v>16</v>
      </c>
      <c r="AQ1768" s="14"/>
      <c r="AR1768" s="14"/>
    </row>
    <row r="1769" spans="1:44" s="9" customFormat="1" hidden="1" x14ac:dyDescent="0.3">
      <c r="A1769" s="1" t="s">
        <v>3449</v>
      </c>
      <c r="B1769" s="51" t="s">
        <v>3450</v>
      </c>
      <c r="C1769" s="51" t="s">
        <v>11</v>
      </c>
      <c r="D1769" s="51" t="s">
        <v>12</v>
      </c>
      <c r="E1769" s="56" t="s">
        <v>32</v>
      </c>
      <c r="F1769" s="51" t="s">
        <v>485</v>
      </c>
      <c r="G1769" s="22" t="s">
        <v>5896</v>
      </c>
      <c r="H1769" s="22" t="str">
        <f>_xlfn.XLOOKUP(B1769,[1]SITE!$B:$B,[1]SITE!$CK:$CK,"")</f>
        <v>Operationnel</v>
      </c>
      <c r="I1769" s="22"/>
      <c r="J1769" s="22" t="str">
        <f>_xlfn.XLOOKUP(B1769,[1]SITE!$B:$B,[1]SITE!$I:$I,"")</f>
        <v>No impact</v>
      </c>
      <c r="K1769" s="30"/>
      <c r="L1769" s="15" t="str" cm="1">
        <f t="array" ref="L1769">IFERROR(_xlfn.IFS(
N1769="MPR ISSUE","PDH",
N1769="BSS Hardware Issue","BSS",
N1769="Sites strategiques, MLL, Pylone, etc.","ENVTECH",
N1769="AKTIVCO DEFAUT GE &amp; POWER Cabinet","AKTIVCO",
N1769="AKTIVCO Coupure ENEO &amp; Baisse de tension","AKTIVCO GRID ONLY",
N1769="Coupure ENEO &amp; Baisse de tension","IHS GRID ONLY",
N1769="Defaut GE &amp; POWER Cabinet","IHS",
N1769="Sharing","Partners",
N1769="Sites strategiques &amp; DataCenter","SST &amp; DC",
N1769="Exclu","Exclu",
N1769="SAT","SAT",
N1769="SPARE-ISSUE","SPARE-ISSUE",
N1769="Fiber CAmtel","TRANS_FO_CAMTEL",
N1769="Fiber AOF","Fiber AOF",
N1769="Projet OCM (HUAWEI)","TRAVAUX-HUAWEI",
N1769="Projet OCM (NOKIA)","TRAVAUX-NOKIA",
N1769="ACCESS-ISSUE","ACCESS-ISSUE",
N1769="Projet OCM (ZTE, NOKIA, autres projets)","TRAVAUX OCM",
N1769="No root CAuse","No root cause",
N1769="ODU HS","PDH",
N1769="IP &amp; VLAN","PDH",
N1769="Warehouse HUAWEI","SPARE-ISSUE",
N1769="SPARE-HS","SPARE-ISSUE",
N1769="Power Telco","BSS"
),"")</f>
        <v>No root cause</v>
      </c>
      <c r="M1769" s="16" t="str" cm="1">
        <f t="array" ref="M1769">IFERROR(_xlfn.IFS(
N1769="MPR ISSUE","TX ISSUE",
N1769="BSS Hardware Issue","RAN ISSUE",
N1769="Sites strategiques, MLL, Pylone, etc.","ENVTECH",
N1769="AKTIVCO DEFAUT GE &amp; POWER Cabinet","POWER ISSUE",
N1769="AKTIVCO Coupure ENEO &amp; Baisse de tension","POWER ISSUE",
N1769="Coupure ENEO &amp; Baisse de tension","POWER ISSUE",
N1769="Defaut GE &amp; POWER Cabinet","POWER ISSUE",
N1769="Sharing","POWER ISSUE",
N1769="Sites strategiques &amp; DataCenter","POWER ISSUE",
N1769="Exclu","Exclu",
N1769="SAT","TX ISSUE",
N1769="SPARE-ISSUE","SPARE-ISSUE",
N1769="Fiber CAmtel","TX ISSUE",
N1769="Fiber AOF","TX ISSUE",
N1769="Projet OCM (HUAWEI)","TRAVAUX-HUAWEI",
N1769="Projet OCM (NOKIA)","TRAVAUX -NOKIA",
N1769="ACCESS-ISSUE","ACCESS-ISSUE",
N1769="Projet OCM (ZTE, NOKIA, autres projets)","TRAVAUX OCM",
N1769="No root CAuse","No root cause",
N1769="ODU HS","TX ISSUE",
N1769="IP &amp; VLAN","TX ISSUE",
N1769="Warehouse HUAWEI","SPARE-ISSUE",
N1769="SPARE-HS","SPARE-ISSUE",
N1769="Power Telco","RAN ISSUE"
),"")</f>
        <v>No root cause</v>
      </c>
      <c r="N1769" s="29" t="s">
        <v>5652</v>
      </c>
      <c r="O1769" s="17" t="str" cm="1">
        <f t="array" ref="O1769">IFERROR(_xlfn.IFS(
N1769="MPR ISSUE","ACTIVE",
N1769="BSS Hardware Issue","ACTIVE",
N1769="Sites strategiques, MLL, Pylone, etc.","PASSIVE",
N1769="AKTIVCO DEFAUT GE &amp; POWER Cabinet","PASSIVE",
N1769="AKTIVCO Coupure ENEO &amp; Baisse de tension","PASSIVE",
N1769="Coupure ENEO &amp; Baisse de tension","PASSIVE",
N1769="Defaut GE &amp; POWER Cabinet","PASSIVE",
N1769="Sharing","PASSIVE",
N1769="Sites strategiques &amp; DataCenter","PASSIVE",
N1769="Exclu","Exclu",
N1769="SAT","ACTIVE",
N1769="SPARE-ISSUE","SPARE-ISSUE",
N1769="Fiber CAmtel","ACTIVE",
N1769="Fiber AOF","ACTIVE",
N1769="Projet OCM (HUAWEI)","PLANNED WORKS",
N1769="Projet OCM (NOKIA)","PLANNED WORKS",
N1769="ACCESS-ISSUE","ACCESS-ISSUE",
N1769="Projet OCM (ZTE, NOKIA, autres projets)","PLANNED WORKS",
N1769="No root CAuse","No root cause",
N1769="ODU HS","ACTIVE",
N1769="IP &amp; VLAN","ACTIVE",
N1769="Warehouse HUAWEI","SPARE-ISSUE",
N1769="SPARE-HS","SPARE-ISSUE",
N1769="Power Telco","ACTIVE"
),"")</f>
        <v>No root cause</v>
      </c>
      <c r="P1769" s="59">
        <v>0</v>
      </c>
      <c r="Q1769" s="59">
        <v>0</v>
      </c>
      <c r="R1769" s="59">
        <v>0</v>
      </c>
      <c r="S1769" s="59">
        <v>0</v>
      </c>
      <c r="T1769" s="59">
        <v>8.7499250926710666</v>
      </c>
      <c r="U1769" s="59">
        <v>0</v>
      </c>
      <c r="V1769" s="14"/>
      <c r="W1769" s="14"/>
      <c r="X1769" s="14"/>
      <c r="Y1769" s="14"/>
      <c r="Z1769" s="14"/>
      <c r="AA1769" s="31" t="s">
        <v>16</v>
      </c>
      <c r="AB1769" s="31" t="s">
        <v>16</v>
      </c>
      <c r="AC1769" s="7" t="s">
        <v>16</v>
      </c>
      <c r="AD1769" s="3"/>
      <c r="AE1769" s="3" t="s">
        <v>16</v>
      </c>
      <c r="AF1769" s="7" t="s">
        <v>16</v>
      </c>
      <c r="AG1769" s="32" t="s">
        <v>16</v>
      </c>
      <c r="AH1769" s="32" t="s">
        <v>16</v>
      </c>
      <c r="AI1769" s="32" t="s">
        <v>16</v>
      </c>
      <c r="AJ1769" s="32" t="s">
        <v>16</v>
      </c>
      <c r="AK1769" s="32" t="s">
        <v>16</v>
      </c>
      <c r="AL1769" s="32" t="s">
        <v>16</v>
      </c>
      <c r="AM1769" s="32" t="s">
        <v>16</v>
      </c>
      <c r="AN1769" s="9" t="s">
        <v>16</v>
      </c>
      <c r="AO1769" s="9" t="s">
        <v>16</v>
      </c>
      <c r="AP1769" s="9" t="s">
        <v>16</v>
      </c>
      <c r="AQ1769" s="14"/>
      <c r="AR1769" s="14"/>
    </row>
    <row r="1770" spans="1:44" s="9" customFormat="1" hidden="1" x14ac:dyDescent="0.3">
      <c r="A1770" s="1" t="s">
        <v>2997</v>
      </c>
      <c r="B1770" s="51" t="s">
        <v>2998</v>
      </c>
      <c r="C1770" s="51" t="s">
        <v>11</v>
      </c>
      <c r="D1770" s="51" t="s">
        <v>67</v>
      </c>
      <c r="E1770" s="56" t="s">
        <v>24</v>
      </c>
      <c r="F1770" s="51" t="s">
        <v>2997</v>
      </c>
      <c r="G1770" s="49" t="s">
        <v>5897</v>
      </c>
      <c r="H1770" s="22" t="str">
        <f>_xlfn.XLOOKUP(B1770,[1]SITE!$B:$B,[1]SITE!$CK:$CK,"")</f>
        <v>Operationnel</v>
      </c>
      <c r="I1770" s="22"/>
      <c r="J1770" s="22" t="str">
        <f>_xlfn.XLOOKUP(B1770,[1]SITE!$B:$B,[1]SITE!$I:$I,"")</f>
        <v>No impact</v>
      </c>
      <c r="K1770" s="30"/>
      <c r="L1770" s="15" t="str" cm="1">
        <f t="array" ref="L1770">IFERROR(_xlfn.IFS(
N1770="MPR ISSUE","PDH",
N1770="BSS Hardware Issue","BSS",
N1770="Sites strategiques, MLL, Pylone, etc.","ENVTECH",
N1770="AKTIVCO DEFAUT GE &amp; POWER Cabinet","AKTIVCO",
N1770="AKTIVCO Coupure ENEO &amp; Baisse de tension","AKTIVCO GRID ONLY",
N1770="Coupure ENEO &amp; Baisse de tension","IHS GRID ONLY",
N1770="Defaut GE &amp; POWER Cabinet","IHS",
N1770="Sharing","Partners",
N1770="Sites strategiques &amp; DataCenter","SST &amp; DC",
N1770="Exclu","Exclu",
N1770="SAT","SAT",
N1770="SPARE-ISSUE","SPARE-ISSUE",
N1770="Fiber CAmtel","TRANS_FO_CAMTEL",
N1770="Fiber AOF","Fiber AOF",
N1770="Projet OCM (HUAWEI)","TRAVAUX-HUAWEI",
N1770="Projet OCM (NOKIA)","TRAVAUX-NOKIA",
N1770="ACCESS-ISSUE","ACCESS-ISSUE",
N1770="Projet OCM (ZTE, NOKIA, autres projets)","TRAVAUX OCM",
N1770="No root CAuse","No root cause",
N1770="ODU HS","PDH",
N1770="IP &amp; VLAN","PDH",
N1770="Warehouse HUAWEI","SPARE-ISSUE",
N1770="SPARE-HS","SPARE-ISSUE",
N1770="Power Telco","BSS"
),"")</f>
        <v>No root cause</v>
      </c>
      <c r="M1770" s="16" t="str" cm="1">
        <f t="array" ref="M1770">IFERROR(_xlfn.IFS(
N1770="MPR ISSUE","TX ISSUE",
N1770="BSS Hardware Issue","RAN ISSUE",
N1770="Sites strategiques, MLL, Pylone, etc.","ENVTECH",
N1770="AKTIVCO DEFAUT GE &amp; POWER Cabinet","POWER ISSUE",
N1770="AKTIVCO Coupure ENEO &amp; Baisse de tension","POWER ISSUE",
N1770="Coupure ENEO &amp; Baisse de tension","POWER ISSUE",
N1770="Defaut GE &amp; POWER Cabinet","POWER ISSUE",
N1770="Sharing","POWER ISSUE",
N1770="Sites strategiques &amp; DataCenter","POWER ISSUE",
N1770="Exclu","Exclu",
N1770="SAT","TX ISSUE",
N1770="SPARE-ISSUE","SPARE-ISSUE",
N1770="Fiber CAmtel","TX ISSUE",
N1770="Fiber AOF","TX ISSUE",
N1770="Projet OCM (HUAWEI)","TRAVAUX-HUAWEI",
N1770="Projet OCM (NOKIA)","TRAVAUX -NOKIA",
N1770="ACCESS-ISSUE","ACCESS-ISSUE",
N1770="Projet OCM (ZTE, NOKIA, autres projets)","TRAVAUX OCM",
N1770="No root CAuse","No root cause",
N1770="ODU HS","TX ISSUE",
N1770="IP &amp; VLAN","TX ISSUE",
N1770="Warehouse HUAWEI","SPARE-ISSUE",
N1770="SPARE-HS","SPARE-ISSUE",
N1770="Power Telco","RAN ISSUE"
),"")</f>
        <v>No root cause</v>
      </c>
      <c r="N1770" s="29" t="s">
        <v>5652</v>
      </c>
      <c r="O1770" s="17" t="str" cm="1">
        <f t="array" ref="O1770">IFERROR(_xlfn.IFS(
N1770="MPR ISSUE","ACTIVE",
N1770="BSS Hardware Issue","ACTIVE",
N1770="Sites strategiques, MLL, Pylone, etc.","PASSIVE",
N1770="AKTIVCO DEFAUT GE &amp; POWER Cabinet","PASSIVE",
N1770="AKTIVCO Coupure ENEO &amp; Baisse de tension","PASSIVE",
N1770="Coupure ENEO &amp; Baisse de tension","PASSIVE",
N1770="Defaut GE &amp; POWER Cabinet","PASSIVE",
N1770="Sharing","PASSIVE",
N1770="Sites strategiques &amp; DataCenter","PASSIVE",
N1770="Exclu","Exclu",
N1770="SAT","ACTIVE",
N1770="SPARE-ISSUE","SPARE-ISSUE",
N1770="Fiber CAmtel","ACTIVE",
N1770="Fiber AOF","ACTIVE",
N1770="Projet OCM (HUAWEI)","PLANNED WORKS",
N1770="Projet OCM (NOKIA)","PLANNED WORKS",
N1770="ACCESS-ISSUE","ACCESS-ISSUE",
N1770="Projet OCM (ZTE, NOKIA, autres projets)","PLANNED WORKS",
N1770="No root CAuse","No root cause",
N1770="ODU HS","ACTIVE",
N1770="IP &amp; VLAN","ACTIVE",
N1770="Warehouse HUAWEI","SPARE-ISSUE",
N1770="SPARE-HS","SPARE-ISSUE",
N1770="Power Telco","ACTIVE"
),"")</f>
        <v>No root cause</v>
      </c>
      <c r="P1770" s="59">
        <v>0</v>
      </c>
      <c r="Q1770" s="59">
        <v>0</v>
      </c>
      <c r="R1770" s="59">
        <v>0</v>
      </c>
      <c r="S1770" s="59">
        <v>0</v>
      </c>
      <c r="T1770" s="59">
        <v>0</v>
      </c>
      <c r="U1770" s="59">
        <v>0</v>
      </c>
      <c r="V1770" s="14"/>
      <c r="W1770" s="14"/>
      <c r="X1770" s="14"/>
      <c r="Y1770" s="14"/>
      <c r="Z1770" s="14"/>
      <c r="AA1770" s="31" t="s">
        <v>16</v>
      </c>
      <c r="AB1770" s="31" t="s">
        <v>16</v>
      </c>
      <c r="AC1770" s="7" t="s">
        <v>16</v>
      </c>
      <c r="AD1770" s="3"/>
      <c r="AE1770" s="3" t="s">
        <v>16</v>
      </c>
      <c r="AF1770" s="7" t="s">
        <v>16</v>
      </c>
      <c r="AG1770" s="32" t="s">
        <v>16</v>
      </c>
      <c r="AH1770" s="32" t="s">
        <v>16</v>
      </c>
      <c r="AI1770" s="32" t="s">
        <v>16</v>
      </c>
      <c r="AJ1770" s="32" t="s">
        <v>16</v>
      </c>
      <c r="AK1770" s="32" t="s">
        <v>16</v>
      </c>
      <c r="AL1770" s="32" t="s">
        <v>16</v>
      </c>
      <c r="AM1770" s="32" t="s">
        <v>16</v>
      </c>
      <c r="AN1770" s="9" t="s">
        <v>16</v>
      </c>
      <c r="AO1770" s="9" t="s">
        <v>16</v>
      </c>
      <c r="AP1770" s="9" t="s">
        <v>16</v>
      </c>
      <c r="AQ1770" s="14"/>
      <c r="AR1770" s="14"/>
    </row>
    <row r="1771" spans="1:44" s="9" customFormat="1" hidden="1" x14ac:dyDescent="0.3">
      <c r="A1771" s="1" t="s">
        <v>2875</v>
      </c>
      <c r="B1771" s="51" t="s">
        <v>2876</v>
      </c>
      <c r="C1771" s="51" t="s">
        <v>22</v>
      </c>
      <c r="D1771" s="51" t="s">
        <v>37</v>
      </c>
      <c r="E1771" s="56" t="s">
        <v>32</v>
      </c>
      <c r="F1771" s="51" t="s">
        <v>33</v>
      </c>
      <c r="G1771" s="22" t="s">
        <v>5896</v>
      </c>
      <c r="H1771" s="22" t="str">
        <f>_xlfn.XLOOKUP(B1771,[1]SITE!$B:$B,[1]SITE!$CK:$CK,"")</f>
        <v>Operationnel</v>
      </c>
      <c r="I1771" s="22"/>
      <c r="J1771" s="22" t="str">
        <f>_xlfn.XLOOKUP(B1771,[1]SITE!$B:$B,[1]SITE!$I:$I,"")</f>
        <v>No impact</v>
      </c>
      <c r="K1771" s="30"/>
      <c r="L1771" s="15" t="str" cm="1">
        <f t="array" ref="L1771">IFERROR(_xlfn.IFS(
N1771="MPR ISSUE","PDH",
N1771="BSS Hardware Issue","BSS",
N1771="Sites strategiques, MLL, Pylone, etc.","ENVTECH",
N1771="AKTIVCO DEFAUT GE &amp; POWER Cabinet","AKTIVCO",
N1771="AKTIVCO Coupure ENEO &amp; Baisse de tension","AKTIVCO GRID ONLY",
N1771="Coupure ENEO &amp; Baisse de tension","IHS GRID ONLY",
N1771="Defaut GE &amp; POWER Cabinet","IHS",
N1771="Sharing","Partners",
N1771="Sites strategiques &amp; DataCenter","SST &amp; DC",
N1771="Exclu","Exclu",
N1771="SAT","SAT",
N1771="SPARE-ISSUE","SPARE-ISSUE",
N1771="Fiber CAmtel","TRANS_FO_CAMTEL",
N1771="Fiber AOF","Fiber AOF",
N1771="Projet OCM (HUAWEI)","TRAVAUX-HUAWEI",
N1771="Projet OCM (NOKIA)","TRAVAUX-NOKIA",
N1771="ACCESS-ISSUE","ACCESS-ISSUE",
N1771="Projet OCM (ZTE, NOKIA, autres projets)","TRAVAUX OCM",
N1771="No root CAuse","No root cause",
N1771="ODU HS","PDH",
N1771="IP &amp; VLAN","PDH",
N1771="Warehouse HUAWEI","SPARE-ISSUE",
N1771="SPARE-HS","SPARE-ISSUE",
N1771="Power Telco","BSS"
),"")</f>
        <v>No root cause</v>
      </c>
      <c r="M1771" s="16" t="str" cm="1">
        <f t="array" ref="M1771">IFERROR(_xlfn.IFS(
N1771="MPR ISSUE","TX ISSUE",
N1771="BSS Hardware Issue","RAN ISSUE",
N1771="Sites strategiques, MLL, Pylone, etc.","ENVTECH",
N1771="AKTIVCO DEFAUT GE &amp; POWER Cabinet","POWER ISSUE",
N1771="AKTIVCO Coupure ENEO &amp; Baisse de tension","POWER ISSUE",
N1771="Coupure ENEO &amp; Baisse de tension","POWER ISSUE",
N1771="Defaut GE &amp; POWER Cabinet","POWER ISSUE",
N1771="Sharing","POWER ISSUE",
N1771="Sites strategiques &amp; DataCenter","POWER ISSUE",
N1771="Exclu","Exclu",
N1771="SAT","TX ISSUE",
N1771="SPARE-ISSUE","SPARE-ISSUE",
N1771="Fiber CAmtel","TX ISSUE",
N1771="Fiber AOF","TX ISSUE",
N1771="Projet OCM (HUAWEI)","TRAVAUX-HUAWEI",
N1771="Projet OCM (NOKIA)","TRAVAUX -NOKIA",
N1771="ACCESS-ISSUE","ACCESS-ISSUE",
N1771="Projet OCM (ZTE, NOKIA, autres projets)","TRAVAUX OCM",
N1771="No root CAuse","No root cause",
N1771="ODU HS","TX ISSUE",
N1771="IP &amp; VLAN","TX ISSUE",
N1771="Warehouse HUAWEI","SPARE-ISSUE",
N1771="SPARE-HS","SPARE-ISSUE",
N1771="Power Telco","RAN ISSUE"
),"")</f>
        <v>No root cause</v>
      </c>
      <c r="N1771" s="29" t="s">
        <v>5652</v>
      </c>
      <c r="O1771" s="17" t="str" cm="1">
        <f t="array" ref="O1771">IFERROR(_xlfn.IFS(
N1771="MPR ISSUE","ACTIVE",
N1771="BSS Hardware Issue","ACTIVE",
N1771="Sites strategiques, MLL, Pylone, etc.","PASSIVE",
N1771="AKTIVCO DEFAUT GE &amp; POWER Cabinet","PASSIVE",
N1771="AKTIVCO Coupure ENEO &amp; Baisse de tension","PASSIVE",
N1771="Coupure ENEO &amp; Baisse de tension","PASSIVE",
N1771="Defaut GE &amp; POWER Cabinet","PASSIVE",
N1771="Sharing","PASSIVE",
N1771="Sites strategiques &amp; DataCenter","PASSIVE",
N1771="Exclu","Exclu",
N1771="SAT","ACTIVE",
N1771="SPARE-ISSUE","SPARE-ISSUE",
N1771="Fiber CAmtel","ACTIVE",
N1771="Fiber AOF","ACTIVE",
N1771="Projet OCM (HUAWEI)","PLANNED WORKS",
N1771="Projet OCM (NOKIA)","PLANNED WORKS",
N1771="ACCESS-ISSUE","ACCESS-ISSUE",
N1771="Projet OCM (ZTE, NOKIA, autres projets)","PLANNED WORKS",
N1771="No root CAuse","No root cause",
N1771="ODU HS","ACTIVE",
N1771="IP &amp; VLAN","ACTIVE",
N1771="Warehouse HUAWEI","SPARE-ISSUE",
N1771="SPARE-HS","SPARE-ISSUE",
N1771="Power Telco","ACTIVE"
),"")</f>
        <v>No root cause</v>
      </c>
      <c r="P1771" s="59">
        <v>0</v>
      </c>
      <c r="Q1771" s="59">
        <v>0</v>
      </c>
      <c r="R1771" s="59">
        <v>0</v>
      </c>
      <c r="S1771" s="59">
        <v>0</v>
      </c>
      <c r="T1771" s="59">
        <v>0</v>
      </c>
      <c r="U1771" s="59">
        <v>0</v>
      </c>
      <c r="V1771" s="14"/>
      <c r="W1771" s="14"/>
      <c r="X1771" s="14"/>
      <c r="Y1771" s="14"/>
      <c r="Z1771" s="14"/>
      <c r="AA1771" s="31" t="s">
        <v>16</v>
      </c>
      <c r="AB1771" s="31" t="s">
        <v>16</v>
      </c>
      <c r="AC1771" s="7" t="s">
        <v>16</v>
      </c>
      <c r="AD1771" s="3"/>
      <c r="AE1771" s="3" t="s">
        <v>16</v>
      </c>
      <c r="AF1771" s="7" t="s">
        <v>16</v>
      </c>
      <c r="AG1771" s="32" t="s">
        <v>16</v>
      </c>
      <c r="AH1771" s="32" t="s">
        <v>16</v>
      </c>
      <c r="AI1771" s="32" t="s">
        <v>16</v>
      </c>
      <c r="AJ1771" s="32" t="s">
        <v>16</v>
      </c>
      <c r="AK1771" s="32" t="s">
        <v>16</v>
      </c>
      <c r="AL1771" s="32" t="s">
        <v>16</v>
      </c>
      <c r="AM1771" s="32" t="s">
        <v>16</v>
      </c>
      <c r="AN1771" s="9" t="s">
        <v>16</v>
      </c>
      <c r="AO1771" s="9" t="s">
        <v>16</v>
      </c>
      <c r="AP1771" s="9" t="s">
        <v>16</v>
      </c>
      <c r="AQ1771" s="14"/>
      <c r="AR1771" s="14"/>
    </row>
    <row r="1772" spans="1:44" s="9" customFormat="1" hidden="1" x14ac:dyDescent="0.3">
      <c r="A1772" s="1" t="s">
        <v>2466</v>
      </c>
      <c r="B1772" s="51" t="s">
        <v>2467</v>
      </c>
      <c r="C1772" s="51" t="s">
        <v>22</v>
      </c>
      <c r="D1772" s="51" t="s">
        <v>37</v>
      </c>
      <c r="E1772" s="56" t="s">
        <v>32</v>
      </c>
      <c r="F1772" s="51" t="s">
        <v>33</v>
      </c>
      <c r="G1772" s="22" t="s">
        <v>5896</v>
      </c>
      <c r="H1772" s="22" t="str">
        <f>_xlfn.XLOOKUP(B1772,[1]SITE!$B:$B,[1]SITE!$CK:$CK,"")</f>
        <v>Operationnel</v>
      </c>
      <c r="I1772" s="22"/>
      <c r="J1772" s="22" t="str">
        <f>_xlfn.XLOOKUP(B1772,[1]SITE!$B:$B,[1]SITE!$I:$I,"")</f>
        <v>No impact</v>
      </c>
      <c r="K1772" s="30"/>
      <c r="L1772" s="15" t="str" cm="1">
        <f t="array" ref="L1772">IFERROR(_xlfn.IFS(
N1772="MPR ISSUE","PDH",
N1772="BSS Hardware Issue","BSS",
N1772="Sites strategiques, MLL, Pylone, etc.","ENVTECH",
N1772="AKTIVCO DEFAUT GE &amp; POWER Cabinet","AKTIVCO",
N1772="AKTIVCO Coupure ENEO &amp; Baisse de tension","AKTIVCO GRID ONLY",
N1772="Coupure ENEO &amp; Baisse de tension","IHS GRID ONLY",
N1772="Defaut GE &amp; POWER Cabinet","IHS",
N1772="Sharing","Partners",
N1772="Sites strategiques &amp; DataCenter","SST &amp; DC",
N1772="Exclu","Exclu",
N1772="SAT","SAT",
N1772="SPARE-ISSUE","SPARE-ISSUE",
N1772="Fiber CAmtel","TRANS_FO_CAMTEL",
N1772="Fiber AOF","Fiber AOF",
N1772="Projet OCM (HUAWEI)","TRAVAUX-HUAWEI",
N1772="Projet OCM (NOKIA)","TRAVAUX-NOKIA",
N1772="ACCESS-ISSUE","ACCESS-ISSUE",
N1772="Projet OCM (ZTE, NOKIA, autres projets)","TRAVAUX OCM",
N1772="No root CAuse","No root cause",
N1772="ODU HS","PDH",
N1772="IP &amp; VLAN","PDH",
N1772="Warehouse HUAWEI","SPARE-ISSUE",
N1772="SPARE-HS","SPARE-ISSUE",
N1772="Power Telco","BSS"
),"")</f>
        <v>No root cause</v>
      </c>
      <c r="M1772" s="16" t="str" cm="1">
        <f t="array" ref="M1772">IFERROR(_xlfn.IFS(
N1772="MPR ISSUE","TX ISSUE",
N1772="BSS Hardware Issue","RAN ISSUE",
N1772="Sites strategiques, MLL, Pylone, etc.","ENVTECH",
N1772="AKTIVCO DEFAUT GE &amp; POWER Cabinet","POWER ISSUE",
N1772="AKTIVCO Coupure ENEO &amp; Baisse de tension","POWER ISSUE",
N1772="Coupure ENEO &amp; Baisse de tension","POWER ISSUE",
N1772="Defaut GE &amp; POWER Cabinet","POWER ISSUE",
N1772="Sharing","POWER ISSUE",
N1772="Sites strategiques &amp; DataCenter","POWER ISSUE",
N1772="Exclu","Exclu",
N1772="SAT","TX ISSUE",
N1772="SPARE-ISSUE","SPARE-ISSUE",
N1772="Fiber CAmtel","TX ISSUE",
N1772="Fiber AOF","TX ISSUE",
N1772="Projet OCM (HUAWEI)","TRAVAUX-HUAWEI",
N1772="Projet OCM (NOKIA)","TRAVAUX -NOKIA",
N1772="ACCESS-ISSUE","ACCESS-ISSUE",
N1772="Projet OCM (ZTE, NOKIA, autres projets)","TRAVAUX OCM",
N1772="No root CAuse","No root cause",
N1772="ODU HS","TX ISSUE",
N1772="IP &amp; VLAN","TX ISSUE",
N1772="Warehouse HUAWEI","SPARE-ISSUE",
N1772="SPARE-HS","SPARE-ISSUE",
N1772="Power Telco","RAN ISSUE"
),"")</f>
        <v>No root cause</v>
      </c>
      <c r="N1772" s="29" t="s">
        <v>5652</v>
      </c>
      <c r="O1772" s="17" t="str" cm="1">
        <f t="array" ref="O1772">IFERROR(_xlfn.IFS(
N1772="MPR ISSUE","ACTIVE",
N1772="BSS Hardware Issue","ACTIVE",
N1772="Sites strategiques, MLL, Pylone, etc.","PASSIVE",
N1772="AKTIVCO DEFAUT GE &amp; POWER Cabinet","PASSIVE",
N1772="AKTIVCO Coupure ENEO &amp; Baisse de tension","PASSIVE",
N1772="Coupure ENEO &amp; Baisse de tension","PASSIVE",
N1772="Defaut GE &amp; POWER Cabinet","PASSIVE",
N1772="Sharing","PASSIVE",
N1772="Sites strategiques &amp; DataCenter","PASSIVE",
N1772="Exclu","Exclu",
N1772="SAT","ACTIVE",
N1772="SPARE-ISSUE","SPARE-ISSUE",
N1772="Fiber CAmtel","ACTIVE",
N1772="Fiber AOF","ACTIVE",
N1772="Projet OCM (HUAWEI)","PLANNED WORKS",
N1772="Projet OCM (NOKIA)","PLANNED WORKS",
N1772="ACCESS-ISSUE","ACCESS-ISSUE",
N1772="Projet OCM (ZTE, NOKIA, autres projets)","PLANNED WORKS",
N1772="No root CAuse","No root cause",
N1772="ODU HS","ACTIVE",
N1772="IP &amp; VLAN","ACTIVE",
N1772="Warehouse HUAWEI","SPARE-ISSUE",
N1772="SPARE-HS","SPARE-ISSUE",
N1772="Power Telco","ACTIVE"
),"")</f>
        <v>No root cause</v>
      </c>
      <c r="P1772" s="59">
        <v>0</v>
      </c>
      <c r="Q1772" s="59">
        <v>0</v>
      </c>
      <c r="R1772" s="59">
        <v>0</v>
      </c>
      <c r="S1772" s="59">
        <v>0</v>
      </c>
      <c r="T1772" s="59">
        <v>0</v>
      </c>
      <c r="U1772" s="59">
        <v>0</v>
      </c>
      <c r="V1772" s="14"/>
      <c r="W1772" s="14"/>
      <c r="X1772" s="14"/>
      <c r="Y1772" s="14"/>
      <c r="Z1772" s="14"/>
      <c r="AA1772" s="31" t="s">
        <v>16</v>
      </c>
      <c r="AB1772" s="31" t="s">
        <v>16</v>
      </c>
      <c r="AC1772" s="7" t="s">
        <v>16</v>
      </c>
      <c r="AD1772" s="3"/>
      <c r="AE1772" s="3" t="s">
        <v>16</v>
      </c>
      <c r="AF1772" s="7" t="s">
        <v>16</v>
      </c>
      <c r="AG1772" s="32" t="s">
        <v>16</v>
      </c>
      <c r="AH1772" s="32" t="s">
        <v>16</v>
      </c>
      <c r="AI1772" s="32" t="s">
        <v>16</v>
      </c>
      <c r="AJ1772" s="32" t="s">
        <v>16</v>
      </c>
      <c r="AK1772" s="32" t="s">
        <v>16</v>
      </c>
      <c r="AL1772" s="32" t="s">
        <v>16</v>
      </c>
      <c r="AM1772" s="32" t="s">
        <v>16</v>
      </c>
      <c r="AN1772" s="9" t="s">
        <v>16</v>
      </c>
      <c r="AO1772" s="9" t="s">
        <v>16</v>
      </c>
      <c r="AP1772" s="9" t="s">
        <v>16</v>
      </c>
      <c r="AQ1772" s="14"/>
      <c r="AR1772" s="14"/>
    </row>
    <row r="1773" spans="1:44" s="9" customFormat="1" hidden="1" x14ac:dyDescent="0.3">
      <c r="A1773" s="1" t="s">
        <v>2468</v>
      </c>
      <c r="B1773" s="51" t="s">
        <v>2469</v>
      </c>
      <c r="C1773" s="51" t="s">
        <v>22</v>
      </c>
      <c r="D1773" s="51" t="s">
        <v>23</v>
      </c>
      <c r="E1773" s="56" t="s">
        <v>32</v>
      </c>
      <c r="F1773" s="51" t="s">
        <v>33</v>
      </c>
      <c r="G1773" s="22" t="s">
        <v>5896</v>
      </c>
      <c r="H1773" s="22" t="str">
        <f>_xlfn.XLOOKUP(B1773,[1]SITE!$B:$B,[1]SITE!$CK:$CK,"")</f>
        <v>Operationnel</v>
      </c>
      <c r="I1773" s="22"/>
      <c r="J1773" s="22" t="str">
        <f>_xlfn.XLOOKUP(B1773,[1]SITE!$B:$B,[1]SITE!$I:$I,"")</f>
        <v>No impact</v>
      </c>
      <c r="K1773" s="30"/>
      <c r="L1773" s="15" t="str" cm="1">
        <f t="array" ref="L1773">IFERROR(_xlfn.IFS(
N1773="MPR ISSUE","PDH",
N1773="BSS Hardware Issue","BSS",
N1773="Sites strategiques, MLL, Pylone, etc.","ENVTECH",
N1773="AKTIVCO DEFAUT GE &amp; POWER Cabinet","AKTIVCO",
N1773="AKTIVCO Coupure ENEO &amp; Baisse de tension","AKTIVCO GRID ONLY",
N1773="Coupure ENEO &amp; Baisse de tension","IHS GRID ONLY",
N1773="Defaut GE &amp; POWER Cabinet","IHS",
N1773="Sharing","Partners",
N1773="Sites strategiques &amp; DataCenter","SST &amp; DC",
N1773="Exclu","Exclu",
N1773="SAT","SAT",
N1773="SPARE-ISSUE","SPARE-ISSUE",
N1773="Fiber CAmtel","TRANS_FO_CAMTEL",
N1773="Fiber AOF","Fiber AOF",
N1773="Projet OCM (HUAWEI)","TRAVAUX-HUAWEI",
N1773="Projet OCM (NOKIA)","TRAVAUX-NOKIA",
N1773="ACCESS-ISSUE","ACCESS-ISSUE",
N1773="Projet OCM (ZTE, NOKIA, autres projets)","TRAVAUX OCM",
N1773="No root CAuse","No root cause",
N1773="ODU HS","PDH",
N1773="IP &amp; VLAN","PDH",
N1773="Warehouse HUAWEI","SPARE-ISSUE",
N1773="SPARE-HS","SPARE-ISSUE",
N1773="Power Telco","BSS"
),"")</f>
        <v>No root cause</v>
      </c>
      <c r="M1773" s="16" t="str" cm="1">
        <f t="array" ref="M1773">IFERROR(_xlfn.IFS(
N1773="MPR ISSUE","TX ISSUE",
N1773="BSS Hardware Issue","RAN ISSUE",
N1773="Sites strategiques, MLL, Pylone, etc.","ENVTECH",
N1773="AKTIVCO DEFAUT GE &amp; POWER Cabinet","POWER ISSUE",
N1773="AKTIVCO Coupure ENEO &amp; Baisse de tension","POWER ISSUE",
N1773="Coupure ENEO &amp; Baisse de tension","POWER ISSUE",
N1773="Defaut GE &amp; POWER Cabinet","POWER ISSUE",
N1773="Sharing","POWER ISSUE",
N1773="Sites strategiques &amp; DataCenter","POWER ISSUE",
N1773="Exclu","Exclu",
N1773="SAT","TX ISSUE",
N1773="SPARE-ISSUE","SPARE-ISSUE",
N1773="Fiber CAmtel","TX ISSUE",
N1773="Fiber AOF","TX ISSUE",
N1773="Projet OCM (HUAWEI)","TRAVAUX-HUAWEI",
N1773="Projet OCM (NOKIA)","TRAVAUX -NOKIA",
N1773="ACCESS-ISSUE","ACCESS-ISSUE",
N1773="Projet OCM (ZTE, NOKIA, autres projets)","TRAVAUX OCM",
N1773="No root CAuse","No root cause",
N1773="ODU HS","TX ISSUE",
N1773="IP &amp; VLAN","TX ISSUE",
N1773="Warehouse HUAWEI","SPARE-ISSUE",
N1773="SPARE-HS","SPARE-ISSUE",
N1773="Power Telco","RAN ISSUE"
),"")</f>
        <v>No root cause</v>
      </c>
      <c r="N1773" s="29" t="s">
        <v>5652</v>
      </c>
      <c r="O1773" s="17" t="str" cm="1">
        <f t="array" ref="O1773">IFERROR(_xlfn.IFS(
N1773="MPR ISSUE","ACTIVE",
N1773="BSS Hardware Issue","ACTIVE",
N1773="Sites strategiques, MLL, Pylone, etc.","PASSIVE",
N1773="AKTIVCO DEFAUT GE &amp; POWER Cabinet","PASSIVE",
N1773="AKTIVCO Coupure ENEO &amp; Baisse de tension","PASSIVE",
N1773="Coupure ENEO &amp; Baisse de tension","PASSIVE",
N1773="Defaut GE &amp; POWER Cabinet","PASSIVE",
N1773="Sharing","PASSIVE",
N1773="Sites strategiques &amp; DataCenter","PASSIVE",
N1773="Exclu","Exclu",
N1773="SAT","ACTIVE",
N1773="SPARE-ISSUE","SPARE-ISSUE",
N1773="Fiber CAmtel","ACTIVE",
N1773="Fiber AOF","ACTIVE",
N1773="Projet OCM (HUAWEI)","PLANNED WORKS",
N1773="Projet OCM (NOKIA)","PLANNED WORKS",
N1773="ACCESS-ISSUE","ACCESS-ISSUE",
N1773="Projet OCM (ZTE, NOKIA, autres projets)","PLANNED WORKS",
N1773="No root CAuse","No root cause",
N1773="ODU HS","ACTIVE",
N1773="IP &amp; VLAN","ACTIVE",
N1773="Warehouse HUAWEI","SPARE-ISSUE",
N1773="SPARE-HS","SPARE-ISSUE",
N1773="Power Telco","ACTIVE"
),"")</f>
        <v>No root cause</v>
      </c>
      <c r="P1773" s="59">
        <v>0</v>
      </c>
      <c r="Q1773" s="59">
        <v>0</v>
      </c>
      <c r="R1773" s="59">
        <v>0</v>
      </c>
      <c r="S1773" s="59">
        <v>0</v>
      </c>
      <c r="T1773" s="59">
        <v>14.823232971780627</v>
      </c>
      <c r="U1773" s="59">
        <v>0</v>
      </c>
      <c r="V1773" s="14"/>
      <c r="W1773" s="14"/>
      <c r="X1773" s="14"/>
      <c r="Y1773" s="14"/>
      <c r="Z1773" s="14"/>
      <c r="AA1773" s="31" t="s">
        <v>16</v>
      </c>
      <c r="AB1773" s="31" t="s">
        <v>16</v>
      </c>
      <c r="AC1773" s="7" t="s">
        <v>16</v>
      </c>
      <c r="AD1773" s="3"/>
      <c r="AE1773" s="3" t="s">
        <v>16</v>
      </c>
      <c r="AF1773" s="7" t="s">
        <v>16</v>
      </c>
      <c r="AG1773" s="32" t="s">
        <v>16</v>
      </c>
      <c r="AH1773" s="32" t="s">
        <v>16</v>
      </c>
      <c r="AI1773" s="32" t="s">
        <v>16</v>
      </c>
      <c r="AJ1773" s="32" t="s">
        <v>16</v>
      </c>
      <c r="AK1773" s="32" t="s">
        <v>16</v>
      </c>
      <c r="AL1773" s="32" t="s">
        <v>16</v>
      </c>
      <c r="AM1773" s="32" t="s">
        <v>16</v>
      </c>
      <c r="AN1773" s="9" t="s">
        <v>16</v>
      </c>
      <c r="AO1773" s="9" t="s">
        <v>16</v>
      </c>
      <c r="AP1773" s="9" t="s">
        <v>16</v>
      </c>
      <c r="AQ1773" s="14"/>
      <c r="AR1773" s="14"/>
    </row>
    <row r="1774" spans="1:44" s="9" customFormat="1" hidden="1" x14ac:dyDescent="0.3">
      <c r="A1774" s="1" t="s">
        <v>3178</v>
      </c>
      <c r="B1774" s="51" t="s">
        <v>3179</v>
      </c>
      <c r="C1774" s="51" t="s">
        <v>11</v>
      </c>
      <c r="D1774" s="51" t="s">
        <v>758</v>
      </c>
      <c r="E1774" s="56" t="s">
        <v>38</v>
      </c>
      <c r="F1774" s="51" t="s">
        <v>39</v>
      </c>
      <c r="G1774" s="22" t="s">
        <v>5896</v>
      </c>
      <c r="H1774" s="22" t="str">
        <f>_xlfn.XLOOKUP(B1774,[1]SITE!$B:$B,[1]SITE!$CK:$CK,"")</f>
        <v>Operationnel</v>
      </c>
      <c r="I1774" s="22"/>
      <c r="J1774" s="22" t="str">
        <f>_xlfn.XLOOKUP(B1774,[1]SITE!$B:$B,[1]SITE!$I:$I,"")</f>
        <v>No impact</v>
      </c>
      <c r="K1774" s="30"/>
      <c r="L1774" s="15" t="str" cm="1">
        <f t="array" ref="L1774">IFERROR(_xlfn.IFS(
N1774="MPR ISSUE","PDH",
N1774="BSS Hardware Issue","BSS",
N1774="Sites strategiques, MLL, Pylone, etc.","ENVTECH",
N1774="AKTIVCO DEFAUT GE &amp; POWER Cabinet","AKTIVCO",
N1774="AKTIVCO Coupure ENEO &amp; Baisse de tension","AKTIVCO GRID ONLY",
N1774="Coupure ENEO &amp; Baisse de tension","IHS GRID ONLY",
N1774="Defaut GE &amp; POWER Cabinet","IHS",
N1774="Sharing","Partners",
N1774="Sites strategiques &amp; DataCenter","SST &amp; DC",
N1774="Exclu","Exclu",
N1774="SAT","SAT",
N1774="SPARE-ISSUE","SPARE-ISSUE",
N1774="Fiber CAmtel","TRANS_FO_CAMTEL",
N1774="Fiber AOF","Fiber AOF",
N1774="Projet OCM (HUAWEI)","TRAVAUX-HUAWEI",
N1774="Projet OCM (NOKIA)","TRAVAUX-NOKIA",
N1774="ACCESS-ISSUE","ACCESS-ISSUE",
N1774="Projet OCM (ZTE, NOKIA, autres projets)","TRAVAUX OCM",
N1774="No root CAuse","No root cause",
N1774="ODU HS","PDH",
N1774="IP &amp; VLAN","PDH",
N1774="Warehouse HUAWEI","SPARE-ISSUE",
N1774="SPARE-HS","SPARE-ISSUE",
N1774="Power Telco","BSS"
),"")</f>
        <v>No root cause</v>
      </c>
      <c r="M1774" s="16" t="str" cm="1">
        <f t="array" ref="M1774">IFERROR(_xlfn.IFS(
N1774="MPR ISSUE","TX ISSUE",
N1774="BSS Hardware Issue","RAN ISSUE",
N1774="Sites strategiques, MLL, Pylone, etc.","ENVTECH",
N1774="AKTIVCO DEFAUT GE &amp; POWER Cabinet","POWER ISSUE",
N1774="AKTIVCO Coupure ENEO &amp; Baisse de tension","POWER ISSUE",
N1774="Coupure ENEO &amp; Baisse de tension","POWER ISSUE",
N1774="Defaut GE &amp; POWER Cabinet","POWER ISSUE",
N1774="Sharing","POWER ISSUE",
N1774="Sites strategiques &amp; DataCenter","POWER ISSUE",
N1774="Exclu","Exclu",
N1774="SAT","TX ISSUE",
N1774="SPARE-ISSUE","SPARE-ISSUE",
N1774="Fiber CAmtel","TX ISSUE",
N1774="Fiber AOF","TX ISSUE",
N1774="Projet OCM (HUAWEI)","TRAVAUX-HUAWEI",
N1774="Projet OCM (NOKIA)","TRAVAUX -NOKIA",
N1774="ACCESS-ISSUE","ACCESS-ISSUE",
N1774="Projet OCM (ZTE, NOKIA, autres projets)","TRAVAUX OCM",
N1774="No root CAuse","No root cause",
N1774="ODU HS","TX ISSUE",
N1774="IP &amp; VLAN","TX ISSUE",
N1774="Warehouse HUAWEI","SPARE-ISSUE",
N1774="SPARE-HS","SPARE-ISSUE",
N1774="Power Telco","RAN ISSUE"
),"")</f>
        <v>No root cause</v>
      </c>
      <c r="N1774" s="29" t="s">
        <v>5652</v>
      </c>
      <c r="O1774" s="17" t="str" cm="1">
        <f t="array" ref="O1774">IFERROR(_xlfn.IFS(
N1774="MPR ISSUE","ACTIVE",
N1774="BSS Hardware Issue","ACTIVE",
N1774="Sites strategiques, MLL, Pylone, etc.","PASSIVE",
N1774="AKTIVCO DEFAUT GE &amp; POWER Cabinet","PASSIVE",
N1774="AKTIVCO Coupure ENEO &amp; Baisse de tension","PASSIVE",
N1774="Coupure ENEO &amp; Baisse de tension","PASSIVE",
N1774="Defaut GE &amp; POWER Cabinet","PASSIVE",
N1774="Sharing","PASSIVE",
N1774="Sites strategiques &amp; DataCenter","PASSIVE",
N1774="Exclu","Exclu",
N1774="SAT","ACTIVE",
N1774="SPARE-ISSUE","SPARE-ISSUE",
N1774="Fiber CAmtel","ACTIVE",
N1774="Fiber AOF","ACTIVE",
N1774="Projet OCM (HUAWEI)","PLANNED WORKS",
N1774="Projet OCM (NOKIA)","PLANNED WORKS",
N1774="ACCESS-ISSUE","ACCESS-ISSUE",
N1774="Projet OCM (ZTE, NOKIA, autres projets)","PLANNED WORKS",
N1774="No root CAuse","No root cause",
N1774="ODU HS","ACTIVE",
N1774="IP &amp; VLAN","ACTIVE",
N1774="Warehouse HUAWEI","SPARE-ISSUE",
N1774="SPARE-HS","SPARE-ISSUE",
N1774="Power Telco","ACTIVE"
),"")</f>
        <v>No root cause</v>
      </c>
      <c r="P1774" s="59">
        <v>0</v>
      </c>
      <c r="Q1774" s="59">
        <v>0</v>
      </c>
      <c r="R1774" s="59">
        <v>0</v>
      </c>
      <c r="S1774" s="59">
        <v>10.826124394677441</v>
      </c>
      <c r="T1774" s="59">
        <v>0</v>
      </c>
      <c r="U1774" s="59">
        <v>0</v>
      </c>
      <c r="V1774" s="14"/>
      <c r="W1774" s="14"/>
      <c r="X1774" s="14"/>
      <c r="Y1774" s="14"/>
      <c r="Z1774" s="14"/>
      <c r="AA1774" s="31" t="s">
        <v>16</v>
      </c>
      <c r="AB1774" s="31" t="s">
        <v>16</v>
      </c>
      <c r="AC1774" s="7" t="s">
        <v>16</v>
      </c>
      <c r="AD1774" s="3"/>
      <c r="AE1774" s="3" t="s">
        <v>16</v>
      </c>
      <c r="AF1774" s="7" t="s">
        <v>16</v>
      </c>
      <c r="AG1774" s="32" t="s">
        <v>16</v>
      </c>
      <c r="AH1774" s="32" t="s">
        <v>16</v>
      </c>
      <c r="AI1774" s="32" t="s">
        <v>16</v>
      </c>
      <c r="AJ1774" s="32" t="s">
        <v>16</v>
      </c>
      <c r="AK1774" s="32" t="s">
        <v>16</v>
      </c>
      <c r="AL1774" s="32" t="s">
        <v>16</v>
      </c>
      <c r="AM1774" s="32" t="s">
        <v>16</v>
      </c>
      <c r="AN1774" s="9" t="s">
        <v>16</v>
      </c>
      <c r="AO1774" s="9" t="s">
        <v>16</v>
      </c>
      <c r="AP1774" s="9" t="s">
        <v>16</v>
      </c>
      <c r="AQ1774" s="14"/>
      <c r="AR1774" s="14"/>
    </row>
    <row r="1775" spans="1:44" s="9" customFormat="1" hidden="1" x14ac:dyDescent="0.3">
      <c r="A1775" s="1" t="s">
        <v>2451</v>
      </c>
      <c r="B1775" s="51" t="s">
        <v>2452</v>
      </c>
      <c r="C1775" s="51" t="s">
        <v>22</v>
      </c>
      <c r="D1775" s="51" t="s">
        <v>37</v>
      </c>
      <c r="E1775" s="56" t="s">
        <v>32</v>
      </c>
      <c r="F1775" s="51" t="s">
        <v>33</v>
      </c>
      <c r="G1775" s="22" t="s">
        <v>5896</v>
      </c>
      <c r="H1775" s="22" t="str">
        <f>_xlfn.XLOOKUP(B1775,[1]SITE!$B:$B,[1]SITE!$CK:$CK,"")</f>
        <v>Operationnel</v>
      </c>
      <c r="I1775" s="22"/>
      <c r="J1775" s="22" t="str">
        <f>_xlfn.XLOOKUP(B1775,[1]SITE!$B:$B,[1]SITE!$I:$I,"")</f>
        <v>No impact</v>
      </c>
      <c r="K1775" s="30"/>
      <c r="L1775" s="15" t="str" cm="1">
        <f t="array" ref="L1775">IFERROR(_xlfn.IFS(
N1775="MPR ISSUE","PDH",
N1775="BSS Hardware Issue","BSS",
N1775="Sites strategiques, MLL, Pylone, etc.","ENVTECH",
N1775="AKTIVCO DEFAUT GE &amp; POWER Cabinet","AKTIVCO",
N1775="AKTIVCO Coupure ENEO &amp; Baisse de tension","AKTIVCO GRID ONLY",
N1775="Coupure ENEO &amp; Baisse de tension","IHS GRID ONLY",
N1775="Defaut GE &amp; POWER Cabinet","IHS",
N1775="Sharing","Partners",
N1775="Sites strategiques &amp; DataCenter","SST &amp; DC",
N1775="Exclu","Exclu",
N1775="SAT","SAT",
N1775="SPARE-ISSUE","SPARE-ISSUE",
N1775="Fiber CAmtel","TRANS_FO_CAMTEL",
N1775="Fiber AOF","Fiber AOF",
N1775="Projet OCM (HUAWEI)","TRAVAUX-HUAWEI",
N1775="Projet OCM (NOKIA)","TRAVAUX-NOKIA",
N1775="ACCESS-ISSUE","ACCESS-ISSUE",
N1775="Projet OCM (ZTE, NOKIA, autres projets)","TRAVAUX OCM",
N1775="No root CAuse","No root cause",
N1775="ODU HS","PDH",
N1775="IP &amp; VLAN","PDH",
N1775="Warehouse HUAWEI","SPARE-ISSUE",
N1775="SPARE-HS","SPARE-ISSUE",
N1775="Power Telco","BSS"
),"")</f>
        <v>No root cause</v>
      </c>
      <c r="M1775" s="16" t="str" cm="1">
        <f t="array" ref="M1775">IFERROR(_xlfn.IFS(
N1775="MPR ISSUE","TX ISSUE",
N1775="BSS Hardware Issue","RAN ISSUE",
N1775="Sites strategiques, MLL, Pylone, etc.","ENVTECH",
N1775="AKTIVCO DEFAUT GE &amp; POWER Cabinet","POWER ISSUE",
N1775="AKTIVCO Coupure ENEO &amp; Baisse de tension","POWER ISSUE",
N1775="Coupure ENEO &amp; Baisse de tension","POWER ISSUE",
N1775="Defaut GE &amp; POWER Cabinet","POWER ISSUE",
N1775="Sharing","POWER ISSUE",
N1775="Sites strategiques &amp; DataCenter","POWER ISSUE",
N1775="Exclu","Exclu",
N1775="SAT","TX ISSUE",
N1775="SPARE-ISSUE","SPARE-ISSUE",
N1775="Fiber CAmtel","TX ISSUE",
N1775="Fiber AOF","TX ISSUE",
N1775="Projet OCM (HUAWEI)","TRAVAUX-HUAWEI",
N1775="Projet OCM (NOKIA)","TRAVAUX -NOKIA",
N1775="ACCESS-ISSUE","ACCESS-ISSUE",
N1775="Projet OCM (ZTE, NOKIA, autres projets)","TRAVAUX OCM",
N1775="No root CAuse","No root cause",
N1775="ODU HS","TX ISSUE",
N1775="IP &amp; VLAN","TX ISSUE",
N1775="Warehouse HUAWEI","SPARE-ISSUE",
N1775="SPARE-HS","SPARE-ISSUE",
N1775="Power Telco","RAN ISSUE"
),"")</f>
        <v>No root cause</v>
      </c>
      <c r="N1775" s="29" t="s">
        <v>5652</v>
      </c>
      <c r="O1775" s="17" t="str" cm="1">
        <f t="array" ref="O1775">IFERROR(_xlfn.IFS(
N1775="MPR ISSUE","ACTIVE",
N1775="BSS Hardware Issue","ACTIVE",
N1775="Sites strategiques, MLL, Pylone, etc.","PASSIVE",
N1775="AKTIVCO DEFAUT GE &amp; POWER Cabinet","PASSIVE",
N1775="AKTIVCO Coupure ENEO &amp; Baisse de tension","PASSIVE",
N1775="Coupure ENEO &amp; Baisse de tension","PASSIVE",
N1775="Defaut GE &amp; POWER Cabinet","PASSIVE",
N1775="Sharing","PASSIVE",
N1775="Sites strategiques &amp; DataCenter","PASSIVE",
N1775="Exclu","Exclu",
N1775="SAT","ACTIVE",
N1775="SPARE-ISSUE","SPARE-ISSUE",
N1775="Fiber CAmtel","ACTIVE",
N1775="Fiber AOF","ACTIVE",
N1775="Projet OCM (HUAWEI)","PLANNED WORKS",
N1775="Projet OCM (NOKIA)","PLANNED WORKS",
N1775="ACCESS-ISSUE","ACCESS-ISSUE",
N1775="Projet OCM (ZTE, NOKIA, autres projets)","PLANNED WORKS",
N1775="No root CAuse","No root cause",
N1775="ODU HS","ACTIVE",
N1775="IP &amp; VLAN","ACTIVE",
N1775="Warehouse HUAWEI","SPARE-ISSUE",
N1775="SPARE-HS","SPARE-ISSUE",
N1775="Power Telco","ACTIVE"
),"")</f>
        <v>No root cause</v>
      </c>
      <c r="P1775" s="59">
        <v>0</v>
      </c>
      <c r="Q1775" s="59">
        <v>0</v>
      </c>
      <c r="R1775" s="59">
        <v>0</v>
      </c>
      <c r="S1775" s="59">
        <v>0</v>
      </c>
      <c r="T1775" s="59">
        <v>0</v>
      </c>
      <c r="U1775" s="59">
        <v>0</v>
      </c>
      <c r="V1775" s="14"/>
      <c r="W1775" s="14"/>
      <c r="X1775" s="14"/>
      <c r="Y1775" s="14"/>
      <c r="Z1775" s="14"/>
      <c r="AA1775" s="31" t="s">
        <v>16</v>
      </c>
      <c r="AB1775" s="31" t="s">
        <v>16</v>
      </c>
      <c r="AC1775" s="7" t="s">
        <v>16</v>
      </c>
      <c r="AD1775" s="3"/>
      <c r="AE1775" s="3" t="s">
        <v>16</v>
      </c>
      <c r="AF1775" s="7" t="s">
        <v>16</v>
      </c>
      <c r="AG1775" s="32" t="s">
        <v>16</v>
      </c>
      <c r="AH1775" s="32" t="s">
        <v>16</v>
      </c>
      <c r="AI1775" s="32" t="s">
        <v>16</v>
      </c>
      <c r="AJ1775" s="32" t="s">
        <v>16</v>
      </c>
      <c r="AK1775" s="32" t="s">
        <v>16</v>
      </c>
      <c r="AL1775" s="32" t="s">
        <v>16</v>
      </c>
      <c r="AM1775" s="32" t="s">
        <v>16</v>
      </c>
      <c r="AN1775" s="9" t="s">
        <v>16</v>
      </c>
      <c r="AO1775" s="9" t="s">
        <v>16</v>
      </c>
      <c r="AP1775" s="9" t="s">
        <v>16</v>
      </c>
      <c r="AQ1775" s="14"/>
      <c r="AR1775" s="14"/>
    </row>
    <row r="1776" spans="1:44" s="9" customFormat="1" hidden="1" x14ac:dyDescent="0.3">
      <c r="A1776" s="1" t="s">
        <v>4677</v>
      </c>
      <c r="B1776" s="1" t="s">
        <v>4678</v>
      </c>
      <c r="C1776" s="1" t="s">
        <v>22</v>
      </c>
      <c r="D1776" s="1" t="s">
        <v>37</v>
      </c>
      <c r="E1776" s="56" t="s">
        <v>103</v>
      </c>
      <c r="F1776" s="1" t="s">
        <v>300</v>
      </c>
      <c r="G1776" s="49" t="s">
        <v>5897</v>
      </c>
      <c r="H1776" s="22" t="str">
        <f>_xlfn.XLOOKUP(B1776,[1]SITE!$B:$B,[1]SITE!$CK:$CK,"")</f>
        <v>Operationnel</v>
      </c>
      <c r="I1776" s="22"/>
      <c r="J1776" s="22" t="str">
        <f>_xlfn.XLOOKUP(B1776,[1]SITE!$B:$B,[1]SITE!$I:$I,"")</f>
        <v>No impact</v>
      </c>
      <c r="K1776" s="30"/>
      <c r="L1776" s="15" t="str" cm="1">
        <f t="array" ref="L1776">IFERROR(_xlfn.IFS(
N1776="MPR ISSUE","PDH",
N1776="BSS Hardware Issue","BSS",
N1776="Sites strategiques, MLL, Pylone, etc.","ENVTECH",
N1776="AKTIVCO DEFAUT GE &amp; POWER Cabinet","AKTIVCO",
N1776="AKTIVCO Coupure ENEO &amp; Baisse de tension","AKTIVCO GRID ONLY",
N1776="Coupure ENEO &amp; Baisse de tension","IHS GRID ONLY",
N1776="Defaut GE &amp; POWER Cabinet","IHS",
N1776="Sharing","Partners",
N1776="Sites strategiques &amp; DataCenter","SST &amp; DC",
N1776="Exclu","Exclu",
N1776="SAT","SAT",
N1776="SPARE-ISSUE","SPARE-ISSUE",
N1776="Fiber CAmtel","TRANS_FO_CAMTEL",
N1776="Fiber AOF","Fiber AOF",
N1776="Projet OCM (HUAWEI)","TRAVAUX-HUAWEI",
N1776="Projet OCM (NOKIA)","TRAVAUX-NOKIA",
N1776="ACCESS-ISSUE","ACCESS-ISSUE",
N1776="Projet OCM (ZTE, NOKIA, autres projets)","TRAVAUX OCM",
N1776="No root CAuse","No root cause",
N1776="ODU HS","PDH",
N1776="IP &amp; VLAN","PDH",
N1776="Warehouse HUAWEI","SPARE-ISSUE",
N1776="SPARE-HS","SPARE-ISSUE",
N1776="Power Telco","BSS"
),"")</f>
        <v>No root cause</v>
      </c>
      <c r="M1776" s="16" t="str" cm="1">
        <f t="array" ref="M1776">IFERROR(_xlfn.IFS(
N1776="MPR ISSUE","TX ISSUE",
N1776="BSS Hardware Issue","RAN ISSUE",
N1776="Sites strategiques, MLL, Pylone, etc.","ENVTECH",
N1776="AKTIVCO DEFAUT GE &amp; POWER Cabinet","POWER ISSUE",
N1776="AKTIVCO Coupure ENEO &amp; Baisse de tension","POWER ISSUE",
N1776="Coupure ENEO &amp; Baisse de tension","POWER ISSUE",
N1776="Defaut GE &amp; POWER Cabinet","POWER ISSUE",
N1776="Sharing","POWER ISSUE",
N1776="Sites strategiques &amp; DataCenter","POWER ISSUE",
N1776="Exclu","Exclu",
N1776="SAT","TX ISSUE",
N1776="SPARE-ISSUE","SPARE-ISSUE",
N1776="Fiber CAmtel","TX ISSUE",
N1776="Fiber AOF","TX ISSUE",
N1776="Projet OCM (HUAWEI)","TRAVAUX-HUAWEI",
N1776="Projet OCM (NOKIA)","TRAVAUX -NOKIA",
N1776="ACCESS-ISSUE","ACCESS-ISSUE",
N1776="Projet OCM (ZTE, NOKIA, autres projets)","TRAVAUX OCM",
N1776="No root CAuse","No root cause",
N1776="ODU HS","TX ISSUE",
N1776="IP &amp; VLAN","TX ISSUE",
N1776="Warehouse HUAWEI","SPARE-ISSUE",
N1776="SPARE-HS","SPARE-ISSUE",
N1776="Power Telco","RAN ISSUE"
),"")</f>
        <v>No root cause</v>
      </c>
      <c r="N1776" s="29" t="s">
        <v>5652</v>
      </c>
      <c r="O1776" s="17" t="str" cm="1">
        <f t="array" ref="O1776">IFERROR(_xlfn.IFS(
N1776="MPR ISSUE","ACTIVE",
N1776="BSS Hardware Issue","ACTIVE",
N1776="Sites strategiques, MLL, Pylone, etc.","PASSIVE",
N1776="AKTIVCO DEFAUT GE &amp; POWER Cabinet","PASSIVE",
N1776="AKTIVCO Coupure ENEO &amp; Baisse de tension","PASSIVE",
N1776="Coupure ENEO &amp; Baisse de tension","PASSIVE",
N1776="Defaut GE &amp; POWER Cabinet","PASSIVE",
N1776="Sharing","PASSIVE",
N1776="Sites strategiques &amp; DataCenter","PASSIVE",
N1776="Exclu","Exclu",
N1776="SAT","ACTIVE",
N1776="SPARE-ISSUE","SPARE-ISSUE",
N1776="Fiber CAmtel","ACTIVE",
N1776="Fiber AOF","ACTIVE",
N1776="Projet OCM (HUAWEI)","PLANNED WORKS",
N1776="Projet OCM (NOKIA)","PLANNED WORKS",
N1776="ACCESS-ISSUE","ACCESS-ISSUE",
N1776="Projet OCM (ZTE, NOKIA, autres projets)","PLANNED WORKS",
N1776="No root CAuse","No root cause",
N1776="ODU HS","ACTIVE",
N1776="IP &amp; VLAN","ACTIVE",
N1776="Warehouse HUAWEI","SPARE-ISSUE",
N1776="SPARE-HS","SPARE-ISSUE",
N1776="Power Telco","ACTIVE"
),"")</f>
        <v>No root cause</v>
      </c>
      <c r="P1776" s="59">
        <v>0</v>
      </c>
      <c r="Q1776" s="59">
        <v>0</v>
      </c>
      <c r="R1776" s="59">
        <v>0</v>
      </c>
      <c r="S1776" s="59">
        <v>0</v>
      </c>
      <c r="T1776" s="59">
        <v>0</v>
      </c>
      <c r="U1776" s="59">
        <v>0</v>
      </c>
      <c r="V1776" s="14"/>
      <c r="W1776" s="14"/>
      <c r="X1776" s="14"/>
      <c r="Y1776" s="14"/>
      <c r="Z1776" s="14"/>
      <c r="AA1776" s="31" t="s">
        <v>16</v>
      </c>
      <c r="AB1776" s="31" t="s">
        <v>16</v>
      </c>
      <c r="AC1776" s="7" t="s">
        <v>16</v>
      </c>
      <c r="AD1776" s="3"/>
      <c r="AE1776" s="3" t="s">
        <v>16</v>
      </c>
      <c r="AF1776" s="7" t="s">
        <v>16</v>
      </c>
      <c r="AG1776" s="32" t="s">
        <v>16</v>
      </c>
      <c r="AH1776" s="32" t="s">
        <v>16</v>
      </c>
      <c r="AI1776" s="32" t="s">
        <v>16</v>
      </c>
      <c r="AJ1776" s="32" t="s">
        <v>16</v>
      </c>
      <c r="AK1776" s="32" t="s">
        <v>16</v>
      </c>
      <c r="AL1776" s="32" t="s">
        <v>16</v>
      </c>
      <c r="AM1776" s="32" t="s">
        <v>16</v>
      </c>
      <c r="AN1776" s="9" t="s">
        <v>16</v>
      </c>
      <c r="AO1776" s="9" t="s">
        <v>16</v>
      </c>
      <c r="AP1776" s="9" t="s">
        <v>16</v>
      </c>
      <c r="AQ1776" s="14"/>
      <c r="AR1776" s="14"/>
    </row>
    <row r="1777" spans="1:44" s="9" customFormat="1" hidden="1" x14ac:dyDescent="0.3">
      <c r="A1777" s="1" t="s">
        <v>1895</v>
      </c>
      <c r="B1777" s="51" t="s">
        <v>1896</v>
      </c>
      <c r="C1777" s="1"/>
      <c r="D1777" s="51"/>
      <c r="E1777" s="56" t="s">
        <v>227</v>
      </c>
      <c r="F1777" s="51" t="s">
        <v>490</v>
      </c>
      <c r="G1777" s="22" t="s">
        <v>5896</v>
      </c>
      <c r="H1777" s="22" t="str">
        <f>_xlfn.XLOOKUP(B1777,[1]SITE!$B:$B,[1]SITE!$CK:$CK,"")</f>
        <v>Operationnel</v>
      </c>
      <c r="I1777" s="22"/>
      <c r="J1777" s="22" t="str">
        <f>_xlfn.XLOOKUP(B1777,[1]SITE!$B:$B,[1]SITE!$I:$I,"")</f>
        <v>No impact</v>
      </c>
      <c r="K1777" s="30"/>
      <c r="L1777" s="15" t="str" cm="1">
        <f t="array" ref="L1777">IFERROR(_xlfn.IFS(
N1777="MPR ISSUE","PDH",
N1777="BSS Hardware Issue","BSS",
N1777="Sites strategiques, MLL, Pylone, etc.","ENVTECH",
N1777="AKTIVCO DEFAUT GE &amp; POWER Cabinet","AKTIVCO",
N1777="AKTIVCO Coupure ENEO &amp; Baisse de tension","AKTIVCO GRID ONLY",
N1777="Coupure ENEO &amp; Baisse de tension","IHS GRID ONLY",
N1777="Defaut GE &amp; POWER Cabinet","IHS",
N1777="Sharing","Partners",
N1777="Sites strategiques &amp; DataCenter","SST &amp; DC",
N1777="Exclu","Exclu",
N1777="SAT","SAT",
N1777="SPARE-ISSUE","SPARE-ISSUE",
N1777="Fiber CAmtel","TRANS_FO_CAMTEL",
N1777="Fiber AOF","Fiber AOF",
N1777="Projet OCM (HUAWEI)","TRAVAUX-HUAWEI",
N1777="Projet OCM (NOKIA)","TRAVAUX-NOKIA",
N1777="ACCESS-ISSUE","ACCESS-ISSUE",
N1777="Projet OCM (ZTE, NOKIA, autres projets)","TRAVAUX OCM",
N1777="No root CAuse","No root cause",
N1777="ODU HS","PDH",
N1777="IP &amp; VLAN","PDH",
N1777="Warehouse HUAWEI","SPARE-ISSUE",
N1777="SPARE-HS","SPARE-ISSUE",
N1777="Power Telco","BSS"
),"")</f>
        <v>No root cause</v>
      </c>
      <c r="M1777" s="16" t="str" cm="1">
        <f t="array" ref="M1777">IFERROR(_xlfn.IFS(
N1777="MPR ISSUE","TX ISSUE",
N1777="BSS Hardware Issue","RAN ISSUE",
N1777="Sites strategiques, MLL, Pylone, etc.","ENVTECH",
N1777="AKTIVCO DEFAUT GE &amp; POWER Cabinet","POWER ISSUE",
N1777="AKTIVCO Coupure ENEO &amp; Baisse de tension","POWER ISSUE",
N1777="Coupure ENEO &amp; Baisse de tension","POWER ISSUE",
N1777="Defaut GE &amp; POWER Cabinet","POWER ISSUE",
N1777="Sharing","POWER ISSUE",
N1777="Sites strategiques &amp; DataCenter","POWER ISSUE",
N1777="Exclu","Exclu",
N1777="SAT","TX ISSUE",
N1777="SPARE-ISSUE","SPARE-ISSUE",
N1777="Fiber CAmtel","TX ISSUE",
N1777="Fiber AOF","TX ISSUE",
N1777="Projet OCM (HUAWEI)","TRAVAUX-HUAWEI",
N1777="Projet OCM (NOKIA)","TRAVAUX -NOKIA",
N1777="ACCESS-ISSUE","ACCESS-ISSUE",
N1777="Projet OCM (ZTE, NOKIA, autres projets)","TRAVAUX OCM",
N1777="No root CAuse","No root cause",
N1777="ODU HS","TX ISSUE",
N1777="IP &amp; VLAN","TX ISSUE",
N1777="Warehouse HUAWEI","SPARE-ISSUE",
N1777="SPARE-HS","SPARE-ISSUE",
N1777="Power Telco","RAN ISSUE"
),"")</f>
        <v>No root cause</v>
      </c>
      <c r="N1777" s="29" t="s">
        <v>5652</v>
      </c>
      <c r="O1777" s="17" t="str" cm="1">
        <f t="array" ref="O1777">IFERROR(_xlfn.IFS(
N1777="MPR ISSUE","ACTIVE",
N1777="BSS Hardware Issue","ACTIVE",
N1777="Sites strategiques, MLL, Pylone, etc.","PASSIVE",
N1777="AKTIVCO DEFAUT GE &amp; POWER Cabinet","PASSIVE",
N1777="AKTIVCO Coupure ENEO &amp; Baisse de tension","PASSIVE",
N1777="Coupure ENEO &amp; Baisse de tension","PASSIVE",
N1777="Defaut GE &amp; POWER Cabinet","PASSIVE",
N1777="Sharing","PASSIVE",
N1777="Sites strategiques &amp; DataCenter","PASSIVE",
N1777="Exclu","Exclu",
N1777="SAT","ACTIVE",
N1777="SPARE-ISSUE","SPARE-ISSUE",
N1777="Fiber CAmtel","ACTIVE",
N1777="Fiber AOF","ACTIVE",
N1777="Projet OCM (HUAWEI)","PLANNED WORKS",
N1777="Projet OCM (NOKIA)","PLANNED WORKS",
N1777="ACCESS-ISSUE","ACCESS-ISSUE",
N1777="Projet OCM (ZTE, NOKIA, autres projets)","PLANNED WORKS",
N1777="No root CAuse","No root cause",
N1777="ODU HS","ACTIVE",
N1777="IP &amp; VLAN","ACTIVE",
N1777="Warehouse HUAWEI","SPARE-ISSUE",
N1777="SPARE-HS","SPARE-ISSUE",
N1777="Power Telco","ACTIVE"
),"")</f>
        <v>No root cause</v>
      </c>
      <c r="P1777" s="59">
        <v>0</v>
      </c>
      <c r="Q1777" s="59">
        <v>0</v>
      </c>
      <c r="R1777" s="59">
        <v>0</v>
      </c>
      <c r="S1777" s="59">
        <v>0</v>
      </c>
      <c r="T1777" s="59">
        <v>0</v>
      </c>
      <c r="U1777" s="59">
        <v>0</v>
      </c>
      <c r="V1777" s="14"/>
      <c r="W1777" s="14"/>
      <c r="X1777" s="14"/>
      <c r="Y1777" s="14"/>
      <c r="Z1777" s="14"/>
      <c r="AA1777" s="31" t="s">
        <v>16</v>
      </c>
      <c r="AB1777" s="31" t="s">
        <v>16</v>
      </c>
      <c r="AC1777" s="7" t="s">
        <v>16</v>
      </c>
      <c r="AD1777" s="3"/>
      <c r="AE1777" s="3" t="s">
        <v>16</v>
      </c>
      <c r="AF1777" s="7" t="s">
        <v>16</v>
      </c>
      <c r="AG1777" s="32" t="s">
        <v>16</v>
      </c>
      <c r="AH1777" s="32" t="s">
        <v>16</v>
      </c>
      <c r="AI1777" s="32" t="s">
        <v>16</v>
      </c>
      <c r="AJ1777" s="32" t="s">
        <v>16</v>
      </c>
      <c r="AK1777" s="32" t="s">
        <v>16</v>
      </c>
      <c r="AL1777" s="32" t="s">
        <v>16</v>
      </c>
      <c r="AM1777" s="32" t="s">
        <v>16</v>
      </c>
      <c r="AN1777" s="9" t="s">
        <v>16</v>
      </c>
      <c r="AO1777" s="9" t="s">
        <v>16</v>
      </c>
      <c r="AP1777" s="9" t="s">
        <v>16</v>
      </c>
      <c r="AQ1777" s="14"/>
      <c r="AR1777" s="14"/>
    </row>
    <row r="1778" spans="1:44" s="9" customFormat="1" hidden="1" x14ac:dyDescent="0.3">
      <c r="A1778" s="1" t="s">
        <v>4756</v>
      </c>
      <c r="B1778" s="51" t="s">
        <v>4757</v>
      </c>
      <c r="C1778" s="1"/>
      <c r="D1778" s="51"/>
      <c r="E1778" s="56" t="s">
        <v>32</v>
      </c>
      <c r="F1778" s="51" t="s">
        <v>33</v>
      </c>
      <c r="G1778" s="22" t="s">
        <v>5896</v>
      </c>
      <c r="H1778" s="22" t="str">
        <f>_xlfn.XLOOKUP(B1778,[1]SITE!$B:$B,[1]SITE!$CK:$CK,"")</f>
        <v>Operationnel</v>
      </c>
      <c r="I1778" s="22"/>
      <c r="J1778" s="22" t="str">
        <f>_xlfn.XLOOKUP(B1778,[1]SITE!$B:$B,[1]SITE!$I:$I,"")</f>
        <v>No impact</v>
      </c>
      <c r="K1778" s="30"/>
      <c r="L1778" s="15" t="str" cm="1">
        <f t="array" ref="L1778">IFERROR(_xlfn.IFS(
N1778="MPR ISSUE","PDH",
N1778="BSS Hardware Issue","BSS",
N1778="Sites strategiques, MLL, Pylone, etc.","ENVTECH",
N1778="AKTIVCO DEFAUT GE &amp; POWER Cabinet","AKTIVCO",
N1778="AKTIVCO Coupure ENEO &amp; Baisse de tension","AKTIVCO GRID ONLY",
N1778="Coupure ENEO &amp; Baisse de tension","IHS GRID ONLY",
N1778="Defaut GE &amp; POWER Cabinet","IHS",
N1778="Sharing","Partners",
N1778="Sites strategiques &amp; DataCenter","SST &amp; DC",
N1778="Exclu","Exclu",
N1778="SAT","SAT",
N1778="SPARE-ISSUE","SPARE-ISSUE",
N1778="Fiber CAmtel","TRANS_FO_CAMTEL",
N1778="Fiber AOF","Fiber AOF",
N1778="Projet OCM (HUAWEI)","TRAVAUX-HUAWEI",
N1778="Projet OCM (NOKIA)","TRAVAUX-NOKIA",
N1778="ACCESS-ISSUE","ACCESS-ISSUE",
N1778="Projet OCM (ZTE, NOKIA, autres projets)","TRAVAUX OCM",
N1778="No root CAuse","No root cause",
N1778="ODU HS","PDH",
N1778="IP &amp; VLAN","PDH",
N1778="Warehouse HUAWEI","SPARE-ISSUE",
N1778="SPARE-HS","SPARE-ISSUE",
N1778="Power Telco","BSS"
),"")</f>
        <v>No root cause</v>
      </c>
      <c r="M1778" s="16" t="str" cm="1">
        <f t="array" ref="M1778">IFERROR(_xlfn.IFS(
N1778="MPR ISSUE","TX ISSUE",
N1778="BSS Hardware Issue","RAN ISSUE",
N1778="Sites strategiques, MLL, Pylone, etc.","ENVTECH",
N1778="AKTIVCO DEFAUT GE &amp; POWER Cabinet","POWER ISSUE",
N1778="AKTIVCO Coupure ENEO &amp; Baisse de tension","POWER ISSUE",
N1778="Coupure ENEO &amp; Baisse de tension","POWER ISSUE",
N1778="Defaut GE &amp; POWER Cabinet","POWER ISSUE",
N1778="Sharing","POWER ISSUE",
N1778="Sites strategiques &amp; DataCenter","POWER ISSUE",
N1778="Exclu","Exclu",
N1778="SAT","TX ISSUE",
N1778="SPARE-ISSUE","SPARE-ISSUE",
N1778="Fiber CAmtel","TX ISSUE",
N1778="Fiber AOF","TX ISSUE",
N1778="Projet OCM (HUAWEI)","TRAVAUX-HUAWEI",
N1778="Projet OCM (NOKIA)","TRAVAUX -NOKIA",
N1778="ACCESS-ISSUE","ACCESS-ISSUE",
N1778="Projet OCM (ZTE, NOKIA, autres projets)","TRAVAUX OCM",
N1778="No root CAuse","No root cause",
N1778="ODU HS","TX ISSUE",
N1778="IP &amp; VLAN","TX ISSUE",
N1778="Warehouse HUAWEI","SPARE-ISSUE",
N1778="SPARE-HS","SPARE-ISSUE",
N1778="Power Telco","RAN ISSUE"
),"")</f>
        <v>No root cause</v>
      </c>
      <c r="N1778" s="29" t="s">
        <v>5652</v>
      </c>
      <c r="O1778" s="17" t="str" cm="1">
        <f t="array" ref="O1778">IFERROR(_xlfn.IFS(
N1778="MPR ISSUE","ACTIVE",
N1778="BSS Hardware Issue","ACTIVE",
N1778="Sites strategiques, MLL, Pylone, etc.","PASSIVE",
N1778="AKTIVCO DEFAUT GE &amp; POWER Cabinet","PASSIVE",
N1778="AKTIVCO Coupure ENEO &amp; Baisse de tension","PASSIVE",
N1778="Coupure ENEO &amp; Baisse de tension","PASSIVE",
N1778="Defaut GE &amp; POWER Cabinet","PASSIVE",
N1778="Sharing","PASSIVE",
N1778="Sites strategiques &amp; DataCenter","PASSIVE",
N1778="Exclu","Exclu",
N1778="SAT","ACTIVE",
N1778="SPARE-ISSUE","SPARE-ISSUE",
N1778="Fiber CAmtel","ACTIVE",
N1778="Fiber AOF","ACTIVE",
N1778="Projet OCM (HUAWEI)","PLANNED WORKS",
N1778="Projet OCM (NOKIA)","PLANNED WORKS",
N1778="ACCESS-ISSUE","ACCESS-ISSUE",
N1778="Projet OCM (ZTE, NOKIA, autres projets)","PLANNED WORKS",
N1778="No root CAuse","No root cause",
N1778="ODU HS","ACTIVE",
N1778="IP &amp; VLAN","ACTIVE",
N1778="Warehouse HUAWEI","SPARE-ISSUE",
N1778="SPARE-HS","SPARE-ISSUE",
N1778="Power Telco","ACTIVE"
),"")</f>
        <v>No root cause</v>
      </c>
      <c r="P1778" s="59">
        <v>0</v>
      </c>
      <c r="Q1778" s="59">
        <v>0</v>
      </c>
      <c r="R1778" s="59">
        <v>0</v>
      </c>
      <c r="S1778" s="59">
        <v>0</v>
      </c>
      <c r="T1778" s="59">
        <v>0</v>
      </c>
      <c r="U1778" s="59">
        <v>0</v>
      </c>
      <c r="V1778" s="14"/>
      <c r="W1778" s="14"/>
      <c r="X1778" s="14"/>
      <c r="Y1778" s="14"/>
      <c r="Z1778" s="14"/>
      <c r="AA1778" s="31" t="s">
        <v>16</v>
      </c>
      <c r="AB1778" s="31" t="s">
        <v>16</v>
      </c>
      <c r="AC1778" s="7" t="s">
        <v>16</v>
      </c>
      <c r="AD1778" s="3"/>
      <c r="AE1778" s="3" t="s">
        <v>16</v>
      </c>
      <c r="AF1778" s="7" t="s">
        <v>16</v>
      </c>
      <c r="AG1778" s="32" t="s">
        <v>16</v>
      </c>
      <c r="AH1778" s="32" t="s">
        <v>16</v>
      </c>
      <c r="AI1778" s="32" t="s">
        <v>16</v>
      </c>
      <c r="AJ1778" s="32" t="s">
        <v>16</v>
      </c>
      <c r="AK1778" s="32" t="s">
        <v>16</v>
      </c>
      <c r="AL1778" s="32" t="s">
        <v>16</v>
      </c>
      <c r="AM1778" s="32" t="s">
        <v>16</v>
      </c>
      <c r="AN1778" s="9" t="s">
        <v>16</v>
      </c>
      <c r="AO1778" s="9" t="s">
        <v>16</v>
      </c>
      <c r="AP1778" s="9" t="s">
        <v>16</v>
      </c>
      <c r="AQ1778" s="14"/>
      <c r="AR1778" s="14"/>
    </row>
    <row r="1779" spans="1:44" s="9" customFormat="1" hidden="1" x14ac:dyDescent="0.3">
      <c r="A1779" s="1" t="s">
        <v>3318</v>
      </c>
      <c r="B1779" s="51" t="s">
        <v>3319</v>
      </c>
      <c r="C1779" s="51" t="s">
        <v>11</v>
      </c>
      <c r="D1779" s="51" t="s">
        <v>12</v>
      </c>
      <c r="E1779" s="56" t="s">
        <v>32</v>
      </c>
      <c r="F1779" s="51" t="s">
        <v>33</v>
      </c>
      <c r="G1779" s="22" t="s">
        <v>5896</v>
      </c>
      <c r="H1779" s="22" t="str">
        <f>_xlfn.XLOOKUP(B1779,[1]SITE!$B:$B,[1]SITE!$CK:$CK,"")</f>
        <v>Operationnel</v>
      </c>
      <c r="I1779" s="22"/>
      <c r="J1779" s="22" t="str">
        <f>_xlfn.XLOOKUP(B1779,[1]SITE!$B:$B,[1]SITE!$I:$I,"")</f>
        <v>No impact</v>
      </c>
      <c r="K1779" s="30"/>
      <c r="L1779" s="15" t="str" cm="1">
        <f t="array" ref="L1779">IFERROR(_xlfn.IFS(
N1779="MPR ISSUE","PDH",
N1779="BSS Hardware Issue","BSS",
N1779="Sites strategiques, MLL, Pylone, etc.","ENVTECH",
N1779="AKTIVCO DEFAUT GE &amp; POWER Cabinet","AKTIVCO",
N1779="AKTIVCO Coupure ENEO &amp; Baisse de tension","AKTIVCO GRID ONLY",
N1779="Coupure ENEO &amp; Baisse de tension","IHS GRID ONLY",
N1779="Defaut GE &amp; POWER Cabinet","IHS",
N1779="Sharing","Partners",
N1779="Sites strategiques &amp; DataCenter","SST &amp; DC",
N1779="Exclu","Exclu",
N1779="SAT","SAT",
N1779="SPARE-ISSUE","SPARE-ISSUE",
N1779="Fiber CAmtel","TRANS_FO_CAMTEL",
N1779="Fiber AOF","Fiber AOF",
N1779="Projet OCM (HUAWEI)","TRAVAUX-HUAWEI",
N1779="Projet OCM (NOKIA)","TRAVAUX-NOKIA",
N1779="ACCESS-ISSUE","ACCESS-ISSUE",
N1779="Projet OCM (ZTE, NOKIA, autres projets)","TRAVAUX OCM",
N1779="No root CAuse","No root cause",
N1779="ODU HS","PDH",
N1779="IP &amp; VLAN","PDH",
N1779="Warehouse HUAWEI","SPARE-ISSUE",
N1779="SPARE-HS","SPARE-ISSUE",
N1779="Power Telco","BSS"
),"")</f>
        <v>No root cause</v>
      </c>
      <c r="M1779" s="16" t="str" cm="1">
        <f t="array" ref="M1779">IFERROR(_xlfn.IFS(
N1779="MPR ISSUE","TX ISSUE",
N1779="BSS Hardware Issue","RAN ISSUE",
N1779="Sites strategiques, MLL, Pylone, etc.","ENVTECH",
N1779="AKTIVCO DEFAUT GE &amp; POWER Cabinet","POWER ISSUE",
N1779="AKTIVCO Coupure ENEO &amp; Baisse de tension","POWER ISSUE",
N1779="Coupure ENEO &amp; Baisse de tension","POWER ISSUE",
N1779="Defaut GE &amp; POWER Cabinet","POWER ISSUE",
N1779="Sharing","POWER ISSUE",
N1779="Sites strategiques &amp; DataCenter","POWER ISSUE",
N1779="Exclu","Exclu",
N1779="SAT","TX ISSUE",
N1779="SPARE-ISSUE","SPARE-ISSUE",
N1779="Fiber CAmtel","TX ISSUE",
N1779="Fiber AOF","TX ISSUE",
N1779="Projet OCM (HUAWEI)","TRAVAUX-HUAWEI",
N1779="Projet OCM (NOKIA)","TRAVAUX -NOKIA",
N1779="ACCESS-ISSUE","ACCESS-ISSUE",
N1779="Projet OCM (ZTE, NOKIA, autres projets)","TRAVAUX OCM",
N1779="No root CAuse","No root cause",
N1779="ODU HS","TX ISSUE",
N1779="IP &amp; VLAN","TX ISSUE",
N1779="Warehouse HUAWEI","SPARE-ISSUE",
N1779="SPARE-HS","SPARE-ISSUE",
N1779="Power Telco","RAN ISSUE"
),"")</f>
        <v>No root cause</v>
      </c>
      <c r="N1779" s="29" t="s">
        <v>5652</v>
      </c>
      <c r="O1779" s="17" t="str" cm="1">
        <f t="array" ref="O1779">IFERROR(_xlfn.IFS(
N1779="MPR ISSUE","ACTIVE",
N1779="BSS Hardware Issue","ACTIVE",
N1779="Sites strategiques, MLL, Pylone, etc.","PASSIVE",
N1779="AKTIVCO DEFAUT GE &amp; POWER Cabinet","PASSIVE",
N1779="AKTIVCO Coupure ENEO &amp; Baisse de tension","PASSIVE",
N1779="Coupure ENEO &amp; Baisse de tension","PASSIVE",
N1779="Defaut GE &amp; POWER Cabinet","PASSIVE",
N1779="Sharing","PASSIVE",
N1779="Sites strategiques &amp; DataCenter","PASSIVE",
N1779="Exclu","Exclu",
N1779="SAT","ACTIVE",
N1779="SPARE-ISSUE","SPARE-ISSUE",
N1779="Fiber CAmtel","ACTIVE",
N1779="Fiber AOF","ACTIVE",
N1779="Projet OCM (HUAWEI)","PLANNED WORKS",
N1779="Projet OCM (NOKIA)","PLANNED WORKS",
N1779="ACCESS-ISSUE","ACCESS-ISSUE",
N1779="Projet OCM (ZTE, NOKIA, autres projets)","PLANNED WORKS",
N1779="No root CAuse","No root cause",
N1779="ODU HS","ACTIVE",
N1779="IP &amp; VLAN","ACTIVE",
N1779="Warehouse HUAWEI","SPARE-ISSUE",
N1779="SPARE-HS","SPARE-ISSUE",
N1779="Power Telco","ACTIVE"
),"")</f>
        <v>No root cause</v>
      </c>
      <c r="P1779" s="59">
        <v>0</v>
      </c>
      <c r="Q1779" s="59">
        <v>0</v>
      </c>
      <c r="R1779" s="59">
        <v>0</v>
      </c>
      <c r="S1779" s="59">
        <v>0</v>
      </c>
      <c r="T1779" s="59">
        <v>0</v>
      </c>
      <c r="U1779" s="59">
        <v>0</v>
      </c>
      <c r="V1779" s="14"/>
      <c r="W1779" s="14"/>
      <c r="X1779" s="14"/>
      <c r="Y1779" s="14"/>
      <c r="Z1779" s="14"/>
      <c r="AA1779" s="31" t="s">
        <v>16</v>
      </c>
      <c r="AB1779" s="31" t="s">
        <v>16</v>
      </c>
      <c r="AC1779" s="7" t="s">
        <v>16</v>
      </c>
      <c r="AD1779" s="3"/>
      <c r="AE1779" s="3" t="s">
        <v>16</v>
      </c>
      <c r="AF1779" s="7" t="s">
        <v>16</v>
      </c>
      <c r="AG1779" s="32" t="s">
        <v>16</v>
      </c>
      <c r="AH1779" s="32" t="s">
        <v>16</v>
      </c>
      <c r="AI1779" s="32" t="s">
        <v>16</v>
      </c>
      <c r="AJ1779" s="32" t="s">
        <v>16</v>
      </c>
      <c r="AK1779" s="32" t="s">
        <v>16</v>
      </c>
      <c r="AL1779" s="32" t="s">
        <v>16</v>
      </c>
      <c r="AM1779" s="32" t="s">
        <v>16</v>
      </c>
      <c r="AN1779" s="9" t="s">
        <v>16</v>
      </c>
      <c r="AO1779" s="9" t="s">
        <v>16</v>
      </c>
      <c r="AP1779" s="9" t="s">
        <v>16</v>
      </c>
      <c r="AQ1779" s="14"/>
      <c r="AR1779" s="14"/>
    </row>
    <row r="1780" spans="1:44" s="9" customFormat="1" hidden="1" x14ac:dyDescent="0.3">
      <c r="A1780" s="1" t="s">
        <v>3170</v>
      </c>
      <c r="B1780" s="51" t="s">
        <v>3171</v>
      </c>
      <c r="C1780" s="51" t="s">
        <v>11</v>
      </c>
      <c r="D1780" s="51" t="s">
        <v>12</v>
      </c>
      <c r="E1780" s="56" t="s">
        <v>32</v>
      </c>
      <c r="F1780" s="51" t="s">
        <v>33</v>
      </c>
      <c r="G1780" s="22" t="s">
        <v>5896</v>
      </c>
      <c r="H1780" s="22" t="str">
        <f>_xlfn.XLOOKUP(B1780,[1]SITE!$B:$B,[1]SITE!$CK:$CK,"")</f>
        <v>Operationnel</v>
      </c>
      <c r="I1780" s="22"/>
      <c r="J1780" s="22" t="str">
        <f>_xlfn.XLOOKUP(B1780,[1]SITE!$B:$B,[1]SITE!$I:$I,"")</f>
        <v>No impact</v>
      </c>
      <c r="K1780" s="30"/>
      <c r="L1780" s="15" t="str" cm="1">
        <f t="array" ref="L1780">IFERROR(_xlfn.IFS(
N1780="MPR ISSUE","PDH",
N1780="BSS Hardware Issue","BSS",
N1780="Sites strategiques, MLL, Pylone, etc.","ENVTECH",
N1780="AKTIVCO DEFAUT GE &amp; POWER Cabinet","AKTIVCO",
N1780="AKTIVCO Coupure ENEO &amp; Baisse de tension","AKTIVCO GRID ONLY",
N1780="Coupure ENEO &amp; Baisse de tension","IHS GRID ONLY",
N1780="Defaut GE &amp; POWER Cabinet","IHS",
N1780="Sharing","Partners",
N1780="Sites strategiques &amp; DataCenter","SST &amp; DC",
N1780="Exclu","Exclu",
N1780="SAT","SAT",
N1780="SPARE-ISSUE","SPARE-ISSUE",
N1780="Fiber CAmtel","TRANS_FO_CAMTEL",
N1780="Fiber AOF","Fiber AOF",
N1780="Projet OCM (HUAWEI)","TRAVAUX-HUAWEI",
N1780="Projet OCM (NOKIA)","TRAVAUX-NOKIA",
N1780="ACCESS-ISSUE","ACCESS-ISSUE",
N1780="Projet OCM (ZTE, NOKIA, autres projets)","TRAVAUX OCM",
N1780="No root CAuse","No root cause",
N1780="ODU HS","PDH",
N1780="IP &amp; VLAN","PDH",
N1780="Warehouse HUAWEI","SPARE-ISSUE",
N1780="SPARE-HS","SPARE-ISSUE",
N1780="Power Telco","BSS"
),"")</f>
        <v>No root cause</v>
      </c>
      <c r="M1780" s="16" t="str" cm="1">
        <f t="array" ref="M1780">IFERROR(_xlfn.IFS(
N1780="MPR ISSUE","TX ISSUE",
N1780="BSS Hardware Issue","RAN ISSUE",
N1780="Sites strategiques, MLL, Pylone, etc.","ENVTECH",
N1780="AKTIVCO DEFAUT GE &amp; POWER Cabinet","POWER ISSUE",
N1780="AKTIVCO Coupure ENEO &amp; Baisse de tension","POWER ISSUE",
N1780="Coupure ENEO &amp; Baisse de tension","POWER ISSUE",
N1780="Defaut GE &amp; POWER Cabinet","POWER ISSUE",
N1780="Sharing","POWER ISSUE",
N1780="Sites strategiques &amp; DataCenter","POWER ISSUE",
N1780="Exclu","Exclu",
N1780="SAT","TX ISSUE",
N1780="SPARE-ISSUE","SPARE-ISSUE",
N1780="Fiber CAmtel","TX ISSUE",
N1780="Fiber AOF","TX ISSUE",
N1780="Projet OCM (HUAWEI)","TRAVAUX-HUAWEI",
N1780="Projet OCM (NOKIA)","TRAVAUX -NOKIA",
N1780="ACCESS-ISSUE","ACCESS-ISSUE",
N1780="Projet OCM (ZTE, NOKIA, autres projets)","TRAVAUX OCM",
N1780="No root CAuse","No root cause",
N1780="ODU HS","TX ISSUE",
N1780="IP &amp; VLAN","TX ISSUE",
N1780="Warehouse HUAWEI","SPARE-ISSUE",
N1780="SPARE-HS","SPARE-ISSUE",
N1780="Power Telco","RAN ISSUE"
),"")</f>
        <v>No root cause</v>
      </c>
      <c r="N1780" s="29" t="s">
        <v>5652</v>
      </c>
      <c r="O1780" s="17" t="str" cm="1">
        <f t="array" ref="O1780">IFERROR(_xlfn.IFS(
N1780="MPR ISSUE","ACTIVE",
N1780="BSS Hardware Issue","ACTIVE",
N1780="Sites strategiques, MLL, Pylone, etc.","PASSIVE",
N1780="AKTIVCO DEFAUT GE &amp; POWER Cabinet","PASSIVE",
N1780="AKTIVCO Coupure ENEO &amp; Baisse de tension","PASSIVE",
N1780="Coupure ENEO &amp; Baisse de tension","PASSIVE",
N1780="Defaut GE &amp; POWER Cabinet","PASSIVE",
N1780="Sharing","PASSIVE",
N1780="Sites strategiques &amp; DataCenter","PASSIVE",
N1780="Exclu","Exclu",
N1780="SAT","ACTIVE",
N1780="SPARE-ISSUE","SPARE-ISSUE",
N1780="Fiber CAmtel","ACTIVE",
N1780="Fiber AOF","ACTIVE",
N1780="Projet OCM (HUAWEI)","PLANNED WORKS",
N1780="Projet OCM (NOKIA)","PLANNED WORKS",
N1780="ACCESS-ISSUE","ACCESS-ISSUE",
N1780="Projet OCM (ZTE, NOKIA, autres projets)","PLANNED WORKS",
N1780="No root CAuse","No root cause",
N1780="ODU HS","ACTIVE",
N1780="IP &amp; VLAN","ACTIVE",
N1780="Warehouse HUAWEI","SPARE-ISSUE",
N1780="SPARE-HS","SPARE-ISSUE",
N1780="Power Telco","ACTIVE"
),"")</f>
        <v>No root cause</v>
      </c>
      <c r="P1780" s="59">
        <v>0</v>
      </c>
      <c r="Q1780" s="59">
        <v>0</v>
      </c>
      <c r="R1780" s="59">
        <v>0</v>
      </c>
      <c r="S1780" s="59">
        <v>0</v>
      </c>
      <c r="T1780" s="59">
        <v>0</v>
      </c>
      <c r="U1780" s="59">
        <v>0</v>
      </c>
      <c r="V1780" s="14"/>
      <c r="W1780" s="14"/>
      <c r="X1780" s="14"/>
      <c r="Y1780" s="14"/>
      <c r="Z1780" s="14"/>
      <c r="AA1780" s="31" t="s">
        <v>16</v>
      </c>
      <c r="AB1780" s="31" t="s">
        <v>16</v>
      </c>
      <c r="AC1780" s="7" t="s">
        <v>16</v>
      </c>
      <c r="AD1780" s="3"/>
      <c r="AE1780" s="3" t="s">
        <v>16</v>
      </c>
      <c r="AF1780" s="7" t="s">
        <v>16</v>
      </c>
      <c r="AG1780" s="32" t="s">
        <v>16</v>
      </c>
      <c r="AH1780" s="32" t="s">
        <v>16</v>
      </c>
      <c r="AI1780" s="32" t="s">
        <v>16</v>
      </c>
      <c r="AJ1780" s="32" t="s">
        <v>16</v>
      </c>
      <c r="AK1780" s="32" t="s">
        <v>16</v>
      </c>
      <c r="AL1780" s="32" t="s">
        <v>16</v>
      </c>
      <c r="AM1780" s="32" t="s">
        <v>16</v>
      </c>
      <c r="AN1780" s="9" t="s">
        <v>16</v>
      </c>
      <c r="AO1780" s="9" t="s">
        <v>16</v>
      </c>
      <c r="AP1780" s="9" t="s">
        <v>16</v>
      </c>
      <c r="AQ1780" s="14"/>
      <c r="AR1780" s="14"/>
    </row>
    <row r="1781" spans="1:44" s="9" customFormat="1" hidden="1" x14ac:dyDescent="0.3">
      <c r="A1781" s="1" t="s">
        <v>4334</v>
      </c>
      <c r="B1781" s="51" t="s">
        <v>4335</v>
      </c>
      <c r="C1781" s="51" t="s">
        <v>11</v>
      </c>
      <c r="D1781" s="51" t="s">
        <v>12</v>
      </c>
      <c r="E1781" s="56" t="s">
        <v>32</v>
      </c>
      <c r="F1781" s="51" t="s">
        <v>33</v>
      </c>
      <c r="G1781" s="22" t="s">
        <v>5896</v>
      </c>
      <c r="H1781" s="22" t="str">
        <f>_xlfn.XLOOKUP(B1781,[1]SITE!$B:$B,[1]SITE!$CK:$CK,"")</f>
        <v>Operationnel</v>
      </c>
      <c r="I1781" s="22"/>
      <c r="J1781" s="22" t="str">
        <f>_xlfn.XLOOKUP(B1781,[1]SITE!$B:$B,[1]SITE!$I:$I,"")</f>
        <v>No impact</v>
      </c>
      <c r="K1781" s="30"/>
      <c r="L1781" s="15" t="str" cm="1">
        <f t="array" ref="L1781">IFERROR(_xlfn.IFS(
N1781="MPR ISSUE","PDH",
N1781="BSS Hardware Issue","BSS",
N1781="Sites strategiques, MLL, Pylone, etc.","ENVTECH",
N1781="AKTIVCO DEFAUT GE &amp; POWER Cabinet","AKTIVCO",
N1781="AKTIVCO Coupure ENEO &amp; Baisse de tension","AKTIVCO GRID ONLY",
N1781="Coupure ENEO &amp; Baisse de tension","IHS GRID ONLY",
N1781="Defaut GE &amp; POWER Cabinet","IHS",
N1781="Sharing","Partners",
N1781="Sites strategiques &amp; DataCenter","SST &amp; DC",
N1781="Exclu","Exclu",
N1781="SAT","SAT",
N1781="SPARE-ISSUE","SPARE-ISSUE",
N1781="Fiber CAmtel","TRANS_FO_CAMTEL",
N1781="Fiber AOF","Fiber AOF",
N1781="Projet OCM (HUAWEI)","TRAVAUX-HUAWEI",
N1781="Projet OCM (NOKIA)","TRAVAUX-NOKIA",
N1781="ACCESS-ISSUE","ACCESS-ISSUE",
N1781="Projet OCM (ZTE, NOKIA, autres projets)","TRAVAUX OCM",
N1781="No root CAuse","No root cause",
N1781="ODU HS","PDH",
N1781="IP &amp; VLAN","PDH",
N1781="Warehouse HUAWEI","SPARE-ISSUE",
N1781="SPARE-HS","SPARE-ISSUE",
N1781="Power Telco","BSS"
),"")</f>
        <v>No root cause</v>
      </c>
      <c r="M1781" s="16" t="str" cm="1">
        <f t="array" ref="M1781">IFERROR(_xlfn.IFS(
N1781="MPR ISSUE","TX ISSUE",
N1781="BSS Hardware Issue","RAN ISSUE",
N1781="Sites strategiques, MLL, Pylone, etc.","ENVTECH",
N1781="AKTIVCO DEFAUT GE &amp; POWER Cabinet","POWER ISSUE",
N1781="AKTIVCO Coupure ENEO &amp; Baisse de tension","POWER ISSUE",
N1781="Coupure ENEO &amp; Baisse de tension","POWER ISSUE",
N1781="Defaut GE &amp; POWER Cabinet","POWER ISSUE",
N1781="Sharing","POWER ISSUE",
N1781="Sites strategiques &amp; DataCenter","POWER ISSUE",
N1781="Exclu","Exclu",
N1781="SAT","TX ISSUE",
N1781="SPARE-ISSUE","SPARE-ISSUE",
N1781="Fiber CAmtel","TX ISSUE",
N1781="Fiber AOF","TX ISSUE",
N1781="Projet OCM (HUAWEI)","TRAVAUX-HUAWEI",
N1781="Projet OCM (NOKIA)","TRAVAUX -NOKIA",
N1781="ACCESS-ISSUE","ACCESS-ISSUE",
N1781="Projet OCM (ZTE, NOKIA, autres projets)","TRAVAUX OCM",
N1781="No root CAuse","No root cause",
N1781="ODU HS","TX ISSUE",
N1781="IP &amp; VLAN","TX ISSUE",
N1781="Warehouse HUAWEI","SPARE-ISSUE",
N1781="SPARE-HS","SPARE-ISSUE",
N1781="Power Telco","RAN ISSUE"
),"")</f>
        <v>No root cause</v>
      </c>
      <c r="N1781" s="29" t="s">
        <v>5652</v>
      </c>
      <c r="O1781" s="17" t="str" cm="1">
        <f t="array" ref="O1781">IFERROR(_xlfn.IFS(
N1781="MPR ISSUE","ACTIVE",
N1781="BSS Hardware Issue","ACTIVE",
N1781="Sites strategiques, MLL, Pylone, etc.","PASSIVE",
N1781="AKTIVCO DEFAUT GE &amp; POWER Cabinet","PASSIVE",
N1781="AKTIVCO Coupure ENEO &amp; Baisse de tension","PASSIVE",
N1781="Coupure ENEO &amp; Baisse de tension","PASSIVE",
N1781="Defaut GE &amp; POWER Cabinet","PASSIVE",
N1781="Sharing","PASSIVE",
N1781="Sites strategiques &amp; DataCenter","PASSIVE",
N1781="Exclu","Exclu",
N1781="SAT","ACTIVE",
N1781="SPARE-ISSUE","SPARE-ISSUE",
N1781="Fiber CAmtel","ACTIVE",
N1781="Fiber AOF","ACTIVE",
N1781="Projet OCM (HUAWEI)","PLANNED WORKS",
N1781="Projet OCM (NOKIA)","PLANNED WORKS",
N1781="ACCESS-ISSUE","ACCESS-ISSUE",
N1781="Projet OCM (ZTE, NOKIA, autres projets)","PLANNED WORKS",
N1781="No root CAuse","No root cause",
N1781="ODU HS","ACTIVE",
N1781="IP &amp; VLAN","ACTIVE",
N1781="Warehouse HUAWEI","SPARE-ISSUE",
N1781="SPARE-HS","SPARE-ISSUE",
N1781="Power Telco","ACTIVE"
),"")</f>
        <v>No root cause</v>
      </c>
      <c r="P1781" s="59">
        <v>0</v>
      </c>
      <c r="Q1781" s="59">
        <v>0</v>
      </c>
      <c r="R1781" s="59">
        <v>0</v>
      </c>
      <c r="S1781" s="59">
        <v>0</v>
      </c>
      <c r="T1781" s="59">
        <v>0</v>
      </c>
      <c r="U1781" s="59">
        <v>0</v>
      </c>
      <c r="V1781" s="14"/>
      <c r="W1781" s="14"/>
      <c r="X1781" s="14"/>
      <c r="Y1781" s="14"/>
      <c r="Z1781" s="14"/>
      <c r="AA1781" s="31" t="s">
        <v>16</v>
      </c>
      <c r="AB1781" s="31" t="s">
        <v>16</v>
      </c>
      <c r="AC1781" s="7" t="s">
        <v>16</v>
      </c>
      <c r="AD1781" s="3"/>
      <c r="AE1781" s="3" t="s">
        <v>16</v>
      </c>
      <c r="AF1781" s="7" t="s">
        <v>16</v>
      </c>
      <c r="AG1781" s="32" t="s">
        <v>16</v>
      </c>
      <c r="AH1781" s="32" t="s">
        <v>16</v>
      </c>
      <c r="AI1781" s="32" t="s">
        <v>16</v>
      </c>
      <c r="AJ1781" s="32" t="s">
        <v>16</v>
      </c>
      <c r="AK1781" s="32" t="s">
        <v>16</v>
      </c>
      <c r="AL1781" s="32" t="s">
        <v>16</v>
      </c>
      <c r="AM1781" s="32" t="s">
        <v>16</v>
      </c>
      <c r="AN1781" s="9" t="s">
        <v>16</v>
      </c>
      <c r="AO1781" s="9" t="s">
        <v>16</v>
      </c>
      <c r="AP1781" s="9" t="s">
        <v>16</v>
      </c>
      <c r="AQ1781" s="14"/>
      <c r="AR1781" s="14"/>
    </row>
    <row r="1782" spans="1:44" s="9" customFormat="1" hidden="1" x14ac:dyDescent="0.3">
      <c r="A1782" s="1" t="s">
        <v>4764</v>
      </c>
      <c r="B1782" s="51" t="s">
        <v>4765</v>
      </c>
      <c r="C1782" s="51" t="s">
        <v>11</v>
      </c>
      <c r="D1782" s="51" t="s">
        <v>12</v>
      </c>
      <c r="E1782" s="56" t="s">
        <v>32</v>
      </c>
      <c r="F1782" s="51" t="s">
        <v>33</v>
      </c>
      <c r="G1782" s="22" t="s">
        <v>5896</v>
      </c>
      <c r="H1782" s="22" t="str">
        <f>_xlfn.XLOOKUP(B1782,[1]SITE!$B:$B,[1]SITE!$CK:$CK,"")</f>
        <v>Operationnel</v>
      </c>
      <c r="I1782" s="22"/>
      <c r="J1782" s="22" t="str">
        <f>_xlfn.XLOOKUP(B1782,[1]SITE!$B:$B,[1]SITE!$I:$I,"")</f>
        <v>No impact</v>
      </c>
      <c r="K1782" s="30"/>
      <c r="L1782" s="15" t="str" cm="1">
        <f t="array" ref="L1782">IFERROR(_xlfn.IFS(
N1782="MPR ISSUE","PDH",
N1782="BSS Hardware Issue","BSS",
N1782="Sites strategiques, MLL, Pylone, etc.","ENVTECH",
N1782="AKTIVCO DEFAUT GE &amp; POWER Cabinet","AKTIVCO",
N1782="AKTIVCO Coupure ENEO &amp; Baisse de tension","AKTIVCO GRID ONLY",
N1782="Coupure ENEO &amp; Baisse de tension","IHS GRID ONLY",
N1782="Defaut GE &amp; POWER Cabinet","IHS",
N1782="Sharing","Partners",
N1782="Sites strategiques &amp; DataCenter","SST &amp; DC",
N1782="Exclu","Exclu",
N1782="SAT","SAT",
N1782="SPARE-ISSUE","SPARE-ISSUE",
N1782="Fiber CAmtel","TRANS_FO_CAMTEL",
N1782="Fiber AOF","Fiber AOF",
N1782="Projet OCM (HUAWEI)","TRAVAUX-HUAWEI",
N1782="Projet OCM (NOKIA)","TRAVAUX-NOKIA",
N1782="ACCESS-ISSUE","ACCESS-ISSUE",
N1782="Projet OCM (ZTE, NOKIA, autres projets)","TRAVAUX OCM",
N1782="No root CAuse","No root cause",
N1782="ODU HS","PDH",
N1782="IP &amp; VLAN","PDH",
N1782="Warehouse HUAWEI","SPARE-ISSUE",
N1782="SPARE-HS","SPARE-ISSUE",
N1782="Power Telco","BSS"
),"")</f>
        <v>No root cause</v>
      </c>
      <c r="M1782" s="16" t="str" cm="1">
        <f t="array" ref="M1782">IFERROR(_xlfn.IFS(
N1782="MPR ISSUE","TX ISSUE",
N1782="BSS Hardware Issue","RAN ISSUE",
N1782="Sites strategiques, MLL, Pylone, etc.","ENVTECH",
N1782="AKTIVCO DEFAUT GE &amp; POWER Cabinet","POWER ISSUE",
N1782="AKTIVCO Coupure ENEO &amp; Baisse de tension","POWER ISSUE",
N1782="Coupure ENEO &amp; Baisse de tension","POWER ISSUE",
N1782="Defaut GE &amp; POWER Cabinet","POWER ISSUE",
N1782="Sharing","POWER ISSUE",
N1782="Sites strategiques &amp; DataCenter","POWER ISSUE",
N1782="Exclu","Exclu",
N1782="SAT","TX ISSUE",
N1782="SPARE-ISSUE","SPARE-ISSUE",
N1782="Fiber CAmtel","TX ISSUE",
N1782="Fiber AOF","TX ISSUE",
N1782="Projet OCM (HUAWEI)","TRAVAUX-HUAWEI",
N1782="Projet OCM (NOKIA)","TRAVAUX -NOKIA",
N1782="ACCESS-ISSUE","ACCESS-ISSUE",
N1782="Projet OCM (ZTE, NOKIA, autres projets)","TRAVAUX OCM",
N1782="No root CAuse","No root cause",
N1782="ODU HS","TX ISSUE",
N1782="IP &amp; VLAN","TX ISSUE",
N1782="Warehouse HUAWEI","SPARE-ISSUE",
N1782="SPARE-HS","SPARE-ISSUE",
N1782="Power Telco","RAN ISSUE"
),"")</f>
        <v>No root cause</v>
      </c>
      <c r="N1782" s="29" t="s">
        <v>5652</v>
      </c>
      <c r="O1782" s="17" t="str" cm="1">
        <f t="array" ref="O1782">IFERROR(_xlfn.IFS(
N1782="MPR ISSUE","ACTIVE",
N1782="BSS Hardware Issue","ACTIVE",
N1782="Sites strategiques, MLL, Pylone, etc.","PASSIVE",
N1782="AKTIVCO DEFAUT GE &amp; POWER Cabinet","PASSIVE",
N1782="AKTIVCO Coupure ENEO &amp; Baisse de tension","PASSIVE",
N1782="Coupure ENEO &amp; Baisse de tension","PASSIVE",
N1782="Defaut GE &amp; POWER Cabinet","PASSIVE",
N1782="Sharing","PASSIVE",
N1782="Sites strategiques &amp; DataCenter","PASSIVE",
N1782="Exclu","Exclu",
N1782="SAT","ACTIVE",
N1782="SPARE-ISSUE","SPARE-ISSUE",
N1782="Fiber CAmtel","ACTIVE",
N1782="Fiber AOF","ACTIVE",
N1782="Projet OCM (HUAWEI)","PLANNED WORKS",
N1782="Projet OCM (NOKIA)","PLANNED WORKS",
N1782="ACCESS-ISSUE","ACCESS-ISSUE",
N1782="Projet OCM (ZTE, NOKIA, autres projets)","PLANNED WORKS",
N1782="No root CAuse","No root cause",
N1782="ODU HS","ACTIVE",
N1782="IP &amp; VLAN","ACTIVE",
N1782="Warehouse HUAWEI","SPARE-ISSUE",
N1782="SPARE-HS","SPARE-ISSUE",
N1782="Power Telco","ACTIVE"
),"")</f>
        <v>No root cause</v>
      </c>
      <c r="P1782" s="59">
        <v>0</v>
      </c>
      <c r="Q1782" s="59">
        <v>0</v>
      </c>
      <c r="R1782" s="59">
        <v>0</v>
      </c>
      <c r="S1782" s="59">
        <v>0</v>
      </c>
      <c r="T1782" s="59">
        <v>0</v>
      </c>
      <c r="U1782" s="59">
        <v>0</v>
      </c>
      <c r="V1782" s="14"/>
      <c r="W1782" s="14"/>
      <c r="X1782" s="14"/>
      <c r="Y1782" s="14"/>
      <c r="Z1782" s="14"/>
      <c r="AA1782" s="31" t="s">
        <v>16</v>
      </c>
      <c r="AB1782" s="31" t="s">
        <v>16</v>
      </c>
      <c r="AC1782" s="7" t="s">
        <v>16</v>
      </c>
      <c r="AD1782" s="3"/>
      <c r="AE1782" s="3" t="s">
        <v>16</v>
      </c>
      <c r="AF1782" s="7" t="s">
        <v>16</v>
      </c>
      <c r="AG1782" s="32" t="s">
        <v>16</v>
      </c>
      <c r="AH1782" s="32" t="s">
        <v>16</v>
      </c>
      <c r="AI1782" s="32" t="s">
        <v>16</v>
      </c>
      <c r="AJ1782" s="32" t="s">
        <v>16</v>
      </c>
      <c r="AK1782" s="32" t="s">
        <v>16</v>
      </c>
      <c r="AL1782" s="32" t="s">
        <v>16</v>
      </c>
      <c r="AM1782" s="32" t="s">
        <v>16</v>
      </c>
      <c r="AN1782" s="9" t="s">
        <v>16</v>
      </c>
      <c r="AO1782" s="9" t="s">
        <v>16</v>
      </c>
      <c r="AP1782" s="9" t="s">
        <v>16</v>
      </c>
      <c r="AQ1782" s="14"/>
      <c r="AR1782" s="14"/>
    </row>
    <row r="1783" spans="1:44" s="9" customFormat="1" hidden="1" x14ac:dyDescent="0.3">
      <c r="A1783" s="1" t="s">
        <v>1816</v>
      </c>
      <c r="B1783" s="51" t="s">
        <v>1817</v>
      </c>
      <c r="C1783" s="51" t="s">
        <v>11</v>
      </c>
      <c r="D1783" s="51" t="s">
        <v>12</v>
      </c>
      <c r="E1783" s="56" t="s">
        <v>103</v>
      </c>
      <c r="F1783" s="51" t="s">
        <v>1801</v>
      </c>
      <c r="G1783" s="49" t="s">
        <v>5897</v>
      </c>
      <c r="H1783" s="22" t="str">
        <f>_xlfn.XLOOKUP(B1783,[1]SITE!$B:$B,[1]SITE!$CK:$CK,"")</f>
        <v>EXCLU</v>
      </c>
      <c r="I1783" s="22"/>
      <c r="J1783" s="22" t="str">
        <f>_xlfn.XLOOKUP(B1783,[1]SITE!$B:$B,[1]SITE!$I:$I,"")</f>
        <v>No impact</v>
      </c>
      <c r="K1783" s="30"/>
      <c r="L1783" s="15" t="str" cm="1">
        <f t="array" ref="L1783">IFERROR(_xlfn.IFS(
N1783="MPR ISSUE","PDH",
N1783="BSS Hardware Issue","BSS",
N1783="Sites strategiques, MLL, Pylone, etc.","ENVTECH",
N1783="AKTIVCO DEFAUT GE &amp; POWER Cabinet","AKTIVCO",
N1783="AKTIVCO Coupure ENEO &amp; Baisse de tension","AKTIVCO GRID ONLY",
N1783="Coupure ENEO &amp; Baisse de tension","IHS GRID ONLY",
N1783="Defaut GE &amp; POWER Cabinet","IHS",
N1783="Sharing","Partners",
N1783="Sites strategiques &amp; DataCenter","SST &amp; DC",
N1783="Exclu","Exclu",
N1783="SAT","SAT",
N1783="SPARE-ISSUE","SPARE-ISSUE",
N1783="Fiber CAmtel","TRANS_FO_CAMTEL",
N1783="Fiber AOF","Fiber AOF",
N1783="Projet OCM (HUAWEI)","TRAVAUX-HUAWEI",
N1783="Projet OCM (NOKIA)","TRAVAUX-NOKIA",
N1783="ACCESS-ISSUE","ACCESS-ISSUE",
N1783="Projet OCM (ZTE, NOKIA, autres projets)","TRAVAUX OCM",
N1783="No root CAuse","No root cause",
N1783="ODU HS","PDH",
N1783="IP &amp; VLAN","PDH",
N1783="Warehouse HUAWEI","SPARE-ISSUE",
N1783="SPARE-HS","SPARE-ISSUE",
N1783="Power Telco","BSS"
),"")</f>
        <v>No root cause</v>
      </c>
      <c r="M1783" s="16" t="str" cm="1">
        <f t="array" ref="M1783">IFERROR(_xlfn.IFS(
N1783="MPR ISSUE","TX ISSUE",
N1783="BSS Hardware Issue","RAN ISSUE",
N1783="Sites strategiques, MLL, Pylone, etc.","ENVTECH",
N1783="AKTIVCO DEFAUT GE &amp; POWER Cabinet","POWER ISSUE",
N1783="AKTIVCO Coupure ENEO &amp; Baisse de tension","POWER ISSUE",
N1783="Coupure ENEO &amp; Baisse de tension","POWER ISSUE",
N1783="Defaut GE &amp; POWER Cabinet","POWER ISSUE",
N1783="Sharing","POWER ISSUE",
N1783="Sites strategiques &amp; DataCenter","POWER ISSUE",
N1783="Exclu","Exclu",
N1783="SAT","TX ISSUE",
N1783="SPARE-ISSUE","SPARE-ISSUE",
N1783="Fiber CAmtel","TX ISSUE",
N1783="Fiber AOF","TX ISSUE",
N1783="Projet OCM (HUAWEI)","TRAVAUX-HUAWEI",
N1783="Projet OCM (NOKIA)","TRAVAUX -NOKIA",
N1783="ACCESS-ISSUE","ACCESS-ISSUE",
N1783="Projet OCM (ZTE, NOKIA, autres projets)","TRAVAUX OCM",
N1783="No root CAuse","No root cause",
N1783="ODU HS","TX ISSUE",
N1783="IP &amp; VLAN","TX ISSUE",
N1783="Warehouse HUAWEI","SPARE-ISSUE",
N1783="SPARE-HS","SPARE-ISSUE",
N1783="Power Telco","RAN ISSUE"
),"")</f>
        <v>No root cause</v>
      </c>
      <c r="N1783" s="29" t="s">
        <v>5652</v>
      </c>
      <c r="O1783" s="17" t="str" cm="1">
        <f t="array" ref="O1783">IFERROR(_xlfn.IFS(
N1783="MPR ISSUE","ACTIVE",
N1783="BSS Hardware Issue","ACTIVE",
N1783="Sites strategiques, MLL, Pylone, etc.","PASSIVE",
N1783="AKTIVCO DEFAUT GE &amp; POWER Cabinet","PASSIVE",
N1783="AKTIVCO Coupure ENEO &amp; Baisse de tension","PASSIVE",
N1783="Coupure ENEO &amp; Baisse de tension","PASSIVE",
N1783="Defaut GE &amp; POWER Cabinet","PASSIVE",
N1783="Sharing","PASSIVE",
N1783="Sites strategiques &amp; DataCenter","PASSIVE",
N1783="Exclu","Exclu",
N1783="SAT","ACTIVE",
N1783="SPARE-ISSUE","SPARE-ISSUE",
N1783="Fiber CAmtel","ACTIVE",
N1783="Fiber AOF","ACTIVE",
N1783="Projet OCM (HUAWEI)","PLANNED WORKS",
N1783="Projet OCM (NOKIA)","PLANNED WORKS",
N1783="ACCESS-ISSUE","ACCESS-ISSUE",
N1783="Projet OCM (ZTE, NOKIA, autres projets)","PLANNED WORKS",
N1783="No root CAuse","No root cause",
N1783="ODU HS","ACTIVE",
N1783="IP &amp; VLAN","ACTIVE",
N1783="Warehouse HUAWEI","SPARE-ISSUE",
N1783="SPARE-HS","SPARE-ISSUE",
N1783="Power Telco","ACTIVE"
),"")</f>
        <v>No root cause</v>
      </c>
      <c r="P1783" s="59">
        <v>0</v>
      </c>
      <c r="Q1783" s="59">
        <v>0</v>
      </c>
      <c r="R1783" s="59">
        <v>9.8092930745677484E-4</v>
      </c>
      <c r="S1783" s="59">
        <v>1.5323542588740215</v>
      </c>
      <c r="T1783" s="59">
        <v>0</v>
      </c>
      <c r="U1783" s="59">
        <v>0</v>
      </c>
      <c r="V1783" s="14"/>
      <c r="W1783" s="14"/>
      <c r="X1783" s="14"/>
      <c r="Y1783" s="14"/>
      <c r="Z1783" s="14"/>
      <c r="AA1783" s="31" t="s">
        <v>16</v>
      </c>
      <c r="AB1783" s="31" t="s">
        <v>16</v>
      </c>
      <c r="AC1783" s="7" t="s">
        <v>16</v>
      </c>
      <c r="AD1783" s="3"/>
      <c r="AE1783" s="3" t="s">
        <v>16</v>
      </c>
      <c r="AF1783" s="7" t="s">
        <v>16</v>
      </c>
      <c r="AG1783" s="32" t="s">
        <v>16</v>
      </c>
      <c r="AH1783" s="32" t="s">
        <v>16</v>
      </c>
      <c r="AI1783" s="32" t="s">
        <v>16</v>
      </c>
      <c r="AJ1783" s="32" t="s">
        <v>16</v>
      </c>
      <c r="AK1783" s="32" t="s">
        <v>16</v>
      </c>
      <c r="AL1783" s="32" t="s">
        <v>16</v>
      </c>
      <c r="AM1783" s="32" t="s">
        <v>16</v>
      </c>
      <c r="AN1783" s="9" t="s">
        <v>16</v>
      </c>
      <c r="AO1783" s="9" t="s">
        <v>16</v>
      </c>
      <c r="AP1783" s="9" t="s">
        <v>16</v>
      </c>
      <c r="AQ1783" s="14"/>
      <c r="AR1783" s="14"/>
    </row>
    <row r="1784" spans="1:44" s="9" customFormat="1" hidden="1" x14ac:dyDescent="0.3">
      <c r="A1784" s="1" t="s">
        <v>1818</v>
      </c>
      <c r="B1784" s="51" t="s">
        <v>1819</v>
      </c>
      <c r="C1784" s="51" t="s">
        <v>11</v>
      </c>
      <c r="D1784" s="51" t="s">
        <v>12</v>
      </c>
      <c r="E1784" s="56" t="s">
        <v>103</v>
      </c>
      <c r="F1784" s="51" t="s">
        <v>1801</v>
      </c>
      <c r="G1784" s="49" t="s">
        <v>5897</v>
      </c>
      <c r="H1784" s="22" t="str">
        <f>_xlfn.XLOOKUP(B1784,[1]SITE!$B:$B,[1]SITE!$CK:$CK,"")</f>
        <v>EXCLU</v>
      </c>
      <c r="I1784" s="22"/>
      <c r="J1784" s="22" t="str">
        <f>_xlfn.XLOOKUP(B1784,[1]SITE!$B:$B,[1]SITE!$I:$I,"")</f>
        <v>No impact</v>
      </c>
      <c r="K1784" s="30"/>
      <c r="L1784" s="15" t="str" cm="1">
        <f t="array" ref="L1784">IFERROR(_xlfn.IFS(
N1784="MPR ISSUE","PDH",
N1784="BSS Hardware Issue","BSS",
N1784="Sites strategiques, MLL, Pylone, etc.","ENVTECH",
N1784="AKTIVCO DEFAUT GE &amp; POWER Cabinet","AKTIVCO",
N1784="AKTIVCO Coupure ENEO &amp; Baisse de tension","AKTIVCO GRID ONLY",
N1784="Coupure ENEO &amp; Baisse de tension","IHS GRID ONLY",
N1784="Defaut GE &amp; POWER Cabinet","IHS",
N1784="Sharing","Partners",
N1784="Sites strategiques &amp; DataCenter","SST &amp; DC",
N1784="Exclu","Exclu",
N1784="SAT","SAT",
N1784="SPARE-ISSUE","SPARE-ISSUE",
N1784="Fiber CAmtel","TRANS_FO_CAMTEL",
N1784="Fiber AOF","Fiber AOF",
N1784="Projet OCM (HUAWEI)","TRAVAUX-HUAWEI",
N1784="Projet OCM (NOKIA)","TRAVAUX-NOKIA",
N1784="ACCESS-ISSUE","ACCESS-ISSUE",
N1784="Projet OCM (ZTE, NOKIA, autres projets)","TRAVAUX OCM",
N1784="No root CAuse","No root cause",
N1784="ODU HS","PDH",
N1784="IP &amp; VLAN","PDH",
N1784="Warehouse HUAWEI","SPARE-ISSUE",
N1784="SPARE-HS","SPARE-ISSUE",
N1784="Power Telco","BSS"
),"")</f>
        <v>No root cause</v>
      </c>
      <c r="M1784" s="16" t="str" cm="1">
        <f t="array" ref="M1784">IFERROR(_xlfn.IFS(
N1784="MPR ISSUE","TX ISSUE",
N1784="BSS Hardware Issue","RAN ISSUE",
N1784="Sites strategiques, MLL, Pylone, etc.","ENVTECH",
N1784="AKTIVCO DEFAUT GE &amp; POWER Cabinet","POWER ISSUE",
N1784="AKTIVCO Coupure ENEO &amp; Baisse de tension","POWER ISSUE",
N1784="Coupure ENEO &amp; Baisse de tension","POWER ISSUE",
N1784="Defaut GE &amp; POWER Cabinet","POWER ISSUE",
N1784="Sharing","POWER ISSUE",
N1784="Sites strategiques &amp; DataCenter","POWER ISSUE",
N1784="Exclu","Exclu",
N1784="SAT","TX ISSUE",
N1784="SPARE-ISSUE","SPARE-ISSUE",
N1784="Fiber CAmtel","TX ISSUE",
N1784="Fiber AOF","TX ISSUE",
N1784="Projet OCM (HUAWEI)","TRAVAUX-HUAWEI",
N1784="Projet OCM (NOKIA)","TRAVAUX -NOKIA",
N1784="ACCESS-ISSUE","ACCESS-ISSUE",
N1784="Projet OCM (ZTE, NOKIA, autres projets)","TRAVAUX OCM",
N1784="No root CAuse","No root cause",
N1784="ODU HS","TX ISSUE",
N1784="IP &amp; VLAN","TX ISSUE",
N1784="Warehouse HUAWEI","SPARE-ISSUE",
N1784="SPARE-HS","SPARE-ISSUE",
N1784="Power Telco","RAN ISSUE"
),"")</f>
        <v>No root cause</v>
      </c>
      <c r="N1784" s="29" t="s">
        <v>5652</v>
      </c>
      <c r="O1784" s="17" t="str" cm="1">
        <f t="array" ref="O1784">IFERROR(_xlfn.IFS(
N1784="MPR ISSUE","ACTIVE",
N1784="BSS Hardware Issue","ACTIVE",
N1784="Sites strategiques, MLL, Pylone, etc.","PASSIVE",
N1784="AKTIVCO DEFAUT GE &amp; POWER Cabinet","PASSIVE",
N1784="AKTIVCO Coupure ENEO &amp; Baisse de tension","PASSIVE",
N1784="Coupure ENEO &amp; Baisse de tension","PASSIVE",
N1784="Defaut GE &amp; POWER Cabinet","PASSIVE",
N1784="Sharing","PASSIVE",
N1784="Sites strategiques &amp; DataCenter","PASSIVE",
N1784="Exclu","Exclu",
N1784="SAT","ACTIVE",
N1784="SPARE-ISSUE","SPARE-ISSUE",
N1784="Fiber CAmtel","ACTIVE",
N1784="Fiber AOF","ACTIVE",
N1784="Projet OCM (HUAWEI)","PLANNED WORKS",
N1784="Projet OCM (NOKIA)","PLANNED WORKS",
N1784="ACCESS-ISSUE","ACCESS-ISSUE",
N1784="Projet OCM (ZTE, NOKIA, autres projets)","PLANNED WORKS",
N1784="No root CAuse","No root cause",
N1784="ODU HS","ACTIVE",
N1784="IP &amp; VLAN","ACTIVE",
N1784="Warehouse HUAWEI","SPARE-ISSUE",
N1784="SPARE-HS","SPARE-ISSUE",
N1784="Power Telco","ACTIVE"
),"")</f>
        <v>No root cause</v>
      </c>
      <c r="P1784" s="59">
        <v>0</v>
      </c>
      <c r="Q1784" s="59">
        <v>0</v>
      </c>
      <c r="R1784" s="59">
        <v>5.3505234952187721E-4</v>
      </c>
      <c r="S1784" s="59">
        <v>0.65980872235206156</v>
      </c>
      <c r="T1784" s="59">
        <v>0</v>
      </c>
      <c r="U1784" s="59">
        <v>0</v>
      </c>
      <c r="V1784" s="14"/>
      <c r="W1784" s="14"/>
      <c r="X1784" s="14"/>
      <c r="Y1784" s="14"/>
      <c r="Z1784" s="14"/>
      <c r="AA1784" s="31" t="s">
        <v>16</v>
      </c>
      <c r="AB1784" s="31" t="s">
        <v>16</v>
      </c>
      <c r="AC1784" s="7" t="s">
        <v>16</v>
      </c>
      <c r="AD1784" s="3"/>
      <c r="AE1784" s="3" t="s">
        <v>16</v>
      </c>
      <c r="AF1784" s="7" t="s">
        <v>16</v>
      </c>
      <c r="AG1784" s="32" t="s">
        <v>16</v>
      </c>
      <c r="AH1784" s="32" t="s">
        <v>16</v>
      </c>
      <c r="AI1784" s="32" t="s">
        <v>16</v>
      </c>
      <c r="AJ1784" s="32" t="s">
        <v>16</v>
      </c>
      <c r="AK1784" s="32" t="s">
        <v>16</v>
      </c>
      <c r="AL1784" s="32" t="s">
        <v>16</v>
      </c>
      <c r="AM1784" s="32" t="s">
        <v>16</v>
      </c>
      <c r="AN1784" s="9" t="s">
        <v>16</v>
      </c>
      <c r="AO1784" s="9" t="s">
        <v>16</v>
      </c>
      <c r="AP1784" s="9" t="s">
        <v>16</v>
      </c>
      <c r="AQ1784" s="14"/>
      <c r="AR1784" s="14"/>
    </row>
    <row r="1785" spans="1:44" s="9" customFormat="1" hidden="1" x14ac:dyDescent="0.3">
      <c r="A1785" s="1" t="s">
        <v>2412</v>
      </c>
      <c r="B1785" s="51" t="s">
        <v>2413</v>
      </c>
      <c r="C1785" s="51" t="s">
        <v>22</v>
      </c>
      <c r="D1785" s="51" t="s">
        <v>37</v>
      </c>
      <c r="E1785" s="56" t="s">
        <v>32</v>
      </c>
      <c r="F1785" s="51" t="s">
        <v>33</v>
      </c>
      <c r="G1785" s="22" t="s">
        <v>5896</v>
      </c>
      <c r="H1785" s="22" t="str">
        <f>_xlfn.XLOOKUP(B1785,[1]SITE!$B:$B,[1]SITE!$CK:$CK,"")</f>
        <v>Operationnel</v>
      </c>
      <c r="I1785" s="22"/>
      <c r="J1785" s="22" t="str">
        <f>_xlfn.XLOOKUP(B1785,[1]SITE!$B:$B,[1]SITE!$I:$I,"")</f>
        <v>No impact</v>
      </c>
      <c r="K1785" s="30"/>
      <c r="L1785" s="15" t="str" cm="1">
        <f t="array" ref="L1785">IFERROR(_xlfn.IFS(
N1785="MPR ISSUE","PDH",
N1785="BSS Hardware Issue","BSS",
N1785="Sites strategiques, MLL, Pylone, etc.","ENVTECH",
N1785="AKTIVCO DEFAUT GE &amp; POWER Cabinet","AKTIVCO",
N1785="AKTIVCO Coupure ENEO &amp; Baisse de tension","AKTIVCO GRID ONLY",
N1785="Coupure ENEO &amp; Baisse de tension","IHS GRID ONLY",
N1785="Defaut GE &amp; POWER Cabinet","IHS",
N1785="Sharing","Partners",
N1785="Sites strategiques &amp; DataCenter","SST &amp; DC",
N1785="Exclu","Exclu",
N1785="SAT","SAT",
N1785="SPARE-ISSUE","SPARE-ISSUE",
N1785="Fiber CAmtel","TRANS_FO_CAMTEL",
N1785="Fiber AOF","Fiber AOF",
N1785="Projet OCM (HUAWEI)","TRAVAUX-HUAWEI",
N1785="Projet OCM (NOKIA)","TRAVAUX-NOKIA",
N1785="ACCESS-ISSUE","ACCESS-ISSUE",
N1785="Projet OCM (ZTE, NOKIA, autres projets)","TRAVAUX OCM",
N1785="No root CAuse","No root cause",
N1785="ODU HS","PDH",
N1785="IP &amp; VLAN","PDH",
N1785="Warehouse HUAWEI","SPARE-ISSUE",
N1785="SPARE-HS","SPARE-ISSUE",
N1785="Power Telco","BSS"
),"")</f>
        <v>AKTIVCO GRID ONLY</v>
      </c>
      <c r="M1785" s="16" t="str" cm="1">
        <f t="array" ref="M1785">IFERROR(_xlfn.IFS(
N1785="MPR ISSUE","TX ISSUE",
N1785="BSS Hardware Issue","RAN ISSUE",
N1785="Sites strategiques, MLL, Pylone, etc.","ENVTECH",
N1785="AKTIVCO DEFAUT GE &amp; POWER Cabinet","POWER ISSUE",
N1785="AKTIVCO Coupure ENEO &amp; Baisse de tension","POWER ISSUE",
N1785="Coupure ENEO &amp; Baisse de tension","POWER ISSUE",
N1785="Defaut GE &amp; POWER Cabinet","POWER ISSUE",
N1785="Sharing","POWER ISSUE",
N1785="Sites strategiques &amp; DataCenter","POWER ISSUE",
N1785="Exclu","Exclu",
N1785="SAT","TX ISSUE",
N1785="SPARE-ISSUE","SPARE-ISSUE",
N1785="Fiber CAmtel","TX ISSUE",
N1785="Fiber AOF","TX ISSUE",
N1785="Projet OCM (HUAWEI)","TRAVAUX-HUAWEI",
N1785="Projet OCM (NOKIA)","TRAVAUX -NOKIA",
N1785="ACCESS-ISSUE","ACCESS-ISSUE",
N1785="Projet OCM (ZTE, NOKIA, autres projets)","TRAVAUX OCM",
N1785="No root CAuse","No root cause",
N1785="ODU HS","TX ISSUE",
N1785="IP &amp; VLAN","TX ISSUE",
N1785="Warehouse HUAWEI","SPARE-ISSUE",
N1785="SPARE-HS","SPARE-ISSUE",
N1785="Power Telco","RAN ISSUE"
),"")</f>
        <v>POWER ISSUE</v>
      </c>
      <c r="N1785" s="36" t="s">
        <v>5333</v>
      </c>
      <c r="O1785" s="17" t="str" cm="1">
        <f t="array" ref="O1785">IFERROR(_xlfn.IFS(
N1785="MPR ISSUE","ACTIVE",
N1785="BSS Hardware Issue","ACTIVE",
N1785="Sites strategiques, MLL, Pylone, etc.","PASSIVE",
N1785="AKTIVCO DEFAUT GE &amp; POWER Cabinet","PASSIVE",
N1785="AKTIVCO Coupure ENEO &amp; Baisse de tension","PASSIVE",
N1785="Coupure ENEO &amp; Baisse de tension","PASSIVE",
N1785="Defaut GE &amp; POWER Cabinet","PASSIVE",
N1785="Sharing","PASSIVE",
N1785="Sites strategiques &amp; DataCenter","PASSIVE",
N1785="Exclu","Exclu",
N1785="SAT","ACTIVE",
N1785="SPARE-ISSUE","SPARE-ISSUE",
N1785="Fiber CAmtel","ACTIVE",
N1785="Fiber AOF","ACTIVE",
N1785="Projet OCM (HUAWEI)","PLANNED WORKS",
N1785="Projet OCM (NOKIA)","PLANNED WORKS",
N1785="ACCESS-ISSUE","ACCESS-ISSUE",
N1785="Projet OCM (ZTE, NOKIA, autres projets)","PLANNED WORKS",
N1785="No root CAuse","No root cause",
N1785="ODU HS","ACTIVE",
N1785="IP &amp; VLAN","ACTIVE",
N1785="Warehouse HUAWEI","SPARE-ISSUE",
N1785="SPARE-HS","SPARE-ISSUE",
N1785="Power Telco","ACTIVE"
),"")</f>
        <v>PASSIVE</v>
      </c>
      <c r="P1785" s="59">
        <v>0</v>
      </c>
      <c r="Q1785" s="59">
        <v>0</v>
      </c>
      <c r="R1785" s="59">
        <v>0</v>
      </c>
      <c r="S1785" s="59">
        <v>0.23007251029440712</v>
      </c>
      <c r="T1785" s="59">
        <v>0</v>
      </c>
      <c r="U1785" s="59">
        <v>0</v>
      </c>
      <c r="V1785" s="14"/>
      <c r="W1785" s="14"/>
      <c r="X1785" s="14"/>
      <c r="Y1785" s="14"/>
      <c r="Z1785" s="14"/>
      <c r="AA1785" s="31" t="s">
        <v>6218</v>
      </c>
      <c r="AB1785" s="31" t="s">
        <v>16</v>
      </c>
      <c r="AC1785" s="7" t="s">
        <v>5756</v>
      </c>
      <c r="AD1785" s="3"/>
      <c r="AE1785" s="3" t="s">
        <v>16</v>
      </c>
      <c r="AF1785" s="7" t="s">
        <v>5766</v>
      </c>
      <c r="AG1785" s="32" t="s">
        <v>16</v>
      </c>
      <c r="AH1785" s="32" t="s">
        <v>16</v>
      </c>
      <c r="AI1785" s="32" t="s">
        <v>5407</v>
      </c>
      <c r="AJ1785" s="32" t="s">
        <v>16</v>
      </c>
      <c r="AK1785" s="32" t="s">
        <v>16</v>
      </c>
      <c r="AL1785" s="32" t="s">
        <v>16</v>
      </c>
      <c r="AM1785" s="32" t="s">
        <v>5756</v>
      </c>
      <c r="AN1785" s="9" t="s">
        <v>16</v>
      </c>
      <c r="AO1785" s="9" t="s">
        <v>16</v>
      </c>
      <c r="AP1785" s="9" t="s">
        <v>16</v>
      </c>
      <c r="AQ1785" s="14"/>
      <c r="AR1785" s="14"/>
    </row>
    <row r="1786" spans="1:44" s="9" customFormat="1" hidden="1" x14ac:dyDescent="0.3">
      <c r="A1786" s="1" t="s">
        <v>3137</v>
      </c>
      <c r="B1786" s="51" t="s">
        <v>3138</v>
      </c>
      <c r="C1786" s="51" t="s">
        <v>11</v>
      </c>
      <c r="D1786" s="51" t="s">
        <v>12</v>
      </c>
      <c r="E1786" s="56" t="s">
        <v>32</v>
      </c>
      <c r="F1786" s="51" t="s">
        <v>33</v>
      </c>
      <c r="G1786" s="22" t="s">
        <v>5896</v>
      </c>
      <c r="H1786" s="22" t="str">
        <f>_xlfn.XLOOKUP(B1786,[1]SITE!$B:$B,[1]SITE!$CK:$CK,"")</f>
        <v>Operationnel</v>
      </c>
      <c r="I1786" s="22"/>
      <c r="J1786" s="22" t="str">
        <f>_xlfn.XLOOKUP(B1786,[1]SITE!$B:$B,[1]SITE!$I:$I,"")</f>
        <v>No impact</v>
      </c>
      <c r="K1786" s="30"/>
      <c r="L1786" s="15" t="str" cm="1">
        <f t="array" ref="L1786">IFERROR(_xlfn.IFS(
N1786="MPR ISSUE","PDH",
N1786="BSS Hardware Issue","BSS",
N1786="Sites strategiques, MLL, Pylone, etc.","ENVTECH",
N1786="AKTIVCO DEFAUT GE &amp; POWER Cabinet","AKTIVCO",
N1786="AKTIVCO Coupure ENEO &amp; Baisse de tension","AKTIVCO GRID ONLY",
N1786="Coupure ENEO &amp; Baisse de tension","IHS GRID ONLY",
N1786="Defaut GE &amp; POWER Cabinet","IHS",
N1786="Sharing","Partners",
N1786="Sites strategiques &amp; DataCenter","SST &amp; DC",
N1786="Exclu","Exclu",
N1786="SAT","SAT",
N1786="SPARE-ISSUE","SPARE-ISSUE",
N1786="Fiber CAmtel","TRANS_FO_CAMTEL",
N1786="Fiber AOF","Fiber AOF",
N1786="Projet OCM (HUAWEI)","TRAVAUX-HUAWEI",
N1786="Projet OCM (NOKIA)","TRAVAUX-NOKIA",
N1786="ACCESS-ISSUE","ACCESS-ISSUE",
N1786="Projet OCM (ZTE, NOKIA, autres projets)","TRAVAUX OCM",
N1786="No root CAuse","No root cause",
N1786="ODU HS","PDH",
N1786="IP &amp; VLAN","PDH",
N1786="Warehouse HUAWEI","SPARE-ISSUE",
N1786="SPARE-HS","SPARE-ISSUE",
N1786="Power Telco","BSS"
),"")</f>
        <v>No root cause</v>
      </c>
      <c r="M1786" s="16" t="str" cm="1">
        <f t="array" ref="M1786">IFERROR(_xlfn.IFS(
N1786="MPR ISSUE","TX ISSUE",
N1786="BSS Hardware Issue","RAN ISSUE",
N1786="Sites strategiques, MLL, Pylone, etc.","ENVTECH",
N1786="AKTIVCO DEFAUT GE &amp; POWER Cabinet","POWER ISSUE",
N1786="AKTIVCO Coupure ENEO &amp; Baisse de tension","POWER ISSUE",
N1786="Coupure ENEO &amp; Baisse de tension","POWER ISSUE",
N1786="Defaut GE &amp; POWER Cabinet","POWER ISSUE",
N1786="Sharing","POWER ISSUE",
N1786="Sites strategiques &amp; DataCenter","POWER ISSUE",
N1786="Exclu","Exclu",
N1786="SAT","TX ISSUE",
N1786="SPARE-ISSUE","SPARE-ISSUE",
N1786="Fiber CAmtel","TX ISSUE",
N1786="Fiber AOF","TX ISSUE",
N1786="Projet OCM (HUAWEI)","TRAVAUX-HUAWEI",
N1786="Projet OCM (NOKIA)","TRAVAUX -NOKIA",
N1786="ACCESS-ISSUE","ACCESS-ISSUE",
N1786="Projet OCM (ZTE, NOKIA, autres projets)","TRAVAUX OCM",
N1786="No root CAuse","No root cause",
N1786="ODU HS","TX ISSUE",
N1786="IP &amp; VLAN","TX ISSUE",
N1786="Warehouse HUAWEI","SPARE-ISSUE",
N1786="SPARE-HS","SPARE-ISSUE",
N1786="Power Telco","RAN ISSUE"
),"")</f>
        <v>No root cause</v>
      </c>
      <c r="N1786" s="29" t="s">
        <v>5652</v>
      </c>
      <c r="O1786" s="17" t="str" cm="1">
        <f t="array" ref="O1786">IFERROR(_xlfn.IFS(
N1786="MPR ISSUE","ACTIVE",
N1786="BSS Hardware Issue","ACTIVE",
N1786="Sites strategiques, MLL, Pylone, etc.","PASSIVE",
N1786="AKTIVCO DEFAUT GE &amp; POWER Cabinet","PASSIVE",
N1786="AKTIVCO Coupure ENEO &amp; Baisse de tension","PASSIVE",
N1786="Coupure ENEO &amp; Baisse de tension","PASSIVE",
N1786="Defaut GE &amp; POWER Cabinet","PASSIVE",
N1786="Sharing","PASSIVE",
N1786="Sites strategiques &amp; DataCenter","PASSIVE",
N1786="Exclu","Exclu",
N1786="SAT","ACTIVE",
N1786="SPARE-ISSUE","SPARE-ISSUE",
N1786="Fiber CAmtel","ACTIVE",
N1786="Fiber AOF","ACTIVE",
N1786="Projet OCM (HUAWEI)","PLANNED WORKS",
N1786="Projet OCM (NOKIA)","PLANNED WORKS",
N1786="ACCESS-ISSUE","ACCESS-ISSUE",
N1786="Projet OCM (ZTE, NOKIA, autres projets)","PLANNED WORKS",
N1786="No root CAuse","No root cause",
N1786="ODU HS","ACTIVE",
N1786="IP &amp; VLAN","ACTIVE",
N1786="Warehouse HUAWEI","SPARE-ISSUE",
N1786="SPARE-HS","SPARE-ISSUE",
N1786="Power Telco","ACTIVE"
),"")</f>
        <v>No root cause</v>
      </c>
      <c r="P1786" s="59">
        <v>0</v>
      </c>
      <c r="Q1786" s="59">
        <v>0</v>
      </c>
      <c r="R1786" s="59">
        <v>0</v>
      </c>
      <c r="S1786" s="59">
        <v>0</v>
      </c>
      <c r="T1786" s="59">
        <v>0</v>
      </c>
      <c r="U1786" s="59">
        <v>0</v>
      </c>
      <c r="V1786" s="14"/>
      <c r="W1786" s="14"/>
      <c r="X1786" s="14"/>
      <c r="Y1786" s="14"/>
      <c r="Z1786" s="14"/>
      <c r="AA1786" s="31" t="s">
        <v>16</v>
      </c>
      <c r="AB1786" s="31" t="s">
        <v>16</v>
      </c>
      <c r="AC1786" s="7" t="s">
        <v>16</v>
      </c>
      <c r="AD1786" s="3"/>
      <c r="AE1786" s="3" t="s">
        <v>16</v>
      </c>
      <c r="AF1786" s="7" t="s">
        <v>16</v>
      </c>
      <c r="AG1786" s="32" t="s">
        <v>16</v>
      </c>
      <c r="AH1786" s="32" t="s">
        <v>16</v>
      </c>
      <c r="AI1786" s="32" t="s">
        <v>16</v>
      </c>
      <c r="AJ1786" s="32" t="s">
        <v>16</v>
      </c>
      <c r="AK1786" s="32" t="s">
        <v>16</v>
      </c>
      <c r="AL1786" s="32" t="s">
        <v>16</v>
      </c>
      <c r="AM1786" s="32" t="s">
        <v>16</v>
      </c>
      <c r="AN1786" s="9" t="s">
        <v>16</v>
      </c>
      <c r="AO1786" s="9" t="s">
        <v>16</v>
      </c>
      <c r="AP1786" s="9" t="s">
        <v>16</v>
      </c>
      <c r="AQ1786" s="14"/>
      <c r="AR1786" s="14"/>
    </row>
    <row r="1787" spans="1:44" s="9" customFormat="1" hidden="1" x14ac:dyDescent="0.3">
      <c r="A1787" s="1" t="s">
        <v>2408</v>
      </c>
      <c r="B1787" s="51" t="s">
        <v>2409</v>
      </c>
      <c r="C1787" s="51" t="s">
        <v>11</v>
      </c>
      <c r="D1787" s="51" t="s">
        <v>12</v>
      </c>
      <c r="E1787" s="56" t="s">
        <v>32</v>
      </c>
      <c r="F1787" s="51" t="s">
        <v>33</v>
      </c>
      <c r="G1787" s="22" t="s">
        <v>5896</v>
      </c>
      <c r="H1787" s="22" t="str">
        <f>_xlfn.XLOOKUP(B1787,[1]SITE!$B:$B,[1]SITE!$CK:$CK,"")</f>
        <v>Operationnel</v>
      </c>
      <c r="I1787" s="22"/>
      <c r="J1787" s="22" t="str">
        <f>_xlfn.XLOOKUP(B1787,[1]SITE!$B:$B,[1]SITE!$I:$I,"")</f>
        <v>No impact</v>
      </c>
      <c r="K1787" s="30"/>
      <c r="L1787" s="15" t="str" cm="1">
        <f t="array" ref="L1787">IFERROR(_xlfn.IFS(
N1787="MPR ISSUE","PDH",
N1787="BSS Hardware Issue","BSS",
N1787="Sites strategiques, MLL, Pylone, etc.","ENVTECH",
N1787="AKTIVCO DEFAUT GE &amp; POWER Cabinet","AKTIVCO",
N1787="AKTIVCO Coupure ENEO &amp; Baisse de tension","AKTIVCO GRID ONLY",
N1787="Coupure ENEO &amp; Baisse de tension","IHS GRID ONLY",
N1787="Defaut GE &amp; POWER Cabinet","IHS",
N1787="Sharing","Partners",
N1787="Sites strategiques &amp; DataCenter","SST &amp; DC",
N1787="Exclu","Exclu",
N1787="SAT","SAT",
N1787="SPARE-ISSUE","SPARE-ISSUE",
N1787="Fiber CAmtel","TRANS_FO_CAMTEL",
N1787="Fiber AOF","Fiber AOF",
N1787="Projet OCM (HUAWEI)","TRAVAUX-HUAWEI",
N1787="Projet OCM (NOKIA)","TRAVAUX-NOKIA",
N1787="ACCESS-ISSUE","ACCESS-ISSUE",
N1787="Projet OCM (ZTE, NOKIA, autres projets)","TRAVAUX OCM",
N1787="No root CAuse","No root cause",
N1787="ODU HS","PDH",
N1787="IP &amp; VLAN","PDH",
N1787="Warehouse HUAWEI","SPARE-ISSUE",
N1787="SPARE-HS","SPARE-ISSUE",
N1787="Power Telco","BSS"
),"")</f>
        <v>No root cause</v>
      </c>
      <c r="M1787" s="16" t="str" cm="1">
        <f t="array" ref="M1787">IFERROR(_xlfn.IFS(
N1787="MPR ISSUE","TX ISSUE",
N1787="BSS Hardware Issue","RAN ISSUE",
N1787="Sites strategiques, MLL, Pylone, etc.","ENVTECH",
N1787="AKTIVCO DEFAUT GE &amp; POWER Cabinet","POWER ISSUE",
N1787="AKTIVCO Coupure ENEO &amp; Baisse de tension","POWER ISSUE",
N1787="Coupure ENEO &amp; Baisse de tension","POWER ISSUE",
N1787="Defaut GE &amp; POWER Cabinet","POWER ISSUE",
N1787="Sharing","POWER ISSUE",
N1787="Sites strategiques &amp; DataCenter","POWER ISSUE",
N1787="Exclu","Exclu",
N1787="SAT","TX ISSUE",
N1787="SPARE-ISSUE","SPARE-ISSUE",
N1787="Fiber CAmtel","TX ISSUE",
N1787="Fiber AOF","TX ISSUE",
N1787="Projet OCM (HUAWEI)","TRAVAUX-HUAWEI",
N1787="Projet OCM (NOKIA)","TRAVAUX -NOKIA",
N1787="ACCESS-ISSUE","ACCESS-ISSUE",
N1787="Projet OCM (ZTE, NOKIA, autres projets)","TRAVAUX OCM",
N1787="No root CAuse","No root cause",
N1787="ODU HS","TX ISSUE",
N1787="IP &amp; VLAN","TX ISSUE",
N1787="Warehouse HUAWEI","SPARE-ISSUE",
N1787="SPARE-HS","SPARE-ISSUE",
N1787="Power Telco","RAN ISSUE"
),"")</f>
        <v>No root cause</v>
      </c>
      <c r="N1787" s="29" t="s">
        <v>5652</v>
      </c>
      <c r="O1787" s="17" t="str" cm="1">
        <f t="array" ref="O1787">IFERROR(_xlfn.IFS(
N1787="MPR ISSUE","ACTIVE",
N1787="BSS Hardware Issue","ACTIVE",
N1787="Sites strategiques, MLL, Pylone, etc.","PASSIVE",
N1787="AKTIVCO DEFAUT GE &amp; POWER Cabinet","PASSIVE",
N1787="AKTIVCO Coupure ENEO &amp; Baisse de tension","PASSIVE",
N1787="Coupure ENEO &amp; Baisse de tension","PASSIVE",
N1787="Defaut GE &amp; POWER Cabinet","PASSIVE",
N1787="Sharing","PASSIVE",
N1787="Sites strategiques &amp; DataCenter","PASSIVE",
N1787="Exclu","Exclu",
N1787="SAT","ACTIVE",
N1787="SPARE-ISSUE","SPARE-ISSUE",
N1787="Fiber CAmtel","ACTIVE",
N1787="Fiber AOF","ACTIVE",
N1787="Projet OCM (HUAWEI)","PLANNED WORKS",
N1787="Projet OCM (NOKIA)","PLANNED WORKS",
N1787="ACCESS-ISSUE","ACCESS-ISSUE",
N1787="Projet OCM (ZTE, NOKIA, autres projets)","PLANNED WORKS",
N1787="No root CAuse","No root cause",
N1787="ODU HS","ACTIVE",
N1787="IP &amp; VLAN","ACTIVE",
N1787="Warehouse HUAWEI","SPARE-ISSUE",
N1787="SPARE-HS","SPARE-ISSUE",
N1787="Power Telco","ACTIVE"
),"")</f>
        <v>No root cause</v>
      </c>
      <c r="P1787" s="59">
        <v>0</v>
      </c>
      <c r="Q1787" s="59">
        <v>0</v>
      </c>
      <c r="R1787" s="59">
        <v>0</v>
      </c>
      <c r="S1787" s="59">
        <v>0</v>
      </c>
      <c r="T1787" s="59">
        <v>0</v>
      </c>
      <c r="U1787" s="59">
        <v>0</v>
      </c>
      <c r="V1787" s="14"/>
      <c r="W1787" s="14"/>
      <c r="X1787" s="14"/>
      <c r="Y1787" s="14"/>
      <c r="Z1787" s="14"/>
      <c r="AA1787" s="31" t="s">
        <v>16</v>
      </c>
      <c r="AB1787" s="31" t="s">
        <v>16</v>
      </c>
      <c r="AC1787" s="7" t="s">
        <v>16</v>
      </c>
      <c r="AD1787" s="3"/>
      <c r="AE1787" s="3" t="s">
        <v>16</v>
      </c>
      <c r="AF1787" s="7" t="s">
        <v>16</v>
      </c>
      <c r="AG1787" s="32" t="s">
        <v>16</v>
      </c>
      <c r="AH1787" s="32" t="s">
        <v>16</v>
      </c>
      <c r="AI1787" s="32" t="s">
        <v>16</v>
      </c>
      <c r="AJ1787" s="32" t="s">
        <v>16</v>
      </c>
      <c r="AK1787" s="32" t="s">
        <v>16</v>
      </c>
      <c r="AL1787" s="32" t="s">
        <v>16</v>
      </c>
      <c r="AM1787" s="32" t="s">
        <v>16</v>
      </c>
      <c r="AN1787" s="9" t="s">
        <v>16</v>
      </c>
      <c r="AO1787" s="9" t="s">
        <v>16</v>
      </c>
      <c r="AP1787" s="9" t="s">
        <v>16</v>
      </c>
      <c r="AQ1787" s="14"/>
      <c r="AR1787" s="14"/>
    </row>
    <row r="1788" spans="1:44" s="9" customFormat="1" hidden="1" x14ac:dyDescent="0.3">
      <c r="A1788" s="1" t="s">
        <v>2784</v>
      </c>
      <c r="B1788" s="51" t="s">
        <v>2785</v>
      </c>
      <c r="C1788" s="51" t="s">
        <v>11</v>
      </c>
      <c r="D1788" s="51" t="s">
        <v>595</v>
      </c>
      <c r="E1788" s="56" t="s">
        <v>32</v>
      </c>
      <c r="F1788" s="51" t="s">
        <v>33</v>
      </c>
      <c r="G1788" s="22" t="s">
        <v>5896</v>
      </c>
      <c r="H1788" s="22" t="str">
        <f>_xlfn.XLOOKUP(B1788,[1]SITE!$B:$B,[1]SITE!$CK:$CK,"")</f>
        <v>Operationnel</v>
      </c>
      <c r="I1788" s="22"/>
      <c r="J1788" s="22" t="str">
        <f>_xlfn.XLOOKUP(B1788,[1]SITE!$B:$B,[1]SITE!$I:$I,"")</f>
        <v>No impact</v>
      </c>
      <c r="K1788" s="30"/>
      <c r="L1788" s="15" t="str" cm="1">
        <f t="array" ref="L1788">IFERROR(_xlfn.IFS(
N1788="MPR ISSUE","PDH",
N1788="BSS Hardware Issue","BSS",
N1788="Sites strategiques, MLL, Pylone, etc.","ENVTECH",
N1788="AKTIVCO DEFAUT GE &amp; POWER Cabinet","AKTIVCO",
N1788="AKTIVCO Coupure ENEO &amp; Baisse de tension","AKTIVCO GRID ONLY",
N1788="Coupure ENEO &amp; Baisse de tension","IHS GRID ONLY",
N1788="Defaut GE &amp; POWER Cabinet","IHS",
N1788="Sharing","Partners",
N1788="Sites strategiques &amp; DataCenter","SST &amp; DC",
N1788="Exclu","Exclu",
N1788="SAT","SAT",
N1788="SPARE-ISSUE","SPARE-ISSUE",
N1788="Fiber CAmtel","TRANS_FO_CAMTEL",
N1788="Fiber AOF","Fiber AOF",
N1788="Projet OCM (HUAWEI)","TRAVAUX-HUAWEI",
N1788="Projet OCM (NOKIA)","TRAVAUX-NOKIA",
N1788="ACCESS-ISSUE","ACCESS-ISSUE",
N1788="Projet OCM (ZTE, NOKIA, autres projets)","TRAVAUX OCM",
N1788="No root CAuse","No root cause",
N1788="ODU HS","PDH",
N1788="IP &amp; VLAN","PDH",
N1788="Warehouse HUAWEI","SPARE-ISSUE",
N1788="SPARE-HS","SPARE-ISSUE",
N1788="Power Telco","BSS"
),"")</f>
        <v>No root cause</v>
      </c>
      <c r="M1788" s="16" t="str" cm="1">
        <f t="array" ref="M1788">IFERROR(_xlfn.IFS(
N1788="MPR ISSUE","TX ISSUE",
N1788="BSS Hardware Issue","RAN ISSUE",
N1788="Sites strategiques, MLL, Pylone, etc.","ENVTECH",
N1788="AKTIVCO DEFAUT GE &amp; POWER Cabinet","POWER ISSUE",
N1788="AKTIVCO Coupure ENEO &amp; Baisse de tension","POWER ISSUE",
N1788="Coupure ENEO &amp; Baisse de tension","POWER ISSUE",
N1788="Defaut GE &amp; POWER Cabinet","POWER ISSUE",
N1788="Sharing","POWER ISSUE",
N1788="Sites strategiques &amp; DataCenter","POWER ISSUE",
N1788="Exclu","Exclu",
N1788="SAT","TX ISSUE",
N1788="SPARE-ISSUE","SPARE-ISSUE",
N1788="Fiber CAmtel","TX ISSUE",
N1788="Fiber AOF","TX ISSUE",
N1788="Projet OCM (HUAWEI)","TRAVAUX-HUAWEI",
N1788="Projet OCM (NOKIA)","TRAVAUX -NOKIA",
N1788="ACCESS-ISSUE","ACCESS-ISSUE",
N1788="Projet OCM (ZTE, NOKIA, autres projets)","TRAVAUX OCM",
N1788="No root CAuse","No root cause",
N1788="ODU HS","TX ISSUE",
N1788="IP &amp; VLAN","TX ISSUE",
N1788="Warehouse HUAWEI","SPARE-ISSUE",
N1788="SPARE-HS","SPARE-ISSUE",
N1788="Power Telco","RAN ISSUE"
),"")</f>
        <v>No root cause</v>
      </c>
      <c r="N1788" s="29" t="s">
        <v>5652</v>
      </c>
      <c r="O1788" s="17" t="str" cm="1">
        <f t="array" ref="O1788">IFERROR(_xlfn.IFS(
N1788="MPR ISSUE","ACTIVE",
N1788="BSS Hardware Issue","ACTIVE",
N1788="Sites strategiques, MLL, Pylone, etc.","PASSIVE",
N1788="AKTIVCO DEFAUT GE &amp; POWER Cabinet","PASSIVE",
N1788="AKTIVCO Coupure ENEO &amp; Baisse de tension","PASSIVE",
N1788="Coupure ENEO &amp; Baisse de tension","PASSIVE",
N1788="Defaut GE &amp; POWER Cabinet","PASSIVE",
N1788="Sharing","PASSIVE",
N1788="Sites strategiques &amp; DataCenter","PASSIVE",
N1788="Exclu","Exclu",
N1788="SAT","ACTIVE",
N1788="SPARE-ISSUE","SPARE-ISSUE",
N1788="Fiber CAmtel","ACTIVE",
N1788="Fiber AOF","ACTIVE",
N1788="Projet OCM (HUAWEI)","PLANNED WORKS",
N1788="Projet OCM (NOKIA)","PLANNED WORKS",
N1788="ACCESS-ISSUE","ACCESS-ISSUE",
N1788="Projet OCM (ZTE, NOKIA, autres projets)","PLANNED WORKS",
N1788="No root CAuse","No root cause",
N1788="ODU HS","ACTIVE",
N1788="IP &amp; VLAN","ACTIVE",
N1788="Warehouse HUAWEI","SPARE-ISSUE",
N1788="SPARE-HS","SPARE-ISSUE",
N1788="Power Telco","ACTIVE"
),"")</f>
        <v>No root cause</v>
      </c>
      <c r="P1788" s="59">
        <v>0</v>
      </c>
      <c r="Q1788" s="59">
        <v>0</v>
      </c>
      <c r="R1788" s="59">
        <v>0</v>
      </c>
      <c r="S1788" s="59">
        <v>0</v>
      </c>
      <c r="T1788" s="59">
        <v>0</v>
      </c>
      <c r="U1788" s="59">
        <v>0</v>
      </c>
      <c r="V1788" s="14"/>
      <c r="W1788" s="14"/>
      <c r="X1788" s="14"/>
      <c r="Y1788" s="14"/>
      <c r="Z1788" s="14"/>
      <c r="AA1788" s="31" t="s">
        <v>16</v>
      </c>
      <c r="AB1788" s="31" t="s">
        <v>16</v>
      </c>
      <c r="AC1788" s="7" t="s">
        <v>16</v>
      </c>
      <c r="AD1788" s="3"/>
      <c r="AE1788" s="3" t="s">
        <v>16</v>
      </c>
      <c r="AF1788" s="7" t="s">
        <v>16</v>
      </c>
      <c r="AG1788" s="32" t="s">
        <v>16</v>
      </c>
      <c r="AH1788" s="32" t="s">
        <v>16</v>
      </c>
      <c r="AI1788" s="32" t="s">
        <v>16</v>
      </c>
      <c r="AJ1788" s="32" t="s">
        <v>16</v>
      </c>
      <c r="AK1788" s="32" t="s">
        <v>16</v>
      </c>
      <c r="AL1788" s="32" t="s">
        <v>16</v>
      </c>
      <c r="AM1788" s="32" t="s">
        <v>16</v>
      </c>
      <c r="AN1788" s="9" t="s">
        <v>16</v>
      </c>
      <c r="AO1788" s="9" t="s">
        <v>16</v>
      </c>
      <c r="AP1788" s="9" t="s">
        <v>16</v>
      </c>
      <c r="AQ1788" s="14"/>
      <c r="AR1788" s="14"/>
    </row>
    <row r="1789" spans="1:44" s="9" customFormat="1" hidden="1" x14ac:dyDescent="0.3">
      <c r="A1789" s="1" t="s">
        <v>265</v>
      </c>
      <c r="B1789" s="51" t="s">
        <v>266</v>
      </c>
      <c r="C1789" s="51" t="s">
        <v>22</v>
      </c>
      <c r="D1789" s="51" t="s">
        <v>12</v>
      </c>
      <c r="E1789" s="56" t="s">
        <v>32</v>
      </c>
      <c r="F1789" s="51" t="s">
        <v>33</v>
      </c>
      <c r="G1789" s="22" t="s">
        <v>5896</v>
      </c>
      <c r="H1789" s="22" t="str">
        <f>_xlfn.XLOOKUP(B1789,[1]SITE!$B:$B,[1]SITE!$CK:$CK,"")</f>
        <v>Operationnel</v>
      </c>
      <c r="I1789" s="22"/>
      <c r="J1789" s="22" t="str">
        <f>_xlfn.XLOOKUP(B1789,[1]SITE!$B:$B,[1]SITE!$I:$I,"")</f>
        <v>No impact</v>
      </c>
      <c r="K1789" s="30"/>
      <c r="L1789" s="15" t="str" cm="1">
        <f t="array" ref="L1789">IFERROR(_xlfn.IFS(
N1789="MPR ISSUE","PDH",
N1789="BSS Hardware Issue","BSS",
N1789="Sites strategiques, MLL, Pylone, etc.","ENVTECH",
N1789="AKTIVCO DEFAUT GE &amp; POWER Cabinet","AKTIVCO",
N1789="AKTIVCO Coupure ENEO &amp; Baisse de tension","AKTIVCO GRID ONLY",
N1789="Coupure ENEO &amp; Baisse de tension","IHS GRID ONLY",
N1789="Defaut GE &amp; POWER Cabinet","IHS",
N1789="Sharing","Partners",
N1789="Sites strategiques &amp; DataCenter","SST &amp; DC",
N1789="Exclu","Exclu",
N1789="SAT","SAT",
N1789="SPARE-ISSUE","SPARE-ISSUE",
N1789="Fiber CAmtel","TRANS_FO_CAMTEL",
N1789="Fiber AOF","Fiber AOF",
N1789="Projet OCM (HUAWEI)","TRAVAUX-HUAWEI",
N1789="Projet OCM (NOKIA)","TRAVAUX-NOKIA",
N1789="ACCESS-ISSUE","ACCESS-ISSUE",
N1789="Projet OCM (ZTE, NOKIA, autres projets)","TRAVAUX OCM",
N1789="No root CAuse","No root cause",
N1789="ODU HS","PDH",
N1789="IP &amp; VLAN","PDH",
N1789="Warehouse HUAWEI","SPARE-ISSUE",
N1789="SPARE-HS","SPARE-ISSUE",
N1789="Power Telco","BSS"
),"")</f>
        <v>No root cause</v>
      </c>
      <c r="M1789" s="16" t="str" cm="1">
        <f t="array" ref="M1789">IFERROR(_xlfn.IFS(
N1789="MPR ISSUE","TX ISSUE",
N1789="BSS Hardware Issue","RAN ISSUE",
N1789="Sites strategiques, MLL, Pylone, etc.","ENVTECH",
N1789="AKTIVCO DEFAUT GE &amp; POWER Cabinet","POWER ISSUE",
N1789="AKTIVCO Coupure ENEO &amp; Baisse de tension","POWER ISSUE",
N1789="Coupure ENEO &amp; Baisse de tension","POWER ISSUE",
N1789="Defaut GE &amp; POWER Cabinet","POWER ISSUE",
N1789="Sharing","POWER ISSUE",
N1789="Sites strategiques &amp; DataCenter","POWER ISSUE",
N1789="Exclu","Exclu",
N1789="SAT","TX ISSUE",
N1789="SPARE-ISSUE","SPARE-ISSUE",
N1789="Fiber CAmtel","TX ISSUE",
N1789="Fiber AOF","TX ISSUE",
N1789="Projet OCM (HUAWEI)","TRAVAUX-HUAWEI",
N1789="Projet OCM (NOKIA)","TRAVAUX -NOKIA",
N1789="ACCESS-ISSUE","ACCESS-ISSUE",
N1789="Projet OCM (ZTE, NOKIA, autres projets)","TRAVAUX OCM",
N1789="No root CAuse","No root cause",
N1789="ODU HS","TX ISSUE",
N1789="IP &amp; VLAN","TX ISSUE",
N1789="Warehouse HUAWEI","SPARE-ISSUE",
N1789="SPARE-HS","SPARE-ISSUE",
N1789="Power Telco","RAN ISSUE"
),"")</f>
        <v>No root cause</v>
      </c>
      <c r="N1789" s="29" t="s">
        <v>5652</v>
      </c>
      <c r="O1789" s="17" t="str" cm="1">
        <f t="array" ref="O1789">IFERROR(_xlfn.IFS(
N1789="MPR ISSUE","ACTIVE",
N1789="BSS Hardware Issue","ACTIVE",
N1789="Sites strategiques, MLL, Pylone, etc.","PASSIVE",
N1789="AKTIVCO DEFAUT GE &amp; POWER Cabinet","PASSIVE",
N1789="AKTIVCO Coupure ENEO &amp; Baisse de tension","PASSIVE",
N1789="Coupure ENEO &amp; Baisse de tension","PASSIVE",
N1789="Defaut GE &amp; POWER Cabinet","PASSIVE",
N1789="Sharing","PASSIVE",
N1789="Sites strategiques &amp; DataCenter","PASSIVE",
N1789="Exclu","Exclu",
N1789="SAT","ACTIVE",
N1789="SPARE-ISSUE","SPARE-ISSUE",
N1789="Fiber CAmtel","ACTIVE",
N1789="Fiber AOF","ACTIVE",
N1789="Projet OCM (HUAWEI)","PLANNED WORKS",
N1789="Projet OCM (NOKIA)","PLANNED WORKS",
N1789="ACCESS-ISSUE","ACCESS-ISSUE",
N1789="Projet OCM (ZTE, NOKIA, autres projets)","PLANNED WORKS",
N1789="No root CAuse","No root cause",
N1789="ODU HS","ACTIVE",
N1789="IP &amp; VLAN","ACTIVE",
N1789="Warehouse HUAWEI","SPARE-ISSUE",
N1789="SPARE-HS","SPARE-ISSUE",
N1789="Power Telco","ACTIVE"
),"")</f>
        <v>No root cause</v>
      </c>
      <c r="P1789" s="59">
        <v>0</v>
      </c>
      <c r="Q1789" s="59">
        <v>0</v>
      </c>
      <c r="R1789" s="59">
        <v>0</v>
      </c>
      <c r="S1789" s="59">
        <v>0</v>
      </c>
      <c r="T1789" s="59">
        <v>0</v>
      </c>
      <c r="U1789" s="59">
        <v>0</v>
      </c>
      <c r="V1789" s="14"/>
      <c r="W1789" s="14"/>
      <c r="X1789" s="14"/>
      <c r="Y1789" s="14"/>
      <c r="Z1789" s="14"/>
      <c r="AA1789" s="31" t="s">
        <v>16</v>
      </c>
      <c r="AB1789" s="31" t="s">
        <v>16</v>
      </c>
      <c r="AC1789" s="7" t="s">
        <v>16</v>
      </c>
      <c r="AD1789" s="3"/>
      <c r="AE1789" s="3" t="s">
        <v>16</v>
      </c>
      <c r="AF1789" s="7" t="s">
        <v>16</v>
      </c>
      <c r="AG1789" s="32" t="s">
        <v>16</v>
      </c>
      <c r="AH1789" s="32" t="s">
        <v>16</v>
      </c>
      <c r="AI1789" s="32" t="s">
        <v>16</v>
      </c>
      <c r="AJ1789" s="32" t="s">
        <v>16</v>
      </c>
      <c r="AK1789" s="32" t="s">
        <v>16</v>
      </c>
      <c r="AL1789" s="32" t="s">
        <v>16</v>
      </c>
      <c r="AM1789" s="32" t="s">
        <v>16</v>
      </c>
      <c r="AN1789" s="9" t="s">
        <v>16</v>
      </c>
      <c r="AO1789" s="9" t="s">
        <v>16</v>
      </c>
      <c r="AP1789" s="9" t="s">
        <v>16</v>
      </c>
      <c r="AQ1789" s="14"/>
      <c r="AR1789" s="14"/>
    </row>
    <row r="1790" spans="1:44" s="9" customFormat="1" hidden="1" x14ac:dyDescent="0.3">
      <c r="A1790" s="1" t="s">
        <v>257</v>
      </c>
      <c r="B1790" s="51" t="s">
        <v>258</v>
      </c>
      <c r="C1790" s="51" t="s">
        <v>11</v>
      </c>
      <c r="D1790" s="51" t="s">
        <v>12</v>
      </c>
      <c r="E1790" s="56" t="s">
        <v>32</v>
      </c>
      <c r="F1790" s="51" t="s">
        <v>33</v>
      </c>
      <c r="G1790" s="22" t="s">
        <v>5896</v>
      </c>
      <c r="H1790" s="22" t="str">
        <f>_xlfn.XLOOKUP(B1790,[1]SITE!$B:$B,[1]SITE!$CK:$CK,"")</f>
        <v>Operationnel</v>
      </c>
      <c r="I1790" s="22"/>
      <c r="J1790" s="22" t="str">
        <f>_xlfn.XLOOKUP(B1790,[1]SITE!$B:$B,[1]SITE!$I:$I,"")</f>
        <v>No impact</v>
      </c>
      <c r="K1790" s="30"/>
      <c r="L1790" s="15" t="str" cm="1">
        <f t="array" ref="L1790">IFERROR(_xlfn.IFS(
N1790="MPR ISSUE","PDH",
N1790="BSS Hardware Issue","BSS",
N1790="Sites strategiques, MLL, Pylone, etc.","ENVTECH",
N1790="AKTIVCO DEFAUT GE &amp; POWER Cabinet","AKTIVCO",
N1790="AKTIVCO Coupure ENEO &amp; Baisse de tension","AKTIVCO GRID ONLY",
N1790="Coupure ENEO &amp; Baisse de tension","IHS GRID ONLY",
N1790="Defaut GE &amp; POWER Cabinet","IHS",
N1790="Sharing","Partners",
N1790="Sites strategiques &amp; DataCenter","SST &amp; DC",
N1790="Exclu","Exclu",
N1790="SAT","SAT",
N1790="SPARE-ISSUE","SPARE-ISSUE",
N1790="Fiber CAmtel","TRANS_FO_CAMTEL",
N1790="Fiber AOF","Fiber AOF",
N1790="Projet OCM (HUAWEI)","TRAVAUX-HUAWEI",
N1790="Projet OCM (NOKIA)","TRAVAUX-NOKIA",
N1790="ACCESS-ISSUE","ACCESS-ISSUE",
N1790="Projet OCM (ZTE, NOKIA, autres projets)","TRAVAUX OCM",
N1790="No root CAuse","No root cause",
N1790="ODU HS","PDH",
N1790="IP &amp; VLAN","PDH",
N1790="Warehouse HUAWEI","SPARE-ISSUE",
N1790="SPARE-HS","SPARE-ISSUE",
N1790="Power Telco","BSS"
),"")</f>
        <v>No root cause</v>
      </c>
      <c r="M1790" s="16" t="str" cm="1">
        <f t="array" ref="M1790">IFERROR(_xlfn.IFS(
N1790="MPR ISSUE","TX ISSUE",
N1790="BSS Hardware Issue","RAN ISSUE",
N1790="Sites strategiques, MLL, Pylone, etc.","ENVTECH",
N1790="AKTIVCO DEFAUT GE &amp; POWER Cabinet","POWER ISSUE",
N1790="AKTIVCO Coupure ENEO &amp; Baisse de tension","POWER ISSUE",
N1790="Coupure ENEO &amp; Baisse de tension","POWER ISSUE",
N1790="Defaut GE &amp; POWER Cabinet","POWER ISSUE",
N1790="Sharing","POWER ISSUE",
N1790="Sites strategiques &amp; DataCenter","POWER ISSUE",
N1790="Exclu","Exclu",
N1790="SAT","TX ISSUE",
N1790="SPARE-ISSUE","SPARE-ISSUE",
N1790="Fiber CAmtel","TX ISSUE",
N1790="Fiber AOF","TX ISSUE",
N1790="Projet OCM (HUAWEI)","TRAVAUX-HUAWEI",
N1790="Projet OCM (NOKIA)","TRAVAUX -NOKIA",
N1790="ACCESS-ISSUE","ACCESS-ISSUE",
N1790="Projet OCM (ZTE, NOKIA, autres projets)","TRAVAUX OCM",
N1790="No root CAuse","No root cause",
N1790="ODU HS","TX ISSUE",
N1790="IP &amp; VLAN","TX ISSUE",
N1790="Warehouse HUAWEI","SPARE-ISSUE",
N1790="SPARE-HS","SPARE-ISSUE",
N1790="Power Telco","RAN ISSUE"
),"")</f>
        <v>No root cause</v>
      </c>
      <c r="N1790" s="29" t="s">
        <v>5652</v>
      </c>
      <c r="O1790" s="17" t="str" cm="1">
        <f t="array" ref="O1790">IFERROR(_xlfn.IFS(
N1790="MPR ISSUE","ACTIVE",
N1790="BSS Hardware Issue","ACTIVE",
N1790="Sites strategiques, MLL, Pylone, etc.","PASSIVE",
N1790="AKTIVCO DEFAUT GE &amp; POWER Cabinet","PASSIVE",
N1790="AKTIVCO Coupure ENEO &amp; Baisse de tension","PASSIVE",
N1790="Coupure ENEO &amp; Baisse de tension","PASSIVE",
N1790="Defaut GE &amp; POWER Cabinet","PASSIVE",
N1790="Sharing","PASSIVE",
N1790="Sites strategiques &amp; DataCenter","PASSIVE",
N1790="Exclu","Exclu",
N1790="SAT","ACTIVE",
N1790="SPARE-ISSUE","SPARE-ISSUE",
N1790="Fiber CAmtel","ACTIVE",
N1790="Fiber AOF","ACTIVE",
N1790="Projet OCM (HUAWEI)","PLANNED WORKS",
N1790="Projet OCM (NOKIA)","PLANNED WORKS",
N1790="ACCESS-ISSUE","ACCESS-ISSUE",
N1790="Projet OCM (ZTE, NOKIA, autres projets)","PLANNED WORKS",
N1790="No root CAuse","No root cause",
N1790="ODU HS","ACTIVE",
N1790="IP &amp; VLAN","ACTIVE",
N1790="Warehouse HUAWEI","SPARE-ISSUE",
N1790="SPARE-HS","SPARE-ISSUE",
N1790="Power Telco","ACTIVE"
),"")</f>
        <v>No root cause</v>
      </c>
      <c r="P1790" s="59">
        <v>0</v>
      </c>
      <c r="Q1790" s="59">
        <v>0</v>
      </c>
      <c r="R1790" s="59">
        <v>0</v>
      </c>
      <c r="S1790" s="59">
        <v>0</v>
      </c>
      <c r="T1790" s="59">
        <v>0</v>
      </c>
      <c r="U1790" s="59">
        <v>0</v>
      </c>
      <c r="V1790" s="14"/>
      <c r="W1790" s="14"/>
      <c r="X1790" s="14"/>
      <c r="Y1790" s="14"/>
      <c r="Z1790" s="14"/>
      <c r="AA1790" s="31" t="s">
        <v>16</v>
      </c>
      <c r="AB1790" s="31" t="s">
        <v>16</v>
      </c>
      <c r="AC1790" s="7" t="s">
        <v>16</v>
      </c>
      <c r="AD1790" s="3"/>
      <c r="AE1790" s="3" t="s">
        <v>16</v>
      </c>
      <c r="AF1790" s="7" t="s">
        <v>16</v>
      </c>
      <c r="AG1790" s="32" t="s">
        <v>16</v>
      </c>
      <c r="AH1790" s="32" t="s">
        <v>16</v>
      </c>
      <c r="AI1790" s="32" t="s">
        <v>16</v>
      </c>
      <c r="AJ1790" s="32" t="s">
        <v>16</v>
      </c>
      <c r="AK1790" s="32" t="s">
        <v>16</v>
      </c>
      <c r="AL1790" s="32" t="s">
        <v>16</v>
      </c>
      <c r="AM1790" s="32" t="s">
        <v>16</v>
      </c>
      <c r="AN1790" s="9" t="s">
        <v>16</v>
      </c>
      <c r="AO1790" s="9" t="s">
        <v>16</v>
      </c>
      <c r="AP1790" s="9" t="s">
        <v>16</v>
      </c>
      <c r="AQ1790" s="14"/>
      <c r="AR1790" s="14"/>
    </row>
    <row r="1791" spans="1:44" s="9" customFormat="1" hidden="1" x14ac:dyDescent="0.3">
      <c r="A1791" s="1" t="s">
        <v>2745</v>
      </c>
      <c r="B1791" s="51" t="s">
        <v>2746</v>
      </c>
      <c r="C1791" s="51" t="s">
        <v>11</v>
      </c>
      <c r="D1791" s="51" t="s">
        <v>12</v>
      </c>
      <c r="E1791" s="56" t="s">
        <v>32</v>
      </c>
      <c r="F1791" s="51" t="s">
        <v>33</v>
      </c>
      <c r="G1791" s="22" t="s">
        <v>5896</v>
      </c>
      <c r="H1791" s="22" t="str">
        <f>_xlfn.XLOOKUP(B1791,[1]SITE!$B:$B,[1]SITE!$CK:$CK,"")</f>
        <v>Operationnel</v>
      </c>
      <c r="I1791" s="22"/>
      <c r="J1791" s="22" t="str">
        <f>_xlfn.XLOOKUP(B1791,[1]SITE!$B:$B,[1]SITE!$I:$I,"")</f>
        <v>No impact</v>
      </c>
      <c r="K1791" s="30"/>
      <c r="L1791" s="15" t="str" cm="1">
        <f t="array" ref="L1791">IFERROR(_xlfn.IFS(
N1791="MPR ISSUE","PDH",
N1791="BSS Hardware Issue","BSS",
N1791="Sites strategiques, MLL, Pylone, etc.","ENVTECH",
N1791="AKTIVCO DEFAUT GE &amp; POWER Cabinet","AKTIVCO",
N1791="AKTIVCO Coupure ENEO &amp; Baisse de tension","AKTIVCO GRID ONLY",
N1791="Coupure ENEO &amp; Baisse de tension","IHS GRID ONLY",
N1791="Defaut GE &amp; POWER Cabinet","IHS",
N1791="Sharing","Partners",
N1791="Sites strategiques &amp; DataCenter","SST &amp; DC",
N1791="Exclu","Exclu",
N1791="SAT","SAT",
N1791="SPARE-ISSUE","SPARE-ISSUE",
N1791="Fiber CAmtel","TRANS_FO_CAMTEL",
N1791="Fiber AOF","Fiber AOF",
N1791="Projet OCM (HUAWEI)","TRAVAUX-HUAWEI",
N1791="Projet OCM (NOKIA)","TRAVAUX-NOKIA",
N1791="ACCESS-ISSUE","ACCESS-ISSUE",
N1791="Projet OCM (ZTE, NOKIA, autres projets)","TRAVAUX OCM",
N1791="No root CAuse","No root cause",
N1791="ODU HS","PDH",
N1791="IP &amp; VLAN","PDH",
N1791="Warehouse HUAWEI","SPARE-ISSUE",
N1791="SPARE-HS","SPARE-ISSUE",
N1791="Power Telco","BSS"
),"")</f>
        <v>No root cause</v>
      </c>
      <c r="M1791" s="16" t="str" cm="1">
        <f t="array" ref="M1791">IFERROR(_xlfn.IFS(
N1791="MPR ISSUE","TX ISSUE",
N1791="BSS Hardware Issue","RAN ISSUE",
N1791="Sites strategiques, MLL, Pylone, etc.","ENVTECH",
N1791="AKTIVCO DEFAUT GE &amp; POWER Cabinet","POWER ISSUE",
N1791="AKTIVCO Coupure ENEO &amp; Baisse de tension","POWER ISSUE",
N1791="Coupure ENEO &amp; Baisse de tension","POWER ISSUE",
N1791="Defaut GE &amp; POWER Cabinet","POWER ISSUE",
N1791="Sharing","POWER ISSUE",
N1791="Sites strategiques &amp; DataCenter","POWER ISSUE",
N1791="Exclu","Exclu",
N1791="SAT","TX ISSUE",
N1791="SPARE-ISSUE","SPARE-ISSUE",
N1791="Fiber CAmtel","TX ISSUE",
N1791="Fiber AOF","TX ISSUE",
N1791="Projet OCM (HUAWEI)","TRAVAUX-HUAWEI",
N1791="Projet OCM (NOKIA)","TRAVAUX -NOKIA",
N1791="ACCESS-ISSUE","ACCESS-ISSUE",
N1791="Projet OCM (ZTE, NOKIA, autres projets)","TRAVAUX OCM",
N1791="No root CAuse","No root cause",
N1791="ODU HS","TX ISSUE",
N1791="IP &amp; VLAN","TX ISSUE",
N1791="Warehouse HUAWEI","SPARE-ISSUE",
N1791="SPARE-HS","SPARE-ISSUE",
N1791="Power Telco","RAN ISSUE"
),"")</f>
        <v>No root cause</v>
      </c>
      <c r="N1791" s="29" t="s">
        <v>5652</v>
      </c>
      <c r="O1791" s="17" t="str" cm="1">
        <f t="array" ref="O1791">IFERROR(_xlfn.IFS(
N1791="MPR ISSUE","ACTIVE",
N1791="BSS Hardware Issue","ACTIVE",
N1791="Sites strategiques, MLL, Pylone, etc.","PASSIVE",
N1791="AKTIVCO DEFAUT GE &amp; POWER Cabinet","PASSIVE",
N1791="AKTIVCO Coupure ENEO &amp; Baisse de tension","PASSIVE",
N1791="Coupure ENEO &amp; Baisse de tension","PASSIVE",
N1791="Defaut GE &amp; POWER Cabinet","PASSIVE",
N1791="Sharing","PASSIVE",
N1791="Sites strategiques &amp; DataCenter","PASSIVE",
N1791="Exclu","Exclu",
N1791="SAT","ACTIVE",
N1791="SPARE-ISSUE","SPARE-ISSUE",
N1791="Fiber CAmtel","ACTIVE",
N1791="Fiber AOF","ACTIVE",
N1791="Projet OCM (HUAWEI)","PLANNED WORKS",
N1791="Projet OCM (NOKIA)","PLANNED WORKS",
N1791="ACCESS-ISSUE","ACCESS-ISSUE",
N1791="Projet OCM (ZTE, NOKIA, autres projets)","PLANNED WORKS",
N1791="No root CAuse","No root cause",
N1791="ODU HS","ACTIVE",
N1791="IP &amp; VLAN","ACTIVE",
N1791="Warehouse HUAWEI","SPARE-ISSUE",
N1791="SPARE-HS","SPARE-ISSUE",
N1791="Power Telco","ACTIVE"
),"")</f>
        <v>No root cause</v>
      </c>
      <c r="P1791" s="59">
        <v>0</v>
      </c>
      <c r="Q1791" s="59">
        <v>0</v>
      </c>
      <c r="R1791" s="59">
        <v>0</v>
      </c>
      <c r="S1791" s="59">
        <v>3.4663366463774818</v>
      </c>
      <c r="T1791" s="59">
        <v>0</v>
      </c>
      <c r="U1791" s="59">
        <v>0</v>
      </c>
      <c r="V1791" s="14"/>
      <c r="W1791" s="14"/>
      <c r="X1791" s="14"/>
      <c r="Y1791" s="14"/>
      <c r="Z1791" s="14"/>
      <c r="AA1791" s="31" t="s">
        <v>16</v>
      </c>
      <c r="AB1791" s="31" t="s">
        <v>16</v>
      </c>
      <c r="AC1791" s="7" t="s">
        <v>16</v>
      </c>
      <c r="AD1791" s="3"/>
      <c r="AE1791" s="3" t="s">
        <v>16</v>
      </c>
      <c r="AF1791" s="7" t="s">
        <v>16</v>
      </c>
      <c r="AG1791" s="32" t="s">
        <v>16</v>
      </c>
      <c r="AH1791" s="32" t="s">
        <v>16</v>
      </c>
      <c r="AI1791" s="32" t="s">
        <v>16</v>
      </c>
      <c r="AJ1791" s="32" t="s">
        <v>16</v>
      </c>
      <c r="AK1791" s="32" t="s">
        <v>16</v>
      </c>
      <c r="AL1791" s="32" t="s">
        <v>16</v>
      </c>
      <c r="AM1791" s="32" t="s">
        <v>16</v>
      </c>
      <c r="AN1791" s="9" t="s">
        <v>16</v>
      </c>
      <c r="AO1791" s="9" t="s">
        <v>16</v>
      </c>
      <c r="AP1791" s="9" t="s">
        <v>16</v>
      </c>
      <c r="AQ1791" s="14"/>
      <c r="AR1791" s="14"/>
    </row>
    <row r="1792" spans="1:44" s="9" customFormat="1" hidden="1" x14ac:dyDescent="0.3">
      <c r="A1792" s="1" t="s">
        <v>1652</v>
      </c>
      <c r="B1792" s="51" t="s">
        <v>1653</v>
      </c>
      <c r="C1792" s="51" t="s">
        <v>11</v>
      </c>
      <c r="D1792" s="51" t="s">
        <v>146</v>
      </c>
      <c r="E1792" s="56" t="s">
        <v>32</v>
      </c>
      <c r="F1792" s="51" t="s">
        <v>33</v>
      </c>
      <c r="G1792" s="22" t="s">
        <v>5896</v>
      </c>
      <c r="H1792" s="22" t="str">
        <f>_xlfn.XLOOKUP(B1792,[1]SITE!$B:$B,[1]SITE!$CK:$CK,"")</f>
        <v>Operationnel</v>
      </c>
      <c r="I1792" s="22"/>
      <c r="J1792" s="22" t="str">
        <f>_xlfn.XLOOKUP(B1792,[1]SITE!$B:$B,[1]SITE!$I:$I,"")</f>
        <v>No impact</v>
      </c>
      <c r="K1792" s="30"/>
      <c r="L1792" s="15" t="str" cm="1">
        <f t="array" ref="L1792">IFERROR(_xlfn.IFS(
N1792="MPR ISSUE","PDH",
N1792="BSS Hardware Issue","BSS",
N1792="Sites strategiques, MLL, Pylone, etc.","ENVTECH",
N1792="AKTIVCO DEFAUT GE &amp; POWER Cabinet","AKTIVCO",
N1792="AKTIVCO Coupure ENEO &amp; Baisse de tension","AKTIVCO GRID ONLY",
N1792="Coupure ENEO &amp; Baisse de tension","IHS GRID ONLY",
N1792="Defaut GE &amp; POWER Cabinet","IHS",
N1792="Sharing","Partners",
N1792="Sites strategiques &amp; DataCenter","SST &amp; DC",
N1792="Exclu","Exclu",
N1792="SAT","SAT",
N1792="SPARE-ISSUE","SPARE-ISSUE",
N1792="Fiber CAmtel","TRANS_FO_CAMTEL",
N1792="Fiber AOF","Fiber AOF",
N1792="Projet OCM (HUAWEI)","TRAVAUX-HUAWEI",
N1792="Projet OCM (NOKIA)","TRAVAUX-NOKIA",
N1792="ACCESS-ISSUE","ACCESS-ISSUE",
N1792="Projet OCM (ZTE, NOKIA, autres projets)","TRAVAUX OCM",
N1792="No root CAuse","No root cause",
N1792="ODU HS","PDH",
N1792="IP &amp; VLAN","PDH",
N1792="Warehouse HUAWEI","SPARE-ISSUE",
N1792="SPARE-HS","SPARE-ISSUE",
N1792="Power Telco","BSS"
),"")</f>
        <v>No root cause</v>
      </c>
      <c r="M1792" s="16" t="str" cm="1">
        <f t="array" ref="M1792">IFERROR(_xlfn.IFS(
N1792="MPR ISSUE","TX ISSUE",
N1792="BSS Hardware Issue","RAN ISSUE",
N1792="Sites strategiques, MLL, Pylone, etc.","ENVTECH",
N1792="AKTIVCO DEFAUT GE &amp; POWER Cabinet","POWER ISSUE",
N1792="AKTIVCO Coupure ENEO &amp; Baisse de tension","POWER ISSUE",
N1792="Coupure ENEO &amp; Baisse de tension","POWER ISSUE",
N1792="Defaut GE &amp; POWER Cabinet","POWER ISSUE",
N1792="Sharing","POWER ISSUE",
N1792="Sites strategiques &amp; DataCenter","POWER ISSUE",
N1792="Exclu","Exclu",
N1792="SAT","TX ISSUE",
N1792="SPARE-ISSUE","SPARE-ISSUE",
N1792="Fiber CAmtel","TX ISSUE",
N1792="Fiber AOF","TX ISSUE",
N1792="Projet OCM (HUAWEI)","TRAVAUX-HUAWEI",
N1792="Projet OCM (NOKIA)","TRAVAUX -NOKIA",
N1792="ACCESS-ISSUE","ACCESS-ISSUE",
N1792="Projet OCM (ZTE, NOKIA, autres projets)","TRAVAUX OCM",
N1792="No root CAuse","No root cause",
N1792="ODU HS","TX ISSUE",
N1792="IP &amp; VLAN","TX ISSUE",
N1792="Warehouse HUAWEI","SPARE-ISSUE",
N1792="SPARE-HS","SPARE-ISSUE",
N1792="Power Telco","RAN ISSUE"
),"")</f>
        <v>No root cause</v>
      </c>
      <c r="N1792" s="29" t="s">
        <v>5652</v>
      </c>
      <c r="O1792" s="17" t="str" cm="1">
        <f t="array" ref="O1792">IFERROR(_xlfn.IFS(
N1792="MPR ISSUE","ACTIVE",
N1792="BSS Hardware Issue","ACTIVE",
N1792="Sites strategiques, MLL, Pylone, etc.","PASSIVE",
N1792="AKTIVCO DEFAUT GE &amp; POWER Cabinet","PASSIVE",
N1792="AKTIVCO Coupure ENEO &amp; Baisse de tension","PASSIVE",
N1792="Coupure ENEO &amp; Baisse de tension","PASSIVE",
N1792="Defaut GE &amp; POWER Cabinet","PASSIVE",
N1792="Sharing","PASSIVE",
N1792="Sites strategiques &amp; DataCenter","PASSIVE",
N1792="Exclu","Exclu",
N1792="SAT","ACTIVE",
N1792="SPARE-ISSUE","SPARE-ISSUE",
N1792="Fiber CAmtel","ACTIVE",
N1792="Fiber AOF","ACTIVE",
N1792="Projet OCM (HUAWEI)","PLANNED WORKS",
N1792="Projet OCM (NOKIA)","PLANNED WORKS",
N1792="ACCESS-ISSUE","ACCESS-ISSUE",
N1792="Projet OCM (ZTE, NOKIA, autres projets)","PLANNED WORKS",
N1792="No root CAuse","No root cause",
N1792="ODU HS","ACTIVE",
N1792="IP &amp; VLAN","ACTIVE",
N1792="Warehouse HUAWEI","SPARE-ISSUE",
N1792="SPARE-HS","SPARE-ISSUE",
N1792="Power Telco","ACTIVE"
),"")</f>
        <v>No root cause</v>
      </c>
      <c r="P1792" s="59">
        <v>0</v>
      </c>
      <c r="Q1792" s="59">
        <v>0</v>
      </c>
      <c r="R1792" s="59">
        <v>0</v>
      </c>
      <c r="S1792" s="59">
        <v>0</v>
      </c>
      <c r="T1792" s="59">
        <v>0</v>
      </c>
      <c r="U1792" s="59">
        <v>0</v>
      </c>
      <c r="V1792" s="14"/>
      <c r="W1792" s="14"/>
      <c r="X1792" s="14"/>
      <c r="Y1792" s="14"/>
      <c r="Z1792" s="14"/>
      <c r="AA1792" s="31" t="s">
        <v>16</v>
      </c>
      <c r="AB1792" s="31" t="s">
        <v>16</v>
      </c>
      <c r="AC1792" s="7" t="s">
        <v>16</v>
      </c>
      <c r="AD1792" s="3"/>
      <c r="AE1792" s="3" t="s">
        <v>16</v>
      </c>
      <c r="AF1792" s="7" t="s">
        <v>16</v>
      </c>
      <c r="AG1792" s="32" t="s">
        <v>16</v>
      </c>
      <c r="AH1792" s="32" t="s">
        <v>16</v>
      </c>
      <c r="AI1792" s="32" t="s">
        <v>16</v>
      </c>
      <c r="AJ1792" s="32" t="s">
        <v>16</v>
      </c>
      <c r="AK1792" s="32" t="s">
        <v>16</v>
      </c>
      <c r="AL1792" s="32" t="s">
        <v>16</v>
      </c>
      <c r="AM1792" s="32" t="s">
        <v>16</v>
      </c>
      <c r="AN1792" s="9" t="s">
        <v>16</v>
      </c>
      <c r="AO1792" s="9" t="s">
        <v>16</v>
      </c>
      <c r="AP1792" s="9" t="s">
        <v>16</v>
      </c>
      <c r="AQ1792" s="14"/>
      <c r="AR1792" s="14"/>
    </row>
    <row r="1793" spans="1:44" s="9" customFormat="1" hidden="1" x14ac:dyDescent="0.3">
      <c r="A1793" s="1" t="s">
        <v>4326</v>
      </c>
      <c r="B1793" s="51" t="s">
        <v>4327</v>
      </c>
      <c r="C1793" s="51" t="s">
        <v>11</v>
      </c>
      <c r="D1793" s="51" t="s">
        <v>12</v>
      </c>
      <c r="E1793" s="56" t="s">
        <v>32</v>
      </c>
      <c r="F1793" s="51" t="s">
        <v>33</v>
      </c>
      <c r="G1793" s="22" t="s">
        <v>5896</v>
      </c>
      <c r="H1793" s="22" t="str">
        <f>_xlfn.XLOOKUP(B1793,[1]SITE!$B:$B,[1]SITE!$CK:$CK,"")</f>
        <v>Operationnel</v>
      </c>
      <c r="I1793" s="22"/>
      <c r="J1793" s="22" t="str">
        <f>_xlfn.XLOOKUP(B1793,[1]SITE!$B:$B,[1]SITE!$I:$I,"")</f>
        <v>No impact</v>
      </c>
      <c r="K1793" s="30"/>
      <c r="L1793" s="15" t="str" cm="1">
        <f t="array" ref="L1793">IFERROR(_xlfn.IFS(
N1793="MPR ISSUE","PDH",
N1793="BSS Hardware Issue","BSS",
N1793="Sites strategiques, MLL, Pylone, etc.","ENVTECH",
N1793="AKTIVCO DEFAUT GE &amp; POWER Cabinet","AKTIVCO",
N1793="AKTIVCO Coupure ENEO &amp; Baisse de tension","AKTIVCO GRID ONLY",
N1793="Coupure ENEO &amp; Baisse de tension","IHS GRID ONLY",
N1793="Defaut GE &amp; POWER Cabinet","IHS",
N1793="Sharing","Partners",
N1793="Sites strategiques &amp; DataCenter","SST &amp; DC",
N1793="Exclu","Exclu",
N1793="SAT","SAT",
N1793="SPARE-ISSUE","SPARE-ISSUE",
N1793="Fiber CAmtel","TRANS_FO_CAMTEL",
N1793="Fiber AOF","Fiber AOF",
N1793="Projet OCM (HUAWEI)","TRAVAUX-HUAWEI",
N1793="Projet OCM (NOKIA)","TRAVAUX-NOKIA",
N1793="ACCESS-ISSUE","ACCESS-ISSUE",
N1793="Projet OCM (ZTE, NOKIA, autres projets)","TRAVAUX OCM",
N1793="No root CAuse","No root cause",
N1793="ODU HS","PDH",
N1793="IP &amp; VLAN","PDH",
N1793="Warehouse HUAWEI","SPARE-ISSUE",
N1793="SPARE-HS","SPARE-ISSUE",
N1793="Power Telco","BSS"
),"")</f>
        <v>No root cause</v>
      </c>
      <c r="M1793" s="16" t="str" cm="1">
        <f t="array" ref="M1793">IFERROR(_xlfn.IFS(
N1793="MPR ISSUE","TX ISSUE",
N1793="BSS Hardware Issue","RAN ISSUE",
N1793="Sites strategiques, MLL, Pylone, etc.","ENVTECH",
N1793="AKTIVCO DEFAUT GE &amp; POWER Cabinet","POWER ISSUE",
N1793="AKTIVCO Coupure ENEO &amp; Baisse de tension","POWER ISSUE",
N1793="Coupure ENEO &amp; Baisse de tension","POWER ISSUE",
N1793="Defaut GE &amp; POWER Cabinet","POWER ISSUE",
N1793="Sharing","POWER ISSUE",
N1793="Sites strategiques &amp; DataCenter","POWER ISSUE",
N1793="Exclu","Exclu",
N1793="SAT","TX ISSUE",
N1793="SPARE-ISSUE","SPARE-ISSUE",
N1793="Fiber CAmtel","TX ISSUE",
N1793="Fiber AOF","TX ISSUE",
N1793="Projet OCM (HUAWEI)","TRAVAUX-HUAWEI",
N1793="Projet OCM (NOKIA)","TRAVAUX -NOKIA",
N1793="ACCESS-ISSUE","ACCESS-ISSUE",
N1793="Projet OCM (ZTE, NOKIA, autres projets)","TRAVAUX OCM",
N1793="No root CAuse","No root cause",
N1793="ODU HS","TX ISSUE",
N1793="IP &amp; VLAN","TX ISSUE",
N1793="Warehouse HUAWEI","SPARE-ISSUE",
N1793="SPARE-HS","SPARE-ISSUE",
N1793="Power Telco","RAN ISSUE"
),"")</f>
        <v>No root cause</v>
      </c>
      <c r="N1793" s="29" t="s">
        <v>5652</v>
      </c>
      <c r="O1793" s="17" t="str" cm="1">
        <f t="array" ref="O1793">IFERROR(_xlfn.IFS(
N1793="MPR ISSUE","ACTIVE",
N1793="BSS Hardware Issue","ACTIVE",
N1793="Sites strategiques, MLL, Pylone, etc.","PASSIVE",
N1793="AKTIVCO DEFAUT GE &amp; POWER Cabinet","PASSIVE",
N1793="AKTIVCO Coupure ENEO &amp; Baisse de tension","PASSIVE",
N1793="Coupure ENEO &amp; Baisse de tension","PASSIVE",
N1793="Defaut GE &amp; POWER Cabinet","PASSIVE",
N1793="Sharing","PASSIVE",
N1793="Sites strategiques &amp; DataCenter","PASSIVE",
N1793="Exclu","Exclu",
N1793="SAT","ACTIVE",
N1793="SPARE-ISSUE","SPARE-ISSUE",
N1793="Fiber CAmtel","ACTIVE",
N1793="Fiber AOF","ACTIVE",
N1793="Projet OCM (HUAWEI)","PLANNED WORKS",
N1793="Projet OCM (NOKIA)","PLANNED WORKS",
N1793="ACCESS-ISSUE","ACCESS-ISSUE",
N1793="Projet OCM (ZTE, NOKIA, autres projets)","PLANNED WORKS",
N1793="No root CAuse","No root cause",
N1793="ODU HS","ACTIVE",
N1793="IP &amp; VLAN","ACTIVE",
N1793="Warehouse HUAWEI","SPARE-ISSUE",
N1793="SPARE-HS","SPARE-ISSUE",
N1793="Power Telco","ACTIVE"
),"")</f>
        <v>No root cause</v>
      </c>
      <c r="P1793" s="59">
        <v>0</v>
      </c>
      <c r="Q1793" s="59">
        <v>0</v>
      </c>
      <c r="R1793" s="59">
        <v>0</v>
      </c>
      <c r="S1793" s="59">
        <v>0</v>
      </c>
      <c r="T1793" s="59">
        <v>0</v>
      </c>
      <c r="U1793" s="59">
        <v>0</v>
      </c>
      <c r="V1793" s="14"/>
      <c r="W1793" s="14"/>
      <c r="X1793" s="14"/>
      <c r="Y1793" s="14"/>
      <c r="Z1793" s="14"/>
      <c r="AA1793" s="31" t="s">
        <v>16</v>
      </c>
      <c r="AB1793" s="31" t="s">
        <v>16</v>
      </c>
      <c r="AC1793" s="7" t="s">
        <v>16</v>
      </c>
      <c r="AD1793" s="3"/>
      <c r="AE1793" s="3" t="s">
        <v>16</v>
      </c>
      <c r="AF1793" s="7" t="s">
        <v>16</v>
      </c>
      <c r="AG1793" s="32" t="s">
        <v>16</v>
      </c>
      <c r="AH1793" s="32" t="s">
        <v>16</v>
      </c>
      <c r="AI1793" s="32" t="s">
        <v>16</v>
      </c>
      <c r="AJ1793" s="32" t="s">
        <v>16</v>
      </c>
      <c r="AK1793" s="32" t="s">
        <v>16</v>
      </c>
      <c r="AL1793" s="32" t="s">
        <v>16</v>
      </c>
      <c r="AM1793" s="32" t="s">
        <v>16</v>
      </c>
      <c r="AN1793" s="9" t="s">
        <v>16</v>
      </c>
      <c r="AO1793" s="9" t="s">
        <v>16</v>
      </c>
      <c r="AP1793" s="9" t="s">
        <v>16</v>
      </c>
      <c r="AQ1793" s="14"/>
      <c r="AR1793" s="14"/>
    </row>
    <row r="1794" spans="1:44" s="9" customFormat="1" hidden="1" x14ac:dyDescent="0.3">
      <c r="A1794" s="1" t="s">
        <v>262</v>
      </c>
      <c r="B1794" s="51" t="s">
        <v>263</v>
      </c>
      <c r="C1794" s="51" t="s">
        <v>22</v>
      </c>
      <c r="D1794" s="51" t="s">
        <v>264</v>
      </c>
      <c r="E1794" s="56" t="s">
        <v>32</v>
      </c>
      <c r="F1794" s="51" t="s">
        <v>33</v>
      </c>
      <c r="G1794" s="22" t="s">
        <v>5896</v>
      </c>
      <c r="H1794" s="22" t="str">
        <f>_xlfn.XLOOKUP(B1794,[1]SITE!$B:$B,[1]SITE!$CK:$CK,"")</f>
        <v>Operationnel</v>
      </c>
      <c r="I1794" s="22"/>
      <c r="J1794" s="22" t="str">
        <f>_xlfn.XLOOKUP(B1794,[1]SITE!$B:$B,[1]SITE!$I:$I,"")</f>
        <v>No impact</v>
      </c>
      <c r="K1794" s="30"/>
      <c r="L1794" s="15" t="str" cm="1">
        <f t="array" ref="L1794">IFERROR(_xlfn.IFS(
N1794="MPR ISSUE","PDH",
N1794="BSS Hardware Issue","BSS",
N1794="Sites strategiques, MLL, Pylone, etc.","ENVTECH",
N1794="AKTIVCO DEFAUT GE &amp; POWER Cabinet","AKTIVCO",
N1794="AKTIVCO Coupure ENEO &amp; Baisse de tension","AKTIVCO GRID ONLY",
N1794="Coupure ENEO &amp; Baisse de tension","IHS GRID ONLY",
N1794="Defaut GE &amp; POWER Cabinet","IHS",
N1794="Sharing","Partners",
N1794="Sites strategiques &amp; DataCenter","SST &amp; DC",
N1794="Exclu","Exclu",
N1794="SAT","SAT",
N1794="SPARE-ISSUE","SPARE-ISSUE",
N1794="Fiber CAmtel","TRANS_FO_CAMTEL",
N1794="Fiber AOF","Fiber AOF",
N1794="Projet OCM (HUAWEI)","TRAVAUX-HUAWEI",
N1794="Projet OCM (NOKIA)","TRAVAUX-NOKIA",
N1794="ACCESS-ISSUE","ACCESS-ISSUE",
N1794="Projet OCM (ZTE, NOKIA, autres projets)","TRAVAUX OCM",
N1794="No root CAuse","No root cause",
N1794="ODU HS","PDH",
N1794="IP &amp; VLAN","PDH",
N1794="Warehouse HUAWEI","SPARE-ISSUE",
N1794="SPARE-HS","SPARE-ISSUE",
N1794="Power Telco","BSS"
),"")</f>
        <v>No root cause</v>
      </c>
      <c r="M1794" s="16" t="str" cm="1">
        <f t="array" ref="M1794">IFERROR(_xlfn.IFS(
N1794="MPR ISSUE","TX ISSUE",
N1794="BSS Hardware Issue","RAN ISSUE",
N1794="Sites strategiques, MLL, Pylone, etc.","ENVTECH",
N1794="AKTIVCO DEFAUT GE &amp; POWER Cabinet","POWER ISSUE",
N1794="AKTIVCO Coupure ENEO &amp; Baisse de tension","POWER ISSUE",
N1794="Coupure ENEO &amp; Baisse de tension","POWER ISSUE",
N1794="Defaut GE &amp; POWER Cabinet","POWER ISSUE",
N1794="Sharing","POWER ISSUE",
N1794="Sites strategiques &amp; DataCenter","POWER ISSUE",
N1794="Exclu","Exclu",
N1794="SAT","TX ISSUE",
N1794="SPARE-ISSUE","SPARE-ISSUE",
N1794="Fiber CAmtel","TX ISSUE",
N1794="Fiber AOF","TX ISSUE",
N1794="Projet OCM (HUAWEI)","TRAVAUX-HUAWEI",
N1794="Projet OCM (NOKIA)","TRAVAUX -NOKIA",
N1794="ACCESS-ISSUE","ACCESS-ISSUE",
N1794="Projet OCM (ZTE, NOKIA, autres projets)","TRAVAUX OCM",
N1794="No root CAuse","No root cause",
N1794="ODU HS","TX ISSUE",
N1794="IP &amp; VLAN","TX ISSUE",
N1794="Warehouse HUAWEI","SPARE-ISSUE",
N1794="SPARE-HS","SPARE-ISSUE",
N1794="Power Telco","RAN ISSUE"
),"")</f>
        <v>No root cause</v>
      </c>
      <c r="N1794" s="29" t="s">
        <v>5652</v>
      </c>
      <c r="O1794" s="17" t="str" cm="1">
        <f t="array" ref="O1794">IFERROR(_xlfn.IFS(
N1794="MPR ISSUE","ACTIVE",
N1794="BSS Hardware Issue","ACTIVE",
N1794="Sites strategiques, MLL, Pylone, etc.","PASSIVE",
N1794="AKTIVCO DEFAUT GE &amp; POWER Cabinet","PASSIVE",
N1794="AKTIVCO Coupure ENEO &amp; Baisse de tension","PASSIVE",
N1794="Coupure ENEO &amp; Baisse de tension","PASSIVE",
N1794="Defaut GE &amp; POWER Cabinet","PASSIVE",
N1794="Sharing","PASSIVE",
N1794="Sites strategiques &amp; DataCenter","PASSIVE",
N1794="Exclu","Exclu",
N1794="SAT","ACTIVE",
N1794="SPARE-ISSUE","SPARE-ISSUE",
N1794="Fiber CAmtel","ACTIVE",
N1794="Fiber AOF","ACTIVE",
N1794="Projet OCM (HUAWEI)","PLANNED WORKS",
N1794="Projet OCM (NOKIA)","PLANNED WORKS",
N1794="ACCESS-ISSUE","ACCESS-ISSUE",
N1794="Projet OCM (ZTE, NOKIA, autres projets)","PLANNED WORKS",
N1794="No root CAuse","No root cause",
N1794="ODU HS","ACTIVE",
N1794="IP &amp; VLAN","ACTIVE",
N1794="Warehouse HUAWEI","SPARE-ISSUE",
N1794="SPARE-HS","SPARE-ISSUE",
N1794="Power Telco","ACTIVE"
),"")</f>
        <v>No root cause</v>
      </c>
      <c r="P1794" s="59">
        <v>0</v>
      </c>
      <c r="Q1794" s="59">
        <v>0</v>
      </c>
      <c r="R1794" s="59">
        <v>0</v>
      </c>
      <c r="S1794" s="59">
        <v>0</v>
      </c>
      <c r="T1794" s="59">
        <v>0</v>
      </c>
      <c r="U1794" s="59">
        <v>0</v>
      </c>
      <c r="V1794" s="14"/>
      <c r="W1794" s="14"/>
      <c r="X1794" s="14"/>
      <c r="Y1794" s="14"/>
      <c r="Z1794" s="14"/>
      <c r="AA1794" s="31" t="s">
        <v>16</v>
      </c>
      <c r="AB1794" s="31" t="s">
        <v>16</v>
      </c>
      <c r="AC1794" s="7" t="s">
        <v>16</v>
      </c>
      <c r="AD1794" s="3"/>
      <c r="AE1794" s="3" t="s">
        <v>16</v>
      </c>
      <c r="AF1794" s="7" t="s">
        <v>16</v>
      </c>
      <c r="AG1794" s="32" t="s">
        <v>16</v>
      </c>
      <c r="AH1794" s="32" t="s">
        <v>16</v>
      </c>
      <c r="AI1794" s="32" t="s">
        <v>16</v>
      </c>
      <c r="AJ1794" s="32" t="s">
        <v>16</v>
      </c>
      <c r="AK1794" s="32" t="s">
        <v>16</v>
      </c>
      <c r="AL1794" s="32" t="s">
        <v>16</v>
      </c>
      <c r="AM1794" s="32" t="s">
        <v>16</v>
      </c>
      <c r="AN1794" s="9" t="s">
        <v>16</v>
      </c>
      <c r="AO1794" s="9" t="s">
        <v>16</v>
      </c>
      <c r="AP1794" s="9" t="s">
        <v>16</v>
      </c>
      <c r="AQ1794" s="14"/>
      <c r="AR1794" s="14"/>
    </row>
    <row r="1795" spans="1:44" s="9" customFormat="1" hidden="1" x14ac:dyDescent="0.3">
      <c r="A1795" s="1" t="s">
        <v>681</v>
      </c>
      <c r="B1795" s="51" t="s">
        <v>682</v>
      </c>
      <c r="C1795" s="51" t="s">
        <v>22</v>
      </c>
      <c r="D1795" s="51" t="s">
        <v>31</v>
      </c>
      <c r="E1795" s="56" t="s">
        <v>38</v>
      </c>
      <c r="F1795" s="51" t="s">
        <v>39</v>
      </c>
      <c r="G1795" s="22" t="s">
        <v>5896</v>
      </c>
      <c r="H1795" s="22" t="str">
        <f>_xlfn.XLOOKUP(B1795,[1]SITE!$B:$B,[1]SITE!$CK:$CK,"")</f>
        <v>Operationnel</v>
      </c>
      <c r="I1795" s="22"/>
      <c r="J1795" s="22" t="str">
        <f>_xlfn.XLOOKUP(B1795,[1]SITE!$B:$B,[1]SITE!$I:$I,"")</f>
        <v>No impact</v>
      </c>
      <c r="K1795" s="30"/>
      <c r="L1795" s="15" t="str" cm="1">
        <f t="array" ref="L1795">IFERROR(_xlfn.IFS(
N1795="MPR ISSUE","PDH",
N1795="BSS Hardware Issue","BSS",
N1795="Sites strategiques, MLL, Pylone, etc.","ENVTECH",
N1795="AKTIVCO DEFAUT GE &amp; POWER Cabinet","AKTIVCO",
N1795="AKTIVCO Coupure ENEO &amp; Baisse de tension","AKTIVCO GRID ONLY",
N1795="Coupure ENEO &amp; Baisse de tension","IHS GRID ONLY",
N1795="Defaut GE &amp; POWER Cabinet","IHS",
N1795="Sharing","Partners",
N1795="Sites strategiques &amp; DataCenter","SST &amp; DC",
N1795="Exclu","Exclu",
N1795="SAT","SAT",
N1795="SPARE-ISSUE","SPARE-ISSUE",
N1795="Fiber CAmtel","TRANS_FO_CAMTEL",
N1795="Fiber AOF","Fiber AOF",
N1795="Projet OCM (HUAWEI)","TRAVAUX-HUAWEI",
N1795="Projet OCM (NOKIA)","TRAVAUX-NOKIA",
N1795="ACCESS-ISSUE","ACCESS-ISSUE",
N1795="Projet OCM (ZTE, NOKIA, autres projets)","TRAVAUX OCM",
N1795="No root CAuse","No root cause",
N1795="ODU HS","PDH",
N1795="IP &amp; VLAN","PDH",
N1795="Warehouse HUAWEI","SPARE-ISSUE",
N1795="SPARE-HS","SPARE-ISSUE",
N1795="Power Telco","BSS"
),"")</f>
        <v>No root cause</v>
      </c>
      <c r="M1795" s="16" t="str" cm="1">
        <f t="array" ref="M1795">IFERROR(_xlfn.IFS(
N1795="MPR ISSUE","TX ISSUE",
N1795="BSS Hardware Issue","RAN ISSUE",
N1795="Sites strategiques, MLL, Pylone, etc.","ENVTECH",
N1795="AKTIVCO DEFAUT GE &amp; POWER Cabinet","POWER ISSUE",
N1795="AKTIVCO Coupure ENEO &amp; Baisse de tension","POWER ISSUE",
N1795="Coupure ENEO &amp; Baisse de tension","POWER ISSUE",
N1795="Defaut GE &amp; POWER Cabinet","POWER ISSUE",
N1795="Sharing","POWER ISSUE",
N1795="Sites strategiques &amp; DataCenter","POWER ISSUE",
N1795="Exclu","Exclu",
N1795="SAT","TX ISSUE",
N1795="SPARE-ISSUE","SPARE-ISSUE",
N1795="Fiber CAmtel","TX ISSUE",
N1795="Fiber AOF","TX ISSUE",
N1795="Projet OCM (HUAWEI)","TRAVAUX-HUAWEI",
N1795="Projet OCM (NOKIA)","TRAVAUX -NOKIA",
N1795="ACCESS-ISSUE","ACCESS-ISSUE",
N1795="Projet OCM (ZTE, NOKIA, autres projets)","TRAVAUX OCM",
N1795="No root CAuse","No root cause",
N1795="ODU HS","TX ISSUE",
N1795="IP &amp; VLAN","TX ISSUE",
N1795="Warehouse HUAWEI","SPARE-ISSUE",
N1795="SPARE-HS","SPARE-ISSUE",
N1795="Power Telco","RAN ISSUE"
),"")</f>
        <v>No root cause</v>
      </c>
      <c r="N1795" s="29" t="s">
        <v>5652</v>
      </c>
      <c r="O1795" s="17" t="str" cm="1">
        <f t="array" ref="O1795">IFERROR(_xlfn.IFS(
N1795="MPR ISSUE","ACTIVE",
N1795="BSS Hardware Issue","ACTIVE",
N1795="Sites strategiques, MLL, Pylone, etc.","PASSIVE",
N1795="AKTIVCO DEFAUT GE &amp; POWER Cabinet","PASSIVE",
N1795="AKTIVCO Coupure ENEO &amp; Baisse de tension","PASSIVE",
N1795="Coupure ENEO &amp; Baisse de tension","PASSIVE",
N1795="Defaut GE &amp; POWER Cabinet","PASSIVE",
N1795="Sharing","PASSIVE",
N1795="Sites strategiques &amp; DataCenter","PASSIVE",
N1795="Exclu","Exclu",
N1795="SAT","ACTIVE",
N1795="SPARE-ISSUE","SPARE-ISSUE",
N1795="Fiber CAmtel","ACTIVE",
N1795="Fiber AOF","ACTIVE",
N1795="Projet OCM (HUAWEI)","PLANNED WORKS",
N1795="Projet OCM (NOKIA)","PLANNED WORKS",
N1795="ACCESS-ISSUE","ACCESS-ISSUE",
N1795="Projet OCM (ZTE, NOKIA, autres projets)","PLANNED WORKS",
N1795="No root CAuse","No root cause",
N1795="ODU HS","ACTIVE",
N1795="IP &amp; VLAN","ACTIVE",
N1795="Warehouse HUAWEI","SPARE-ISSUE",
N1795="SPARE-HS","SPARE-ISSUE",
N1795="Power Telco","ACTIVE"
),"")</f>
        <v>No root cause</v>
      </c>
      <c r="P1795" s="59">
        <v>0</v>
      </c>
      <c r="Q1795" s="59">
        <v>0</v>
      </c>
      <c r="R1795" s="59">
        <v>0</v>
      </c>
      <c r="S1795" s="59">
        <v>0</v>
      </c>
      <c r="T1795" s="59">
        <v>0</v>
      </c>
      <c r="U1795" s="59">
        <v>0</v>
      </c>
      <c r="V1795" s="14"/>
      <c r="W1795" s="14"/>
      <c r="X1795" s="14"/>
      <c r="Y1795" s="14"/>
      <c r="Z1795" s="14"/>
      <c r="AA1795" s="31" t="s">
        <v>5850</v>
      </c>
      <c r="AB1795" s="31" t="s">
        <v>16</v>
      </c>
      <c r="AC1795" s="7" t="s">
        <v>16</v>
      </c>
      <c r="AD1795" s="3"/>
      <c r="AE1795" s="3" t="s">
        <v>5850</v>
      </c>
      <c r="AF1795" s="7" t="s">
        <v>16</v>
      </c>
      <c r="AG1795" s="32" t="s">
        <v>16</v>
      </c>
      <c r="AH1795" s="32" t="s">
        <v>16</v>
      </c>
      <c r="AI1795" s="32" t="s">
        <v>16</v>
      </c>
      <c r="AJ1795" s="32" t="s">
        <v>16</v>
      </c>
      <c r="AK1795" s="32" t="s">
        <v>16</v>
      </c>
      <c r="AL1795" s="32" t="s">
        <v>16</v>
      </c>
      <c r="AM1795" s="32" t="s">
        <v>16</v>
      </c>
      <c r="AN1795" s="9" t="s">
        <v>16</v>
      </c>
      <c r="AO1795" s="9" t="s">
        <v>16</v>
      </c>
      <c r="AP1795" s="9" t="s">
        <v>16</v>
      </c>
      <c r="AQ1795" s="14"/>
      <c r="AR1795" s="14"/>
    </row>
    <row r="1796" spans="1:44" s="9" customFormat="1" hidden="1" x14ac:dyDescent="0.3">
      <c r="A1796" s="1" t="s">
        <v>135</v>
      </c>
      <c r="B1796" s="51" t="s">
        <v>136</v>
      </c>
      <c r="C1796" s="51" t="s">
        <v>11</v>
      </c>
      <c r="D1796" s="51" t="s">
        <v>12</v>
      </c>
      <c r="E1796" s="56" t="s">
        <v>32</v>
      </c>
      <c r="F1796" s="51" t="s">
        <v>33</v>
      </c>
      <c r="G1796" s="22" t="s">
        <v>5896</v>
      </c>
      <c r="H1796" s="22" t="str">
        <f>_xlfn.XLOOKUP(B1796,[1]SITE!$B:$B,[1]SITE!$CK:$CK,"")</f>
        <v>Operationnel</v>
      </c>
      <c r="I1796" s="22"/>
      <c r="J1796" s="22" t="str">
        <f>_xlfn.XLOOKUP(B1796,[1]SITE!$B:$B,[1]SITE!$I:$I,"")</f>
        <v>No impact</v>
      </c>
      <c r="K1796" s="30"/>
      <c r="L1796" s="15" t="str" cm="1">
        <f t="array" ref="L1796">IFERROR(_xlfn.IFS(
N1796="MPR ISSUE","PDH",
N1796="BSS Hardware Issue","BSS",
N1796="Sites strategiques, MLL, Pylone, etc.","ENVTECH",
N1796="AKTIVCO DEFAUT GE &amp; POWER Cabinet","AKTIVCO",
N1796="AKTIVCO Coupure ENEO &amp; Baisse de tension","AKTIVCO GRID ONLY",
N1796="Coupure ENEO &amp; Baisse de tension","IHS GRID ONLY",
N1796="Defaut GE &amp; POWER Cabinet","IHS",
N1796="Sharing","Partners",
N1796="Sites strategiques &amp; DataCenter","SST &amp; DC",
N1796="Exclu","Exclu",
N1796="SAT","SAT",
N1796="SPARE-ISSUE","SPARE-ISSUE",
N1796="Fiber CAmtel","TRANS_FO_CAMTEL",
N1796="Fiber AOF","Fiber AOF",
N1796="Projet OCM (HUAWEI)","TRAVAUX-HUAWEI",
N1796="Projet OCM (NOKIA)","TRAVAUX-NOKIA",
N1796="ACCESS-ISSUE","ACCESS-ISSUE",
N1796="Projet OCM (ZTE, NOKIA, autres projets)","TRAVAUX OCM",
N1796="No root CAuse","No root cause",
N1796="ODU HS","PDH",
N1796="IP &amp; VLAN","PDH",
N1796="Warehouse HUAWEI","SPARE-ISSUE",
N1796="SPARE-HS","SPARE-ISSUE",
N1796="Power Telco","BSS"
),"")</f>
        <v>No root cause</v>
      </c>
      <c r="M1796" s="16" t="str" cm="1">
        <f t="array" ref="M1796">IFERROR(_xlfn.IFS(
N1796="MPR ISSUE","TX ISSUE",
N1796="BSS Hardware Issue","RAN ISSUE",
N1796="Sites strategiques, MLL, Pylone, etc.","ENVTECH",
N1796="AKTIVCO DEFAUT GE &amp; POWER Cabinet","POWER ISSUE",
N1796="AKTIVCO Coupure ENEO &amp; Baisse de tension","POWER ISSUE",
N1796="Coupure ENEO &amp; Baisse de tension","POWER ISSUE",
N1796="Defaut GE &amp; POWER Cabinet","POWER ISSUE",
N1796="Sharing","POWER ISSUE",
N1796="Sites strategiques &amp; DataCenter","POWER ISSUE",
N1796="Exclu","Exclu",
N1796="SAT","TX ISSUE",
N1796="SPARE-ISSUE","SPARE-ISSUE",
N1796="Fiber CAmtel","TX ISSUE",
N1796="Fiber AOF","TX ISSUE",
N1796="Projet OCM (HUAWEI)","TRAVAUX-HUAWEI",
N1796="Projet OCM (NOKIA)","TRAVAUX -NOKIA",
N1796="ACCESS-ISSUE","ACCESS-ISSUE",
N1796="Projet OCM (ZTE, NOKIA, autres projets)","TRAVAUX OCM",
N1796="No root CAuse","No root cause",
N1796="ODU HS","TX ISSUE",
N1796="IP &amp; VLAN","TX ISSUE",
N1796="Warehouse HUAWEI","SPARE-ISSUE",
N1796="SPARE-HS","SPARE-ISSUE",
N1796="Power Telco","RAN ISSUE"
),"")</f>
        <v>No root cause</v>
      </c>
      <c r="N1796" s="29" t="s">
        <v>5652</v>
      </c>
      <c r="O1796" s="17" t="str" cm="1">
        <f t="array" ref="O1796">IFERROR(_xlfn.IFS(
N1796="MPR ISSUE","ACTIVE",
N1796="BSS Hardware Issue","ACTIVE",
N1796="Sites strategiques, MLL, Pylone, etc.","PASSIVE",
N1796="AKTIVCO DEFAUT GE &amp; POWER Cabinet","PASSIVE",
N1796="AKTIVCO Coupure ENEO &amp; Baisse de tension","PASSIVE",
N1796="Coupure ENEO &amp; Baisse de tension","PASSIVE",
N1796="Defaut GE &amp; POWER Cabinet","PASSIVE",
N1796="Sharing","PASSIVE",
N1796="Sites strategiques &amp; DataCenter","PASSIVE",
N1796="Exclu","Exclu",
N1796="SAT","ACTIVE",
N1796="SPARE-ISSUE","SPARE-ISSUE",
N1796="Fiber CAmtel","ACTIVE",
N1796="Fiber AOF","ACTIVE",
N1796="Projet OCM (HUAWEI)","PLANNED WORKS",
N1796="Projet OCM (NOKIA)","PLANNED WORKS",
N1796="ACCESS-ISSUE","ACCESS-ISSUE",
N1796="Projet OCM (ZTE, NOKIA, autres projets)","PLANNED WORKS",
N1796="No root CAuse","No root cause",
N1796="ODU HS","ACTIVE",
N1796="IP &amp; VLAN","ACTIVE",
N1796="Warehouse HUAWEI","SPARE-ISSUE",
N1796="SPARE-HS","SPARE-ISSUE",
N1796="Power Telco","ACTIVE"
),"")</f>
        <v>No root cause</v>
      </c>
      <c r="P1796" s="59">
        <v>0</v>
      </c>
      <c r="Q1796" s="59">
        <v>0</v>
      </c>
      <c r="R1796" s="59">
        <v>0</v>
      </c>
      <c r="S1796" s="59">
        <v>0.32163780237591766</v>
      </c>
      <c r="T1796" s="59">
        <v>0</v>
      </c>
      <c r="U1796" s="59">
        <v>0</v>
      </c>
      <c r="V1796" s="14"/>
      <c r="W1796" s="14"/>
      <c r="X1796" s="14"/>
      <c r="Y1796" s="14"/>
      <c r="Z1796" s="14"/>
      <c r="AA1796" s="31" t="s">
        <v>16</v>
      </c>
      <c r="AB1796" s="31" t="s">
        <v>16</v>
      </c>
      <c r="AC1796" s="7" t="s">
        <v>16</v>
      </c>
      <c r="AD1796" s="3"/>
      <c r="AE1796" s="3" t="s">
        <v>16</v>
      </c>
      <c r="AF1796" s="7" t="s">
        <v>16</v>
      </c>
      <c r="AG1796" s="32" t="s">
        <v>16</v>
      </c>
      <c r="AH1796" s="32" t="s">
        <v>16</v>
      </c>
      <c r="AI1796" s="32" t="s">
        <v>16</v>
      </c>
      <c r="AJ1796" s="32" t="s">
        <v>16</v>
      </c>
      <c r="AK1796" s="32" t="s">
        <v>16</v>
      </c>
      <c r="AL1796" s="32" t="s">
        <v>16</v>
      </c>
      <c r="AM1796" s="32" t="s">
        <v>16</v>
      </c>
      <c r="AN1796" s="9" t="s">
        <v>16</v>
      </c>
      <c r="AO1796" s="9" t="s">
        <v>16</v>
      </c>
      <c r="AP1796" s="9" t="s">
        <v>16</v>
      </c>
      <c r="AQ1796" s="14"/>
      <c r="AR1796" s="14"/>
    </row>
    <row r="1797" spans="1:44" s="9" customFormat="1" hidden="1" x14ac:dyDescent="0.3">
      <c r="A1797" s="1" t="s">
        <v>1801</v>
      </c>
      <c r="B1797" s="51" t="s">
        <v>2093</v>
      </c>
      <c r="C1797" s="51" t="s">
        <v>11</v>
      </c>
      <c r="D1797" s="51" t="s">
        <v>12</v>
      </c>
      <c r="E1797" s="56" t="s">
        <v>103</v>
      </c>
      <c r="F1797" s="51" t="s">
        <v>1801</v>
      </c>
      <c r="G1797" s="49" t="s">
        <v>5897</v>
      </c>
      <c r="H1797" s="22" t="str">
        <f>_xlfn.XLOOKUP(B1797,[1]SITE!$B:$B,[1]SITE!$CK:$CK,"")</f>
        <v>EXCLU</v>
      </c>
      <c r="I1797" s="22"/>
      <c r="J1797" s="22" t="str">
        <f>_xlfn.XLOOKUP(B1797,[1]SITE!$B:$B,[1]SITE!$I:$I,"")</f>
        <v>No impact</v>
      </c>
      <c r="K1797" s="30"/>
      <c r="L1797" s="15" t="str" cm="1">
        <f t="array" ref="L1797">IFERROR(_xlfn.IFS(
N1797="MPR ISSUE","PDH",
N1797="BSS Hardware Issue","BSS",
N1797="Sites strategiques, MLL, Pylone, etc.","ENVTECH",
N1797="AKTIVCO DEFAUT GE &amp; POWER Cabinet","AKTIVCO",
N1797="AKTIVCO Coupure ENEO &amp; Baisse de tension","AKTIVCO GRID ONLY",
N1797="Coupure ENEO &amp; Baisse de tension","IHS GRID ONLY",
N1797="Defaut GE &amp; POWER Cabinet","IHS",
N1797="Sharing","Partners",
N1797="Sites strategiques &amp; DataCenter","SST &amp; DC",
N1797="Exclu","Exclu",
N1797="SAT","SAT",
N1797="SPARE-ISSUE","SPARE-ISSUE",
N1797="Fiber CAmtel","TRANS_FO_CAMTEL",
N1797="Fiber AOF","Fiber AOF",
N1797="Projet OCM (HUAWEI)","TRAVAUX-HUAWEI",
N1797="Projet OCM (NOKIA)","TRAVAUX-NOKIA",
N1797="ACCESS-ISSUE","ACCESS-ISSUE",
N1797="Projet OCM (ZTE, NOKIA, autres projets)","TRAVAUX OCM",
N1797="No root CAuse","No root cause",
N1797="ODU HS","PDH",
N1797="IP &amp; VLAN","PDH",
N1797="Warehouse HUAWEI","SPARE-ISSUE",
N1797="SPARE-HS","SPARE-ISSUE",
N1797="Power Telco","BSS"
),"")</f>
        <v>No root cause</v>
      </c>
      <c r="M1797" s="16" t="str" cm="1">
        <f t="array" ref="M1797">IFERROR(_xlfn.IFS(
N1797="MPR ISSUE","TX ISSUE",
N1797="BSS Hardware Issue","RAN ISSUE",
N1797="Sites strategiques, MLL, Pylone, etc.","ENVTECH",
N1797="AKTIVCO DEFAUT GE &amp; POWER Cabinet","POWER ISSUE",
N1797="AKTIVCO Coupure ENEO &amp; Baisse de tension","POWER ISSUE",
N1797="Coupure ENEO &amp; Baisse de tension","POWER ISSUE",
N1797="Defaut GE &amp; POWER Cabinet","POWER ISSUE",
N1797="Sharing","POWER ISSUE",
N1797="Sites strategiques &amp; DataCenter","POWER ISSUE",
N1797="Exclu","Exclu",
N1797="SAT","TX ISSUE",
N1797="SPARE-ISSUE","SPARE-ISSUE",
N1797="Fiber CAmtel","TX ISSUE",
N1797="Fiber AOF","TX ISSUE",
N1797="Projet OCM (HUAWEI)","TRAVAUX-HUAWEI",
N1797="Projet OCM (NOKIA)","TRAVAUX -NOKIA",
N1797="ACCESS-ISSUE","ACCESS-ISSUE",
N1797="Projet OCM (ZTE, NOKIA, autres projets)","TRAVAUX OCM",
N1797="No root CAuse","No root cause",
N1797="ODU HS","TX ISSUE",
N1797="IP &amp; VLAN","TX ISSUE",
N1797="Warehouse HUAWEI","SPARE-ISSUE",
N1797="SPARE-HS","SPARE-ISSUE",
N1797="Power Telco","RAN ISSUE"
),"")</f>
        <v>No root cause</v>
      </c>
      <c r="N1797" s="29" t="s">
        <v>5652</v>
      </c>
      <c r="O1797" s="17" t="str" cm="1">
        <f t="array" ref="O1797">IFERROR(_xlfn.IFS(
N1797="MPR ISSUE","ACTIVE",
N1797="BSS Hardware Issue","ACTIVE",
N1797="Sites strategiques, MLL, Pylone, etc.","PASSIVE",
N1797="AKTIVCO DEFAUT GE &amp; POWER Cabinet","PASSIVE",
N1797="AKTIVCO Coupure ENEO &amp; Baisse de tension","PASSIVE",
N1797="Coupure ENEO &amp; Baisse de tension","PASSIVE",
N1797="Defaut GE &amp; POWER Cabinet","PASSIVE",
N1797="Sharing","PASSIVE",
N1797="Sites strategiques &amp; DataCenter","PASSIVE",
N1797="Exclu","Exclu",
N1797="SAT","ACTIVE",
N1797="SPARE-ISSUE","SPARE-ISSUE",
N1797="Fiber CAmtel","ACTIVE",
N1797="Fiber AOF","ACTIVE",
N1797="Projet OCM (HUAWEI)","PLANNED WORKS",
N1797="Projet OCM (NOKIA)","PLANNED WORKS",
N1797="ACCESS-ISSUE","ACCESS-ISSUE",
N1797="Projet OCM (ZTE, NOKIA, autres projets)","PLANNED WORKS",
N1797="No root CAuse","No root cause",
N1797="ODU HS","ACTIVE",
N1797="IP &amp; VLAN","ACTIVE",
N1797="Warehouse HUAWEI","SPARE-ISSUE",
N1797="SPARE-HS","SPARE-ISSUE",
N1797="Power Telco","ACTIVE"
),"")</f>
        <v>No root cause</v>
      </c>
      <c r="P1797" s="59">
        <v>0</v>
      </c>
      <c r="Q1797" s="59">
        <v>0</v>
      </c>
      <c r="R1797" s="59">
        <v>0</v>
      </c>
      <c r="S1797" s="59">
        <v>0.3721289090924656</v>
      </c>
      <c r="T1797" s="59">
        <v>0</v>
      </c>
      <c r="U1797" s="59">
        <v>0</v>
      </c>
      <c r="V1797" s="14"/>
      <c r="W1797" s="14"/>
      <c r="X1797" s="14"/>
      <c r="Y1797" s="14"/>
      <c r="Z1797" s="14"/>
      <c r="AA1797" s="31" t="s">
        <v>16</v>
      </c>
      <c r="AB1797" s="31" t="s">
        <v>16</v>
      </c>
      <c r="AC1797" s="7" t="s">
        <v>16</v>
      </c>
      <c r="AD1797" s="3"/>
      <c r="AE1797" s="3" t="s">
        <v>16</v>
      </c>
      <c r="AF1797" s="7" t="s">
        <v>16</v>
      </c>
      <c r="AG1797" s="32" t="s">
        <v>16</v>
      </c>
      <c r="AH1797" s="32" t="s">
        <v>16</v>
      </c>
      <c r="AI1797" s="32" t="s">
        <v>16</v>
      </c>
      <c r="AJ1797" s="32" t="s">
        <v>16</v>
      </c>
      <c r="AK1797" s="32" t="s">
        <v>16</v>
      </c>
      <c r="AL1797" s="32" t="s">
        <v>16</v>
      </c>
      <c r="AM1797" s="32" t="s">
        <v>16</v>
      </c>
      <c r="AN1797" s="9" t="s">
        <v>16</v>
      </c>
      <c r="AO1797" s="9" t="s">
        <v>16</v>
      </c>
      <c r="AP1797" s="9" t="s">
        <v>16</v>
      </c>
      <c r="AQ1797" s="14"/>
      <c r="AR1797" s="14"/>
    </row>
    <row r="1798" spans="1:44" s="9" customFormat="1" hidden="1" x14ac:dyDescent="0.3">
      <c r="A1798" s="1" t="s">
        <v>1614</v>
      </c>
      <c r="B1798" s="51" t="s">
        <v>1615</v>
      </c>
      <c r="C1798" s="51" t="s">
        <v>11</v>
      </c>
      <c r="D1798" s="51" t="s">
        <v>12</v>
      </c>
      <c r="E1798" s="56" t="s">
        <v>38</v>
      </c>
      <c r="F1798" s="51" t="s">
        <v>39</v>
      </c>
      <c r="G1798" s="22" t="s">
        <v>5896</v>
      </c>
      <c r="H1798" s="22" t="str">
        <f>_xlfn.XLOOKUP(B1798,[1]SITE!$B:$B,[1]SITE!$CK:$CK,"")</f>
        <v>Operationnel</v>
      </c>
      <c r="I1798" s="22"/>
      <c r="J1798" s="22" t="str">
        <f>_xlfn.XLOOKUP(B1798,[1]SITE!$B:$B,[1]SITE!$I:$I,"")</f>
        <v>No impact</v>
      </c>
      <c r="K1798" s="30"/>
      <c r="L1798" s="15" t="str" cm="1">
        <f t="array" ref="L1798">IFERROR(_xlfn.IFS(
N1798="MPR ISSUE","PDH",
N1798="BSS Hardware Issue","BSS",
N1798="Sites strategiques, MLL, Pylone, etc.","ENVTECH",
N1798="AKTIVCO DEFAUT GE &amp; POWER Cabinet","AKTIVCO",
N1798="AKTIVCO Coupure ENEO &amp; Baisse de tension","AKTIVCO GRID ONLY",
N1798="Coupure ENEO &amp; Baisse de tension","IHS GRID ONLY",
N1798="Defaut GE &amp; POWER Cabinet","IHS",
N1798="Sharing","Partners",
N1798="Sites strategiques &amp; DataCenter","SST &amp; DC",
N1798="Exclu","Exclu",
N1798="SAT","SAT",
N1798="SPARE-ISSUE","SPARE-ISSUE",
N1798="Fiber CAmtel","TRANS_FO_CAMTEL",
N1798="Fiber AOF","Fiber AOF",
N1798="Projet OCM (HUAWEI)","TRAVAUX-HUAWEI",
N1798="Projet OCM (NOKIA)","TRAVAUX-NOKIA",
N1798="ACCESS-ISSUE","ACCESS-ISSUE",
N1798="Projet OCM (ZTE, NOKIA, autres projets)","TRAVAUX OCM",
N1798="No root CAuse","No root cause",
N1798="ODU HS","PDH",
N1798="IP &amp; VLAN","PDH",
N1798="Warehouse HUAWEI","SPARE-ISSUE",
N1798="SPARE-HS","SPARE-ISSUE",
N1798="Power Telco","BSS"
),"")</f>
        <v>No root cause</v>
      </c>
      <c r="M1798" s="16" t="str" cm="1">
        <f t="array" ref="M1798">IFERROR(_xlfn.IFS(
N1798="MPR ISSUE","TX ISSUE",
N1798="BSS Hardware Issue","RAN ISSUE",
N1798="Sites strategiques, MLL, Pylone, etc.","ENVTECH",
N1798="AKTIVCO DEFAUT GE &amp; POWER Cabinet","POWER ISSUE",
N1798="AKTIVCO Coupure ENEO &amp; Baisse de tension","POWER ISSUE",
N1798="Coupure ENEO &amp; Baisse de tension","POWER ISSUE",
N1798="Defaut GE &amp; POWER Cabinet","POWER ISSUE",
N1798="Sharing","POWER ISSUE",
N1798="Sites strategiques &amp; DataCenter","POWER ISSUE",
N1798="Exclu","Exclu",
N1798="SAT","TX ISSUE",
N1798="SPARE-ISSUE","SPARE-ISSUE",
N1798="Fiber CAmtel","TX ISSUE",
N1798="Fiber AOF","TX ISSUE",
N1798="Projet OCM (HUAWEI)","TRAVAUX-HUAWEI",
N1798="Projet OCM (NOKIA)","TRAVAUX -NOKIA",
N1798="ACCESS-ISSUE","ACCESS-ISSUE",
N1798="Projet OCM (ZTE, NOKIA, autres projets)","TRAVAUX OCM",
N1798="No root CAuse","No root cause",
N1798="ODU HS","TX ISSUE",
N1798="IP &amp; VLAN","TX ISSUE",
N1798="Warehouse HUAWEI","SPARE-ISSUE",
N1798="SPARE-HS","SPARE-ISSUE",
N1798="Power Telco","RAN ISSUE"
),"")</f>
        <v>No root cause</v>
      </c>
      <c r="N1798" s="29" t="s">
        <v>5652</v>
      </c>
      <c r="O1798" s="17" t="str" cm="1">
        <f t="array" ref="O1798">IFERROR(_xlfn.IFS(
N1798="MPR ISSUE","ACTIVE",
N1798="BSS Hardware Issue","ACTIVE",
N1798="Sites strategiques, MLL, Pylone, etc.","PASSIVE",
N1798="AKTIVCO DEFAUT GE &amp; POWER Cabinet","PASSIVE",
N1798="AKTIVCO Coupure ENEO &amp; Baisse de tension","PASSIVE",
N1798="Coupure ENEO &amp; Baisse de tension","PASSIVE",
N1798="Defaut GE &amp; POWER Cabinet","PASSIVE",
N1798="Sharing","PASSIVE",
N1798="Sites strategiques &amp; DataCenter","PASSIVE",
N1798="Exclu","Exclu",
N1798="SAT","ACTIVE",
N1798="SPARE-ISSUE","SPARE-ISSUE",
N1798="Fiber CAmtel","ACTIVE",
N1798="Fiber AOF","ACTIVE",
N1798="Projet OCM (HUAWEI)","PLANNED WORKS",
N1798="Projet OCM (NOKIA)","PLANNED WORKS",
N1798="ACCESS-ISSUE","ACCESS-ISSUE",
N1798="Projet OCM (ZTE, NOKIA, autres projets)","PLANNED WORKS",
N1798="No root CAuse","No root cause",
N1798="ODU HS","ACTIVE",
N1798="IP &amp; VLAN","ACTIVE",
N1798="Warehouse HUAWEI","SPARE-ISSUE",
N1798="SPARE-HS","SPARE-ISSUE",
N1798="Power Telco","ACTIVE"
),"")</f>
        <v>No root cause</v>
      </c>
      <c r="P1798" s="59">
        <v>0</v>
      </c>
      <c r="Q1798" s="59">
        <v>0</v>
      </c>
      <c r="R1798" s="59">
        <v>0</v>
      </c>
      <c r="S1798" s="59">
        <v>0</v>
      </c>
      <c r="T1798" s="59">
        <v>9.1622542682909405</v>
      </c>
      <c r="U1798" s="59">
        <v>0</v>
      </c>
      <c r="V1798" s="14"/>
      <c r="W1798" s="14"/>
      <c r="X1798" s="14"/>
      <c r="Y1798" s="14"/>
      <c r="Z1798" s="14"/>
      <c r="AA1798" s="31" t="s">
        <v>16</v>
      </c>
      <c r="AB1798" s="31" t="s">
        <v>16</v>
      </c>
      <c r="AC1798" s="7" t="s">
        <v>16</v>
      </c>
      <c r="AD1798" s="3"/>
      <c r="AE1798" s="3" t="s">
        <v>16</v>
      </c>
      <c r="AF1798" s="7" t="s">
        <v>16</v>
      </c>
      <c r="AG1798" s="32" t="s">
        <v>16</v>
      </c>
      <c r="AH1798" s="32" t="s">
        <v>16</v>
      </c>
      <c r="AI1798" s="32" t="s">
        <v>16</v>
      </c>
      <c r="AJ1798" s="32" t="s">
        <v>16</v>
      </c>
      <c r="AK1798" s="32" t="s">
        <v>16</v>
      </c>
      <c r="AL1798" s="32" t="s">
        <v>16</v>
      </c>
      <c r="AM1798" s="32" t="s">
        <v>16</v>
      </c>
      <c r="AN1798" s="9" t="s">
        <v>16</v>
      </c>
      <c r="AO1798" s="9" t="s">
        <v>16</v>
      </c>
      <c r="AP1798" s="9" t="s">
        <v>16</v>
      </c>
      <c r="AQ1798" s="14"/>
      <c r="AR1798" s="14"/>
    </row>
    <row r="1799" spans="1:44" s="9" customFormat="1" hidden="1" x14ac:dyDescent="0.3">
      <c r="A1799" s="1" t="s">
        <v>1632</v>
      </c>
      <c r="B1799" s="51" t="s">
        <v>1633</v>
      </c>
      <c r="C1799" s="51" t="s">
        <v>11</v>
      </c>
      <c r="D1799" s="51" t="s">
        <v>12</v>
      </c>
      <c r="E1799" s="56" t="s">
        <v>38</v>
      </c>
      <c r="F1799" s="51" t="s">
        <v>39</v>
      </c>
      <c r="G1799" s="22" t="s">
        <v>5896</v>
      </c>
      <c r="H1799" s="22" t="str">
        <f>_xlfn.XLOOKUP(B1799,[1]SITE!$B:$B,[1]SITE!$CK:$CK,"")</f>
        <v>Operationnel</v>
      </c>
      <c r="I1799" s="22"/>
      <c r="J1799" s="22" t="str">
        <f>_xlfn.XLOOKUP(B1799,[1]SITE!$B:$B,[1]SITE!$I:$I,"")</f>
        <v>No impact</v>
      </c>
      <c r="K1799" s="30"/>
      <c r="L1799" s="15" t="str" cm="1">
        <f t="array" ref="L1799">IFERROR(_xlfn.IFS(
N1799="MPR ISSUE","PDH",
N1799="BSS Hardware Issue","BSS",
N1799="Sites strategiques, MLL, Pylone, etc.","ENVTECH",
N1799="AKTIVCO DEFAUT GE &amp; POWER Cabinet","AKTIVCO",
N1799="AKTIVCO Coupure ENEO &amp; Baisse de tension","AKTIVCO GRID ONLY",
N1799="Coupure ENEO &amp; Baisse de tension","IHS GRID ONLY",
N1799="Defaut GE &amp; POWER Cabinet","IHS",
N1799="Sharing","Partners",
N1799="Sites strategiques &amp; DataCenter","SST &amp; DC",
N1799="Exclu","Exclu",
N1799="SAT","SAT",
N1799="SPARE-ISSUE","SPARE-ISSUE",
N1799="Fiber CAmtel","TRANS_FO_CAMTEL",
N1799="Fiber AOF","Fiber AOF",
N1799="Projet OCM (HUAWEI)","TRAVAUX-HUAWEI",
N1799="Projet OCM (NOKIA)","TRAVAUX-NOKIA",
N1799="ACCESS-ISSUE","ACCESS-ISSUE",
N1799="Projet OCM (ZTE, NOKIA, autres projets)","TRAVAUX OCM",
N1799="No root CAuse","No root cause",
N1799="ODU HS","PDH",
N1799="IP &amp; VLAN","PDH",
N1799="Warehouse HUAWEI","SPARE-ISSUE",
N1799="SPARE-HS","SPARE-ISSUE",
N1799="Power Telco","BSS"
),"")</f>
        <v>No root cause</v>
      </c>
      <c r="M1799" s="16" t="str" cm="1">
        <f t="array" ref="M1799">IFERROR(_xlfn.IFS(
N1799="MPR ISSUE","TX ISSUE",
N1799="BSS Hardware Issue","RAN ISSUE",
N1799="Sites strategiques, MLL, Pylone, etc.","ENVTECH",
N1799="AKTIVCO DEFAUT GE &amp; POWER Cabinet","POWER ISSUE",
N1799="AKTIVCO Coupure ENEO &amp; Baisse de tension","POWER ISSUE",
N1799="Coupure ENEO &amp; Baisse de tension","POWER ISSUE",
N1799="Defaut GE &amp; POWER Cabinet","POWER ISSUE",
N1799="Sharing","POWER ISSUE",
N1799="Sites strategiques &amp; DataCenter","POWER ISSUE",
N1799="Exclu","Exclu",
N1799="SAT","TX ISSUE",
N1799="SPARE-ISSUE","SPARE-ISSUE",
N1799="Fiber CAmtel","TX ISSUE",
N1799="Fiber AOF","TX ISSUE",
N1799="Projet OCM (HUAWEI)","TRAVAUX-HUAWEI",
N1799="Projet OCM (NOKIA)","TRAVAUX -NOKIA",
N1799="ACCESS-ISSUE","ACCESS-ISSUE",
N1799="Projet OCM (ZTE, NOKIA, autres projets)","TRAVAUX OCM",
N1799="No root CAuse","No root cause",
N1799="ODU HS","TX ISSUE",
N1799="IP &amp; VLAN","TX ISSUE",
N1799="Warehouse HUAWEI","SPARE-ISSUE",
N1799="SPARE-HS","SPARE-ISSUE",
N1799="Power Telco","RAN ISSUE"
),"")</f>
        <v>No root cause</v>
      </c>
      <c r="N1799" s="29" t="s">
        <v>5652</v>
      </c>
      <c r="O1799" s="17" t="str" cm="1">
        <f t="array" ref="O1799">IFERROR(_xlfn.IFS(
N1799="MPR ISSUE","ACTIVE",
N1799="BSS Hardware Issue","ACTIVE",
N1799="Sites strategiques, MLL, Pylone, etc.","PASSIVE",
N1799="AKTIVCO DEFAUT GE &amp; POWER Cabinet","PASSIVE",
N1799="AKTIVCO Coupure ENEO &amp; Baisse de tension","PASSIVE",
N1799="Coupure ENEO &amp; Baisse de tension","PASSIVE",
N1799="Defaut GE &amp; POWER Cabinet","PASSIVE",
N1799="Sharing","PASSIVE",
N1799="Sites strategiques &amp; DataCenter","PASSIVE",
N1799="Exclu","Exclu",
N1799="SAT","ACTIVE",
N1799="SPARE-ISSUE","SPARE-ISSUE",
N1799="Fiber CAmtel","ACTIVE",
N1799="Fiber AOF","ACTIVE",
N1799="Projet OCM (HUAWEI)","PLANNED WORKS",
N1799="Projet OCM (NOKIA)","PLANNED WORKS",
N1799="ACCESS-ISSUE","ACCESS-ISSUE",
N1799="Projet OCM (ZTE, NOKIA, autres projets)","PLANNED WORKS",
N1799="No root CAuse","No root cause",
N1799="ODU HS","ACTIVE",
N1799="IP &amp; VLAN","ACTIVE",
N1799="Warehouse HUAWEI","SPARE-ISSUE",
N1799="SPARE-HS","SPARE-ISSUE",
N1799="Power Telco","ACTIVE"
),"")</f>
        <v>No root cause</v>
      </c>
      <c r="P1799" s="59">
        <v>0</v>
      </c>
      <c r="Q1799" s="59">
        <v>0</v>
      </c>
      <c r="R1799" s="59">
        <v>0</v>
      </c>
      <c r="S1799" s="59">
        <v>0</v>
      </c>
      <c r="T1799" s="59">
        <v>0</v>
      </c>
      <c r="U1799" s="59">
        <v>0</v>
      </c>
      <c r="V1799" s="14"/>
      <c r="W1799" s="14"/>
      <c r="X1799" s="14"/>
      <c r="Y1799" s="14"/>
      <c r="Z1799" s="14"/>
      <c r="AA1799" s="31" t="s">
        <v>16</v>
      </c>
      <c r="AB1799" s="31" t="s">
        <v>16</v>
      </c>
      <c r="AC1799" s="7" t="s">
        <v>16</v>
      </c>
      <c r="AD1799" s="3"/>
      <c r="AE1799" s="3" t="s">
        <v>16</v>
      </c>
      <c r="AF1799" s="7" t="s">
        <v>16</v>
      </c>
      <c r="AG1799" s="32" t="s">
        <v>16</v>
      </c>
      <c r="AH1799" s="32" t="s">
        <v>16</v>
      </c>
      <c r="AI1799" s="32" t="s">
        <v>16</v>
      </c>
      <c r="AJ1799" s="32" t="s">
        <v>16</v>
      </c>
      <c r="AK1799" s="32" t="s">
        <v>16</v>
      </c>
      <c r="AL1799" s="32" t="s">
        <v>16</v>
      </c>
      <c r="AM1799" s="32" t="s">
        <v>16</v>
      </c>
      <c r="AN1799" s="9" t="s">
        <v>16</v>
      </c>
      <c r="AO1799" s="9" t="s">
        <v>16</v>
      </c>
      <c r="AP1799" s="9" t="s">
        <v>16</v>
      </c>
      <c r="AQ1799" s="14"/>
      <c r="AR1799" s="14"/>
    </row>
    <row r="1800" spans="1:44" s="9" customFormat="1" hidden="1" x14ac:dyDescent="0.3">
      <c r="A1800" s="1" t="s">
        <v>1445</v>
      </c>
      <c r="B1800" s="51" t="s">
        <v>1446</v>
      </c>
      <c r="C1800" s="1"/>
      <c r="D1800" s="51"/>
      <c r="E1800" s="56" t="s">
        <v>70</v>
      </c>
      <c r="F1800" s="51" t="s">
        <v>1447</v>
      </c>
      <c r="G1800" s="50" t="s">
        <v>5898</v>
      </c>
      <c r="H1800" s="22" t="str">
        <f>_xlfn.XLOOKUP(B1800,[1]SITE!$B:$B,[1]SITE!$CK:$CK,"")</f>
        <v>Operationnel</v>
      </c>
      <c r="I1800" s="22"/>
      <c r="J1800" s="22" t="str">
        <f>_xlfn.XLOOKUP(B1800,[1]SITE!$B:$B,[1]SITE!$I:$I,"")</f>
        <v>No impact</v>
      </c>
      <c r="K1800" s="30"/>
      <c r="L1800" s="15" t="str" cm="1">
        <f t="array" ref="L1800">IFERROR(_xlfn.IFS(
N1800="MPR ISSUE","PDH",
N1800="BSS Hardware Issue","BSS",
N1800="Sites strategiques, MLL, Pylone, etc.","ENVTECH",
N1800="AKTIVCO DEFAUT GE &amp; POWER Cabinet","AKTIVCO",
N1800="AKTIVCO Coupure ENEO &amp; Baisse de tension","AKTIVCO GRID ONLY",
N1800="Coupure ENEO &amp; Baisse de tension","IHS GRID ONLY",
N1800="Defaut GE &amp; POWER Cabinet","IHS",
N1800="Sharing","Partners",
N1800="Sites strategiques &amp; DataCenter","SST &amp; DC",
N1800="Exclu","Exclu",
N1800="SAT","SAT",
N1800="SPARE-ISSUE","SPARE-ISSUE",
N1800="Fiber CAmtel","TRANS_FO_CAMTEL",
N1800="Fiber AOF","Fiber AOF",
N1800="Projet OCM (HUAWEI)","TRAVAUX-HUAWEI",
N1800="Projet OCM (NOKIA)","TRAVAUX-NOKIA",
N1800="ACCESS-ISSUE","ACCESS-ISSUE",
N1800="Projet OCM (ZTE, NOKIA, autres projets)","TRAVAUX OCM",
N1800="No root CAuse","No root cause",
N1800="ODU HS","PDH",
N1800="IP &amp; VLAN","PDH",
N1800="Warehouse HUAWEI","SPARE-ISSUE",
N1800="SPARE-HS","SPARE-ISSUE",
N1800="Power Telco","BSS"
),"")</f>
        <v>No root cause</v>
      </c>
      <c r="M1800" s="16" t="str" cm="1">
        <f t="array" ref="M1800">IFERROR(_xlfn.IFS(
N1800="MPR ISSUE","TX ISSUE",
N1800="BSS Hardware Issue","RAN ISSUE",
N1800="Sites strategiques, MLL, Pylone, etc.","ENVTECH",
N1800="AKTIVCO DEFAUT GE &amp; POWER Cabinet","POWER ISSUE",
N1800="AKTIVCO Coupure ENEO &amp; Baisse de tension","POWER ISSUE",
N1800="Coupure ENEO &amp; Baisse de tension","POWER ISSUE",
N1800="Defaut GE &amp; POWER Cabinet","POWER ISSUE",
N1800="Sharing","POWER ISSUE",
N1800="Sites strategiques &amp; DataCenter","POWER ISSUE",
N1800="Exclu","Exclu",
N1800="SAT","TX ISSUE",
N1800="SPARE-ISSUE","SPARE-ISSUE",
N1800="Fiber CAmtel","TX ISSUE",
N1800="Fiber AOF","TX ISSUE",
N1800="Projet OCM (HUAWEI)","TRAVAUX-HUAWEI",
N1800="Projet OCM (NOKIA)","TRAVAUX -NOKIA",
N1800="ACCESS-ISSUE","ACCESS-ISSUE",
N1800="Projet OCM (ZTE, NOKIA, autres projets)","TRAVAUX OCM",
N1800="No root CAuse","No root cause",
N1800="ODU HS","TX ISSUE",
N1800="IP &amp; VLAN","TX ISSUE",
N1800="Warehouse HUAWEI","SPARE-ISSUE",
N1800="SPARE-HS","SPARE-ISSUE",
N1800="Power Telco","RAN ISSUE"
),"")</f>
        <v>No root cause</v>
      </c>
      <c r="N1800" s="29" t="s">
        <v>5652</v>
      </c>
      <c r="O1800" s="17" t="str" cm="1">
        <f t="array" ref="O1800">IFERROR(_xlfn.IFS(
N1800="MPR ISSUE","ACTIVE",
N1800="BSS Hardware Issue","ACTIVE",
N1800="Sites strategiques, MLL, Pylone, etc.","PASSIVE",
N1800="AKTIVCO DEFAUT GE &amp; POWER Cabinet","PASSIVE",
N1800="AKTIVCO Coupure ENEO &amp; Baisse de tension","PASSIVE",
N1800="Coupure ENEO &amp; Baisse de tension","PASSIVE",
N1800="Defaut GE &amp; POWER Cabinet","PASSIVE",
N1800="Sharing","PASSIVE",
N1800="Sites strategiques &amp; DataCenter","PASSIVE",
N1800="Exclu","Exclu",
N1800="SAT","ACTIVE",
N1800="SPARE-ISSUE","SPARE-ISSUE",
N1800="Fiber CAmtel","ACTIVE",
N1800="Fiber AOF","ACTIVE",
N1800="Projet OCM (HUAWEI)","PLANNED WORKS",
N1800="Projet OCM (NOKIA)","PLANNED WORKS",
N1800="ACCESS-ISSUE","ACCESS-ISSUE",
N1800="Projet OCM (ZTE, NOKIA, autres projets)","PLANNED WORKS",
N1800="No root CAuse","No root cause",
N1800="ODU HS","ACTIVE",
N1800="IP &amp; VLAN","ACTIVE",
N1800="Warehouse HUAWEI","SPARE-ISSUE",
N1800="SPARE-HS","SPARE-ISSUE",
N1800="Power Telco","ACTIVE"
),"")</f>
        <v>No root cause</v>
      </c>
      <c r="P1800" s="59">
        <v>0</v>
      </c>
      <c r="Q1800" s="59">
        <v>0</v>
      </c>
      <c r="R1800" s="59">
        <v>0</v>
      </c>
      <c r="S1800" s="59">
        <v>0</v>
      </c>
      <c r="T1800" s="59">
        <v>0</v>
      </c>
      <c r="U1800" s="59">
        <v>0</v>
      </c>
      <c r="V1800" s="14"/>
      <c r="W1800" s="14"/>
      <c r="X1800" s="14"/>
      <c r="Y1800" s="14"/>
      <c r="Z1800" s="14"/>
      <c r="AA1800" s="31" t="s">
        <v>5817</v>
      </c>
      <c r="AB1800" s="31" t="s">
        <v>16</v>
      </c>
      <c r="AC1800" s="7" t="s">
        <v>16</v>
      </c>
      <c r="AD1800" s="3"/>
      <c r="AE1800" s="3" t="s">
        <v>5817</v>
      </c>
      <c r="AF1800" s="7" t="s">
        <v>16</v>
      </c>
      <c r="AG1800" s="32" t="s">
        <v>16</v>
      </c>
      <c r="AH1800" s="32" t="s">
        <v>16</v>
      </c>
      <c r="AI1800" s="32" t="s">
        <v>16</v>
      </c>
      <c r="AJ1800" s="32" t="s">
        <v>16</v>
      </c>
      <c r="AK1800" s="32" t="s">
        <v>16</v>
      </c>
      <c r="AL1800" s="32" t="s">
        <v>16</v>
      </c>
      <c r="AM1800" s="32" t="s">
        <v>16</v>
      </c>
      <c r="AN1800" s="9" t="s">
        <v>16</v>
      </c>
      <c r="AO1800" s="9" t="s">
        <v>16</v>
      </c>
      <c r="AP1800" s="9" t="s">
        <v>16</v>
      </c>
      <c r="AQ1800" s="14"/>
      <c r="AR1800" s="14"/>
    </row>
    <row r="1801" spans="1:44" s="9" customFormat="1" hidden="1" x14ac:dyDescent="0.3">
      <c r="A1801" s="1" t="s">
        <v>1642</v>
      </c>
      <c r="B1801" s="51" t="s">
        <v>1643</v>
      </c>
      <c r="C1801" s="51" t="s">
        <v>22</v>
      </c>
      <c r="D1801" s="51" t="s">
        <v>37</v>
      </c>
      <c r="E1801" s="56" t="s">
        <v>32</v>
      </c>
      <c r="F1801" s="51" t="s">
        <v>33</v>
      </c>
      <c r="G1801" s="22" t="s">
        <v>5896</v>
      </c>
      <c r="H1801" s="22" t="str">
        <f>_xlfn.XLOOKUP(B1801,[1]SITE!$B:$B,[1]SITE!$CK:$CK,"")</f>
        <v>Operationnel</v>
      </c>
      <c r="I1801" s="22"/>
      <c r="J1801" s="22" t="str">
        <f>_xlfn.XLOOKUP(B1801,[1]SITE!$B:$B,[1]SITE!$I:$I,"")</f>
        <v>No impact</v>
      </c>
      <c r="K1801" s="30"/>
      <c r="L1801" s="15" t="str" cm="1">
        <f t="array" ref="L1801">IFERROR(_xlfn.IFS(
N1801="MPR ISSUE","PDH",
N1801="BSS Hardware Issue","BSS",
N1801="Sites strategiques, MLL, Pylone, etc.","ENVTECH",
N1801="AKTIVCO DEFAUT GE &amp; POWER Cabinet","AKTIVCO",
N1801="AKTIVCO Coupure ENEO &amp; Baisse de tension","AKTIVCO GRID ONLY",
N1801="Coupure ENEO &amp; Baisse de tension","IHS GRID ONLY",
N1801="Defaut GE &amp; POWER Cabinet","IHS",
N1801="Sharing","Partners",
N1801="Sites strategiques &amp; DataCenter","SST &amp; DC",
N1801="Exclu","Exclu",
N1801="SAT","SAT",
N1801="SPARE-ISSUE","SPARE-ISSUE",
N1801="Fiber CAmtel","TRANS_FO_CAMTEL",
N1801="Fiber AOF","Fiber AOF",
N1801="Projet OCM (HUAWEI)","TRAVAUX-HUAWEI",
N1801="Projet OCM (NOKIA)","TRAVAUX-NOKIA",
N1801="ACCESS-ISSUE","ACCESS-ISSUE",
N1801="Projet OCM (ZTE, NOKIA, autres projets)","TRAVAUX OCM",
N1801="No root CAuse","No root cause",
N1801="ODU HS","PDH",
N1801="IP &amp; VLAN","PDH",
N1801="Warehouse HUAWEI","SPARE-ISSUE",
N1801="SPARE-HS","SPARE-ISSUE",
N1801="Power Telco","BSS"
),"")</f>
        <v>No root cause</v>
      </c>
      <c r="M1801" s="16" t="str" cm="1">
        <f t="array" ref="M1801">IFERROR(_xlfn.IFS(
N1801="MPR ISSUE","TX ISSUE",
N1801="BSS Hardware Issue","RAN ISSUE",
N1801="Sites strategiques, MLL, Pylone, etc.","ENVTECH",
N1801="AKTIVCO DEFAUT GE &amp; POWER Cabinet","POWER ISSUE",
N1801="AKTIVCO Coupure ENEO &amp; Baisse de tension","POWER ISSUE",
N1801="Coupure ENEO &amp; Baisse de tension","POWER ISSUE",
N1801="Defaut GE &amp; POWER Cabinet","POWER ISSUE",
N1801="Sharing","POWER ISSUE",
N1801="Sites strategiques &amp; DataCenter","POWER ISSUE",
N1801="Exclu","Exclu",
N1801="SAT","TX ISSUE",
N1801="SPARE-ISSUE","SPARE-ISSUE",
N1801="Fiber CAmtel","TX ISSUE",
N1801="Fiber AOF","TX ISSUE",
N1801="Projet OCM (HUAWEI)","TRAVAUX-HUAWEI",
N1801="Projet OCM (NOKIA)","TRAVAUX -NOKIA",
N1801="ACCESS-ISSUE","ACCESS-ISSUE",
N1801="Projet OCM (ZTE, NOKIA, autres projets)","TRAVAUX OCM",
N1801="No root CAuse","No root cause",
N1801="ODU HS","TX ISSUE",
N1801="IP &amp; VLAN","TX ISSUE",
N1801="Warehouse HUAWEI","SPARE-ISSUE",
N1801="SPARE-HS","SPARE-ISSUE",
N1801="Power Telco","RAN ISSUE"
),"")</f>
        <v>No root cause</v>
      </c>
      <c r="N1801" s="29" t="s">
        <v>5652</v>
      </c>
      <c r="O1801" s="17" t="str" cm="1">
        <f t="array" ref="O1801">IFERROR(_xlfn.IFS(
N1801="MPR ISSUE","ACTIVE",
N1801="BSS Hardware Issue","ACTIVE",
N1801="Sites strategiques, MLL, Pylone, etc.","PASSIVE",
N1801="AKTIVCO DEFAUT GE &amp; POWER Cabinet","PASSIVE",
N1801="AKTIVCO Coupure ENEO &amp; Baisse de tension","PASSIVE",
N1801="Coupure ENEO &amp; Baisse de tension","PASSIVE",
N1801="Defaut GE &amp; POWER Cabinet","PASSIVE",
N1801="Sharing","PASSIVE",
N1801="Sites strategiques &amp; DataCenter","PASSIVE",
N1801="Exclu","Exclu",
N1801="SAT","ACTIVE",
N1801="SPARE-ISSUE","SPARE-ISSUE",
N1801="Fiber CAmtel","ACTIVE",
N1801="Fiber AOF","ACTIVE",
N1801="Projet OCM (HUAWEI)","PLANNED WORKS",
N1801="Projet OCM (NOKIA)","PLANNED WORKS",
N1801="ACCESS-ISSUE","ACCESS-ISSUE",
N1801="Projet OCM (ZTE, NOKIA, autres projets)","PLANNED WORKS",
N1801="No root CAuse","No root cause",
N1801="ODU HS","ACTIVE",
N1801="IP &amp; VLAN","ACTIVE",
N1801="Warehouse HUAWEI","SPARE-ISSUE",
N1801="SPARE-HS","SPARE-ISSUE",
N1801="Power Telco","ACTIVE"
),"")</f>
        <v>No root cause</v>
      </c>
      <c r="P1801" s="59">
        <v>0</v>
      </c>
      <c r="Q1801" s="59">
        <v>0</v>
      </c>
      <c r="R1801" s="59">
        <v>0</v>
      </c>
      <c r="S1801" s="59">
        <v>0</v>
      </c>
      <c r="T1801" s="59">
        <v>1.7690079130675482</v>
      </c>
      <c r="U1801" s="59">
        <v>0</v>
      </c>
      <c r="V1801" s="14"/>
      <c r="W1801" s="14"/>
      <c r="X1801" s="14"/>
      <c r="Y1801" s="14"/>
      <c r="Z1801" s="14"/>
      <c r="AA1801" s="31" t="s">
        <v>16</v>
      </c>
      <c r="AB1801" s="31" t="s">
        <v>16</v>
      </c>
      <c r="AC1801" s="7" t="s">
        <v>16</v>
      </c>
      <c r="AD1801" s="3"/>
      <c r="AE1801" s="3" t="s">
        <v>16</v>
      </c>
      <c r="AF1801" s="7" t="s">
        <v>16</v>
      </c>
      <c r="AG1801" s="32" t="s">
        <v>16</v>
      </c>
      <c r="AH1801" s="32" t="s">
        <v>16</v>
      </c>
      <c r="AI1801" s="32" t="s">
        <v>16</v>
      </c>
      <c r="AJ1801" s="32" t="s">
        <v>16</v>
      </c>
      <c r="AK1801" s="32" t="s">
        <v>16</v>
      </c>
      <c r="AL1801" s="32" t="s">
        <v>16</v>
      </c>
      <c r="AM1801" s="32" t="s">
        <v>16</v>
      </c>
      <c r="AN1801" s="9" t="s">
        <v>16</v>
      </c>
      <c r="AO1801" s="9" t="s">
        <v>16</v>
      </c>
      <c r="AP1801" s="9" t="s">
        <v>16</v>
      </c>
      <c r="AQ1801" s="14"/>
      <c r="AR1801" s="14"/>
    </row>
    <row r="1802" spans="1:44" s="9" customFormat="1" hidden="1" x14ac:dyDescent="0.3">
      <c r="A1802" s="1" t="s">
        <v>1658</v>
      </c>
      <c r="B1802" s="51" t="s">
        <v>1659</v>
      </c>
      <c r="C1802" s="51" t="s">
        <v>11</v>
      </c>
      <c r="D1802" s="51" t="s">
        <v>146</v>
      </c>
      <c r="E1802" s="56" t="s">
        <v>38</v>
      </c>
      <c r="F1802" s="51" t="s">
        <v>39</v>
      </c>
      <c r="G1802" s="22" t="s">
        <v>5896</v>
      </c>
      <c r="H1802" s="22" t="str">
        <f>_xlfn.XLOOKUP(B1802,[1]SITE!$B:$B,[1]SITE!$CK:$CK,"")</f>
        <v>Operationnel</v>
      </c>
      <c r="I1802" s="22"/>
      <c r="J1802" s="22" t="str">
        <f>_xlfn.XLOOKUP(B1802,[1]SITE!$B:$B,[1]SITE!$I:$I,"")</f>
        <v>No impact</v>
      </c>
      <c r="K1802" s="30"/>
      <c r="L1802" s="15" t="str" cm="1">
        <f t="array" ref="L1802">IFERROR(_xlfn.IFS(
N1802="MPR ISSUE","PDH",
N1802="BSS Hardware Issue","BSS",
N1802="Sites strategiques, MLL, Pylone, etc.","ENVTECH",
N1802="AKTIVCO DEFAUT GE &amp; POWER Cabinet","AKTIVCO",
N1802="AKTIVCO Coupure ENEO &amp; Baisse de tension","AKTIVCO GRID ONLY",
N1802="Coupure ENEO &amp; Baisse de tension","IHS GRID ONLY",
N1802="Defaut GE &amp; POWER Cabinet","IHS",
N1802="Sharing","Partners",
N1802="Sites strategiques &amp; DataCenter","SST &amp; DC",
N1802="Exclu","Exclu",
N1802="SAT","SAT",
N1802="SPARE-ISSUE","SPARE-ISSUE",
N1802="Fiber CAmtel","TRANS_FO_CAMTEL",
N1802="Fiber AOF","Fiber AOF",
N1802="Projet OCM (HUAWEI)","TRAVAUX-HUAWEI",
N1802="Projet OCM (NOKIA)","TRAVAUX-NOKIA",
N1802="ACCESS-ISSUE","ACCESS-ISSUE",
N1802="Projet OCM (ZTE, NOKIA, autres projets)","TRAVAUX OCM",
N1802="No root CAuse","No root cause",
N1802="ODU HS","PDH",
N1802="IP &amp; VLAN","PDH",
N1802="Warehouse HUAWEI","SPARE-ISSUE",
N1802="SPARE-HS","SPARE-ISSUE",
N1802="Power Telco","BSS"
),"")</f>
        <v>No root cause</v>
      </c>
      <c r="M1802" s="16" t="str" cm="1">
        <f t="array" ref="M1802">IFERROR(_xlfn.IFS(
N1802="MPR ISSUE","TX ISSUE",
N1802="BSS Hardware Issue","RAN ISSUE",
N1802="Sites strategiques, MLL, Pylone, etc.","ENVTECH",
N1802="AKTIVCO DEFAUT GE &amp; POWER Cabinet","POWER ISSUE",
N1802="AKTIVCO Coupure ENEO &amp; Baisse de tension","POWER ISSUE",
N1802="Coupure ENEO &amp; Baisse de tension","POWER ISSUE",
N1802="Defaut GE &amp; POWER Cabinet","POWER ISSUE",
N1802="Sharing","POWER ISSUE",
N1802="Sites strategiques &amp; DataCenter","POWER ISSUE",
N1802="Exclu","Exclu",
N1802="SAT","TX ISSUE",
N1802="SPARE-ISSUE","SPARE-ISSUE",
N1802="Fiber CAmtel","TX ISSUE",
N1802="Fiber AOF","TX ISSUE",
N1802="Projet OCM (HUAWEI)","TRAVAUX-HUAWEI",
N1802="Projet OCM (NOKIA)","TRAVAUX -NOKIA",
N1802="ACCESS-ISSUE","ACCESS-ISSUE",
N1802="Projet OCM (ZTE, NOKIA, autres projets)","TRAVAUX OCM",
N1802="No root CAuse","No root cause",
N1802="ODU HS","TX ISSUE",
N1802="IP &amp; VLAN","TX ISSUE",
N1802="Warehouse HUAWEI","SPARE-ISSUE",
N1802="SPARE-HS","SPARE-ISSUE",
N1802="Power Telco","RAN ISSUE"
),"")</f>
        <v>No root cause</v>
      </c>
      <c r="N1802" s="29" t="s">
        <v>5652</v>
      </c>
      <c r="O1802" s="17" t="str" cm="1">
        <f t="array" ref="O1802">IFERROR(_xlfn.IFS(
N1802="MPR ISSUE","ACTIVE",
N1802="BSS Hardware Issue","ACTIVE",
N1802="Sites strategiques, MLL, Pylone, etc.","PASSIVE",
N1802="AKTIVCO DEFAUT GE &amp; POWER Cabinet","PASSIVE",
N1802="AKTIVCO Coupure ENEO &amp; Baisse de tension","PASSIVE",
N1802="Coupure ENEO &amp; Baisse de tension","PASSIVE",
N1802="Defaut GE &amp; POWER Cabinet","PASSIVE",
N1802="Sharing","PASSIVE",
N1802="Sites strategiques &amp; DataCenter","PASSIVE",
N1802="Exclu","Exclu",
N1802="SAT","ACTIVE",
N1802="SPARE-ISSUE","SPARE-ISSUE",
N1802="Fiber CAmtel","ACTIVE",
N1802="Fiber AOF","ACTIVE",
N1802="Projet OCM (HUAWEI)","PLANNED WORKS",
N1802="Projet OCM (NOKIA)","PLANNED WORKS",
N1802="ACCESS-ISSUE","ACCESS-ISSUE",
N1802="Projet OCM (ZTE, NOKIA, autres projets)","PLANNED WORKS",
N1802="No root CAuse","No root cause",
N1802="ODU HS","ACTIVE",
N1802="IP &amp; VLAN","ACTIVE",
N1802="Warehouse HUAWEI","SPARE-ISSUE",
N1802="SPARE-HS","SPARE-ISSUE",
N1802="Power Telco","ACTIVE"
),"")</f>
        <v>No root cause</v>
      </c>
      <c r="P1802" s="59">
        <v>0</v>
      </c>
      <c r="Q1802" s="59">
        <v>0.26570699677256415</v>
      </c>
      <c r="R1802" s="59">
        <v>0</v>
      </c>
      <c r="S1802" s="59">
        <v>0</v>
      </c>
      <c r="T1802" s="59">
        <v>0</v>
      </c>
      <c r="U1802" s="59">
        <v>0</v>
      </c>
      <c r="V1802" s="14"/>
      <c r="W1802" s="14"/>
      <c r="X1802" s="14"/>
      <c r="Y1802" s="14"/>
      <c r="Z1802" s="14"/>
      <c r="AA1802" s="31" t="s">
        <v>16</v>
      </c>
      <c r="AB1802" s="31" t="s">
        <v>16</v>
      </c>
      <c r="AC1802" s="7" t="s">
        <v>16</v>
      </c>
      <c r="AD1802" s="3"/>
      <c r="AE1802" s="3" t="s">
        <v>16</v>
      </c>
      <c r="AF1802" s="7" t="s">
        <v>16</v>
      </c>
      <c r="AG1802" s="32" t="s">
        <v>16</v>
      </c>
      <c r="AH1802" s="32" t="s">
        <v>16</v>
      </c>
      <c r="AI1802" s="32" t="s">
        <v>16</v>
      </c>
      <c r="AJ1802" s="32" t="s">
        <v>16</v>
      </c>
      <c r="AK1802" s="32" t="s">
        <v>16</v>
      </c>
      <c r="AL1802" s="32" t="s">
        <v>16</v>
      </c>
      <c r="AM1802" s="32" t="s">
        <v>16</v>
      </c>
      <c r="AN1802" s="9" t="s">
        <v>16</v>
      </c>
      <c r="AO1802" s="9" t="s">
        <v>16</v>
      </c>
      <c r="AP1802" s="9" t="s">
        <v>16</v>
      </c>
      <c r="AQ1802" s="14"/>
      <c r="AR1802" s="14"/>
    </row>
    <row r="1803" spans="1:44" s="9" customFormat="1" hidden="1" x14ac:dyDescent="0.3">
      <c r="A1803" s="1" t="s">
        <v>1680</v>
      </c>
      <c r="B1803" s="51" t="s">
        <v>1681</v>
      </c>
      <c r="C1803" s="51" t="s">
        <v>11</v>
      </c>
      <c r="D1803" s="51" t="s">
        <v>12</v>
      </c>
      <c r="E1803" s="56" t="s">
        <v>32</v>
      </c>
      <c r="F1803" s="51" t="s">
        <v>33</v>
      </c>
      <c r="G1803" s="22" t="s">
        <v>5896</v>
      </c>
      <c r="H1803" s="22" t="str">
        <f>_xlfn.XLOOKUP(B1803,[1]SITE!$B:$B,[1]SITE!$CK:$CK,"")</f>
        <v>Operationnel</v>
      </c>
      <c r="I1803" s="22"/>
      <c r="J1803" s="22" t="str">
        <f>_xlfn.XLOOKUP(B1803,[1]SITE!$B:$B,[1]SITE!$I:$I,"")</f>
        <v>No impact</v>
      </c>
      <c r="K1803" s="30"/>
      <c r="L1803" s="15" t="str" cm="1">
        <f t="array" ref="L1803">IFERROR(_xlfn.IFS(
N1803="MPR ISSUE","PDH",
N1803="BSS Hardware Issue","BSS",
N1803="Sites strategiques, MLL, Pylone, etc.","ENVTECH",
N1803="AKTIVCO DEFAUT GE &amp; POWER Cabinet","AKTIVCO",
N1803="AKTIVCO Coupure ENEO &amp; Baisse de tension","AKTIVCO GRID ONLY",
N1803="Coupure ENEO &amp; Baisse de tension","IHS GRID ONLY",
N1803="Defaut GE &amp; POWER Cabinet","IHS",
N1803="Sharing","Partners",
N1803="Sites strategiques &amp; DataCenter","SST &amp; DC",
N1803="Exclu","Exclu",
N1803="SAT","SAT",
N1803="SPARE-ISSUE","SPARE-ISSUE",
N1803="Fiber CAmtel","TRANS_FO_CAMTEL",
N1803="Fiber AOF","Fiber AOF",
N1803="Projet OCM (HUAWEI)","TRAVAUX-HUAWEI",
N1803="Projet OCM (NOKIA)","TRAVAUX-NOKIA",
N1803="ACCESS-ISSUE","ACCESS-ISSUE",
N1803="Projet OCM (ZTE, NOKIA, autres projets)","TRAVAUX OCM",
N1803="No root CAuse","No root cause",
N1803="ODU HS","PDH",
N1803="IP &amp; VLAN","PDH",
N1803="Warehouse HUAWEI","SPARE-ISSUE",
N1803="SPARE-HS","SPARE-ISSUE",
N1803="Power Telco","BSS"
),"")</f>
        <v>No root cause</v>
      </c>
      <c r="M1803" s="16" t="str" cm="1">
        <f t="array" ref="M1803">IFERROR(_xlfn.IFS(
N1803="MPR ISSUE","TX ISSUE",
N1803="BSS Hardware Issue","RAN ISSUE",
N1803="Sites strategiques, MLL, Pylone, etc.","ENVTECH",
N1803="AKTIVCO DEFAUT GE &amp; POWER Cabinet","POWER ISSUE",
N1803="AKTIVCO Coupure ENEO &amp; Baisse de tension","POWER ISSUE",
N1803="Coupure ENEO &amp; Baisse de tension","POWER ISSUE",
N1803="Defaut GE &amp; POWER Cabinet","POWER ISSUE",
N1803="Sharing","POWER ISSUE",
N1803="Sites strategiques &amp; DataCenter","POWER ISSUE",
N1803="Exclu","Exclu",
N1803="SAT","TX ISSUE",
N1803="SPARE-ISSUE","SPARE-ISSUE",
N1803="Fiber CAmtel","TX ISSUE",
N1803="Fiber AOF","TX ISSUE",
N1803="Projet OCM (HUAWEI)","TRAVAUX-HUAWEI",
N1803="Projet OCM (NOKIA)","TRAVAUX -NOKIA",
N1803="ACCESS-ISSUE","ACCESS-ISSUE",
N1803="Projet OCM (ZTE, NOKIA, autres projets)","TRAVAUX OCM",
N1803="No root CAuse","No root cause",
N1803="ODU HS","TX ISSUE",
N1803="IP &amp; VLAN","TX ISSUE",
N1803="Warehouse HUAWEI","SPARE-ISSUE",
N1803="SPARE-HS","SPARE-ISSUE",
N1803="Power Telco","RAN ISSUE"
),"")</f>
        <v>No root cause</v>
      </c>
      <c r="N1803" s="29" t="s">
        <v>5652</v>
      </c>
      <c r="O1803" s="17" t="str" cm="1">
        <f t="array" ref="O1803">IFERROR(_xlfn.IFS(
N1803="MPR ISSUE","ACTIVE",
N1803="BSS Hardware Issue","ACTIVE",
N1803="Sites strategiques, MLL, Pylone, etc.","PASSIVE",
N1803="AKTIVCO DEFAUT GE &amp; POWER Cabinet","PASSIVE",
N1803="AKTIVCO Coupure ENEO &amp; Baisse de tension","PASSIVE",
N1803="Coupure ENEO &amp; Baisse de tension","PASSIVE",
N1803="Defaut GE &amp; POWER Cabinet","PASSIVE",
N1803="Sharing","PASSIVE",
N1803="Sites strategiques &amp; DataCenter","PASSIVE",
N1803="Exclu","Exclu",
N1803="SAT","ACTIVE",
N1803="SPARE-ISSUE","SPARE-ISSUE",
N1803="Fiber CAmtel","ACTIVE",
N1803="Fiber AOF","ACTIVE",
N1803="Projet OCM (HUAWEI)","PLANNED WORKS",
N1803="Projet OCM (NOKIA)","PLANNED WORKS",
N1803="ACCESS-ISSUE","ACCESS-ISSUE",
N1803="Projet OCM (ZTE, NOKIA, autres projets)","PLANNED WORKS",
N1803="No root CAuse","No root cause",
N1803="ODU HS","ACTIVE",
N1803="IP &amp; VLAN","ACTIVE",
N1803="Warehouse HUAWEI","SPARE-ISSUE",
N1803="SPARE-HS","SPARE-ISSUE",
N1803="Power Telco","ACTIVE"
),"")</f>
        <v>No root cause</v>
      </c>
      <c r="P1803" s="59">
        <v>0</v>
      </c>
      <c r="Q1803" s="59">
        <v>0</v>
      </c>
      <c r="R1803" s="59">
        <v>0</v>
      </c>
      <c r="S1803" s="59">
        <v>0</v>
      </c>
      <c r="T1803" s="59">
        <v>0</v>
      </c>
      <c r="U1803" s="59">
        <v>0</v>
      </c>
      <c r="V1803" s="14"/>
      <c r="W1803" s="14"/>
      <c r="X1803" s="14"/>
      <c r="Y1803" s="14"/>
      <c r="Z1803" s="14"/>
      <c r="AA1803" s="31" t="s">
        <v>16</v>
      </c>
      <c r="AB1803" s="31" t="s">
        <v>16</v>
      </c>
      <c r="AC1803" s="7" t="s">
        <v>16</v>
      </c>
      <c r="AD1803" s="3"/>
      <c r="AE1803" s="3" t="s">
        <v>16</v>
      </c>
      <c r="AF1803" s="7" t="s">
        <v>16</v>
      </c>
      <c r="AG1803" s="32" t="s">
        <v>16</v>
      </c>
      <c r="AH1803" s="32" t="s">
        <v>16</v>
      </c>
      <c r="AI1803" s="32" t="s">
        <v>16</v>
      </c>
      <c r="AJ1803" s="32" t="s">
        <v>16</v>
      </c>
      <c r="AK1803" s="32" t="s">
        <v>16</v>
      </c>
      <c r="AL1803" s="32" t="s">
        <v>16</v>
      </c>
      <c r="AM1803" s="32" t="s">
        <v>16</v>
      </c>
      <c r="AN1803" s="9" t="s">
        <v>16</v>
      </c>
      <c r="AO1803" s="9" t="s">
        <v>16</v>
      </c>
      <c r="AP1803" s="9" t="s">
        <v>16</v>
      </c>
      <c r="AQ1803" s="14"/>
      <c r="AR1803" s="14"/>
    </row>
    <row r="1804" spans="1:44" s="9" customFormat="1" hidden="1" x14ac:dyDescent="0.3">
      <c r="A1804" s="1" t="s">
        <v>1684</v>
      </c>
      <c r="B1804" s="51" t="s">
        <v>1685</v>
      </c>
      <c r="C1804" s="51" t="s">
        <v>11</v>
      </c>
      <c r="D1804" s="51" t="s">
        <v>12</v>
      </c>
      <c r="E1804" s="56" t="s">
        <v>38</v>
      </c>
      <c r="F1804" s="51" t="s">
        <v>39</v>
      </c>
      <c r="G1804" s="22" t="s">
        <v>5896</v>
      </c>
      <c r="H1804" s="22" t="str">
        <f>_xlfn.XLOOKUP(B1804,[1]SITE!$B:$B,[1]SITE!$CK:$CK,"")</f>
        <v>Operationnel</v>
      </c>
      <c r="I1804" s="22"/>
      <c r="J1804" s="22" t="str">
        <f>_xlfn.XLOOKUP(B1804,[1]SITE!$B:$B,[1]SITE!$I:$I,"")</f>
        <v>No impact</v>
      </c>
      <c r="K1804" s="30"/>
      <c r="L1804" s="15" t="str" cm="1">
        <f t="array" ref="L1804">IFERROR(_xlfn.IFS(
N1804="MPR ISSUE","PDH",
N1804="BSS Hardware Issue","BSS",
N1804="Sites strategiques, MLL, Pylone, etc.","ENVTECH",
N1804="AKTIVCO DEFAUT GE &amp; POWER Cabinet","AKTIVCO",
N1804="AKTIVCO Coupure ENEO &amp; Baisse de tension","AKTIVCO GRID ONLY",
N1804="Coupure ENEO &amp; Baisse de tension","IHS GRID ONLY",
N1804="Defaut GE &amp; POWER Cabinet","IHS",
N1804="Sharing","Partners",
N1804="Sites strategiques &amp; DataCenter","SST &amp; DC",
N1804="Exclu","Exclu",
N1804="SAT","SAT",
N1804="SPARE-ISSUE","SPARE-ISSUE",
N1804="Fiber CAmtel","TRANS_FO_CAMTEL",
N1804="Fiber AOF","Fiber AOF",
N1804="Projet OCM (HUAWEI)","TRAVAUX-HUAWEI",
N1804="Projet OCM (NOKIA)","TRAVAUX-NOKIA",
N1804="ACCESS-ISSUE","ACCESS-ISSUE",
N1804="Projet OCM (ZTE, NOKIA, autres projets)","TRAVAUX OCM",
N1804="No root CAuse","No root cause",
N1804="ODU HS","PDH",
N1804="IP &amp; VLAN","PDH",
N1804="Warehouse HUAWEI","SPARE-ISSUE",
N1804="SPARE-HS","SPARE-ISSUE",
N1804="Power Telco","BSS"
),"")</f>
        <v>No root cause</v>
      </c>
      <c r="M1804" s="16" t="str" cm="1">
        <f t="array" ref="M1804">IFERROR(_xlfn.IFS(
N1804="MPR ISSUE","TX ISSUE",
N1804="BSS Hardware Issue","RAN ISSUE",
N1804="Sites strategiques, MLL, Pylone, etc.","ENVTECH",
N1804="AKTIVCO DEFAUT GE &amp; POWER Cabinet","POWER ISSUE",
N1804="AKTIVCO Coupure ENEO &amp; Baisse de tension","POWER ISSUE",
N1804="Coupure ENEO &amp; Baisse de tension","POWER ISSUE",
N1804="Defaut GE &amp; POWER Cabinet","POWER ISSUE",
N1804="Sharing","POWER ISSUE",
N1804="Sites strategiques &amp; DataCenter","POWER ISSUE",
N1804="Exclu","Exclu",
N1804="SAT","TX ISSUE",
N1804="SPARE-ISSUE","SPARE-ISSUE",
N1804="Fiber CAmtel","TX ISSUE",
N1804="Fiber AOF","TX ISSUE",
N1804="Projet OCM (HUAWEI)","TRAVAUX-HUAWEI",
N1804="Projet OCM (NOKIA)","TRAVAUX -NOKIA",
N1804="ACCESS-ISSUE","ACCESS-ISSUE",
N1804="Projet OCM (ZTE, NOKIA, autres projets)","TRAVAUX OCM",
N1804="No root CAuse","No root cause",
N1804="ODU HS","TX ISSUE",
N1804="IP &amp; VLAN","TX ISSUE",
N1804="Warehouse HUAWEI","SPARE-ISSUE",
N1804="SPARE-HS","SPARE-ISSUE",
N1804="Power Telco","RAN ISSUE"
),"")</f>
        <v>No root cause</v>
      </c>
      <c r="N1804" s="29" t="s">
        <v>5652</v>
      </c>
      <c r="O1804" s="17" t="str" cm="1">
        <f t="array" ref="O1804">IFERROR(_xlfn.IFS(
N1804="MPR ISSUE","ACTIVE",
N1804="BSS Hardware Issue","ACTIVE",
N1804="Sites strategiques, MLL, Pylone, etc.","PASSIVE",
N1804="AKTIVCO DEFAUT GE &amp; POWER Cabinet","PASSIVE",
N1804="AKTIVCO Coupure ENEO &amp; Baisse de tension","PASSIVE",
N1804="Coupure ENEO &amp; Baisse de tension","PASSIVE",
N1804="Defaut GE &amp; POWER Cabinet","PASSIVE",
N1804="Sharing","PASSIVE",
N1804="Sites strategiques &amp; DataCenter","PASSIVE",
N1804="Exclu","Exclu",
N1804="SAT","ACTIVE",
N1804="SPARE-ISSUE","SPARE-ISSUE",
N1804="Fiber CAmtel","ACTIVE",
N1804="Fiber AOF","ACTIVE",
N1804="Projet OCM (HUAWEI)","PLANNED WORKS",
N1804="Projet OCM (NOKIA)","PLANNED WORKS",
N1804="ACCESS-ISSUE","ACCESS-ISSUE",
N1804="Projet OCM (ZTE, NOKIA, autres projets)","PLANNED WORKS",
N1804="No root CAuse","No root cause",
N1804="ODU HS","ACTIVE",
N1804="IP &amp; VLAN","ACTIVE",
N1804="Warehouse HUAWEI","SPARE-ISSUE",
N1804="SPARE-HS","SPARE-ISSUE",
N1804="Power Telco","ACTIVE"
),"")</f>
        <v>No root cause</v>
      </c>
      <c r="P1804" s="59">
        <v>0</v>
      </c>
      <c r="Q1804" s="59">
        <v>0</v>
      </c>
      <c r="R1804" s="59">
        <v>0</v>
      </c>
      <c r="S1804" s="59">
        <v>0</v>
      </c>
      <c r="T1804" s="59">
        <v>0</v>
      </c>
      <c r="U1804" s="59">
        <v>0</v>
      </c>
      <c r="V1804" s="14"/>
      <c r="W1804" s="14"/>
      <c r="X1804" s="14"/>
      <c r="Y1804" s="14"/>
      <c r="Z1804" s="14"/>
      <c r="AA1804" s="31" t="s">
        <v>16</v>
      </c>
      <c r="AB1804" s="31" t="s">
        <v>16</v>
      </c>
      <c r="AC1804" s="7" t="s">
        <v>16</v>
      </c>
      <c r="AD1804" s="3"/>
      <c r="AE1804" s="3" t="s">
        <v>16</v>
      </c>
      <c r="AF1804" s="7" t="s">
        <v>16</v>
      </c>
      <c r="AG1804" s="32" t="s">
        <v>16</v>
      </c>
      <c r="AH1804" s="32" t="s">
        <v>16</v>
      </c>
      <c r="AI1804" s="32" t="s">
        <v>16</v>
      </c>
      <c r="AJ1804" s="32" t="s">
        <v>16</v>
      </c>
      <c r="AK1804" s="32" t="s">
        <v>16</v>
      </c>
      <c r="AL1804" s="32" t="s">
        <v>16</v>
      </c>
      <c r="AM1804" s="32" t="s">
        <v>16</v>
      </c>
      <c r="AN1804" s="9" t="s">
        <v>16</v>
      </c>
      <c r="AO1804" s="9" t="s">
        <v>16</v>
      </c>
      <c r="AP1804" s="9" t="s">
        <v>16</v>
      </c>
      <c r="AQ1804" s="14"/>
      <c r="AR1804" s="14"/>
    </row>
    <row r="1805" spans="1:44" s="9" customFormat="1" hidden="1" x14ac:dyDescent="0.3">
      <c r="A1805" s="1" t="s">
        <v>1739</v>
      </c>
      <c r="B1805" s="51" t="s">
        <v>1740</v>
      </c>
      <c r="C1805" s="51" t="s">
        <v>11</v>
      </c>
      <c r="D1805" s="51" t="s">
        <v>12</v>
      </c>
      <c r="E1805" s="56" t="s">
        <v>38</v>
      </c>
      <c r="F1805" s="51" t="s">
        <v>39</v>
      </c>
      <c r="G1805" s="22" t="s">
        <v>5896</v>
      </c>
      <c r="H1805" s="22" t="str">
        <f>_xlfn.XLOOKUP(B1805,[1]SITE!$B:$B,[1]SITE!$CK:$CK,"")</f>
        <v>Operationnel</v>
      </c>
      <c r="I1805" s="22"/>
      <c r="J1805" s="22" t="str">
        <f>_xlfn.XLOOKUP(B1805,[1]SITE!$B:$B,[1]SITE!$I:$I,"")</f>
        <v>No impact</v>
      </c>
      <c r="K1805" s="30"/>
      <c r="L1805" s="15" t="str" cm="1">
        <f t="array" ref="L1805">IFERROR(_xlfn.IFS(
N1805="MPR ISSUE","PDH",
N1805="BSS Hardware Issue","BSS",
N1805="Sites strategiques, MLL, Pylone, etc.","ENVTECH",
N1805="AKTIVCO DEFAUT GE &amp; POWER Cabinet","AKTIVCO",
N1805="AKTIVCO Coupure ENEO &amp; Baisse de tension","AKTIVCO GRID ONLY",
N1805="Coupure ENEO &amp; Baisse de tension","IHS GRID ONLY",
N1805="Defaut GE &amp; POWER Cabinet","IHS",
N1805="Sharing","Partners",
N1805="Sites strategiques &amp; DataCenter","SST &amp; DC",
N1805="Exclu","Exclu",
N1805="SAT","SAT",
N1805="SPARE-ISSUE","SPARE-ISSUE",
N1805="Fiber CAmtel","TRANS_FO_CAMTEL",
N1805="Fiber AOF","Fiber AOF",
N1805="Projet OCM (HUAWEI)","TRAVAUX-HUAWEI",
N1805="Projet OCM (NOKIA)","TRAVAUX-NOKIA",
N1805="ACCESS-ISSUE","ACCESS-ISSUE",
N1805="Projet OCM (ZTE, NOKIA, autres projets)","TRAVAUX OCM",
N1805="No root CAuse","No root cause",
N1805="ODU HS","PDH",
N1805="IP &amp; VLAN","PDH",
N1805="Warehouse HUAWEI","SPARE-ISSUE",
N1805="SPARE-HS","SPARE-ISSUE",
N1805="Power Telco","BSS"
),"")</f>
        <v>No root cause</v>
      </c>
      <c r="M1805" s="16" t="str" cm="1">
        <f t="array" ref="M1805">IFERROR(_xlfn.IFS(
N1805="MPR ISSUE","TX ISSUE",
N1805="BSS Hardware Issue","RAN ISSUE",
N1805="Sites strategiques, MLL, Pylone, etc.","ENVTECH",
N1805="AKTIVCO DEFAUT GE &amp; POWER Cabinet","POWER ISSUE",
N1805="AKTIVCO Coupure ENEO &amp; Baisse de tension","POWER ISSUE",
N1805="Coupure ENEO &amp; Baisse de tension","POWER ISSUE",
N1805="Defaut GE &amp; POWER Cabinet","POWER ISSUE",
N1805="Sharing","POWER ISSUE",
N1805="Sites strategiques &amp; DataCenter","POWER ISSUE",
N1805="Exclu","Exclu",
N1805="SAT","TX ISSUE",
N1805="SPARE-ISSUE","SPARE-ISSUE",
N1805="Fiber CAmtel","TX ISSUE",
N1805="Fiber AOF","TX ISSUE",
N1805="Projet OCM (HUAWEI)","TRAVAUX-HUAWEI",
N1805="Projet OCM (NOKIA)","TRAVAUX -NOKIA",
N1805="ACCESS-ISSUE","ACCESS-ISSUE",
N1805="Projet OCM (ZTE, NOKIA, autres projets)","TRAVAUX OCM",
N1805="No root CAuse","No root cause",
N1805="ODU HS","TX ISSUE",
N1805="IP &amp; VLAN","TX ISSUE",
N1805="Warehouse HUAWEI","SPARE-ISSUE",
N1805="SPARE-HS","SPARE-ISSUE",
N1805="Power Telco","RAN ISSUE"
),"")</f>
        <v>No root cause</v>
      </c>
      <c r="N1805" s="29" t="s">
        <v>5652</v>
      </c>
      <c r="O1805" s="17" t="str" cm="1">
        <f t="array" ref="O1805">IFERROR(_xlfn.IFS(
N1805="MPR ISSUE","ACTIVE",
N1805="BSS Hardware Issue","ACTIVE",
N1805="Sites strategiques, MLL, Pylone, etc.","PASSIVE",
N1805="AKTIVCO DEFAUT GE &amp; POWER Cabinet","PASSIVE",
N1805="AKTIVCO Coupure ENEO &amp; Baisse de tension","PASSIVE",
N1805="Coupure ENEO &amp; Baisse de tension","PASSIVE",
N1805="Defaut GE &amp; POWER Cabinet","PASSIVE",
N1805="Sharing","PASSIVE",
N1805="Sites strategiques &amp; DataCenter","PASSIVE",
N1805="Exclu","Exclu",
N1805="SAT","ACTIVE",
N1805="SPARE-ISSUE","SPARE-ISSUE",
N1805="Fiber CAmtel","ACTIVE",
N1805="Fiber AOF","ACTIVE",
N1805="Projet OCM (HUAWEI)","PLANNED WORKS",
N1805="Projet OCM (NOKIA)","PLANNED WORKS",
N1805="ACCESS-ISSUE","ACCESS-ISSUE",
N1805="Projet OCM (ZTE, NOKIA, autres projets)","PLANNED WORKS",
N1805="No root CAuse","No root cause",
N1805="ODU HS","ACTIVE",
N1805="IP &amp; VLAN","ACTIVE",
N1805="Warehouse HUAWEI","SPARE-ISSUE",
N1805="SPARE-HS","SPARE-ISSUE",
N1805="Power Telco","ACTIVE"
),"")</f>
        <v>No root cause</v>
      </c>
      <c r="P1805" s="59">
        <v>0</v>
      </c>
      <c r="Q1805" s="59">
        <v>0</v>
      </c>
      <c r="R1805" s="59">
        <v>0</v>
      </c>
      <c r="S1805" s="59">
        <v>0</v>
      </c>
      <c r="T1805" s="59">
        <v>11.809871644508362</v>
      </c>
      <c r="U1805" s="59">
        <v>0</v>
      </c>
      <c r="V1805" s="14"/>
      <c r="W1805" s="14"/>
      <c r="X1805" s="14"/>
      <c r="Y1805" s="14"/>
      <c r="Z1805" s="14"/>
      <c r="AA1805" s="31" t="s">
        <v>16</v>
      </c>
      <c r="AB1805" s="31" t="s">
        <v>16</v>
      </c>
      <c r="AC1805" s="7" t="s">
        <v>16</v>
      </c>
      <c r="AD1805" s="3"/>
      <c r="AE1805" s="3" t="s">
        <v>16</v>
      </c>
      <c r="AF1805" s="7" t="s">
        <v>16</v>
      </c>
      <c r="AG1805" s="32" t="s">
        <v>16</v>
      </c>
      <c r="AH1805" s="32" t="s">
        <v>16</v>
      </c>
      <c r="AI1805" s="32" t="s">
        <v>16</v>
      </c>
      <c r="AJ1805" s="32" t="s">
        <v>16</v>
      </c>
      <c r="AK1805" s="32" t="s">
        <v>16</v>
      </c>
      <c r="AL1805" s="32" t="s">
        <v>16</v>
      </c>
      <c r="AM1805" s="32" t="s">
        <v>16</v>
      </c>
      <c r="AN1805" s="9" t="s">
        <v>16</v>
      </c>
      <c r="AO1805" s="9" t="s">
        <v>16</v>
      </c>
      <c r="AP1805" s="9" t="s">
        <v>16</v>
      </c>
      <c r="AQ1805" s="14"/>
      <c r="AR1805" s="14"/>
    </row>
    <row r="1806" spans="1:44" s="9" customFormat="1" hidden="1" x14ac:dyDescent="0.3">
      <c r="A1806" s="1" t="s">
        <v>1771</v>
      </c>
      <c r="B1806" s="51" t="s">
        <v>1772</v>
      </c>
      <c r="C1806" s="51" t="s">
        <v>11</v>
      </c>
      <c r="D1806" s="51" t="s">
        <v>12</v>
      </c>
      <c r="E1806" s="56" t="s">
        <v>38</v>
      </c>
      <c r="F1806" s="51" t="s">
        <v>39</v>
      </c>
      <c r="G1806" s="22" t="s">
        <v>5896</v>
      </c>
      <c r="H1806" s="22" t="str">
        <f>_xlfn.XLOOKUP(B1806,[1]SITE!$B:$B,[1]SITE!$CK:$CK,"")</f>
        <v>Operationnel</v>
      </c>
      <c r="I1806" s="22"/>
      <c r="J1806" s="22" t="str">
        <f>_xlfn.XLOOKUP(B1806,[1]SITE!$B:$B,[1]SITE!$I:$I,"")</f>
        <v>No impact</v>
      </c>
      <c r="K1806" s="30"/>
      <c r="L1806" s="15" t="str" cm="1">
        <f t="array" ref="L1806">IFERROR(_xlfn.IFS(
N1806="MPR ISSUE","PDH",
N1806="BSS Hardware Issue","BSS",
N1806="Sites strategiques, MLL, Pylone, etc.","ENVTECH",
N1806="AKTIVCO DEFAUT GE &amp; POWER Cabinet","AKTIVCO",
N1806="AKTIVCO Coupure ENEO &amp; Baisse de tension","AKTIVCO GRID ONLY",
N1806="Coupure ENEO &amp; Baisse de tension","IHS GRID ONLY",
N1806="Defaut GE &amp; POWER Cabinet","IHS",
N1806="Sharing","Partners",
N1806="Sites strategiques &amp; DataCenter","SST &amp; DC",
N1806="Exclu","Exclu",
N1806="SAT","SAT",
N1806="SPARE-ISSUE","SPARE-ISSUE",
N1806="Fiber CAmtel","TRANS_FO_CAMTEL",
N1806="Fiber AOF","Fiber AOF",
N1806="Projet OCM (HUAWEI)","TRAVAUX-HUAWEI",
N1806="Projet OCM (NOKIA)","TRAVAUX-NOKIA",
N1806="ACCESS-ISSUE","ACCESS-ISSUE",
N1806="Projet OCM (ZTE, NOKIA, autres projets)","TRAVAUX OCM",
N1806="No root CAuse","No root cause",
N1806="ODU HS","PDH",
N1806="IP &amp; VLAN","PDH",
N1806="Warehouse HUAWEI","SPARE-ISSUE",
N1806="SPARE-HS","SPARE-ISSUE",
N1806="Power Telco","BSS"
),"")</f>
        <v>No root cause</v>
      </c>
      <c r="M1806" s="16" t="str" cm="1">
        <f t="array" ref="M1806">IFERROR(_xlfn.IFS(
N1806="MPR ISSUE","TX ISSUE",
N1806="BSS Hardware Issue","RAN ISSUE",
N1806="Sites strategiques, MLL, Pylone, etc.","ENVTECH",
N1806="AKTIVCO DEFAUT GE &amp; POWER Cabinet","POWER ISSUE",
N1806="AKTIVCO Coupure ENEO &amp; Baisse de tension","POWER ISSUE",
N1806="Coupure ENEO &amp; Baisse de tension","POWER ISSUE",
N1806="Defaut GE &amp; POWER Cabinet","POWER ISSUE",
N1806="Sharing","POWER ISSUE",
N1806="Sites strategiques &amp; DataCenter","POWER ISSUE",
N1806="Exclu","Exclu",
N1806="SAT","TX ISSUE",
N1806="SPARE-ISSUE","SPARE-ISSUE",
N1806="Fiber CAmtel","TX ISSUE",
N1806="Fiber AOF","TX ISSUE",
N1806="Projet OCM (HUAWEI)","TRAVAUX-HUAWEI",
N1806="Projet OCM (NOKIA)","TRAVAUX -NOKIA",
N1806="ACCESS-ISSUE","ACCESS-ISSUE",
N1806="Projet OCM (ZTE, NOKIA, autres projets)","TRAVAUX OCM",
N1806="No root CAuse","No root cause",
N1806="ODU HS","TX ISSUE",
N1806="IP &amp; VLAN","TX ISSUE",
N1806="Warehouse HUAWEI","SPARE-ISSUE",
N1806="SPARE-HS","SPARE-ISSUE",
N1806="Power Telco","RAN ISSUE"
),"")</f>
        <v>No root cause</v>
      </c>
      <c r="N1806" s="29" t="s">
        <v>5652</v>
      </c>
      <c r="O1806" s="17" t="str" cm="1">
        <f t="array" ref="O1806">IFERROR(_xlfn.IFS(
N1806="MPR ISSUE","ACTIVE",
N1806="BSS Hardware Issue","ACTIVE",
N1806="Sites strategiques, MLL, Pylone, etc.","PASSIVE",
N1806="AKTIVCO DEFAUT GE &amp; POWER Cabinet","PASSIVE",
N1806="AKTIVCO Coupure ENEO &amp; Baisse de tension","PASSIVE",
N1806="Coupure ENEO &amp; Baisse de tension","PASSIVE",
N1806="Defaut GE &amp; POWER Cabinet","PASSIVE",
N1806="Sharing","PASSIVE",
N1806="Sites strategiques &amp; DataCenter","PASSIVE",
N1806="Exclu","Exclu",
N1806="SAT","ACTIVE",
N1806="SPARE-ISSUE","SPARE-ISSUE",
N1806="Fiber CAmtel","ACTIVE",
N1806="Fiber AOF","ACTIVE",
N1806="Projet OCM (HUAWEI)","PLANNED WORKS",
N1806="Projet OCM (NOKIA)","PLANNED WORKS",
N1806="ACCESS-ISSUE","ACCESS-ISSUE",
N1806="Projet OCM (ZTE, NOKIA, autres projets)","PLANNED WORKS",
N1806="No root CAuse","No root cause",
N1806="ODU HS","ACTIVE",
N1806="IP &amp; VLAN","ACTIVE",
N1806="Warehouse HUAWEI","SPARE-ISSUE",
N1806="SPARE-HS","SPARE-ISSUE",
N1806="Power Telco","ACTIVE"
),"")</f>
        <v>No root cause</v>
      </c>
      <c r="P1806" s="59">
        <v>0</v>
      </c>
      <c r="Q1806" s="59">
        <v>0</v>
      </c>
      <c r="R1806" s="59">
        <v>0</v>
      </c>
      <c r="S1806" s="59">
        <v>0</v>
      </c>
      <c r="T1806" s="59">
        <v>0</v>
      </c>
      <c r="U1806" s="59">
        <v>0</v>
      </c>
      <c r="V1806" s="14"/>
      <c r="W1806" s="14"/>
      <c r="X1806" s="14"/>
      <c r="Y1806" s="14"/>
      <c r="Z1806" s="14"/>
      <c r="AA1806" s="31" t="s">
        <v>16</v>
      </c>
      <c r="AB1806" s="31" t="s">
        <v>16</v>
      </c>
      <c r="AC1806" s="7" t="s">
        <v>16</v>
      </c>
      <c r="AD1806" s="3"/>
      <c r="AE1806" s="3" t="s">
        <v>16</v>
      </c>
      <c r="AF1806" s="7" t="s">
        <v>16</v>
      </c>
      <c r="AG1806" s="32" t="s">
        <v>16</v>
      </c>
      <c r="AH1806" s="32" t="s">
        <v>16</v>
      </c>
      <c r="AI1806" s="32" t="s">
        <v>16</v>
      </c>
      <c r="AJ1806" s="32" t="s">
        <v>16</v>
      </c>
      <c r="AK1806" s="32" t="s">
        <v>16</v>
      </c>
      <c r="AL1806" s="32" t="s">
        <v>16</v>
      </c>
      <c r="AM1806" s="32" t="s">
        <v>16</v>
      </c>
      <c r="AN1806" s="9" t="s">
        <v>16</v>
      </c>
      <c r="AO1806" s="9" t="s">
        <v>16</v>
      </c>
      <c r="AP1806" s="9" t="s">
        <v>16</v>
      </c>
      <c r="AQ1806" s="14"/>
      <c r="AR1806" s="14"/>
    </row>
    <row r="1807" spans="1:44" s="9" customFormat="1" hidden="1" x14ac:dyDescent="0.3">
      <c r="A1807" s="1" t="s">
        <v>1784</v>
      </c>
      <c r="B1807" s="1" t="s">
        <v>1785</v>
      </c>
      <c r="C1807" s="51" t="s">
        <v>11</v>
      </c>
      <c r="D1807" s="51" t="s">
        <v>12</v>
      </c>
      <c r="E1807" s="56" t="s">
        <v>70</v>
      </c>
      <c r="F1807" s="51" t="s">
        <v>503</v>
      </c>
      <c r="G1807" s="22" t="s">
        <v>5896</v>
      </c>
      <c r="H1807" s="22" t="str">
        <f>_xlfn.XLOOKUP(B1807,[1]SITE!$B:$B,[1]SITE!$CK:$CK,"")</f>
        <v>Operationnel</v>
      </c>
      <c r="I1807" s="22"/>
      <c r="J1807" s="22" t="str">
        <f>_xlfn.XLOOKUP(B1807,[1]SITE!$B:$B,[1]SITE!$I:$I,"")</f>
        <v>No impact</v>
      </c>
      <c r="K1807" s="30"/>
      <c r="L1807" s="15" t="str" cm="1">
        <f t="array" ref="L1807">IFERROR(_xlfn.IFS(
N1807="MPR ISSUE","PDH",
N1807="BSS Hardware Issue","BSS",
N1807="Sites strategiques, MLL, Pylone, etc.","ENVTECH",
N1807="AKTIVCO DEFAUT GE &amp; POWER Cabinet","AKTIVCO",
N1807="AKTIVCO Coupure ENEO &amp; Baisse de tension","AKTIVCO GRID ONLY",
N1807="Coupure ENEO &amp; Baisse de tension","IHS GRID ONLY",
N1807="Defaut GE &amp; POWER Cabinet","IHS",
N1807="Sharing","Partners",
N1807="Sites strategiques &amp; DataCenter","SST &amp; DC",
N1807="Exclu","Exclu",
N1807="SAT","SAT",
N1807="SPARE-ISSUE","SPARE-ISSUE",
N1807="Fiber CAmtel","TRANS_FO_CAMTEL",
N1807="Fiber AOF","Fiber AOF",
N1807="Projet OCM (HUAWEI)","TRAVAUX-HUAWEI",
N1807="Projet OCM (NOKIA)","TRAVAUX-NOKIA",
N1807="ACCESS-ISSUE","ACCESS-ISSUE",
N1807="Projet OCM (ZTE, NOKIA, autres projets)","TRAVAUX OCM",
N1807="No root CAuse","No root cause",
N1807="ODU HS","PDH",
N1807="IP &amp; VLAN","PDH",
N1807="Warehouse HUAWEI","SPARE-ISSUE",
N1807="SPARE-HS","SPARE-ISSUE",
N1807="Power Telco","BSS"
),"")</f>
        <v>No root cause</v>
      </c>
      <c r="M1807" s="16" t="str" cm="1">
        <f t="array" ref="M1807">IFERROR(_xlfn.IFS(
N1807="MPR ISSUE","TX ISSUE",
N1807="BSS Hardware Issue","RAN ISSUE",
N1807="Sites strategiques, MLL, Pylone, etc.","ENVTECH",
N1807="AKTIVCO DEFAUT GE &amp; POWER Cabinet","POWER ISSUE",
N1807="AKTIVCO Coupure ENEO &amp; Baisse de tension","POWER ISSUE",
N1807="Coupure ENEO &amp; Baisse de tension","POWER ISSUE",
N1807="Defaut GE &amp; POWER Cabinet","POWER ISSUE",
N1807="Sharing","POWER ISSUE",
N1807="Sites strategiques &amp; DataCenter","POWER ISSUE",
N1807="Exclu","Exclu",
N1807="SAT","TX ISSUE",
N1807="SPARE-ISSUE","SPARE-ISSUE",
N1807="Fiber CAmtel","TX ISSUE",
N1807="Fiber AOF","TX ISSUE",
N1807="Projet OCM (HUAWEI)","TRAVAUX-HUAWEI",
N1807="Projet OCM (NOKIA)","TRAVAUX -NOKIA",
N1807="ACCESS-ISSUE","ACCESS-ISSUE",
N1807="Projet OCM (ZTE, NOKIA, autres projets)","TRAVAUX OCM",
N1807="No root CAuse","No root cause",
N1807="ODU HS","TX ISSUE",
N1807="IP &amp; VLAN","TX ISSUE",
N1807="Warehouse HUAWEI","SPARE-ISSUE",
N1807="SPARE-HS","SPARE-ISSUE",
N1807="Power Telco","RAN ISSUE"
),"")</f>
        <v>No root cause</v>
      </c>
      <c r="N1807" s="29" t="s">
        <v>5652</v>
      </c>
      <c r="O1807" s="17" t="str" cm="1">
        <f t="array" ref="O1807">IFERROR(_xlfn.IFS(
N1807="MPR ISSUE","ACTIVE",
N1807="BSS Hardware Issue","ACTIVE",
N1807="Sites strategiques, MLL, Pylone, etc.","PASSIVE",
N1807="AKTIVCO DEFAUT GE &amp; POWER Cabinet","PASSIVE",
N1807="AKTIVCO Coupure ENEO &amp; Baisse de tension","PASSIVE",
N1807="Coupure ENEO &amp; Baisse de tension","PASSIVE",
N1807="Defaut GE &amp; POWER Cabinet","PASSIVE",
N1807="Sharing","PASSIVE",
N1807="Sites strategiques &amp; DataCenter","PASSIVE",
N1807="Exclu","Exclu",
N1807="SAT","ACTIVE",
N1807="SPARE-ISSUE","SPARE-ISSUE",
N1807="Fiber CAmtel","ACTIVE",
N1807="Fiber AOF","ACTIVE",
N1807="Projet OCM (HUAWEI)","PLANNED WORKS",
N1807="Projet OCM (NOKIA)","PLANNED WORKS",
N1807="ACCESS-ISSUE","ACCESS-ISSUE",
N1807="Projet OCM (ZTE, NOKIA, autres projets)","PLANNED WORKS",
N1807="No root CAuse","No root cause",
N1807="ODU HS","ACTIVE",
N1807="IP &amp; VLAN","ACTIVE",
N1807="Warehouse HUAWEI","SPARE-ISSUE",
N1807="SPARE-HS","SPARE-ISSUE",
N1807="Power Telco","ACTIVE"
),"")</f>
        <v>No root cause</v>
      </c>
      <c r="P1807" s="59">
        <v>0</v>
      </c>
      <c r="Q1807" s="59">
        <v>0</v>
      </c>
      <c r="R1807" s="59">
        <v>0</v>
      </c>
      <c r="S1807" s="59">
        <v>0</v>
      </c>
      <c r="T1807" s="59">
        <v>0</v>
      </c>
      <c r="U1807" s="59">
        <v>0</v>
      </c>
      <c r="V1807" s="14"/>
      <c r="W1807" s="14"/>
      <c r="X1807" s="14"/>
      <c r="Y1807" s="14"/>
      <c r="Z1807" s="14"/>
      <c r="AA1807" s="31" t="s">
        <v>16</v>
      </c>
      <c r="AB1807" s="31" t="s">
        <v>16</v>
      </c>
      <c r="AC1807" s="7" t="s">
        <v>16</v>
      </c>
      <c r="AD1807" s="3"/>
      <c r="AE1807" s="3" t="s">
        <v>16</v>
      </c>
      <c r="AF1807" s="7" t="s">
        <v>16</v>
      </c>
      <c r="AG1807" s="32" t="s">
        <v>16</v>
      </c>
      <c r="AH1807" s="32" t="s">
        <v>16</v>
      </c>
      <c r="AI1807" s="32" t="s">
        <v>16</v>
      </c>
      <c r="AJ1807" s="32" t="s">
        <v>16</v>
      </c>
      <c r="AK1807" s="32" t="s">
        <v>16</v>
      </c>
      <c r="AL1807" s="32" t="s">
        <v>16</v>
      </c>
      <c r="AM1807" s="32" t="s">
        <v>16</v>
      </c>
      <c r="AN1807" s="9" t="s">
        <v>16</v>
      </c>
      <c r="AO1807" s="9" t="s">
        <v>16</v>
      </c>
      <c r="AP1807" s="9" t="s">
        <v>16</v>
      </c>
      <c r="AQ1807" s="14"/>
      <c r="AR1807" s="14"/>
    </row>
    <row r="1808" spans="1:44" s="9" customFormat="1" hidden="1" x14ac:dyDescent="0.3">
      <c r="A1808" s="1" t="s">
        <v>759</v>
      </c>
      <c r="B1808" s="51" t="s">
        <v>760</v>
      </c>
      <c r="C1808" s="51" t="s">
        <v>22</v>
      </c>
      <c r="D1808" s="51" t="s">
        <v>12</v>
      </c>
      <c r="E1808" s="56" t="s">
        <v>32</v>
      </c>
      <c r="F1808" s="51" t="s">
        <v>33</v>
      </c>
      <c r="G1808" s="22" t="s">
        <v>5896</v>
      </c>
      <c r="H1808" s="22" t="str">
        <f>_xlfn.XLOOKUP(B1808,[1]SITE!$B:$B,[1]SITE!$CK:$CK,"")</f>
        <v>Operationnel</v>
      </c>
      <c r="I1808" s="22"/>
      <c r="J1808" s="22" t="str">
        <f>_xlfn.XLOOKUP(B1808,[1]SITE!$B:$B,[1]SITE!$I:$I,"")</f>
        <v>No impact</v>
      </c>
      <c r="K1808" s="30"/>
      <c r="L1808" s="15" t="str" cm="1">
        <f t="array" ref="L1808">IFERROR(_xlfn.IFS(
N1808="MPR ISSUE","PDH",
N1808="BSS Hardware Issue","BSS",
N1808="Sites strategiques, MLL, Pylone, etc.","ENVTECH",
N1808="AKTIVCO DEFAUT GE &amp; POWER Cabinet","AKTIVCO",
N1808="AKTIVCO Coupure ENEO &amp; Baisse de tension","AKTIVCO GRID ONLY",
N1808="Coupure ENEO &amp; Baisse de tension","IHS GRID ONLY",
N1808="Defaut GE &amp; POWER Cabinet","IHS",
N1808="Sharing","Partners",
N1808="Sites strategiques &amp; DataCenter","SST &amp; DC",
N1808="Exclu","Exclu",
N1808="SAT","SAT",
N1808="SPARE-ISSUE","SPARE-ISSUE",
N1808="Fiber CAmtel","TRANS_FO_CAMTEL",
N1808="Fiber AOF","Fiber AOF",
N1808="Projet OCM (HUAWEI)","TRAVAUX-HUAWEI",
N1808="Projet OCM (NOKIA)","TRAVAUX-NOKIA",
N1808="ACCESS-ISSUE","ACCESS-ISSUE",
N1808="Projet OCM (ZTE, NOKIA, autres projets)","TRAVAUX OCM",
N1808="No root CAuse","No root cause",
N1808="ODU HS","PDH",
N1808="IP &amp; VLAN","PDH",
N1808="Warehouse HUAWEI","SPARE-ISSUE",
N1808="SPARE-HS","SPARE-ISSUE",
N1808="Power Telco","BSS"
),"")</f>
        <v>No root cause</v>
      </c>
      <c r="M1808" s="16" t="str" cm="1">
        <f t="array" ref="M1808">IFERROR(_xlfn.IFS(
N1808="MPR ISSUE","TX ISSUE",
N1808="BSS Hardware Issue","RAN ISSUE",
N1808="Sites strategiques, MLL, Pylone, etc.","ENVTECH",
N1808="AKTIVCO DEFAUT GE &amp; POWER Cabinet","POWER ISSUE",
N1808="AKTIVCO Coupure ENEO &amp; Baisse de tension","POWER ISSUE",
N1808="Coupure ENEO &amp; Baisse de tension","POWER ISSUE",
N1808="Defaut GE &amp; POWER Cabinet","POWER ISSUE",
N1808="Sharing","POWER ISSUE",
N1808="Sites strategiques &amp; DataCenter","POWER ISSUE",
N1808="Exclu","Exclu",
N1808="SAT","TX ISSUE",
N1808="SPARE-ISSUE","SPARE-ISSUE",
N1808="Fiber CAmtel","TX ISSUE",
N1808="Fiber AOF","TX ISSUE",
N1808="Projet OCM (HUAWEI)","TRAVAUX-HUAWEI",
N1808="Projet OCM (NOKIA)","TRAVAUX -NOKIA",
N1808="ACCESS-ISSUE","ACCESS-ISSUE",
N1808="Projet OCM (ZTE, NOKIA, autres projets)","TRAVAUX OCM",
N1808="No root CAuse","No root cause",
N1808="ODU HS","TX ISSUE",
N1808="IP &amp; VLAN","TX ISSUE",
N1808="Warehouse HUAWEI","SPARE-ISSUE",
N1808="SPARE-HS","SPARE-ISSUE",
N1808="Power Telco","RAN ISSUE"
),"")</f>
        <v>No root cause</v>
      </c>
      <c r="N1808" s="29" t="s">
        <v>5652</v>
      </c>
      <c r="O1808" s="17" t="str" cm="1">
        <f t="array" ref="O1808">IFERROR(_xlfn.IFS(
N1808="MPR ISSUE","ACTIVE",
N1808="BSS Hardware Issue","ACTIVE",
N1808="Sites strategiques, MLL, Pylone, etc.","PASSIVE",
N1808="AKTIVCO DEFAUT GE &amp; POWER Cabinet","PASSIVE",
N1808="AKTIVCO Coupure ENEO &amp; Baisse de tension","PASSIVE",
N1808="Coupure ENEO &amp; Baisse de tension","PASSIVE",
N1808="Defaut GE &amp; POWER Cabinet","PASSIVE",
N1808="Sharing","PASSIVE",
N1808="Sites strategiques &amp; DataCenter","PASSIVE",
N1808="Exclu","Exclu",
N1808="SAT","ACTIVE",
N1808="SPARE-ISSUE","SPARE-ISSUE",
N1808="Fiber CAmtel","ACTIVE",
N1808="Fiber AOF","ACTIVE",
N1808="Projet OCM (HUAWEI)","PLANNED WORKS",
N1808="Projet OCM (NOKIA)","PLANNED WORKS",
N1808="ACCESS-ISSUE","ACCESS-ISSUE",
N1808="Projet OCM (ZTE, NOKIA, autres projets)","PLANNED WORKS",
N1808="No root CAuse","No root cause",
N1808="ODU HS","ACTIVE",
N1808="IP &amp; VLAN","ACTIVE",
N1808="Warehouse HUAWEI","SPARE-ISSUE",
N1808="SPARE-HS","SPARE-ISSUE",
N1808="Power Telco","ACTIVE"
),"")</f>
        <v>No root cause</v>
      </c>
      <c r="P1808" s="59">
        <v>0</v>
      </c>
      <c r="Q1808" s="59">
        <v>0</v>
      </c>
      <c r="R1808" s="59">
        <v>0</v>
      </c>
      <c r="S1808" s="59">
        <v>9.2230540502749445</v>
      </c>
      <c r="T1808" s="59">
        <v>23.180572320529166</v>
      </c>
      <c r="U1808" s="59">
        <v>0</v>
      </c>
      <c r="V1808" s="14"/>
      <c r="W1808" s="14"/>
      <c r="X1808" s="14"/>
      <c r="Y1808" s="14"/>
      <c r="Z1808" s="14"/>
      <c r="AA1808" s="31" t="s">
        <v>16</v>
      </c>
      <c r="AB1808" s="31" t="s">
        <v>16</v>
      </c>
      <c r="AC1808" s="7" t="s">
        <v>16</v>
      </c>
      <c r="AD1808" s="3"/>
      <c r="AE1808" s="3" t="s">
        <v>16</v>
      </c>
      <c r="AF1808" s="7" t="s">
        <v>16</v>
      </c>
      <c r="AG1808" s="32" t="s">
        <v>16</v>
      </c>
      <c r="AH1808" s="32" t="s">
        <v>16</v>
      </c>
      <c r="AI1808" s="32" t="s">
        <v>16</v>
      </c>
      <c r="AJ1808" s="32" t="s">
        <v>16</v>
      </c>
      <c r="AK1808" s="32" t="s">
        <v>16</v>
      </c>
      <c r="AL1808" s="32" t="s">
        <v>16</v>
      </c>
      <c r="AM1808" s="32" t="s">
        <v>16</v>
      </c>
      <c r="AN1808" s="9" t="s">
        <v>16</v>
      </c>
      <c r="AO1808" s="9" t="s">
        <v>16</v>
      </c>
      <c r="AP1808" s="9" t="s">
        <v>16</v>
      </c>
      <c r="AQ1808" s="14"/>
      <c r="AR1808" s="14"/>
    </row>
    <row r="1809" spans="1:44" s="9" customFormat="1" hidden="1" x14ac:dyDescent="0.3">
      <c r="A1809" s="1" t="s">
        <v>1786</v>
      </c>
      <c r="B1809" s="51" t="s">
        <v>1787</v>
      </c>
      <c r="C1809" s="51" t="s">
        <v>22</v>
      </c>
      <c r="D1809" s="51" t="s">
        <v>37</v>
      </c>
      <c r="E1809" s="56" t="s">
        <v>38</v>
      </c>
      <c r="F1809" s="51" t="s">
        <v>39</v>
      </c>
      <c r="G1809" s="22" t="s">
        <v>5896</v>
      </c>
      <c r="H1809" s="22" t="str">
        <f>_xlfn.XLOOKUP(B1809,[1]SITE!$B:$B,[1]SITE!$CK:$CK,"")</f>
        <v>Operationnel</v>
      </c>
      <c r="I1809" s="22"/>
      <c r="J1809" s="22" t="str">
        <f>_xlfn.XLOOKUP(B1809,[1]SITE!$B:$B,[1]SITE!$I:$I,"")</f>
        <v>No impact</v>
      </c>
      <c r="K1809" s="30"/>
      <c r="L1809" s="15" t="str" cm="1">
        <f t="array" ref="L1809">IFERROR(_xlfn.IFS(
N1809="MPR ISSUE","PDH",
N1809="BSS Hardware Issue","BSS",
N1809="Sites strategiques, MLL, Pylone, etc.","ENVTECH",
N1809="AKTIVCO DEFAUT GE &amp; POWER Cabinet","AKTIVCO",
N1809="AKTIVCO Coupure ENEO &amp; Baisse de tension","AKTIVCO GRID ONLY",
N1809="Coupure ENEO &amp; Baisse de tension","IHS GRID ONLY",
N1809="Defaut GE &amp; POWER Cabinet","IHS",
N1809="Sharing","Partners",
N1809="Sites strategiques &amp; DataCenter","SST &amp; DC",
N1809="Exclu","Exclu",
N1809="SAT","SAT",
N1809="SPARE-ISSUE","SPARE-ISSUE",
N1809="Fiber CAmtel","TRANS_FO_CAMTEL",
N1809="Fiber AOF","Fiber AOF",
N1809="Projet OCM (HUAWEI)","TRAVAUX-HUAWEI",
N1809="Projet OCM (NOKIA)","TRAVAUX-NOKIA",
N1809="ACCESS-ISSUE","ACCESS-ISSUE",
N1809="Projet OCM (ZTE, NOKIA, autres projets)","TRAVAUX OCM",
N1809="No root CAuse","No root cause",
N1809="ODU HS","PDH",
N1809="IP &amp; VLAN","PDH",
N1809="Warehouse HUAWEI","SPARE-ISSUE",
N1809="SPARE-HS","SPARE-ISSUE",
N1809="Power Telco","BSS"
),"")</f>
        <v>No root cause</v>
      </c>
      <c r="M1809" s="16" t="str" cm="1">
        <f t="array" ref="M1809">IFERROR(_xlfn.IFS(
N1809="MPR ISSUE","TX ISSUE",
N1809="BSS Hardware Issue","RAN ISSUE",
N1809="Sites strategiques, MLL, Pylone, etc.","ENVTECH",
N1809="AKTIVCO DEFAUT GE &amp; POWER Cabinet","POWER ISSUE",
N1809="AKTIVCO Coupure ENEO &amp; Baisse de tension","POWER ISSUE",
N1809="Coupure ENEO &amp; Baisse de tension","POWER ISSUE",
N1809="Defaut GE &amp; POWER Cabinet","POWER ISSUE",
N1809="Sharing","POWER ISSUE",
N1809="Sites strategiques &amp; DataCenter","POWER ISSUE",
N1809="Exclu","Exclu",
N1809="SAT","TX ISSUE",
N1809="SPARE-ISSUE","SPARE-ISSUE",
N1809="Fiber CAmtel","TX ISSUE",
N1809="Fiber AOF","TX ISSUE",
N1809="Projet OCM (HUAWEI)","TRAVAUX-HUAWEI",
N1809="Projet OCM (NOKIA)","TRAVAUX -NOKIA",
N1809="ACCESS-ISSUE","ACCESS-ISSUE",
N1809="Projet OCM (ZTE, NOKIA, autres projets)","TRAVAUX OCM",
N1809="No root CAuse","No root cause",
N1809="ODU HS","TX ISSUE",
N1809="IP &amp; VLAN","TX ISSUE",
N1809="Warehouse HUAWEI","SPARE-ISSUE",
N1809="SPARE-HS","SPARE-ISSUE",
N1809="Power Telco","RAN ISSUE"
),"")</f>
        <v>No root cause</v>
      </c>
      <c r="N1809" s="29" t="s">
        <v>5652</v>
      </c>
      <c r="O1809" s="17" t="str" cm="1">
        <f t="array" ref="O1809">IFERROR(_xlfn.IFS(
N1809="MPR ISSUE","ACTIVE",
N1809="BSS Hardware Issue","ACTIVE",
N1809="Sites strategiques, MLL, Pylone, etc.","PASSIVE",
N1809="AKTIVCO DEFAUT GE &amp; POWER Cabinet","PASSIVE",
N1809="AKTIVCO Coupure ENEO &amp; Baisse de tension","PASSIVE",
N1809="Coupure ENEO &amp; Baisse de tension","PASSIVE",
N1809="Defaut GE &amp; POWER Cabinet","PASSIVE",
N1809="Sharing","PASSIVE",
N1809="Sites strategiques &amp; DataCenter","PASSIVE",
N1809="Exclu","Exclu",
N1809="SAT","ACTIVE",
N1809="SPARE-ISSUE","SPARE-ISSUE",
N1809="Fiber CAmtel","ACTIVE",
N1809="Fiber AOF","ACTIVE",
N1809="Projet OCM (HUAWEI)","PLANNED WORKS",
N1809="Projet OCM (NOKIA)","PLANNED WORKS",
N1809="ACCESS-ISSUE","ACCESS-ISSUE",
N1809="Projet OCM (ZTE, NOKIA, autres projets)","PLANNED WORKS",
N1809="No root CAuse","No root cause",
N1809="ODU HS","ACTIVE",
N1809="IP &amp; VLAN","ACTIVE",
N1809="Warehouse HUAWEI","SPARE-ISSUE",
N1809="SPARE-HS","SPARE-ISSUE",
N1809="Power Telco","ACTIVE"
),"")</f>
        <v>No root cause</v>
      </c>
      <c r="P1809" s="59">
        <v>0</v>
      </c>
      <c r="Q1809" s="59">
        <v>4.2325672810494464</v>
      </c>
      <c r="R1809" s="59">
        <v>0</v>
      </c>
      <c r="S1809" s="59">
        <v>0</v>
      </c>
      <c r="T1809" s="59">
        <v>10.039900637211677</v>
      </c>
      <c r="U1809" s="59">
        <v>0</v>
      </c>
      <c r="V1809" s="14"/>
      <c r="W1809" s="14"/>
      <c r="X1809" s="14"/>
      <c r="Y1809" s="14"/>
      <c r="Z1809" s="14"/>
      <c r="AA1809" s="31" t="s">
        <v>16</v>
      </c>
      <c r="AB1809" s="31" t="s">
        <v>16</v>
      </c>
      <c r="AC1809" s="7" t="s">
        <v>16</v>
      </c>
      <c r="AD1809" s="3"/>
      <c r="AE1809" s="3" t="s">
        <v>16</v>
      </c>
      <c r="AF1809" s="7" t="s">
        <v>16</v>
      </c>
      <c r="AG1809" s="32" t="s">
        <v>16</v>
      </c>
      <c r="AH1809" s="32" t="s">
        <v>16</v>
      </c>
      <c r="AI1809" s="32" t="s">
        <v>16</v>
      </c>
      <c r="AJ1809" s="32" t="s">
        <v>16</v>
      </c>
      <c r="AK1809" s="32" t="s">
        <v>16</v>
      </c>
      <c r="AL1809" s="32" t="s">
        <v>16</v>
      </c>
      <c r="AM1809" s="32" t="s">
        <v>16</v>
      </c>
      <c r="AN1809" s="9" t="s">
        <v>16</v>
      </c>
      <c r="AO1809" s="9" t="s">
        <v>16</v>
      </c>
      <c r="AP1809" s="9" t="s">
        <v>16</v>
      </c>
      <c r="AQ1809" s="14"/>
      <c r="AR1809" s="14"/>
    </row>
    <row r="1810" spans="1:44" s="9" customFormat="1" hidden="1" x14ac:dyDescent="0.3">
      <c r="A1810" s="1" t="s">
        <v>1413</v>
      </c>
      <c r="B1810" s="1" t="s">
        <v>1414</v>
      </c>
      <c r="C1810" s="1" t="s">
        <v>11</v>
      </c>
      <c r="D1810" s="1" t="s">
        <v>12</v>
      </c>
      <c r="E1810" s="56" t="s">
        <v>103</v>
      </c>
      <c r="F1810" s="1" t="s">
        <v>300</v>
      </c>
      <c r="G1810" s="49" t="s">
        <v>5897</v>
      </c>
      <c r="H1810" s="22" t="str">
        <f>_xlfn.XLOOKUP(B1810,[1]SITE!$B:$B,[1]SITE!$CK:$CK,"")</f>
        <v>Operationnel</v>
      </c>
      <c r="I1810" s="22"/>
      <c r="J1810" s="22" t="str">
        <f>_xlfn.XLOOKUP(B1810,[1]SITE!$B:$B,[1]SITE!$I:$I,"")</f>
        <v>No impact</v>
      </c>
      <c r="K1810" s="30"/>
      <c r="L1810" s="15" t="str" cm="1">
        <f t="array" ref="L1810">IFERROR(_xlfn.IFS(
N1810="MPR ISSUE","PDH",
N1810="BSS Hardware Issue","BSS",
N1810="Sites strategiques, MLL, Pylone, etc.","ENVTECH",
N1810="AKTIVCO DEFAUT GE &amp; POWER Cabinet","AKTIVCO",
N1810="AKTIVCO Coupure ENEO &amp; Baisse de tension","AKTIVCO GRID ONLY",
N1810="Coupure ENEO &amp; Baisse de tension","IHS GRID ONLY",
N1810="Defaut GE &amp; POWER Cabinet","IHS",
N1810="Sharing","Partners",
N1810="Sites strategiques &amp; DataCenter","SST &amp; DC",
N1810="Exclu","Exclu",
N1810="SAT","SAT",
N1810="SPARE-ISSUE","SPARE-ISSUE",
N1810="Fiber CAmtel","TRANS_FO_CAMTEL",
N1810="Fiber AOF","Fiber AOF",
N1810="Projet OCM (HUAWEI)","TRAVAUX-HUAWEI",
N1810="Projet OCM (NOKIA)","TRAVAUX-NOKIA",
N1810="ACCESS-ISSUE","ACCESS-ISSUE",
N1810="Projet OCM (ZTE, NOKIA, autres projets)","TRAVAUX OCM",
N1810="No root CAuse","No root cause",
N1810="ODU HS","PDH",
N1810="IP &amp; VLAN","PDH",
N1810="Warehouse HUAWEI","SPARE-ISSUE",
N1810="SPARE-HS","SPARE-ISSUE",
N1810="Power Telco","BSS"
),"")</f>
        <v>No root cause</v>
      </c>
      <c r="M1810" s="16" t="str" cm="1">
        <f t="array" ref="M1810">IFERROR(_xlfn.IFS(
N1810="MPR ISSUE","TX ISSUE",
N1810="BSS Hardware Issue","RAN ISSUE",
N1810="Sites strategiques, MLL, Pylone, etc.","ENVTECH",
N1810="AKTIVCO DEFAUT GE &amp; POWER Cabinet","POWER ISSUE",
N1810="AKTIVCO Coupure ENEO &amp; Baisse de tension","POWER ISSUE",
N1810="Coupure ENEO &amp; Baisse de tension","POWER ISSUE",
N1810="Defaut GE &amp; POWER Cabinet","POWER ISSUE",
N1810="Sharing","POWER ISSUE",
N1810="Sites strategiques &amp; DataCenter","POWER ISSUE",
N1810="Exclu","Exclu",
N1810="SAT","TX ISSUE",
N1810="SPARE-ISSUE","SPARE-ISSUE",
N1810="Fiber CAmtel","TX ISSUE",
N1810="Fiber AOF","TX ISSUE",
N1810="Projet OCM (HUAWEI)","TRAVAUX-HUAWEI",
N1810="Projet OCM (NOKIA)","TRAVAUX -NOKIA",
N1810="ACCESS-ISSUE","ACCESS-ISSUE",
N1810="Projet OCM (ZTE, NOKIA, autres projets)","TRAVAUX OCM",
N1810="No root CAuse","No root cause",
N1810="ODU HS","TX ISSUE",
N1810="IP &amp; VLAN","TX ISSUE",
N1810="Warehouse HUAWEI","SPARE-ISSUE",
N1810="SPARE-HS","SPARE-ISSUE",
N1810="Power Telco","RAN ISSUE"
),"")</f>
        <v>No root cause</v>
      </c>
      <c r="N1810" s="29" t="s">
        <v>5652</v>
      </c>
      <c r="O1810" s="17" t="str" cm="1">
        <f t="array" ref="O1810">IFERROR(_xlfn.IFS(
N1810="MPR ISSUE","ACTIVE",
N1810="BSS Hardware Issue","ACTIVE",
N1810="Sites strategiques, MLL, Pylone, etc.","PASSIVE",
N1810="AKTIVCO DEFAUT GE &amp; POWER Cabinet","PASSIVE",
N1810="AKTIVCO Coupure ENEO &amp; Baisse de tension","PASSIVE",
N1810="Coupure ENEO &amp; Baisse de tension","PASSIVE",
N1810="Defaut GE &amp; POWER Cabinet","PASSIVE",
N1810="Sharing","PASSIVE",
N1810="Sites strategiques &amp; DataCenter","PASSIVE",
N1810="Exclu","Exclu",
N1810="SAT","ACTIVE",
N1810="SPARE-ISSUE","SPARE-ISSUE",
N1810="Fiber CAmtel","ACTIVE",
N1810="Fiber AOF","ACTIVE",
N1810="Projet OCM (HUAWEI)","PLANNED WORKS",
N1810="Projet OCM (NOKIA)","PLANNED WORKS",
N1810="ACCESS-ISSUE","ACCESS-ISSUE",
N1810="Projet OCM (ZTE, NOKIA, autres projets)","PLANNED WORKS",
N1810="No root CAuse","No root cause",
N1810="ODU HS","ACTIVE",
N1810="IP &amp; VLAN","ACTIVE",
N1810="Warehouse HUAWEI","SPARE-ISSUE",
N1810="SPARE-HS","SPARE-ISSUE",
N1810="Power Telco","ACTIVE"
),"")</f>
        <v>No root cause</v>
      </c>
      <c r="P1810" s="59">
        <v>0</v>
      </c>
      <c r="Q1810" s="59">
        <v>0</v>
      </c>
      <c r="R1810" s="59">
        <v>0</v>
      </c>
      <c r="S1810" s="59">
        <v>0</v>
      </c>
      <c r="T1810" s="59">
        <v>0</v>
      </c>
      <c r="U1810" s="59">
        <v>0</v>
      </c>
      <c r="V1810" s="14"/>
      <c r="W1810" s="14"/>
      <c r="X1810" s="14"/>
      <c r="Y1810" s="14"/>
      <c r="Z1810" s="14"/>
      <c r="AA1810" s="31" t="s">
        <v>16</v>
      </c>
      <c r="AB1810" s="31" t="s">
        <v>16</v>
      </c>
      <c r="AC1810" s="7" t="s">
        <v>16</v>
      </c>
      <c r="AD1810" s="3"/>
      <c r="AE1810" s="3" t="s">
        <v>16</v>
      </c>
      <c r="AF1810" s="7" t="s">
        <v>16</v>
      </c>
      <c r="AG1810" s="32" t="s">
        <v>16</v>
      </c>
      <c r="AH1810" s="32" t="s">
        <v>16</v>
      </c>
      <c r="AI1810" s="32" t="s">
        <v>16</v>
      </c>
      <c r="AJ1810" s="32" t="s">
        <v>16</v>
      </c>
      <c r="AK1810" s="32" t="s">
        <v>16</v>
      </c>
      <c r="AL1810" s="32" t="s">
        <v>16</v>
      </c>
      <c r="AM1810" s="32" t="s">
        <v>16</v>
      </c>
      <c r="AN1810" s="9" t="s">
        <v>16</v>
      </c>
      <c r="AO1810" s="9" t="s">
        <v>16</v>
      </c>
      <c r="AP1810" s="9" t="s">
        <v>16</v>
      </c>
      <c r="AQ1810" s="14"/>
      <c r="AR1810" s="14"/>
    </row>
    <row r="1811" spans="1:44" s="9" customFormat="1" hidden="1" x14ac:dyDescent="0.3">
      <c r="A1811" s="1" t="s">
        <v>1289</v>
      </c>
      <c r="B1811" s="51" t="s">
        <v>1290</v>
      </c>
      <c r="C1811" s="51" t="s">
        <v>11</v>
      </c>
      <c r="D1811" s="51" t="s">
        <v>155</v>
      </c>
      <c r="E1811" s="56" t="s">
        <v>103</v>
      </c>
      <c r="F1811" s="51" t="s">
        <v>1291</v>
      </c>
      <c r="G1811" s="50" t="s">
        <v>5898</v>
      </c>
      <c r="H1811" s="22" t="str">
        <f>_xlfn.XLOOKUP(B1811,[1]SITE!$B:$B,[1]SITE!$CK:$CK,"")</f>
        <v>Operationnel</v>
      </c>
      <c r="I1811" s="22"/>
      <c r="J1811" s="22" t="str">
        <f>_xlfn.XLOOKUP(B1811,[1]SITE!$B:$B,[1]SITE!$I:$I,"")</f>
        <v>No impact</v>
      </c>
      <c r="K1811" s="30"/>
      <c r="L1811" s="15" t="str" cm="1">
        <f t="array" ref="L1811">IFERROR(_xlfn.IFS(
N1811="MPR ISSUE","PDH",
N1811="BSS Hardware Issue","BSS",
N1811="Sites strategiques, MLL, Pylone, etc.","ENVTECH",
N1811="AKTIVCO DEFAUT GE &amp; POWER Cabinet","AKTIVCO",
N1811="AKTIVCO Coupure ENEO &amp; Baisse de tension","AKTIVCO GRID ONLY",
N1811="Coupure ENEO &amp; Baisse de tension","IHS GRID ONLY",
N1811="Defaut GE &amp; POWER Cabinet","IHS",
N1811="Sharing","Partners",
N1811="Sites strategiques &amp; DataCenter","SST &amp; DC",
N1811="Exclu","Exclu",
N1811="SAT","SAT",
N1811="SPARE-ISSUE","SPARE-ISSUE",
N1811="Fiber CAmtel","TRANS_FO_CAMTEL",
N1811="Fiber AOF","Fiber AOF",
N1811="Projet OCM (HUAWEI)","TRAVAUX-HUAWEI",
N1811="Projet OCM (NOKIA)","TRAVAUX-NOKIA",
N1811="ACCESS-ISSUE","ACCESS-ISSUE",
N1811="Projet OCM (ZTE, NOKIA, autres projets)","TRAVAUX OCM",
N1811="No root CAuse","No root cause",
N1811="ODU HS","PDH",
N1811="IP &amp; VLAN","PDH",
N1811="Warehouse HUAWEI","SPARE-ISSUE",
N1811="SPARE-HS","SPARE-ISSUE",
N1811="Power Telco","BSS"
),"")</f>
        <v>No root cause</v>
      </c>
      <c r="M1811" s="16" t="str" cm="1">
        <f t="array" ref="M1811">IFERROR(_xlfn.IFS(
N1811="MPR ISSUE","TX ISSUE",
N1811="BSS Hardware Issue","RAN ISSUE",
N1811="Sites strategiques, MLL, Pylone, etc.","ENVTECH",
N1811="AKTIVCO DEFAUT GE &amp; POWER Cabinet","POWER ISSUE",
N1811="AKTIVCO Coupure ENEO &amp; Baisse de tension","POWER ISSUE",
N1811="Coupure ENEO &amp; Baisse de tension","POWER ISSUE",
N1811="Defaut GE &amp; POWER Cabinet","POWER ISSUE",
N1811="Sharing","POWER ISSUE",
N1811="Sites strategiques &amp; DataCenter","POWER ISSUE",
N1811="Exclu","Exclu",
N1811="SAT","TX ISSUE",
N1811="SPARE-ISSUE","SPARE-ISSUE",
N1811="Fiber CAmtel","TX ISSUE",
N1811="Fiber AOF","TX ISSUE",
N1811="Projet OCM (HUAWEI)","TRAVAUX-HUAWEI",
N1811="Projet OCM (NOKIA)","TRAVAUX -NOKIA",
N1811="ACCESS-ISSUE","ACCESS-ISSUE",
N1811="Projet OCM (ZTE, NOKIA, autres projets)","TRAVAUX OCM",
N1811="No root CAuse","No root cause",
N1811="ODU HS","TX ISSUE",
N1811="IP &amp; VLAN","TX ISSUE",
N1811="Warehouse HUAWEI","SPARE-ISSUE",
N1811="SPARE-HS","SPARE-ISSUE",
N1811="Power Telco","RAN ISSUE"
),"")</f>
        <v>No root cause</v>
      </c>
      <c r="N1811" s="29" t="s">
        <v>5652</v>
      </c>
      <c r="O1811" s="17" t="str" cm="1">
        <f t="array" ref="O1811">IFERROR(_xlfn.IFS(
N1811="MPR ISSUE","ACTIVE",
N1811="BSS Hardware Issue","ACTIVE",
N1811="Sites strategiques, MLL, Pylone, etc.","PASSIVE",
N1811="AKTIVCO DEFAUT GE &amp; POWER Cabinet","PASSIVE",
N1811="AKTIVCO Coupure ENEO &amp; Baisse de tension","PASSIVE",
N1811="Coupure ENEO &amp; Baisse de tension","PASSIVE",
N1811="Defaut GE &amp; POWER Cabinet","PASSIVE",
N1811="Sharing","PASSIVE",
N1811="Sites strategiques &amp; DataCenter","PASSIVE",
N1811="Exclu","Exclu",
N1811="SAT","ACTIVE",
N1811="SPARE-ISSUE","SPARE-ISSUE",
N1811="Fiber CAmtel","ACTIVE",
N1811="Fiber AOF","ACTIVE",
N1811="Projet OCM (HUAWEI)","PLANNED WORKS",
N1811="Projet OCM (NOKIA)","PLANNED WORKS",
N1811="ACCESS-ISSUE","ACCESS-ISSUE",
N1811="Projet OCM (ZTE, NOKIA, autres projets)","PLANNED WORKS",
N1811="No root CAuse","No root cause",
N1811="ODU HS","ACTIVE",
N1811="IP &amp; VLAN","ACTIVE",
N1811="Warehouse HUAWEI","SPARE-ISSUE",
N1811="SPARE-HS","SPARE-ISSUE",
N1811="Power Telco","ACTIVE"
),"")</f>
        <v>No root cause</v>
      </c>
      <c r="P1811" s="59">
        <v>0</v>
      </c>
      <c r="Q1811" s="59">
        <v>0</v>
      </c>
      <c r="R1811" s="59">
        <v>0</v>
      </c>
      <c r="S1811" s="59">
        <v>0</v>
      </c>
      <c r="T1811" s="59">
        <v>0</v>
      </c>
      <c r="U1811" s="59">
        <v>0</v>
      </c>
      <c r="V1811" s="14"/>
      <c r="W1811" s="14"/>
      <c r="X1811" s="14"/>
      <c r="Y1811" s="14"/>
      <c r="Z1811" s="14"/>
      <c r="AA1811" s="31" t="s">
        <v>16</v>
      </c>
      <c r="AB1811" s="31" t="s">
        <v>16</v>
      </c>
      <c r="AC1811" s="7" t="s">
        <v>16</v>
      </c>
      <c r="AD1811" s="3"/>
      <c r="AE1811" s="3" t="s">
        <v>16</v>
      </c>
      <c r="AF1811" s="7" t="s">
        <v>16</v>
      </c>
      <c r="AG1811" s="32" t="s">
        <v>16</v>
      </c>
      <c r="AH1811" s="32" t="s">
        <v>16</v>
      </c>
      <c r="AI1811" s="32" t="s">
        <v>16</v>
      </c>
      <c r="AJ1811" s="32" t="s">
        <v>16</v>
      </c>
      <c r="AK1811" s="32" t="s">
        <v>16</v>
      </c>
      <c r="AL1811" s="32" t="s">
        <v>16</v>
      </c>
      <c r="AM1811" s="32" t="s">
        <v>16</v>
      </c>
      <c r="AN1811" s="9" t="s">
        <v>16</v>
      </c>
      <c r="AO1811" s="9" t="s">
        <v>16</v>
      </c>
      <c r="AP1811" s="9" t="s">
        <v>16</v>
      </c>
      <c r="AQ1811" s="14"/>
      <c r="AR1811" s="14"/>
    </row>
    <row r="1812" spans="1:44" s="9" customFormat="1" hidden="1" x14ac:dyDescent="0.3">
      <c r="A1812" s="1" t="s">
        <v>1915</v>
      </c>
      <c r="B1812" s="51" t="s">
        <v>1916</v>
      </c>
      <c r="C1812" s="51" t="s">
        <v>11</v>
      </c>
      <c r="D1812" s="51" t="s">
        <v>12</v>
      </c>
      <c r="E1812" s="56" t="s">
        <v>32</v>
      </c>
      <c r="F1812" s="51" t="s">
        <v>33</v>
      </c>
      <c r="G1812" s="22" t="s">
        <v>5896</v>
      </c>
      <c r="H1812" s="22" t="str">
        <f>_xlfn.XLOOKUP(B1812,[1]SITE!$B:$B,[1]SITE!$CK:$CK,"")</f>
        <v>Operationnel</v>
      </c>
      <c r="I1812" s="22"/>
      <c r="J1812" s="22" t="str">
        <f>_xlfn.XLOOKUP(B1812,[1]SITE!$B:$B,[1]SITE!$I:$I,"")</f>
        <v>No impact</v>
      </c>
      <c r="K1812" s="30" t="s">
        <v>5389</v>
      </c>
      <c r="L1812" s="15" t="str" cm="1">
        <f t="array" ref="L1812">IFERROR(_xlfn.IFS(
N1812="MPR ISSUE","PDH",
N1812="BSS Hardware Issue","BSS",
N1812="Sites strategiques, MLL, Pylone, etc.","ENVTECH",
N1812="AKTIVCO DEFAUT GE &amp; POWER Cabinet","AKTIVCO",
N1812="AKTIVCO Coupure ENEO &amp; Baisse de tension","AKTIVCO GRID ONLY",
N1812="Coupure ENEO &amp; Baisse de tension","IHS GRID ONLY",
N1812="Defaut GE &amp; POWER Cabinet","IHS",
N1812="Sharing","Partners",
N1812="Sites strategiques &amp; DataCenter","SST &amp; DC",
N1812="Exclu","Exclu",
N1812="SAT","SAT",
N1812="SPARE-ISSUE","SPARE-ISSUE",
N1812="Fiber CAmtel","TRANS_FO_CAMTEL",
N1812="Fiber AOF","Fiber AOF",
N1812="Projet OCM (HUAWEI)","TRAVAUX-HUAWEI",
N1812="Projet OCM (NOKIA)","TRAVAUX-NOKIA",
N1812="ACCESS-ISSUE","ACCESS-ISSUE",
N1812="Projet OCM (ZTE, NOKIA, autres projets)","TRAVAUX OCM",
N1812="No root CAuse","No root cause",
N1812="ODU HS","PDH",
N1812="IP &amp; VLAN","PDH",
N1812="Warehouse HUAWEI","SPARE-ISSUE",
N1812="SPARE-HS","SPARE-ISSUE",
N1812="Power Telco","BSS"
),"")</f>
        <v>No root cause</v>
      </c>
      <c r="M1812" s="16" t="str" cm="1">
        <f t="array" ref="M1812">IFERROR(_xlfn.IFS(
N1812="MPR ISSUE","TX ISSUE",
N1812="BSS Hardware Issue","RAN ISSUE",
N1812="Sites strategiques, MLL, Pylone, etc.","ENVTECH",
N1812="AKTIVCO DEFAUT GE &amp; POWER Cabinet","POWER ISSUE",
N1812="AKTIVCO Coupure ENEO &amp; Baisse de tension","POWER ISSUE",
N1812="Coupure ENEO &amp; Baisse de tension","POWER ISSUE",
N1812="Defaut GE &amp; POWER Cabinet","POWER ISSUE",
N1812="Sharing","POWER ISSUE",
N1812="Sites strategiques &amp; DataCenter","POWER ISSUE",
N1812="Exclu","Exclu",
N1812="SAT","TX ISSUE",
N1812="SPARE-ISSUE","SPARE-ISSUE",
N1812="Fiber CAmtel","TX ISSUE",
N1812="Fiber AOF","TX ISSUE",
N1812="Projet OCM (HUAWEI)","TRAVAUX-HUAWEI",
N1812="Projet OCM (NOKIA)","TRAVAUX -NOKIA",
N1812="ACCESS-ISSUE","ACCESS-ISSUE",
N1812="Projet OCM (ZTE, NOKIA, autres projets)","TRAVAUX OCM",
N1812="No root CAuse","No root cause",
N1812="ODU HS","TX ISSUE",
N1812="IP &amp; VLAN","TX ISSUE",
N1812="Warehouse HUAWEI","SPARE-ISSUE",
N1812="SPARE-HS","SPARE-ISSUE",
N1812="Power Telco","RAN ISSUE"
),"")</f>
        <v>No root cause</v>
      </c>
      <c r="N1812" s="29" t="s">
        <v>5652</v>
      </c>
      <c r="O1812" s="17" t="str" cm="1">
        <f t="array" ref="O1812">IFERROR(_xlfn.IFS(
N1812="MPR ISSUE","ACTIVE",
N1812="BSS Hardware Issue","ACTIVE",
N1812="Sites strategiques, MLL, Pylone, etc.","PASSIVE",
N1812="AKTIVCO DEFAUT GE &amp; POWER Cabinet","PASSIVE",
N1812="AKTIVCO Coupure ENEO &amp; Baisse de tension","PASSIVE",
N1812="Coupure ENEO &amp; Baisse de tension","PASSIVE",
N1812="Defaut GE &amp; POWER Cabinet","PASSIVE",
N1812="Sharing","PASSIVE",
N1812="Sites strategiques &amp; DataCenter","PASSIVE",
N1812="Exclu","Exclu",
N1812="SAT","ACTIVE",
N1812="SPARE-ISSUE","SPARE-ISSUE",
N1812="Fiber CAmtel","ACTIVE",
N1812="Fiber AOF","ACTIVE",
N1812="Projet OCM (HUAWEI)","PLANNED WORKS",
N1812="Projet OCM (NOKIA)","PLANNED WORKS",
N1812="ACCESS-ISSUE","ACCESS-ISSUE",
N1812="Projet OCM (ZTE, NOKIA, autres projets)","PLANNED WORKS",
N1812="No root CAuse","No root cause",
N1812="ODU HS","ACTIVE",
N1812="IP &amp; VLAN","ACTIVE",
N1812="Warehouse HUAWEI","SPARE-ISSUE",
N1812="SPARE-HS","SPARE-ISSUE",
N1812="Power Telco","ACTIVE"
),"")</f>
        <v>No root cause</v>
      </c>
      <c r="P1812" s="59">
        <v>0</v>
      </c>
      <c r="Q1812" s="59">
        <v>0</v>
      </c>
      <c r="R1812" s="59">
        <v>0</v>
      </c>
      <c r="S1812" s="59">
        <v>0</v>
      </c>
      <c r="T1812" s="59">
        <v>0</v>
      </c>
      <c r="U1812" s="59">
        <v>0</v>
      </c>
      <c r="V1812" s="14"/>
      <c r="W1812" s="14"/>
      <c r="X1812" s="14"/>
      <c r="Y1812" s="14"/>
      <c r="Z1812" s="14"/>
      <c r="AA1812" s="31" t="s">
        <v>16</v>
      </c>
      <c r="AB1812" s="31" t="s">
        <v>16</v>
      </c>
      <c r="AC1812" s="7" t="s">
        <v>16</v>
      </c>
      <c r="AD1812" s="3"/>
      <c r="AE1812" s="3" t="s">
        <v>16</v>
      </c>
      <c r="AF1812" s="7" t="s">
        <v>16</v>
      </c>
      <c r="AG1812" s="32" t="s">
        <v>16</v>
      </c>
      <c r="AH1812" s="32" t="s">
        <v>16</v>
      </c>
      <c r="AI1812" s="32" t="s">
        <v>16</v>
      </c>
      <c r="AJ1812" s="32" t="s">
        <v>16</v>
      </c>
      <c r="AK1812" s="32" t="s">
        <v>16</v>
      </c>
      <c r="AL1812" s="32" t="s">
        <v>16</v>
      </c>
      <c r="AM1812" s="32" t="s">
        <v>16</v>
      </c>
      <c r="AN1812" s="9" t="s">
        <v>16</v>
      </c>
      <c r="AO1812" s="9" t="s">
        <v>16</v>
      </c>
      <c r="AP1812" s="9" t="s">
        <v>16</v>
      </c>
      <c r="AQ1812" s="14"/>
      <c r="AR1812" s="14"/>
    </row>
    <row r="1813" spans="1:44" s="9" customFormat="1" hidden="1" x14ac:dyDescent="0.3">
      <c r="A1813" s="1" t="s">
        <v>671</v>
      </c>
      <c r="B1813" s="51" t="s">
        <v>672</v>
      </c>
      <c r="C1813" s="51" t="s">
        <v>11</v>
      </c>
      <c r="D1813" s="51" t="s">
        <v>12</v>
      </c>
      <c r="E1813" s="56" t="s">
        <v>32</v>
      </c>
      <c r="F1813" s="51" t="s">
        <v>33</v>
      </c>
      <c r="G1813" s="22" t="s">
        <v>5896</v>
      </c>
      <c r="H1813" s="22" t="str">
        <f>_xlfn.XLOOKUP(B1813,[1]SITE!$B:$B,[1]SITE!$CK:$CK,"")</f>
        <v>Operationnel</v>
      </c>
      <c r="I1813" s="22"/>
      <c r="J1813" s="22" t="str">
        <f>_xlfn.XLOOKUP(B1813,[1]SITE!$B:$B,[1]SITE!$I:$I,"")</f>
        <v>No impact</v>
      </c>
      <c r="K1813" s="30" t="s">
        <v>5389</v>
      </c>
      <c r="L1813" s="15" t="str" cm="1">
        <f t="array" ref="L1813">IFERROR(_xlfn.IFS(
N1813="MPR ISSUE","PDH",
N1813="BSS Hardware Issue","BSS",
N1813="Sites strategiques, MLL, Pylone, etc.","ENVTECH",
N1813="AKTIVCO DEFAUT GE &amp; POWER Cabinet","AKTIVCO",
N1813="AKTIVCO Coupure ENEO &amp; Baisse de tension","AKTIVCO GRID ONLY",
N1813="Coupure ENEO &amp; Baisse de tension","IHS GRID ONLY",
N1813="Defaut GE &amp; POWER Cabinet","IHS",
N1813="Sharing","Partners",
N1813="Sites strategiques &amp; DataCenter","SST &amp; DC",
N1813="Exclu","Exclu",
N1813="SAT","SAT",
N1813="SPARE-ISSUE","SPARE-ISSUE",
N1813="Fiber CAmtel","TRANS_FO_CAMTEL",
N1813="Fiber AOF","Fiber AOF",
N1813="Projet OCM (HUAWEI)","TRAVAUX-HUAWEI",
N1813="Projet OCM (NOKIA)","TRAVAUX-NOKIA",
N1813="ACCESS-ISSUE","ACCESS-ISSUE",
N1813="Projet OCM (ZTE, NOKIA, autres projets)","TRAVAUX OCM",
N1813="No root CAuse","No root cause",
N1813="ODU HS","PDH",
N1813="IP &amp; VLAN","PDH",
N1813="Warehouse HUAWEI","SPARE-ISSUE",
N1813="SPARE-HS","SPARE-ISSUE",
N1813="Power Telco","BSS"
),"")</f>
        <v>No root cause</v>
      </c>
      <c r="M1813" s="16" t="str" cm="1">
        <f t="array" ref="M1813">IFERROR(_xlfn.IFS(
N1813="MPR ISSUE","TX ISSUE",
N1813="BSS Hardware Issue","RAN ISSUE",
N1813="Sites strategiques, MLL, Pylone, etc.","ENVTECH",
N1813="AKTIVCO DEFAUT GE &amp; POWER Cabinet","POWER ISSUE",
N1813="AKTIVCO Coupure ENEO &amp; Baisse de tension","POWER ISSUE",
N1813="Coupure ENEO &amp; Baisse de tension","POWER ISSUE",
N1813="Defaut GE &amp; POWER Cabinet","POWER ISSUE",
N1813="Sharing","POWER ISSUE",
N1813="Sites strategiques &amp; DataCenter","POWER ISSUE",
N1813="Exclu","Exclu",
N1813="SAT","TX ISSUE",
N1813="SPARE-ISSUE","SPARE-ISSUE",
N1813="Fiber CAmtel","TX ISSUE",
N1813="Fiber AOF","TX ISSUE",
N1813="Projet OCM (HUAWEI)","TRAVAUX-HUAWEI",
N1813="Projet OCM (NOKIA)","TRAVAUX -NOKIA",
N1813="ACCESS-ISSUE","ACCESS-ISSUE",
N1813="Projet OCM (ZTE, NOKIA, autres projets)","TRAVAUX OCM",
N1813="No root CAuse","No root cause",
N1813="ODU HS","TX ISSUE",
N1813="IP &amp; VLAN","TX ISSUE",
N1813="Warehouse HUAWEI","SPARE-ISSUE",
N1813="SPARE-HS","SPARE-ISSUE",
N1813="Power Telco","RAN ISSUE"
),"")</f>
        <v>No root cause</v>
      </c>
      <c r="N1813" s="29" t="s">
        <v>5652</v>
      </c>
      <c r="O1813" s="17" t="str" cm="1">
        <f t="array" ref="O1813">IFERROR(_xlfn.IFS(
N1813="MPR ISSUE","ACTIVE",
N1813="BSS Hardware Issue","ACTIVE",
N1813="Sites strategiques, MLL, Pylone, etc.","PASSIVE",
N1813="AKTIVCO DEFAUT GE &amp; POWER Cabinet","PASSIVE",
N1813="AKTIVCO Coupure ENEO &amp; Baisse de tension","PASSIVE",
N1813="Coupure ENEO &amp; Baisse de tension","PASSIVE",
N1813="Defaut GE &amp; POWER Cabinet","PASSIVE",
N1813="Sharing","PASSIVE",
N1813="Sites strategiques &amp; DataCenter","PASSIVE",
N1813="Exclu","Exclu",
N1813="SAT","ACTIVE",
N1813="SPARE-ISSUE","SPARE-ISSUE",
N1813="Fiber CAmtel","ACTIVE",
N1813="Fiber AOF","ACTIVE",
N1813="Projet OCM (HUAWEI)","PLANNED WORKS",
N1813="Projet OCM (NOKIA)","PLANNED WORKS",
N1813="ACCESS-ISSUE","ACCESS-ISSUE",
N1813="Projet OCM (ZTE, NOKIA, autres projets)","PLANNED WORKS",
N1813="No root CAuse","No root cause",
N1813="ODU HS","ACTIVE",
N1813="IP &amp; VLAN","ACTIVE",
N1813="Warehouse HUAWEI","SPARE-ISSUE",
N1813="SPARE-HS","SPARE-ISSUE",
N1813="Power Telco","ACTIVE"
),"")</f>
        <v>No root cause</v>
      </c>
      <c r="P1813" s="59">
        <v>0</v>
      </c>
      <c r="Q1813" s="59">
        <v>0</v>
      </c>
      <c r="R1813" s="59">
        <v>0</v>
      </c>
      <c r="S1813" s="59">
        <v>0</v>
      </c>
      <c r="T1813" s="59">
        <v>0</v>
      </c>
      <c r="U1813" s="59">
        <v>0</v>
      </c>
      <c r="V1813" s="14"/>
      <c r="W1813" s="14"/>
      <c r="X1813" s="14"/>
      <c r="Y1813" s="14"/>
      <c r="Z1813" s="14"/>
      <c r="AA1813" s="31" t="s">
        <v>16</v>
      </c>
      <c r="AB1813" s="31" t="s">
        <v>16</v>
      </c>
      <c r="AC1813" s="7" t="s">
        <v>16</v>
      </c>
      <c r="AD1813" s="3"/>
      <c r="AE1813" s="3" t="s">
        <v>16</v>
      </c>
      <c r="AF1813" s="7" t="s">
        <v>16</v>
      </c>
      <c r="AG1813" s="32" t="s">
        <v>16</v>
      </c>
      <c r="AH1813" s="32" t="s">
        <v>16</v>
      </c>
      <c r="AI1813" s="32" t="s">
        <v>16</v>
      </c>
      <c r="AJ1813" s="32" t="s">
        <v>16</v>
      </c>
      <c r="AK1813" s="32" t="s">
        <v>16</v>
      </c>
      <c r="AL1813" s="32" t="s">
        <v>16</v>
      </c>
      <c r="AM1813" s="32" t="s">
        <v>16</v>
      </c>
      <c r="AN1813" s="9" t="s">
        <v>16</v>
      </c>
      <c r="AO1813" s="9" t="s">
        <v>16</v>
      </c>
      <c r="AP1813" s="9" t="s">
        <v>16</v>
      </c>
      <c r="AQ1813" s="14"/>
      <c r="AR1813" s="14"/>
    </row>
    <row r="1814" spans="1:44" s="9" customFormat="1" hidden="1" x14ac:dyDescent="0.3">
      <c r="A1814" s="1" t="s">
        <v>1953</v>
      </c>
      <c r="B1814" s="52" t="s">
        <v>1954</v>
      </c>
      <c r="C1814" s="51" t="s">
        <v>11</v>
      </c>
      <c r="D1814" s="51" t="s">
        <v>12</v>
      </c>
      <c r="E1814" s="56" t="s">
        <v>38</v>
      </c>
      <c r="F1814" s="51" t="s">
        <v>39</v>
      </c>
      <c r="G1814" s="22" t="s">
        <v>5896</v>
      </c>
      <c r="H1814" s="22" t="str">
        <f>_xlfn.XLOOKUP(B1814,[1]SITE!$B:$B,[1]SITE!$CK:$CK,"")</f>
        <v>Operationnel</v>
      </c>
      <c r="I1814" s="22"/>
      <c r="J1814" s="22" t="str">
        <f>_xlfn.XLOOKUP(B1814,[1]SITE!$B:$B,[1]SITE!$I:$I,"")</f>
        <v>No impact</v>
      </c>
      <c r="K1814" s="30"/>
      <c r="L1814" s="15" t="str" cm="1">
        <f t="array" ref="L1814">IFERROR(_xlfn.IFS(
N1814="MPR ISSUE","PDH",
N1814="BSS Hardware Issue","BSS",
N1814="Sites strategiques, MLL, Pylone, etc.","ENVTECH",
N1814="AKTIVCO DEFAUT GE &amp; POWER Cabinet","AKTIVCO",
N1814="AKTIVCO Coupure ENEO &amp; Baisse de tension","AKTIVCO GRID ONLY",
N1814="Coupure ENEO &amp; Baisse de tension","IHS GRID ONLY",
N1814="Defaut GE &amp; POWER Cabinet","IHS",
N1814="Sharing","Partners",
N1814="Sites strategiques &amp; DataCenter","SST &amp; DC",
N1814="Exclu","Exclu",
N1814="SAT","SAT",
N1814="SPARE-ISSUE","SPARE-ISSUE",
N1814="Fiber CAmtel","TRANS_FO_CAMTEL",
N1814="Fiber AOF","Fiber AOF",
N1814="Projet OCM (HUAWEI)","TRAVAUX-HUAWEI",
N1814="Projet OCM (NOKIA)","TRAVAUX-NOKIA",
N1814="ACCESS-ISSUE","ACCESS-ISSUE",
N1814="Projet OCM (ZTE, NOKIA, autres projets)","TRAVAUX OCM",
N1814="No root CAuse","No root cause",
N1814="ODU HS","PDH",
N1814="IP &amp; VLAN","PDH",
N1814="Warehouse HUAWEI","SPARE-ISSUE",
N1814="SPARE-HS","SPARE-ISSUE",
N1814="Power Telco","BSS"
),"")</f>
        <v>No root cause</v>
      </c>
      <c r="M1814" s="16" t="str" cm="1">
        <f t="array" ref="M1814">IFERROR(_xlfn.IFS(
N1814="MPR ISSUE","TX ISSUE",
N1814="BSS Hardware Issue","RAN ISSUE",
N1814="Sites strategiques, MLL, Pylone, etc.","ENVTECH",
N1814="AKTIVCO DEFAUT GE &amp; POWER Cabinet","POWER ISSUE",
N1814="AKTIVCO Coupure ENEO &amp; Baisse de tension","POWER ISSUE",
N1814="Coupure ENEO &amp; Baisse de tension","POWER ISSUE",
N1814="Defaut GE &amp; POWER Cabinet","POWER ISSUE",
N1814="Sharing","POWER ISSUE",
N1814="Sites strategiques &amp; DataCenter","POWER ISSUE",
N1814="Exclu","Exclu",
N1814="SAT","TX ISSUE",
N1814="SPARE-ISSUE","SPARE-ISSUE",
N1814="Fiber CAmtel","TX ISSUE",
N1814="Fiber AOF","TX ISSUE",
N1814="Projet OCM (HUAWEI)","TRAVAUX-HUAWEI",
N1814="Projet OCM (NOKIA)","TRAVAUX -NOKIA",
N1814="ACCESS-ISSUE","ACCESS-ISSUE",
N1814="Projet OCM (ZTE, NOKIA, autres projets)","TRAVAUX OCM",
N1814="No root CAuse","No root cause",
N1814="ODU HS","TX ISSUE",
N1814="IP &amp; VLAN","TX ISSUE",
N1814="Warehouse HUAWEI","SPARE-ISSUE",
N1814="SPARE-HS","SPARE-ISSUE",
N1814="Power Telco","RAN ISSUE"
),"")</f>
        <v>No root cause</v>
      </c>
      <c r="N1814" s="29" t="s">
        <v>5652</v>
      </c>
      <c r="O1814" s="17" t="str" cm="1">
        <f t="array" ref="O1814">IFERROR(_xlfn.IFS(
N1814="MPR ISSUE","ACTIVE",
N1814="BSS Hardware Issue","ACTIVE",
N1814="Sites strategiques, MLL, Pylone, etc.","PASSIVE",
N1814="AKTIVCO DEFAUT GE &amp; POWER Cabinet","PASSIVE",
N1814="AKTIVCO Coupure ENEO &amp; Baisse de tension","PASSIVE",
N1814="Coupure ENEO &amp; Baisse de tension","PASSIVE",
N1814="Defaut GE &amp; POWER Cabinet","PASSIVE",
N1814="Sharing","PASSIVE",
N1814="Sites strategiques &amp; DataCenter","PASSIVE",
N1814="Exclu","Exclu",
N1814="SAT","ACTIVE",
N1814="SPARE-ISSUE","SPARE-ISSUE",
N1814="Fiber CAmtel","ACTIVE",
N1814="Fiber AOF","ACTIVE",
N1814="Projet OCM (HUAWEI)","PLANNED WORKS",
N1814="Projet OCM (NOKIA)","PLANNED WORKS",
N1814="ACCESS-ISSUE","ACCESS-ISSUE",
N1814="Projet OCM (ZTE, NOKIA, autres projets)","PLANNED WORKS",
N1814="No root CAuse","No root cause",
N1814="ODU HS","ACTIVE",
N1814="IP &amp; VLAN","ACTIVE",
N1814="Warehouse HUAWEI","SPARE-ISSUE",
N1814="SPARE-HS","SPARE-ISSUE",
N1814="Power Telco","ACTIVE"
),"")</f>
        <v>No root cause</v>
      </c>
      <c r="P1814" s="59">
        <v>0</v>
      </c>
      <c r="Q1814" s="59">
        <v>0</v>
      </c>
      <c r="R1814" s="59">
        <v>0</v>
      </c>
      <c r="S1814" s="59">
        <v>0</v>
      </c>
      <c r="T1814" s="59">
        <v>0</v>
      </c>
      <c r="U1814" s="59">
        <v>0</v>
      </c>
      <c r="V1814" s="14"/>
      <c r="W1814" s="14"/>
      <c r="X1814" s="14"/>
      <c r="Y1814" s="14"/>
      <c r="Z1814" s="14"/>
      <c r="AA1814" s="31" t="s">
        <v>16</v>
      </c>
      <c r="AB1814" s="31" t="s">
        <v>16</v>
      </c>
      <c r="AC1814" s="7" t="s">
        <v>16</v>
      </c>
      <c r="AD1814" s="3"/>
      <c r="AE1814" s="3" t="s">
        <v>16</v>
      </c>
      <c r="AF1814" s="7" t="s">
        <v>16</v>
      </c>
      <c r="AG1814" s="32" t="s">
        <v>16</v>
      </c>
      <c r="AH1814" s="32" t="s">
        <v>16</v>
      </c>
      <c r="AI1814" s="32" t="s">
        <v>16</v>
      </c>
      <c r="AJ1814" s="32" t="s">
        <v>16</v>
      </c>
      <c r="AK1814" s="32" t="s">
        <v>16</v>
      </c>
      <c r="AL1814" s="32" t="s">
        <v>16</v>
      </c>
      <c r="AM1814" s="32" t="s">
        <v>16</v>
      </c>
      <c r="AN1814" s="9" t="s">
        <v>16</v>
      </c>
      <c r="AO1814" s="9" t="s">
        <v>16</v>
      </c>
      <c r="AP1814" s="9" t="s">
        <v>16</v>
      </c>
      <c r="AQ1814" s="14"/>
      <c r="AR1814" s="14"/>
    </row>
    <row r="1815" spans="1:44" s="9" customFormat="1" hidden="1" x14ac:dyDescent="0.3">
      <c r="A1815" s="1" t="s">
        <v>1969</v>
      </c>
      <c r="B1815" s="51" t="s">
        <v>1970</v>
      </c>
      <c r="C1815" s="51" t="s">
        <v>11</v>
      </c>
      <c r="D1815" s="51" t="s">
        <v>12</v>
      </c>
      <c r="E1815" s="56" t="s">
        <v>32</v>
      </c>
      <c r="F1815" s="51" t="s">
        <v>33</v>
      </c>
      <c r="G1815" s="22" t="s">
        <v>5896</v>
      </c>
      <c r="H1815" s="22" t="str">
        <f>_xlfn.XLOOKUP(B1815,[1]SITE!$B:$B,[1]SITE!$CK:$CK,"")</f>
        <v>Operationnel</v>
      </c>
      <c r="I1815" s="22"/>
      <c r="J1815" s="22" t="str">
        <f>_xlfn.XLOOKUP(B1815,[1]SITE!$B:$B,[1]SITE!$I:$I,"")</f>
        <v>No impact</v>
      </c>
      <c r="K1815" s="30"/>
      <c r="L1815" s="15" t="str" cm="1">
        <f t="array" ref="L1815">IFERROR(_xlfn.IFS(
N1815="MPR ISSUE","PDH",
N1815="BSS Hardware Issue","BSS",
N1815="Sites strategiques, MLL, Pylone, etc.","ENVTECH",
N1815="AKTIVCO DEFAUT GE &amp; POWER Cabinet","AKTIVCO",
N1815="AKTIVCO Coupure ENEO &amp; Baisse de tension","AKTIVCO GRID ONLY",
N1815="Coupure ENEO &amp; Baisse de tension","IHS GRID ONLY",
N1815="Defaut GE &amp; POWER Cabinet","IHS",
N1815="Sharing","Partners",
N1815="Sites strategiques &amp; DataCenter","SST &amp; DC",
N1815="Exclu","Exclu",
N1815="SAT","SAT",
N1815="SPARE-ISSUE","SPARE-ISSUE",
N1815="Fiber CAmtel","TRANS_FO_CAMTEL",
N1815="Fiber AOF","Fiber AOF",
N1815="Projet OCM (HUAWEI)","TRAVAUX-HUAWEI",
N1815="Projet OCM (NOKIA)","TRAVAUX-NOKIA",
N1815="ACCESS-ISSUE","ACCESS-ISSUE",
N1815="Projet OCM (ZTE, NOKIA, autres projets)","TRAVAUX OCM",
N1815="No root CAuse","No root cause",
N1815="ODU HS","PDH",
N1815="IP &amp; VLAN","PDH",
N1815="Warehouse HUAWEI","SPARE-ISSUE",
N1815="SPARE-HS","SPARE-ISSUE",
N1815="Power Telco","BSS"
),"")</f>
        <v>No root cause</v>
      </c>
      <c r="M1815" s="16" t="str" cm="1">
        <f t="array" ref="M1815">IFERROR(_xlfn.IFS(
N1815="MPR ISSUE","TX ISSUE",
N1815="BSS Hardware Issue","RAN ISSUE",
N1815="Sites strategiques, MLL, Pylone, etc.","ENVTECH",
N1815="AKTIVCO DEFAUT GE &amp; POWER Cabinet","POWER ISSUE",
N1815="AKTIVCO Coupure ENEO &amp; Baisse de tension","POWER ISSUE",
N1815="Coupure ENEO &amp; Baisse de tension","POWER ISSUE",
N1815="Defaut GE &amp; POWER Cabinet","POWER ISSUE",
N1815="Sharing","POWER ISSUE",
N1815="Sites strategiques &amp; DataCenter","POWER ISSUE",
N1815="Exclu","Exclu",
N1815="SAT","TX ISSUE",
N1815="SPARE-ISSUE","SPARE-ISSUE",
N1815="Fiber CAmtel","TX ISSUE",
N1815="Fiber AOF","TX ISSUE",
N1815="Projet OCM (HUAWEI)","TRAVAUX-HUAWEI",
N1815="Projet OCM (NOKIA)","TRAVAUX -NOKIA",
N1815="ACCESS-ISSUE","ACCESS-ISSUE",
N1815="Projet OCM (ZTE, NOKIA, autres projets)","TRAVAUX OCM",
N1815="No root CAuse","No root cause",
N1815="ODU HS","TX ISSUE",
N1815="IP &amp; VLAN","TX ISSUE",
N1815="Warehouse HUAWEI","SPARE-ISSUE",
N1815="SPARE-HS","SPARE-ISSUE",
N1815="Power Telco","RAN ISSUE"
),"")</f>
        <v>No root cause</v>
      </c>
      <c r="N1815" s="29" t="s">
        <v>5652</v>
      </c>
      <c r="O1815" s="17" t="str" cm="1">
        <f t="array" ref="O1815">IFERROR(_xlfn.IFS(
N1815="MPR ISSUE","ACTIVE",
N1815="BSS Hardware Issue","ACTIVE",
N1815="Sites strategiques, MLL, Pylone, etc.","PASSIVE",
N1815="AKTIVCO DEFAUT GE &amp; POWER Cabinet","PASSIVE",
N1815="AKTIVCO Coupure ENEO &amp; Baisse de tension","PASSIVE",
N1815="Coupure ENEO &amp; Baisse de tension","PASSIVE",
N1815="Defaut GE &amp; POWER Cabinet","PASSIVE",
N1815="Sharing","PASSIVE",
N1815="Sites strategiques &amp; DataCenter","PASSIVE",
N1815="Exclu","Exclu",
N1815="SAT","ACTIVE",
N1815="SPARE-ISSUE","SPARE-ISSUE",
N1815="Fiber CAmtel","ACTIVE",
N1815="Fiber AOF","ACTIVE",
N1815="Projet OCM (HUAWEI)","PLANNED WORKS",
N1815="Projet OCM (NOKIA)","PLANNED WORKS",
N1815="ACCESS-ISSUE","ACCESS-ISSUE",
N1815="Projet OCM (ZTE, NOKIA, autres projets)","PLANNED WORKS",
N1815="No root CAuse","No root cause",
N1815="ODU HS","ACTIVE",
N1815="IP &amp; VLAN","ACTIVE",
N1815="Warehouse HUAWEI","SPARE-ISSUE",
N1815="SPARE-HS","SPARE-ISSUE",
N1815="Power Telco","ACTIVE"
),"")</f>
        <v>No root cause</v>
      </c>
      <c r="P1815" s="59">
        <v>0</v>
      </c>
      <c r="Q1815" s="59">
        <v>0</v>
      </c>
      <c r="R1815" s="59">
        <v>0</v>
      </c>
      <c r="S1815" s="59">
        <v>0</v>
      </c>
      <c r="T1815" s="59">
        <v>0</v>
      </c>
      <c r="U1815" s="59">
        <v>0</v>
      </c>
      <c r="V1815" s="14"/>
      <c r="W1815" s="14"/>
      <c r="X1815" s="14"/>
      <c r="Y1815" s="14"/>
      <c r="Z1815" s="14"/>
      <c r="AA1815" s="31" t="s">
        <v>16</v>
      </c>
      <c r="AB1815" s="31" t="s">
        <v>16</v>
      </c>
      <c r="AC1815" s="7" t="s">
        <v>16</v>
      </c>
      <c r="AD1815" s="3"/>
      <c r="AE1815" s="3" t="s">
        <v>16</v>
      </c>
      <c r="AF1815" s="7" t="s">
        <v>16</v>
      </c>
      <c r="AG1815" s="32" t="s">
        <v>16</v>
      </c>
      <c r="AH1815" s="32" t="s">
        <v>16</v>
      </c>
      <c r="AI1815" s="32" t="s">
        <v>16</v>
      </c>
      <c r="AJ1815" s="32" t="s">
        <v>16</v>
      </c>
      <c r="AK1815" s="32" t="s">
        <v>16</v>
      </c>
      <c r="AL1815" s="32" t="s">
        <v>16</v>
      </c>
      <c r="AM1815" s="32" t="s">
        <v>16</v>
      </c>
      <c r="AN1815" s="9" t="s">
        <v>16</v>
      </c>
      <c r="AO1815" s="9" t="s">
        <v>16</v>
      </c>
      <c r="AP1815" s="9" t="s">
        <v>16</v>
      </c>
      <c r="AQ1815" s="14"/>
      <c r="AR1815" s="14"/>
    </row>
    <row r="1816" spans="1:44" s="9" customFormat="1" hidden="1" x14ac:dyDescent="0.3">
      <c r="A1816" s="1" t="s">
        <v>612</v>
      </c>
      <c r="B1816" s="51" t="s">
        <v>613</v>
      </c>
      <c r="C1816" s="51" t="s">
        <v>22</v>
      </c>
      <c r="D1816" s="51" t="s">
        <v>31</v>
      </c>
      <c r="E1816" s="56" t="s">
        <v>32</v>
      </c>
      <c r="F1816" s="51" t="s">
        <v>33</v>
      </c>
      <c r="G1816" s="22" t="s">
        <v>5896</v>
      </c>
      <c r="H1816" s="22" t="str">
        <f>_xlfn.XLOOKUP(B1816,[1]SITE!$B:$B,[1]SITE!$CK:$CK,"")</f>
        <v>Operationnel</v>
      </c>
      <c r="I1816" s="22"/>
      <c r="J1816" s="22" t="str">
        <f>_xlfn.XLOOKUP(B1816,[1]SITE!$B:$B,[1]SITE!$I:$I,"")</f>
        <v>No impact</v>
      </c>
      <c r="K1816" s="30"/>
      <c r="L1816" s="15" t="str" cm="1">
        <f t="array" ref="L1816">IFERROR(_xlfn.IFS(
N1816="MPR ISSUE","PDH",
N1816="BSS Hardware Issue","BSS",
N1816="Sites strategiques, MLL, Pylone, etc.","ENVTECH",
N1816="AKTIVCO DEFAUT GE &amp; POWER Cabinet","AKTIVCO",
N1816="AKTIVCO Coupure ENEO &amp; Baisse de tension","AKTIVCO GRID ONLY",
N1816="Coupure ENEO &amp; Baisse de tension","IHS GRID ONLY",
N1816="Defaut GE &amp; POWER Cabinet","IHS",
N1816="Sharing","Partners",
N1816="Sites strategiques &amp; DataCenter","SST &amp; DC",
N1816="Exclu","Exclu",
N1816="SAT","SAT",
N1816="SPARE-ISSUE","SPARE-ISSUE",
N1816="Fiber CAmtel","TRANS_FO_CAMTEL",
N1816="Fiber AOF","Fiber AOF",
N1816="Projet OCM (HUAWEI)","TRAVAUX-HUAWEI",
N1816="Projet OCM (NOKIA)","TRAVAUX-NOKIA",
N1816="ACCESS-ISSUE","ACCESS-ISSUE",
N1816="Projet OCM (ZTE, NOKIA, autres projets)","TRAVAUX OCM",
N1816="No root CAuse","No root cause",
N1816="ODU HS","PDH",
N1816="IP &amp; VLAN","PDH",
N1816="Warehouse HUAWEI","SPARE-ISSUE",
N1816="SPARE-HS","SPARE-ISSUE",
N1816="Power Telco","BSS"
),"")</f>
        <v>No root cause</v>
      </c>
      <c r="M1816" s="16" t="str" cm="1">
        <f t="array" ref="M1816">IFERROR(_xlfn.IFS(
N1816="MPR ISSUE","TX ISSUE",
N1816="BSS Hardware Issue","RAN ISSUE",
N1816="Sites strategiques, MLL, Pylone, etc.","ENVTECH",
N1816="AKTIVCO DEFAUT GE &amp; POWER Cabinet","POWER ISSUE",
N1816="AKTIVCO Coupure ENEO &amp; Baisse de tension","POWER ISSUE",
N1816="Coupure ENEO &amp; Baisse de tension","POWER ISSUE",
N1816="Defaut GE &amp; POWER Cabinet","POWER ISSUE",
N1816="Sharing","POWER ISSUE",
N1816="Sites strategiques &amp; DataCenter","POWER ISSUE",
N1816="Exclu","Exclu",
N1816="SAT","TX ISSUE",
N1816="SPARE-ISSUE","SPARE-ISSUE",
N1816="Fiber CAmtel","TX ISSUE",
N1816="Fiber AOF","TX ISSUE",
N1816="Projet OCM (HUAWEI)","TRAVAUX-HUAWEI",
N1816="Projet OCM (NOKIA)","TRAVAUX -NOKIA",
N1816="ACCESS-ISSUE","ACCESS-ISSUE",
N1816="Projet OCM (ZTE, NOKIA, autres projets)","TRAVAUX OCM",
N1816="No root CAuse","No root cause",
N1816="ODU HS","TX ISSUE",
N1816="IP &amp; VLAN","TX ISSUE",
N1816="Warehouse HUAWEI","SPARE-ISSUE",
N1816="SPARE-HS","SPARE-ISSUE",
N1816="Power Telco","RAN ISSUE"
),"")</f>
        <v>No root cause</v>
      </c>
      <c r="N1816" s="29" t="s">
        <v>5652</v>
      </c>
      <c r="O1816" s="17" t="str" cm="1">
        <f t="array" ref="O1816">IFERROR(_xlfn.IFS(
N1816="MPR ISSUE","ACTIVE",
N1816="BSS Hardware Issue","ACTIVE",
N1816="Sites strategiques, MLL, Pylone, etc.","PASSIVE",
N1816="AKTIVCO DEFAUT GE &amp; POWER Cabinet","PASSIVE",
N1816="AKTIVCO Coupure ENEO &amp; Baisse de tension","PASSIVE",
N1816="Coupure ENEO &amp; Baisse de tension","PASSIVE",
N1816="Defaut GE &amp; POWER Cabinet","PASSIVE",
N1816="Sharing","PASSIVE",
N1816="Sites strategiques &amp; DataCenter","PASSIVE",
N1816="Exclu","Exclu",
N1816="SAT","ACTIVE",
N1816="SPARE-ISSUE","SPARE-ISSUE",
N1816="Fiber CAmtel","ACTIVE",
N1816="Fiber AOF","ACTIVE",
N1816="Projet OCM (HUAWEI)","PLANNED WORKS",
N1816="Projet OCM (NOKIA)","PLANNED WORKS",
N1816="ACCESS-ISSUE","ACCESS-ISSUE",
N1816="Projet OCM (ZTE, NOKIA, autres projets)","PLANNED WORKS",
N1816="No root CAuse","No root cause",
N1816="ODU HS","ACTIVE",
N1816="IP &amp; VLAN","ACTIVE",
N1816="Warehouse HUAWEI","SPARE-ISSUE",
N1816="SPARE-HS","SPARE-ISSUE",
N1816="Power Telco","ACTIVE"
),"")</f>
        <v>No root cause</v>
      </c>
      <c r="P1816" s="59">
        <v>0</v>
      </c>
      <c r="Q1816" s="59">
        <v>0</v>
      </c>
      <c r="R1816" s="59">
        <v>0</v>
      </c>
      <c r="S1816" s="59">
        <v>0</v>
      </c>
      <c r="T1816" s="59">
        <v>0</v>
      </c>
      <c r="U1816" s="59">
        <v>0</v>
      </c>
      <c r="V1816" s="14"/>
      <c r="W1816" s="14"/>
      <c r="X1816" s="14"/>
      <c r="Y1816" s="14"/>
      <c r="Z1816" s="14"/>
      <c r="AA1816" s="31" t="s">
        <v>16</v>
      </c>
      <c r="AB1816" s="31" t="s">
        <v>16</v>
      </c>
      <c r="AC1816" s="7" t="s">
        <v>16</v>
      </c>
      <c r="AD1816" s="3"/>
      <c r="AE1816" s="3" t="s">
        <v>16</v>
      </c>
      <c r="AF1816" s="7" t="s">
        <v>16</v>
      </c>
      <c r="AG1816" s="32" t="s">
        <v>16</v>
      </c>
      <c r="AH1816" s="32" t="s">
        <v>16</v>
      </c>
      <c r="AI1816" s="32" t="s">
        <v>16</v>
      </c>
      <c r="AJ1816" s="32" t="s">
        <v>16</v>
      </c>
      <c r="AK1816" s="32" t="s">
        <v>16</v>
      </c>
      <c r="AL1816" s="32" t="s">
        <v>16</v>
      </c>
      <c r="AM1816" s="32" t="s">
        <v>16</v>
      </c>
      <c r="AN1816" s="9" t="s">
        <v>16</v>
      </c>
      <c r="AO1816" s="9" t="s">
        <v>16</v>
      </c>
      <c r="AP1816" s="9" t="s">
        <v>16</v>
      </c>
      <c r="AQ1816" s="14"/>
      <c r="AR1816" s="14"/>
    </row>
    <row r="1817" spans="1:44" s="9" customFormat="1" hidden="1" x14ac:dyDescent="0.3">
      <c r="A1817" s="1" t="s">
        <v>1995</v>
      </c>
      <c r="B1817" s="51" t="s">
        <v>1996</v>
      </c>
      <c r="C1817" s="51" t="s">
        <v>11</v>
      </c>
      <c r="D1817" s="51" t="s">
        <v>12</v>
      </c>
      <c r="E1817" s="56" t="s">
        <v>38</v>
      </c>
      <c r="F1817" s="51" t="s">
        <v>39</v>
      </c>
      <c r="G1817" s="22" t="s">
        <v>5896</v>
      </c>
      <c r="H1817" s="22" t="str">
        <f>_xlfn.XLOOKUP(B1817,[1]SITE!$B:$B,[1]SITE!$CK:$CK,"")</f>
        <v>Operationnel</v>
      </c>
      <c r="I1817" s="22"/>
      <c r="J1817" s="22" t="str">
        <f>_xlfn.XLOOKUP(B1817,[1]SITE!$B:$B,[1]SITE!$I:$I,"")</f>
        <v>No impact</v>
      </c>
      <c r="K1817" s="30"/>
      <c r="L1817" s="15" t="str" cm="1">
        <f t="array" ref="L1817">IFERROR(_xlfn.IFS(
N1817="MPR ISSUE","PDH",
N1817="BSS Hardware Issue","BSS",
N1817="Sites strategiques, MLL, Pylone, etc.","ENVTECH",
N1817="AKTIVCO DEFAUT GE &amp; POWER Cabinet","AKTIVCO",
N1817="AKTIVCO Coupure ENEO &amp; Baisse de tension","AKTIVCO GRID ONLY",
N1817="Coupure ENEO &amp; Baisse de tension","IHS GRID ONLY",
N1817="Defaut GE &amp; POWER Cabinet","IHS",
N1817="Sharing","Partners",
N1817="Sites strategiques &amp; DataCenter","SST &amp; DC",
N1817="Exclu","Exclu",
N1817="SAT","SAT",
N1817="SPARE-ISSUE","SPARE-ISSUE",
N1817="Fiber CAmtel","TRANS_FO_CAMTEL",
N1817="Fiber AOF","Fiber AOF",
N1817="Projet OCM (HUAWEI)","TRAVAUX-HUAWEI",
N1817="Projet OCM (NOKIA)","TRAVAUX-NOKIA",
N1817="ACCESS-ISSUE","ACCESS-ISSUE",
N1817="Projet OCM (ZTE, NOKIA, autres projets)","TRAVAUX OCM",
N1817="No root CAuse","No root cause",
N1817="ODU HS","PDH",
N1817="IP &amp; VLAN","PDH",
N1817="Warehouse HUAWEI","SPARE-ISSUE",
N1817="SPARE-HS","SPARE-ISSUE",
N1817="Power Telco","BSS"
),"")</f>
        <v>No root cause</v>
      </c>
      <c r="M1817" s="16" t="str" cm="1">
        <f t="array" ref="M1817">IFERROR(_xlfn.IFS(
N1817="MPR ISSUE","TX ISSUE",
N1817="BSS Hardware Issue","RAN ISSUE",
N1817="Sites strategiques, MLL, Pylone, etc.","ENVTECH",
N1817="AKTIVCO DEFAUT GE &amp; POWER Cabinet","POWER ISSUE",
N1817="AKTIVCO Coupure ENEO &amp; Baisse de tension","POWER ISSUE",
N1817="Coupure ENEO &amp; Baisse de tension","POWER ISSUE",
N1817="Defaut GE &amp; POWER Cabinet","POWER ISSUE",
N1817="Sharing","POWER ISSUE",
N1817="Sites strategiques &amp; DataCenter","POWER ISSUE",
N1817="Exclu","Exclu",
N1817="SAT","TX ISSUE",
N1817="SPARE-ISSUE","SPARE-ISSUE",
N1817="Fiber CAmtel","TX ISSUE",
N1817="Fiber AOF","TX ISSUE",
N1817="Projet OCM (HUAWEI)","TRAVAUX-HUAWEI",
N1817="Projet OCM (NOKIA)","TRAVAUX -NOKIA",
N1817="ACCESS-ISSUE","ACCESS-ISSUE",
N1817="Projet OCM (ZTE, NOKIA, autres projets)","TRAVAUX OCM",
N1817="No root CAuse","No root cause",
N1817="ODU HS","TX ISSUE",
N1817="IP &amp; VLAN","TX ISSUE",
N1817="Warehouse HUAWEI","SPARE-ISSUE",
N1817="SPARE-HS","SPARE-ISSUE",
N1817="Power Telco","RAN ISSUE"
),"")</f>
        <v>No root cause</v>
      </c>
      <c r="N1817" s="29" t="s">
        <v>5652</v>
      </c>
      <c r="O1817" s="17" t="str" cm="1">
        <f t="array" ref="O1817">IFERROR(_xlfn.IFS(
N1817="MPR ISSUE","ACTIVE",
N1817="BSS Hardware Issue","ACTIVE",
N1817="Sites strategiques, MLL, Pylone, etc.","PASSIVE",
N1817="AKTIVCO DEFAUT GE &amp; POWER Cabinet","PASSIVE",
N1817="AKTIVCO Coupure ENEO &amp; Baisse de tension","PASSIVE",
N1817="Coupure ENEO &amp; Baisse de tension","PASSIVE",
N1817="Defaut GE &amp; POWER Cabinet","PASSIVE",
N1817="Sharing","PASSIVE",
N1817="Sites strategiques &amp; DataCenter","PASSIVE",
N1817="Exclu","Exclu",
N1817="SAT","ACTIVE",
N1817="SPARE-ISSUE","SPARE-ISSUE",
N1817="Fiber CAmtel","ACTIVE",
N1817="Fiber AOF","ACTIVE",
N1817="Projet OCM (HUAWEI)","PLANNED WORKS",
N1817="Projet OCM (NOKIA)","PLANNED WORKS",
N1817="ACCESS-ISSUE","ACCESS-ISSUE",
N1817="Projet OCM (ZTE, NOKIA, autres projets)","PLANNED WORKS",
N1817="No root CAuse","No root cause",
N1817="ODU HS","ACTIVE",
N1817="IP &amp; VLAN","ACTIVE",
N1817="Warehouse HUAWEI","SPARE-ISSUE",
N1817="SPARE-HS","SPARE-ISSUE",
N1817="Power Telco","ACTIVE"
),"")</f>
        <v>No root cause</v>
      </c>
      <c r="P1817" s="59">
        <v>0</v>
      </c>
      <c r="Q1817" s="59">
        <v>0</v>
      </c>
      <c r="R1817" s="59">
        <v>0</v>
      </c>
      <c r="S1817" s="59">
        <v>0</v>
      </c>
      <c r="T1817" s="59">
        <v>0</v>
      </c>
      <c r="U1817" s="59">
        <v>0</v>
      </c>
      <c r="V1817" s="14"/>
      <c r="W1817" s="14"/>
      <c r="X1817" s="14"/>
      <c r="Y1817" s="14"/>
      <c r="Z1817" s="14"/>
      <c r="AA1817" s="31" t="s">
        <v>16</v>
      </c>
      <c r="AB1817" s="31" t="s">
        <v>16</v>
      </c>
      <c r="AC1817" s="7" t="s">
        <v>16</v>
      </c>
      <c r="AD1817" s="3"/>
      <c r="AE1817" s="3" t="s">
        <v>16</v>
      </c>
      <c r="AF1817" s="7" t="s">
        <v>16</v>
      </c>
      <c r="AG1817" s="32" t="s">
        <v>16</v>
      </c>
      <c r="AH1817" s="32" t="s">
        <v>16</v>
      </c>
      <c r="AI1817" s="32" t="s">
        <v>16</v>
      </c>
      <c r="AJ1817" s="32" t="s">
        <v>16</v>
      </c>
      <c r="AK1817" s="32" t="s">
        <v>16</v>
      </c>
      <c r="AL1817" s="32" t="s">
        <v>16</v>
      </c>
      <c r="AM1817" s="32" t="s">
        <v>16</v>
      </c>
      <c r="AN1817" s="9" t="s">
        <v>16</v>
      </c>
      <c r="AO1817" s="9" t="s">
        <v>16</v>
      </c>
      <c r="AP1817" s="9" t="s">
        <v>16</v>
      </c>
      <c r="AQ1817" s="14"/>
      <c r="AR1817" s="14"/>
    </row>
    <row r="1818" spans="1:44" s="9" customFormat="1" hidden="1" x14ac:dyDescent="0.3">
      <c r="A1818" s="1" t="s">
        <v>2051</v>
      </c>
      <c r="B1818" s="51" t="s">
        <v>2052</v>
      </c>
      <c r="C1818" s="51" t="s">
        <v>11</v>
      </c>
      <c r="D1818" s="51" t="s">
        <v>12</v>
      </c>
      <c r="E1818" s="56" t="s">
        <v>91</v>
      </c>
      <c r="F1818" s="51" t="s">
        <v>2053</v>
      </c>
      <c r="G1818" s="50" t="s">
        <v>5898</v>
      </c>
      <c r="H1818" s="22" t="str">
        <f>_xlfn.XLOOKUP(B1818,[1]SITE!$B:$B,[1]SITE!$CK:$CK,"")</f>
        <v>Operationnel</v>
      </c>
      <c r="I1818" s="22"/>
      <c r="J1818" s="22" t="str">
        <f>_xlfn.XLOOKUP(B1818,[1]SITE!$B:$B,[1]SITE!$I:$I,"")</f>
        <v>No impact</v>
      </c>
      <c r="K1818" s="30"/>
      <c r="L1818" s="15" t="str" cm="1">
        <f t="array" ref="L1818">IFERROR(_xlfn.IFS(
N1818="MPR ISSUE","PDH",
N1818="BSS Hardware Issue","BSS",
N1818="Sites strategiques, MLL, Pylone, etc.","ENVTECH",
N1818="AKTIVCO DEFAUT GE &amp; POWER Cabinet","AKTIVCO",
N1818="AKTIVCO Coupure ENEO &amp; Baisse de tension","AKTIVCO GRID ONLY",
N1818="Coupure ENEO &amp; Baisse de tension","IHS GRID ONLY",
N1818="Defaut GE &amp; POWER Cabinet","IHS",
N1818="Sharing","Partners",
N1818="Sites strategiques &amp; DataCenter","SST &amp; DC",
N1818="Exclu","Exclu",
N1818="SAT","SAT",
N1818="SPARE-ISSUE","SPARE-ISSUE",
N1818="Fiber CAmtel","TRANS_FO_CAMTEL",
N1818="Fiber AOF","Fiber AOF",
N1818="Projet OCM (HUAWEI)","TRAVAUX-HUAWEI",
N1818="Projet OCM (NOKIA)","TRAVAUX-NOKIA",
N1818="ACCESS-ISSUE","ACCESS-ISSUE",
N1818="Projet OCM (ZTE, NOKIA, autres projets)","TRAVAUX OCM",
N1818="No root CAuse","No root cause",
N1818="ODU HS","PDH",
N1818="IP &amp; VLAN","PDH",
N1818="Warehouse HUAWEI","SPARE-ISSUE",
N1818="SPARE-HS","SPARE-ISSUE",
N1818="Power Telco","BSS"
),"")</f>
        <v>No root cause</v>
      </c>
      <c r="M1818" s="16" t="str" cm="1">
        <f t="array" ref="M1818">IFERROR(_xlfn.IFS(
N1818="MPR ISSUE","TX ISSUE",
N1818="BSS Hardware Issue","RAN ISSUE",
N1818="Sites strategiques, MLL, Pylone, etc.","ENVTECH",
N1818="AKTIVCO DEFAUT GE &amp; POWER Cabinet","POWER ISSUE",
N1818="AKTIVCO Coupure ENEO &amp; Baisse de tension","POWER ISSUE",
N1818="Coupure ENEO &amp; Baisse de tension","POWER ISSUE",
N1818="Defaut GE &amp; POWER Cabinet","POWER ISSUE",
N1818="Sharing","POWER ISSUE",
N1818="Sites strategiques &amp; DataCenter","POWER ISSUE",
N1818="Exclu","Exclu",
N1818="SAT","TX ISSUE",
N1818="SPARE-ISSUE","SPARE-ISSUE",
N1818="Fiber CAmtel","TX ISSUE",
N1818="Fiber AOF","TX ISSUE",
N1818="Projet OCM (HUAWEI)","TRAVAUX-HUAWEI",
N1818="Projet OCM (NOKIA)","TRAVAUX -NOKIA",
N1818="ACCESS-ISSUE","ACCESS-ISSUE",
N1818="Projet OCM (ZTE, NOKIA, autres projets)","TRAVAUX OCM",
N1818="No root CAuse","No root cause",
N1818="ODU HS","TX ISSUE",
N1818="IP &amp; VLAN","TX ISSUE",
N1818="Warehouse HUAWEI","SPARE-ISSUE",
N1818="SPARE-HS","SPARE-ISSUE",
N1818="Power Telco","RAN ISSUE"
),"")</f>
        <v>No root cause</v>
      </c>
      <c r="N1818" s="29" t="s">
        <v>5652</v>
      </c>
      <c r="O1818" s="17" t="str" cm="1">
        <f t="array" ref="O1818">IFERROR(_xlfn.IFS(
N1818="MPR ISSUE","ACTIVE",
N1818="BSS Hardware Issue","ACTIVE",
N1818="Sites strategiques, MLL, Pylone, etc.","PASSIVE",
N1818="AKTIVCO DEFAUT GE &amp; POWER Cabinet","PASSIVE",
N1818="AKTIVCO Coupure ENEO &amp; Baisse de tension","PASSIVE",
N1818="Coupure ENEO &amp; Baisse de tension","PASSIVE",
N1818="Defaut GE &amp; POWER Cabinet","PASSIVE",
N1818="Sharing","PASSIVE",
N1818="Sites strategiques &amp; DataCenter","PASSIVE",
N1818="Exclu","Exclu",
N1818="SAT","ACTIVE",
N1818="SPARE-ISSUE","SPARE-ISSUE",
N1818="Fiber CAmtel","ACTIVE",
N1818="Fiber AOF","ACTIVE",
N1818="Projet OCM (HUAWEI)","PLANNED WORKS",
N1818="Projet OCM (NOKIA)","PLANNED WORKS",
N1818="ACCESS-ISSUE","ACCESS-ISSUE",
N1818="Projet OCM (ZTE, NOKIA, autres projets)","PLANNED WORKS",
N1818="No root CAuse","No root cause",
N1818="ODU HS","ACTIVE",
N1818="IP &amp; VLAN","ACTIVE",
N1818="Warehouse HUAWEI","SPARE-ISSUE",
N1818="SPARE-HS","SPARE-ISSUE",
N1818="Power Telco","ACTIVE"
),"")</f>
        <v>No root cause</v>
      </c>
      <c r="P1818" s="59">
        <v>0</v>
      </c>
      <c r="Q1818" s="59">
        <v>0</v>
      </c>
      <c r="R1818" s="59">
        <v>0</v>
      </c>
      <c r="S1818" s="59">
        <v>0</v>
      </c>
      <c r="T1818" s="59">
        <v>0</v>
      </c>
      <c r="U1818" s="59">
        <v>0</v>
      </c>
      <c r="V1818" s="14"/>
      <c r="W1818" s="14"/>
      <c r="X1818" s="14"/>
      <c r="Y1818" s="14"/>
      <c r="Z1818" s="14"/>
      <c r="AA1818" s="31" t="s">
        <v>16</v>
      </c>
      <c r="AB1818" s="31" t="s">
        <v>16</v>
      </c>
      <c r="AC1818" s="7" t="s">
        <v>16</v>
      </c>
      <c r="AD1818" s="3"/>
      <c r="AE1818" s="3" t="s">
        <v>16</v>
      </c>
      <c r="AF1818" s="7" t="s">
        <v>16</v>
      </c>
      <c r="AG1818" s="32" t="s">
        <v>16</v>
      </c>
      <c r="AH1818" s="32" t="s">
        <v>16</v>
      </c>
      <c r="AI1818" s="32" t="s">
        <v>16</v>
      </c>
      <c r="AJ1818" s="32" t="s">
        <v>16</v>
      </c>
      <c r="AK1818" s="32" t="s">
        <v>16</v>
      </c>
      <c r="AL1818" s="32" t="s">
        <v>16</v>
      </c>
      <c r="AM1818" s="32" t="s">
        <v>16</v>
      </c>
      <c r="AN1818" s="9" t="s">
        <v>16</v>
      </c>
      <c r="AO1818" s="9" t="s">
        <v>16</v>
      </c>
      <c r="AP1818" s="9" t="s">
        <v>16</v>
      </c>
      <c r="AQ1818" s="14"/>
      <c r="AR1818" s="14"/>
    </row>
    <row r="1819" spans="1:44" s="9" customFormat="1" hidden="1" x14ac:dyDescent="0.3">
      <c r="A1819" s="1" t="s">
        <v>1178</v>
      </c>
      <c r="B1819" s="1" t="s">
        <v>2058</v>
      </c>
      <c r="C1819" s="1" t="s">
        <v>11</v>
      </c>
      <c r="D1819" s="1" t="s">
        <v>12</v>
      </c>
      <c r="E1819" s="56" t="s">
        <v>103</v>
      </c>
      <c r="F1819" s="1" t="s">
        <v>1178</v>
      </c>
      <c r="G1819" s="49" t="s">
        <v>5897</v>
      </c>
      <c r="H1819" s="22" t="str">
        <f>_xlfn.XLOOKUP(B1819,[1]SITE!$B:$B,[1]SITE!$CK:$CK,"")</f>
        <v>Operationnel</v>
      </c>
      <c r="I1819" s="22"/>
      <c r="J1819" s="22" t="str">
        <f>_xlfn.XLOOKUP(B1819,[1]SITE!$B:$B,[1]SITE!$I:$I,"")</f>
        <v>No impact</v>
      </c>
      <c r="K1819" s="30"/>
      <c r="L1819" s="15" t="str" cm="1">
        <f t="array" ref="L1819">IFERROR(_xlfn.IFS(
N1819="MPR ISSUE","PDH",
N1819="BSS Hardware Issue","BSS",
N1819="Sites strategiques, MLL, Pylone, etc.","ENVTECH",
N1819="AKTIVCO DEFAUT GE &amp; POWER Cabinet","AKTIVCO",
N1819="AKTIVCO Coupure ENEO &amp; Baisse de tension","AKTIVCO GRID ONLY",
N1819="Coupure ENEO &amp; Baisse de tension","IHS GRID ONLY",
N1819="Defaut GE &amp; POWER Cabinet","IHS",
N1819="Sharing","Partners",
N1819="Sites strategiques &amp; DataCenter","SST &amp; DC",
N1819="Exclu","Exclu",
N1819="SAT","SAT",
N1819="SPARE-ISSUE","SPARE-ISSUE",
N1819="Fiber CAmtel","TRANS_FO_CAMTEL",
N1819="Fiber AOF","Fiber AOF",
N1819="Projet OCM (HUAWEI)","TRAVAUX-HUAWEI",
N1819="Projet OCM (NOKIA)","TRAVAUX-NOKIA",
N1819="ACCESS-ISSUE","ACCESS-ISSUE",
N1819="Projet OCM (ZTE, NOKIA, autres projets)","TRAVAUX OCM",
N1819="No root CAuse","No root cause",
N1819="ODU HS","PDH",
N1819="IP &amp; VLAN","PDH",
N1819="Warehouse HUAWEI","SPARE-ISSUE",
N1819="SPARE-HS","SPARE-ISSUE",
N1819="Power Telco","BSS"
),"")</f>
        <v>No root cause</v>
      </c>
      <c r="M1819" s="16" t="str" cm="1">
        <f t="array" ref="M1819">IFERROR(_xlfn.IFS(
N1819="MPR ISSUE","TX ISSUE",
N1819="BSS Hardware Issue","RAN ISSUE",
N1819="Sites strategiques, MLL, Pylone, etc.","ENVTECH",
N1819="AKTIVCO DEFAUT GE &amp; POWER Cabinet","POWER ISSUE",
N1819="AKTIVCO Coupure ENEO &amp; Baisse de tension","POWER ISSUE",
N1819="Coupure ENEO &amp; Baisse de tension","POWER ISSUE",
N1819="Defaut GE &amp; POWER Cabinet","POWER ISSUE",
N1819="Sharing","POWER ISSUE",
N1819="Sites strategiques &amp; DataCenter","POWER ISSUE",
N1819="Exclu","Exclu",
N1819="SAT","TX ISSUE",
N1819="SPARE-ISSUE","SPARE-ISSUE",
N1819="Fiber CAmtel","TX ISSUE",
N1819="Fiber AOF","TX ISSUE",
N1819="Projet OCM (HUAWEI)","TRAVAUX-HUAWEI",
N1819="Projet OCM (NOKIA)","TRAVAUX -NOKIA",
N1819="ACCESS-ISSUE","ACCESS-ISSUE",
N1819="Projet OCM (ZTE, NOKIA, autres projets)","TRAVAUX OCM",
N1819="No root CAuse","No root cause",
N1819="ODU HS","TX ISSUE",
N1819="IP &amp; VLAN","TX ISSUE",
N1819="Warehouse HUAWEI","SPARE-ISSUE",
N1819="SPARE-HS","SPARE-ISSUE",
N1819="Power Telco","RAN ISSUE"
),"")</f>
        <v>No root cause</v>
      </c>
      <c r="N1819" s="29" t="s">
        <v>5652</v>
      </c>
      <c r="O1819" s="17" t="str" cm="1">
        <f t="array" ref="O1819">IFERROR(_xlfn.IFS(
N1819="MPR ISSUE","ACTIVE",
N1819="BSS Hardware Issue","ACTIVE",
N1819="Sites strategiques, MLL, Pylone, etc.","PASSIVE",
N1819="AKTIVCO DEFAUT GE &amp; POWER Cabinet","PASSIVE",
N1819="AKTIVCO Coupure ENEO &amp; Baisse de tension","PASSIVE",
N1819="Coupure ENEO &amp; Baisse de tension","PASSIVE",
N1819="Defaut GE &amp; POWER Cabinet","PASSIVE",
N1819="Sharing","PASSIVE",
N1819="Sites strategiques &amp; DataCenter","PASSIVE",
N1819="Exclu","Exclu",
N1819="SAT","ACTIVE",
N1819="SPARE-ISSUE","SPARE-ISSUE",
N1819="Fiber CAmtel","ACTIVE",
N1819="Fiber AOF","ACTIVE",
N1819="Projet OCM (HUAWEI)","PLANNED WORKS",
N1819="Projet OCM (NOKIA)","PLANNED WORKS",
N1819="ACCESS-ISSUE","ACCESS-ISSUE",
N1819="Projet OCM (ZTE, NOKIA, autres projets)","PLANNED WORKS",
N1819="No root CAuse","No root cause",
N1819="ODU HS","ACTIVE",
N1819="IP &amp; VLAN","ACTIVE",
N1819="Warehouse HUAWEI","SPARE-ISSUE",
N1819="SPARE-HS","SPARE-ISSUE",
N1819="Power Telco","ACTIVE"
),"")</f>
        <v>No root cause</v>
      </c>
      <c r="P1819" s="59">
        <v>0</v>
      </c>
      <c r="Q1819" s="59">
        <v>0</v>
      </c>
      <c r="R1819" s="59">
        <v>0</v>
      </c>
      <c r="S1819" s="59">
        <v>0.48290258052181151</v>
      </c>
      <c r="T1819" s="59">
        <v>2.1472007487879283</v>
      </c>
      <c r="U1819" s="59">
        <v>0</v>
      </c>
      <c r="V1819" s="14"/>
      <c r="W1819" s="14"/>
      <c r="X1819" s="14"/>
      <c r="Y1819" s="14"/>
      <c r="Z1819" s="14"/>
      <c r="AA1819" s="31" t="s">
        <v>16</v>
      </c>
      <c r="AB1819" s="31" t="s">
        <v>16</v>
      </c>
      <c r="AC1819" s="7" t="s">
        <v>16</v>
      </c>
      <c r="AD1819" s="3"/>
      <c r="AE1819" s="3" t="s">
        <v>16</v>
      </c>
      <c r="AF1819" s="7" t="s">
        <v>16</v>
      </c>
      <c r="AG1819" s="32" t="s">
        <v>16</v>
      </c>
      <c r="AH1819" s="32" t="s">
        <v>16</v>
      </c>
      <c r="AI1819" s="32" t="s">
        <v>16</v>
      </c>
      <c r="AJ1819" s="32" t="s">
        <v>16</v>
      </c>
      <c r="AK1819" s="32" t="s">
        <v>16</v>
      </c>
      <c r="AL1819" s="32" t="s">
        <v>16</v>
      </c>
      <c r="AM1819" s="32" t="s">
        <v>16</v>
      </c>
      <c r="AN1819" s="9" t="s">
        <v>16</v>
      </c>
      <c r="AO1819" s="9" t="s">
        <v>16</v>
      </c>
      <c r="AP1819" s="9" t="s">
        <v>16</v>
      </c>
      <c r="AQ1819" s="14"/>
      <c r="AR1819" s="14"/>
    </row>
    <row r="1820" spans="1:44" s="9" customFormat="1" hidden="1" x14ac:dyDescent="0.3">
      <c r="A1820" s="1" t="s">
        <v>2059</v>
      </c>
      <c r="B1820" s="51" t="s">
        <v>2060</v>
      </c>
      <c r="C1820" s="1"/>
      <c r="D1820" s="51"/>
      <c r="E1820" s="56" t="s">
        <v>227</v>
      </c>
      <c r="F1820" s="51" t="s">
        <v>2059</v>
      </c>
      <c r="G1820" s="50" t="s">
        <v>5898</v>
      </c>
      <c r="H1820" s="22" t="str">
        <f>_xlfn.XLOOKUP(B1820,[1]SITE!$B:$B,[1]SITE!$CK:$CK,"")</f>
        <v>Operationnel</v>
      </c>
      <c r="I1820" s="22"/>
      <c r="J1820" s="22" t="str">
        <f>_xlfn.XLOOKUP(B1820,[1]SITE!$B:$B,[1]SITE!$I:$I,"")</f>
        <v>No impact</v>
      </c>
      <c r="K1820" s="30"/>
      <c r="L1820" s="15" t="str" cm="1">
        <f t="array" ref="L1820">IFERROR(_xlfn.IFS(
N1820="MPR ISSUE","PDH",
N1820="BSS Hardware Issue","BSS",
N1820="Sites strategiques, MLL, Pylone, etc.","ENVTECH",
N1820="AKTIVCO DEFAUT GE &amp; POWER Cabinet","AKTIVCO",
N1820="AKTIVCO Coupure ENEO &amp; Baisse de tension","AKTIVCO GRID ONLY",
N1820="Coupure ENEO &amp; Baisse de tension","IHS GRID ONLY",
N1820="Defaut GE &amp; POWER Cabinet","IHS",
N1820="Sharing","Partners",
N1820="Sites strategiques &amp; DataCenter","SST &amp; DC",
N1820="Exclu","Exclu",
N1820="SAT","SAT",
N1820="SPARE-ISSUE","SPARE-ISSUE",
N1820="Fiber CAmtel","TRANS_FO_CAMTEL",
N1820="Fiber AOF","Fiber AOF",
N1820="Projet OCM (HUAWEI)","TRAVAUX-HUAWEI",
N1820="Projet OCM (NOKIA)","TRAVAUX-NOKIA",
N1820="ACCESS-ISSUE","ACCESS-ISSUE",
N1820="Projet OCM (ZTE, NOKIA, autres projets)","TRAVAUX OCM",
N1820="No root CAuse","No root cause",
N1820="ODU HS","PDH",
N1820="IP &amp; VLAN","PDH",
N1820="Warehouse HUAWEI","SPARE-ISSUE",
N1820="SPARE-HS","SPARE-ISSUE",
N1820="Power Telco","BSS"
),"")</f>
        <v>No root cause</v>
      </c>
      <c r="M1820" s="16" t="str" cm="1">
        <f t="array" ref="M1820">IFERROR(_xlfn.IFS(
N1820="MPR ISSUE","TX ISSUE",
N1820="BSS Hardware Issue","RAN ISSUE",
N1820="Sites strategiques, MLL, Pylone, etc.","ENVTECH",
N1820="AKTIVCO DEFAUT GE &amp; POWER Cabinet","POWER ISSUE",
N1820="AKTIVCO Coupure ENEO &amp; Baisse de tension","POWER ISSUE",
N1820="Coupure ENEO &amp; Baisse de tension","POWER ISSUE",
N1820="Defaut GE &amp; POWER Cabinet","POWER ISSUE",
N1820="Sharing","POWER ISSUE",
N1820="Sites strategiques &amp; DataCenter","POWER ISSUE",
N1820="Exclu","Exclu",
N1820="SAT","TX ISSUE",
N1820="SPARE-ISSUE","SPARE-ISSUE",
N1820="Fiber CAmtel","TX ISSUE",
N1820="Fiber AOF","TX ISSUE",
N1820="Projet OCM (HUAWEI)","TRAVAUX-HUAWEI",
N1820="Projet OCM (NOKIA)","TRAVAUX -NOKIA",
N1820="ACCESS-ISSUE","ACCESS-ISSUE",
N1820="Projet OCM (ZTE, NOKIA, autres projets)","TRAVAUX OCM",
N1820="No root CAuse","No root cause",
N1820="ODU HS","TX ISSUE",
N1820="IP &amp; VLAN","TX ISSUE",
N1820="Warehouse HUAWEI","SPARE-ISSUE",
N1820="SPARE-HS","SPARE-ISSUE",
N1820="Power Telco","RAN ISSUE"
),"")</f>
        <v>No root cause</v>
      </c>
      <c r="N1820" s="29" t="s">
        <v>5652</v>
      </c>
      <c r="O1820" s="17" t="str" cm="1">
        <f t="array" ref="O1820">IFERROR(_xlfn.IFS(
N1820="MPR ISSUE","ACTIVE",
N1820="BSS Hardware Issue","ACTIVE",
N1820="Sites strategiques, MLL, Pylone, etc.","PASSIVE",
N1820="AKTIVCO DEFAUT GE &amp; POWER Cabinet","PASSIVE",
N1820="AKTIVCO Coupure ENEO &amp; Baisse de tension","PASSIVE",
N1820="Coupure ENEO &amp; Baisse de tension","PASSIVE",
N1820="Defaut GE &amp; POWER Cabinet","PASSIVE",
N1820="Sharing","PASSIVE",
N1820="Sites strategiques &amp; DataCenter","PASSIVE",
N1820="Exclu","Exclu",
N1820="SAT","ACTIVE",
N1820="SPARE-ISSUE","SPARE-ISSUE",
N1820="Fiber CAmtel","ACTIVE",
N1820="Fiber AOF","ACTIVE",
N1820="Projet OCM (HUAWEI)","PLANNED WORKS",
N1820="Projet OCM (NOKIA)","PLANNED WORKS",
N1820="ACCESS-ISSUE","ACCESS-ISSUE",
N1820="Projet OCM (ZTE, NOKIA, autres projets)","PLANNED WORKS",
N1820="No root CAuse","No root cause",
N1820="ODU HS","ACTIVE",
N1820="IP &amp; VLAN","ACTIVE",
N1820="Warehouse HUAWEI","SPARE-ISSUE",
N1820="SPARE-HS","SPARE-ISSUE",
N1820="Power Telco","ACTIVE"
),"")</f>
        <v>No root cause</v>
      </c>
      <c r="P1820" s="59">
        <v>0</v>
      </c>
      <c r="Q1820" s="59">
        <v>5.4735402053093407E-2</v>
      </c>
      <c r="R1820" s="59">
        <v>0</v>
      </c>
      <c r="S1820" s="59">
        <v>0</v>
      </c>
      <c r="T1820" s="59">
        <v>0</v>
      </c>
      <c r="U1820" s="59">
        <v>0</v>
      </c>
      <c r="V1820" s="14"/>
      <c r="W1820" s="14"/>
      <c r="X1820" s="14"/>
      <c r="Y1820" s="14"/>
      <c r="Z1820" s="14"/>
      <c r="AA1820" s="31" t="s">
        <v>16</v>
      </c>
      <c r="AB1820" s="31" t="s">
        <v>16</v>
      </c>
      <c r="AC1820" s="7" t="s">
        <v>16</v>
      </c>
      <c r="AD1820" s="3"/>
      <c r="AE1820" s="3" t="s">
        <v>16</v>
      </c>
      <c r="AF1820" s="7" t="s">
        <v>16</v>
      </c>
      <c r="AG1820" s="32" t="s">
        <v>16</v>
      </c>
      <c r="AH1820" s="32" t="s">
        <v>16</v>
      </c>
      <c r="AI1820" s="32" t="s">
        <v>16</v>
      </c>
      <c r="AJ1820" s="32" t="s">
        <v>16</v>
      </c>
      <c r="AK1820" s="32" t="s">
        <v>16</v>
      </c>
      <c r="AL1820" s="32" t="s">
        <v>16</v>
      </c>
      <c r="AM1820" s="32" t="s">
        <v>16</v>
      </c>
      <c r="AN1820" s="9" t="s">
        <v>16</v>
      </c>
      <c r="AO1820" s="9" t="s">
        <v>16</v>
      </c>
      <c r="AP1820" s="9" t="s">
        <v>16</v>
      </c>
      <c r="AQ1820" s="14"/>
      <c r="AR1820" s="14"/>
    </row>
    <row r="1821" spans="1:44" s="9" customFormat="1" hidden="1" x14ac:dyDescent="0.3">
      <c r="A1821" s="1" t="s">
        <v>2085</v>
      </c>
      <c r="B1821" s="51" t="s">
        <v>2086</v>
      </c>
      <c r="C1821" s="51" t="s">
        <v>11</v>
      </c>
      <c r="D1821" s="51" t="s">
        <v>12</v>
      </c>
      <c r="E1821" s="56" t="s">
        <v>32</v>
      </c>
      <c r="F1821" s="51" t="s">
        <v>33</v>
      </c>
      <c r="G1821" s="22" t="s">
        <v>5896</v>
      </c>
      <c r="H1821" s="22" t="str">
        <f>_xlfn.XLOOKUP(B1821,[1]SITE!$B:$B,[1]SITE!$CK:$CK,"")</f>
        <v>Operationnel</v>
      </c>
      <c r="I1821" s="22"/>
      <c r="J1821" s="22" t="str">
        <f>_xlfn.XLOOKUP(B1821,[1]SITE!$B:$B,[1]SITE!$I:$I,"")</f>
        <v>No impact</v>
      </c>
      <c r="K1821" s="30"/>
      <c r="L1821" s="15" t="str" cm="1">
        <f t="array" ref="L1821">IFERROR(_xlfn.IFS(
N1821="MPR ISSUE","PDH",
N1821="BSS Hardware Issue","BSS",
N1821="Sites strategiques, MLL, Pylone, etc.","ENVTECH",
N1821="AKTIVCO DEFAUT GE &amp; POWER Cabinet","AKTIVCO",
N1821="AKTIVCO Coupure ENEO &amp; Baisse de tension","AKTIVCO GRID ONLY",
N1821="Coupure ENEO &amp; Baisse de tension","IHS GRID ONLY",
N1821="Defaut GE &amp; POWER Cabinet","IHS",
N1821="Sharing","Partners",
N1821="Sites strategiques &amp; DataCenter","SST &amp; DC",
N1821="Exclu","Exclu",
N1821="SAT","SAT",
N1821="SPARE-ISSUE","SPARE-ISSUE",
N1821="Fiber CAmtel","TRANS_FO_CAMTEL",
N1821="Fiber AOF","Fiber AOF",
N1821="Projet OCM (HUAWEI)","TRAVAUX-HUAWEI",
N1821="Projet OCM (NOKIA)","TRAVAUX-NOKIA",
N1821="ACCESS-ISSUE","ACCESS-ISSUE",
N1821="Projet OCM (ZTE, NOKIA, autres projets)","TRAVAUX OCM",
N1821="No root CAuse","No root cause",
N1821="ODU HS","PDH",
N1821="IP &amp; VLAN","PDH",
N1821="Warehouse HUAWEI","SPARE-ISSUE",
N1821="SPARE-HS","SPARE-ISSUE",
N1821="Power Telco","BSS"
),"")</f>
        <v>No root cause</v>
      </c>
      <c r="M1821" s="16" t="str" cm="1">
        <f t="array" ref="M1821">IFERROR(_xlfn.IFS(
N1821="MPR ISSUE","TX ISSUE",
N1821="BSS Hardware Issue","RAN ISSUE",
N1821="Sites strategiques, MLL, Pylone, etc.","ENVTECH",
N1821="AKTIVCO DEFAUT GE &amp; POWER Cabinet","POWER ISSUE",
N1821="AKTIVCO Coupure ENEO &amp; Baisse de tension","POWER ISSUE",
N1821="Coupure ENEO &amp; Baisse de tension","POWER ISSUE",
N1821="Defaut GE &amp; POWER Cabinet","POWER ISSUE",
N1821="Sharing","POWER ISSUE",
N1821="Sites strategiques &amp; DataCenter","POWER ISSUE",
N1821="Exclu","Exclu",
N1821="SAT","TX ISSUE",
N1821="SPARE-ISSUE","SPARE-ISSUE",
N1821="Fiber CAmtel","TX ISSUE",
N1821="Fiber AOF","TX ISSUE",
N1821="Projet OCM (HUAWEI)","TRAVAUX-HUAWEI",
N1821="Projet OCM (NOKIA)","TRAVAUX -NOKIA",
N1821="ACCESS-ISSUE","ACCESS-ISSUE",
N1821="Projet OCM (ZTE, NOKIA, autres projets)","TRAVAUX OCM",
N1821="No root CAuse","No root cause",
N1821="ODU HS","TX ISSUE",
N1821="IP &amp; VLAN","TX ISSUE",
N1821="Warehouse HUAWEI","SPARE-ISSUE",
N1821="SPARE-HS","SPARE-ISSUE",
N1821="Power Telco","RAN ISSUE"
),"")</f>
        <v>No root cause</v>
      </c>
      <c r="N1821" s="29" t="s">
        <v>5652</v>
      </c>
      <c r="O1821" s="17" t="str" cm="1">
        <f t="array" ref="O1821">IFERROR(_xlfn.IFS(
N1821="MPR ISSUE","ACTIVE",
N1821="BSS Hardware Issue","ACTIVE",
N1821="Sites strategiques, MLL, Pylone, etc.","PASSIVE",
N1821="AKTIVCO DEFAUT GE &amp; POWER Cabinet","PASSIVE",
N1821="AKTIVCO Coupure ENEO &amp; Baisse de tension","PASSIVE",
N1821="Coupure ENEO &amp; Baisse de tension","PASSIVE",
N1821="Defaut GE &amp; POWER Cabinet","PASSIVE",
N1821="Sharing","PASSIVE",
N1821="Sites strategiques &amp; DataCenter","PASSIVE",
N1821="Exclu","Exclu",
N1821="SAT","ACTIVE",
N1821="SPARE-ISSUE","SPARE-ISSUE",
N1821="Fiber CAmtel","ACTIVE",
N1821="Fiber AOF","ACTIVE",
N1821="Projet OCM (HUAWEI)","PLANNED WORKS",
N1821="Projet OCM (NOKIA)","PLANNED WORKS",
N1821="ACCESS-ISSUE","ACCESS-ISSUE",
N1821="Projet OCM (ZTE, NOKIA, autres projets)","PLANNED WORKS",
N1821="No root CAuse","No root cause",
N1821="ODU HS","ACTIVE",
N1821="IP &amp; VLAN","ACTIVE",
N1821="Warehouse HUAWEI","SPARE-ISSUE",
N1821="SPARE-HS","SPARE-ISSUE",
N1821="Power Telco","ACTIVE"
),"")</f>
        <v>No root cause</v>
      </c>
      <c r="P1821" s="59">
        <v>0</v>
      </c>
      <c r="Q1821" s="59">
        <v>0</v>
      </c>
      <c r="R1821" s="59">
        <v>0</v>
      </c>
      <c r="S1821" s="59">
        <v>0</v>
      </c>
      <c r="T1821" s="59">
        <v>0</v>
      </c>
      <c r="U1821" s="59">
        <v>0</v>
      </c>
      <c r="V1821" s="14"/>
      <c r="W1821" s="14"/>
      <c r="X1821" s="14"/>
      <c r="Y1821" s="14"/>
      <c r="Z1821" s="14"/>
      <c r="AA1821" s="31" t="s">
        <v>16</v>
      </c>
      <c r="AB1821" s="31" t="s">
        <v>16</v>
      </c>
      <c r="AC1821" s="7" t="s">
        <v>16</v>
      </c>
      <c r="AD1821" s="3"/>
      <c r="AE1821" s="3" t="s">
        <v>16</v>
      </c>
      <c r="AF1821" s="7" t="s">
        <v>16</v>
      </c>
      <c r="AG1821" s="32" t="s">
        <v>16</v>
      </c>
      <c r="AH1821" s="32" t="s">
        <v>16</v>
      </c>
      <c r="AI1821" s="32" t="s">
        <v>16</v>
      </c>
      <c r="AJ1821" s="32" t="s">
        <v>16</v>
      </c>
      <c r="AK1821" s="32" t="s">
        <v>16</v>
      </c>
      <c r="AL1821" s="32" t="s">
        <v>16</v>
      </c>
      <c r="AM1821" s="32" t="s">
        <v>16</v>
      </c>
      <c r="AN1821" s="9" t="s">
        <v>16</v>
      </c>
      <c r="AO1821" s="9" t="s">
        <v>16</v>
      </c>
      <c r="AP1821" s="9" t="s">
        <v>16</v>
      </c>
      <c r="AQ1821" s="14"/>
      <c r="AR1821" s="14"/>
    </row>
    <row r="1822" spans="1:44" s="9" customFormat="1" hidden="1" x14ac:dyDescent="0.3">
      <c r="A1822" s="1" t="s">
        <v>2144</v>
      </c>
      <c r="B1822" s="51" t="s">
        <v>2145</v>
      </c>
      <c r="C1822" s="51" t="s">
        <v>11</v>
      </c>
      <c r="D1822" s="51" t="s">
        <v>12</v>
      </c>
      <c r="E1822" s="56" t="s">
        <v>227</v>
      </c>
      <c r="F1822" s="51" t="s">
        <v>490</v>
      </c>
      <c r="G1822" s="22" t="s">
        <v>5896</v>
      </c>
      <c r="H1822" s="22" t="str">
        <f>_xlfn.XLOOKUP(B1822,[1]SITE!$B:$B,[1]SITE!$CK:$CK,"")</f>
        <v>Operationnel</v>
      </c>
      <c r="I1822" s="22"/>
      <c r="J1822" s="22" t="str">
        <f>_xlfn.XLOOKUP(B1822,[1]SITE!$B:$B,[1]SITE!$I:$I,"")</f>
        <v>No impact</v>
      </c>
      <c r="K1822" s="30"/>
      <c r="L1822" s="15" t="str" cm="1">
        <f t="array" ref="L1822">IFERROR(_xlfn.IFS(
N1822="MPR ISSUE","PDH",
N1822="BSS Hardware Issue","BSS",
N1822="Sites strategiques, MLL, Pylone, etc.","ENVTECH",
N1822="AKTIVCO DEFAUT GE &amp; POWER Cabinet","AKTIVCO",
N1822="AKTIVCO Coupure ENEO &amp; Baisse de tension","AKTIVCO GRID ONLY",
N1822="Coupure ENEO &amp; Baisse de tension","IHS GRID ONLY",
N1822="Defaut GE &amp; POWER Cabinet","IHS",
N1822="Sharing","Partners",
N1822="Sites strategiques &amp; DataCenter","SST &amp; DC",
N1822="Exclu","Exclu",
N1822="SAT","SAT",
N1822="SPARE-ISSUE","SPARE-ISSUE",
N1822="Fiber CAmtel","TRANS_FO_CAMTEL",
N1822="Fiber AOF","Fiber AOF",
N1822="Projet OCM (HUAWEI)","TRAVAUX-HUAWEI",
N1822="Projet OCM (NOKIA)","TRAVAUX-NOKIA",
N1822="ACCESS-ISSUE","ACCESS-ISSUE",
N1822="Projet OCM (ZTE, NOKIA, autres projets)","TRAVAUX OCM",
N1822="No root CAuse","No root cause",
N1822="ODU HS","PDH",
N1822="IP &amp; VLAN","PDH",
N1822="Warehouse HUAWEI","SPARE-ISSUE",
N1822="SPARE-HS","SPARE-ISSUE",
N1822="Power Telco","BSS"
),"")</f>
        <v>No root cause</v>
      </c>
      <c r="M1822" s="16" t="str" cm="1">
        <f t="array" ref="M1822">IFERROR(_xlfn.IFS(
N1822="MPR ISSUE","TX ISSUE",
N1822="BSS Hardware Issue","RAN ISSUE",
N1822="Sites strategiques, MLL, Pylone, etc.","ENVTECH",
N1822="AKTIVCO DEFAUT GE &amp; POWER Cabinet","POWER ISSUE",
N1822="AKTIVCO Coupure ENEO &amp; Baisse de tension","POWER ISSUE",
N1822="Coupure ENEO &amp; Baisse de tension","POWER ISSUE",
N1822="Defaut GE &amp; POWER Cabinet","POWER ISSUE",
N1822="Sharing","POWER ISSUE",
N1822="Sites strategiques &amp; DataCenter","POWER ISSUE",
N1822="Exclu","Exclu",
N1822="SAT","TX ISSUE",
N1822="SPARE-ISSUE","SPARE-ISSUE",
N1822="Fiber CAmtel","TX ISSUE",
N1822="Fiber AOF","TX ISSUE",
N1822="Projet OCM (HUAWEI)","TRAVAUX-HUAWEI",
N1822="Projet OCM (NOKIA)","TRAVAUX -NOKIA",
N1822="ACCESS-ISSUE","ACCESS-ISSUE",
N1822="Projet OCM (ZTE, NOKIA, autres projets)","TRAVAUX OCM",
N1822="No root CAuse","No root cause",
N1822="ODU HS","TX ISSUE",
N1822="IP &amp; VLAN","TX ISSUE",
N1822="Warehouse HUAWEI","SPARE-ISSUE",
N1822="SPARE-HS","SPARE-ISSUE",
N1822="Power Telco","RAN ISSUE"
),"")</f>
        <v>No root cause</v>
      </c>
      <c r="N1822" s="29" t="s">
        <v>5652</v>
      </c>
      <c r="O1822" s="17" t="str" cm="1">
        <f t="array" ref="O1822">IFERROR(_xlfn.IFS(
N1822="MPR ISSUE","ACTIVE",
N1822="BSS Hardware Issue","ACTIVE",
N1822="Sites strategiques, MLL, Pylone, etc.","PASSIVE",
N1822="AKTIVCO DEFAUT GE &amp; POWER Cabinet","PASSIVE",
N1822="AKTIVCO Coupure ENEO &amp; Baisse de tension","PASSIVE",
N1822="Coupure ENEO &amp; Baisse de tension","PASSIVE",
N1822="Defaut GE &amp; POWER Cabinet","PASSIVE",
N1822="Sharing","PASSIVE",
N1822="Sites strategiques &amp; DataCenter","PASSIVE",
N1822="Exclu","Exclu",
N1822="SAT","ACTIVE",
N1822="SPARE-ISSUE","SPARE-ISSUE",
N1822="Fiber CAmtel","ACTIVE",
N1822="Fiber AOF","ACTIVE",
N1822="Projet OCM (HUAWEI)","PLANNED WORKS",
N1822="Projet OCM (NOKIA)","PLANNED WORKS",
N1822="ACCESS-ISSUE","ACCESS-ISSUE",
N1822="Projet OCM (ZTE, NOKIA, autres projets)","PLANNED WORKS",
N1822="No root CAuse","No root cause",
N1822="ODU HS","ACTIVE",
N1822="IP &amp; VLAN","ACTIVE",
N1822="Warehouse HUAWEI","SPARE-ISSUE",
N1822="SPARE-HS","SPARE-ISSUE",
N1822="Power Telco","ACTIVE"
),"")</f>
        <v>No root cause</v>
      </c>
      <c r="P1822" s="59">
        <v>0</v>
      </c>
      <c r="Q1822" s="59">
        <v>0</v>
      </c>
      <c r="R1822" s="59">
        <v>0</v>
      </c>
      <c r="S1822" s="59">
        <v>0</v>
      </c>
      <c r="T1822" s="59">
        <v>0</v>
      </c>
      <c r="U1822" s="59">
        <v>0</v>
      </c>
      <c r="V1822" s="14"/>
      <c r="W1822" s="14"/>
      <c r="X1822" s="14"/>
      <c r="Y1822" s="14"/>
      <c r="Z1822" s="14"/>
      <c r="AA1822" s="31" t="s">
        <v>16</v>
      </c>
      <c r="AB1822" s="31" t="s">
        <v>16</v>
      </c>
      <c r="AC1822" s="7" t="s">
        <v>16</v>
      </c>
      <c r="AD1822" s="3"/>
      <c r="AE1822" s="3" t="s">
        <v>16</v>
      </c>
      <c r="AF1822" s="7" t="s">
        <v>16</v>
      </c>
      <c r="AG1822" s="32" t="s">
        <v>16</v>
      </c>
      <c r="AH1822" s="32" t="s">
        <v>16</v>
      </c>
      <c r="AI1822" s="32" t="s">
        <v>16</v>
      </c>
      <c r="AJ1822" s="32" t="s">
        <v>16</v>
      </c>
      <c r="AK1822" s="32" t="s">
        <v>16</v>
      </c>
      <c r="AL1822" s="32" t="s">
        <v>16</v>
      </c>
      <c r="AM1822" s="32" t="s">
        <v>16</v>
      </c>
      <c r="AN1822" s="9" t="s">
        <v>16</v>
      </c>
      <c r="AO1822" s="9" t="s">
        <v>16</v>
      </c>
      <c r="AP1822" s="9" t="s">
        <v>16</v>
      </c>
      <c r="AQ1822" s="14"/>
      <c r="AR1822" s="14"/>
    </row>
    <row r="1823" spans="1:44" s="9" customFormat="1" hidden="1" x14ac:dyDescent="0.3">
      <c r="A1823" s="1" t="s">
        <v>2152</v>
      </c>
      <c r="B1823" s="51" t="s">
        <v>2153</v>
      </c>
      <c r="C1823" s="51" t="s">
        <v>11</v>
      </c>
      <c r="D1823" s="51" t="s">
        <v>12</v>
      </c>
      <c r="E1823" s="56" t="s">
        <v>227</v>
      </c>
      <c r="F1823" s="51" t="s">
        <v>490</v>
      </c>
      <c r="G1823" s="22" t="s">
        <v>5896</v>
      </c>
      <c r="H1823" s="22" t="str">
        <f>_xlfn.XLOOKUP(B1823,[1]SITE!$B:$B,[1]SITE!$CK:$CK,"")</f>
        <v>Operationnel</v>
      </c>
      <c r="I1823" s="22"/>
      <c r="J1823" s="22" t="str">
        <f>_xlfn.XLOOKUP(B1823,[1]SITE!$B:$B,[1]SITE!$I:$I,"")</f>
        <v>No impact</v>
      </c>
      <c r="K1823" s="30"/>
      <c r="L1823" s="15" t="str" cm="1">
        <f t="array" ref="L1823">IFERROR(_xlfn.IFS(
N1823="MPR ISSUE","PDH",
N1823="BSS Hardware Issue","BSS",
N1823="Sites strategiques, MLL, Pylone, etc.","ENVTECH",
N1823="AKTIVCO DEFAUT GE &amp; POWER Cabinet","AKTIVCO",
N1823="AKTIVCO Coupure ENEO &amp; Baisse de tension","AKTIVCO GRID ONLY",
N1823="Coupure ENEO &amp; Baisse de tension","IHS GRID ONLY",
N1823="Defaut GE &amp; POWER Cabinet","IHS",
N1823="Sharing","Partners",
N1823="Sites strategiques &amp; DataCenter","SST &amp; DC",
N1823="Exclu","Exclu",
N1823="SAT","SAT",
N1823="SPARE-ISSUE","SPARE-ISSUE",
N1823="Fiber CAmtel","TRANS_FO_CAMTEL",
N1823="Fiber AOF","Fiber AOF",
N1823="Projet OCM (HUAWEI)","TRAVAUX-HUAWEI",
N1823="Projet OCM (NOKIA)","TRAVAUX-NOKIA",
N1823="ACCESS-ISSUE","ACCESS-ISSUE",
N1823="Projet OCM (ZTE, NOKIA, autres projets)","TRAVAUX OCM",
N1823="No root CAuse","No root cause",
N1823="ODU HS","PDH",
N1823="IP &amp; VLAN","PDH",
N1823="Warehouse HUAWEI","SPARE-ISSUE",
N1823="SPARE-HS","SPARE-ISSUE",
N1823="Power Telco","BSS"
),"")</f>
        <v>No root cause</v>
      </c>
      <c r="M1823" s="16" t="str" cm="1">
        <f t="array" ref="M1823">IFERROR(_xlfn.IFS(
N1823="MPR ISSUE","TX ISSUE",
N1823="BSS Hardware Issue","RAN ISSUE",
N1823="Sites strategiques, MLL, Pylone, etc.","ENVTECH",
N1823="AKTIVCO DEFAUT GE &amp; POWER Cabinet","POWER ISSUE",
N1823="AKTIVCO Coupure ENEO &amp; Baisse de tension","POWER ISSUE",
N1823="Coupure ENEO &amp; Baisse de tension","POWER ISSUE",
N1823="Defaut GE &amp; POWER Cabinet","POWER ISSUE",
N1823="Sharing","POWER ISSUE",
N1823="Sites strategiques &amp; DataCenter","POWER ISSUE",
N1823="Exclu","Exclu",
N1823="SAT","TX ISSUE",
N1823="SPARE-ISSUE","SPARE-ISSUE",
N1823="Fiber CAmtel","TX ISSUE",
N1823="Fiber AOF","TX ISSUE",
N1823="Projet OCM (HUAWEI)","TRAVAUX-HUAWEI",
N1823="Projet OCM (NOKIA)","TRAVAUX -NOKIA",
N1823="ACCESS-ISSUE","ACCESS-ISSUE",
N1823="Projet OCM (ZTE, NOKIA, autres projets)","TRAVAUX OCM",
N1823="No root CAuse","No root cause",
N1823="ODU HS","TX ISSUE",
N1823="IP &amp; VLAN","TX ISSUE",
N1823="Warehouse HUAWEI","SPARE-ISSUE",
N1823="SPARE-HS","SPARE-ISSUE",
N1823="Power Telco","RAN ISSUE"
),"")</f>
        <v>No root cause</v>
      </c>
      <c r="N1823" s="29" t="s">
        <v>5652</v>
      </c>
      <c r="O1823" s="17" t="str" cm="1">
        <f t="array" ref="O1823">IFERROR(_xlfn.IFS(
N1823="MPR ISSUE","ACTIVE",
N1823="BSS Hardware Issue","ACTIVE",
N1823="Sites strategiques, MLL, Pylone, etc.","PASSIVE",
N1823="AKTIVCO DEFAUT GE &amp; POWER Cabinet","PASSIVE",
N1823="AKTIVCO Coupure ENEO &amp; Baisse de tension","PASSIVE",
N1823="Coupure ENEO &amp; Baisse de tension","PASSIVE",
N1823="Defaut GE &amp; POWER Cabinet","PASSIVE",
N1823="Sharing","PASSIVE",
N1823="Sites strategiques &amp; DataCenter","PASSIVE",
N1823="Exclu","Exclu",
N1823="SAT","ACTIVE",
N1823="SPARE-ISSUE","SPARE-ISSUE",
N1823="Fiber CAmtel","ACTIVE",
N1823="Fiber AOF","ACTIVE",
N1823="Projet OCM (HUAWEI)","PLANNED WORKS",
N1823="Projet OCM (NOKIA)","PLANNED WORKS",
N1823="ACCESS-ISSUE","ACCESS-ISSUE",
N1823="Projet OCM (ZTE, NOKIA, autres projets)","PLANNED WORKS",
N1823="No root CAuse","No root cause",
N1823="ODU HS","ACTIVE",
N1823="IP &amp; VLAN","ACTIVE",
N1823="Warehouse HUAWEI","SPARE-ISSUE",
N1823="SPARE-HS","SPARE-ISSUE",
N1823="Power Telco","ACTIVE"
),"")</f>
        <v>No root cause</v>
      </c>
      <c r="P1823" s="59">
        <v>0</v>
      </c>
      <c r="Q1823" s="59">
        <v>0</v>
      </c>
      <c r="R1823" s="59">
        <v>0</v>
      </c>
      <c r="S1823" s="59">
        <v>0</v>
      </c>
      <c r="T1823" s="59">
        <v>0</v>
      </c>
      <c r="U1823" s="59">
        <v>0</v>
      </c>
      <c r="V1823" s="14"/>
      <c r="W1823" s="14"/>
      <c r="X1823" s="14"/>
      <c r="Y1823" s="14"/>
      <c r="Z1823" s="14"/>
      <c r="AA1823" s="31" t="s">
        <v>16</v>
      </c>
      <c r="AB1823" s="31" t="s">
        <v>16</v>
      </c>
      <c r="AC1823" s="7" t="s">
        <v>16</v>
      </c>
      <c r="AD1823" s="3"/>
      <c r="AE1823" s="3" t="s">
        <v>16</v>
      </c>
      <c r="AF1823" s="7" t="s">
        <v>16</v>
      </c>
      <c r="AG1823" s="32" t="s">
        <v>16</v>
      </c>
      <c r="AH1823" s="32" t="s">
        <v>16</v>
      </c>
      <c r="AI1823" s="32" t="s">
        <v>16</v>
      </c>
      <c r="AJ1823" s="32" t="s">
        <v>16</v>
      </c>
      <c r="AK1823" s="32" t="s">
        <v>16</v>
      </c>
      <c r="AL1823" s="32" t="s">
        <v>16</v>
      </c>
      <c r="AM1823" s="32" t="s">
        <v>16</v>
      </c>
      <c r="AN1823" s="9" t="s">
        <v>16</v>
      </c>
      <c r="AO1823" s="9" t="s">
        <v>16</v>
      </c>
      <c r="AP1823" s="9" t="s">
        <v>16</v>
      </c>
      <c r="AQ1823" s="14"/>
      <c r="AR1823" s="14"/>
    </row>
    <row r="1824" spans="1:44" s="9" customFormat="1" hidden="1" x14ac:dyDescent="0.3">
      <c r="A1824" s="1" t="s">
        <v>2156</v>
      </c>
      <c r="B1824" s="51" t="s">
        <v>2157</v>
      </c>
      <c r="C1824" s="51" t="s">
        <v>11</v>
      </c>
      <c r="D1824" s="51" t="s">
        <v>12</v>
      </c>
      <c r="E1824" s="56" t="s">
        <v>227</v>
      </c>
      <c r="F1824" s="51" t="s">
        <v>490</v>
      </c>
      <c r="G1824" s="22" t="s">
        <v>5896</v>
      </c>
      <c r="H1824" s="22" t="str">
        <f>_xlfn.XLOOKUP(B1824,[1]SITE!$B:$B,[1]SITE!$CK:$CK,"")</f>
        <v>Operationnel</v>
      </c>
      <c r="I1824" s="22"/>
      <c r="J1824" s="22" t="str">
        <f>_xlfn.XLOOKUP(B1824,[1]SITE!$B:$B,[1]SITE!$I:$I,"")</f>
        <v>No impact</v>
      </c>
      <c r="K1824" s="30"/>
      <c r="L1824" s="15" t="str" cm="1">
        <f t="array" ref="L1824">IFERROR(_xlfn.IFS(
N1824="MPR ISSUE","PDH",
N1824="BSS Hardware Issue","BSS",
N1824="Sites strategiques, MLL, Pylone, etc.","ENVTECH",
N1824="AKTIVCO DEFAUT GE &amp; POWER Cabinet","AKTIVCO",
N1824="AKTIVCO Coupure ENEO &amp; Baisse de tension","AKTIVCO GRID ONLY",
N1824="Coupure ENEO &amp; Baisse de tension","IHS GRID ONLY",
N1824="Defaut GE &amp; POWER Cabinet","IHS",
N1824="Sharing","Partners",
N1824="Sites strategiques &amp; DataCenter","SST &amp; DC",
N1824="Exclu","Exclu",
N1824="SAT","SAT",
N1824="SPARE-ISSUE","SPARE-ISSUE",
N1824="Fiber CAmtel","TRANS_FO_CAMTEL",
N1824="Fiber AOF","Fiber AOF",
N1824="Projet OCM (HUAWEI)","TRAVAUX-HUAWEI",
N1824="Projet OCM (NOKIA)","TRAVAUX-NOKIA",
N1824="ACCESS-ISSUE","ACCESS-ISSUE",
N1824="Projet OCM (ZTE, NOKIA, autres projets)","TRAVAUX OCM",
N1824="No root CAuse","No root cause",
N1824="ODU HS","PDH",
N1824="IP &amp; VLAN","PDH",
N1824="Warehouse HUAWEI","SPARE-ISSUE",
N1824="SPARE-HS","SPARE-ISSUE",
N1824="Power Telco","BSS"
),"")</f>
        <v>No root cause</v>
      </c>
      <c r="M1824" s="16" t="str" cm="1">
        <f t="array" ref="M1824">IFERROR(_xlfn.IFS(
N1824="MPR ISSUE","TX ISSUE",
N1824="BSS Hardware Issue","RAN ISSUE",
N1824="Sites strategiques, MLL, Pylone, etc.","ENVTECH",
N1824="AKTIVCO DEFAUT GE &amp; POWER Cabinet","POWER ISSUE",
N1824="AKTIVCO Coupure ENEO &amp; Baisse de tension","POWER ISSUE",
N1824="Coupure ENEO &amp; Baisse de tension","POWER ISSUE",
N1824="Defaut GE &amp; POWER Cabinet","POWER ISSUE",
N1824="Sharing","POWER ISSUE",
N1824="Sites strategiques &amp; DataCenter","POWER ISSUE",
N1824="Exclu","Exclu",
N1824="SAT","TX ISSUE",
N1824="SPARE-ISSUE","SPARE-ISSUE",
N1824="Fiber CAmtel","TX ISSUE",
N1824="Fiber AOF","TX ISSUE",
N1824="Projet OCM (HUAWEI)","TRAVAUX-HUAWEI",
N1824="Projet OCM (NOKIA)","TRAVAUX -NOKIA",
N1824="ACCESS-ISSUE","ACCESS-ISSUE",
N1824="Projet OCM (ZTE, NOKIA, autres projets)","TRAVAUX OCM",
N1824="No root CAuse","No root cause",
N1824="ODU HS","TX ISSUE",
N1824="IP &amp; VLAN","TX ISSUE",
N1824="Warehouse HUAWEI","SPARE-ISSUE",
N1824="SPARE-HS","SPARE-ISSUE",
N1824="Power Telco","RAN ISSUE"
),"")</f>
        <v>No root cause</v>
      </c>
      <c r="N1824" s="29" t="s">
        <v>5652</v>
      </c>
      <c r="O1824" s="17" t="str" cm="1">
        <f t="array" ref="O1824">IFERROR(_xlfn.IFS(
N1824="MPR ISSUE","ACTIVE",
N1824="BSS Hardware Issue","ACTIVE",
N1824="Sites strategiques, MLL, Pylone, etc.","PASSIVE",
N1824="AKTIVCO DEFAUT GE &amp; POWER Cabinet","PASSIVE",
N1824="AKTIVCO Coupure ENEO &amp; Baisse de tension","PASSIVE",
N1824="Coupure ENEO &amp; Baisse de tension","PASSIVE",
N1824="Defaut GE &amp; POWER Cabinet","PASSIVE",
N1824="Sharing","PASSIVE",
N1824="Sites strategiques &amp; DataCenter","PASSIVE",
N1824="Exclu","Exclu",
N1824="SAT","ACTIVE",
N1824="SPARE-ISSUE","SPARE-ISSUE",
N1824="Fiber CAmtel","ACTIVE",
N1824="Fiber AOF","ACTIVE",
N1824="Projet OCM (HUAWEI)","PLANNED WORKS",
N1824="Projet OCM (NOKIA)","PLANNED WORKS",
N1824="ACCESS-ISSUE","ACCESS-ISSUE",
N1824="Projet OCM (ZTE, NOKIA, autres projets)","PLANNED WORKS",
N1824="No root CAuse","No root cause",
N1824="ODU HS","ACTIVE",
N1824="IP &amp; VLAN","ACTIVE",
N1824="Warehouse HUAWEI","SPARE-ISSUE",
N1824="SPARE-HS","SPARE-ISSUE",
N1824="Power Telco","ACTIVE"
),"")</f>
        <v>No root cause</v>
      </c>
      <c r="P1824" s="59">
        <v>0</v>
      </c>
      <c r="Q1824" s="59">
        <v>0</v>
      </c>
      <c r="R1824" s="59">
        <v>0</v>
      </c>
      <c r="S1824" s="59">
        <v>0</v>
      </c>
      <c r="T1824" s="59">
        <v>0</v>
      </c>
      <c r="U1824" s="59">
        <v>0</v>
      </c>
      <c r="V1824" s="14"/>
      <c r="W1824" s="14"/>
      <c r="X1824" s="14"/>
      <c r="Y1824" s="14"/>
      <c r="Z1824" s="14"/>
      <c r="AA1824" s="31" t="s">
        <v>16</v>
      </c>
      <c r="AB1824" s="31" t="s">
        <v>16</v>
      </c>
      <c r="AC1824" s="7" t="s">
        <v>16</v>
      </c>
      <c r="AD1824" s="3"/>
      <c r="AE1824" s="3" t="s">
        <v>16</v>
      </c>
      <c r="AF1824" s="7" t="s">
        <v>16</v>
      </c>
      <c r="AG1824" s="32" t="s">
        <v>16</v>
      </c>
      <c r="AH1824" s="32" t="s">
        <v>16</v>
      </c>
      <c r="AI1824" s="32" t="s">
        <v>16</v>
      </c>
      <c r="AJ1824" s="32" t="s">
        <v>16</v>
      </c>
      <c r="AK1824" s="32" t="s">
        <v>16</v>
      </c>
      <c r="AL1824" s="32" t="s">
        <v>16</v>
      </c>
      <c r="AM1824" s="32" t="s">
        <v>16</v>
      </c>
      <c r="AN1824" s="9" t="s">
        <v>16</v>
      </c>
      <c r="AO1824" s="9" t="s">
        <v>16</v>
      </c>
      <c r="AP1824" s="9" t="s">
        <v>16</v>
      </c>
      <c r="AQ1824" s="14"/>
      <c r="AR1824" s="14"/>
    </row>
    <row r="1825" spans="1:44" s="9" customFormat="1" hidden="1" x14ac:dyDescent="0.3">
      <c r="A1825" s="1" t="s">
        <v>2158</v>
      </c>
      <c r="B1825" s="51" t="s">
        <v>2159</v>
      </c>
      <c r="C1825" s="51" t="s">
        <v>11</v>
      </c>
      <c r="D1825" s="51" t="s">
        <v>12</v>
      </c>
      <c r="E1825" s="56" t="s">
        <v>227</v>
      </c>
      <c r="F1825" s="51" t="s">
        <v>490</v>
      </c>
      <c r="G1825" s="22" t="s">
        <v>5896</v>
      </c>
      <c r="H1825" s="22" t="str">
        <f>_xlfn.XLOOKUP(B1825,[1]SITE!$B:$B,[1]SITE!$CK:$CK,"")</f>
        <v>Operationnel</v>
      </c>
      <c r="I1825" s="22"/>
      <c r="J1825" s="22" t="str">
        <f>_xlfn.XLOOKUP(B1825,[1]SITE!$B:$B,[1]SITE!$I:$I,"")</f>
        <v>No impact</v>
      </c>
      <c r="K1825" s="30"/>
      <c r="L1825" s="15" t="str" cm="1">
        <f t="array" ref="L1825">IFERROR(_xlfn.IFS(
N1825="MPR ISSUE","PDH",
N1825="BSS Hardware Issue","BSS",
N1825="Sites strategiques, MLL, Pylone, etc.","ENVTECH",
N1825="AKTIVCO DEFAUT GE &amp; POWER Cabinet","AKTIVCO",
N1825="AKTIVCO Coupure ENEO &amp; Baisse de tension","AKTIVCO GRID ONLY",
N1825="Coupure ENEO &amp; Baisse de tension","IHS GRID ONLY",
N1825="Defaut GE &amp; POWER Cabinet","IHS",
N1825="Sharing","Partners",
N1825="Sites strategiques &amp; DataCenter","SST &amp; DC",
N1825="Exclu","Exclu",
N1825="SAT","SAT",
N1825="SPARE-ISSUE","SPARE-ISSUE",
N1825="Fiber CAmtel","TRANS_FO_CAMTEL",
N1825="Fiber AOF","Fiber AOF",
N1825="Projet OCM (HUAWEI)","TRAVAUX-HUAWEI",
N1825="Projet OCM (NOKIA)","TRAVAUX-NOKIA",
N1825="ACCESS-ISSUE","ACCESS-ISSUE",
N1825="Projet OCM (ZTE, NOKIA, autres projets)","TRAVAUX OCM",
N1825="No root CAuse","No root cause",
N1825="ODU HS","PDH",
N1825="IP &amp; VLAN","PDH",
N1825="Warehouse HUAWEI","SPARE-ISSUE",
N1825="SPARE-HS","SPARE-ISSUE",
N1825="Power Telco","BSS"
),"")</f>
        <v>No root cause</v>
      </c>
      <c r="M1825" s="16" t="str" cm="1">
        <f t="array" ref="M1825">IFERROR(_xlfn.IFS(
N1825="MPR ISSUE","TX ISSUE",
N1825="BSS Hardware Issue","RAN ISSUE",
N1825="Sites strategiques, MLL, Pylone, etc.","ENVTECH",
N1825="AKTIVCO DEFAUT GE &amp; POWER Cabinet","POWER ISSUE",
N1825="AKTIVCO Coupure ENEO &amp; Baisse de tension","POWER ISSUE",
N1825="Coupure ENEO &amp; Baisse de tension","POWER ISSUE",
N1825="Defaut GE &amp; POWER Cabinet","POWER ISSUE",
N1825="Sharing","POWER ISSUE",
N1825="Sites strategiques &amp; DataCenter","POWER ISSUE",
N1825="Exclu","Exclu",
N1825="SAT","TX ISSUE",
N1825="SPARE-ISSUE","SPARE-ISSUE",
N1825="Fiber CAmtel","TX ISSUE",
N1825="Fiber AOF","TX ISSUE",
N1825="Projet OCM (HUAWEI)","TRAVAUX-HUAWEI",
N1825="Projet OCM (NOKIA)","TRAVAUX -NOKIA",
N1825="ACCESS-ISSUE","ACCESS-ISSUE",
N1825="Projet OCM (ZTE, NOKIA, autres projets)","TRAVAUX OCM",
N1825="No root CAuse","No root cause",
N1825="ODU HS","TX ISSUE",
N1825="IP &amp; VLAN","TX ISSUE",
N1825="Warehouse HUAWEI","SPARE-ISSUE",
N1825="SPARE-HS","SPARE-ISSUE",
N1825="Power Telco","RAN ISSUE"
),"")</f>
        <v>No root cause</v>
      </c>
      <c r="N1825" s="29" t="s">
        <v>5652</v>
      </c>
      <c r="O1825" s="17" t="str" cm="1">
        <f t="array" ref="O1825">IFERROR(_xlfn.IFS(
N1825="MPR ISSUE","ACTIVE",
N1825="BSS Hardware Issue","ACTIVE",
N1825="Sites strategiques, MLL, Pylone, etc.","PASSIVE",
N1825="AKTIVCO DEFAUT GE &amp; POWER Cabinet","PASSIVE",
N1825="AKTIVCO Coupure ENEO &amp; Baisse de tension","PASSIVE",
N1825="Coupure ENEO &amp; Baisse de tension","PASSIVE",
N1825="Defaut GE &amp; POWER Cabinet","PASSIVE",
N1825="Sharing","PASSIVE",
N1825="Sites strategiques &amp; DataCenter","PASSIVE",
N1825="Exclu","Exclu",
N1825="SAT","ACTIVE",
N1825="SPARE-ISSUE","SPARE-ISSUE",
N1825="Fiber CAmtel","ACTIVE",
N1825="Fiber AOF","ACTIVE",
N1825="Projet OCM (HUAWEI)","PLANNED WORKS",
N1825="Projet OCM (NOKIA)","PLANNED WORKS",
N1825="ACCESS-ISSUE","ACCESS-ISSUE",
N1825="Projet OCM (ZTE, NOKIA, autres projets)","PLANNED WORKS",
N1825="No root CAuse","No root cause",
N1825="ODU HS","ACTIVE",
N1825="IP &amp; VLAN","ACTIVE",
N1825="Warehouse HUAWEI","SPARE-ISSUE",
N1825="SPARE-HS","SPARE-ISSUE",
N1825="Power Telco","ACTIVE"
),"")</f>
        <v>No root cause</v>
      </c>
      <c r="P1825" s="59">
        <v>0</v>
      </c>
      <c r="Q1825" s="59">
        <v>0</v>
      </c>
      <c r="R1825" s="59">
        <v>0</v>
      </c>
      <c r="S1825" s="59">
        <v>0</v>
      </c>
      <c r="T1825" s="59">
        <v>0</v>
      </c>
      <c r="U1825" s="59">
        <v>0</v>
      </c>
      <c r="V1825" s="14"/>
      <c r="W1825" s="14"/>
      <c r="X1825" s="14"/>
      <c r="Y1825" s="14"/>
      <c r="Z1825" s="14"/>
      <c r="AA1825" s="31" t="s">
        <v>16</v>
      </c>
      <c r="AB1825" s="31" t="s">
        <v>16</v>
      </c>
      <c r="AC1825" s="7" t="s">
        <v>16</v>
      </c>
      <c r="AD1825" s="3"/>
      <c r="AE1825" s="3" t="s">
        <v>16</v>
      </c>
      <c r="AF1825" s="7" t="s">
        <v>16</v>
      </c>
      <c r="AG1825" s="32" t="s">
        <v>16</v>
      </c>
      <c r="AH1825" s="32" t="s">
        <v>16</v>
      </c>
      <c r="AI1825" s="32" t="s">
        <v>16</v>
      </c>
      <c r="AJ1825" s="32" t="s">
        <v>16</v>
      </c>
      <c r="AK1825" s="32" t="s">
        <v>16</v>
      </c>
      <c r="AL1825" s="32" t="s">
        <v>16</v>
      </c>
      <c r="AM1825" s="32" t="s">
        <v>16</v>
      </c>
      <c r="AN1825" s="9" t="s">
        <v>16</v>
      </c>
      <c r="AO1825" s="9" t="s">
        <v>16</v>
      </c>
      <c r="AP1825" s="9" t="s">
        <v>16</v>
      </c>
      <c r="AQ1825" s="14"/>
      <c r="AR1825" s="14"/>
    </row>
    <row r="1826" spans="1:44" s="9" customFormat="1" hidden="1" x14ac:dyDescent="0.3">
      <c r="A1826" s="3" t="s">
        <v>2133</v>
      </c>
      <c r="B1826" s="3" t="s">
        <v>2134</v>
      </c>
      <c r="C1826" s="1"/>
      <c r="D1826" s="56" t="e">
        <v>#N/A</v>
      </c>
      <c r="E1826" s="56" t="s">
        <v>227</v>
      </c>
      <c r="F1826" s="3" t="s">
        <v>490</v>
      </c>
      <c r="G1826" s="22" t="s">
        <v>5896</v>
      </c>
      <c r="H1826" s="22" t="str">
        <f>_xlfn.XLOOKUP(B1826,[1]SITE!$B:$B,[1]SITE!$CK:$CK,"")</f>
        <v>Operationnel</v>
      </c>
      <c r="I1826" s="22"/>
      <c r="J1826" s="22" t="str">
        <f>_xlfn.XLOOKUP(B1826,[1]SITE!$B:$B,[1]SITE!$I:$I,"")</f>
        <v>No impact</v>
      </c>
      <c r="K1826" s="30"/>
      <c r="L1826" s="15" t="str" cm="1">
        <f t="array" ref="L1826">IFERROR(_xlfn.IFS(
N1826="MPR ISSUE","PDH",
N1826="BSS Hardware Issue","BSS",
N1826="Sites strategiques, MLL, Pylone, etc.","ENVTECH",
N1826="AKTIVCO DEFAUT GE &amp; POWER Cabinet","AKTIVCO",
N1826="AKTIVCO Coupure ENEO &amp; Baisse de tension","AKTIVCO GRID ONLY",
N1826="Coupure ENEO &amp; Baisse de tension","IHS GRID ONLY",
N1826="Defaut GE &amp; POWER Cabinet","IHS",
N1826="Sharing","Partners",
N1826="Sites strategiques &amp; DataCenter","SST &amp; DC",
N1826="Exclu","Exclu",
N1826="SAT","SAT",
N1826="SPARE-ISSUE","SPARE-ISSUE",
N1826="Fiber CAmtel","TRANS_FO_CAMTEL",
N1826="Fiber AOF","Fiber AOF",
N1826="Projet OCM (HUAWEI)","TRAVAUX-HUAWEI",
N1826="Projet OCM (NOKIA)","TRAVAUX-NOKIA",
N1826="ACCESS-ISSUE","ACCESS-ISSUE",
N1826="Projet OCM (ZTE, NOKIA, autres projets)","TRAVAUX OCM",
N1826="No root CAuse","No root cause",
N1826="ODU HS","PDH",
N1826="IP &amp; VLAN","PDH",
N1826="Warehouse HUAWEI","SPARE-ISSUE",
N1826="SPARE-HS","SPARE-ISSUE",
N1826="Power Telco","BSS"
),"")</f>
        <v>Partners</v>
      </c>
      <c r="M1826" s="16" t="str" cm="1">
        <f t="array" ref="M1826">IFERROR(_xlfn.IFS(
N1826="MPR ISSUE","TX ISSUE",
N1826="BSS Hardware Issue","RAN ISSUE",
N1826="Sites strategiques, MLL, Pylone, etc.","ENVTECH",
N1826="AKTIVCO DEFAUT GE &amp; POWER Cabinet","POWER ISSUE",
N1826="AKTIVCO Coupure ENEO &amp; Baisse de tension","POWER ISSUE",
N1826="Coupure ENEO &amp; Baisse de tension","POWER ISSUE",
N1826="Defaut GE &amp; POWER Cabinet","POWER ISSUE",
N1826="Sharing","POWER ISSUE",
N1826="Sites strategiques &amp; DataCenter","POWER ISSUE",
N1826="Exclu","Exclu",
N1826="SAT","TX ISSUE",
N1826="SPARE-ISSUE","SPARE-ISSUE",
N1826="Fiber CAmtel","TX ISSUE",
N1826="Fiber AOF","TX ISSUE",
N1826="Projet OCM (HUAWEI)","TRAVAUX-HUAWEI",
N1826="Projet OCM (NOKIA)","TRAVAUX -NOKIA",
N1826="ACCESS-ISSUE","ACCESS-ISSUE",
N1826="Projet OCM (ZTE, NOKIA, autres projets)","TRAVAUX OCM",
N1826="No root CAuse","No root cause",
N1826="ODU HS","TX ISSUE",
N1826="IP &amp; VLAN","TX ISSUE",
N1826="Warehouse HUAWEI","SPARE-ISSUE",
N1826="SPARE-HS","SPARE-ISSUE",
N1826="Power Telco","RAN ISSUE"
),"")</f>
        <v>POWER ISSUE</v>
      </c>
      <c r="N1826" s="29" t="s">
        <v>5337</v>
      </c>
      <c r="O1826" s="17" t="str" cm="1">
        <f t="array" ref="O1826">IFERROR(_xlfn.IFS(
N1826="MPR ISSUE","ACTIVE",
N1826="BSS Hardware Issue","ACTIVE",
N1826="Sites strategiques, MLL, Pylone, etc.","PASSIVE",
N1826="AKTIVCO DEFAUT GE &amp; POWER Cabinet","PASSIVE",
N1826="AKTIVCO Coupure ENEO &amp; Baisse de tension","PASSIVE",
N1826="Coupure ENEO &amp; Baisse de tension","PASSIVE",
N1826="Defaut GE &amp; POWER Cabinet","PASSIVE",
N1826="Sharing","PASSIVE",
N1826="Sites strategiques &amp; DataCenter","PASSIVE",
N1826="Exclu","Exclu",
N1826="SAT","ACTIVE",
N1826="SPARE-ISSUE","SPARE-ISSUE",
N1826="Fiber CAmtel","ACTIVE",
N1826="Fiber AOF","ACTIVE",
N1826="Projet OCM (HUAWEI)","PLANNED WORKS",
N1826="Projet OCM (NOKIA)","PLANNED WORKS",
N1826="ACCESS-ISSUE","ACCESS-ISSUE",
N1826="Projet OCM (ZTE, NOKIA, autres projets)","PLANNED WORKS",
N1826="No root CAuse","No root cause",
N1826="ODU HS","ACTIVE",
N1826="IP &amp; VLAN","ACTIVE",
N1826="Warehouse HUAWEI","SPARE-ISSUE",
N1826="SPARE-HS","SPARE-ISSUE",
N1826="Power Telco","ACTIVE"
),"")</f>
        <v>PASSIVE</v>
      </c>
      <c r="P1826" s="59">
        <v>0</v>
      </c>
      <c r="Q1826" s="59">
        <v>0</v>
      </c>
      <c r="R1826" s="59">
        <v>0</v>
      </c>
      <c r="S1826" s="59">
        <v>0</v>
      </c>
      <c r="T1826" s="59">
        <v>0</v>
      </c>
      <c r="U1826" s="59">
        <v>0</v>
      </c>
      <c r="V1826" s="14"/>
      <c r="W1826" s="14"/>
      <c r="X1826" s="14"/>
      <c r="Y1826" s="14"/>
      <c r="Z1826" s="14"/>
      <c r="AA1826" s="31" t="s">
        <v>5635</v>
      </c>
      <c r="AB1826" s="31" t="s">
        <v>16</v>
      </c>
      <c r="AC1826" s="7"/>
      <c r="AD1826" s="3"/>
      <c r="AE1826" s="3" t="s">
        <v>16</v>
      </c>
      <c r="AF1826" s="7" t="s">
        <v>16</v>
      </c>
      <c r="AG1826" s="32" t="s">
        <v>16</v>
      </c>
      <c r="AH1826" s="32" t="s">
        <v>16</v>
      </c>
      <c r="AI1826" s="32" t="s">
        <v>16</v>
      </c>
      <c r="AJ1826" s="32" t="s">
        <v>16</v>
      </c>
      <c r="AK1826" s="32" t="s">
        <v>16</v>
      </c>
      <c r="AL1826" s="32" t="s">
        <v>16</v>
      </c>
      <c r="AM1826" s="32" t="s">
        <v>16</v>
      </c>
      <c r="AN1826" s="9" t="s">
        <v>5635</v>
      </c>
      <c r="AO1826" s="9" t="s">
        <v>16</v>
      </c>
      <c r="AP1826" s="9" t="s">
        <v>16</v>
      </c>
      <c r="AQ1826" s="14"/>
      <c r="AR1826" s="14"/>
    </row>
    <row r="1827" spans="1:44" s="9" customFormat="1" hidden="1" x14ac:dyDescent="0.3">
      <c r="A1827" s="1" t="s">
        <v>2222</v>
      </c>
      <c r="B1827" s="51" t="s">
        <v>2223</v>
      </c>
      <c r="C1827" s="51" t="s">
        <v>11</v>
      </c>
      <c r="D1827" s="51" t="s">
        <v>12</v>
      </c>
      <c r="E1827" s="56" t="s">
        <v>32</v>
      </c>
      <c r="F1827" s="51" t="s">
        <v>485</v>
      </c>
      <c r="G1827" s="22" t="s">
        <v>5896</v>
      </c>
      <c r="H1827" s="22" t="str">
        <f>_xlfn.XLOOKUP(B1827,[1]SITE!$B:$B,[1]SITE!$CK:$CK,"")</f>
        <v>Operationnel</v>
      </c>
      <c r="I1827" s="22"/>
      <c r="J1827" s="22" t="str">
        <f>_xlfn.XLOOKUP(B1827,[1]SITE!$B:$B,[1]SITE!$I:$I,"")</f>
        <v>No impact</v>
      </c>
      <c r="K1827" s="30"/>
      <c r="L1827" s="15" t="str" cm="1">
        <f t="array" ref="L1827">IFERROR(_xlfn.IFS(
N1827="MPR ISSUE","PDH",
N1827="BSS Hardware Issue","BSS",
N1827="Sites strategiques, MLL, Pylone, etc.","ENVTECH",
N1827="AKTIVCO DEFAUT GE &amp; POWER Cabinet","AKTIVCO",
N1827="AKTIVCO Coupure ENEO &amp; Baisse de tension","AKTIVCO GRID ONLY",
N1827="Coupure ENEO &amp; Baisse de tension","IHS GRID ONLY",
N1827="Defaut GE &amp; POWER Cabinet","IHS",
N1827="Sharing","Partners",
N1827="Sites strategiques &amp; DataCenter","SST &amp; DC",
N1827="Exclu","Exclu",
N1827="SAT","SAT",
N1827="SPARE-ISSUE","SPARE-ISSUE",
N1827="Fiber CAmtel","TRANS_FO_CAMTEL",
N1827="Fiber AOF","Fiber AOF",
N1827="Projet OCM (HUAWEI)","TRAVAUX-HUAWEI",
N1827="Projet OCM (NOKIA)","TRAVAUX-NOKIA",
N1827="ACCESS-ISSUE","ACCESS-ISSUE",
N1827="Projet OCM (ZTE, NOKIA, autres projets)","TRAVAUX OCM",
N1827="No root CAuse","No root cause",
N1827="ODU HS","PDH",
N1827="IP &amp; VLAN","PDH",
N1827="Warehouse HUAWEI","SPARE-ISSUE",
N1827="SPARE-HS","SPARE-ISSUE",
N1827="Power Telco","BSS"
),"")</f>
        <v>No root cause</v>
      </c>
      <c r="M1827" s="16" t="str" cm="1">
        <f t="array" ref="M1827">IFERROR(_xlfn.IFS(
N1827="MPR ISSUE","TX ISSUE",
N1827="BSS Hardware Issue","RAN ISSUE",
N1827="Sites strategiques, MLL, Pylone, etc.","ENVTECH",
N1827="AKTIVCO DEFAUT GE &amp; POWER Cabinet","POWER ISSUE",
N1827="AKTIVCO Coupure ENEO &amp; Baisse de tension","POWER ISSUE",
N1827="Coupure ENEO &amp; Baisse de tension","POWER ISSUE",
N1827="Defaut GE &amp; POWER Cabinet","POWER ISSUE",
N1827="Sharing","POWER ISSUE",
N1827="Sites strategiques &amp; DataCenter","POWER ISSUE",
N1827="Exclu","Exclu",
N1827="SAT","TX ISSUE",
N1827="SPARE-ISSUE","SPARE-ISSUE",
N1827="Fiber CAmtel","TX ISSUE",
N1827="Fiber AOF","TX ISSUE",
N1827="Projet OCM (HUAWEI)","TRAVAUX-HUAWEI",
N1827="Projet OCM (NOKIA)","TRAVAUX -NOKIA",
N1827="ACCESS-ISSUE","ACCESS-ISSUE",
N1827="Projet OCM (ZTE, NOKIA, autres projets)","TRAVAUX OCM",
N1827="No root CAuse","No root cause",
N1827="ODU HS","TX ISSUE",
N1827="IP &amp; VLAN","TX ISSUE",
N1827="Warehouse HUAWEI","SPARE-ISSUE",
N1827="SPARE-HS","SPARE-ISSUE",
N1827="Power Telco","RAN ISSUE"
),"")</f>
        <v>No root cause</v>
      </c>
      <c r="N1827" s="29" t="s">
        <v>5652</v>
      </c>
      <c r="O1827" s="17" t="str" cm="1">
        <f t="array" ref="O1827">IFERROR(_xlfn.IFS(
N1827="MPR ISSUE","ACTIVE",
N1827="BSS Hardware Issue","ACTIVE",
N1827="Sites strategiques, MLL, Pylone, etc.","PASSIVE",
N1827="AKTIVCO DEFAUT GE &amp; POWER Cabinet","PASSIVE",
N1827="AKTIVCO Coupure ENEO &amp; Baisse de tension","PASSIVE",
N1827="Coupure ENEO &amp; Baisse de tension","PASSIVE",
N1827="Defaut GE &amp; POWER Cabinet","PASSIVE",
N1827="Sharing","PASSIVE",
N1827="Sites strategiques &amp; DataCenter","PASSIVE",
N1827="Exclu","Exclu",
N1827="SAT","ACTIVE",
N1827="SPARE-ISSUE","SPARE-ISSUE",
N1827="Fiber CAmtel","ACTIVE",
N1827="Fiber AOF","ACTIVE",
N1827="Projet OCM (HUAWEI)","PLANNED WORKS",
N1827="Projet OCM (NOKIA)","PLANNED WORKS",
N1827="ACCESS-ISSUE","ACCESS-ISSUE",
N1827="Projet OCM (ZTE, NOKIA, autres projets)","PLANNED WORKS",
N1827="No root CAuse","No root cause",
N1827="ODU HS","ACTIVE",
N1827="IP &amp; VLAN","ACTIVE",
N1827="Warehouse HUAWEI","SPARE-ISSUE",
N1827="SPARE-HS","SPARE-ISSUE",
N1827="Power Telco","ACTIVE"
),"")</f>
        <v>No root cause</v>
      </c>
      <c r="P1827" s="59">
        <v>0</v>
      </c>
      <c r="Q1827" s="59">
        <v>0</v>
      </c>
      <c r="R1827" s="59">
        <v>0</v>
      </c>
      <c r="S1827" s="59">
        <v>0</v>
      </c>
      <c r="T1827" s="59">
        <v>0</v>
      </c>
      <c r="U1827" s="59">
        <v>0</v>
      </c>
      <c r="V1827" s="14"/>
      <c r="W1827" s="14"/>
      <c r="X1827" s="14"/>
      <c r="Y1827" s="14"/>
      <c r="Z1827" s="14"/>
      <c r="AA1827" s="31" t="s">
        <v>16</v>
      </c>
      <c r="AB1827" s="31" t="s">
        <v>16</v>
      </c>
      <c r="AC1827" s="7" t="s">
        <v>16</v>
      </c>
      <c r="AD1827" s="3"/>
      <c r="AE1827" s="3" t="s">
        <v>16</v>
      </c>
      <c r="AF1827" s="7" t="s">
        <v>16</v>
      </c>
      <c r="AG1827" s="32" t="s">
        <v>16</v>
      </c>
      <c r="AH1827" s="32" t="s">
        <v>16</v>
      </c>
      <c r="AI1827" s="32" t="s">
        <v>16</v>
      </c>
      <c r="AJ1827" s="32" t="s">
        <v>16</v>
      </c>
      <c r="AK1827" s="32" t="s">
        <v>16</v>
      </c>
      <c r="AL1827" s="32" t="s">
        <v>16</v>
      </c>
      <c r="AM1827" s="32" t="s">
        <v>16</v>
      </c>
      <c r="AN1827" s="9" t="s">
        <v>16</v>
      </c>
      <c r="AO1827" s="9" t="s">
        <v>16</v>
      </c>
      <c r="AP1827" s="9" t="s">
        <v>16</v>
      </c>
      <c r="AQ1827" s="14"/>
      <c r="AR1827" s="14"/>
    </row>
    <row r="1828" spans="1:44" s="9" customFormat="1" hidden="1" x14ac:dyDescent="0.3">
      <c r="A1828" s="1" t="s">
        <v>2240</v>
      </c>
      <c r="B1828" s="51" t="s">
        <v>2241</v>
      </c>
      <c r="C1828" s="51" t="s">
        <v>11</v>
      </c>
      <c r="D1828" s="51" t="s">
        <v>12</v>
      </c>
      <c r="E1828" s="56" t="s">
        <v>38</v>
      </c>
      <c r="F1828" s="51" t="s">
        <v>39</v>
      </c>
      <c r="G1828" s="22" t="s">
        <v>5896</v>
      </c>
      <c r="H1828" s="22" t="str">
        <f>_xlfn.XLOOKUP(B1828,[1]SITE!$B:$B,[1]SITE!$CK:$CK,"")</f>
        <v>Operationnel</v>
      </c>
      <c r="I1828" s="22"/>
      <c r="J1828" s="22" t="str">
        <f>_xlfn.XLOOKUP(B1828,[1]SITE!$B:$B,[1]SITE!$I:$I,"")</f>
        <v>No impact</v>
      </c>
      <c r="K1828" s="30"/>
      <c r="L1828" s="15" t="str" cm="1">
        <f t="array" ref="L1828">IFERROR(_xlfn.IFS(
N1828="MPR ISSUE","PDH",
N1828="BSS Hardware Issue","BSS",
N1828="Sites strategiques, MLL, Pylone, etc.","ENVTECH",
N1828="AKTIVCO DEFAUT GE &amp; POWER Cabinet","AKTIVCO",
N1828="AKTIVCO Coupure ENEO &amp; Baisse de tension","AKTIVCO GRID ONLY",
N1828="Coupure ENEO &amp; Baisse de tension","IHS GRID ONLY",
N1828="Defaut GE &amp; POWER Cabinet","IHS",
N1828="Sharing","Partners",
N1828="Sites strategiques &amp; DataCenter","SST &amp; DC",
N1828="Exclu","Exclu",
N1828="SAT","SAT",
N1828="SPARE-ISSUE","SPARE-ISSUE",
N1828="Fiber CAmtel","TRANS_FO_CAMTEL",
N1828="Fiber AOF","Fiber AOF",
N1828="Projet OCM (HUAWEI)","TRAVAUX-HUAWEI",
N1828="Projet OCM (NOKIA)","TRAVAUX-NOKIA",
N1828="ACCESS-ISSUE","ACCESS-ISSUE",
N1828="Projet OCM (ZTE, NOKIA, autres projets)","TRAVAUX OCM",
N1828="No root CAuse","No root cause",
N1828="ODU HS","PDH",
N1828="IP &amp; VLAN","PDH",
N1828="Warehouse HUAWEI","SPARE-ISSUE",
N1828="SPARE-HS","SPARE-ISSUE",
N1828="Power Telco","BSS"
),"")</f>
        <v>No root cause</v>
      </c>
      <c r="M1828" s="16" t="str" cm="1">
        <f t="array" ref="M1828">IFERROR(_xlfn.IFS(
N1828="MPR ISSUE","TX ISSUE",
N1828="BSS Hardware Issue","RAN ISSUE",
N1828="Sites strategiques, MLL, Pylone, etc.","ENVTECH",
N1828="AKTIVCO DEFAUT GE &amp; POWER Cabinet","POWER ISSUE",
N1828="AKTIVCO Coupure ENEO &amp; Baisse de tension","POWER ISSUE",
N1828="Coupure ENEO &amp; Baisse de tension","POWER ISSUE",
N1828="Defaut GE &amp; POWER Cabinet","POWER ISSUE",
N1828="Sharing","POWER ISSUE",
N1828="Sites strategiques &amp; DataCenter","POWER ISSUE",
N1828="Exclu","Exclu",
N1828="SAT","TX ISSUE",
N1828="SPARE-ISSUE","SPARE-ISSUE",
N1828="Fiber CAmtel","TX ISSUE",
N1828="Fiber AOF","TX ISSUE",
N1828="Projet OCM (HUAWEI)","TRAVAUX-HUAWEI",
N1828="Projet OCM (NOKIA)","TRAVAUX -NOKIA",
N1828="ACCESS-ISSUE","ACCESS-ISSUE",
N1828="Projet OCM (ZTE, NOKIA, autres projets)","TRAVAUX OCM",
N1828="No root CAuse","No root cause",
N1828="ODU HS","TX ISSUE",
N1828="IP &amp; VLAN","TX ISSUE",
N1828="Warehouse HUAWEI","SPARE-ISSUE",
N1828="SPARE-HS","SPARE-ISSUE",
N1828="Power Telco","RAN ISSUE"
),"")</f>
        <v>No root cause</v>
      </c>
      <c r="N1828" s="29" t="s">
        <v>5652</v>
      </c>
      <c r="O1828" s="17" t="str" cm="1">
        <f t="array" ref="O1828">IFERROR(_xlfn.IFS(
N1828="MPR ISSUE","ACTIVE",
N1828="BSS Hardware Issue","ACTIVE",
N1828="Sites strategiques, MLL, Pylone, etc.","PASSIVE",
N1828="AKTIVCO DEFAUT GE &amp; POWER Cabinet","PASSIVE",
N1828="AKTIVCO Coupure ENEO &amp; Baisse de tension","PASSIVE",
N1828="Coupure ENEO &amp; Baisse de tension","PASSIVE",
N1828="Defaut GE &amp; POWER Cabinet","PASSIVE",
N1828="Sharing","PASSIVE",
N1828="Sites strategiques &amp; DataCenter","PASSIVE",
N1828="Exclu","Exclu",
N1828="SAT","ACTIVE",
N1828="SPARE-ISSUE","SPARE-ISSUE",
N1828="Fiber CAmtel","ACTIVE",
N1828="Fiber AOF","ACTIVE",
N1828="Projet OCM (HUAWEI)","PLANNED WORKS",
N1828="Projet OCM (NOKIA)","PLANNED WORKS",
N1828="ACCESS-ISSUE","ACCESS-ISSUE",
N1828="Projet OCM (ZTE, NOKIA, autres projets)","PLANNED WORKS",
N1828="No root CAuse","No root cause",
N1828="ODU HS","ACTIVE",
N1828="IP &amp; VLAN","ACTIVE",
N1828="Warehouse HUAWEI","SPARE-ISSUE",
N1828="SPARE-HS","SPARE-ISSUE",
N1828="Power Telco","ACTIVE"
),"")</f>
        <v>No root cause</v>
      </c>
      <c r="P1828" s="59">
        <v>0</v>
      </c>
      <c r="Q1828" s="59">
        <v>0</v>
      </c>
      <c r="R1828" s="59">
        <v>0</v>
      </c>
      <c r="S1828" s="59">
        <v>0</v>
      </c>
      <c r="T1828" s="59">
        <v>0</v>
      </c>
      <c r="U1828" s="59">
        <v>0</v>
      </c>
      <c r="V1828" s="14"/>
      <c r="W1828" s="14"/>
      <c r="X1828" s="14"/>
      <c r="Y1828" s="14"/>
      <c r="Z1828" s="14"/>
      <c r="AA1828" s="31" t="s">
        <v>16</v>
      </c>
      <c r="AB1828" s="31" t="s">
        <v>16</v>
      </c>
      <c r="AC1828" s="7" t="s">
        <v>16</v>
      </c>
      <c r="AD1828" s="3"/>
      <c r="AE1828" s="3" t="s">
        <v>16</v>
      </c>
      <c r="AF1828" s="7" t="s">
        <v>16</v>
      </c>
      <c r="AG1828" s="32" t="s">
        <v>16</v>
      </c>
      <c r="AH1828" s="32" t="s">
        <v>16</v>
      </c>
      <c r="AI1828" s="32" t="s">
        <v>16</v>
      </c>
      <c r="AJ1828" s="32" t="s">
        <v>16</v>
      </c>
      <c r="AK1828" s="32" t="s">
        <v>16</v>
      </c>
      <c r="AL1828" s="32" t="s">
        <v>16</v>
      </c>
      <c r="AM1828" s="32" t="s">
        <v>16</v>
      </c>
      <c r="AN1828" s="9" t="s">
        <v>16</v>
      </c>
      <c r="AO1828" s="9" t="s">
        <v>16</v>
      </c>
      <c r="AP1828" s="9" t="s">
        <v>16</v>
      </c>
      <c r="AQ1828" s="14"/>
      <c r="AR1828" s="14"/>
    </row>
    <row r="1829" spans="1:44" s="9" customFormat="1" hidden="1" x14ac:dyDescent="0.3">
      <c r="A1829" s="1" t="s">
        <v>2246</v>
      </c>
      <c r="B1829" s="51" t="s">
        <v>2247</v>
      </c>
      <c r="C1829" s="51" t="s">
        <v>11</v>
      </c>
      <c r="D1829" s="51" t="s">
        <v>12</v>
      </c>
      <c r="E1829" s="56" t="s">
        <v>38</v>
      </c>
      <c r="F1829" s="51" t="s">
        <v>39</v>
      </c>
      <c r="G1829" s="22" t="s">
        <v>5896</v>
      </c>
      <c r="H1829" s="22" t="str">
        <f>_xlfn.XLOOKUP(B1829,[1]SITE!$B:$B,[1]SITE!$CK:$CK,"")</f>
        <v>Operationnel</v>
      </c>
      <c r="I1829" s="22"/>
      <c r="J1829" s="22" t="str">
        <f>_xlfn.XLOOKUP(B1829,[1]SITE!$B:$B,[1]SITE!$I:$I,"")</f>
        <v>No impact</v>
      </c>
      <c r="K1829" s="30"/>
      <c r="L1829" s="15" t="str" cm="1">
        <f t="array" ref="L1829">IFERROR(_xlfn.IFS(
N1829="MPR ISSUE","PDH",
N1829="BSS Hardware Issue","BSS",
N1829="Sites strategiques, MLL, Pylone, etc.","ENVTECH",
N1829="AKTIVCO DEFAUT GE &amp; POWER Cabinet","AKTIVCO",
N1829="AKTIVCO Coupure ENEO &amp; Baisse de tension","AKTIVCO GRID ONLY",
N1829="Coupure ENEO &amp; Baisse de tension","IHS GRID ONLY",
N1829="Defaut GE &amp; POWER Cabinet","IHS",
N1829="Sharing","Partners",
N1829="Sites strategiques &amp; DataCenter","SST &amp; DC",
N1829="Exclu","Exclu",
N1829="SAT","SAT",
N1829="SPARE-ISSUE","SPARE-ISSUE",
N1829="Fiber CAmtel","TRANS_FO_CAMTEL",
N1829="Fiber AOF","Fiber AOF",
N1829="Projet OCM (HUAWEI)","TRAVAUX-HUAWEI",
N1829="Projet OCM (NOKIA)","TRAVAUX-NOKIA",
N1829="ACCESS-ISSUE","ACCESS-ISSUE",
N1829="Projet OCM (ZTE, NOKIA, autres projets)","TRAVAUX OCM",
N1829="No root CAuse","No root cause",
N1829="ODU HS","PDH",
N1829="IP &amp; VLAN","PDH",
N1829="Warehouse HUAWEI","SPARE-ISSUE",
N1829="SPARE-HS","SPARE-ISSUE",
N1829="Power Telco","BSS"
),"")</f>
        <v>No root cause</v>
      </c>
      <c r="M1829" s="16" t="str" cm="1">
        <f t="array" ref="M1829">IFERROR(_xlfn.IFS(
N1829="MPR ISSUE","TX ISSUE",
N1829="BSS Hardware Issue","RAN ISSUE",
N1829="Sites strategiques, MLL, Pylone, etc.","ENVTECH",
N1829="AKTIVCO DEFAUT GE &amp; POWER Cabinet","POWER ISSUE",
N1829="AKTIVCO Coupure ENEO &amp; Baisse de tension","POWER ISSUE",
N1829="Coupure ENEO &amp; Baisse de tension","POWER ISSUE",
N1829="Defaut GE &amp; POWER Cabinet","POWER ISSUE",
N1829="Sharing","POWER ISSUE",
N1829="Sites strategiques &amp; DataCenter","POWER ISSUE",
N1829="Exclu","Exclu",
N1829="SAT","TX ISSUE",
N1829="SPARE-ISSUE","SPARE-ISSUE",
N1829="Fiber CAmtel","TX ISSUE",
N1829="Fiber AOF","TX ISSUE",
N1829="Projet OCM (HUAWEI)","TRAVAUX-HUAWEI",
N1829="Projet OCM (NOKIA)","TRAVAUX -NOKIA",
N1829="ACCESS-ISSUE","ACCESS-ISSUE",
N1829="Projet OCM (ZTE, NOKIA, autres projets)","TRAVAUX OCM",
N1829="No root CAuse","No root cause",
N1829="ODU HS","TX ISSUE",
N1829="IP &amp; VLAN","TX ISSUE",
N1829="Warehouse HUAWEI","SPARE-ISSUE",
N1829="SPARE-HS","SPARE-ISSUE",
N1829="Power Telco","RAN ISSUE"
),"")</f>
        <v>No root cause</v>
      </c>
      <c r="N1829" s="29" t="s">
        <v>5652</v>
      </c>
      <c r="O1829" s="17" t="str" cm="1">
        <f t="array" ref="O1829">IFERROR(_xlfn.IFS(
N1829="MPR ISSUE","ACTIVE",
N1829="BSS Hardware Issue","ACTIVE",
N1829="Sites strategiques, MLL, Pylone, etc.","PASSIVE",
N1829="AKTIVCO DEFAUT GE &amp; POWER Cabinet","PASSIVE",
N1829="AKTIVCO Coupure ENEO &amp; Baisse de tension","PASSIVE",
N1829="Coupure ENEO &amp; Baisse de tension","PASSIVE",
N1829="Defaut GE &amp; POWER Cabinet","PASSIVE",
N1829="Sharing","PASSIVE",
N1829="Sites strategiques &amp; DataCenter","PASSIVE",
N1829="Exclu","Exclu",
N1829="SAT","ACTIVE",
N1829="SPARE-ISSUE","SPARE-ISSUE",
N1829="Fiber CAmtel","ACTIVE",
N1829="Fiber AOF","ACTIVE",
N1829="Projet OCM (HUAWEI)","PLANNED WORKS",
N1829="Projet OCM (NOKIA)","PLANNED WORKS",
N1829="ACCESS-ISSUE","ACCESS-ISSUE",
N1829="Projet OCM (ZTE, NOKIA, autres projets)","PLANNED WORKS",
N1829="No root CAuse","No root cause",
N1829="ODU HS","ACTIVE",
N1829="IP &amp; VLAN","ACTIVE",
N1829="Warehouse HUAWEI","SPARE-ISSUE",
N1829="SPARE-HS","SPARE-ISSUE",
N1829="Power Telco","ACTIVE"
),"")</f>
        <v>No root cause</v>
      </c>
      <c r="P1829" s="59">
        <v>0</v>
      </c>
      <c r="Q1829" s="59">
        <v>9.25640564672848E-2</v>
      </c>
      <c r="R1829" s="59">
        <v>0</v>
      </c>
      <c r="S1829" s="59">
        <v>0</v>
      </c>
      <c r="T1829" s="59">
        <v>0</v>
      </c>
      <c r="U1829" s="59">
        <v>0</v>
      </c>
      <c r="V1829" s="14"/>
      <c r="W1829" s="14"/>
      <c r="X1829" s="14"/>
      <c r="Y1829" s="14"/>
      <c r="Z1829" s="14"/>
      <c r="AA1829" s="31" t="s">
        <v>16</v>
      </c>
      <c r="AB1829" s="31" t="s">
        <v>16</v>
      </c>
      <c r="AC1829" s="7" t="s">
        <v>16</v>
      </c>
      <c r="AD1829" s="3"/>
      <c r="AE1829" s="3" t="s">
        <v>16</v>
      </c>
      <c r="AF1829" s="7" t="s">
        <v>16</v>
      </c>
      <c r="AG1829" s="32" t="s">
        <v>16</v>
      </c>
      <c r="AH1829" s="32" t="s">
        <v>16</v>
      </c>
      <c r="AI1829" s="32" t="s">
        <v>16</v>
      </c>
      <c r="AJ1829" s="32" t="s">
        <v>16</v>
      </c>
      <c r="AK1829" s="32" t="s">
        <v>16</v>
      </c>
      <c r="AL1829" s="32" t="s">
        <v>16</v>
      </c>
      <c r="AM1829" s="32" t="s">
        <v>16</v>
      </c>
      <c r="AN1829" s="9" t="s">
        <v>16</v>
      </c>
      <c r="AO1829" s="9" t="s">
        <v>16</v>
      </c>
      <c r="AP1829" s="9" t="s">
        <v>16</v>
      </c>
      <c r="AQ1829" s="14"/>
      <c r="AR1829" s="14"/>
    </row>
    <row r="1830" spans="1:44" s="9" customFormat="1" hidden="1" x14ac:dyDescent="0.3">
      <c r="A1830" s="1" t="s">
        <v>2255</v>
      </c>
      <c r="B1830" s="51" t="s">
        <v>2256</v>
      </c>
      <c r="C1830" s="51" t="s">
        <v>22</v>
      </c>
      <c r="D1830" s="51" t="s">
        <v>37</v>
      </c>
      <c r="E1830" s="56" t="s">
        <v>38</v>
      </c>
      <c r="F1830" s="51" t="s">
        <v>39</v>
      </c>
      <c r="G1830" s="22" t="s">
        <v>5896</v>
      </c>
      <c r="H1830" s="22" t="str">
        <f>_xlfn.XLOOKUP(B1830,[1]SITE!$B:$B,[1]SITE!$CK:$CK,"")</f>
        <v>Operationnel</v>
      </c>
      <c r="I1830" s="22"/>
      <c r="J1830" s="22" t="str">
        <f>_xlfn.XLOOKUP(B1830,[1]SITE!$B:$B,[1]SITE!$I:$I,"")</f>
        <v>No impact</v>
      </c>
      <c r="K1830" s="30"/>
      <c r="L1830" s="15" t="str" cm="1">
        <f t="array" ref="L1830">IFERROR(_xlfn.IFS(
N1830="MPR ISSUE","PDH",
N1830="BSS Hardware Issue","BSS",
N1830="Sites strategiques, MLL, Pylone, etc.","ENVTECH",
N1830="AKTIVCO DEFAUT GE &amp; POWER Cabinet","AKTIVCO",
N1830="AKTIVCO Coupure ENEO &amp; Baisse de tension","AKTIVCO GRID ONLY",
N1830="Coupure ENEO &amp; Baisse de tension","IHS GRID ONLY",
N1830="Defaut GE &amp; POWER Cabinet","IHS",
N1830="Sharing","Partners",
N1830="Sites strategiques &amp; DataCenter","SST &amp; DC",
N1830="Exclu","Exclu",
N1830="SAT","SAT",
N1830="SPARE-ISSUE","SPARE-ISSUE",
N1830="Fiber CAmtel","TRANS_FO_CAMTEL",
N1830="Fiber AOF","Fiber AOF",
N1830="Projet OCM (HUAWEI)","TRAVAUX-HUAWEI",
N1830="Projet OCM (NOKIA)","TRAVAUX-NOKIA",
N1830="ACCESS-ISSUE","ACCESS-ISSUE",
N1830="Projet OCM (ZTE, NOKIA, autres projets)","TRAVAUX OCM",
N1830="No root CAuse","No root cause",
N1830="ODU HS","PDH",
N1830="IP &amp; VLAN","PDH",
N1830="Warehouse HUAWEI","SPARE-ISSUE",
N1830="SPARE-HS","SPARE-ISSUE",
N1830="Power Telco","BSS"
),"")</f>
        <v>No root cause</v>
      </c>
      <c r="M1830" s="16" t="str" cm="1">
        <f t="array" ref="M1830">IFERROR(_xlfn.IFS(
N1830="MPR ISSUE","TX ISSUE",
N1830="BSS Hardware Issue","RAN ISSUE",
N1830="Sites strategiques, MLL, Pylone, etc.","ENVTECH",
N1830="AKTIVCO DEFAUT GE &amp; POWER Cabinet","POWER ISSUE",
N1830="AKTIVCO Coupure ENEO &amp; Baisse de tension","POWER ISSUE",
N1830="Coupure ENEO &amp; Baisse de tension","POWER ISSUE",
N1830="Defaut GE &amp; POWER Cabinet","POWER ISSUE",
N1830="Sharing","POWER ISSUE",
N1830="Sites strategiques &amp; DataCenter","POWER ISSUE",
N1830="Exclu","Exclu",
N1830="SAT","TX ISSUE",
N1830="SPARE-ISSUE","SPARE-ISSUE",
N1830="Fiber CAmtel","TX ISSUE",
N1830="Fiber AOF","TX ISSUE",
N1830="Projet OCM (HUAWEI)","TRAVAUX-HUAWEI",
N1830="Projet OCM (NOKIA)","TRAVAUX -NOKIA",
N1830="ACCESS-ISSUE","ACCESS-ISSUE",
N1830="Projet OCM (ZTE, NOKIA, autres projets)","TRAVAUX OCM",
N1830="No root CAuse","No root cause",
N1830="ODU HS","TX ISSUE",
N1830="IP &amp; VLAN","TX ISSUE",
N1830="Warehouse HUAWEI","SPARE-ISSUE",
N1830="SPARE-HS","SPARE-ISSUE",
N1830="Power Telco","RAN ISSUE"
),"")</f>
        <v>No root cause</v>
      </c>
      <c r="N1830" s="29" t="s">
        <v>5652</v>
      </c>
      <c r="O1830" s="17" t="str" cm="1">
        <f t="array" ref="O1830">IFERROR(_xlfn.IFS(
N1830="MPR ISSUE","ACTIVE",
N1830="BSS Hardware Issue","ACTIVE",
N1830="Sites strategiques, MLL, Pylone, etc.","PASSIVE",
N1830="AKTIVCO DEFAUT GE &amp; POWER Cabinet","PASSIVE",
N1830="AKTIVCO Coupure ENEO &amp; Baisse de tension","PASSIVE",
N1830="Coupure ENEO &amp; Baisse de tension","PASSIVE",
N1830="Defaut GE &amp; POWER Cabinet","PASSIVE",
N1830="Sharing","PASSIVE",
N1830="Sites strategiques &amp; DataCenter","PASSIVE",
N1830="Exclu","Exclu",
N1830="SAT","ACTIVE",
N1830="SPARE-ISSUE","SPARE-ISSUE",
N1830="Fiber CAmtel","ACTIVE",
N1830="Fiber AOF","ACTIVE",
N1830="Projet OCM (HUAWEI)","PLANNED WORKS",
N1830="Projet OCM (NOKIA)","PLANNED WORKS",
N1830="ACCESS-ISSUE","ACCESS-ISSUE",
N1830="Projet OCM (ZTE, NOKIA, autres projets)","PLANNED WORKS",
N1830="No root CAuse","No root cause",
N1830="ODU HS","ACTIVE",
N1830="IP &amp; VLAN","ACTIVE",
N1830="Warehouse HUAWEI","SPARE-ISSUE",
N1830="SPARE-HS","SPARE-ISSUE",
N1830="Power Telco","ACTIVE"
),"")</f>
        <v>No root cause</v>
      </c>
      <c r="P1830" s="59">
        <v>0</v>
      </c>
      <c r="Q1830" s="59">
        <v>0</v>
      </c>
      <c r="R1830" s="59">
        <v>0</v>
      </c>
      <c r="S1830" s="59">
        <v>0</v>
      </c>
      <c r="T1830" s="59">
        <v>0</v>
      </c>
      <c r="U1830" s="59">
        <v>0</v>
      </c>
      <c r="V1830" s="14"/>
      <c r="W1830" s="14"/>
      <c r="X1830" s="14"/>
      <c r="Y1830" s="14"/>
      <c r="Z1830" s="14"/>
      <c r="AA1830" s="31" t="s">
        <v>16</v>
      </c>
      <c r="AB1830" s="31" t="s">
        <v>16</v>
      </c>
      <c r="AC1830" s="7" t="s">
        <v>16</v>
      </c>
      <c r="AD1830" s="3"/>
      <c r="AE1830" s="3" t="s">
        <v>16</v>
      </c>
      <c r="AF1830" s="7" t="s">
        <v>16</v>
      </c>
      <c r="AG1830" s="32" t="s">
        <v>16</v>
      </c>
      <c r="AH1830" s="32" t="s">
        <v>16</v>
      </c>
      <c r="AI1830" s="32" t="s">
        <v>16</v>
      </c>
      <c r="AJ1830" s="32" t="s">
        <v>16</v>
      </c>
      <c r="AK1830" s="32" t="s">
        <v>16</v>
      </c>
      <c r="AL1830" s="32" t="s">
        <v>16</v>
      </c>
      <c r="AM1830" s="32" t="s">
        <v>16</v>
      </c>
      <c r="AN1830" s="9" t="s">
        <v>16</v>
      </c>
      <c r="AO1830" s="9" t="s">
        <v>16</v>
      </c>
      <c r="AP1830" s="9" t="s">
        <v>16</v>
      </c>
      <c r="AQ1830" s="14"/>
      <c r="AR1830" s="14"/>
    </row>
    <row r="1831" spans="1:44" s="9" customFormat="1" hidden="1" x14ac:dyDescent="0.3">
      <c r="A1831" s="1" t="s">
        <v>2271</v>
      </c>
      <c r="B1831" s="51" t="s">
        <v>2272</v>
      </c>
      <c r="C1831" s="51" t="s">
        <v>11</v>
      </c>
      <c r="D1831" s="51" t="s">
        <v>595</v>
      </c>
      <c r="E1831" s="56" t="s">
        <v>91</v>
      </c>
      <c r="F1831" s="51" t="s">
        <v>2273</v>
      </c>
      <c r="G1831" s="22" t="s">
        <v>5896</v>
      </c>
      <c r="H1831" s="22" t="str">
        <f>_xlfn.XLOOKUP(B1831,[1]SITE!$B:$B,[1]SITE!$CK:$CK,"")</f>
        <v>Operationnel</v>
      </c>
      <c r="I1831" s="22"/>
      <c r="J1831" s="22" t="str">
        <f>_xlfn.XLOOKUP(B1831,[1]SITE!$B:$B,[1]SITE!$I:$I,"")</f>
        <v>No impact</v>
      </c>
      <c r="K1831" s="30"/>
      <c r="L1831" s="15" t="str" cm="1">
        <f t="array" ref="L1831">IFERROR(_xlfn.IFS(
N1831="MPR ISSUE","PDH",
N1831="BSS Hardware Issue","BSS",
N1831="Sites strategiques, MLL, Pylone, etc.","ENVTECH",
N1831="AKTIVCO DEFAUT GE &amp; POWER Cabinet","AKTIVCO",
N1831="AKTIVCO Coupure ENEO &amp; Baisse de tension","AKTIVCO GRID ONLY",
N1831="Coupure ENEO &amp; Baisse de tension","IHS GRID ONLY",
N1831="Defaut GE &amp; POWER Cabinet","IHS",
N1831="Sharing","Partners",
N1831="Sites strategiques &amp; DataCenter","SST &amp; DC",
N1831="Exclu","Exclu",
N1831="SAT","SAT",
N1831="SPARE-ISSUE","SPARE-ISSUE",
N1831="Fiber CAmtel","TRANS_FO_CAMTEL",
N1831="Fiber AOF","Fiber AOF",
N1831="Projet OCM (HUAWEI)","TRAVAUX-HUAWEI",
N1831="Projet OCM (NOKIA)","TRAVAUX-NOKIA",
N1831="ACCESS-ISSUE","ACCESS-ISSUE",
N1831="Projet OCM (ZTE, NOKIA, autres projets)","TRAVAUX OCM",
N1831="No root CAuse","No root cause",
N1831="ODU HS","PDH",
N1831="IP &amp; VLAN","PDH",
N1831="Warehouse HUAWEI","SPARE-ISSUE",
N1831="SPARE-HS","SPARE-ISSUE",
N1831="Power Telco","BSS"
),"")</f>
        <v>No root cause</v>
      </c>
      <c r="M1831" s="16" t="str" cm="1">
        <f t="array" ref="M1831">IFERROR(_xlfn.IFS(
N1831="MPR ISSUE","TX ISSUE",
N1831="BSS Hardware Issue","RAN ISSUE",
N1831="Sites strategiques, MLL, Pylone, etc.","ENVTECH",
N1831="AKTIVCO DEFAUT GE &amp; POWER Cabinet","POWER ISSUE",
N1831="AKTIVCO Coupure ENEO &amp; Baisse de tension","POWER ISSUE",
N1831="Coupure ENEO &amp; Baisse de tension","POWER ISSUE",
N1831="Defaut GE &amp; POWER Cabinet","POWER ISSUE",
N1831="Sharing","POWER ISSUE",
N1831="Sites strategiques &amp; DataCenter","POWER ISSUE",
N1831="Exclu","Exclu",
N1831="SAT","TX ISSUE",
N1831="SPARE-ISSUE","SPARE-ISSUE",
N1831="Fiber CAmtel","TX ISSUE",
N1831="Fiber AOF","TX ISSUE",
N1831="Projet OCM (HUAWEI)","TRAVAUX-HUAWEI",
N1831="Projet OCM (NOKIA)","TRAVAUX -NOKIA",
N1831="ACCESS-ISSUE","ACCESS-ISSUE",
N1831="Projet OCM (ZTE, NOKIA, autres projets)","TRAVAUX OCM",
N1831="No root CAuse","No root cause",
N1831="ODU HS","TX ISSUE",
N1831="IP &amp; VLAN","TX ISSUE",
N1831="Warehouse HUAWEI","SPARE-ISSUE",
N1831="SPARE-HS","SPARE-ISSUE",
N1831="Power Telco","RAN ISSUE"
),"")</f>
        <v>No root cause</v>
      </c>
      <c r="N1831" s="29" t="s">
        <v>5652</v>
      </c>
      <c r="O1831" s="17" t="str" cm="1">
        <f t="array" ref="O1831">IFERROR(_xlfn.IFS(
N1831="MPR ISSUE","ACTIVE",
N1831="BSS Hardware Issue","ACTIVE",
N1831="Sites strategiques, MLL, Pylone, etc.","PASSIVE",
N1831="AKTIVCO DEFAUT GE &amp; POWER Cabinet","PASSIVE",
N1831="AKTIVCO Coupure ENEO &amp; Baisse de tension","PASSIVE",
N1831="Coupure ENEO &amp; Baisse de tension","PASSIVE",
N1831="Defaut GE &amp; POWER Cabinet","PASSIVE",
N1831="Sharing","PASSIVE",
N1831="Sites strategiques &amp; DataCenter","PASSIVE",
N1831="Exclu","Exclu",
N1831="SAT","ACTIVE",
N1831="SPARE-ISSUE","SPARE-ISSUE",
N1831="Fiber CAmtel","ACTIVE",
N1831="Fiber AOF","ACTIVE",
N1831="Projet OCM (HUAWEI)","PLANNED WORKS",
N1831="Projet OCM (NOKIA)","PLANNED WORKS",
N1831="ACCESS-ISSUE","ACCESS-ISSUE",
N1831="Projet OCM (ZTE, NOKIA, autres projets)","PLANNED WORKS",
N1831="No root CAuse","No root cause",
N1831="ODU HS","ACTIVE",
N1831="IP &amp; VLAN","ACTIVE",
N1831="Warehouse HUAWEI","SPARE-ISSUE",
N1831="SPARE-HS","SPARE-ISSUE",
N1831="Power Telco","ACTIVE"
),"")</f>
        <v>No root cause</v>
      </c>
      <c r="P1831" s="59">
        <v>0</v>
      </c>
      <c r="Q1831" s="59">
        <v>2.5944153375966295</v>
      </c>
      <c r="R1831" s="59">
        <v>0</v>
      </c>
      <c r="S1831" s="59">
        <v>8.8229062331458508</v>
      </c>
      <c r="T1831" s="59">
        <v>2.7876405760872967</v>
      </c>
      <c r="U1831" s="59">
        <v>0</v>
      </c>
      <c r="V1831" s="14"/>
      <c r="W1831" s="14"/>
      <c r="X1831" s="14"/>
      <c r="Y1831" s="14"/>
      <c r="Z1831" s="14"/>
      <c r="AA1831" s="31" t="s">
        <v>16</v>
      </c>
      <c r="AB1831" s="31" t="s">
        <v>16</v>
      </c>
      <c r="AC1831" s="7" t="s">
        <v>16</v>
      </c>
      <c r="AD1831" s="3"/>
      <c r="AE1831" s="3" t="s">
        <v>16</v>
      </c>
      <c r="AF1831" s="7" t="s">
        <v>16</v>
      </c>
      <c r="AG1831" s="32" t="s">
        <v>16</v>
      </c>
      <c r="AH1831" s="32" t="s">
        <v>16</v>
      </c>
      <c r="AI1831" s="32" t="s">
        <v>16</v>
      </c>
      <c r="AJ1831" s="32" t="s">
        <v>16</v>
      </c>
      <c r="AK1831" s="32" t="s">
        <v>16</v>
      </c>
      <c r="AL1831" s="32" t="s">
        <v>16</v>
      </c>
      <c r="AM1831" s="32" t="s">
        <v>16</v>
      </c>
      <c r="AN1831" s="9" t="s">
        <v>16</v>
      </c>
      <c r="AO1831" s="9" t="s">
        <v>16</v>
      </c>
      <c r="AP1831" s="9" t="s">
        <v>5424</v>
      </c>
      <c r="AQ1831" s="14"/>
      <c r="AR1831" s="14"/>
    </row>
    <row r="1832" spans="1:44" s="9" customFormat="1" hidden="1" x14ac:dyDescent="0.3">
      <c r="A1832" s="1" t="s">
        <v>2282</v>
      </c>
      <c r="B1832" s="51" t="s">
        <v>2283</v>
      </c>
      <c r="C1832" s="51" t="s">
        <v>11</v>
      </c>
      <c r="D1832" s="51" t="s">
        <v>12</v>
      </c>
      <c r="E1832" s="56" t="s">
        <v>38</v>
      </c>
      <c r="F1832" s="51" t="s">
        <v>39</v>
      </c>
      <c r="G1832" s="22" t="s">
        <v>5896</v>
      </c>
      <c r="H1832" s="22" t="str">
        <f>_xlfn.XLOOKUP(B1832,[1]SITE!$B:$B,[1]SITE!$CK:$CK,"")</f>
        <v>Operationnel</v>
      </c>
      <c r="I1832" s="22"/>
      <c r="J1832" s="22" t="str">
        <f>_xlfn.XLOOKUP(B1832,[1]SITE!$B:$B,[1]SITE!$I:$I,"")</f>
        <v>No impact</v>
      </c>
      <c r="K1832" s="30"/>
      <c r="L1832" s="15" t="str" cm="1">
        <f t="array" ref="L1832">IFERROR(_xlfn.IFS(
N1832="MPR ISSUE","PDH",
N1832="BSS Hardware Issue","BSS",
N1832="Sites strategiques, MLL, Pylone, etc.","ENVTECH",
N1832="AKTIVCO DEFAUT GE &amp; POWER Cabinet","AKTIVCO",
N1832="AKTIVCO Coupure ENEO &amp; Baisse de tension","AKTIVCO GRID ONLY",
N1832="Coupure ENEO &amp; Baisse de tension","IHS GRID ONLY",
N1832="Defaut GE &amp; POWER Cabinet","IHS",
N1832="Sharing","Partners",
N1832="Sites strategiques &amp; DataCenter","SST &amp; DC",
N1832="Exclu","Exclu",
N1832="SAT","SAT",
N1832="SPARE-ISSUE","SPARE-ISSUE",
N1832="Fiber CAmtel","TRANS_FO_CAMTEL",
N1832="Fiber AOF","Fiber AOF",
N1832="Projet OCM (HUAWEI)","TRAVAUX-HUAWEI",
N1832="Projet OCM (NOKIA)","TRAVAUX-NOKIA",
N1832="ACCESS-ISSUE","ACCESS-ISSUE",
N1832="Projet OCM (ZTE, NOKIA, autres projets)","TRAVAUX OCM",
N1832="No root CAuse","No root cause",
N1832="ODU HS","PDH",
N1832="IP &amp; VLAN","PDH",
N1832="Warehouse HUAWEI","SPARE-ISSUE",
N1832="SPARE-HS","SPARE-ISSUE",
N1832="Power Telco","BSS"
),"")</f>
        <v>No root cause</v>
      </c>
      <c r="M1832" s="16" t="str" cm="1">
        <f t="array" ref="M1832">IFERROR(_xlfn.IFS(
N1832="MPR ISSUE","TX ISSUE",
N1832="BSS Hardware Issue","RAN ISSUE",
N1832="Sites strategiques, MLL, Pylone, etc.","ENVTECH",
N1832="AKTIVCO DEFAUT GE &amp; POWER Cabinet","POWER ISSUE",
N1832="AKTIVCO Coupure ENEO &amp; Baisse de tension","POWER ISSUE",
N1832="Coupure ENEO &amp; Baisse de tension","POWER ISSUE",
N1832="Defaut GE &amp; POWER Cabinet","POWER ISSUE",
N1832="Sharing","POWER ISSUE",
N1832="Sites strategiques &amp; DataCenter","POWER ISSUE",
N1832="Exclu","Exclu",
N1832="SAT","TX ISSUE",
N1832="SPARE-ISSUE","SPARE-ISSUE",
N1832="Fiber CAmtel","TX ISSUE",
N1832="Fiber AOF","TX ISSUE",
N1832="Projet OCM (HUAWEI)","TRAVAUX-HUAWEI",
N1832="Projet OCM (NOKIA)","TRAVAUX -NOKIA",
N1832="ACCESS-ISSUE","ACCESS-ISSUE",
N1832="Projet OCM (ZTE, NOKIA, autres projets)","TRAVAUX OCM",
N1832="No root CAuse","No root cause",
N1832="ODU HS","TX ISSUE",
N1832="IP &amp; VLAN","TX ISSUE",
N1832="Warehouse HUAWEI","SPARE-ISSUE",
N1832="SPARE-HS","SPARE-ISSUE",
N1832="Power Telco","RAN ISSUE"
),"")</f>
        <v>No root cause</v>
      </c>
      <c r="N1832" s="29" t="s">
        <v>5652</v>
      </c>
      <c r="O1832" s="17" t="str" cm="1">
        <f t="array" ref="O1832">IFERROR(_xlfn.IFS(
N1832="MPR ISSUE","ACTIVE",
N1832="BSS Hardware Issue","ACTIVE",
N1832="Sites strategiques, MLL, Pylone, etc.","PASSIVE",
N1832="AKTIVCO DEFAUT GE &amp; POWER Cabinet","PASSIVE",
N1832="AKTIVCO Coupure ENEO &amp; Baisse de tension","PASSIVE",
N1832="Coupure ENEO &amp; Baisse de tension","PASSIVE",
N1832="Defaut GE &amp; POWER Cabinet","PASSIVE",
N1832="Sharing","PASSIVE",
N1832="Sites strategiques &amp; DataCenter","PASSIVE",
N1832="Exclu","Exclu",
N1832="SAT","ACTIVE",
N1832="SPARE-ISSUE","SPARE-ISSUE",
N1832="Fiber CAmtel","ACTIVE",
N1832="Fiber AOF","ACTIVE",
N1832="Projet OCM (HUAWEI)","PLANNED WORKS",
N1832="Projet OCM (NOKIA)","PLANNED WORKS",
N1832="ACCESS-ISSUE","ACCESS-ISSUE",
N1832="Projet OCM (ZTE, NOKIA, autres projets)","PLANNED WORKS",
N1832="No root CAuse","No root cause",
N1832="ODU HS","ACTIVE",
N1832="IP &amp; VLAN","ACTIVE",
N1832="Warehouse HUAWEI","SPARE-ISSUE",
N1832="SPARE-HS","SPARE-ISSUE",
N1832="Power Telco","ACTIVE"
),"")</f>
        <v>No root cause</v>
      </c>
      <c r="P1832" s="59">
        <v>0</v>
      </c>
      <c r="Q1832" s="59">
        <v>0</v>
      </c>
      <c r="R1832" s="59">
        <v>0</v>
      </c>
      <c r="S1832" s="59">
        <v>0</v>
      </c>
      <c r="T1832" s="59">
        <v>0</v>
      </c>
      <c r="U1832" s="59">
        <v>0</v>
      </c>
      <c r="V1832" s="14"/>
      <c r="W1832" s="14"/>
      <c r="X1832" s="14"/>
      <c r="Y1832" s="14"/>
      <c r="Z1832" s="14"/>
      <c r="AA1832" s="31" t="s">
        <v>16</v>
      </c>
      <c r="AB1832" s="31" t="s">
        <v>16</v>
      </c>
      <c r="AC1832" s="7" t="s">
        <v>16</v>
      </c>
      <c r="AD1832" s="3"/>
      <c r="AE1832" s="3" t="s">
        <v>16</v>
      </c>
      <c r="AF1832" s="7" t="s">
        <v>16</v>
      </c>
      <c r="AG1832" s="32" t="s">
        <v>16</v>
      </c>
      <c r="AH1832" s="32" t="s">
        <v>16</v>
      </c>
      <c r="AI1832" s="32" t="s">
        <v>16</v>
      </c>
      <c r="AJ1832" s="32" t="s">
        <v>16</v>
      </c>
      <c r="AK1832" s="32" t="s">
        <v>16</v>
      </c>
      <c r="AL1832" s="32" t="s">
        <v>16</v>
      </c>
      <c r="AM1832" s="32" t="s">
        <v>16</v>
      </c>
      <c r="AN1832" s="9" t="s">
        <v>16</v>
      </c>
      <c r="AO1832" s="9" t="s">
        <v>16</v>
      </c>
      <c r="AP1832" s="9" t="s">
        <v>16</v>
      </c>
      <c r="AQ1832" s="14"/>
      <c r="AR1832" s="14"/>
    </row>
    <row r="1833" spans="1:44" s="9" customFormat="1" hidden="1" x14ac:dyDescent="0.3">
      <c r="A1833" s="1" t="s">
        <v>2284</v>
      </c>
      <c r="B1833" s="51" t="s">
        <v>2285</v>
      </c>
      <c r="C1833" s="51" t="s">
        <v>11</v>
      </c>
      <c r="D1833" s="51" t="s">
        <v>12</v>
      </c>
      <c r="E1833" s="56" t="s">
        <v>38</v>
      </c>
      <c r="F1833" s="51" t="s">
        <v>39</v>
      </c>
      <c r="G1833" s="22" t="s">
        <v>5896</v>
      </c>
      <c r="H1833" s="22" t="str">
        <f>_xlfn.XLOOKUP(B1833,[1]SITE!$B:$B,[1]SITE!$CK:$CK,"")</f>
        <v>Operationnel</v>
      </c>
      <c r="I1833" s="22"/>
      <c r="J1833" s="22" t="str">
        <f>_xlfn.XLOOKUP(B1833,[1]SITE!$B:$B,[1]SITE!$I:$I,"")</f>
        <v>No impact</v>
      </c>
      <c r="K1833" s="30"/>
      <c r="L1833" s="15" t="str" cm="1">
        <f t="array" ref="L1833">IFERROR(_xlfn.IFS(
N1833="MPR ISSUE","PDH",
N1833="BSS Hardware Issue","BSS",
N1833="Sites strategiques, MLL, Pylone, etc.","ENVTECH",
N1833="AKTIVCO DEFAUT GE &amp; POWER Cabinet","AKTIVCO",
N1833="AKTIVCO Coupure ENEO &amp; Baisse de tension","AKTIVCO GRID ONLY",
N1833="Coupure ENEO &amp; Baisse de tension","IHS GRID ONLY",
N1833="Defaut GE &amp; POWER Cabinet","IHS",
N1833="Sharing","Partners",
N1833="Sites strategiques &amp; DataCenter","SST &amp; DC",
N1833="Exclu","Exclu",
N1833="SAT","SAT",
N1833="SPARE-ISSUE","SPARE-ISSUE",
N1833="Fiber CAmtel","TRANS_FO_CAMTEL",
N1833="Fiber AOF","Fiber AOF",
N1833="Projet OCM (HUAWEI)","TRAVAUX-HUAWEI",
N1833="Projet OCM (NOKIA)","TRAVAUX-NOKIA",
N1833="ACCESS-ISSUE","ACCESS-ISSUE",
N1833="Projet OCM (ZTE, NOKIA, autres projets)","TRAVAUX OCM",
N1833="No root CAuse","No root cause",
N1833="ODU HS","PDH",
N1833="IP &amp; VLAN","PDH",
N1833="Warehouse HUAWEI","SPARE-ISSUE",
N1833="SPARE-HS","SPARE-ISSUE",
N1833="Power Telco","BSS"
),"")</f>
        <v>No root cause</v>
      </c>
      <c r="M1833" s="16" t="str" cm="1">
        <f t="array" ref="M1833">IFERROR(_xlfn.IFS(
N1833="MPR ISSUE","TX ISSUE",
N1833="BSS Hardware Issue","RAN ISSUE",
N1833="Sites strategiques, MLL, Pylone, etc.","ENVTECH",
N1833="AKTIVCO DEFAUT GE &amp; POWER Cabinet","POWER ISSUE",
N1833="AKTIVCO Coupure ENEO &amp; Baisse de tension","POWER ISSUE",
N1833="Coupure ENEO &amp; Baisse de tension","POWER ISSUE",
N1833="Defaut GE &amp; POWER Cabinet","POWER ISSUE",
N1833="Sharing","POWER ISSUE",
N1833="Sites strategiques &amp; DataCenter","POWER ISSUE",
N1833="Exclu","Exclu",
N1833="SAT","TX ISSUE",
N1833="SPARE-ISSUE","SPARE-ISSUE",
N1833="Fiber CAmtel","TX ISSUE",
N1833="Fiber AOF","TX ISSUE",
N1833="Projet OCM (HUAWEI)","TRAVAUX-HUAWEI",
N1833="Projet OCM (NOKIA)","TRAVAUX -NOKIA",
N1833="ACCESS-ISSUE","ACCESS-ISSUE",
N1833="Projet OCM (ZTE, NOKIA, autres projets)","TRAVAUX OCM",
N1833="No root CAuse","No root cause",
N1833="ODU HS","TX ISSUE",
N1833="IP &amp; VLAN","TX ISSUE",
N1833="Warehouse HUAWEI","SPARE-ISSUE",
N1833="SPARE-HS","SPARE-ISSUE",
N1833="Power Telco","RAN ISSUE"
),"")</f>
        <v>No root cause</v>
      </c>
      <c r="N1833" s="29" t="s">
        <v>5652</v>
      </c>
      <c r="O1833" s="17" t="str" cm="1">
        <f t="array" ref="O1833">IFERROR(_xlfn.IFS(
N1833="MPR ISSUE","ACTIVE",
N1833="BSS Hardware Issue","ACTIVE",
N1833="Sites strategiques, MLL, Pylone, etc.","PASSIVE",
N1833="AKTIVCO DEFAUT GE &amp; POWER Cabinet","PASSIVE",
N1833="AKTIVCO Coupure ENEO &amp; Baisse de tension","PASSIVE",
N1833="Coupure ENEO &amp; Baisse de tension","PASSIVE",
N1833="Defaut GE &amp; POWER Cabinet","PASSIVE",
N1833="Sharing","PASSIVE",
N1833="Sites strategiques &amp; DataCenter","PASSIVE",
N1833="Exclu","Exclu",
N1833="SAT","ACTIVE",
N1833="SPARE-ISSUE","SPARE-ISSUE",
N1833="Fiber CAmtel","ACTIVE",
N1833="Fiber AOF","ACTIVE",
N1833="Projet OCM (HUAWEI)","PLANNED WORKS",
N1833="Projet OCM (NOKIA)","PLANNED WORKS",
N1833="ACCESS-ISSUE","ACCESS-ISSUE",
N1833="Projet OCM (ZTE, NOKIA, autres projets)","PLANNED WORKS",
N1833="No root CAuse","No root cause",
N1833="ODU HS","ACTIVE",
N1833="IP &amp; VLAN","ACTIVE",
N1833="Warehouse HUAWEI","SPARE-ISSUE",
N1833="SPARE-HS","SPARE-ISSUE",
N1833="Power Telco","ACTIVE"
),"")</f>
        <v>No root cause</v>
      </c>
      <c r="P1833" s="59">
        <v>0</v>
      </c>
      <c r="Q1833" s="59">
        <v>0</v>
      </c>
      <c r="R1833" s="59">
        <v>0</v>
      </c>
      <c r="S1833" s="59">
        <v>0</v>
      </c>
      <c r="T1833" s="59">
        <v>0</v>
      </c>
      <c r="U1833" s="59">
        <v>0</v>
      </c>
      <c r="V1833" s="14"/>
      <c r="W1833" s="14"/>
      <c r="X1833" s="14"/>
      <c r="Y1833" s="14"/>
      <c r="Z1833" s="14"/>
      <c r="AA1833" s="31" t="s">
        <v>16</v>
      </c>
      <c r="AB1833" s="31" t="s">
        <v>16</v>
      </c>
      <c r="AC1833" s="7" t="s">
        <v>16</v>
      </c>
      <c r="AD1833" s="3"/>
      <c r="AE1833" s="3" t="s">
        <v>16</v>
      </c>
      <c r="AF1833" s="7" t="s">
        <v>16</v>
      </c>
      <c r="AG1833" s="32" t="s">
        <v>16</v>
      </c>
      <c r="AH1833" s="32" t="s">
        <v>16</v>
      </c>
      <c r="AI1833" s="32" t="s">
        <v>16</v>
      </c>
      <c r="AJ1833" s="32" t="s">
        <v>16</v>
      </c>
      <c r="AK1833" s="32" t="s">
        <v>16</v>
      </c>
      <c r="AL1833" s="32" t="s">
        <v>16</v>
      </c>
      <c r="AM1833" s="32" t="s">
        <v>16</v>
      </c>
      <c r="AN1833" s="9" t="s">
        <v>16</v>
      </c>
      <c r="AO1833" s="9" t="s">
        <v>16</v>
      </c>
      <c r="AP1833" s="9" t="s">
        <v>16</v>
      </c>
      <c r="AQ1833" s="14"/>
      <c r="AR1833" s="14"/>
    </row>
    <row r="1834" spans="1:44" s="9" customFormat="1" hidden="1" x14ac:dyDescent="0.3">
      <c r="A1834" s="1" t="s">
        <v>2312</v>
      </c>
      <c r="B1834" s="51" t="s">
        <v>2313</v>
      </c>
      <c r="C1834" s="51" t="s">
        <v>11</v>
      </c>
      <c r="D1834" s="51" t="s">
        <v>12</v>
      </c>
      <c r="E1834" s="56" t="s">
        <v>38</v>
      </c>
      <c r="F1834" s="51" t="s">
        <v>39</v>
      </c>
      <c r="G1834" s="22" t="s">
        <v>5896</v>
      </c>
      <c r="H1834" s="22" t="str">
        <f>_xlfn.XLOOKUP(B1834,[1]SITE!$B:$B,[1]SITE!$CK:$CK,"")</f>
        <v>Operationnel</v>
      </c>
      <c r="I1834" s="22"/>
      <c r="J1834" s="22" t="str">
        <f>_xlfn.XLOOKUP(B1834,[1]SITE!$B:$B,[1]SITE!$I:$I,"")</f>
        <v>No impact</v>
      </c>
      <c r="K1834" s="30"/>
      <c r="L1834" s="15" t="str" cm="1">
        <f t="array" ref="L1834">IFERROR(_xlfn.IFS(
N1834="MPR ISSUE","PDH",
N1834="BSS Hardware Issue","BSS",
N1834="Sites strategiques, MLL, Pylone, etc.","ENVTECH",
N1834="AKTIVCO DEFAUT GE &amp; POWER Cabinet","AKTIVCO",
N1834="AKTIVCO Coupure ENEO &amp; Baisse de tension","AKTIVCO GRID ONLY",
N1834="Coupure ENEO &amp; Baisse de tension","IHS GRID ONLY",
N1834="Defaut GE &amp; POWER Cabinet","IHS",
N1834="Sharing","Partners",
N1834="Sites strategiques &amp; DataCenter","SST &amp; DC",
N1834="Exclu","Exclu",
N1834="SAT","SAT",
N1834="SPARE-ISSUE","SPARE-ISSUE",
N1834="Fiber CAmtel","TRANS_FO_CAMTEL",
N1834="Fiber AOF","Fiber AOF",
N1834="Projet OCM (HUAWEI)","TRAVAUX-HUAWEI",
N1834="Projet OCM (NOKIA)","TRAVAUX-NOKIA",
N1834="ACCESS-ISSUE","ACCESS-ISSUE",
N1834="Projet OCM (ZTE, NOKIA, autres projets)","TRAVAUX OCM",
N1834="No root CAuse","No root cause",
N1834="ODU HS","PDH",
N1834="IP &amp; VLAN","PDH",
N1834="Warehouse HUAWEI","SPARE-ISSUE",
N1834="SPARE-HS","SPARE-ISSUE",
N1834="Power Telco","BSS"
),"")</f>
        <v>No root cause</v>
      </c>
      <c r="M1834" s="16" t="str" cm="1">
        <f t="array" ref="M1834">IFERROR(_xlfn.IFS(
N1834="MPR ISSUE","TX ISSUE",
N1834="BSS Hardware Issue","RAN ISSUE",
N1834="Sites strategiques, MLL, Pylone, etc.","ENVTECH",
N1834="AKTIVCO DEFAUT GE &amp; POWER Cabinet","POWER ISSUE",
N1834="AKTIVCO Coupure ENEO &amp; Baisse de tension","POWER ISSUE",
N1834="Coupure ENEO &amp; Baisse de tension","POWER ISSUE",
N1834="Defaut GE &amp; POWER Cabinet","POWER ISSUE",
N1834="Sharing","POWER ISSUE",
N1834="Sites strategiques &amp; DataCenter","POWER ISSUE",
N1834="Exclu","Exclu",
N1834="SAT","TX ISSUE",
N1834="SPARE-ISSUE","SPARE-ISSUE",
N1834="Fiber CAmtel","TX ISSUE",
N1834="Fiber AOF","TX ISSUE",
N1834="Projet OCM (HUAWEI)","TRAVAUX-HUAWEI",
N1834="Projet OCM (NOKIA)","TRAVAUX -NOKIA",
N1834="ACCESS-ISSUE","ACCESS-ISSUE",
N1834="Projet OCM (ZTE, NOKIA, autres projets)","TRAVAUX OCM",
N1834="No root CAuse","No root cause",
N1834="ODU HS","TX ISSUE",
N1834="IP &amp; VLAN","TX ISSUE",
N1834="Warehouse HUAWEI","SPARE-ISSUE",
N1834="SPARE-HS","SPARE-ISSUE",
N1834="Power Telco","RAN ISSUE"
),"")</f>
        <v>No root cause</v>
      </c>
      <c r="N1834" s="29" t="s">
        <v>5652</v>
      </c>
      <c r="O1834" s="17" t="str" cm="1">
        <f t="array" ref="O1834">IFERROR(_xlfn.IFS(
N1834="MPR ISSUE","ACTIVE",
N1834="BSS Hardware Issue","ACTIVE",
N1834="Sites strategiques, MLL, Pylone, etc.","PASSIVE",
N1834="AKTIVCO DEFAUT GE &amp; POWER Cabinet","PASSIVE",
N1834="AKTIVCO Coupure ENEO &amp; Baisse de tension","PASSIVE",
N1834="Coupure ENEO &amp; Baisse de tension","PASSIVE",
N1834="Defaut GE &amp; POWER Cabinet","PASSIVE",
N1834="Sharing","PASSIVE",
N1834="Sites strategiques &amp; DataCenter","PASSIVE",
N1834="Exclu","Exclu",
N1834="SAT","ACTIVE",
N1834="SPARE-ISSUE","SPARE-ISSUE",
N1834="Fiber CAmtel","ACTIVE",
N1834="Fiber AOF","ACTIVE",
N1834="Projet OCM (HUAWEI)","PLANNED WORKS",
N1834="Projet OCM (NOKIA)","PLANNED WORKS",
N1834="ACCESS-ISSUE","ACCESS-ISSUE",
N1834="Projet OCM (ZTE, NOKIA, autres projets)","PLANNED WORKS",
N1834="No root CAuse","No root cause",
N1834="ODU HS","ACTIVE",
N1834="IP &amp; VLAN","ACTIVE",
N1834="Warehouse HUAWEI","SPARE-ISSUE",
N1834="SPARE-HS","SPARE-ISSUE",
N1834="Power Telco","ACTIVE"
),"")</f>
        <v>No root cause</v>
      </c>
      <c r="P1834" s="59">
        <v>0</v>
      </c>
      <c r="Q1834" s="59">
        <v>0</v>
      </c>
      <c r="R1834" s="59">
        <v>0</v>
      </c>
      <c r="S1834" s="59">
        <v>0</v>
      </c>
      <c r="T1834" s="59">
        <v>0</v>
      </c>
      <c r="U1834" s="59">
        <v>0</v>
      </c>
      <c r="V1834" s="14"/>
      <c r="W1834" s="14"/>
      <c r="X1834" s="14"/>
      <c r="Y1834" s="14"/>
      <c r="Z1834" s="14"/>
      <c r="AA1834" s="31" t="s">
        <v>16</v>
      </c>
      <c r="AB1834" s="31" t="s">
        <v>16</v>
      </c>
      <c r="AC1834" s="7" t="s">
        <v>16</v>
      </c>
      <c r="AD1834" s="3"/>
      <c r="AE1834" s="3" t="s">
        <v>16</v>
      </c>
      <c r="AF1834" s="7" t="s">
        <v>16</v>
      </c>
      <c r="AG1834" s="32" t="s">
        <v>16</v>
      </c>
      <c r="AH1834" s="32" t="s">
        <v>16</v>
      </c>
      <c r="AI1834" s="32" t="s">
        <v>16</v>
      </c>
      <c r="AJ1834" s="32" t="s">
        <v>16</v>
      </c>
      <c r="AK1834" s="32" t="s">
        <v>16</v>
      </c>
      <c r="AL1834" s="32" t="s">
        <v>16</v>
      </c>
      <c r="AM1834" s="32" t="s">
        <v>16</v>
      </c>
      <c r="AN1834" s="9" t="s">
        <v>16</v>
      </c>
      <c r="AO1834" s="9" t="s">
        <v>16</v>
      </c>
      <c r="AP1834" s="9" t="s">
        <v>16</v>
      </c>
      <c r="AQ1834" s="14"/>
      <c r="AR1834" s="14"/>
    </row>
    <row r="1835" spans="1:44" s="9" customFormat="1" hidden="1" x14ac:dyDescent="0.3">
      <c r="A1835" s="1" t="s">
        <v>2339</v>
      </c>
      <c r="B1835" s="51" t="s">
        <v>2340</v>
      </c>
      <c r="C1835" s="51" t="s">
        <v>22</v>
      </c>
      <c r="D1835" s="51" t="s">
        <v>37</v>
      </c>
      <c r="E1835" s="56" t="s">
        <v>32</v>
      </c>
      <c r="F1835" s="51" t="s">
        <v>33</v>
      </c>
      <c r="G1835" s="22" t="s">
        <v>5896</v>
      </c>
      <c r="H1835" s="22" t="str">
        <f>_xlfn.XLOOKUP(B1835,[1]SITE!$B:$B,[1]SITE!$CK:$CK,"")</f>
        <v>Operationnel</v>
      </c>
      <c r="I1835" s="22"/>
      <c r="J1835" s="22" t="str">
        <f>_xlfn.XLOOKUP(B1835,[1]SITE!$B:$B,[1]SITE!$I:$I,"")</f>
        <v>No impact</v>
      </c>
      <c r="K1835" s="30"/>
      <c r="L1835" s="15" t="str" cm="1">
        <f t="array" ref="L1835">IFERROR(_xlfn.IFS(
N1835="MPR ISSUE","PDH",
N1835="BSS Hardware Issue","BSS",
N1835="Sites strategiques, MLL, Pylone, etc.","ENVTECH",
N1835="AKTIVCO DEFAUT GE &amp; POWER Cabinet","AKTIVCO",
N1835="AKTIVCO Coupure ENEO &amp; Baisse de tension","AKTIVCO GRID ONLY",
N1835="Coupure ENEO &amp; Baisse de tension","IHS GRID ONLY",
N1835="Defaut GE &amp; POWER Cabinet","IHS",
N1835="Sharing","Partners",
N1835="Sites strategiques &amp; DataCenter","SST &amp; DC",
N1835="Exclu","Exclu",
N1835="SAT","SAT",
N1835="SPARE-ISSUE","SPARE-ISSUE",
N1835="Fiber CAmtel","TRANS_FO_CAMTEL",
N1835="Fiber AOF","Fiber AOF",
N1835="Projet OCM (HUAWEI)","TRAVAUX-HUAWEI",
N1835="Projet OCM (NOKIA)","TRAVAUX-NOKIA",
N1835="ACCESS-ISSUE","ACCESS-ISSUE",
N1835="Projet OCM (ZTE, NOKIA, autres projets)","TRAVAUX OCM",
N1835="No root CAuse","No root cause",
N1835="ODU HS","PDH",
N1835="IP &amp; VLAN","PDH",
N1835="Warehouse HUAWEI","SPARE-ISSUE",
N1835="SPARE-HS","SPARE-ISSUE",
N1835="Power Telco","BSS"
),"")</f>
        <v>No root cause</v>
      </c>
      <c r="M1835" s="16" t="str" cm="1">
        <f t="array" ref="M1835">IFERROR(_xlfn.IFS(
N1835="MPR ISSUE","TX ISSUE",
N1835="BSS Hardware Issue","RAN ISSUE",
N1835="Sites strategiques, MLL, Pylone, etc.","ENVTECH",
N1835="AKTIVCO DEFAUT GE &amp; POWER Cabinet","POWER ISSUE",
N1835="AKTIVCO Coupure ENEO &amp; Baisse de tension","POWER ISSUE",
N1835="Coupure ENEO &amp; Baisse de tension","POWER ISSUE",
N1835="Defaut GE &amp; POWER Cabinet","POWER ISSUE",
N1835="Sharing","POWER ISSUE",
N1835="Sites strategiques &amp; DataCenter","POWER ISSUE",
N1835="Exclu","Exclu",
N1835="SAT","TX ISSUE",
N1835="SPARE-ISSUE","SPARE-ISSUE",
N1835="Fiber CAmtel","TX ISSUE",
N1835="Fiber AOF","TX ISSUE",
N1835="Projet OCM (HUAWEI)","TRAVAUX-HUAWEI",
N1835="Projet OCM (NOKIA)","TRAVAUX -NOKIA",
N1835="ACCESS-ISSUE","ACCESS-ISSUE",
N1835="Projet OCM (ZTE, NOKIA, autres projets)","TRAVAUX OCM",
N1835="No root CAuse","No root cause",
N1835="ODU HS","TX ISSUE",
N1835="IP &amp; VLAN","TX ISSUE",
N1835="Warehouse HUAWEI","SPARE-ISSUE",
N1835="SPARE-HS","SPARE-ISSUE",
N1835="Power Telco","RAN ISSUE"
),"")</f>
        <v>No root cause</v>
      </c>
      <c r="N1835" s="29" t="s">
        <v>5652</v>
      </c>
      <c r="O1835" s="17" t="str" cm="1">
        <f t="array" ref="O1835">IFERROR(_xlfn.IFS(
N1835="MPR ISSUE","ACTIVE",
N1835="BSS Hardware Issue","ACTIVE",
N1835="Sites strategiques, MLL, Pylone, etc.","PASSIVE",
N1835="AKTIVCO DEFAUT GE &amp; POWER Cabinet","PASSIVE",
N1835="AKTIVCO Coupure ENEO &amp; Baisse de tension","PASSIVE",
N1835="Coupure ENEO &amp; Baisse de tension","PASSIVE",
N1835="Defaut GE &amp; POWER Cabinet","PASSIVE",
N1835="Sharing","PASSIVE",
N1835="Sites strategiques &amp; DataCenter","PASSIVE",
N1835="Exclu","Exclu",
N1835="SAT","ACTIVE",
N1835="SPARE-ISSUE","SPARE-ISSUE",
N1835="Fiber CAmtel","ACTIVE",
N1835="Fiber AOF","ACTIVE",
N1835="Projet OCM (HUAWEI)","PLANNED WORKS",
N1835="Projet OCM (NOKIA)","PLANNED WORKS",
N1835="ACCESS-ISSUE","ACCESS-ISSUE",
N1835="Projet OCM (ZTE, NOKIA, autres projets)","PLANNED WORKS",
N1835="No root CAuse","No root cause",
N1835="ODU HS","ACTIVE",
N1835="IP &amp; VLAN","ACTIVE",
N1835="Warehouse HUAWEI","SPARE-ISSUE",
N1835="SPARE-HS","SPARE-ISSUE",
N1835="Power Telco","ACTIVE"
),"")</f>
        <v>No root cause</v>
      </c>
      <c r="P1835" s="59">
        <v>0</v>
      </c>
      <c r="Q1835" s="59">
        <v>0</v>
      </c>
      <c r="R1835" s="59">
        <v>0</v>
      </c>
      <c r="S1835" s="59">
        <v>0</v>
      </c>
      <c r="T1835" s="59">
        <v>0</v>
      </c>
      <c r="U1835" s="59">
        <v>0</v>
      </c>
      <c r="V1835" s="14"/>
      <c r="W1835" s="14"/>
      <c r="X1835" s="14"/>
      <c r="Y1835" s="14"/>
      <c r="Z1835" s="14"/>
      <c r="AA1835" s="31" t="s">
        <v>16</v>
      </c>
      <c r="AB1835" s="31" t="s">
        <v>16</v>
      </c>
      <c r="AC1835" s="7" t="s">
        <v>16</v>
      </c>
      <c r="AD1835" s="3"/>
      <c r="AE1835" s="3" t="s">
        <v>16</v>
      </c>
      <c r="AF1835" s="7" t="s">
        <v>16</v>
      </c>
      <c r="AG1835" s="32" t="s">
        <v>16</v>
      </c>
      <c r="AH1835" s="32" t="s">
        <v>16</v>
      </c>
      <c r="AI1835" s="32" t="s">
        <v>16</v>
      </c>
      <c r="AJ1835" s="32" t="s">
        <v>16</v>
      </c>
      <c r="AK1835" s="32" t="s">
        <v>16</v>
      </c>
      <c r="AL1835" s="32" t="s">
        <v>16</v>
      </c>
      <c r="AM1835" s="32" t="s">
        <v>16</v>
      </c>
      <c r="AN1835" s="9" t="s">
        <v>16</v>
      </c>
      <c r="AO1835" s="9" t="s">
        <v>16</v>
      </c>
      <c r="AP1835" s="9" t="s">
        <v>16</v>
      </c>
      <c r="AQ1835" s="14"/>
      <c r="AR1835" s="14"/>
    </row>
    <row r="1836" spans="1:44" s="9" customFormat="1" hidden="1" x14ac:dyDescent="0.3">
      <c r="A1836" s="3" t="s">
        <v>2345</v>
      </c>
      <c r="B1836" s="3" t="s">
        <v>2346</v>
      </c>
      <c r="C1836" s="1"/>
      <c r="D1836" s="56" t="e">
        <v>#N/A</v>
      </c>
      <c r="E1836" s="56" t="s">
        <v>38</v>
      </c>
      <c r="F1836" s="3" t="s">
        <v>116</v>
      </c>
      <c r="G1836" s="22" t="s">
        <v>5896</v>
      </c>
      <c r="H1836" s="22" t="str">
        <f>_xlfn.XLOOKUP(B1836,[1]SITE!$B:$B,[1]SITE!$CK:$CK,"")</f>
        <v>Operationnel</v>
      </c>
      <c r="I1836" s="22"/>
      <c r="J1836" s="22" t="str">
        <f>_xlfn.XLOOKUP(B1836,[1]SITE!$B:$B,[1]SITE!$I:$I,"")</f>
        <v>No impact</v>
      </c>
      <c r="K1836" s="30"/>
      <c r="L1836" s="15" t="str" cm="1">
        <f t="array" ref="L1836">IFERROR(_xlfn.IFS(
N1836="MPR ISSUE","PDH",
N1836="BSS Hardware Issue","BSS",
N1836="Sites strategiques, MLL, Pylone, etc.","ENVTECH",
N1836="AKTIVCO DEFAUT GE &amp; POWER Cabinet","AKTIVCO",
N1836="AKTIVCO Coupure ENEO &amp; Baisse de tension","AKTIVCO GRID ONLY",
N1836="Coupure ENEO &amp; Baisse de tension","IHS GRID ONLY",
N1836="Defaut GE &amp; POWER Cabinet","IHS",
N1836="Sharing","Partners",
N1836="Sites strategiques &amp; DataCenter","SST &amp; DC",
N1836="Exclu","Exclu",
N1836="SAT","SAT",
N1836="SPARE-ISSUE","SPARE-ISSUE",
N1836="Fiber CAmtel","TRANS_FO_CAMTEL",
N1836="Fiber AOF","Fiber AOF",
N1836="Projet OCM (HUAWEI)","TRAVAUX-HUAWEI",
N1836="Projet OCM (NOKIA)","TRAVAUX-NOKIA",
N1836="ACCESS-ISSUE","ACCESS-ISSUE",
N1836="Projet OCM (ZTE, NOKIA, autres projets)","TRAVAUX OCM",
N1836="No root CAuse","No root cause",
N1836="ODU HS","PDH",
N1836="IP &amp; VLAN","PDH",
N1836="Warehouse HUAWEI","SPARE-ISSUE",
N1836="SPARE-HS","SPARE-ISSUE",
N1836="Power Telco","BSS"
),"")</f>
        <v>No root cause</v>
      </c>
      <c r="M1836" s="16" t="str" cm="1">
        <f t="array" ref="M1836">IFERROR(_xlfn.IFS(
N1836="MPR ISSUE","TX ISSUE",
N1836="BSS Hardware Issue","RAN ISSUE",
N1836="Sites strategiques, MLL, Pylone, etc.","ENVTECH",
N1836="AKTIVCO DEFAUT GE &amp; POWER Cabinet","POWER ISSUE",
N1836="AKTIVCO Coupure ENEO &amp; Baisse de tension","POWER ISSUE",
N1836="Coupure ENEO &amp; Baisse de tension","POWER ISSUE",
N1836="Defaut GE &amp; POWER Cabinet","POWER ISSUE",
N1836="Sharing","POWER ISSUE",
N1836="Sites strategiques &amp; DataCenter","POWER ISSUE",
N1836="Exclu","Exclu",
N1836="SAT","TX ISSUE",
N1836="SPARE-ISSUE","SPARE-ISSUE",
N1836="Fiber CAmtel","TX ISSUE",
N1836="Fiber AOF","TX ISSUE",
N1836="Projet OCM (HUAWEI)","TRAVAUX-HUAWEI",
N1836="Projet OCM (NOKIA)","TRAVAUX -NOKIA",
N1836="ACCESS-ISSUE","ACCESS-ISSUE",
N1836="Projet OCM (ZTE, NOKIA, autres projets)","TRAVAUX OCM",
N1836="No root CAuse","No root cause",
N1836="ODU HS","TX ISSUE",
N1836="IP &amp; VLAN","TX ISSUE",
N1836="Warehouse HUAWEI","SPARE-ISSUE",
N1836="SPARE-HS","SPARE-ISSUE",
N1836="Power Telco","RAN ISSUE"
),"")</f>
        <v>No root cause</v>
      </c>
      <c r="N1836" s="29" t="s">
        <v>5652</v>
      </c>
      <c r="O1836" s="17" t="str" cm="1">
        <f t="array" ref="O1836">IFERROR(_xlfn.IFS(
N1836="MPR ISSUE","ACTIVE",
N1836="BSS Hardware Issue","ACTIVE",
N1836="Sites strategiques, MLL, Pylone, etc.","PASSIVE",
N1836="AKTIVCO DEFAUT GE &amp; POWER Cabinet","PASSIVE",
N1836="AKTIVCO Coupure ENEO &amp; Baisse de tension","PASSIVE",
N1836="Coupure ENEO &amp; Baisse de tension","PASSIVE",
N1836="Defaut GE &amp; POWER Cabinet","PASSIVE",
N1836="Sharing","PASSIVE",
N1836="Sites strategiques &amp; DataCenter","PASSIVE",
N1836="Exclu","Exclu",
N1836="SAT","ACTIVE",
N1836="SPARE-ISSUE","SPARE-ISSUE",
N1836="Fiber CAmtel","ACTIVE",
N1836="Fiber AOF","ACTIVE",
N1836="Projet OCM (HUAWEI)","PLANNED WORKS",
N1836="Projet OCM (NOKIA)","PLANNED WORKS",
N1836="ACCESS-ISSUE","ACCESS-ISSUE",
N1836="Projet OCM (ZTE, NOKIA, autres projets)","PLANNED WORKS",
N1836="No root CAuse","No root cause",
N1836="ODU HS","ACTIVE",
N1836="IP &amp; VLAN","ACTIVE",
N1836="Warehouse HUAWEI","SPARE-ISSUE",
N1836="SPARE-HS","SPARE-ISSUE",
N1836="Power Telco","ACTIVE"
),"")</f>
        <v>No root cause</v>
      </c>
      <c r="P1836" s="59">
        <v>0</v>
      </c>
      <c r="Q1836" s="59">
        <v>0</v>
      </c>
      <c r="R1836" s="59">
        <v>0</v>
      </c>
      <c r="S1836" s="59">
        <v>8.5122905091700822</v>
      </c>
      <c r="T1836" s="59">
        <v>0</v>
      </c>
      <c r="U1836" s="59">
        <v>0</v>
      </c>
      <c r="V1836" s="14"/>
      <c r="W1836" s="14"/>
      <c r="X1836" s="14"/>
      <c r="Y1836" s="14"/>
      <c r="Z1836" s="14"/>
      <c r="AA1836" s="31" t="s">
        <v>16</v>
      </c>
      <c r="AB1836" s="31" t="s">
        <v>16</v>
      </c>
      <c r="AC1836" s="7" t="s">
        <v>16</v>
      </c>
      <c r="AD1836" s="3"/>
      <c r="AE1836" s="3" t="s">
        <v>16</v>
      </c>
      <c r="AF1836" s="7" t="s">
        <v>16</v>
      </c>
      <c r="AG1836" s="32" t="s">
        <v>16</v>
      </c>
      <c r="AH1836" s="32" t="s">
        <v>16</v>
      </c>
      <c r="AI1836" s="32" t="s">
        <v>16</v>
      </c>
      <c r="AJ1836" s="32" t="s">
        <v>16</v>
      </c>
      <c r="AK1836" s="32" t="s">
        <v>16</v>
      </c>
      <c r="AL1836" s="32" t="s">
        <v>16</v>
      </c>
      <c r="AM1836" s="32" t="s">
        <v>16</v>
      </c>
      <c r="AN1836" s="9" t="s">
        <v>16</v>
      </c>
      <c r="AO1836" s="9" t="s">
        <v>16</v>
      </c>
      <c r="AP1836" s="9" t="s">
        <v>16</v>
      </c>
      <c r="AQ1836" s="14"/>
      <c r="AR1836" s="14"/>
    </row>
    <row r="1837" spans="1:44" s="9" customFormat="1" hidden="1" x14ac:dyDescent="0.3">
      <c r="A1837" s="1" t="s">
        <v>2353</v>
      </c>
      <c r="B1837" s="51" t="s">
        <v>2354</v>
      </c>
      <c r="C1837" s="1"/>
      <c r="D1837" s="51"/>
      <c r="E1837" s="56" t="s">
        <v>38</v>
      </c>
      <c r="F1837" s="51" t="s">
        <v>2355</v>
      </c>
      <c r="G1837" s="50" t="s">
        <v>5898</v>
      </c>
      <c r="H1837" s="22" t="str">
        <f>_xlfn.XLOOKUP(B1837,[1]SITE!$B:$B,[1]SITE!$CK:$CK,"")</f>
        <v>Operationnel</v>
      </c>
      <c r="I1837" s="22"/>
      <c r="J1837" s="22" t="str">
        <f>_xlfn.XLOOKUP(B1837,[1]SITE!$B:$B,[1]SITE!$I:$I,"")</f>
        <v>No impact</v>
      </c>
      <c r="K1837" s="30"/>
      <c r="L1837" s="15" t="str" cm="1">
        <f t="array" ref="L1837">IFERROR(_xlfn.IFS(
N1837="MPR ISSUE","PDH",
N1837="BSS Hardware Issue","BSS",
N1837="Sites strategiques, MLL, Pylone, etc.","ENVTECH",
N1837="AKTIVCO DEFAUT GE &amp; POWER Cabinet","AKTIVCO",
N1837="AKTIVCO Coupure ENEO &amp; Baisse de tension","AKTIVCO GRID ONLY",
N1837="Coupure ENEO &amp; Baisse de tension","IHS GRID ONLY",
N1837="Defaut GE &amp; POWER Cabinet","IHS",
N1837="Sharing","Partners",
N1837="Sites strategiques &amp; DataCenter","SST &amp; DC",
N1837="Exclu","Exclu",
N1837="SAT","SAT",
N1837="SPARE-ISSUE","SPARE-ISSUE",
N1837="Fiber CAmtel","TRANS_FO_CAMTEL",
N1837="Fiber AOF","Fiber AOF",
N1837="Projet OCM (HUAWEI)","TRAVAUX-HUAWEI",
N1837="Projet OCM (NOKIA)","TRAVAUX-NOKIA",
N1837="ACCESS-ISSUE","ACCESS-ISSUE",
N1837="Projet OCM (ZTE, NOKIA, autres projets)","TRAVAUX OCM",
N1837="No root CAuse","No root cause",
N1837="ODU HS","PDH",
N1837="IP &amp; VLAN","PDH",
N1837="Warehouse HUAWEI","SPARE-ISSUE",
N1837="SPARE-HS","SPARE-ISSUE",
N1837="Power Telco","BSS"
),"")</f>
        <v>No root cause</v>
      </c>
      <c r="M1837" s="16" t="str" cm="1">
        <f t="array" ref="M1837">IFERROR(_xlfn.IFS(
N1837="MPR ISSUE","TX ISSUE",
N1837="BSS Hardware Issue","RAN ISSUE",
N1837="Sites strategiques, MLL, Pylone, etc.","ENVTECH",
N1837="AKTIVCO DEFAUT GE &amp; POWER Cabinet","POWER ISSUE",
N1837="AKTIVCO Coupure ENEO &amp; Baisse de tension","POWER ISSUE",
N1837="Coupure ENEO &amp; Baisse de tension","POWER ISSUE",
N1837="Defaut GE &amp; POWER Cabinet","POWER ISSUE",
N1837="Sharing","POWER ISSUE",
N1837="Sites strategiques &amp; DataCenter","POWER ISSUE",
N1837="Exclu","Exclu",
N1837="SAT","TX ISSUE",
N1837="SPARE-ISSUE","SPARE-ISSUE",
N1837="Fiber CAmtel","TX ISSUE",
N1837="Fiber AOF","TX ISSUE",
N1837="Projet OCM (HUAWEI)","TRAVAUX-HUAWEI",
N1837="Projet OCM (NOKIA)","TRAVAUX -NOKIA",
N1837="ACCESS-ISSUE","ACCESS-ISSUE",
N1837="Projet OCM (ZTE, NOKIA, autres projets)","TRAVAUX OCM",
N1837="No root CAuse","No root cause",
N1837="ODU HS","TX ISSUE",
N1837="IP &amp; VLAN","TX ISSUE",
N1837="Warehouse HUAWEI","SPARE-ISSUE",
N1837="SPARE-HS","SPARE-ISSUE",
N1837="Power Telco","RAN ISSUE"
),"")</f>
        <v>No root cause</v>
      </c>
      <c r="N1837" s="29" t="s">
        <v>5652</v>
      </c>
      <c r="O1837" s="17" t="str" cm="1">
        <f t="array" ref="O1837">IFERROR(_xlfn.IFS(
N1837="MPR ISSUE","ACTIVE",
N1837="BSS Hardware Issue","ACTIVE",
N1837="Sites strategiques, MLL, Pylone, etc.","PASSIVE",
N1837="AKTIVCO DEFAUT GE &amp; POWER Cabinet","PASSIVE",
N1837="AKTIVCO Coupure ENEO &amp; Baisse de tension","PASSIVE",
N1837="Coupure ENEO &amp; Baisse de tension","PASSIVE",
N1837="Defaut GE &amp; POWER Cabinet","PASSIVE",
N1837="Sharing","PASSIVE",
N1837="Sites strategiques &amp; DataCenter","PASSIVE",
N1837="Exclu","Exclu",
N1837="SAT","ACTIVE",
N1837="SPARE-ISSUE","SPARE-ISSUE",
N1837="Fiber CAmtel","ACTIVE",
N1837="Fiber AOF","ACTIVE",
N1837="Projet OCM (HUAWEI)","PLANNED WORKS",
N1837="Projet OCM (NOKIA)","PLANNED WORKS",
N1837="ACCESS-ISSUE","ACCESS-ISSUE",
N1837="Projet OCM (ZTE, NOKIA, autres projets)","PLANNED WORKS",
N1837="No root CAuse","No root cause",
N1837="ODU HS","ACTIVE",
N1837="IP &amp; VLAN","ACTIVE",
N1837="Warehouse HUAWEI","SPARE-ISSUE",
N1837="SPARE-HS","SPARE-ISSUE",
N1837="Power Telco","ACTIVE"
),"")</f>
        <v>No root cause</v>
      </c>
      <c r="P1837" s="59">
        <v>0</v>
      </c>
      <c r="Q1837" s="59">
        <v>0</v>
      </c>
      <c r="R1837" s="59">
        <v>0</v>
      </c>
      <c r="S1837" s="59">
        <v>0</v>
      </c>
      <c r="T1837" s="59">
        <v>0</v>
      </c>
      <c r="U1837" s="59">
        <v>0</v>
      </c>
      <c r="V1837" s="14"/>
      <c r="W1837" s="14"/>
      <c r="X1837" s="14"/>
      <c r="Y1837" s="14"/>
      <c r="Z1837" s="14"/>
      <c r="AA1837" s="31" t="s">
        <v>16</v>
      </c>
      <c r="AB1837" s="31" t="s">
        <v>16</v>
      </c>
      <c r="AC1837" s="7" t="s">
        <v>16</v>
      </c>
      <c r="AD1837" s="3"/>
      <c r="AE1837" s="3" t="s">
        <v>16</v>
      </c>
      <c r="AF1837" s="7" t="s">
        <v>16</v>
      </c>
      <c r="AG1837" s="32" t="s">
        <v>16</v>
      </c>
      <c r="AH1837" s="32" t="s">
        <v>16</v>
      </c>
      <c r="AI1837" s="32" t="s">
        <v>16</v>
      </c>
      <c r="AJ1837" s="32" t="s">
        <v>16</v>
      </c>
      <c r="AK1837" s="32" t="s">
        <v>16</v>
      </c>
      <c r="AL1837" s="32" t="s">
        <v>16</v>
      </c>
      <c r="AM1837" s="32" t="s">
        <v>16</v>
      </c>
      <c r="AN1837" s="9" t="s">
        <v>16</v>
      </c>
      <c r="AO1837" s="9" t="s">
        <v>16</v>
      </c>
      <c r="AP1837" s="9" t="s">
        <v>16</v>
      </c>
      <c r="AQ1837" s="14"/>
      <c r="AR1837" s="14"/>
    </row>
    <row r="1838" spans="1:44" s="9" customFormat="1" hidden="1" x14ac:dyDescent="0.3">
      <c r="A1838" s="1" t="s">
        <v>2356</v>
      </c>
      <c r="B1838" s="51" t="s">
        <v>2357</v>
      </c>
      <c r="C1838" s="51" t="s">
        <v>11</v>
      </c>
      <c r="D1838" s="51" t="s">
        <v>146</v>
      </c>
      <c r="E1838" s="56" t="s">
        <v>38</v>
      </c>
      <c r="F1838" s="51" t="s">
        <v>39</v>
      </c>
      <c r="G1838" s="22" t="s">
        <v>5896</v>
      </c>
      <c r="H1838" s="22" t="str">
        <f>_xlfn.XLOOKUP(B1838,[1]SITE!$B:$B,[1]SITE!$CK:$CK,"")</f>
        <v>Operationnel</v>
      </c>
      <c r="I1838" s="22"/>
      <c r="J1838" s="22" t="str">
        <f>_xlfn.XLOOKUP(B1838,[1]SITE!$B:$B,[1]SITE!$I:$I,"")</f>
        <v>No impact</v>
      </c>
      <c r="K1838" s="30"/>
      <c r="L1838" s="15" t="str" cm="1">
        <f t="array" ref="L1838">IFERROR(_xlfn.IFS(
N1838="MPR ISSUE","PDH",
N1838="BSS Hardware Issue","BSS",
N1838="Sites strategiques, MLL, Pylone, etc.","ENVTECH",
N1838="AKTIVCO DEFAUT GE &amp; POWER Cabinet","AKTIVCO",
N1838="AKTIVCO Coupure ENEO &amp; Baisse de tension","AKTIVCO GRID ONLY",
N1838="Coupure ENEO &amp; Baisse de tension","IHS GRID ONLY",
N1838="Defaut GE &amp; POWER Cabinet","IHS",
N1838="Sharing","Partners",
N1838="Sites strategiques &amp; DataCenter","SST &amp; DC",
N1838="Exclu","Exclu",
N1838="SAT","SAT",
N1838="SPARE-ISSUE","SPARE-ISSUE",
N1838="Fiber CAmtel","TRANS_FO_CAMTEL",
N1838="Fiber AOF","Fiber AOF",
N1838="Projet OCM (HUAWEI)","TRAVAUX-HUAWEI",
N1838="Projet OCM (NOKIA)","TRAVAUX-NOKIA",
N1838="ACCESS-ISSUE","ACCESS-ISSUE",
N1838="Projet OCM (ZTE, NOKIA, autres projets)","TRAVAUX OCM",
N1838="No root CAuse","No root cause",
N1838="ODU HS","PDH",
N1838="IP &amp; VLAN","PDH",
N1838="Warehouse HUAWEI","SPARE-ISSUE",
N1838="SPARE-HS","SPARE-ISSUE",
N1838="Power Telco","BSS"
),"")</f>
        <v>No root cause</v>
      </c>
      <c r="M1838" s="16" t="str" cm="1">
        <f t="array" ref="M1838">IFERROR(_xlfn.IFS(
N1838="MPR ISSUE","TX ISSUE",
N1838="BSS Hardware Issue","RAN ISSUE",
N1838="Sites strategiques, MLL, Pylone, etc.","ENVTECH",
N1838="AKTIVCO DEFAUT GE &amp; POWER Cabinet","POWER ISSUE",
N1838="AKTIVCO Coupure ENEO &amp; Baisse de tension","POWER ISSUE",
N1838="Coupure ENEO &amp; Baisse de tension","POWER ISSUE",
N1838="Defaut GE &amp; POWER Cabinet","POWER ISSUE",
N1838="Sharing","POWER ISSUE",
N1838="Sites strategiques &amp; DataCenter","POWER ISSUE",
N1838="Exclu","Exclu",
N1838="SAT","TX ISSUE",
N1838="SPARE-ISSUE","SPARE-ISSUE",
N1838="Fiber CAmtel","TX ISSUE",
N1838="Fiber AOF","TX ISSUE",
N1838="Projet OCM (HUAWEI)","TRAVAUX-HUAWEI",
N1838="Projet OCM (NOKIA)","TRAVAUX -NOKIA",
N1838="ACCESS-ISSUE","ACCESS-ISSUE",
N1838="Projet OCM (ZTE, NOKIA, autres projets)","TRAVAUX OCM",
N1838="No root CAuse","No root cause",
N1838="ODU HS","TX ISSUE",
N1838="IP &amp; VLAN","TX ISSUE",
N1838="Warehouse HUAWEI","SPARE-ISSUE",
N1838="SPARE-HS","SPARE-ISSUE",
N1838="Power Telco","RAN ISSUE"
),"")</f>
        <v>No root cause</v>
      </c>
      <c r="N1838" s="29" t="s">
        <v>5652</v>
      </c>
      <c r="O1838" s="17" t="str" cm="1">
        <f t="array" ref="O1838">IFERROR(_xlfn.IFS(
N1838="MPR ISSUE","ACTIVE",
N1838="BSS Hardware Issue","ACTIVE",
N1838="Sites strategiques, MLL, Pylone, etc.","PASSIVE",
N1838="AKTIVCO DEFAUT GE &amp; POWER Cabinet","PASSIVE",
N1838="AKTIVCO Coupure ENEO &amp; Baisse de tension","PASSIVE",
N1838="Coupure ENEO &amp; Baisse de tension","PASSIVE",
N1838="Defaut GE &amp; POWER Cabinet","PASSIVE",
N1838="Sharing","PASSIVE",
N1838="Sites strategiques &amp; DataCenter","PASSIVE",
N1838="Exclu","Exclu",
N1838="SAT","ACTIVE",
N1838="SPARE-ISSUE","SPARE-ISSUE",
N1838="Fiber CAmtel","ACTIVE",
N1838="Fiber AOF","ACTIVE",
N1838="Projet OCM (HUAWEI)","PLANNED WORKS",
N1838="Projet OCM (NOKIA)","PLANNED WORKS",
N1838="ACCESS-ISSUE","ACCESS-ISSUE",
N1838="Projet OCM (ZTE, NOKIA, autres projets)","PLANNED WORKS",
N1838="No root CAuse","No root cause",
N1838="ODU HS","ACTIVE",
N1838="IP &amp; VLAN","ACTIVE",
N1838="Warehouse HUAWEI","SPARE-ISSUE",
N1838="SPARE-HS","SPARE-ISSUE",
N1838="Power Telco","ACTIVE"
),"")</f>
        <v>No root cause</v>
      </c>
      <c r="P1838" s="59">
        <v>0</v>
      </c>
      <c r="Q1838" s="59">
        <v>0</v>
      </c>
      <c r="R1838" s="59">
        <v>0</v>
      </c>
      <c r="S1838" s="59">
        <v>0</v>
      </c>
      <c r="T1838" s="59">
        <v>0</v>
      </c>
      <c r="U1838" s="59">
        <v>0</v>
      </c>
      <c r="V1838" s="14"/>
      <c r="W1838" s="14"/>
      <c r="X1838" s="14"/>
      <c r="Y1838" s="14"/>
      <c r="Z1838" s="14"/>
      <c r="AA1838" s="31" t="s">
        <v>16</v>
      </c>
      <c r="AB1838" s="31" t="s">
        <v>16</v>
      </c>
      <c r="AC1838" s="7" t="s">
        <v>16</v>
      </c>
      <c r="AD1838" s="3"/>
      <c r="AE1838" s="3" t="s">
        <v>16</v>
      </c>
      <c r="AF1838" s="7" t="s">
        <v>16</v>
      </c>
      <c r="AG1838" s="32" t="s">
        <v>16</v>
      </c>
      <c r="AH1838" s="32" t="s">
        <v>16</v>
      </c>
      <c r="AI1838" s="32" t="s">
        <v>16</v>
      </c>
      <c r="AJ1838" s="32" t="s">
        <v>16</v>
      </c>
      <c r="AK1838" s="32" t="s">
        <v>16</v>
      </c>
      <c r="AL1838" s="32" t="s">
        <v>16</v>
      </c>
      <c r="AM1838" s="32" t="s">
        <v>16</v>
      </c>
      <c r="AN1838" s="9" t="s">
        <v>16</v>
      </c>
      <c r="AO1838" s="9" t="s">
        <v>16</v>
      </c>
      <c r="AP1838" s="9" t="s">
        <v>16</v>
      </c>
      <c r="AQ1838" s="14"/>
      <c r="AR1838" s="14"/>
    </row>
    <row r="1839" spans="1:44" s="9" customFormat="1" hidden="1" x14ac:dyDescent="0.3">
      <c r="A1839" s="1" t="s">
        <v>2366</v>
      </c>
      <c r="B1839" s="51" t="s">
        <v>2367</v>
      </c>
      <c r="C1839" s="51" t="s">
        <v>22</v>
      </c>
      <c r="D1839" s="51" t="s">
        <v>37</v>
      </c>
      <c r="E1839" s="56" t="s">
        <v>38</v>
      </c>
      <c r="F1839" s="51" t="s">
        <v>39</v>
      </c>
      <c r="G1839" s="22" t="s">
        <v>5896</v>
      </c>
      <c r="H1839" s="22" t="str">
        <f>_xlfn.XLOOKUP(B1839,[1]SITE!$B:$B,[1]SITE!$CK:$CK,"")</f>
        <v>Operationnel</v>
      </c>
      <c r="I1839" s="22"/>
      <c r="J1839" s="22" t="str">
        <f>_xlfn.XLOOKUP(B1839,[1]SITE!$B:$B,[1]SITE!$I:$I,"")</f>
        <v>No impact</v>
      </c>
      <c r="K1839" s="30"/>
      <c r="L1839" s="15" t="str" cm="1">
        <f t="array" ref="L1839">IFERROR(_xlfn.IFS(
N1839="MPR ISSUE","PDH",
N1839="BSS Hardware Issue","BSS",
N1839="Sites strategiques, MLL, Pylone, etc.","ENVTECH",
N1839="AKTIVCO DEFAUT GE &amp; POWER Cabinet","AKTIVCO",
N1839="AKTIVCO Coupure ENEO &amp; Baisse de tension","AKTIVCO GRID ONLY",
N1839="Coupure ENEO &amp; Baisse de tension","IHS GRID ONLY",
N1839="Defaut GE &amp; POWER Cabinet","IHS",
N1839="Sharing","Partners",
N1839="Sites strategiques &amp; DataCenter","SST &amp; DC",
N1839="Exclu","Exclu",
N1839="SAT","SAT",
N1839="SPARE-ISSUE","SPARE-ISSUE",
N1839="Fiber CAmtel","TRANS_FO_CAMTEL",
N1839="Fiber AOF","Fiber AOF",
N1839="Projet OCM (HUAWEI)","TRAVAUX-HUAWEI",
N1839="Projet OCM (NOKIA)","TRAVAUX-NOKIA",
N1839="ACCESS-ISSUE","ACCESS-ISSUE",
N1839="Projet OCM (ZTE, NOKIA, autres projets)","TRAVAUX OCM",
N1839="No root CAuse","No root cause",
N1839="ODU HS","PDH",
N1839="IP &amp; VLAN","PDH",
N1839="Warehouse HUAWEI","SPARE-ISSUE",
N1839="SPARE-HS","SPARE-ISSUE",
N1839="Power Telco","BSS"
),"")</f>
        <v>No root cause</v>
      </c>
      <c r="M1839" s="16" t="str" cm="1">
        <f t="array" ref="M1839">IFERROR(_xlfn.IFS(
N1839="MPR ISSUE","TX ISSUE",
N1839="BSS Hardware Issue","RAN ISSUE",
N1839="Sites strategiques, MLL, Pylone, etc.","ENVTECH",
N1839="AKTIVCO DEFAUT GE &amp; POWER Cabinet","POWER ISSUE",
N1839="AKTIVCO Coupure ENEO &amp; Baisse de tension","POWER ISSUE",
N1839="Coupure ENEO &amp; Baisse de tension","POWER ISSUE",
N1839="Defaut GE &amp; POWER Cabinet","POWER ISSUE",
N1839="Sharing","POWER ISSUE",
N1839="Sites strategiques &amp; DataCenter","POWER ISSUE",
N1839="Exclu","Exclu",
N1839="SAT","TX ISSUE",
N1839="SPARE-ISSUE","SPARE-ISSUE",
N1839="Fiber CAmtel","TX ISSUE",
N1839="Fiber AOF","TX ISSUE",
N1839="Projet OCM (HUAWEI)","TRAVAUX-HUAWEI",
N1839="Projet OCM (NOKIA)","TRAVAUX -NOKIA",
N1839="ACCESS-ISSUE","ACCESS-ISSUE",
N1839="Projet OCM (ZTE, NOKIA, autres projets)","TRAVAUX OCM",
N1839="No root CAuse","No root cause",
N1839="ODU HS","TX ISSUE",
N1839="IP &amp; VLAN","TX ISSUE",
N1839="Warehouse HUAWEI","SPARE-ISSUE",
N1839="SPARE-HS","SPARE-ISSUE",
N1839="Power Telco","RAN ISSUE"
),"")</f>
        <v>No root cause</v>
      </c>
      <c r="N1839" s="29" t="s">
        <v>5652</v>
      </c>
      <c r="O1839" s="17" t="str" cm="1">
        <f t="array" ref="O1839">IFERROR(_xlfn.IFS(
N1839="MPR ISSUE","ACTIVE",
N1839="BSS Hardware Issue","ACTIVE",
N1839="Sites strategiques, MLL, Pylone, etc.","PASSIVE",
N1839="AKTIVCO DEFAUT GE &amp; POWER Cabinet","PASSIVE",
N1839="AKTIVCO Coupure ENEO &amp; Baisse de tension","PASSIVE",
N1839="Coupure ENEO &amp; Baisse de tension","PASSIVE",
N1839="Defaut GE &amp; POWER Cabinet","PASSIVE",
N1839="Sharing","PASSIVE",
N1839="Sites strategiques &amp; DataCenter","PASSIVE",
N1839="Exclu","Exclu",
N1839="SAT","ACTIVE",
N1839="SPARE-ISSUE","SPARE-ISSUE",
N1839="Fiber CAmtel","ACTIVE",
N1839="Fiber AOF","ACTIVE",
N1839="Projet OCM (HUAWEI)","PLANNED WORKS",
N1839="Projet OCM (NOKIA)","PLANNED WORKS",
N1839="ACCESS-ISSUE","ACCESS-ISSUE",
N1839="Projet OCM (ZTE, NOKIA, autres projets)","PLANNED WORKS",
N1839="No root CAuse","No root cause",
N1839="ODU HS","ACTIVE",
N1839="IP &amp; VLAN","ACTIVE",
N1839="Warehouse HUAWEI","SPARE-ISSUE",
N1839="SPARE-HS","SPARE-ISSUE",
N1839="Power Telco","ACTIVE"
),"")</f>
        <v>No root cause</v>
      </c>
      <c r="P1839" s="59">
        <v>0</v>
      </c>
      <c r="Q1839" s="59">
        <v>0</v>
      </c>
      <c r="R1839" s="59">
        <v>0</v>
      </c>
      <c r="S1839" s="59">
        <v>0</v>
      </c>
      <c r="T1839" s="59">
        <v>0</v>
      </c>
      <c r="U1839" s="59">
        <v>0</v>
      </c>
      <c r="V1839" s="14"/>
      <c r="W1839" s="14"/>
      <c r="X1839" s="14"/>
      <c r="Y1839" s="14"/>
      <c r="Z1839" s="14"/>
      <c r="AA1839" s="31" t="s">
        <v>16</v>
      </c>
      <c r="AB1839" s="31" t="s">
        <v>16</v>
      </c>
      <c r="AC1839" s="7" t="s">
        <v>16</v>
      </c>
      <c r="AD1839" s="3"/>
      <c r="AE1839" s="3" t="s">
        <v>16</v>
      </c>
      <c r="AF1839" s="7" t="s">
        <v>16</v>
      </c>
      <c r="AG1839" s="32" t="s">
        <v>16</v>
      </c>
      <c r="AH1839" s="32" t="s">
        <v>16</v>
      </c>
      <c r="AI1839" s="32" t="s">
        <v>16</v>
      </c>
      <c r="AJ1839" s="32" t="s">
        <v>16</v>
      </c>
      <c r="AK1839" s="32" t="s">
        <v>16</v>
      </c>
      <c r="AL1839" s="32" t="s">
        <v>16</v>
      </c>
      <c r="AM1839" s="32" t="s">
        <v>16</v>
      </c>
      <c r="AN1839" s="9" t="s">
        <v>16</v>
      </c>
      <c r="AO1839" s="9" t="s">
        <v>16</v>
      </c>
      <c r="AP1839" s="9" t="s">
        <v>16</v>
      </c>
      <c r="AQ1839" s="14"/>
      <c r="AR1839" s="14"/>
    </row>
    <row r="1840" spans="1:44" s="9" customFormat="1" hidden="1" x14ac:dyDescent="0.3">
      <c r="A1840" s="1" t="s">
        <v>2378</v>
      </c>
      <c r="B1840" s="51" t="s">
        <v>2379</v>
      </c>
      <c r="C1840" s="51" t="s">
        <v>11</v>
      </c>
      <c r="D1840" s="51" t="s">
        <v>12</v>
      </c>
      <c r="E1840" s="56" t="s">
        <v>32</v>
      </c>
      <c r="F1840" s="51" t="s">
        <v>33</v>
      </c>
      <c r="G1840" s="22" t="s">
        <v>5896</v>
      </c>
      <c r="H1840" s="22" t="str">
        <f>_xlfn.XLOOKUP(B1840,[1]SITE!$B:$B,[1]SITE!$CK:$CK,"")</f>
        <v>Operationnel</v>
      </c>
      <c r="I1840" s="22"/>
      <c r="J1840" s="22" t="str">
        <f>_xlfn.XLOOKUP(B1840,[1]SITE!$B:$B,[1]SITE!$I:$I,"")</f>
        <v>No impact</v>
      </c>
      <c r="K1840" s="30"/>
      <c r="L1840" s="15" t="str" cm="1">
        <f t="array" ref="L1840">IFERROR(_xlfn.IFS(
N1840="MPR ISSUE","PDH",
N1840="BSS Hardware Issue","BSS",
N1840="Sites strategiques, MLL, Pylone, etc.","ENVTECH",
N1840="AKTIVCO DEFAUT GE &amp; POWER Cabinet","AKTIVCO",
N1840="AKTIVCO Coupure ENEO &amp; Baisse de tension","AKTIVCO GRID ONLY",
N1840="Coupure ENEO &amp; Baisse de tension","IHS GRID ONLY",
N1840="Defaut GE &amp; POWER Cabinet","IHS",
N1840="Sharing","Partners",
N1840="Sites strategiques &amp; DataCenter","SST &amp; DC",
N1840="Exclu","Exclu",
N1840="SAT","SAT",
N1840="SPARE-ISSUE","SPARE-ISSUE",
N1840="Fiber CAmtel","TRANS_FO_CAMTEL",
N1840="Fiber AOF","Fiber AOF",
N1840="Projet OCM (HUAWEI)","TRAVAUX-HUAWEI",
N1840="Projet OCM (NOKIA)","TRAVAUX-NOKIA",
N1840="ACCESS-ISSUE","ACCESS-ISSUE",
N1840="Projet OCM (ZTE, NOKIA, autres projets)","TRAVAUX OCM",
N1840="No root CAuse","No root cause",
N1840="ODU HS","PDH",
N1840="IP &amp; VLAN","PDH",
N1840="Warehouse HUAWEI","SPARE-ISSUE",
N1840="SPARE-HS","SPARE-ISSUE",
N1840="Power Telco","BSS"
),"")</f>
        <v>No root cause</v>
      </c>
      <c r="M1840" s="16" t="str" cm="1">
        <f t="array" ref="M1840">IFERROR(_xlfn.IFS(
N1840="MPR ISSUE","TX ISSUE",
N1840="BSS Hardware Issue","RAN ISSUE",
N1840="Sites strategiques, MLL, Pylone, etc.","ENVTECH",
N1840="AKTIVCO DEFAUT GE &amp; POWER Cabinet","POWER ISSUE",
N1840="AKTIVCO Coupure ENEO &amp; Baisse de tension","POWER ISSUE",
N1840="Coupure ENEO &amp; Baisse de tension","POWER ISSUE",
N1840="Defaut GE &amp; POWER Cabinet","POWER ISSUE",
N1840="Sharing","POWER ISSUE",
N1840="Sites strategiques &amp; DataCenter","POWER ISSUE",
N1840="Exclu","Exclu",
N1840="SAT","TX ISSUE",
N1840="SPARE-ISSUE","SPARE-ISSUE",
N1840="Fiber CAmtel","TX ISSUE",
N1840="Fiber AOF","TX ISSUE",
N1840="Projet OCM (HUAWEI)","TRAVAUX-HUAWEI",
N1840="Projet OCM (NOKIA)","TRAVAUX -NOKIA",
N1840="ACCESS-ISSUE","ACCESS-ISSUE",
N1840="Projet OCM (ZTE, NOKIA, autres projets)","TRAVAUX OCM",
N1840="No root CAuse","No root cause",
N1840="ODU HS","TX ISSUE",
N1840="IP &amp; VLAN","TX ISSUE",
N1840="Warehouse HUAWEI","SPARE-ISSUE",
N1840="SPARE-HS","SPARE-ISSUE",
N1840="Power Telco","RAN ISSUE"
),"")</f>
        <v>No root cause</v>
      </c>
      <c r="N1840" s="29" t="s">
        <v>5652</v>
      </c>
      <c r="O1840" s="17" t="str" cm="1">
        <f t="array" ref="O1840">IFERROR(_xlfn.IFS(
N1840="MPR ISSUE","ACTIVE",
N1840="BSS Hardware Issue","ACTIVE",
N1840="Sites strategiques, MLL, Pylone, etc.","PASSIVE",
N1840="AKTIVCO DEFAUT GE &amp; POWER Cabinet","PASSIVE",
N1840="AKTIVCO Coupure ENEO &amp; Baisse de tension","PASSIVE",
N1840="Coupure ENEO &amp; Baisse de tension","PASSIVE",
N1840="Defaut GE &amp; POWER Cabinet","PASSIVE",
N1840="Sharing","PASSIVE",
N1840="Sites strategiques &amp; DataCenter","PASSIVE",
N1840="Exclu","Exclu",
N1840="SAT","ACTIVE",
N1840="SPARE-ISSUE","SPARE-ISSUE",
N1840="Fiber CAmtel","ACTIVE",
N1840="Fiber AOF","ACTIVE",
N1840="Projet OCM (HUAWEI)","PLANNED WORKS",
N1840="Projet OCM (NOKIA)","PLANNED WORKS",
N1840="ACCESS-ISSUE","ACCESS-ISSUE",
N1840="Projet OCM (ZTE, NOKIA, autres projets)","PLANNED WORKS",
N1840="No root CAuse","No root cause",
N1840="ODU HS","ACTIVE",
N1840="IP &amp; VLAN","ACTIVE",
N1840="Warehouse HUAWEI","SPARE-ISSUE",
N1840="SPARE-HS","SPARE-ISSUE",
N1840="Power Telco","ACTIVE"
),"")</f>
        <v>No root cause</v>
      </c>
      <c r="P1840" s="59">
        <v>0</v>
      </c>
      <c r="Q1840" s="59">
        <v>0</v>
      </c>
      <c r="R1840" s="59">
        <v>0</v>
      </c>
      <c r="S1840" s="59">
        <v>0</v>
      </c>
      <c r="T1840" s="59">
        <v>0</v>
      </c>
      <c r="U1840" s="59">
        <v>0</v>
      </c>
      <c r="V1840" s="14"/>
      <c r="W1840" s="14"/>
      <c r="X1840" s="14"/>
      <c r="Y1840" s="14"/>
      <c r="Z1840" s="14"/>
      <c r="AA1840" s="31" t="s">
        <v>16</v>
      </c>
      <c r="AB1840" s="31" t="s">
        <v>16</v>
      </c>
      <c r="AC1840" s="7" t="s">
        <v>16</v>
      </c>
      <c r="AD1840" s="3"/>
      <c r="AE1840" s="3" t="s">
        <v>16</v>
      </c>
      <c r="AF1840" s="7" t="s">
        <v>16</v>
      </c>
      <c r="AG1840" s="32" t="s">
        <v>16</v>
      </c>
      <c r="AH1840" s="32" t="s">
        <v>16</v>
      </c>
      <c r="AI1840" s="32" t="s">
        <v>16</v>
      </c>
      <c r="AJ1840" s="32" t="s">
        <v>16</v>
      </c>
      <c r="AK1840" s="32" t="s">
        <v>16</v>
      </c>
      <c r="AL1840" s="32" t="s">
        <v>16</v>
      </c>
      <c r="AM1840" s="32" t="s">
        <v>16</v>
      </c>
      <c r="AN1840" s="9" t="s">
        <v>16</v>
      </c>
      <c r="AO1840" s="9" t="s">
        <v>16</v>
      </c>
      <c r="AP1840" s="9" t="s">
        <v>16</v>
      </c>
      <c r="AQ1840" s="14"/>
      <c r="AR1840" s="14"/>
    </row>
    <row r="1841" spans="1:44" s="9" customFormat="1" hidden="1" x14ac:dyDescent="0.3">
      <c r="A1841" s="1" t="s">
        <v>2426</v>
      </c>
      <c r="B1841" s="51" t="s">
        <v>2427</v>
      </c>
      <c r="C1841" s="51" t="s">
        <v>22</v>
      </c>
      <c r="D1841" s="51" t="s">
        <v>31</v>
      </c>
      <c r="E1841" s="56" t="s">
        <v>70</v>
      </c>
      <c r="F1841" s="51" t="s">
        <v>503</v>
      </c>
      <c r="G1841" s="22" t="s">
        <v>5896</v>
      </c>
      <c r="H1841" s="22" t="str">
        <f>_xlfn.XLOOKUP(B1841,[1]SITE!$B:$B,[1]SITE!$CK:$CK,"")</f>
        <v>Operationnel</v>
      </c>
      <c r="I1841" s="22"/>
      <c r="J1841" s="22" t="str">
        <f>_xlfn.XLOOKUP(B1841,[1]SITE!$B:$B,[1]SITE!$I:$I,"")</f>
        <v>No impact</v>
      </c>
      <c r="K1841" s="30"/>
      <c r="L1841" s="15" t="str" cm="1">
        <f t="array" ref="L1841">IFERROR(_xlfn.IFS(
N1841="MPR ISSUE","PDH",
N1841="BSS Hardware Issue","BSS",
N1841="Sites strategiques, MLL, Pylone, etc.","ENVTECH",
N1841="AKTIVCO DEFAUT GE &amp; POWER Cabinet","AKTIVCO",
N1841="AKTIVCO Coupure ENEO &amp; Baisse de tension","AKTIVCO GRID ONLY",
N1841="Coupure ENEO &amp; Baisse de tension","IHS GRID ONLY",
N1841="Defaut GE &amp; POWER Cabinet","IHS",
N1841="Sharing","Partners",
N1841="Sites strategiques &amp; DataCenter","SST &amp; DC",
N1841="Exclu","Exclu",
N1841="SAT","SAT",
N1841="SPARE-ISSUE","SPARE-ISSUE",
N1841="Fiber CAmtel","TRANS_FO_CAMTEL",
N1841="Fiber AOF","Fiber AOF",
N1841="Projet OCM (HUAWEI)","TRAVAUX-HUAWEI",
N1841="Projet OCM (NOKIA)","TRAVAUX-NOKIA",
N1841="ACCESS-ISSUE","ACCESS-ISSUE",
N1841="Projet OCM (ZTE, NOKIA, autres projets)","TRAVAUX OCM",
N1841="No root CAuse","No root cause",
N1841="ODU HS","PDH",
N1841="IP &amp; VLAN","PDH",
N1841="Warehouse HUAWEI","SPARE-ISSUE",
N1841="SPARE-HS","SPARE-ISSUE",
N1841="Power Telco","BSS"
),"")</f>
        <v>No root cause</v>
      </c>
      <c r="M1841" s="16" t="str" cm="1">
        <f t="array" ref="M1841">IFERROR(_xlfn.IFS(
N1841="MPR ISSUE","TX ISSUE",
N1841="BSS Hardware Issue","RAN ISSUE",
N1841="Sites strategiques, MLL, Pylone, etc.","ENVTECH",
N1841="AKTIVCO DEFAUT GE &amp; POWER Cabinet","POWER ISSUE",
N1841="AKTIVCO Coupure ENEO &amp; Baisse de tension","POWER ISSUE",
N1841="Coupure ENEO &amp; Baisse de tension","POWER ISSUE",
N1841="Defaut GE &amp; POWER Cabinet","POWER ISSUE",
N1841="Sharing","POWER ISSUE",
N1841="Sites strategiques &amp; DataCenter","POWER ISSUE",
N1841="Exclu","Exclu",
N1841="SAT","TX ISSUE",
N1841="SPARE-ISSUE","SPARE-ISSUE",
N1841="Fiber CAmtel","TX ISSUE",
N1841="Fiber AOF","TX ISSUE",
N1841="Projet OCM (HUAWEI)","TRAVAUX-HUAWEI",
N1841="Projet OCM (NOKIA)","TRAVAUX -NOKIA",
N1841="ACCESS-ISSUE","ACCESS-ISSUE",
N1841="Projet OCM (ZTE, NOKIA, autres projets)","TRAVAUX OCM",
N1841="No root CAuse","No root cause",
N1841="ODU HS","TX ISSUE",
N1841="IP &amp; VLAN","TX ISSUE",
N1841="Warehouse HUAWEI","SPARE-ISSUE",
N1841="SPARE-HS","SPARE-ISSUE",
N1841="Power Telco","RAN ISSUE"
),"")</f>
        <v>No root cause</v>
      </c>
      <c r="N1841" s="29" t="s">
        <v>5652</v>
      </c>
      <c r="O1841" s="17" t="str" cm="1">
        <f t="array" ref="O1841">IFERROR(_xlfn.IFS(
N1841="MPR ISSUE","ACTIVE",
N1841="BSS Hardware Issue","ACTIVE",
N1841="Sites strategiques, MLL, Pylone, etc.","PASSIVE",
N1841="AKTIVCO DEFAUT GE &amp; POWER Cabinet","PASSIVE",
N1841="AKTIVCO Coupure ENEO &amp; Baisse de tension","PASSIVE",
N1841="Coupure ENEO &amp; Baisse de tension","PASSIVE",
N1841="Defaut GE &amp; POWER Cabinet","PASSIVE",
N1841="Sharing","PASSIVE",
N1841="Sites strategiques &amp; DataCenter","PASSIVE",
N1841="Exclu","Exclu",
N1841="SAT","ACTIVE",
N1841="SPARE-ISSUE","SPARE-ISSUE",
N1841="Fiber CAmtel","ACTIVE",
N1841="Fiber AOF","ACTIVE",
N1841="Projet OCM (HUAWEI)","PLANNED WORKS",
N1841="Projet OCM (NOKIA)","PLANNED WORKS",
N1841="ACCESS-ISSUE","ACCESS-ISSUE",
N1841="Projet OCM (ZTE, NOKIA, autres projets)","PLANNED WORKS",
N1841="No root CAuse","No root cause",
N1841="ODU HS","ACTIVE",
N1841="IP &amp; VLAN","ACTIVE",
N1841="Warehouse HUAWEI","SPARE-ISSUE",
N1841="SPARE-HS","SPARE-ISSUE",
N1841="Power Telco","ACTIVE"
),"")</f>
        <v>No root cause</v>
      </c>
      <c r="P1841" s="59">
        <v>0</v>
      </c>
      <c r="Q1841" s="59">
        <v>0</v>
      </c>
      <c r="R1841" s="59">
        <v>0</v>
      </c>
      <c r="S1841" s="59">
        <v>0</v>
      </c>
      <c r="T1841" s="59">
        <v>0</v>
      </c>
      <c r="U1841" s="59">
        <v>0</v>
      </c>
      <c r="V1841" s="14"/>
      <c r="W1841" s="14"/>
      <c r="X1841" s="14"/>
      <c r="Y1841" s="14"/>
      <c r="Z1841" s="14"/>
      <c r="AA1841" s="31" t="s">
        <v>16</v>
      </c>
      <c r="AB1841" s="31" t="s">
        <v>16</v>
      </c>
      <c r="AC1841" s="7" t="s">
        <v>16</v>
      </c>
      <c r="AD1841" s="3"/>
      <c r="AE1841" s="3" t="s">
        <v>16</v>
      </c>
      <c r="AF1841" s="7" t="s">
        <v>16</v>
      </c>
      <c r="AG1841" s="32" t="s">
        <v>16</v>
      </c>
      <c r="AH1841" s="32" t="s">
        <v>16</v>
      </c>
      <c r="AI1841" s="32" t="s">
        <v>16</v>
      </c>
      <c r="AJ1841" s="32" t="s">
        <v>16</v>
      </c>
      <c r="AK1841" s="32" t="s">
        <v>16</v>
      </c>
      <c r="AL1841" s="32" t="s">
        <v>16</v>
      </c>
      <c r="AM1841" s="32" t="s">
        <v>16</v>
      </c>
      <c r="AN1841" s="9" t="s">
        <v>16</v>
      </c>
      <c r="AO1841" s="9" t="s">
        <v>16</v>
      </c>
      <c r="AP1841" s="9" t="s">
        <v>16</v>
      </c>
      <c r="AQ1841" s="14"/>
      <c r="AR1841" s="14"/>
    </row>
    <row r="1842" spans="1:44" s="9" customFormat="1" hidden="1" x14ac:dyDescent="0.3">
      <c r="A1842" s="1" t="s">
        <v>2432</v>
      </c>
      <c r="B1842" s="51" t="s">
        <v>2433</v>
      </c>
      <c r="C1842" s="51" t="s">
        <v>11</v>
      </c>
      <c r="D1842" s="51" t="s">
        <v>12</v>
      </c>
      <c r="E1842" s="56" t="s">
        <v>32</v>
      </c>
      <c r="F1842" s="51" t="s">
        <v>33</v>
      </c>
      <c r="G1842" s="22" t="s">
        <v>5896</v>
      </c>
      <c r="H1842" s="22" t="str">
        <f>_xlfn.XLOOKUP(B1842,[1]SITE!$B:$B,[1]SITE!$CK:$CK,"")</f>
        <v>Operationnel</v>
      </c>
      <c r="I1842" s="22"/>
      <c r="J1842" s="22" t="str">
        <f>_xlfn.XLOOKUP(B1842,[1]SITE!$B:$B,[1]SITE!$I:$I,"")</f>
        <v>No impact</v>
      </c>
      <c r="K1842" s="30"/>
      <c r="L1842" s="15" t="str" cm="1">
        <f t="array" ref="L1842">IFERROR(_xlfn.IFS(
N1842="MPR ISSUE","PDH",
N1842="BSS Hardware Issue","BSS",
N1842="Sites strategiques, MLL, Pylone, etc.","ENVTECH",
N1842="AKTIVCO DEFAUT GE &amp; POWER Cabinet","AKTIVCO",
N1842="AKTIVCO Coupure ENEO &amp; Baisse de tension","AKTIVCO GRID ONLY",
N1842="Coupure ENEO &amp; Baisse de tension","IHS GRID ONLY",
N1842="Defaut GE &amp; POWER Cabinet","IHS",
N1842="Sharing","Partners",
N1842="Sites strategiques &amp; DataCenter","SST &amp; DC",
N1842="Exclu","Exclu",
N1842="SAT","SAT",
N1842="SPARE-ISSUE","SPARE-ISSUE",
N1842="Fiber CAmtel","TRANS_FO_CAMTEL",
N1842="Fiber AOF","Fiber AOF",
N1842="Projet OCM (HUAWEI)","TRAVAUX-HUAWEI",
N1842="Projet OCM (NOKIA)","TRAVAUX-NOKIA",
N1842="ACCESS-ISSUE","ACCESS-ISSUE",
N1842="Projet OCM (ZTE, NOKIA, autres projets)","TRAVAUX OCM",
N1842="No root CAuse","No root cause",
N1842="ODU HS","PDH",
N1842="IP &amp; VLAN","PDH",
N1842="Warehouse HUAWEI","SPARE-ISSUE",
N1842="SPARE-HS","SPARE-ISSUE",
N1842="Power Telco","BSS"
),"")</f>
        <v>No root cause</v>
      </c>
      <c r="M1842" s="16" t="str" cm="1">
        <f t="array" ref="M1842">IFERROR(_xlfn.IFS(
N1842="MPR ISSUE","TX ISSUE",
N1842="BSS Hardware Issue","RAN ISSUE",
N1842="Sites strategiques, MLL, Pylone, etc.","ENVTECH",
N1842="AKTIVCO DEFAUT GE &amp; POWER Cabinet","POWER ISSUE",
N1842="AKTIVCO Coupure ENEO &amp; Baisse de tension","POWER ISSUE",
N1842="Coupure ENEO &amp; Baisse de tension","POWER ISSUE",
N1842="Defaut GE &amp; POWER Cabinet","POWER ISSUE",
N1842="Sharing","POWER ISSUE",
N1842="Sites strategiques &amp; DataCenter","POWER ISSUE",
N1842="Exclu","Exclu",
N1842="SAT","TX ISSUE",
N1842="SPARE-ISSUE","SPARE-ISSUE",
N1842="Fiber CAmtel","TX ISSUE",
N1842="Fiber AOF","TX ISSUE",
N1842="Projet OCM (HUAWEI)","TRAVAUX-HUAWEI",
N1842="Projet OCM (NOKIA)","TRAVAUX -NOKIA",
N1842="ACCESS-ISSUE","ACCESS-ISSUE",
N1842="Projet OCM (ZTE, NOKIA, autres projets)","TRAVAUX OCM",
N1842="No root CAuse","No root cause",
N1842="ODU HS","TX ISSUE",
N1842="IP &amp; VLAN","TX ISSUE",
N1842="Warehouse HUAWEI","SPARE-ISSUE",
N1842="SPARE-HS","SPARE-ISSUE",
N1842="Power Telco","RAN ISSUE"
),"")</f>
        <v>No root cause</v>
      </c>
      <c r="N1842" s="29" t="s">
        <v>5652</v>
      </c>
      <c r="O1842" s="17" t="str" cm="1">
        <f t="array" ref="O1842">IFERROR(_xlfn.IFS(
N1842="MPR ISSUE","ACTIVE",
N1842="BSS Hardware Issue","ACTIVE",
N1842="Sites strategiques, MLL, Pylone, etc.","PASSIVE",
N1842="AKTIVCO DEFAUT GE &amp; POWER Cabinet","PASSIVE",
N1842="AKTIVCO Coupure ENEO &amp; Baisse de tension","PASSIVE",
N1842="Coupure ENEO &amp; Baisse de tension","PASSIVE",
N1842="Defaut GE &amp; POWER Cabinet","PASSIVE",
N1842="Sharing","PASSIVE",
N1842="Sites strategiques &amp; DataCenter","PASSIVE",
N1842="Exclu","Exclu",
N1842="SAT","ACTIVE",
N1842="SPARE-ISSUE","SPARE-ISSUE",
N1842="Fiber CAmtel","ACTIVE",
N1842="Fiber AOF","ACTIVE",
N1842="Projet OCM (HUAWEI)","PLANNED WORKS",
N1842="Projet OCM (NOKIA)","PLANNED WORKS",
N1842="ACCESS-ISSUE","ACCESS-ISSUE",
N1842="Projet OCM (ZTE, NOKIA, autres projets)","PLANNED WORKS",
N1842="No root CAuse","No root cause",
N1842="ODU HS","ACTIVE",
N1842="IP &amp; VLAN","ACTIVE",
N1842="Warehouse HUAWEI","SPARE-ISSUE",
N1842="SPARE-HS","SPARE-ISSUE",
N1842="Power Telco","ACTIVE"
),"")</f>
        <v>No root cause</v>
      </c>
      <c r="P1842" s="59">
        <v>0</v>
      </c>
      <c r="Q1842" s="59">
        <v>0</v>
      </c>
      <c r="R1842" s="59">
        <v>0</v>
      </c>
      <c r="S1842" s="59">
        <v>0</v>
      </c>
      <c r="T1842" s="59">
        <v>0</v>
      </c>
      <c r="U1842" s="59">
        <v>0</v>
      </c>
      <c r="V1842" s="14"/>
      <c r="W1842" s="14"/>
      <c r="X1842" s="14"/>
      <c r="Y1842" s="14"/>
      <c r="Z1842" s="14"/>
      <c r="AA1842" s="31" t="s">
        <v>16</v>
      </c>
      <c r="AB1842" s="31" t="s">
        <v>16</v>
      </c>
      <c r="AC1842" s="7" t="s">
        <v>16</v>
      </c>
      <c r="AD1842" s="3"/>
      <c r="AE1842" s="3" t="s">
        <v>16</v>
      </c>
      <c r="AF1842" s="7" t="s">
        <v>16</v>
      </c>
      <c r="AG1842" s="32" t="s">
        <v>16</v>
      </c>
      <c r="AH1842" s="32" t="s">
        <v>16</v>
      </c>
      <c r="AI1842" s="32" t="s">
        <v>16</v>
      </c>
      <c r="AJ1842" s="32" t="s">
        <v>16</v>
      </c>
      <c r="AK1842" s="32" t="s">
        <v>16</v>
      </c>
      <c r="AL1842" s="32" t="s">
        <v>16</v>
      </c>
      <c r="AM1842" s="32" t="s">
        <v>16</v>
      </c>
      <c r="AN1842" s="9" t="s">
        <v>16</v>
      </c>
      <c r="AO1842" s="9" t="s">
        <v>16</v>
      </c>
      <c r="AP1842" s="9" t="s">
        <v>16</v>
      </c>
      <c r="AQ1842" s="14"/>
      <c r="AR1842" s="14"/>
    </row>
    <row r="1843" spans="1:44" s="9" customFormat="1" hidden="1" x14ac:dyDescent="0.3">
      <c r="A1843" s="1" t="s">
        <v>2434</v>
      </c>
      <c r="B1843" s="51" t="s">
        <v>2435</v>
      </c>
      <c r="C1843" s="51" t="s">
        <v>11</v>
      </c>
      <c r="D1843" s="51" t="s">
        <v>84</v>
      </c>
      <c r="E1843" s="56" t="s">
        <v>91</v>
      </c>
      <c r="F1843" s="51" t="s">
        <v>2434</v>
      </c>
      <c r="G1843" s="50" t="s">
        <v>5898</v>
      </c>
      <c r="H1843" s="22" t="str">
        <f>_xlfn.XLOOKUP(B1843,[1]SITE!$B:$B,[1]SITE!$CK:$CK,"")</f>
        <v>Operationnel</v>
      </c>
      <c r="I1843" s="22"/>
      <c r="J1843" s="22" t="str">
        <f>_xlfn.XLOOKUP(B1843,[1]SITE!$B:$B,[1]SITE!$I:$I,"")</f>
        <v>No impact</v>
      </c>
      <c r="K1843" s="30"/>
      <c r="L1843" s="15" t="str" cm="1">
        <f t="array" ref="L1843">IFERROR(_xlfn.IFS(
N1843="MPR ISSUE","PDH",
N1843="BSS Hardware Issue","BSS",
N1843="Sites strategiques, MLL, Pylone, etc.","ENVTECH",
N1843="AKTIVCO DEFAUT GE &amp; POWER Cabinet","AKTIVCO",
N1843="AKTIVCO Coupure ENEO &amp; Baisse de tension","AKTIVCO GRID ONLY",
N1843="Coupure ENEO &amp; Baisse de tension","IHS GRID ONLY",
N1843="Defaut GE &amp; POWER Cabinet","IHS",
N1843="Sharing","Partners",
N1843="Sites strategiques &amp; DataCenter","SST &amp; DC",
N1843="Exclu","Exclu",
N1843="SAT","SAT",
N1843="SPARE-ISSUE","SPARE-ISSUE",
N1843="Fiber CAmtel","TRANS_FO_CAMTEL",
N1843="Fiber AOF","Fiber AOF",
N1843="Projet OCM (HUAWEI)","TRAVAUX-HUAWEI",
N1843="Projet OCM (NOKIA)","TRAVAUX-NOKIA",
N1843="ACCESS-ISSUE","ACCESS-ISSUE",
N1843="Projet OCM (ZTE, NOKIA, autres projets)","TRAVAUX OCM",
N1843="No root CAuse","No root cause",
N1843="ODU HS","PDH",
N1843="IP &amp; VLAN","PDH",
N1843="Warehouse HUAWEI","SPARE-ISSUE",
N1843="SPARE-HS","SPARE-ISSUE",
N1843="Power Telco","BSS"
),"")</f>
        <v>No root cause</v>
      </c>
      <c r="M1843" s="16" t="str" cm="1">
        <f t="array" ref="M1843">IFERROR(_xlfn.IFS(
N1843="MPR ISSUE","TX ISSUE",
N1843="BSS Hardware Issue","RAN ISSUE",
N1843="Sites strategiques, MLL, Pylone, etc.","ENVTECH",
N1843="AKTIVCO DEFAUT GE &amp; POWER Cabinet","POWER ISSUE",
N1843="AKTIVCO Coupure ENEO &amp; Baisse de tension","POWER ISSUE",
N1843="Coupure ENEO &amp; Baisse de tension","POWER ISSUE",
N1843="Defaut GE &amp; POWER Cabinet","POWER ISSUE",
N1843="Sharing","POWER ISSUE",
N1843="Sites strategiques &amp; DataCenter","POWER ISSUE",
N1843="Exclu","Exclu",
N1843="SAT","TX ISSUE",
N1843="SPARE-ISSUE","SPARE-ISSUE",
N1843="Fiber CAmtel","TX ISSUE",
N1843="Fiber AOF","TX ISSUE",
N1843="Projet OCM (HUAWEI)","TRAVAUX-HUAWEI",
N1843="Projet OCM (NOKIA)","TRAVAUX -NOKIA",
N1843="ACCESS-ISSUE","ACCESS-ISSUE",
N1843="Projet OCM (ZTE, NOKIA, autres projets)","TRAVAUX OCM",
N1843="No root CAuse","No root cause",
N1843="ODU HS","TX ISSUE",
N1843="IP &amp; VLAN","TX ISSUE",
N1843="Warehouse HUAWEI","SPARE-ISSUE",
N1843="SPARE-HS","SPARE-ISSUE",
N1843="Power Telco","RAN ISSUE"
),"")</f>
        <v>No root cause</v>
      </c>
      <c r="N1843" s="29" t="s">
        <v>5652</v>
      </c>
      <c r="O1843" s="17" t="str" cm="1">
        <f t="array" ref="O1843">IFERROR(_xlfn.IFS(
N1843="MPR ISSUE","ACTIVE",
N1843="BSS Hardware Issue","ACTIVE",
N1843="Sites strategiques, MLL, Pylone, etc.","PASSIVE",
N1843="AKTIVCO DEFAUT GE &amp; POWER Cabinet","PASSIVE",
N1843="AKTIVCO Coupure ENEO &amp; Baisse de tension","PASSIVE",
N1843="Coupure ENEO &amp; Baisse de tension","PASSIVE",
N1843="Defaut GE &amp; POWER Cabinet","PASSIVE",
N1843="Sharing","PASSIVE",
N1843="Sites strategiques &amp; DataCenter","PASSIVE",
N1843="Exclu","Exclu",
N1843="SAT","ACTIVE",
N1843="SPARE-ISSUE","SPARE-ISSUE",
N1843="Fiber CAmtel","ACTIVE",
N1843="Fiber AOF","ACTIVE",
N1843="Projet OCM (HUAWEI)","PLANNED WORKS",
N1843="Projet OCM (NOKIA)","PLANNED WORKS",
N1843="ACCESS-ISSUE","ACCESS-ISSUE",
N1843="Projet OCM (ZTE, NOKIA, autres projets)","PLANNED WORKS",
N1843="No root CAuse","No root cause",
N1843="ODU HS","ACTIVE",
N1843="IP &amp; VLAN","ACTIVE",
N1843="Warehouse HUAWEI","SPARE-ISSUE",
N1843="SPARE-HS","SPARE-ISSUE",
N1843="Power Telco","ACTIVE"
),"")</f>
        <v>No root cause</v>
      </c>
      <c r="P1843" s="59">
        <v>0</v>
      </c>
      <c r="Q1843" s="59">
        <v>0</v>
      </c>
      <c r="R1843" s="59">
        <v>0</v>
      </c>
      <c r="S1843" s="59">
        <v>0</v>
      </c>
      <c r="T1843" s="59">
        <v>0</v>
      </c>
      <c r="U1843" s="59">
        <v>0</v>
      </c>
      <c r="V1843" s="14"/>
      <c r="W1843" s="14"/>
      <c r="X1843" s="14"/>
      <c r="Y1843" s="14"/>
      <c r="Z1843" s="14"/>
      <c r="AA1843" s="31" t="s">
        <v>16</v>
      </c>
      <c r="AB1843" s="31" t="s">
        <v>16</v>
      </c>
      <c r="AC1843" s="7" t="s">
        <v>16</v>
      </c>
      <c r="AD1843" s="3"/>
      <c r="AE1843" s="3" t="s">
        <v>16</v>
      </c>
      <c r="AF1843" s="7" t="s">
        <v>16</v>
      </c>
      <c r="AG1843" s="32" t="s">
        <v>16</v>
      </c>
      <c r="AH1843" s="32" t="s">
        <v>16</v>
      </c>
      <c r="AI1843" s="32" t="s">
        <v>16</v>
      </c>
      <c r="AJ1843" s="32" t="s">
        <v>16</v>
      </c>
      <c r="AK1843" s="32" t="s">
        <v>16</v>
      </c>
      <c r="AL1843" s="32" t="s">
        <v>16</v>
      </c>
      <c r="AM1843" s="32" t="s">
        <v>16</v>
      </c>
      <c r="AN1843" s="9" t="s">
        <v>16</v>
      </c>
      <c r="AO1843" s="9" t="s">
        <v>16</v>
      </c>
      <c r="AP1843" s="9" t="s">
        <v>16</v>
      </c>
      <c r="AQ1843" s="14"/>
      <c r="AR1843" s="14"/>
    </row>
    <row r="1844" spans="1:44" s="9" customFormat="1" hidden="1" x14ac:dyDescent="0.3">
      <c r="A1844" s="1" t="s">
        <v>2440</v>
      </c>
      <c r="B1844" s="1" t="s">
        <v>2441</v>
      </c>
      <c r="C1844" s="1"/>
      <c r="D1844" s="51"/>
      <c r="E1844" s="56" t="s">
        <v>38</v>
      </c>
      <c r="F1844" s="51" t="s">
        <v>39</v>
      </c>
      <c r="G1844" s="22" t="s">
        <v>5896</v>
      </c>
      <c r="H1844" s="22" t="str">
        <f>_xlfn.XLOOKUP(B1844,[1]SITE!$B:$B,[1]SITE!$CK:$CK,"")</f>
        <v>Operationnel</v>
      </c>
      <c r="I1844" s="22"/>
      <c r="J1844" s="22" t="str">
        <f>_xlfn.XLOOKUP(B1844,[1]SITE!$B:$B,[1]SITE!$I:$I,"")</f>
        <v>No impact</v>
      </c>
      <c r="K1844" s="30"/>
      <c r="L1844" s="15" t="str" cm="1">
        <f t="array" ref="L1844">IFERROR(_xlfn.IFS(
N1844="MPR ISSUE","PDH",
N1844="BSS Hardware Issue","BSS",
N1844="Sites strategiques, MLL, Pylone, etc.","ENVTECH",
N1844="AKTIVCO DEFAUT GE &amp; POWER Cabinet","AKTIVCO",
N1844="AKTIVCO Coupure ENEO &amp; Baisse de tension","AKTIVCO GRID ONLY",
N1844="Coupure ENEO &amp; Baisse de tension","IHS GRID ONLY",
N1844="Defaut GE &amp; POWER Cabinet","IHS",
N1844="Sharing","Partners",
N1844="Sites strategiques &amp; DataCenter","SST &amp; DC",
N1844="Exclu","Exclu",
N1844="SAT","SAT",
N1844="SPARE-ISSUE","SPARE-ISSUE",
N1844="Fiber CAmtel","TRANS_FO_CAMTEL",
N1844="Fiber AOF","Fiber AOF",
N1844="Projet OCM (HUAWEI)","TRAVAUX-HUAWEI",
N1844="Projet OCM (NOKIA)","TRAVAUX-NOKIA",
N1844="ACCESS-ISSUE","ACCESS-ISSUE",
N1844="Projet OCM (ZTE, NOKIA, autres projets)","TRAVAUX OCM",
N1844="No root CAuse","No root cause",
N1844="ODU HS","PDH",
N1844="IP &amp; VLAN","PDH",
N1844="Warehouse HUAWEI","SPARE-ISSUE",
N1844="SPARE-HS","SPARE-ISSUE",
N1844="Power Telco","BSS"
),"")</f>
        <v>No root cause</v>
      </c>
      <c r="M1844" s="16" t="str" cm="1">
        <f t="array" ref="M1844">IFERROR(_xlfn.IFS(
N1844="MPR ISSUE","TX ISSUE",
N1844="BSS Hardware Issue","RAN ISSUE",
N1844="Sites strategiques, MLL, Pylone, etc.","ENVTECH",
N1844="AKTIVCO DEFAUT GE &amp; POWER Cabinet","POWER ISSUE",
N1844="AKTIVCO Coupure ENEO &amp; Baisse de tension","POWER ISSUE",
N1844="Coupure ENEO &amp; Baisse de tension","POWER ISSUE",
N1844="Defaut GE &amp; POWER Cabinet","POWER ISSUE",
N1844="Sharing","POWER ISSUE",
N1844="Sites strategiques &amp; DataCenter","POWER ISSUE",
N1844="Exclu","Exclu",
N1844="SAT","TX ISSUE",
N1844="SPARE-ISSUE","SPARE-ISSUE",
N1844="Fiber CAmtel","TX ISSUE",
N1844="Fiber AOF","TX ISSUE",
N1844="Projet OCM (HUAWEI)","TRAVAUX-HUAWEI",
N1844="Projet OCM (NOKIA)","TRAVAUX -NOKIA",
N1844="ACCESS-ISSUE","ACCESS-ISSUE",
N1844="Projet OCM (ZTE, NOKIA, autres projets)","TRAVAUX OCM",
N1844="No root CAuse","No root cause",
N1844="ODU HS","TX ISSUE",
N1844="IP &amp; VLAN","TX ISSUE",
N1844="Warehouse HUAWEI","SPARE-ISSUE",
N1844="SPARE-HS","SPARE-ISSUE",
N1844="Power Telco","RAN ISSUE"
),"")</f>
        <v>No root cause</v>
      </c>
      <c r="N1844" s="29" t="s">
        <v>5652</v>
      </c>
      <c r="O1844" s="17" t="str" cm="1">
        <f t="array" ref="O1844">IFERROR(_xlfn.IFS(
N1844="MPR ISSUE","ACTIVE",
N1844="BSS Hardware Issue","ACTIVE",
N1844="Sites strategiques, MLL, Pylone, etc.","PASSIVE",
N1844="AKTIVCO DEFAUT GE &amp; POWER Cabinet","PASSIVE",
N1844="AKTIVCO Coupure ENEO &amp; Baisse de tension","PASSIVE",
N1844="Coupure ENEO &amp; Baisse de tension","PASSIVE",
N1844="Defaut GE &amp; POWER Cabinet","PASSIVE",
N1844="Sharing","PASSIVE",
N1844="Sites strategiques &amp; DataCenter","PASSIVE",
N1844="Exclu","Exclu",
N1844="SAT","ACTIVE",
N1844="SPARE-ISSUE","SPARE-ISSUE",
N1844="Fiber CAmtel","ACTIVE",
N1844="Fiber AOF","ACTIVE",
N1844="Projet OCM (HUAWEI)","PLANNED WORKS",
N1844="Projet OCM (NOKIA)","PLANNED WORKS",
N1844="ACCESS-ISSUE","ACCESS-ISSUE",
N1844="Projet OCM (ZTE, NOKIA, autres projets)","PLANNED WORKS",
N1844="No root CAuse","No root cause",
N1844="ODU HS","ACTIVE",
N1844="IP &amp; VLAN","ACTIVE",
N1844="Warehouse HUAWEI","SPARE-ISSUE",
N1844="SPARE-HS","SPARE-ISSUE",
N1844="Power Telco","ACTIVE"
),"")</f>
        <v>No root cause</v>
      </c>
      <c r="P1844" s="59">
        <v>0</v>
      </c>
      <c r="Q1844" s="59">
        <v>0</v>
      </c>
      <c r="R1844" s="59">
        <v>0</v>
      </c>
      <c r="S1844" s="59">
        <v>0</v>
      </c>
      <c r="T1844" s="59">
        <v>0</v>
      </c>
      <c r="U1844" s="59">
        <v>0</v>
      </c>
      <c r="V1844" s="14"/>
      <c r="W1844" s="14"/>
      <c r="X1844" s="14"/>
      <c r="Y1844" s="14"/>
      <c r="Z1844" s="14"/>
      <c r="AA1844" s="31" t="s">
        <v>16</v>
      </c>
      <c r="AB1844" s="31" t="s">
        <v>16</v>
      </c>
      <c r="AC1844" s="7" t="s">
        <v>16</v>
      </c>
      <c r="AD1844" s="3"/>
      <c r="AE1844" s="3" t="s">
        <v>16</v>
      </c>
      <c r="AF1844" s="7" t="s">
        <v>16</v>
      </c>
      <c r="AG1844" s="32" t="s">
        <v>16</v>
      </c>
      <c r="AH1844" s="32" t="s">
        <v>16</v>
      </c>
      <c r="AI1844" s="32" t="s">
        <v>16</v>
      </c>
      <c r="AJ1844" s="32" t="s">
        <v>16</v>
      </c>
      <c r="AK1844" s="32" t="s">
        <v>16</v>
      </c>
      <c r="AL1844" s="32" t="s">
        <v>16</v>
      </c>
      <c r="AM1844" s="32" t="s">
        <v>16</v>
      </c>
      <c r="AN1844" s="9" t="s">
        <v>16</v>
      </c>
      <c r="AO1844" s="9" t="s">
        <v>16</v>
      </c>
      <c r="AP1844" s="9" t="s">
        <v>16</v>
      </c>
      <c r="AQ1844" s="14"/>
      <c r="AR1844" s="14"/>
    </row>
    <row r="1845" spans="1:44" s="9" customFormat="1" hidden="1" x14ac:dyDescent="0.3">
      <c r="A1845" s="1" t="s">
        <v>2453</v>
      </c>
      <c r="B1845" s="51" t="s">
        <v>2454</v>
      </c>
      <c r="C1845" s="51" t="s">
        <v>11</v>
      </c>
      <c r="D1845" s="51" t="s">
        <v>12</v>
      </c>
      <c r="E1845" s="56" t="s">
        <v>32</v>
      </c>
      <c r="F1845" s="51" t="s">
        <v>33</v>
      </c>
      <c r="G1845" s="22" t="s">
        <v>5896</v>
      </c>
      <c r="H1845" s="22" t="str">
        <f>_xlfn.XLOOKUP(B1845,[1]SITE!$B:$B,[1]SITE!$CK:$CK,"")</f>
        <v>Operationnel</v>
      </c>
      <c r="I1845" s="22"/>
      <c r="J1845" s="22" t="str">
        <f>_xlfn.XLOOKUP(B1845,[1]SITE!$B:$B,[1]SITE!$I:$I,"")</f>
        <v>No impact</v>
      </c>
      <c r="K1845" s="30"/>
      <c r="L1845" s="15" t="str" cm="1">
        <f t="array" ref="L1845">IFERROR(_xlfn.IFS(
N1845="MPR ISSUE","PDH",
N1845="BSS Hardware Issue","BSS",
N1845="Sites strategiques, MLL, Pylone, etc.","ENVTECH",
N1845="AKTIVCO DEFAUT GE &amp; POWER Cabinet","AKTIVCO",
N1845="AKTIVCO Coupure ENEO &amp; Baisse de tension","AKTIVCO GRID ONLY",
N1845="Coupure ENEO &amp; Baisse de tension","IHS GRID ONLY",
N1845="Defaut GE &amp; POWER Cabinet","IHS",
N1845="Sharing","Partners",
N1845="Sites strategiques &amp; DataCenter","SST &amp; DC",
N1845="Exclu","Exclu",
N1845="SAT","SAT",
N1845="SPARE-ISSUE","SPARE-ISSUE",
N1845="Fiber CAmtel","TRANS_FO_CAMTEL",
N1845="Fiber AOF","Fiber AOF",
N1845="Projet OCM (HUAWEI)","TRAVAUX-HUAWEI",
N1845="Projet OCM (NOKIA)","TRAVAUX-NOKIA",
N1845="ACCESS-ISSUE","ACCESS-ISSUE",
N1845="Projet OCM (ZTE, NOKIA, autres projets)","TRAVAUX OCM",
N1845="No root CAuse","No root cause",
N1845="ODU HS","PDH",
N1845="IP &amp; VLAN","PDH",
N1845="Warehouse HUAWEI","SPARE-ISSUE",
N1845="SPARE-HS","SPARE-ISSUE",
N1845="Power Telco","BSS"
),"")</f>
        <v>No root cause</v>
      </c>
      <c r="M1845" s="16" t="str" cm="1">
        <f t="array" ref="M1845">IFERROR(_xlfn.IFS(
N1845="MPR ISSUE","TX ISSUE",
N1845="BSS Hardware Issue","RAN ISSUE",
N1845="Sites strategiques, MLL, Pylone, etc.","ENVTECH",
N1845="AKTIVCO DEFAUT GE &amp; POWER Cabinet","POWER ISSUE",
N1845="AKTIVCO Coupure ENEO &amp; Baisse de tension","POWER ISSUE",
N1845="Coupure ENEO &amp; Baisse de tension","POWER ISSUE",
N1845="Defaut GE &amp; POWER Cabinet","POWER ISSUE",
N1845="Sharing","POWER ISSUE",
N1845="Sites strategiques &amp; DataCenter","POWER ISSUE",
N1845="Exclu","Exclu",
N1845="SAT","TX ISSUE",
N1845="SPARE-ISSUE","SPARE-ISSUE",
N1845="Fiber CAmtel","TX ISSUE",
N1845="Fiber AOF","TX ISSUE",
N1845="Projet OCM (HUAWEI)","TRAVAUX-HUAWEI",
N1845="Projet OCM (NOKIA)","TRAVAUX -NOKIA",
N1845="ACCESS-ISSUE","ACCESS-ISSUE",
N1845="Projet OCM (ZTE, NOKIA, autres projets)","TRAVAUX OCM",
N1845="No root CAuse","No root cause",
N1845="ODU HS","TX ISSUE",
N1845="IP &amp; VLAN","TX ISSUE",
N1845="Warehouse HUAWEI","SPARE-ISSUE",
N1845="SPARE-HS","SPARE-ISSUE",
N1845="Power Telco","RAN ISSUE"
),"")</f>
        <v>No root cause</v>
      </c>
      <c r="N1845" s="29" t="s">
        <v>5652</v>
      </c>
      <c r="O1845" s="17" t="str" cm="1">
        <f t="array" ref="O1845">IFERROR(_xlfn.IFS(
N1845="MPR ISSUE","ACTIVE",
N1845="BSS Hardware Issue","ACTIVE",
N1845="Sites strategiques, MLL, Pylone, etc.","PASSIVE",
N1845="AKTIVCO DEFAUT GE &amp; POWER Cabinet","PASSIVE",
N1845="AKTIVCO Coupure ENEO &amp; Baisse de tension","PASSIVE",
N1845="Coupure ENEO &amp; Baisse de tension","PASSIVE",
N1845="Defaut GE &amp; POWER Cabinet","PASSIVE",
N1845="Sharing","PASSIVE",
N1845="Sites strategiques &amp; DataCenter","PASSIVE",
N1845="Exclu","Exclu",
N1845="SAT","ACTIVE",
N1845="SPARE-ISSUE","SPARE-ISSUE",
N1845="Fiber CAmtel","ACTIVE",
N1845="Fiber AOF","ACTIVE",
N1845="Projet OCM (HUAWEI)","PLANNED WORKS",
N1845="Projet OCM (NOKIA)","PLANNED WORKS",
N1845="ACCESS-ISSUE","ACCESS-ISSUE",
N1845="Projet OCM (ZTE, NOKIA, autres projets)","PLANNED WORKS",
N1845="No root CAuse","No root cause",
N1845="ODU HS","ACTIVE",
N1845="IP &amp; VLAN","ACTIVE",
N1845="Warehouse HUAWEI","SPARE-ISSUE",
N1845="SPARE-HS","SPARE-ISSUE",
N1845="Power Telco","ACTIVE"
),"")</f>
        <v>No root cause</v>
      </c>
      <c r="P1845" s="59">
        <v>0</v>
      </c>
      <c r="Q1845" s="59">
        <v>0</v>
      </c>
      <c r="R1845" s="59">
        <v>0</v>
      </c>
      <c r="S1845" s="59">
        <v>0</v>
      </c>
      <c r="T1845" s="59">
        <v>0</v>
      </c>
      <c r="U1845" s="59">
        <v>0</v>
      </c>
      <c r="V1845" s="14"/>
      <c r="W1845" s="14"/>
      <c r="X1845" s="14"/>
      <c r="Y1845" s="14"/>
      <c r="Z1845" s="14"/>
      <c r="AA1845" s="31" t="s">
        <v>16</v>
      </c>
      <c r="AB1845" s="31" t="s">
        <v>16</v>
      </c>
      <c r="AC1845" s="7" t="s">
        <v>16</v>
      </c>
      <c r="AD1845" s="3"/>
      <c r="AE1845" s="3" t="s">
        <v>16</v>
      </c>
      <c r="AF1845" s="7" t="s">
        <v>16</v>
      </c>
      <c r="AG1845" s="32" t="s">
        <v>16</v>
      </c>
      <c r="AH1845" s="32" t="s">
        <v>16</v>
      </c>
      <c r="AI1845" s="32" t="s">
        <v>16</v>
      </c>
      <c r="AJ1845" s="32" t="s">
        <v>16</v>
      </c>
      <c r="AK1845" s="32" t="s">
        <v>16</v>
      </c>
      <c r="AL1845" s="32" t="s">
        <v>16</v>
      </c>
      <c r="AM1845" s="32" t="s">
        <v>16</v>
      </c>
      <c r="AN1845" s="9" t="s">
        <v>16</v>
      </c>
      <c r="AO1845" s="9" t="s">
        <v>16</v>
      </c>
      <c r="AP1845" s="9" t="s">
        <v>16</v>
      </c>
      <c r="AQ1845" s="14"/>
      <c r="AR1845" s="14"/>
    </row>
    <row r="1846" spans="1:44" s="9" customFormat="1" hidden="1" x14ac:dyDescent="0.3">
      <c r="A1846" s="1" t="s">
        <v>2461</v>
      </c>
      <c r="B1846" s="51" t="s">
        <v>2462</v>
      </c>
      <c r="C1846" s="51" t="s">
        <v>11</v>
      </c>
      <c r="D1846" s="51" t="s">
        <v>12</v>
      </c>
      <c r="E1846" s="56" t="s">
        <v>32</v>
      </c>
      <c r="F1846" s="51" t="s">
        <v>33</v>
      </c>
      <c r="G1846" s="22" t="s">
        <v>5896</v>
      </c>
      <c r="H1846" s="22" t="str">
        <f>_xlfn.XLOOKUP(B1846,[1]SITE!$B:$B,[1]SITE!$CK:$CK,"")</f>
        <v>Operationnel</v>
      </c>
      <c r="I1846" s="22"/>
      <c r="J1846" s="22" t="str">
        <f>_xlfn.XLOOKUP(B1846,[1]SITE!$B:$B,[1]SITE!$I:$I,"")</f>
        <v>No impact</v>
      </c>
      <c r="K1846" s="30"/>
      <c r="L1846" s="15" t="str" cm="1">
        <f t="array" ref="L1846">IFERROR(_xlfn.IFS(
N1846="MPR ISSUE","PDH",
N1846="BSS Hardware Issue","BSS",
N1846="Sites strategiques, MLL, Pylone, etc.","ENVTECH",
N1846="AKTIVCO DEFAUT GE &amp; POWER Cabinet","AKTIVCO",
N1846="AKTIVCO Coupure ENEO &amp; Baisse de tension","AKTIVCO GRID ONLY",
N1846="Coupure ENEO &amp; Baisse de tension","IHS GRID ONLY",
N1846="Defaut GE &amp; POWER Cabinet","IHS",
N1846="Sharing","Partners",
N1846="Sites strategiques &amp; DataCenter","SST &amp; DC",
N1846="Exclu","Exclu",
N1846="SAT","SAT",
N1846="SPARE-ISSUE","SPARE-ISSUE",
N1846="Fiber CAmtel","TRANS_FO_CAMTEL",
N1846="Fiber AOF","Fiber AOF",
N1846="Projet OCM (HUAWEI)","TRAVAUX-HUAWEI",
N1846="Projet OCM (NOKIA)","TRAVAUX-NOKIA",
N1846="ACCESS-ISSUE","ACCESS-ISSUE",
N1846="Projet OCM (ZTE, NOKIA, autres projets)","TRAVAUX OCM",
N1846="No root CAuse","No root cause",
N1846="ODU HS","PDH",
N1846="IP &amp; VLAN","PDH",
N1846="Warehouse HUAWEI","SPARE-ISSUE",
N1846="SPARE-HS","SPARE-ISSUE",
N1846="Power Telco","BSS"
),"")</f>
        <v>No root cause</v>
      </c>
      <c r="M1846" s="16" t="str" cm="1">
        <f t="array" ref="M1846">IFERROR(_xlfn.IFS(
N1846="MPR ISSUE","TX ISSUE",
N1846="BSS Hardware Issue","RAN ISSUE",
N1846="Sites strategiques, MLL, Pylone, etc.","ENVTECH",
N1846="AKTIVCO DEFAUT GE &amp; POWER Cabinet","POWER ISSUE",
N1846="AKTIVCO Coupure ENEO &amp; Baisse de tension","POWER ISSUE",
N1846="Coupure ENEO &amp; Baisse de tension","POWER ISSUE",
N1846="Defaut GE &amp; POWER Cabinet","POWER ISSUE",
N1846="Sharing","POWER ISSUE",
N1846="Sites strategiques &amp; DataCenter","POWER ISSUE",
N1846="Exclu","Exclu",
N1846="SAT","TX ISSUE",
N1846="SPARE-ISSUE","SPARE-ISSUE",
N1846="Fiber CAmtel","TX ISSUE",
N1846="Fiber AOF","TX ISSUE",
N1846="Projet OCM (HUAWEI)","TRAVAUX-HUAWEI",
N1846="Projet OCM (NOKIA)","TRAVAUX -NOKIA",
N1846="ACCESS-ISSUE","ACCESS-ISSUE",
N1846="Projet OCM (ZTE, NOKIA, autres projets)","TRAVAUX OCM",
N1846="No root CAuse","No root cause",
N1846="ODU HS","TX ISSUE",
N1846="IP &amp; VLAN","TX ISSUE",
N1846="Warehouse HUAWEI","SPARE-ISSUE",
N1846="SPARE-HS","SPARE-ISSUE",
N1846="Power Telco","RAN ISSUE"
),"")</f>
        <v>No root cause</v>
      </c>
      <c r="N1846" s="29" t="s">
        <v>5652</v>
      </c>
      <c r="O1846" s="17" t="str" cm="1">
        <f t="array" ref="O1846">IFERROR(_xlfn.IFS(
N1846="MPR ISSUE","ACTIVE",
N1846="BSS Hardware Issue","ACTIVE",
N1846="Sites strategiques, MLL, Pylone, etc.","PASSIVE",
N1846="AKTIVCO DEFAUT GE &amp; POWER Cabinet","PASSIVE",
N1846="AKTIVCO Coupure ENEO &amp; Baisse de tension","PASSIVE",
N1846="Coupure ENEO &amp; Baisse de tension","PASSIVE",
N1846="Defaut GE &amp; POWER Cabinet","PASSIVE",
N1846="Sharing","PASSIVE",
N1846="Sites strategiques &amp; DataCenter","PASSIVE",
N1846="Exclu","Exclu",
N1846="SAT","ACTIVE",
N1846="SPARE-ISSUE","SPARE-ISSUE",
N1846="Fiber CAmtel","ACTIVE",
N1846="Fiber AOF","ACTIVE",
N1846="Projet OCM (HUAWEI)","PLANNED WORKS",
N1846="Projet OCM (NOKIA)","PLANNED WORKS",
N1846="ACCESS-ISSUE","ACCESS-ISSUE",
N1846="Projet OCM (ZTE, NOKIA, autres projets)","PLANNED WORKS",
N1846="No root CAuse","No root cause",
N1846="ODU HS","ACTIVE",
N1846="IP &amp; VLAN","ACTIVE",
N1846="Warehouse HUAWEI","SPARE-ISSUE",
N1846="SPARE-HS","SPARE-ISSUE",
N1846="Power Telco","ACTIVE"
),"")</f>
        <v>No root cause</v>
      </c>
      <c r="P1846" s="59">
        <v>0</v>
      </c>
      <c r="Q1846" s="59">
        <v>0</v>
      </c>
      <c r="R1846" s="59">
        <v>0</v>
      </c>
      <c r="S1846" s="59">
        <v>0</v>
      </c>
      <c r="T1846" s="59">
        <v>0</v>
      </c>
      <c r="U1846" s="59">
        <v>0</v>
      </c>
      <c r="V1846" s="14"/>
      <c r="W1846" s="14"/>
      <c r="X1846" s="14"/>
      <c r="Y1846" s="14"/>
      <c r="Z1846" s="14"/>
      <c r="AA1846" s="31" t="s">
        <v>16</v>
      </c>
      <c r="AB1846" s="31" t="s">
        <v>16</v>
      </c>
      <c r="AC1846" s="7" t="s">
        <v>16</v>
      </c>
      <c r="AD1846" s="3"/>
      <c r="AE1846" s="3" t="s">
        <v>16</v>
      </c>
      <c r="AF1846" s="7" t="s">
        <v>16</v>
      </c>
      <c r="AG1846" s="32" t="s">
        <v>16</v>
      </c>
      <c r="AH1846" s="32" t="s">
        <v>16</v>
      </c>
      <c r="AI1846" s="32" t="s">
        <v>16</v>
      </c>
      <c r="AJ1846" s="32" t="s">
        <v>16</v>
      </c>
      <c r="AK1846" s="32" t="s">
        <v>16</v>
      </c>
      <c r="AL1846" s="32" t="s">
        <v>16</v>
      </c>
      <c r="AM1846" s="32" t="s">
        <v>16</v>
      </c>
      <c r="AN1846" s="9" t="s">
        <v>16</v>
      </c>
      <c r="AO1846" s="9" t="s">
        <v>16</v>
      </c>
      <c r="AP1846" s="9" t="s">
        <v>16</v>
      </c>
      <c r="AQ1846" s="14"/>
      <c r="AR1846" s="14"/>
    </row>
    <row r="1847" spans="1:44" s="9" customFormat="1" hidden="1" x14ac:dyDescent="0.3">
      <c r="A1847" s="1" t="s">
        <v>2476</v>
      </c>
      <c r="B1847" s="51" t="s">
        <v>2477</v>
      </c>
      <c r="C1847" s="51" t="s">
        <v>11</v>
      </c>
      <c r="D1847" s="51" t="s">
        <v>12</v>
      </c>
      <c r="E1847" s="56" t="s">
        <v>38</v>
      </c>
      <c r="F1847" s="51" t="s">
        <v>39</v>
      </c>
      <c r="G1847" s="22" t="s">
        <v>5896</v>
      </c>
      <c r="H1847" s="22" t="str">
        <f>_xlfn.XLOOKUP(B1847,[1]SITE!$B:$B,[1]SITE!$CK:$CK,"")</f>
        <v>Operationnel</v>
      </c>
      <c r="I1847" s="22"/>
      <c r="J1847" s="22" t="str">
        <f>_xlfn.XLOOKUP(B1847,[1]SITE!$B:$B,[1]SITE!$I:$I,"")</f>
        <v>No impact</v>
      </c>
      <c r="K1847" s="30"/>
      <c r="L1847" s="15" t="str" cm="1">
        <f t="array" ref="L1847">IFERROR(_xlfn.IFS(
N1847="MPR ISSUE","PDH",
N1847="BSS Hardware Issue","BSS",
N1847="Sites strategiques, MLL, Pylone, etc.","ENVTECH",
N1847="AKTIVCO DEFAUT GE &amp; POWER Cabinet","AKTIVCO",
N1847="AKTIVCO Coupure ENEO &amp; Baisse de tension","AKTIVCO GRID ONLY",
N1847="Coupure ENEO &amp; Baisse de tension","IHS GRID ONLY",
N1847="Defaut GE &amp; POWER Cabinet","IHS",
N1847="Sharing","Partners",
N1847="Sites strategiques &amp; DataCenter","SST &amp; DC",
N1847="Exclu","Exclu",
N1847="SAT","SAT",
N1847="SPARE-ISSUE","SPARE-ISSUE",
N1847="Fiber CAmtel","TRANS_FO_CAMTEL",
N1847="Fiber AOF","Fiber AOF",
N1847="Projet OCM (HUAWEI)","TRAVAUX-HUAWEI",
N1847="Projet OCM (NOKIA)","TRAVAUX-NOKIA",
N1847="ACCESS-ISSUE","ACCESS-ISSUE",
N1847="Projet OCM (ZTE, NOKIA, autres projets)","TRAVAUX OCM",
N1847="No root CAuse","No root cause",
N1847="ODU HS","PDH",
N1847="IP &amp; VLAN","PDH",
N1847="Warehouse HUAWEI","SPARE-ISSUE",
N1847="SPARE-HS","SPARE-ISSUE",
N1847="Power Telco","BSS"
),"")</f>
        <v>No root cause</v>
      </c>
      <c r="M1847" s="16" t="str" cm="1">
        <f t="array" ref="M1847">IFERROR(_xlfn.IFS(
N1847="MPR ISSUE","TX ISSUE",
N1847="BSS Hardware Issue","RAN ISSUE",
N1847="Sites strategiques, MLL, Pylone, etc.","ENVTECH",
N1847="AKTIVCO DEFAUT GE &amp; POWER Cabinet","POWER ISSUE",
N1847="AKTIVCO Coupure ENEO &amp; Baisse de tension","POWER ISSUE",
N1847="Coupure ENEO &amp; Baisse de tension","POWER ISSUE",
N1847="Defaut GE &amp; POWER Cabinet","POWER ISSUE",
N1847="Sharing","POWER ISSUE",
N1847="Sites strategiques &amp; DataCenter","POWER ISSUE",
N1847="Exclu","Exclu",
N1847="SAT","TX ISSUE",
N1847="SPARE-ISSUE","SPARE-ISSUE",
N1847="Fiber CAmtel","TX ISSUE",
N1847="Fiber AOF","TX ISSUE",
N1847="Projet OCM (HUAWEI)","TRAVAUX-HUAWEI",
N1847="Projet OCM (NOKIA)","TRAVAUX -NOKIA",
N1847="ACCESS-ISSUE","ACCESS-ISSUE",
N1847="Projet OCM (ZTE, NOKIA, autres projets)","TRAVAUX OCM",
N1847="No root CAuse","No root cause",
N1847="ODU HS","TX ISSUE",
N1847="IP &amp; VLAN","TX ISSUE",
N1847="Warehouse HUAWEI","SPARE-ISSUE",
N1847="SPARE-HS","SPARE-ISSUE",
N1847="Power Telco","RAN ISSUE"
),"")</f>
        <v>No root cause</v>
      </c>
      <c r="N1847" s="29" t="s">
        <v>5652</v>
      </c>
      <c r="O1847" s="17" t="str" cm="1">
        <f t="array" ref="O1847">IFERROR(_xlfn.IFS(
N1847="MPR ISSUE","ACTIVE",
N1847="BSS Hardware Issue","ACTIVE",
N1847="Sites strategiques, MLL, Pylone, etc.","PASSIVE",
N1847="AKTIVCO DEFAUT GE &amp; POWER Cabinet","PASSIVE",
N1847="AKTIVCO Coupure ENEO &amp; Baisse de tension","PASSIVE",
N1847="Coupure ENEO &amp; Baisse de tension","PASSIVE",
N1847="Defaut GE &amp; POWER Cabinet","PASSIVE",
N1847="Sharing","PASSIVE",
N1847="Sites strategiques &amp; DataCenter","PASSIVE",
N1847="Exclu","Exclu",
N1847="SAT","ACTIVE",
N1847="SPARE-ISSUE","SPARE-ISSUE",
N1847="Fiber CAmtel","ACTIVE",
N1847="Fiber AOF","ACTIVE",
N1847="Projet OCM (HUAWEI)","PLANNED WORKS",
N1847="Projet OCM (NOKIA)","PLANNED WORKS",
N1847="ACCESS-ISSUE","ACCESS-ISSUE",
N1847="Projet OCM (ZTE, NOKIA, autres projets)","PLANNED WORKS",
N1847="No root CAuse","No root cause",
N1847="ODU HS","ACTIVE",
N1847="IP &amp; VLAN","ACTIVE",
N1847="Warehouse HUAWEI","SPARE-ISSUE",
N1847="SPARE-HS","SPARE-ISSUE",
N1847="Power Telco","ACTIVE"
),"")</f>
        <v>No root cause</v>
      </c>
      <c r="P1847" s="59">
        <v>0</v>
      </c>
      <c r="Q1847" s="59">
        <v>0.10763469764548443</v>
      </c>
      <c r="R1847" s="59">
        <v>0</v>
      </c>
      <c r="S1847" s="59">
        <v>0</v>
      </c>
      <c r="T1847" s="59">
        <v>0</v>
      </c>
      <c r="U1847" s="59">
        <v>0</v>
      </c>
      <c r="V1847" s="14"/>
      <c r="W1847" s="14"/>
      <c r="X1847" s="14"/>
      <c r="Y1847" s="14"/>
      <c r="Z1847" s="14"/>
      <c r="AA1847" s="31" t="s">
        <v>16</v>
      </c>
      <c r="AB1847" s="31" t="s">
        <v>16</v>
      </c>
      <c r="AC1847" s="7" t="s">
        <v>16</v>
      </c>
      <c r="AD1847" s="3"/>
      <c r="AE1847" s="3" t="s">
        <v>16</v>
      </c>
      <c r="AF1847" s="7" t="s">
        <v>16</v>
      </c>
      <c r="AG1847" s="32" t="s">
        <v>16</v>
      </c>
      <c r="AH1847" s="32" t="s">
        <v>16</v>
      </c>
      <c r="AI1847" s="32" t="s">
        <v>16</v>
      </c>
      <c r="AJ1847" s="32" t="s">
        <v>16</v>
      </c>
      <c r="AK1847" s="32" t="s">
        <v>16</v>
      </c>
      <c r="AL1847" s="32" t="s">
        <v>16</v>
      </c>
      <c r="AM1847" s="32" t="s">
        <v>16</v>
      </c>
      <c r="AN1847" s="9" t="s">
        <v>16</v>
      </c>
      <c r="AO1847" s="9" t="s">
        <v>16</v>
      </c>
      <c r="AP1847" s="9" t="s">
        <v>16</v>
      </c>
      <c r="AQ1847" s="14"/>
      <c r="AR1847" s="14"/>
    </row>
    <row r="1848" spans="1:44" s="9" customFormat="1" hidden="1" x14ac:dyDescent="0.3">
      <c r="A1848" s="1" t="s">
        <v>2089</v>
      </c>
      <c r="B1848" s="1" t="s">
        <v>2529</v>
      </c>
      <c r="C1848" s="51" t="s">
        <v>11</v>
      </c>
      <c r="D1848" s="51" t="s">
        <v>12</v>
      </c>
      <c r="E1848" s="56" t="s">
        <v>38</v>
      </c>
      <c r="F1848" s="51" t="s">
        <v>2089</v>
      </c>
      <c r="G1848" s="22" t="s">
        <v>5896</v>
      </c>
      <c r="H1848" s="22" t="str">
        <f>_xlfn.XLOOKUP(B1848,[1]SITE!$B:$B,[1]SITE!$CK:$CK,"")</f>
        <v>Operationnel</v>
      </c>
      <c r="I1848" s="22"/>
      <c r="J1848" s="22" t="str">
        <f>_xlfn.XLOOKUP(B1848,[1]SITE!$B:$B,[1]SITE!$I:$I,"")</f>
        <v>No impact</v>
      </c>
      <c r="K1848" s="30"/>
      <c r="L1848" s="15" t="str" cm="1">
        <f t="array" ref="L1848">IFERROR(_xlfn.IFS(
N1848="MPR ISSUE","PDH",
N1848="BSS Hardware Issue","BSS",
N1848="Sites strategiques, MLL, Pylone, etc.","ENVTECH",
N1848="AKTIVCO DEFAUT GE &amp; POWER Cabinet","AKTIVCO",
N1848="AKTIVCO Coupure ENEO &amp; Baisse de tension","AKTIVCO GRID ONLY",
N1848="Coupure ENEO &amp; Baisse de tension","IHS GRID ONLY",
N1848="Defaut GE &amp; POWER Cabinet","IHS",
N1848="Sharing","Partners",
N1848="Sites strategiques &amp; DataCenter","SST &amp; DC",
N1848="Exclu","Exclu",
N1848="SAT","SAT",
N1848="SPARE-ISSUE","SPARE-ISSUE",
N1848="Fiber CAmtel","TRANS_FO_CAMTEL",
N1848="Fiber AOF","Fiber AOF",
N1848="Projet OCM (HUAWEI)","TRAVAUX-HUAWEI",
N1848="Projet OCM (NOKIA)","TRAVAUX-NOKIA",
N1848="ACCESS-ISSUE","ACCESS-ISSUE",
N1848="Projet OCM (ZTE, NOKIA, autres projets)","TRAVAUX OCM",
N1848="No root CAuse","No root cause",
N1848="ODU HS","PDH",
N1848="IP &amp; VLAN","PDH",
N1848="Warehouse HUAWEI","SPARE-ISSUE",
N1848="SPARE-HS","SPARE-ISSUE",
N1848="Power Telco","BSS"
),"")</f>
        <v>No root cause</v>
      </c>
      <c r="M1848" s="16" t="str" cm="1">
        <f t="array" ref="M1848">IFERROR(_xlfn.IFS(
N1848="MPR ISSUE","TX ISSUE",
N1848="BSS Hardware Issue","RAN ISSUE",
N1848="Sites strategiques, MLL, Pylone, etc.","ENVTECH",
N1848="AKTIVCO DEFAUT GE &amp; POWER Cabinet","POWER ISSUE",
N1848="AKTIVCO Coupure ENEO &amp; Baisse de tension","POWER ISSUE",
N1848="Coupure ENEO &amp; Baisse de tension","POWER ISSUE",
N1848="Defaut GE &amp; POWER Cabinet","POWER ISSUE",
N1848="Sharing","POWER ISSUE",
N1848="Sites strategiques &amp; DataCenter","POWER ISSUE",
N1848="Exclu","Exclu",
N1848="SAT","TX ISSUE",
N1848="SPARE-ISSUE","SPARE-ISSUE",
N1848="Fiber CAmtel","TX ISSUE",
N1848="Fiber AOF","TX ISSUE",
N1848="Projet OCM (HUAWEI)","TRAVAUX-HUAWEI",
N1848="Projet OCM (NOKIA)","TRAVAUX -NOKIA",
N1848="ACCESS-ISSUE","ACCESS-ISSUE",
N1848="Projet OCM (ZTE, NOKIA, autres projets)","TRAVAUX OCM",
N1848="No root CAuse","No root cause",
N1848="ODU HS","TX ISSUE",
N1848="IP &amp; VLAN","TX ISSUE",
N1848="Warehouse HUAWEI","SPARE-ISSUE",
N1848="SPARE-HS","SPARE-ISSUE",
N1848="Power Telco","RAN ISSUE"
),"")</f>
        <v>No root cause</v>
      </c>
      <c r="N1848" s="36" t="s">
        <v>5652</v>
      </c>
      <c r="O1848" s="17" t="str" cm="1">
        <f t="array" ref="O1848">IFERROR(_xlfn.IFS(
N1848="MPR ISSUE","ACTIVE",
N1848="BSS Hardware Issue","ACTIVE",
N1848="Sites strategiques, MLL, Pylone, etc.","PASSIVE",
N1848="AKTIVCO DEFAUT GE &amp; POWER Cabinet","PASSIVE",
N1848="AKTIVCO Coupure ENEO &amp; Baisse de tension","PASSIVE",
N1848="Coupure ENEO &amp; Baisse de tension","PASSIVE",
N1848="Defaut GE &amp; POWER Cabinet","PASSIVE",
N1848="Sharing","PASSIVE",
N1848="Sites strategiques &amp; DataCenter","PASSIVE",
N1848="Exclu","Exclu",
N1848="SAT","ACTIVE",
N1848="SPARE-ISSUE","SPARE-ISSUE",
N1848="Fiber CAmtel","ACTIVE",
N1848="Fiber AOF","ACTIVE",
N1848="Projet OCM (HUAWEI)","PLANNED WORKS",
N1848="Projet OCM (NOKIA)","PLANNED WORKS",
N1848="ACCESS-ISSUE","ACCESS-ISSUE",
N1848="Projet OCM (ZTE, NOKIA, autres projets)","PLANNED WORKS",
N1848="No root CAuse","No root cause",
N1848="ODU HS","ACTIVE",
N1848="IP &amp; VLAN","ACTIVE",
N1848="Warehouse HUAWEI","SPARE-ISSUE",
N1848="SPARE-HS","SPARE-ISSUE",
N1848="Power Telco","ACTIVE"
),"")</f>
        <v>No root cause</v>
      </c>
      <c r="P1848" s="59">
        <v>0</v>
      </c>
      <c r="Q1848" s="59">
        <v>0</v>
      </c>
      <c r="R1848" s="59">
        <v>0</v>
      </c>
      <c r="S1848" s="59">
        <v>0</v>
      </c>
      <c r="T1848" s="59">
        <v>0</v>
      </c>
      <c r="U1848" s="59">
        <v>0</v>
      </c>
      <c r="V1848" s="14"/>
      <c r="W1848" s="14"/>
      <c r="X1848" s="14"/>
      <c r="Y1848" s="14"/>
      <c r="Z1848" s="14"/>
      <c r="AA1848" s="31" t="s">
        <v>5407</v>
      </c>
      <c r="AB1848" s="31" t="s">
        <v>16</v>
      </c>
      <c r="AC1848" s="7" t="s">
        <v>16</v>
      </c>
      <c r="AD1848" s="3"/>
      <c r="AE1848" s="3" t="s">
        <v>16</v>
      </c>
      <c r="AF1848" s="7" t="s">
        <v>16</v>
      </c>
      <c r="AG1848" s="32" t="s">
        <v>16</v>
      </c>
      <c r="AH1848" s="32" t="s">
        <v>16</v>
      </c>
      <c r="AI1848" s="32" t="s">
        <v>5407</v>
      </c>
      <c r="AJ1848" s="32" t="s">
        <v>16</v>
      </c>
      <c r="AK1848" s="32" t="s">
        <v>16</v>
      </c>
      <c r="AL1848" s="32" t="s">
        <v>16</v>
      </c>
      <c r="AM1848" s="32" t="s">
        <v>16</v>
      </c>
      <c r="AN1848" s="9" t="s">
        <v>16</v>
      </c>
      <c r="AO1848" s="9" t="s">
        <v>16</v>
      </c>
      <c r="AP1848" s="9" t="s">
        <v>16</v>
      </c>
      <c r="AQ1848" s="14"/>
      <c r="AR1848" s="14"/>
    </row>
    <row r="1849" spans="1:44" s="9" customFormat="1" hidden="1" x14ac:dyDescent="0.3">
      <c r="A1849" s="1" t="s">
        <v>2574</v>
      </c>
      <c r="B1849" s="51" t="s">
        <v>2575</v>
      </c>
      <c r="C1849" s="51" t="s">
        <v>11</v>
      </c>
      <c r="D1849" s="51" t="s">
        <v>12</v>
      </c>
      <c r="E1849" s="56" t="s">
        <v>38</v>
      </c>
      <c r="F1849" s="51" t="s">
        <v>39</v>
      </c>
      <c r="G1849" s="22" t="s">
        <v>5896</v>
      </c>
      <c r="H1849" s="22" t="str">
        <f>_xlfn.XLOOKUP(B1849,[1]SITE!$B:$B,[1]SITE!$CK:$CK,"")</f>
        <v>Operationnel</v>
      </c>
      <c r="I1849" s="22"/>
      <c r="J1849" s="22" t="str">
        <f>_xlfn.XLOOKUP(B1849,[1]SITE!$B:$B,[1]SITE!$I:$I,"")</f>
        <v>No impact</v>
      </c>
      <c r="K1849" s="30"/>
      <c r="L1849" s="15" t="str" cm="1">
        <f t="array" ref="L1849">IFERROR(_xlfn.IFS(
N1849="MPR ISSUE","PDH",
N1849="BSS Hardware Issue","BSS",
N1849="Sites strategiques, MLL, Pylone, etc.","ENVTECH",
N1849="AKTIVCO DEFAUT GE &amp; POWER Cabinet","AKTIVCO",
N1849="AKTIVCO Coupure ENEO &amp; Baisse de tension","AKTIVCO GRID ONLY",
N1849="Coupure ENEO &amp; Baisse de tension","IHS GRID ONLY",
N1849="Defaut GE &amp; POWER Cabinet","IHS",
N1849="Sharing","Partners",
N1849="Sites strategiques &amp; DataCenter","SST &amp; DC",
N1849="Exclu","Exclu",
N1849="SAT","SAT",
N1849="SPARE-ISSUE","SPARE-ISSUE",
N1849="Fiber CAmtel","TRANS_FO_CAMTEL",
N1849="Fiber AOF","Fiber AOF",
N1849="Projet OCM (HUAWEI)","TRAVAUX-HUAWEI",
N1849="Projet OCM (NOKIA)","TRAVAUX-NOKIA",
N1849="ACCESS-ISSUE","ACCESS-ISSUE",
N1849="Projet OCM (ZTE, NOKIA, autres projets)","TRAVAUX OCM",
N1849="No root CAuse","No root cause",
N1849="ODU HS","PDH",
N1849="IP &amp; VLAN","PDH",
N1849="Warehouse HUAWEI","SPARE-ISSUE",
N1849="SPARE-HS","SPARE-ISSUE",
N1849="Power Telco","BSS"
),"")</f>
        <v>No root cause</v>
      </c>
      <c r="M1849" s="16" t="str" cm="1">
        <f t="array" ref="M1849">IFERROR(_xlfn.IFS(
N1849="MPR ISSUE","TX ISSUE",
N1849="BSS Hardware Issue","RAN ISSUE",
N1849="Sites strategiques, MLL, Pylone, etc.","ENVTECH",
N1849="AKTIVCO DEFAUT GE &amp; POWER Cabinet","POWER ISSUE",
N1849="AKTIVCO Coupure ENEO &amp; Baisse de tension","POWER ISSUE",
N1849="Coupure ENEO &amp; Baisse de tension","POWER ISSUE",
N1849="Defaut GE &amp; POWER Cabinet","POWER ISSUE",
N1849="Sharing","POWER ISSUE",
N1849="Sites strategiques &amp; DataCenter","POWER ISSUE",
N1849="Exclu","Exclu",
N1849="SAT","TX ISSUE",
N1849="SPARE-ISSUE","SPARE-ISSUE",
N1849="Fiber CAmtel","TX ISSUE",
N1849="Fiber AOF","TX ISSUE",
N1849="Projet OCM (HUAWEI)","TRAVAUX-HUAWEI",
N1849="Projet OCM (NOKIA)","TRAVAUX -NOKIA",
N1849="ACCESS-ISSUE","ACCESS-ISSUE",
N1849="Projet OCM (ZTE, NOKIA, autres projets)","TRAVAUX OCM",
N1849="No root CAuse","No root cause",
N1849="ODU HS","TX ISSUE",
N1849="IP &amp; VLAN","TX ISSUE",
N1849="Warehouse HUAWEI","SPARE-ISSUE",
N1849="SPARE-HS","SPARE-ISSUE",
N1849="Power Telco","RAN ISSUE"
),"")</f>
        <v>No root cause</v>
      </c>
      <c r="N1849" s="29" t="s">
        <v>5652</v>
      </c>
      <c r="O1849" s="17" t="str" cm="1">
        <f t="array" ref="O1849">IFERROR(_xlfn.IFS(
N1849="MPR ISSUE","ACTIVE",
N1849="BSS Hardware Issue","ACTIVE",
N1849="Sites strategiques, MLL, Pylone, etc.","PASSIVE",
N1849="AKTIVCO DEFAUT GE &amp; POWER Cabinet","PASSIVE",
N1849="AKTIVCO Coupure ENEO &amp; Baisse de tension","PASSIVE",
N1849="Coupure ENEO &amp; Baisse de tension","PASSIVE",
N1849="Defaut GE &amp; POWER Cabinet","PASSIVE",
N1849="Sharing","PASSIVE",
N1849="Sites strategiques &amp; DataCenter","PASSIVE",
N1849="Exclu","Exclu",
N1849="SAT","ACTIVE",
N1849="SPARE-ISSUE","SPARE-ISSUE",
N1849="Fiber CAmtel","ACTIVE",
N1849="Fiber AOF","ACTIVE",
N1849="Projet OCM (HUAWEI)","PLANNED WORKS",
N1849="Projet OCM (NOKIA)","PLANNED WORKS",
N1849="ACCESS-ISSUE","ACCESS-ISSUE",
N1849="Projet OCM (ZTE, NOKIA, autres projets)","PLANNED WORKS",
N1849="No root CAuse","No root cause",
N1849="ODU HS","ACTIVE",
N1849="IP &amp; VLAN","ACTIVE",
N1849="Warehouse HUAWEI","SPARE-ISSUE",
N1849="SPARE-HS","SPARE-ISSUE",
N1849="Power Telco","ACTIVE"
),"")</f>
        <v>No root cause</v>
      </c>
      <c r="P1849" s="59">
        <v>0</v>
      </c>
      <c r="Q1849" s="59">
        <v>0.34136339899495749</v>
      </c>
      <c r="R1849" s="59">
        <v>0</v>
      </c>
      <c r="S1849" s="59">
        <v>0</v>
      </c>
      <c r="T1849" s="59">
        <v>0</v>
      </c>
      <c r="U1849" s="59">
        <v>0</v>
      </c>
      <c r="V1849" s="14"/>
      <c r="W1849" s="14"/>
      <c r="X1849" s="14"/>
      <c r="Y1849" s="14"/>
      <c r="Z1849" s="14"/>
      <c r="AA1849" s="31" t="s">
        <v>16</v>
      </c>
      <c r="AB1849" s="31" t="s">
        <v>16</v>
      </c>
      <c r="AC1849" s="7" t="s">
        <v>16</v>
      </c>
      <c r="AD1849" s="3"/>
      <c r="AE1849" s="3" t="s">
        <v>16</v>
      </c>
      <c r="AF1849" s="7" t="s">
        <v>16</v>
      </c>
      <c r="AG1849" s="32" t="s">
        <v>16</v>
      </c>
      <c r="AH1849" s="32" t="s">
        <v>16</v>
      </c>
      <c r="AI1849" s="32" t="s">
        <v>16</v>
      </c>
      <c r="AJ1849" s="32" t="s">
        <v>16</v>
      </c>
      <c r="AK1849" s="32" t="s">
        <v>16</v>
      </c>
      <c r="AL1849" s="32" t="s">
        <v>16</v>
      </c>
      <c r="AM1849" s="32" t="s">
        <v>16</v>
      </c>
      <c r="AN1849" s="9" t="s">
        <v>16</v>
      </c>
      <c r="AO1849" s="9" t="s">
        <v>16</v>
      </c>
      <c r="AP1849" s="9" t="s">
        <v>16</v>
      </c>
      <c r="AQ1849" s="14"/>
      <c r="AR1849" s="14"/>
    </row>
    <row r="1850" spans="1:44" s="9" customFormat="1" hidden="1" x14ac:dyDescent="0.3">
      <c r="A1850" s="1" t="s">
        <v>2580</v>
      </c>
      <c r="B1850" s="51" t="s">
        <v>2581</v>
      </c>
      <c r="C1850" s="51" t="s">
        <v>11</v>
      </c>
      <c r="D1850" s="51" t="s">
        <v>12</v>
      </c>
      <c r="E1850" s="56" t="s">
        <v>38</v>
      </c>
      <c r="F1850" s="51" t="s">
        <v>39</v>
      </c>
      <c r="G1850" s="22" t="s">
        <v>5896</v>
      </c>
      <c r="H1850" s="22" t="str">
        <f>_xlfn.XLOOKUP(B1850,[1]SITE!$B:$B,[1]SITE!$CK:$CK,"")</f>
        <v>Operationnel</v>
      </c>
      <c r="I1850" s="22"/>
      <c r="J1850" s="22" t="str">
        <f>_xlfn.XLOOKUP(B1850,[1]SITE!$B:$B,[1]SITE!$I:$I,"")</f>
        <v>No impact</v>
      </c>
      <c r="K1850" s="30"/>
      <c r="L1850" s="15" t="str" cm="1">
        <f t="array" ref="L1850">IFERROR(_xlfn.IFS(
N1850="MPR ISSUE","PDH",
N1850="BSS Hardware Issue","BSS",
N1850="Sites strategiques, MLL, Pylone, etc.","ENVTECH",
N1850="AKTIVCO DEFAUT GE &amp; POWER Cabinet","AKTIVCO",
N1850="AKTIVCO Coupure ENEO &amp; Baisse de tension","AKTIVCO GRID ONLY",
N1850="Coupure ENEO &amp; Baisse de tension","IHS GRID ONLY",
N1850="Defaut GE &amp; POWER Cabinet","IHS",
N1850="Sharing","Partners",
N1850="Sites strategiques &amp; DataCenter","SST &amp; DC",
N1850="Exclu","Exclu",
N1850="SAT","SAT",
N1850="SPARE-ISSUE","SPARE-ISSUE",
N1850="Fiber CAmtel","TRANS_FO_CAMTEL",
N1850="Fiber AOF","Fiber AOF",
N1850="Projet OCM (HUAWEI)","TRAVAUX-HUAWEI",
N1850="Projet OCM (NOKIA)","TRAVAUX-NOKIA",
N1850="ACCESS-ISSUE","ACCESS-ISSUE",
N1850="Projet OCM (ZTE, NOKIA, autres projets)","TRAVAUX OCM",
N1850="No root CAuse","No root cause",
N1850="ODU HS","PDH",
N1850="IP &amp; VLAN","PDH",
N1850="Warehouse HUAWEI","SPARE-ISSUE",
N1850="SPARE-HS","SPARE-ISSUE",
N1850="Power Telco","BSS"
),"")</f>
        <v>No root cause</v>
      </c>
      <c r="M1850" s="16" t="str" cm="1">
        <f t="array" ref="M1850">IFERROR(_xlfn.IFS(
N1850="MPR ISSUE","TX ISSUE",
N1850="BSS Hardware Issue","RAN ISSUE",
N1850="Sites strategiques, MLL, Pylone, etc.","ENVTECH",
N1850="AKTIVCO DEFAUT GE &amp; POWER Cabinet","POWER ISSUE",
N1850="AKTIVCO Coupure ENEO &amp; Baisse de tension","POWER ISSUE",
N1850="Coupure ENEO &amp; Baisse de tension","POWER ISSUE",
N1850="Defaut GE &amp; POWER Cabinet","POWER ISSUE",
N1850="Sharing","POWER ISSUE",
N1850="Sites strategiques &amp; DataCenter","POWER ISSUE",
N1850="Exclu","Exclu",
N1850="SAT","TX ISSUE",
N1850="SPARE-ISSUE","SPARE-ISSUE",
N1850="Fiber CAmtel","TX ISSUE",
N1850="Fiber AOF","TX ISSUE",
N1850="Projet OCM (HUAWEI)","TRAVAUX-HUAWEI",
N1850="Projet OCM (NOKIA)","TRAVAUX -NOKIA",
N1850="ACCESS-ISSUE","ACCESS-ISSUE",
N1850="Projet OCM (ZTE, NOKIA, autres projets)","TRAVAUX OCM",
N1850="No root CAuse","No root cause",
N1850="ODU HS","TX ISSUE",
N1850="IP &amp; VLAN","TX ISSUE",
N1850="Warehouse HUAWEI","SPARE-ISSUE",
N1850="SPARE-HS","SPARE-ISSUE",
N1850="Power Telco","RAN ISSUE"
),"")</f>
        <v>No root cause</v>
      </c>
      <c r="N1850" s="29" t="s">
        <v>5652</v>
      </c>
      <c r="O1850" s="17" t="str" cm="1">
        <f t="array" ref="O1850">IFERROR(_xlfn.IFS(
N1850="MPR ISSUE","ACTIVE",
N1850="BSS Hardware Issue","ACTIVE",
N1850="Sites strategiques, MLL, Pylone, etc.","PASSIVE",
N1850="AKTIVCO DEFAUT GE &amp; POWER Cabinet","PASSIVE",
N1850="AKTIVCO Coupure ENEO &amp; Baisse de tension","PASSIVE",
N1850="Coupure ENEO &amp; Baisse de tension","PASSIVE",
N1850="Defaut GE &amp; POWER Cabinet","PASSIVE",
N1850="Sharing","PASSIVE",
N1850="Sites strategiques &amp; DataCenter","PASSIVE",
N1850="Exclu","Exclu",
N1850="SAT","ACTIVE",
N1850="SPARE-ISSUE","SPARE-ISSUE",
N1850="Fiber CAmtel","ACTIVE",
N1850="Fiber AOF","ACTIVE",
N1850="Projet OCM (HUAWEI)","PLANNED WORKS",
N1850="Projet OCM (NOKIA)","PLANNED WORKS",
N1850="ACCESS-ISSUE","ACCESS-ISSUE",
N1850="Projet OCM (ZTE, NOKIA, autres projets)","PLANNED WORKS",
N1850="No root CAuse","No root cause",
N1850="ODU HS","ACTIVE",
N1850="IP &amp; VLAN","ACTIVE",
N1850="Warehouse HUAWEI","SPARE-ISSUE",
N1850="SPARE-HS","SPARE-ISSUE",
N1850="Power Telco","ACTIVE"
),"")</f>
        <v>No root cause</v>
      </c>
      <c r="P1850" s="59">
        <v>0</v>
      </c>
      <c r="Q1850" s="59">
        <v>0</v>
      </c>
      <c r="R1850" s="59">
        <v>0</v>
      </c>
      <c r="S1850" s="59">
        <v>0</v>
      </c>
      <c r="T1850" s="59">
        <v>0</v>
      </c>
      <c r="U1850" s="59">
        <v>0</v>
      </c>
      <c r="V1850" s="14"/>
      <c r="W1850" s="14"/>
      <c r="X1850" s="14"/>
      <c r="Y1850" s="14"/>
      <c r="Z1850" s="14"/>
      <c r="AA1850" s="31" t="s">
        <v>16</v>
      </c>
      <c r="AB1850" s="31" t="s">
        <v>16</v>
      </c>
      <c r="AC1850" s="7" t="s">
        <v>16</v>
      </c>
      <c r="AD1850" s="3"/>
      <c r="AE1850" s="3" t="s">
        <v>16</v>
      </c>
      <c r="AF1850" s="7" t="s">
        <v>16</v>
      </c>
      <c r="AG1850" s="32" t="s">
        <v>16</v>
      </c>
      <c r="AH1850" s="32" t="s">
        <v>16</v>
      </c>
      <c r="AI1850" s="32" t="s">
        <v>16</v>
      </c>
      <c r="AJ1850" s="32" t="s">
        <v>16</v>
      </c>
      <c r="AK1850" s="32" t="s">
        <v>16</v>
      </c>
      <c r="AL1850" s="32" t="s">
        <v>16</v>
      </c>
      <c r="AM1850" s="32" t="s">
        <v>16</v>
      </c>
      <c r="AN1850" s="9" t="s">
        <v>16</v>
      </c>
      <c r="AO1850" s="9" t="s">
        <v>16</v>
      </c>
      <c r="AP1850" s="9" t="s">
        <v>16</v>
      </c>
      <c r="AQ1850" s="14"/>
      <c r="AR1850" s="14"/>
    </row>
    <row r="1851" spans="1:44" s="9" customFormat="1" hidden="1" x14ac:dyDescent="0.3">
      <c r="A1851" s="1" t="s">
        <v>2586</v>
      </c>
      <c r="B1851" s="51" t="s">
        <v>2589</v>
      </c>
      <c r="C1851" s="1"/>
      <c r="D1851" s="51"/>
      <c r="E1851" s="56" t="s">
        <v>38</v>
      </c>
      <c r="F1851" s="51" t="s">
        <v>39</v>
      </c>
      <c r="G1851" s="22" t="s">
        <v>5896</v>
      </c>
      <c r="H1851" s="22" t="str">
        <f>_xlfn.XLOOKUP(B1851,[1]SITE!$B:$B,[1]SITE!$CK:$CK,"")</f>
        <v>Operationnel</v>
      </c>
      <c r="I1851" s="22"/>
      <c r="J1851" s="22" t="str">
        <f>_xlfn.XLOOKUP(B1851,[1]SITE!$B:$B,[1]SITE!$I:$I,"")</f>
        <v>No impact</v>
      </c>
      <c r="K1851" s="30"/>
      <c r="L1851" s="15" t="str" cm="1">
        <f t="array" ref="L1851">IFERROR(_xlfn.IFS(
N1851="MPR ISSUE","PDH",
N1851="BSS Hardware Issue","BSS",
N1851="Sites strategiques, MLL, Pylone, etc.","ENVTECH",
N1851="AKTIVCO DEFAUT GE &amp; POWER Cabinet","AKTIVCO",
N1851="AKTIVCO Coupure ENEO &amp; Baisse de tension","AKTIVCO GRID ONLY",
N1851="Coupure ENEO &amp; Baisse de tension","IHS GRID ONLY",
N1851="Defaut GE &amp; POWER Cabinet","IHS",
N1851="Sharing","Partners",
N1851="Sites strategiques &amp; DataCenter","SST &amp; DC",
N1851="Exclu","Exclu",
N1851="SAT","SAT",
N1851="SPARE-ISSUE","SPARE-ISSUE",
N1851="Fiber CAmtel","TRANS_FO_CAMTEL",
N1851="Fiber AOF","Fiber AOF",
N1851="Projet OCM (HUAWEI)","TRAVAUX-HUAWEI",
N1851="Projet OCM (NOKIA)","TRAVAUX-NOKIA",
N1851="ACCESS-ISSUE","ACCESS-ISSUE",
N1851="Projet OCM (ZTE, NOKIA, autres projets)","TRAVAUX OCM",
N1851="No root CAuse","No root cause",
N1851="ODU HS","PDH",
N1851="IP &amp; VLAN","PDH",
N1851="Warehouse HUAWEI","SPARE-ISSUE",
N1851="SPARE-HS","SPARE-ISSUE",
N1851="Power Telco","BSS"
),"")</f>
        <v>No root cause</v>
      </c>
      <c r="M1851" s="16" t="str" cm="1">
        <f t="array" ref="M1851">IFERROR(_xlfn.IFS(
N1851="MPR ISSUE","TX ISSUE",
N1851="BSS Hardware Issue","RAN ISSUE",
N1851="Sites strategiques, MLL, Pylone, etc.","ENVTECH",
N1851="AKTIVCO DEFAUT GE &amp; POWER Cabinet","POWER ISSUE",
N1851="AKTIVCO Coupure ENEO &amp; Baisse de tension","POWER ISSUE",
N1851="Coupure ENEO &amp; Baisse de tension","POWER ISSUE",
N1851="Defaut GE &amp; POWER Cabinet","POWER ISSUE",
N1851="Sharing","POWER ISSUE",
N1851="Sites strategiques &amp; DataCenter","POWER ISSUE",
N1851="Exclu","Exclu",
N1851="SAT","TX ISSUE",
N1851="SPARE-ISSUE","SPARE-ISSUE",
N1851="Fiber CAmtel","TX ISSUE",
N1851="Fiber AOF","TX ISSUE",
N1851="Projet OCM (HUAWEI)","TRAVAUX-HUAWEI",
N1851="Projet OCM (NOKIA)","TRAVAUX -NOKIA",
N1851="ACCESS-ISSUE","ACCESS-ISSUE",
N1851="Projet OCM (ZTE, NOKIA, autres projets)","TRAVAUX OCM",
N1851="No root CAuse","No root cause",
N1851="ODU HS","TX ISSUE",
N1851="IP &amp; VLAN","TX ISSUE",
N1851="Warehouse HUAWEI","SPARE-ISSUE",
N1851="SPARE-HS","SPARE-ISSUE",
N1851="Power Telco","RAN ISSUE"
),"")</f>
        <v>No root cause</v>
      </c>
      <c r="N1851" s="29" t="s">
        <v>5652</v>
      </c>
      <c r="O1851" s="17" t="str" cm="1">
        <f t="array" ref="O1851">IFERROR(_xlfn.IFS(
N1851="MPR ISSUE","ACTIVE",
N1851="BSS Hardware Issue","ACTIVE",
N1851="Sites strategiques, MLL, Pylone, etc.","PASSIVE",
N1851="AKTIVCO DEFAUT GE &amp; POWER Cabinet","PASSIVE",
N1851="AKTIVCO Coupure ENEO &amp; Baisse de tension","PASSIVE",
N1851="Coupure ENEO &amp; Baisse de tension","PASSIVE",
N1851="Defaut GE &amp; POWER Cabinet","PASSIVE",
N1851="Sharing","PASSIVE",
N1851="Sites strategiques &amp; DataCenter","PASSIVE",
N1851="Exclu","Exclu",
N1851="SAT","ACTIVE",
N1851="SPARE-ISSUE","SPARE-ISSUE",
N1851="Fiber CAmtel","ACTIVE",
N1851="Fiber AOF","ACTIVE",
N1851="Projet OCM (HUAWEI)","PLANNED WORKS",
N1851="Projet OCM (NOKIA)","PLANNED WORKS",
N1851="ACCESS-ISSUE","ACCESS-ISSUE",
N1851="Projet OCM (ZTE, NOKIA, autres projets)","PLANNED WORKS",
N1851="No root CAuse","No root cause",
N1851="ODU HS","ACTIVE",
N1851="IP &amp; VLAN","ACTIVE",
N1851="Warehouse HUAWEI","SPARE-ISSUE",
N1851="SPARE-HS","SPARE-ISSUE",
N1851="Power Telco","ACTIVE"
),"")</f>
        <v>No root cause</v>
      </c>
      <c r="P1851" s="59">
        <v>0</v>
      </c>
      <c r="Q1851" s="59">
        <v>0</v>
      </c>
      <c r="R1851" s="59">
        <v>0</v>
      </c>
      <c r="S1851" s="59">
        <v>0</v>
      </c>
      <c r="T1851" s="59">
        <v>0</v>
      </c>
      <c r="U1851" s="59">
        <v>0</v>
      </c>
      <c r="V1851" s="14"/>
      <c r="W1851" s="14"/>
      <c r="X1851" s="14"/>
      <c r="Y1851" s="14"/>
      <c r="Z1851" s="14"/>
      <c r="AA1851" s="31" t="s">
        <v>16</v>
      </c>
      <c r="AB1851" s="31" t="s">
        <v>16</v>
      </c>
      <c r="AC1851" s="7" t="s">
        <v>16</v>
      </c>
      <c r="AD1851" s="3"/>
      <c r="AE1851" s="3" t="s">
        <v>16</v>
      </c>
      <c r="AF1851" s="7" t="s">
        <v>16</v>
      </c>
      <c r="AG1851" s="32" t="s">
        <v>16</v>
      </c>
      <c r="AH1851" s="32" t="s">
        <v>16</v>
      </c>
      <c r="AI1851" s="32" t="s">
        <v>16</v>
      </c>
      <c r="AJ1851" s="32" t="s">
        <v>16</v>
      </c>
      <c r="AK1851" s="32" t="s">
        <v>16</v>
      </c>
      <c r="AL1851" s="32" t="s">
        <v>16</v>
      </c>
      <c r="AM1851" s="32" t="s">
        <v>16</v>
      </c>
      <c r="AN1851" s="9" t="s">
        <v>16</v>
      </c>
      <c r="AO1851" s="9" t="s">
        <v>16</v>
      </c>
      <c r="AP1851" s="9" t="s">
        <v>16</v>
      </c>
      <c r="AQ1851" s="14"/>
      <c r="AR1851" s="14"/>
    </row>
    <row r="1852" spans="1:44" s="9" customFormat="1" hidden="1" x14ac:dyDescent="0.3">
      <c r="A1852" s="1" t="s">
        <v>2606</v>
      </c>
      <c r="B1852" s="51" t="s">
        <v>2607</v>
      </c>
      <c r="C1852" s="51" t="s">
        <v>11</v>
      </c>
      <c r="D1852" s="51" t="s">
        <v>12</v>
      </c>
      <c r="E1852" s="56" t="s">
        <v>38</v>
      </c>
      <c r="F1852" s="51" t="s">
        <v>39</v>
      </c>
      <c r="G1852" s="22" t="s">
        <v>5896</v>
      </c>
      <c r="H1852" s="22" t="str">
        <f>_xlfn.XLOOKUP(B1852,[1]SITE!$B:$B,[1]SITE!$CK:$CK,"")</f>
        <v>Operationnel</v>
      </c>
      <c r="I1852" s="22"/>
      <c r="J1852" s="22" t="str">
        <f>_xlfn.XLOOKUP(B1852,[1]SITE!$B:$B,[1]SITE!$I:$I,"")</f>
        <v>No impact</v>
      </c>
      <c r="K1852" s="30"/>
      <c r="L1852" s="15" t="str" cm="1">
        <f t="array" ref="L1852">IFERROR(_xlfn.IFS(
N1852="MPR ISSUE","PDH",
N1852="BSS Hardware Issue","BSS",
N1852="Sites strategiques, MLL, Pylone, etc.","ENVTECH",
N1852="AKTIVCO DEFAUT GE &amp; POWER Cabinet","AKTIVCO",
N1852="AKTIVCO Coupure ENEO &amp; Baisse de tension","AKTIVCO GRID ONLY",
N1852="Coupure ENEO &amp; Baisse de tension","IHS GRID ONLY",
N1852="Defaut GE &amp; POWER Cabinet","IHS",
N1852="Sharing","Partners",
N1852="Sites strategiques &amp; DataCenter","SST &amp; DC",
N1852="Exclu","Exclu",
N1852="SAT","SAT",
N1852="SPARE-ISSUE","SPARE-ISSUE",
N1852="Fiber CAmtel","TRANS_FO_CAMTEL",
N1852="Fiber AOF","Fiber AOF",
N1852="Projet OCM (HUAWEI)","TRAVAUX-HUAWEI",
N1852="Projet OCM (NOKIA)","TRAVAUX-NOKIA",
N1852="ACCESS-ISSUE","ACCESS-ISSUE",
N1852="Projet OCM (ZTE, NOKIA, autres projets)","TRAVAUX OCM",
N1852="No root CAuse","No root cause",
N1852="ODU HS","PDH",
N1852="IP &amp; VLAN","PDH",
N1852="Warehouse HUAWEI","SPARE-ISSUE",
N1852="SPARE-HS","SPARE-ISSUE",
N1852="Power Telco","BSS"
),"")</f>
        <v>No root cause</v>
      </c>
      <c r="M1852" s="16" t="str" cm="1">
        <f t="array" ref="M1852">IFERROR(_xlfn.IFS(
N1852="MPR ISSUE","TX ISSUE",
N1852="BSS Hardware Issue","RAN ISSUE",
N1852="Sites strategiques, MLL, Pylone, etc.","ENVTECH",
N1852="AKTIVCO DEFAUT GE &amp; POWER Cabinet","POWER ISSUE",
N1852="AKTIVCO Coupure ENEO &amp; Baisse de tension","POWER ISSUE",
N1852="Coupure ENEO &amp; Baisse de tension","POWER ISSUE",
N1852="Defaut GE &amp; POWER Cabinet","POWER ISSUE",
N1852="Sharing","POWER ISSUE",
N1852="Sites strategiques &amp; DataCenter","POWER ISSUE",
N1852="Exclu","Exclu",
N1852="SAT","TX ISSUE",
N1852="SPARE-ISSUE","SPARE-ISSUE",
N1852="Fiber CAmtel","TX ISSUE",
N1852="Fiber AOF","TX ISSUE",
N1852="Projet OCM (HUAWEI)","TRAVAUX-HUAWEI",
N1852="Projet OCM (NOKIA)","TRAVAUX -NOKIA",
N1852="ACCESS-ISSUE","ACCESS-ISSUE",
N1852="Projet OCM (ZTE, NOKIA, autres projets)","TRAVAUX OCM",
N1852="No root CAuse","No root cause",
N1852="ODU HS","TX ISSUE",
N1852="IP &amp; VLAN","TX ISSUE",
N1852="Warehouse HUAWEI","SPARE-ISSUE",
N1852="SPARE-HS","SPARE-ISSUE",
N1852="Power Telco","RAN ISSUE"
),"")</f>
        <v>No root cause</v>
      </c>
      <c r="N1852" s="29" t="s">
        <v>5652</v>
      </c>
      <c r="O1852" s="17" t="str" cm="1">
        <f t="array" ref="O1852">IFERROR(_xlfn.IFS(
N1852="MPR ISSUE","ACTIVE",
N1852="BSS Hardware Issue","ACTIVE",
N1852="Sites strategiques, MLL, Pylone, etc.","PASSIVE",
N1852="AKTIVCO DEFAUT GE &amp; POWER Cabinet","PASSIVE",
N1852="AKTIVCO Coupure ENEO &amp; Baisse de tension","PASSIVE",
N1852="Coupure ENEO &amp; Baisse de tension","PASSIVE",
N1852="Defaut GE &amp; POWER Cabinet","PASSIVE",
N1852="Sharing","PASSIVE",
N1852="Sites strategiques &amp; DataCenter","PASSIVE",
N1852="Exclu","Exclu",
N1852="SAT","ACTIVE",
N1852="SPARE-ISSUE","SPARE-ISSUE",
N1852="Fiber CAmtel","ACTIVE",
N1852="Fiber AOF","ACTIVE",
N1852="Projet OCM (HUAWEI)","PLANNED WORKS",
N1852="Projet OCM (NOKIA)","PLANNED WORKS",
N1852="ACCESS-ISSUE","ACCESS-ISSUE",
N1852="Projet OCM (ZTE, NOKIA, autres projets)","PLANNED WORKS",
N1852="No root CAuse","No root cause",
N1852="ODU HS","ACTIVE",
N1852="IP &amp; VLAN","ACTIVE",
N1852="Warehouse HUAWEI","SPARE-ISSUE",
N1852="SPARE-HS","SPARE-ISSUE",
N1852="Power Telco","ACTIVE"
),"")</f>
        <v>No root cause</v>
      </c>
      <c r="P1852" s="59">
        <v>0</v>
      </c>
      <c r="Q1852" s="59">
        <v>0</v>
      </c>
      <c r="R1852" s="59">
        <v>0</v>
      </c>
      <c r="S1852" s="59">
        <v>0</v>
      </c>
      <c r="T1852" s="59">
        <v>0</v>
      </c>
      <c r="U1852" s="59">
        <v>0</v>
      </c>
      <c r="V1852" s="14"/>
      <c r="W1852" s="14"/>
      <c r="X1852" s="14"/>
      <c r="Y1852" s="14"/>
      <c r="Z1852" s="14"/>
      <c r="AA1852" s="31" t="s">
        <v>16</v>
      </c>
      <c r="AB1852" s="31" t="s">
        <v>16</v>
      </c>
      <c r="AC1852" s="7" t="s">
        <v>16</v>
      </c>
      <c r="AD1852" s="3"/>
      <c r="AE1852" s="3" t="s">
        <v>16</v>
      </c>
      <c r="AF1852" s="7" t="s">
        <v>16</v>
      </c>
      <c r="AG1852" s="32" t="s">
        <v>16</v>
      </c>
      <c r="AH1852" s="32" t="s">
        <v>16</v>
      </c>
      <c r="AI1852" s="32" t="s">
        <v>16</v>
      </c>
      <c r="AJ1852" s="32" t="s">
        <v>16</v>
      </c>
      <c r="AK1852" s="32" t="s">
        <v>16</v>
      </c>
      <c r="AL1852" s="32" t="s">
        <v>16</v>
      </c>
      <c r="AM1852" s="32" t="s">
        <v>16</v>
      </c>
      <c r="AN1852" s="9" t="s">
        <v>16</v>
      </c>
      <c r="AO1852" s="9" t="s">
        <v>16</v>
      </c>
      <c r="AP1852" s="9" t="s">
        <v>16</v>
      </c>
      <c r="AQ1852" s="14"/>
      <c r="AR1852" s="14"/>
    </row>
    <row r="1853" spans="1:44" s="9" customFormat="1" hidden="1" x14ac:dyDescent="0.3">
      <c r="A1853" s="1" t="s">
        <v>2636</v>
      </c>
      <c r="B1853" s="51" t="s">
        <v>2637</v>
      </c>
      <c r="C1853" s="51" t="s">
        <v>11</v>
      </c>
      <c r="D1853" s="51" t="s">
        <v>12</v>
      </c>
      <c r="E1853" s="56" t="s">
        <v>32</v>
      </c>
      <c r="F1853" s="51" t="s">
        <v>33</v>
      </c>
      <c r="G1853" s="22" t="s">
        <v>5896</v>
      </c>
      <c r="H1853" s="22" t="str">
        <f>_xlfn.XLOOKUP(B1853,[1]SITE!$B:$B,[1]SITE!$CK:$CK,"")</f>
        <v>Operationnel</v>
      </c>
      <c r="I1853" s="22"/>
      <c r="J1853" s="22" t="str">
        <f>_xlfn.XLOOKUP(B1853,[1]SITE!$B:$B,[1]SITE!$I:$I,"")</f>
        <v>No impact</v>
      </c>
      <c r="K1853" s="30"/>
      <c r="L1853" s="15" t="str" cm="1">
        <f t="array" ref="L1853">IFERROR(_xlfn.IFS(
N1853="MPR ISSUE","PDH",
N1853="BSS Hardware Issue","BSS",
N1853="Sites strategiques, MLL, Pylone, etc.","ENVTECH",
N1853="AKTIVCO DEFAUT GE &amp; POWER Cabinet","AKTIVCO",
N1853="AKTIVCO Coupure ENEO &amp; Baisse de tension","AKTIVCO GRID ONLY",
N1853="Coupure ENEO &amp; Baisse de tension","IHS GRID ONLY",
N1853="Defaut GE &amp; POWER Cabinet","IHS",
N1853="Sharing","Partners",
N1853="Sites strategiques &amp; DataCenter","SST &amp; DC",
N1853="Exclu","Exclu",
N1853="SAT","SAT",
N1853="SPARE-ISSUE","SPARE-ISSUE",
N1853="Fiber CAmtel","TRANS_FO_CAMTEL",
N1853="Fiber AOF","Fiber AOF",
N1853="Projet OCM (HUAWEI)","TRAVAUX-HUAWEI",
N1853="Projet OCM (NOKIA)","TRAVAUX-NOKIA",
N1853="ACCESS-ISSUE","ACCESS-ISSUE",
N1853="Projet OCM (ZTE, NOKIA, autres projets)","TRAVAUX OCM",
N1853="No root CAuse","No root cause",
N1853="ODU HS","PDH",
N1853="IP &amp; VLAN","PDH",
N1853="Warehouse HUAWEI","SPARE-ISSUE",
N1853="SPARE-HS","SPARE-ISSUE",
N1853="Power Telco","BSS"
),"")</f>
        <v>No root cause</v>
      </c>
      <c r="M1853" s="16" t="str" cm="1">
        <f t="array" ref="M1853">IFERROR(_xlfn.IFS(
N1853="MPR ISSUE","TX ISSUE",
N1853="BSS Hardware Issue","RAN ISSUE",
N1853="Sites strategiques, MLL, Pylone, etc.","ENVTECH",
N1853="AKTIVCO DEFAUT GE &amp; POWER Cabinet","POWER ISSUE",
N1853="AKTIVCO Coupure ENEO &amp; Baisse de tension","POWER ISSUE",
N1853="Coupure ENEO &amp; Baisse de tension","POWER ISSUE",
N1853="Defaut GE &amp; POWER Cabinet","POWER ISSUE",
N1853="Sharing","POWER ISSUE",
N1853="Sites strategiques &amp; DataCenter","POWER ISSUE",
N1853="Exclu","Exclu",
N1853="SAT","TX ISSUE",
N1853="SPARE-ISSUE","SPARE-ISSUE",
N1853="Fiber CAmtel","TX ISSUE",
N1853="Fiber AOF","TX ISSUE",
N1853="Projet OCM (HUAWEI)","TRAVAUX-HUAWEI",
N1853="Projet OCM (NOKIA)","TRAVAUX -NOKIA",
N1853="ACCESS-ISSUE","ACCESS-ISSUE",
N1853="Projet OCM (ZTE, NOKIA, autres projets)","TRAVAUX OCM",
N1853="No root CAuse","No root cause",
N1853="ODU HS","TX ISSUE",
N1853="IP &amp; VLAN","TX ISSUE",
N1853="Warehouse HUAWEI","SPARE-ISSUE",
N1853="SPARE-HS","SPARE-ISSUE",
N1853="Power Telco","RAN ISSUE"
),"")</f>
        <v>No root cause</v>
      </c>
      <c r="N1853" s="29" t="s">
        <v>5652</v>
      </c>
      <c r="O1853" s="17" t="str" cm="1">
        <f t="array" ref="O1853">IFERROR(_xlfn.IFS(
N1853="MPR ISSUE","ACTIVE",
N1853="BSS Hardware Issue","ACTIVE",
N1853="Sites strategiques, MLL, Pylone, etc.","PASSIVE",
N1853="AKTIVCO DEFAUT GE &amp; POWER Cabinet","PASSIVE",
N1853="AKTIVCO Coupure ENEO &amp; Baisse de tension","PASSIVE",
N1853="Coupure ENEO &amp; Baisse de tension","PASSIVE",
N1853="Defaut GE &amp; POWER Cabinet","PASSIVE",
N1853="Sharing","PASSIVE",
N1853="Sites strategiques &amp; DataCenter","PASSIVE",
N1853="Exclu","Exclu",
N1853="SAT","ACTIVE",
N1853="SPARE-ISSUE","SPARE-ISSUE",
N1853="Fiber CAmtel","ACTIVE",
N1853="Fiber AOF","ACTIVE",
N1853="Projet OCM (HUAWEI)","PLANNED WORKS",
N1853="Projet OCM (NOKIA)","PLANNED WORKS",
N1853="ACCESS-ISSUE","ACCESS-ISSUE",
N1853="Projet OCM (ZTE, NOKIA, autres projets)","PLANNED WORKS",
N1853="No root CAuse","No root cause",
N1853="ODU HS","ACTIVE",
N1853="IP &amp; VLAN","ACTIVE",
N1853="Warehouse HUAWEI","SPARE-ISSUE",
N1853="SPARE-HS","SPARE-ISSUE",
N1853="Power Telco","ACTIVE"
),"")</f>
        <v>No root cause</v>
      </c>
      <c r="P1853" s="59">
        <v>0</v>
      </c>
      <c r="Q1853" s="59">
        <v>0</v>
      </c>
      <c r="R1853" s="59">
        <v>0</v>
      </c>
      <c r="S1853" s="59">
        <v>0</v>
      </c>
      <c r="T1853" s="59">
        <v>0</v>
      </c>
      <c r="U1853" s="59">
        <v>0</v>
      </c>
      <c r="V1853" s="14"/>
      <c r="W1853" s="14"/>
      <c r="X1853" s="14"/>
      <c r="Y1853" s="14"/>
      <c r="Z1853" s="14"/>
      <c r="AA1853" s="31" t="s">
        <v>16</v>
      </c>
      <c r="AB1853" s="31" t="s">
        <v>16</v>
      </c>
      <c r="AC1853" s="7" t="s">
        <v>16</v>
      </c>
      <c r="AD1853" s="3"/>
      <c r="AE1853" s="3" t="s">
        <v>16</v>
      </c>
      <c r="AF1853" s="7" t="s">
        <v>16</v>
      </c>
      <c r="AG1853" s="32" t="s">
        <v>16</v>
      </c>
      <c r="AH1853" s="32" t="s">
        <v>16</v>
      </c>
      <c r="AI1853" s="32" t="s">
        <v>16</v>
      </c>
      <c r="AJ1853" s="32" t="s">
        <v>16</v>
      </c>
      <c r="AK1853" s="32" t="s">
        <v>16</v>
      </c>
      <c r="AL1853" s="32" t="s">
        <v>16</v>
      </c>
      <c r="AM1853" s="32" t="s">
        <v>16</v>
      </c>
      <c r="AN1853" s="9" t="s">
        <v>16</v>
      </c>
      <c r="AO1853" s="9" t="s">
        <v>16</v>
      </c>
      <c r="AP1853" s="9" t="s">
        <v>16</v>
      </c>
      <c r="AQ1853" s="14"/>
      <c r="AR1853" s="14"/>
    </row>
    <row r="1854" spans="1:44" s="9" customFormat="1" hidden="1" x14ac:dyDescent="0.3">
      <c r="A1854" s="1" t="s">
        <v>2638</v>
      </c>
      <c r="B1854" s="1" t="s">
        <v>2639</v>
      </c>
      <c r="C1854" s="1" t="s">
        <v>11</v>
      </c>
      <c r="D1854" s="1" t="s">
        <v>12</v>
      </c>
      <c r="E1854" s="56" t="s">
        <v>103</v>
      </c>
      <c r="F1854" s="1" t="s">
        <v>300</v>
      </c>
      <c r="G1854" s="49" t="s">
        <v>5897</v>
      </c>
      <c r="H1854" s="22" t="str">
        <f>_xlfn.XLOOKUP(B1854,[1]SITE!$B:$B,[1]SITE!$CK:$CK,"")</f>
        <v>Operationnel</v>
      </c>
      <c r="I1854" s="22"/>
      <c r="J1854" s="22" t="str">
        <f>_xlfn.XLOOKUP(B1854,[1]SITE!$B:$B,[1]SITE!$I:$I,"")</f>
        <v>No impact</v>
      </c>
      <c r="K1854" s="30"/>
      <c r="L1854" s="15" t="str" cm="1">
        <f t="array" ref="L1854">IFERROR(_xlfn.IFS(
N1854="MPR ISSUE","PDH",
N1854="BSS Hardware Issue","BSS",
N1854="Sites strategiques, MLL, Pylone, etc.","ENVTECH",
N1854="AKTIVCO DEFAUT GE &amp; POWER Cabinet","AKTIVCO",
N1854="AKTIVCO Coupure ENEO &amp; Baisse de tension","AKTIVCO GRID ONLY",
N1854="Coupure ENEO &amp; Baisse de tension","IHS GRID ONLY",
N1854="Defaut GE &amp; POWER Cabinet","IHS",
N1854="Sharing","Partners",
N1854="Sites strategiques &amp; DataCenter","SST &amp; DC",
N1854="Exclu","Exclu",
N1854="SAT","SAT",
N1854="SPARE-ISSUE","SPARE-ISSUE",
N1854="Fiber CAmtel","TRANS_FO_CAMTEL",
N1854="Fiber AOF","Fiber AOF",
N1854="Projet OCM (HUAWEI)","TRAVAUX-HUAWEI",
N1854="Projet OCM (NOKIA)","TRAVAUX-NOKIA",
N1854="ACCESS-ISSUE","ACCESS-ISSUE",
N1854="Projet OCM (ZTE, NOKIA, autres projets)","TRAVAUX OCM",
N1854="No root CAuse","No root cause",
N1854="ODU HS","PDH",
N1854="IP &amp; VLAN","PDH",
N1854="Warehouse HUAWEI","SPARE-ISSUE",
N1854="SPARE-HS","SPARE-ISSUE",
N1854="Power Telco","BSS"
),"")</f>
        <v>No root cause</v>
      </c>
      <c r="M1854" s="16" t="str" cm="1">
        <f t="array" ref="M1854">IFERROR(_xlfn.IFS(
N1854="MPR ISSUE","TX ISSUE",
N1854="BSS Hardware Issue","RAN ISSUE",
N1854="Sites strategiques, MLL, Pylone, etc.","ENVTECH",
N1854="AKTIVCO DEFAUT GE &amp; POWER Cabinet","POWER ISSUE",
N1854="AKTIVCO Coupure ENEO &amp; Baisse de tension","POWER ISSUE",
N1854="Coupure ENEO &amp; Baisse de tension","POWER ISSUE",
N1854="Defaut GE &amp; POWER Cabinet","POWER ISSUE",
N1854="Sharing","POWER ISSUE",
N1854="Sites strategiques &amp; DataCenter","POWER ISSUE",
N1854="Exclu","Exclu",
N1854="SAT","TX ISSUE",
N1854="SPARE-ISSUE","SPARE-ISSUE",
N1854="Fiber CAmtel","TX ISSUE",
N1854="Fiber AOF","TX ISSUE",
N1854="Projet OCM (HUAWEI)","TRAVAUX-HUAWEI",
N1854="Projet OCM (NOKIA)","TRAVAUX -NOKIA",
N1854="ACCESS-ISSUE","ACCESS-ISSUE",
N1854="Projet OCM (ZTE, NOKIA, autres projets)","TRAVAUX OCM",
N1854="No root CAuse","No root cause",
N1854="ODU HS","TX ISSUE",
N1854="IP &amp; VLAN","TX ISSUE",
N1854="Warehouse HUAWEI","SPARE-ISSUE",
N1854="SPARE-HS","SPARE-ISSUE",
N1854="Power Telco","RAN ISSUE"
),"")</f>
        <v>No root cause</v>
      </c>
      <c r="N1854" s="29" t="s">
        <v>5652</v>
      </c>
      <c r="O1854" s="17" t="str" cm="1">
        <f t="array" ref="O1854">IFERROR(_xlfn.IFS(
N1854="MPR ISSUE","ACTIVE",
N1854="BSS Hardware Issue","ACTIVE",
N1854="Sites strategiques, MLL, Pylone, etc.","PASSIVE",
N1854="AKTIVCO DEFAUT GE &amp; POWER Cabinet","PASSIVE",
N1854="AKTIVCO Coupure ENEO &amp; Baisse de tension","PASSIVE",
N1854="Coupure ENEO &amp; Baisse de tension","PASSIVE",
N1854="Defaut GE &amp; POWER Cabinet","PASSIVE",
N1854="Sharing","PASSIVE",
N1854="Sites strategiques &amp; DataCenter","PASSIVE",
N1854="Exclu","Exclu",
N1854="SAT","ACTIVE",
N1854="SPARE-ISSUE","SPARE-ISSUE",
N1854="Fiber CAmtel","ACTIVE",
N1854="Fiber AOF","ACTIVE",
N1854="Projet OCM (HUAWEI)","PLANNED WORKS",
N1854="Projet OCM (NOKIA)","PLANNED WORKS",
N1854="ACCESS-ISSUE","ACCESS-ISSUE",
N1854="Projet OCM (ZTE, NOKIA, autres projets)","PLANNED WORKS",
N1854="No root CAuse","No root cause",
N1854="ODU HS","ACTIVE",
N1854="IP &amp; VLAN","ACTIVE",
N1854="Warehouse HUAWEI","SPARE-ISSUE",
N1854="SPARE-HS","SPARE-ISSUE",
N1854="Power Telco","ACTIVE"
),"")</f>
        <v>No root cause</v>
      </c>
      <c r="P1854" s="59">
        <v>0</v>
      </c>
      <c r="Q1854" s="59">
        <v>0</v>
      </c>
      <c r="R1854" s="59">
        <v>0</v>
      </c>
      <c r="S1854" s="59">
        <v>0</v>
      </c>
      <c r="T1854" s="59">
        <v>0</v>
      </c>
      <c r="U1854" s="59">
        <v>0</v>
      </c>
      <c r="V1854" s="14"/>
      <c r="W1854" s="14"/>
      <c r="X1854" s="14"/>
      <c r="Y1854" s="14"/>
      <c r="Z1854" s="14"/>
      <c r="AA1854" s="31" t="s">
        <v>16</v>
      </c>
      <c r="AB1854" s="31" t="s">
        <v>16</v>
      </c>
      <c r="AC1854" s="7" t="s">
        <v>16</v>
      </c>
      <c r="AD1854" s="3"/>
      <c r="AE1854" s="3" t="s">
        <v>16</v>
      </c>
      <c r="AF1854" s="7" t="s">
        <v>16</v>
      </c>
      <c r="AG1854" s="32" t="s">
        <v>16</v>
      </c>
      <c r="AH1854" s="32" t="s">
        <v>16</v>
      </c>
      <c r="AI1854" s="32" t="s">
        <v>16</v>
      </c>
      <c r="AJ1854" s="32" t="s">
        <v>16</v>
      </c>
      <c r="AK1854" s="32" t="s">
        <v>16</v>
      </c>
      <c r="AL1854" s="32" t="s">
        <v>16</v>
      </c>
      <c r="AM1854" s="32" t="s">
        <v>16</v>
      </c>
      <c r="AN1854" s="9" t="s">
        <v>16</v>
      </c>
      <c r="AO1854" s="9" t="s">
        <v>16</v>
      </c>
      <c r="AP1854" s="9" t="s">
        <v>16</v>
      </c>
      <c r="AQ1854" s="14"/>
      <c r="AR1854" s="14"/>
    </row>
    <row r="1855" spans="1:44" s="9" customFormat="1" hidden="1" x14ac:dyDescent="0.3">
      <c r="A1855" s="1" t="s">
        <v>2642</v>
      </c>
      <c r="B1855" s="51" t="s">
        <v>2643</v>
      </c>
      <c r="C1855" s="51" t="s">
        <v>11</v>
      </c>
      <c r="D1855" s="51" t="s">
        <v>12</v>
      </c>
      <c r="E1855" s="56" t="s">
        <v>38</v>
      </c>
      <c r="F1855" s="51" t="s">
        <v>2642</v>
      </c>
      <c r="G1855" s="50" t="s">
        <v>5898</v>
      </c>
      <c r="H1855" s="22" t="str">
        <f>_xlfn.XLOOKUP(B1855,[1]SITE!$B:$B,[1]SITE!$CK:$CK,"")</f>
        <v>Operationnel</v>
      </c>
      <c r="I1855" s="22"/>
      <c r="J1855" s="22" t="str">
        <f>_xlfn.XLOOKUP(B1855,[1]SITE!$B:$B,[1]SITE!$I:$I,"")</f>
        <v>No impact</v>
      </c>
      <c r="K1855" s="30"/>
      <c r="L1855" s="15" t="str" cm="1">
        <f t="array" ref="L1855">IFERROR(_xlfn.IFS(
N1855="MPR ISSUE","PDH",
N1855="BSS Hardware Issue","BSS",
N1855="Sites strategiques, MLL, Pylone, etc.","ENVTECH",
N1855="AKTIVCO DEFAUT GE &amp; POWER Cabinet","AKTIVCO",
N1855="AKTIVCO Coupure ENEO &amp; Baisse de tension","AKTIVCO GRID ONLY",
N1855="Coupure ENEO &amp; Baisse de tension","IHS GRID ONLY",
N1855="Defaut GE &amp; POWER Cabinet","IHS",
N1855="Sharing","Partners",
N1855="Sites strategiques &amp; DataCenter","SST &amp; DC",
N1855="Exclu","Exclu",
N1855="SAT","SAT",
N1855="SPARE-ISSUE","SPARE-ISSUE",
N1855="Fiber CAmtel","TRANS_FO_CAMTEL",
N1855="Fiber AOF","Fiber AOF",
N1855="Projet OCM (HUAWEI)","TRAVAUX-HUAWEI",
N1855="Projet OCM (NOKIA)","TRAVAUX-NOKIA",
N1855="ACCESS-ISSUE","ACCESS-ISSUE",
N1855="Projet OCM (ZTE, NOKIA, autres projets)","TRAVAUX OCM",
N1855="No root CAuse","No root cause",
N1855="ODU HS","PDH",
N1855="IP &amp; VLAN","PDH",
N1855="Warehouse HUAWEI","SPARE-ISSUE",
N1855="SPARE-HS","SPARE-ISSUE",
N1855="Power Telco","BSS"
),"")</f>
        <v>No root cause</v>
      </c>
      <c r="M1855" s="16" t="str" cm="1">
        <f t="array" ref="M1855">IFERROR(_xlfn.IFS(
N1855="MPR ISSUE","TX ISSUE",
N1855="BSS Hardware Issue","RAN ISSUE",
N1855="Sites strategiques, MLL, Pylone, etc.","ENVTECH",
N1855="AKTIVCO DEFAUT GE &amp; POWER Cabinet","POWER ISSUE",
N1855="AKTIVCO Coupure ENEO &amp; Baisse de tension","POWER ISSUE",
N1855="Coupure ENEO &amp; Baisse de tension","POWER ISSUE",
N1855="Defaut GE &amp; POWER Cabinet","POWER ISSUE",
N1855="Sharing","POWER ISSUE",
N1855="Sites strategiques &amp; DataCenter","POWER ISSUE",
N1855="Exclu","Exclu",
N1855="SAT","TX ISSUE",
N1855="SPARE-ISSUE","SPARE-ISSUE",
N1855="Fiber CAmtel","TX ISSUE",
N1855="Fiber AOF","TX ISSUE",
N1855="Projet OCM (HUAWEI)","TRAVAUX-HUAWEI",
N1855="Projet OCM (NOKIA)","TRAVAUX -NOKIA",
N1855="ACCESS-ISSUE","ACCESS-ISSUE",
N1855="Projet OCM (ZTE, NOKIA, autres projets)","TRAVAUX OCM",
N1855="No root CAuse","No root cause",
N1855="ODU HS","TX ISSUE",
N1855="IP &amp; VLAN","TX ISSUE",
N1855="Warehouse HUAWEI","SPARE-ISSUE",
N1855="SPARE-HS","SPARE-ISSUE",
N1855="Power Telco","RAN ISSUE"
),"")</f>
        <v>No root cause</v>
      </c>
      <c r="N1855" s="29" t="s">
        <v>5652</v>
      </c>
      <c r="O1855" s="17" t="str" cm="1">
        <f t="array" ref="O1855">IFERROR(_xlfn.IFS(
N1855="MPR ISSUE","ACTIVE",
N1855="BSS Hardware Issue","ACTIVE",
N1855="Sites strategiques, MLL, Pylone, etc.","PASSIVE",
N1855="AKTIVCO DEFAUT GE &amp; POWER Cabinet","PASSIVE",
N1855="AKTIVCO Coupure ENEO &amp; Baisse de tension","PASSIVE",
N1855="Coupure ENEO &amp; Baisse de tension","PASSIVE",
N1855="Defaut GE &amp; POWER Cabinet","PASSIVE",
N1855="Sharing","PASSIVE",
N1855="Sites strategiques &amp; DataCenter","PASSIVE",
N1855="Exclu","Exclu",
N1855="SAT","ACTIVE",
N1855="SPARE-ISSUE","SPARE-ISSUE",
N1855="Fiber CAmtel","ACTIVE",
N1855="Fiber AOF","ACTIVE",
N1855="Projet OCM (HUAWEI)","PLANNED WORKS",
N1855="Projet OCM (NOKIA)","PLANNED WORKS",
N1855="ACCESS-ISSUE","ACCESS-ISSUE",
N1855="Projet OCM (ZTE, NOKIA, autres projets)","PLANNED WORKS",
N1855="No root CAuse","No root cause",
N1855="ODU HS","ACTIVE",
N1855="IP &amp; VLAN","ACTIVE",
N1855="Warehouse HUAWEI","SPARE-ISSUE",
N1855="SPARE-HS","SPARE-ISSUE",
N1855="Power Telco","ACTIVE"
),"")</f>
        <v>No root cause</v>
      </c>
      <c r="P1855" s="59">
        <v>0</v>
      </c>
      <c r="Q1855" s="59">
        <v>0</v>
      </c>
      <c r="R1855" s="59">
        <v>0</v>
      </c>
      <c r="S1855" s="59">
        <v>0</v>
      </c>
      <c r="T1855" s="59">
        <v>0</v>
      </c>
      <c r="U1855" s="59">
        <v>0</v>
      </c>
      <c r="V1855" s="14"/>
      <c r="W1855" s="14"/>
      <c r="X1855" s="14"/>
      <c r="Y1855" s="14"/>
      <c r="Z1855" s="14"/>
      <c r="AA1855" s="31" t="s">
        <v>16</v>
      </c>
      <c r="AB1855" s="31" t="s">
        <v>16</v>
      </c>
      <c r="AC1855" s="7" t="s">
        <v>16</v>
      </c>
      <c r="AD1855" s="3"/>
      <c r="AE1855" s="3" t="s">
        <v>16</v>
      </c>
      <c r="AF1855" s="7" t="s">
        <v>16</v>
      </c>
      <c r="AG1855" s="32" t="s">
        <v>16</v>
      </c>
      <c r="AH1855" s="32" t="s">
        <v>16</v>
      </c>
      <c r="AI1855" s="32" t="s">
        <v>16</v>
      </c>
      <c r="AJ1855" s="32" t="s">
        <v>16</v>
      </c>
      <c r="AK1855" s="32" t="s">
        <v>16</v>
      </c>
      <c r="AL1855" s="32" t="s">
        <v>16</v>
      </c>
      <c r="AM1855" s="32" t="s">
        <v>16</v>
      </c>
      <c r="AN1855" s="9" t="s">
        <v>16</v>
      </c>
      <c r="AO1855" s="9" t="s">
        <v>16</v>
      </c>
      <c r="AP1855" s="9" t="s">
        <v>16</v>
      </c>
      <c r="AQ1855" s="14"/>
      <c r="AR1855" s="14"/>
    </row>
    <row r="1856" spans="1:44" s="9" customFormat="1" hidden="1" x14ac:dyDescent="0.3">
      <c r="A1856" s="1" t="s">
        <v>2661</v>
      </c>
      <c r="B1856" s="1" t="s">
        <v>2662</v>
      </c>
      <c r="C1856" s="1" t="s">
        <v>11</v>
      </c>
      <c r="D1856" s="1" t="s">
        <v>12</v>
      </c>
      <c r="E1856" s="56" t="s">
        <v>103</v>
      </c>
      <c r="F1856" s="1" t="s">
        <v>300</v>
      </c>
      <c r="G1856" s="49" t="s">
        <v>5897</v>
      </c>
      <c r="H1856" s="22" t="str">
        <f>_xlfn.XLOOKUP(B1856,[1]SITE!$B:$B,[1]SITE!$CK:$CK,"")</f>
        <v>Operationnel</v>
      </c>
      <c r="I1856" s="22"/>
      <c r="J1856" s="22" t="str">
        <f>_xlfn.XLOOKUP(B1856,[1]SITE!$B:$B,[1]SITE!$I:$I,"")</f>
        <v>No impact</v>
      </c>
      <c r="K1856" s="30"/>
      <c r="L1856" s="15" t="str" cm="1">
        <f t="array" ref="L1856">IFERROR(_xlfn.IFS(
N1856="MPR ISSUE","PDH",
N1856="BSS Hardware Issue","BSS",
N1856="Sites strategiques, MLL, Pylone, etc.","ENVTECH",
N1856="AKTIVCO DEFAUT GE &amp; POWER Cabinet","AKTIVCO",
N1856="AKTIVCO Coupure ENEO &amp; Baisse de tension","AKTIVCO GRID ONLY",
N1856="Coupure ENEO &amp; Baisse de tension","IHS GRID ONLY",
N1856="Defaut GE &amp; POWER Cabinet","IHS",
N1856="Sharing","Partners",
N1856="Sites strategiques &amp; DataCenter","SST &amp; DC",
N1856="Exclu","Exclu",
N1856="SAT","SAT",
N1856="SPARE-ISSUE","SPARE-ISSUE",
N1856="Fiber CAmtel","TRANS_FO_CAMTEL",
N1856="Fiber AOF","Fiber AOF",
N1856="Projet OCM (HUAWEI)","TRAVAUX-HUAWEI",
N1856="Projet OCM (NOKIA)","TRAVAUX-NOKIA",
N1856="ACCESS-ISSUE","ACCESS-ISSUE",
N1856="Projet OCM (ZTE, NOKIA, autres projets)","TRAVAUX OCM",
N1856="No root CAuse","No root cause",
N1856="ODU HS","PDH",
N1856="IP &amp; VLAN","PDH",
N1856="Warehouse HUAWEI","SPARE-ISSUE",
N1856="SPARE-HS","SPARE-ISSUE",
N1856="Power Telco","BSS"
),"")</f>
        <v>No root cause</v>
      </c>
      <c r="M1856" s="16" t="str" cm="1">
        <f t="array" ref="M1856">IFERROR(_xlfn.IFS(
N1856="MPR ISSUE","TX ISSUE",
N1856="BSS Hardware Issue","RAN ISSUE",
N1856="Sites strategiques, MLL, Pylone, etc.","ENVTECH",
N1856="AKTIVCO DEFAUT GE &amp; POWER Cabinet","POWER ISSUE",
N1856="AKTIVCO Coupure ENEO &amp; Baisse de tension","POWER ISSUE",
N1856="Coupure ENEO &amp; Baisse de tension","POWER ISSUE",
N1856="Defaut GE &amp; POWER Cabinet","POWER ISSUE",
N1856="Sharing","POWER ISSUE",
N1856="Sites strategiques &amp; DataCenter","POWER ISSUE",
N1856="Exclu","Exclu",
N1856="SAT","TX ISSUE",
N1856="SPARE-ISSUE","SPARE-ISSUE",
N1856="Fiber CAmtel","TX ISSUE",
N1856="Fiber AOF","TX ISSUE",
N1856="Projet OCM (HUAWEI)","TRAVAUX-HUAWEI",
N1856="Projet OCM (NOKIA)","TRAVAUX -NOKIA",
N1856="ACCESS-ISSUE","ACCESS-ISSUE",
N1856="Projet OCM (ZTE, NOKIA, autres projets)","TRAVAUX OCM",
N1856="No root CAuse","No root cause",
N1856="ODU HS","TX ISSUE",
N1856="IP &amp; VLAN","TX ISSUE",
N1856="Warehouse HUAWEI","SPARE-ISSUE",
N1856="SPARE-HS","SPARE-ISSUE",
N1856="Power Telco","RAN ISSUE"
),"")</f>
        <v>No root cause</v>
      </c>
      <c r="N1856" s="29" t="s">
        <v>5652</v>
      </c>
      <c r="O1856" s="17" t="str" cm="1">
        <f t="array" ref="O1856">IFERROR(_xlfn.IFS(
N1856="MPR ISSUE","ACTIVE",
N1856="BSS Hardware Issue","ACTIVE",
N1856="Sites strategiques, MLL, Pylone, etc.","PASSIVE",
N1856="AKTIVCO DEFAUT GE &amp; POWER Cabinet","PASSIVE",
N1856="AKTIVCO Coupure ENEO &amp; Baisse de tension","PASSIVE",
N1856="Coupure ENEO &amp; Baisse de tension","PASSIVE",
N1856="Defaut GE &amp; POWER Cabinet","PASSIVE",
N1856="Sharing","PASSIVE",
N1856="Sites strategiques &amp; DataCenter","PASSIVE",
N1856="Exclu","Exclu",
N1856="SAT","ACTIVE",
N1856="SPARE-ISSUE","SPARE-ISSUE",
N1856="Fiber CAmtel","ACTIVE",
N1856="Fiber AOF","ACTIVE",
N1856="Projet OCM (HUAWEI)","PLANNED WORKS",
N1856="Projet OCM (NOKIA)","PLANNED WORKS",
N1856="ACCESS-ISSUE","ACCESS-ISSUE",
N1856="Projet OCM (ZTE, NOKIA, autres projets)","PLANNED WORKS",
N1856="No root CAuse","No root cause",
N1856="ODU HS","ACTIVE",
N1856="IP &amp; VLAN","ACTIVE",
N1856="Warehouse HUAWEI","SPARE-ISSUE",
N1856="SPARE-HS","SPARE-ISSUE",
N1856="Power Telco","ACTIVE"
),"")</f>
        <v>No root cause</v>
      </c>
      <c r="P1856" s="59">
        <v>0</v>
      </c>
      <c r="Q1856" s="59">
        <v>0</v>
      </c>
      <c r="R1856" s="59">
        <v>0</v>
      </c>
      <c r="S1856" s="59">
        <v>0</v>
      </c>
      <c r="T1856" s="59">
        <v>0</v>
      </c>
      <c r="U1856" s="59">
        <v>0</v>
      </c>
      <c r="V1856" s="14"/>
      <c r="W1856" s="14"/>
      <c r="X1856" s="14"/>
      <c r="Y1856" s="14"/>
      <c r="Z1856" s="14"/>
      <c r="AA1856" s="31" t="s">
        <v>16</v>
      </c>
      <c r="AB1856" s="31" t="s">
        <v>16</v>
      </c>
      <c r="AC1856" s="7" t="s">
        <v>16</v>
      </c>
      <c r="AD1856" s="3"/>
      <c r="AE1856" s="3" t="s">
        <v>16</v>
      </c>
      <c r="AF1856" s="7" t="s">
        <v>16</v>
      </c>
      <c r="AG1856" s="32" t="s">
        <v>16</v>
      </c>
      <c r="AH1856" s="32" t="s">
        <v>16</v>
      </c>
      <c r="AI1856" s="32" t="s">
        <v>16</v>
      </c>
      <c r="AJ1856" s="32" t="s">
        <v>16</v>
      </c>
      <c r="AK1856" s="32" t="s">
        <v>16</v>
      </c>
      <c r="AL1856" s="32" t="s">
        <v>16</v>
      </c>
      <c r="AM1856" s="32" t="s">
        <v>16</v>
      </c>
      <c r="AN1856" s="9" t="s">
        <v>16</v>
      </c>
      <c r="AO1856" s="9" t="s">
        <v>16</v>
      </c>
      <c r="AP1856" s="9" t="s">
        <v>16</v>
      </c>
      <c r="AQ1856" s="14"/>
      <c r="AR1856" s="14"/>
    </row>
    <row r="1857" spans="1:44" s="9" customFormat="1" hidden="1" x14ac:dyDescent="0.3">
      <c r="A1857" s="1" t="s">
        <v>2663</v>
      </c>
      <c r="B1857" s="1" t="s">
        <v>2664</v>
      </c>
      <c r="C1857" s="1" t="s">
        <v>11</v>
      </c>
      <c r="D1857" s="1" t="s">
        <v>12</v>
      </c>
      <c r="E1857" s="56" t="s">
        <v>103</v>
      </c>
      <c r="F1857" s="1" t="s">
        <v>300</v>
      </c>
      <c r="G1857" s="49" t="s">
        <v>5897</v>
      </c>
      <c r="H1857" s="22" t="str">
        <f>_xlfn.XLOOKUP(B1857,[1]SITE!$B:$B,[1]SITE!$CK:$CK,"")</f>
        <v>Operationnel</v>
      </c>
      <c r="I1857" s="22"/>
      <c r="J1857" s="22" t="str">
        <f>_xlfn.XLOOKUP(B1857,[1]SITE!$B:$B,[1]SITE!$I:$I,"")</f>
        <v>No impact</v>
      </c>
      <c r="K1857" s="30"/>
      <c r="L1857" s="15" t="str" cm="1">
        <f t="array" ref="L1857">IFERROR(_xlfn.IFS(
N1857="MPR ISSUE","PDH",
N1857="BSS Hardware Issue","BSS",
N1857="Sites strategiques, MLL, Pylone, etc.","ENVTECH",
N1857="AKTIVCO DEFAUT GE &amp; POWER Cabinet","AKTIVCO",
N1857="AKTIVCO Coupure ENEO &amp; Baisse de tension","AKTIVCO GRID ONLY",
N1857="Coupure ENEO &amp; Baisse de tension","IHS GRID ONLY",
N1857="Defaut GE &amp; POWER Cabinet","IHS",
N1857="Sharing","Partners",
N1857="Sites strategiques &amp; DataCenter","SST &amp; DC",
N1857="Exclu","Exclu",
N1857="SAT","SAT",
N1857="SPARE-ISSUE","SPARE-ISSUE",
N1857="Fiber CAmtel","TRANS_FO_CAMTEL",
N1857="Fiber AOF","Fiber AOF",
N1857="Projet OCM (HUAWEI)","TRAVAUX-HUAWEI",
N1857="Projet OCM (NOKIA)","TRAVAUX-NOKIA",
N1857="ACCESS-ISSUE","ACCESS-ISSUE",
N1857="Projet OCM (ZTE, NOKIA, autres projets)","TRAVAUX OCM",
N1857="No root CAuse","No root cause",
N1857="ODU HS","PDH",
N1857="IP &amp; VLAN","PDH",
N1857="Warehouse HUAWEI","SPARE-ISSUE",
N1857="SPARE-HS","SPARE-ISSUE",
N1857="Power Telco","BSS"
),"")</f>
        <v>No root cause</v>
      </c>
      <c r="M1857" s="16" t="str" cm="1">
        <f t="array" ref="M1857">IFERROR(_xlfn.IFS(
N1857="MPR ISSUE","TX ISSUE",
N1857="BSS Hardware Issue","RAN ISSUE",
N1857="Sites strategiques, MLL, Pylone, etc.","ENVTECH",
N1857="AKTIVCO DEFAUT GE &amp; POWER Cabinet","POWER ISSUE",
N1857="AKTIVCO Coupure ENEO &amp; Baisse de tension","POWER ISSUE",
N1857="Coupure ENEO &amp; Baisse de tension","POWER ISSUE",
N1857="Defaut GE &amp; POWER Cabinet","POWER ISSUE",
N1857="Sharing","POWER ISSUE",
N1857="Sites strategiques &amp; DataCenter","POWER ISSUE",
N1857="Exclu","Exclu",
N1857="SAT","TX ISSUE",
N1857="SPARE-ISSUE","SPARE-ISSUE",
N1857="Fiber CAmtel","TX ISSUE",
N1857="Fiber AOF","TX ISSUE",
N1857="Projet OCM (HUAWEI)","TRAVAUX-HUAWEI",
N1857="Projet OCM (NOKIA)","TRAVAUX -NOKIA",
N1857="ACCESS-ISSUE","ACCESS-ISSUE",
N1857="Projet OCM (ZTE, NOKIA, autres projets)","TRAVAUX OCM",
N1857="No root CAuse","No root cause",
N1857="ODU HS","TX ISSUE",
N1857="IP &amp; VLAN","TX ISSUE",
N1857="Warehouse HUAWEI","SPARE-ISSUE",
N1857="SPARE-HS","SPARE-ISSUE",
N1857="Power Telco","RAN ISSUE"
),"")</f>
        <v>No root cause</v>
      </c>
      <c r="N1857" s="29" t="s">
        <v>5652</v>
      </c>
      <c r="O1857" s="17" t="str" cm="1">
        <f t="array" ref="O1857">IFERROR(_xlfn.IFS(
N1857="MPR ISSUE","ACTIVE",
N1857="BSS Hardware Issue","ACTIVE",
N1857="Sites strategiques, MLL, Pylone, etc.","PASSIVE",
N1857="AKTIVCO DEFAUT GE &amp; POWER Cabinet","PASSIVE",
N1857="AKTIVCO Coupure ENEO &amp; Baisse de tension","PASSIVE",
N1857="Coupure ENEO &amp; Baisse de tension","PASSIVE",
N1857="Defaut GE &amp; POWER Cabinet","PASSIVE",
N1857="Sharing","PASSIVE",
N1857="Sites strategiques &amp; DataCenter","PASSIVE",
N1857="Exclu","Exclu",
N1857="SAT","ACTIVE",
N1857="SPARE-ISSUE","SPARE-ISSUE",
N1857="Fiber CAmtel","ACTIVE",
N1857="Fiber AOF","ACTIVE",
N1857="Projet OCM (HUAWEI)","PLANNED WORKS",
N1857="Projet OCM (NOKIA)","PLANNED WORKS",
N1857="ACCESS-ISSUE","ACCESS-ISSUE",
N1857="Projet OCM (ZTE, NOKIA, autres projets)","PLANNED WORKS",
N1857="No root CAuse","No root cause",
N1857="ODU HS","ACTIVE",
N1857="IP &amp; VLAN","ACTIVE",
N1857="Warehouse HUAWEI","SPARE-ISSUE",
N1857="SPARE-HS","SPARE-ISSUE",
N1857="Power Telco","ACTIVE"
),"")</f>
        <v>No root cause</v>
      </c>
      <c r="P1857" s="59">
        <v>0</v>
      </c>
      <c r="Q1857" s="59">
        <v>7.5174855107823735E-2</v>
      </c>
      <c r="R1857" s="59">
        <v>0</v>
      </c>
      <c r="S1857" s="59">
        <v>0</v>
      </c>
      <c r="T1857" s="59">
        <v>0</v>
      </c>
      <c r="U1857" s="59">
        <v>0</v>
      </c>
      <c r="V1857" s="14"/>
      <c r="W1857" s="14"/>
      <c r="X1857" s="14"/>
      <c r="Y1857" s="14"/>
      <c r="Z1857" s="14"/>
      <c r="AA1857" s="31" t="s">
        <v>16</v>
      </c>
      <c r="AB1857" s="31" t="s">
        <v>16</v>
      </c>
      <c r="AC1857" s="7" t="s">
        <v>16</v>
      </c>
      <c r="AD1857" s="3"/>
      <c r="AE1857" s="3" t="s">
        <v>16</v>
      </c>
      <c r="AF1857" s="7" t="s">
        <v>16</v>
      </c>
      <c r="AG1857" s="32" t="s">
        <v>16</v>
      </c>
      <c r="AH1857" s="32" t="s">
        <v>16</v>
      </c>
      <c r="AI1857" s="32" t="s">
        <v>16</v>
      </c>
      <c r="AJ1857" s="32" t="s">
        <v>16</v>
      </c>
      <c r="AK1857" s="32" t="s">
        <v>16</v>
      </c>
      <c r="AL1857" s="32" t="s">
        <v>16</v>
      </c>
      <c r="AM1857" s="32" t="s">
        <v>16</v>
      </c>
      <c r="AN1857" s="9" t="s">
        <v>16</v>
      </c>
      <c r="AO1857" s="9" t="s">
        <v>16</v>
      </c>
      <c r="AP1857" s="9" t="s">
        <v>16</v>
      </c>
      <c r="AQ1857" s="14"/>
      <c r="AR1857" s="14"/>
    </row>
    <row r="1858" spans="1:44" s="9" customFormat="1" hidden="1" x14ac:dyDescent="0.3">
      <c r="A1858" s="1" t="s">
        <v>2690</v>
      </c>
      <c r="B1858" s="1" t="s">
        <v>2691</v>
      </c>
      <c r="C1858" s="51" t="s">
        <v>22</v>
      </c>
      <c r="D1858" s="51" t="s">
        <v>31</v>
      </c>
      <c r="E1858" s="56" t="s">
        <v>32</v>
      </c>
      <c r="F1858" s="51" t="s">
        <v>33</v>
      </c>
      <c r="G1858" s="22" t="s">
        <v>5896</v>
      </c>
      <c r="H1858" s="22" t="str">
        <f>_xlfn.XLOOKUP(B1858,[1]SITE!$B:$B,[1]SITE!$CK:$CK,"")</f>
        <v>Operationnel</v>
      </c>
      <c r="I1858" s="22"/>
      <c r="J1858" s="22" t="str">
        <f>_xlfn.XLOOKUP(B1858,[1]SITE!$B:$B,[1]SITE!$I:$I,"")</f>
        <v>No impact</v>
      </c>
      <c r="K1858" s="30"/>
      <c r="L1858" s="15" t="str" cm="1">
        <f t="array" ref="L1858">IFERROR(_xlfn.IFS(
N1858="MPR ISSUE","PDH",
N1858="BSS Hardware Issue","BSS",
N1858="Sites strategiques, MLL, Pylone, etc.","ENVTECH",
N1858="AKTIVCO DEFAUT GE &amp; POWER Cabinet","AKTIVCO",
N1858="AKTIVCO Coupure ENEO &amp; Baisse de tension","AKTIVCO GRID ONLY",
N1858="Coupure ENEO &amp; Baisse de tension","IHS GRID ONLY",
N1858="Defaut GE &amp; POWER Cabinet","IHS",
N1858="Sharing","Partners",
N1858="Sites strategiques &amp; DataCenter","SST &amp; DC",
N1858="Exclu","Exclu",
N1858="SAT","SAT",
N1858="SPARE-ISSUE","SPARE-ISSUE",
N1858="Fiber CAmtel","TRANS_FO_CAMTEL",
N1858="Fiber AOF","Fiber AOF",
N1858="Projet OCM (HUAWEI)","TRAVAUX-HUAWEI",
N1858="Projet OCM (NOKIA)","TRAVAUX-NOKIA",
N1858="ACCESS-ISSUE","ACCESS-ISSUE",
N1858="Projet OCM (ZTE, NOKIA, autres projets)","TRAVAUX OCM",
N1858="No root CAuse","No root cause",
N1858="ODU HS","PDH",
N1858="IP &amp; VLAN","PDH",
N1858="Warehouse HUAWEI","SPARE-ISSUE",
N1858="SPARE-HS","SPARE-ISSUE",
N1858="Power Telco","BSS"
),"")</f>
        <v>No root cause</v>
      </c>
      <c r="M1858" s="16" t="str" cm="1">
        <f t="array" ref="M1858">IFERROR(_xlfn.IFS(
N1858="MPR ISSUE","TX ISSUE",
N1858="BSS Hardware Issue","RAN ISSUE",
N1858="Sites strategiques, MLL, Pylone, etc.","ENVTECH",
N1858="AKTIVCO DEFAUT GE &amp; POWER Cabinet","POWER ISSUE",
N1858="AKTIVCO Coupure ENEO &amp; Baisse de tension","POWER ISSUE",
N1858="Coupure ENEO &amp; Baisse de tension","POWER ISSUE",
N1858="Defaut GE &amp; POWER Cabinet","POWER ISSUE",
N1858="Sharing","POWER ISSUE",
N1858="Sites strategiques &amp; DataCenter","POWER ISSUE",
N1858="Exclu","Exclu",
N1858="SAT","TX ISSUE",
N1858="SPARE-ISSUE","SPARE-ISSUE",
N1858="Fiber CAmtel","TX ISSUE",
N1858="Fiber AOF","TX ISSUE",
N1858="Projet OCM (HUAWEI)","TRAVAUX-HUAWEI",
N1858="Projet OCM (NOKIA)","TRAVAUX -NOKIA",
N1858="ACCESS-ISSUE","ACCESS-ISSUE",
N1858="Projet OCM (ZTE, NOKIA, autres projets)","TRAVAUX OCM",
N1858="No root CAuse","No root cause",
N1858="ODU HS","TX ISSUE",
N1858="IP &amp; VLAN","TX ISSUE",
N1858="Warehouse HUAWEI","SPARE-ISSUE",
N1858="SPARE-HS","SPARE-ISSUE",
N1858="Power Telco","RAN ISSUE"
),"")</f>
        <v>No root cause</v>
      </c>
      <c r="N1858" s="29" t="s">
        <v>5652</v>
      </c>
      <c r="O1858" s="17" t="str" cm="1">
        <f t="array" ref="O1858">IFERROR(_xlfn.IFS(
N1858="MPR ISSUE","ACTIVE",
N1858="BSS Hardware Issue","ACTIVE",
N1858="Sites strategiques, MLL, Pylone, etc.","PASSIVE",
N1858="AKTIVCO DEFAUT GE &amp; POWER Cabinet","PASSIVE",
N1858="AKTIVCO Coupure ENEO &amp; Baisse de tension","PASSIVE",
N1858="Coupure ENEO &amp; Baisse de tension","PASSIVE",
N1858="Defaut GE &amp; POWER Cabinet","PASSIVE",
N1858="Sharing","PASSIVE",
N1858="Sites strategiques &amp; DataCenter","PASSIVE",
N1858="Exclu","Exclu",
N1858="SAT","ACTIVE",
N1858="SPARE-ISSUE","SPARE-ISSUE",
N1858="Fiber CAmtel","ACTIVE",
N1858="Fiber AOF","ACTIVE",
N1858="Projet OCM (HUAWEI)","PLANNED WORKS",
N1858="Projet OCM (NOKIA)","PLANNED WORKS",
N1858="ACCESS-ISSUE","ACCESS-ISSUE",
N1858="Projet OCM (ZTE, NOKIA, autres projets)","PLANNED WORKS",
N1858="No root CAuse","No root cause",
N1858="ODU HS","ACTIVE",
N1858="IP &amp; VLAN","ACTIVE",
N1858="Warehouse HUAWEI","SPARE-ISSUE",
N1858="SPARE-HS","SPARE-ISSUE",
N1858="Power Telco","ACTIVE"
),"")</f>
        <v>No root cause</v>
      </c>
      <c r="P1858" s="59">
        <v>0</v>
      </c>
      <c r="Q1858" s="59">
        <v>0</v>
      </c>
      <c r="R1858" s="59">
        <v>0</v>
      </c>
      <c r="S1858" s="59">
        <v>0</v>
      </c>
      <c r="T1858" s="59">
        <v>0</v>
      </c>
      <c r="U1858" s="59">
        <v>0</v>
      </c>
      <c r="V1858" s="14"/>
      <c r="W1858" s="14"/>
      <c r="X1858" s="14"/>
      <c r="Y1858" s="14"/>
      <c r="Z1858" s="14"/>
      <c r="AA1858" s="31" t="s">
        <v>16</v>
      </c>
      <c r="AB1858" s="31" t="s">
        <v>16</v>
      </c>
      <c r="AC1858" s="7" t="s">
        <v>16</v>
      </c>
      <c r="AD1858" s="3"/>
      <c r="AE1858" s="3" t="s">
        <v>16</v>
      </c>
      <c r="AF1858" s="7" t="s">
        <v>16</v>
      </c>
      <c r="AG1858" s="32" t="s">
        <v>16</v>
      </c>
      <c r="AH1858" s="32" t="s">
        <v>16</v>
      </c>
      <c r="AI1858" s="32" t="s">
        <v>16</v>
      </c>
      <c r="AJ1858" s="32" t="s">
        <v>16</v>
      </c>
      <c r="AK1858" s="32" t="s">
        <v>16</v>
      </c>
      <c r="AL1858" s="32" t="s">
        <v>16</v>
      </c>
      <c r="AM1858" s="32" t="s">
        <v>16</v>
      </c>
      <c r="AN1858" s="9" t="s">
        <v>16</v>
      </c>
      <c r="AO1858" s="9" t="s">
        <v>16</v>
      </c>
      <c r="AP1858" s="9" t="s">
        <v>16</v>
      </c>
      <c r="AQ1858" s="14"/>
      <c r="AR1858" s="14"/>
    </row>
    <row r="1859" spans="1:44" s="9" customFormat="1" hidden="1" x14ac:dyDescent="0.3">
      <c r="A1859" s="1" t="s">
        <v>2708</v>
      </c>
      <c r="B1859" s="51" t="s">
        <v>2709</v>
      </c>
      <c r="C1859" s="51" t="s">
        <v>11</v>
      </c>
      <c r="D1859" s="51" t="s">
        <v>12</v>
      </c>
      <c r="E1859" s="56" t="s">
        <v>38</v>
      </c>
      <c r="F1859" s="51" t="s">
        <v>39</v>
      </c>
      <c r="G1859" s="22" t="s">
        <v>5896</v>
      </c>
      <c r="H1859" s="22" t="str">
        <f>_xlfn.XLOOKUP(B1859,[1]SITE!$B:$B,[1]SITE!$CK:$CK,"")</f>
        <v>Operationnel</v>
      </c>
      <c r="I1859" s="22"/>
      <c r="J1859" s="22" t="str">
        <f>_xlfn.XLOOKUP(B1859,[1]SITE!$B:$B,[1]SITE!$I:$I,"")</f>
        <v>No impact</v>
      </c>
      <c r="K1859" s="30"/>
      <c r="L1859" s="15" t="str" cm="1">
        <f t="array" ref="L1859">IFERROR(_xlfn.IFS(
N1859="MPR ISSUE","PDH",
N1859="BSS Hardware Issue","BSS",
N1859="Sites strategiques, MLL, Pylone, etc.","ENVTECH",
N1859="AKTIVCO DEFAUT GE &amp; POWER Cabinet","AKTIVCO",
N1859="AKTIVCO Coupure ENEO &amp; Baisse de tension","AKTIVCO GRID ONLY",
N1859="Coupure ENEO &amp; Baisse de tension","IHS GRID ONLY",
N1859="Defaut GE &amp; POWER Cabinet","IHS",
N1859="Sharing","Partners",
N1859="Sites strategiques &amp; DataCenter","SST &amp; DC",
N1859="Exclu","Exclu",
N1859="SAT","SAT",
N1859="SPARE-ISSUE","SPARE-ISSUE",
N1859="Fiber CAmtel","TRANS_FO_CAMTEL",
N1859="Fiber AOF","Fiber AOF",
N1859="Projet OCM (HUAWEI)","TRAVAUX-HUAWEI",
N1859="Projet OCM (NOKIA)","TRAVAUX-NOKIA",
N1859="ACCESS-ISSUE","ACCESS-ISSUE",
N1859="Projet OCM (ZTE, NOKIA, autres projets)","TRAVAUX OCM",
N1859="No root CAuse","No root cause",
N1859="ODU HS","PDH",
N1859="IP &amp; VLAN","PDH",
N1859="Warehouse HUAWEI","SPARE-ISSUE",
N1859="SPARE-HS","SPARE-ISSUE",
N1859="Power Telco","BSS"
),"")</f>
        <v>No root cause</v>
      </c>
      <c r="M1859" s="16" t="str" cm="1">
        <f t="array" ref="M1859">IFERROR(_xlfn.IFS(
N1859="MPR ISSUE","TX ISSUE",
N1859="BSS Hardware Issue","RAN ISSUE",
N1859="Sites strategiques, MLL, Pylone, etc.","ENVTECH",
N1859="AKTIVCO DEFAUT GE &amp; POWER Cabinet","POWER ISSUE",
N1859="AKTIVCO Coupure ENEO &amp; Baisse de tension","POWER ISSUE",
N1859="Coupure ENEO &amp; Baisse de tension","POWER ISSUE",
N1859="Defaut GE &amp; POWER Cabinet","POWER ISSUE",
N1859="Sharing","POWER ISSUE",
N1859="Sites strategiques &amp; DataCenter","POWER ISSUE",
N1859="Exclu","Exclu",
N1859="SAT","TX ISSUE",
N1859="SPARE-ISSUE","SPARE-ISSUE",
N1859="Fiber CAmtel","TX ISSUE",
N1859="Fiber AOF","TX ISSUE",
N1859="Projet OCM (HUAWEI)","TRAVAUX-HUAWEI",
N1859="Projet OCM (NOKIA)","TRAVAUX -NOKIA",
N1859="ACCESS-ISSUE","ACCESS-ISSUE",
N1859="Projet OCM (ZTE, NOKIA, autres projets)","TRAVAUX OCM",
N1859="No root CAuse","No root cause",
N1859="ODU HS","TX ISSUE",
N1859="IP &amp; VLAN","TX ISSUE",
N1859="Warehouse HUAWEI","SPARE-ISSUE",
N1859="SPARE-HS","SPARE-ISSUE",
N1859="Power Telco","RAN ISSUE"
),"")</f>
        <v>No root cause</v>
      </c>
      <c r="N1859" s="29" t="s">
        <v>5652</v>
      </c>
      <c r="O1859" s="17" t="str" cm="1">
        <f t="array" ref="O1859">IFERROR(_xlfn.IFS(
N1859="MPR ISSUE","ACTIVE",
N1859="BSS Hardware Issue","ACTIVE",
N1859="Sites strategiques, MLL, Pylone, etc.","PASSIVE",
N1859="AKTIVCO DEFAUT GE &amp; POWER Cabinet","PASSIVE",
N1859="AKTIVCO Coupure ENEO &amp; Baisse de tension","PASSIVE",
N1859="Coupure ENEO &amp; Baisse de tension","PASSIVE",
N1859="Defaut GE &amp; POWER Cabinet","PASSIVE",
N1859="Sharing","PASSIVE",
N1859="Sites strategiques &amp; DataCenter","PASSIVE",
N1859="Exclu","Exclu",
N1859="SAT","ACTIVE",
N1859="SPARE-ISSUE","SPARE-ISSUE",
N1859="Fiber CAmtel","ACTIVE",
N1859="Fiber AOF","ACTIVE",
N1859="Projet OCM (HUAWEI)","PLANNED WORKS",
N1859="Projet OCM (NOKIA)","PLANNED WORKS",
N1859="ACCESS-ISSUE","ACCESS-ISSUE",
N1859="Projet OCM (ZTE, NOKIA, autres projets)","PLANNED WORKS",
N1859="No root CAuse","No root cause",
N1859="ODU HS","ACTIVE",
N1859="IP &amp; VLAN","ACTIVE",
N1859="Warehouse HUAWEI","SPARE-ISSUE",
N1859="SPARE-HS","SPARE-ISSUE",
N1859="Power Telco","ACTIVE"
),"")</f>
        <v>No root cause</v>
      </c>
      <c r="P1859" s="59">
        <v>0</v>
      </c>
      <c r="Q1859" s="59">
        <v>0</v>
      </c>
      <c r="R1859" s="59">
        <v>0</v>
      </c>
      <c r="S1859" s="59">
        <v>0</v>
      </c>
      <c r="T1859" s="59">
        <v>0</v>
      </c>
      <c r="U1859" s="59">
        <v>0</v>
      </c>
      <c r="V1859" s="14"/>
      <c r="W1859" s="14"/>
      <c r="X1859" s="14"/>
      <c r="Y1859" s="14"/>
      <c r="Z1859" s="14"/>
      <c r="AA1859" s="31" t="s">
        <v>16</v>
      </c>
      <c r="AB1859" s="31" t="s">
        <v>16</v>
      </c>
      <c r="AC1859" s="7" t="s">
        <v>16</v>
      </c>
      <c r="AD1859" s="3"/>
      <c r="AE1859" s="3" t="s">
        <v>16</v>
      </c>
      <c r="AF1859" s="7" t="s">
        <v>16</v>
      </c>
      <c r="AG1859" s="32" t="s">
        <v>16</v>
      </c>
      <c r="AH1859" s="32" t="s">
        <v>16</v>
      </c>
      <c r="AI1859" s="32" t="s">
        <v>16</v>
      </c>
      <c r="AJ1859" s="32" t="s">
        <v>16</v>
      </c>
      <c r="AK1859" s="32" t="s">
        <v>16</v>
      </c>
      <c r="AL1859" s="32" t="s">
        <v>16</v>
      </c>
      <c r="AM1859" s="32" t="s">
        <v>16</v>
      </c>
      <c r="AN1859" s="9" t="s">
        <v>16</v>
      </c>
      <c r="AO1859" s="9" t="s">
        <v>16</v>
      </c>
      <c r="AP1859" s="9" t="s">
        <v>16</v>
      </c>
      <c r="AQ1859" s="14"/>
      <c r="AR1859" s="14"/>
    </row>
    <row r="1860" spans="1:44" s="9" customFormat="1" hidden="1" x14ac:dyDescent="0.3">
      <c r="A1860" s="1" t="s">
        <v>2716</v>
      </c>
      <c r="B1860" s="51" t="s">
        <v>2717</v>
      </c>
      <c r="C1860" s="51" t="s">
        <v>22</v>
      </c>
      <c r="D1860" s="51" t="s">
        <v>564</v>
      </c>
      <c r="E1860" s="56" t="s">
        <v>70</v>
      </c>
      <c r="F1860" s="51" t="s">
        <v>503</v>
      </c>
      <c r="G1860" s="22" t="s">
        <v>5896</v>
      </c>
      <c r="H1860" s="22" t="str">
        <f>_xlfn.XLOOKUP(B1860,[1]SITE!$B:$B,[1]SITE!$CK:$CK,"")</f>
        <v>Operationnel</v>
      </c>
      <c r="I1860" s="22"/>
      <c r="J1860" s="22" t="str">
        <f>_xlfn.XLOOKUP(B1860,[1]SITE!$B:$B,[1]SITE!$I:$I,"")</f>
        <v>No impact</v>
      </c>
      <c r="K1860" s="30"/>
      <c r="L1860" s="15" t="str" cm="1">
        <f t="array" ref="L1860">IFERROR(_xlfn.IFS(
N1860="MPR ISSUE","PDH",
N1860="BSS Hardware Issue","BSS",
N1860="Sites strategiques, MLL, Pylone, etc.","ENVTECH",
N1860="AKTIVCO DEFAUT GE &amp; POWER Cabinet","AKTIVCO",
N1860="AKTIVCO Coupure ENEO &amp; Baisse de tension","AKTIVCO GRID ONLY",
N1860="Coupure ENEO &amp; Baisse de tension","IHS GRID ONLY",
N1860="Defaut GE &amp; POWER Cabinet","IHS",
N1860="Sharing","Partners",
N1860="Sites strategiques &amp; DataCenter","SST &amp; DC",
N1860="Exclu","Exclu",
N1860="SAT","SAT",
N1860="SPARE-ISSUE","SPARE-ISSUE",
N1860="Fiber CAmtel","TRANS_FO_CAMTEL",
N1860="Fiber AOF","Fiber AOF",
N1860="Projet OCM (HUAWEI)","TRAVAUX-HUAWEI",
N1860="Projet OCM (NOKIA)","TRAVAUX-NOKIA",
N1860="ACCESS-ISSUE","ACCESS-ISSUE",
N1860="Projet OCM (ZTE, NOKIA, autres projets)","TRAVAUX OCM",
N1860="No root CAuse","No root cause",
N1860="ODU HS","PDH",
N1860="IP &amp; VLAN","PDH",
N1860="Warehouse HUAWEI","SPARE-ISSUE",
N1860="SPARE-HS","SPARE-ISSUE",
N1860="Power Telco","BSS"
),"")</f>
        <v>No root cause</v>
      </c>
      <c r="M1860" s="16" t="str" cm="1">
        <f t="array" ref="M1860">IFERROR(_xlfn.IFS(
N1860="MPR ISSUE","TX ISSUE",
N1860="BSS Hardware Issue","RAN ISSUE",
N1860="Sites strategiques, MLL, Pylone, etc.","ENVTECH",
N1860="AKTIVCO DEFAUT GE &amp; POWER Cabinet","POWER ISSUE",
N1860="AKTIVCO Coupure ENEO &amp; Baisse de tension","POWER ISSUE",
N1860="Coupure ENEO &amp; Baisse de tension","POWER ISSUE",
N1860="Defaut GE &amp; POWER Cabinet","POWER ISSUE",
N1860="Sharing","POWER ISSUE",
N1860="Sites strategiques &amp; DataCenter","POWER ISSUE",
N1860="Exclu","Exclu",
N1860="SAT","TX ISSUE",
N1860="SPARE-ISSUE","SPARE-ISSUE",
N1860="Fiber CAmtel","TX ISSUE",
N1860="Fiber AOF","TX ISSUE",
N1860="Projet OCM (HUAWEI)","TRAVAUX-HUAWEI",
N1860="Projet OCM (NOKIA)","TRAVAUX -NOKIA",
N1860="ACCESS-ISSUE","ACCESS-ISSUE",
N1860="Projet OCM (ZTE, NOKIA, autres projets)","TRAVAUX OCM",
N1860="No root CAuse","No root cause",
N1860="ODU HS","TX ISSUE",
N1860="IP &amp; VLAN","TX ISSUE",
N1860="Warehouse HUAWEI","SPARE-ISSUE",
N1860="SPARE-HS","SPARE-ISSUE",
N1860="Power Telco","RAN ISSUE"
),"")</f>
        <v>No root cause</v>
      </c>
      <c r="N1860" s="29" t="s">
        <v>5652</v>
      </c>
      <c r="O1860" s="17" t="str" cm="1">
        <f t="array" ref="O1860">IFERROR(_xlfn.IFS(
N1860="MPR ISSUE","ACTIVE",
N1860="BSS Hardware Issue","ACTIVE",
N1860="Sites strategiques, MLL, Pylone, etc.","PASSIVE",
N1860="AKTIVCO DEFAUT GE &amp; POWER Cabinet","PASSIVE",
N1860="AKTIVCO Coupure ENEO &amp; Baisse de tension","PASSIVE",
N1860="Coupure ENEO &amp; Baisse de tension","PASSIVE",
N1860="Defaut GE &amp; POWER Cabinet","PASSIVE",
N1860="Sharing","PASSIVE",
N1860="Sites strategiques &amp; DataCenter","PASSIVE",
N1860="Exclu","Exclu",
N1860="SAT","ACTIVE",
N1860="SPARE-ISSUE","SPARE-ISSUE",
N1860="Fiber CAmtel","ACTIVE",
N1860="Fiber AOF","ACTIVE",
N1860="Projet OCM (HUAWEI)","PLANNED WORKS",
N1860="Projet OCM (NOKIA)","PLANNED WORKS",
N1860="ACCESS-ISSUE","ACCESS-ISSUE",
N1860="Projet OCM (ZTE, NOKIA, autres projets)","PLANNED WORKS",
N1860="No root CAuse","No root cause",
N1860="ODU HS","ACTIVE",
N1860="IP &amp; VLAN","ACTIVE",
N1860="Warehouse HUAWEI","SPARE-ISSUE",
N1860="SPARE-HS","SPARE-ISSUE",
N1860="Power Telco","ACTIVE"
),"")</f>
        <v>No root cause</v>
      </c>
      <c r="P1860" s="59">
        <v>0</v>
      </c>
      <c r="Q1860" s="59">
        <v>0</v>
      </c>
      <c r="R1860" s="59">
        <v>0</v>
      </c>
      <c r="S1860" s="59">
        <v>0</v>
      </c>
      <c r="T1860" s="59">
        <v>0</v>
      </c>
      <c r="U1860" s="59">
        <v>0</v>
      </c>
      <c r="V1860" s="14"/>
      <c r="W1860" s="14"/>
      <c r="X1860" s="14"/>
      <c r="Y1860" s="14"/>
      <c r="Z1860" s="14"/>
      <c r="AA1860" s="31" t="s">
        <v>16</v>
      </c>
      <c r="AB1860" s="31" t="s">
        <v>16</v>
      </c>
      <c r="AC1860" s="7" t="s">
        <v>16</v>
      </c>
      <c r="AD1860" s="3"/>
      <c r="AE1860" s="3" t="s">
        <v>16</v>
      </c>
      <c r="AF1860" s="7" t="s">
        <v>16</v>
      </c>
      <c r="AG1860" s="32" t="s">
        <v>16</v>
      </c>
      <c r="AH1860" s="32" t="s">
        <v>16</v>
      </c>
      <c r="AI1860" s="32" t="s">
        <v>16</v>
      </c>
      <c r="AJ1860" s="32" t="s">
        <v>16</v>
      </c>
      <c r="AK1860" s="32" t="s">
        <v>16</v>
      </c>
      <c r="AL1860" s="32" t="s">
        <v>16</v>
      </c>
      <c r="AM1860" s="32" t="s">
        <v>16</v>
      </c>
      <c r="AN1860" s="9" t="s">
        <v>16</v>
      </c>
      <c r="AO1860" s="9" t="s">
        <v>16</v>
      </c>
      <c r="AP1860" s="9" t="s">
        <v>16</v>
      </c>
      <c r="AQ1860" s="14"/>
      <c r="AR1860" s="14"/>
    </row>
    <row r="1861" spans="1:44" s="9" customFormat="1" hidden="1" x14ac:dyDescent="0.3">
      <c r="A1861" s="1" t="s">
        <v>2724</v>
      </c>
      <c r="B1861" s="51" t="s">
        <v>2725</v>
      </c>
      <c r="C1861" s="51" t="s">
        <v>11</v>
      </c>
      <c r="D1861" s="51" t="s">
        <v>12</v>
      </c>
      <c r="E1861" s="56" t="s">
        <v>32</v>
      </c>
      <c r="F1861" s="51" t="s">
        <v>33</v>
      </c>
      <c r="G1861" s="22" t="s">
        <v>5896</v>
      </c>
      <c r="H1861" s="22" t="str">
        <f>_xlfn.XLOOKUP(B1861,[1]SITE!$B:$B,[1]SITE!$CK:$CK,"")</f>
        <v>Operationnel</v>
      </c>
      <c r="I1861" s="22"/>
      <c r="J1861" s="22" t="str">
        <f>_xlfn.XLOOKUP(B1861,[1]SITE!$B:$B,[1]SITE!$I:$I,"")</f>
        <v>No impact</v>
      </c>
      <c r="K1861" s="30"/>
      <c r="L1861" s="15" t="str" cm="1">
        <f t="array" ref="L1861">IFERROR(_xlfn.IFS(
N1861="MPR ISSUE","PDH",
N1861="BSS Hardware Issue","BSS",
N1861="Sites strategiques, MLL, Pylone, etc.","ENVTECH",
N1861="AKTIVCO DEFAUT GE &amp; POWER Cabinet","AKTIVCO",
N1861="AKTIVCO Coupure ENEO &amp; Baisse de tension","AKTIVCO GRID ONLY",
N1861="Coupure ENEO &amp; Baisse de tension","IHS GRID ONLY",
N1861="Defaut GE &amp; POWER Cabinet","IHS",
N1861="Sharing","Partners",
N1861="Sites strategiques &amp; DataCenter","SST &amp; DC",
N1861="Exclu","Exclu",
N1861="SAT","SAT",
N1861="SPARE-ISSUE","SPARE-ISSUE",
N1861="Fiber CAmtel","TRANS_FO_CAMTEL",
N1861="Fiber AOF","Fiber AOF",
N1861="Projet OCM (HUAWEI)","TRAVAUX-HUAWEI",
N1861="Projet OCM (NOKIA)","TRAVAUX-NOKIA",
N1861="ACCESS-ISSUE","ACCESS-ISSUE",
N1861="Projet OCM (ZTE, NOKIA, autres projets)","TRAVAUX OCM",
N1861="No root CAuse","No root cause",
N1861="ODU HS","PDH",
N1861="IP &amp; VLAN","PDH",
N1861="Warehouse HUAWEI","SPARE-ISSUE",
N1861="SPARE-HS","SPARE-ISSUE",
N1861="Power Telco","BSS"
),"")</f>
        <v>No root cause</v>
      </c>
      <c r="M1861" s="16" t="str" cm="1">
        <f t="array" ref="M1861">IFERROR(_xlfn.IFS(
N1861="MPR ISSUE","TX ISSUE",
N1861="BSS Hardware Issue","RAN ISSUE",
N1861="Sites strategiques, MLL, Pylone, etc.","ENVTECH",
N1861="AKTIVCO DEFAUT GE &amp; POWER Cabinet","POWER ISSUE",
N1861="AKTIVCO Coupure ENEO &amp; Baisse de tension","POWER ISSUE",
N1861="Coupure ENEO &amp; Baisse de tension","POWER ISSUE",
N1861="Defaut GE &amp; POWER Cabinet","POWER ISSUE",
N1861="Sharing","POWER ISSUE",
N1861="Sites strategiques &amp; DataCenter","POWER ISSUE",
N1861="Exclu","Exclu",
N1861="SAT","TX ISSUE",
N1861="SPARE-ISSUE","SPARE-ISSUE",
N1861="Fiber CAmtel","TX ISSUE",
N1861="Fiber AOF","TX ISSUE",
N1861="Projet OCM (HUAWEI)","TRAVAUX-HUAWEI",
N1861="Projet OCM (NOKIA)","TRAVAUX -NOKIA",
N1861="ACCESS-ISSUE","ACCESS-ISSUE",
N1861="Projet OCM (ZTE, NOKIA, autres projets)","TRAVAUX OCM",
N1861="No root CAuse","No root cause",
N1861="ODU HS","TX ISSUE",
N1861="IP &amp; VLAN","TX ISSUE",
N1861="Warehouse HUAWEI","SPARE-ISSUE",
N1861="SPARE-HS","SPARE-ISSUE",
N1861="Power Telco","RAN ISSUE"
),"")</f>
        <v>No root cause</v>
      </c>
      <c r="N1861" s="29" t="s">
        <v>5652</v>
      </c>
      <c r="O1861" s="17" t="str" cm="1">
        <f t="array" ref="O1861">IFERROR(_xlfn.IFS(
N1861="MPR ISSUE","ACTIVE",
N1861="BSS Hardware Issue","ACTIVE",
N1861="Sites strategiques, MLL, Pylone, etc.","PASSIVE",
N1861="AKTIVCO DEFAUT GE &amp; POWER Cabinet","PASSIVE",
N1861="AKTIVCO Coupure ENEO &amp; Baisse de tension","PASSIVE",
N1861="Coupure ENEO &amp; Baisse de tension","PASSIVE",
N1861="Defaut GE &amp; POWER Cabinet","PASSIVE",
N1861="Sharing","PASSIVE",
N1861="Sites strategiques &amp; DataCenter","PASSIVE",
N1861="Exclu","Exclu",
N1861="SAT","ACTIVE",
N1861="SPARE-ISSUE","SPARE-ISSUE",
N1861="Fiber CAmtel","ACTIVE",
N1861="Fiber AOF","ACTIVE",
N1861="Projet OCM (HUAWEI)","PLANNED WORKS",
N1861="Projet OCM (NOKIA)","PLANNED WORKS",
N1861="ACCESS-ISSUE","ACCESS-ISSUE",
N1861="Projet OCM (ZTE, NOKIA, autres projets)","PLANNED WORKS",
N1861="No root CAuse","No root cause",
N1861="ODU HS","ACTIVE",
N1861="IP &amp; VLAN","ACTIVE",
N1861="Warehouse HUAWEI","SPARE-ISSUE",
N1861="SPARE-HS","SPARE-ISSUE",
N1861="Power Telco","ACTIVE"
),"")</f>
        <v>No root cause</v>
      </c>
      <c r="P1861" s="59">
        <v>0</v>
      </c>
      <c r="Q1861" s="59">
        <v>0</v>
      </c>
      <c r="R1861" s="59">
        <v>0</v>
      </c>
      <c r="S1861" s="59">
        <v>0</v>
      </c>
      <c r="T1861" s="59">
        <v>0</v>
      </c>
      <c r="U1861" s="59">
        <v>0</v>
      </c>
      <c r="V1861" s="14"/>
      <c r="W1861" s="14"/>
      <c r="X1861" s="14"/>
      <c r="Y1861" s="14"/>
      <c r="Z1861" s="14"/>
      <c r="AA1861" s="31" t="s">
        <v>16</v>
      </c>
      <c r="AB1861" s="31" t="s">
        <v>16</v>
      </c>
      <c r="AC1861" s="7" t="s">
        <v>16</v>
      </c>
      <c r="AD1861" s="3"/>
      <c r="AE1861" s="3" t="s">
        <v>16</v>
      </c>
      <c r="AF1861" s="7" t="s">
        <v>16</v>
      </c>
      <c r="AG1861" s="32" t="s">
        <v>16</v>
      </c>
      <c r="AH1861" s="32" t="s">
        <v>16</v>
      </c>
      <c r="AI1861" s="32" t="s">
        <v>16</v>
      </c>
      <c r="AJ1861" s="32" t="s">
        <v>16</v>
      </c>
      <c r="AK1861" s="32" t="s">
        <v>16</v>
      </c>
      <c r="AL1861" s="32" t="s">
        <v>16</v>
      </c>
      <c r="AM1861" s="32" t="s">
        <v>16</v>
      </c>
      <c r="AN1861" s="9" t="s">
        <v>16</v>
      </c>
      <c r="AO1861" s="9" t="s">
        <v>16</v>
      </c>
      <c r="AP1861" s="9" t="s">
        <v>16</v>
      </c>
      <c r="AQ1861" s="14"/>
      <c r="AR1861" s="14"/>
    </row>
    <row r="1862" spans="1:44" s="9" customFormat="1" hidden="1" x14ac:dyDescent="0.3">
      <c r="A1862" s="1" t="s">
        <v>2728</v>
      </c>
      <c r="B1862" s="51" t="s">
        <v>2729</v>
      </c>
      <c r="C1862" s="51" t="s">
        <v>22</v>
      </c>
      <c r="D1862" s="51" t="s">
        <v>37</v>
      </c>
      <c r="E1862" s="56" t="s">
        <v>32</v>
      </c>
      <c r="F1862" s="51" t="s">
        <v>33</v>
      </c>
      <c r="G1862" s="22" t="s">
        <v>5896</v>
      </c>
      <c r="H1862" s="22" t="str">
        <f>_xlfn.XLOOKUP(B1862,[1]SITE!$B:$B,[1]SITE!$CK:$CK,"")</f>
        <v>Operationnel</v>
      </c>
      <c r="I1862" s="22"/>
      <c r="J1862" s="22" t="str">
        <f>_xlfn.XLOOKUP(B1862,[1]SITE!$B:$B,[1]SITE!$I:$I,"")</f>
        <v>No impact</v>
      </c>
      <c r="K1862" s="30"/>
      <c r="L1862" s="15" t="str" cm="1">
        <f t="array" ref="L1862">IFERROR(_xlfn.IFS(
N1862="MPR ISSUE","PDH",
N1862="BSS Hardware Issue","BSS",
N1862="Sites strategiques, MLL, Pylone, etc.","ENVTECH",
N1862="AKTIVCO DEFAUT GE &amp; POWER Cabinet","AKTIVCO",
N1862="AKTIVCO Coupure ENEO &amp; Baisse de tension","AKTIVCO GRID ONLY",
N1862="Coupure ENEO &amp; Baisse de tension","IHS GRID ONLY",
N1862="Defaut GE &amp; POWER Cabinet","IHS",
N1862="Sharing","Partners",
N1862="Sites strategiques &amp; DataCenter","SST &amp; DC",
N1862="Exclu","Exclu",
N1862="SAT","SAT",
N1862="SPARE-ISSUE","SPARE-ISSUE",
N1862="Fiber CAmtel","TRANS_FO_CAMTEL",
N1862="Fiber AOF","Fiber AOF",
N1862="Projet OCM (HUAWEI)","TRAVAUX-HUAWEI",
N1862="Projet OCM (NOKIA)","TRAVAUX-NOKIA",
N1862="ACCESS-ISSUE","ACCESS-ISSUE",
N1862="Projet OCM (ZTE, NOKIA, autres projets)","TRAVAUX OCM",
N1862="No root CAuse","No root cause",
N1862="ODU HS","PDH",
N1862="IP &amp; VLAN","PDH",
N1862="Warehouse HUAWEI","SPARE-ISSUE",
N1862="SPARE-HS","SPARE-ISSUE",
N1862="Power Telco","BSS"
),"")</f>
        <v>No root cause</v>
      </c>
      <c r="M1862" s="16" t="str" cm="1">
        <f t="array" ref="M1862">IFERROR(_xlfn.IFS(
N1862="MPR ISSUE","TX ISSUE",
N1862="BSS Hardware Issue","RAN ISSUE",
N1862="Sites strategiques, MLL, Pylone, etc.","ENVTECH",
N1862="AKTIVCO DEFAUT GE &amp; POWER Cabinet","POWER ISSUE",
N1862="AKTIVCO Coupure ENEO &amp; Baisse de tension","POWER ISSUE",
N1862="Coupure ENEO &amp; Baisse de tension","POWER ISSUE",
N1862="Defaut GE &amp; POWER Cabinet","POWER ISSUE",
N1862="Sharing","POWER ISSUE",
N1862="Sites strategiques &amp; DataCenter","POWER ISSUE",
N1862="Exclu","Exclu",
N1862="SAT","TX ISSUE",
N1862="SPARE-ISSUE","SPARE-ISSUE",
N1862="Fiber CAmtel","TX ISSUE",
N1862="Fiber AOF","TX ISSUE",
N1862="Projet OCM (HUAWEI)","TRAVAUX-HUAWEI",
N1862="Projet OCM (NOKIA)","TRAVAUX -NOKIA",
N1862="ACCESS-ISSUE","ACCESS-ISSUE",
N1862="Projet OCM (ZTE, NOKIA, autres projets)","TRAVAUX OCM",
N1862="No root CAuse","No root cause",
N1862="ODU HS","TX ISSUE",
N1862="IP &amp; VLAN","TX ISSUE",
N1862="Warehouse HUAWEI","SPARE-ISSUE",
N1862="SPARE-HS","SPARE-ISSUE",
N1862="Power Telco","RAN ISSUE"
),"")</f>
        <v>No root cause</v>
      </c>
      <c r="N1862" s="29" t="s">
        <v>5652</v>
      </c>
      <c r="O1862" s="17" t="str" cm="1">
        <f t="array" ref="O1862">IFERROR(_xlfn.IFS(
N1862="MPR ISSUE","ACTIVE",
N1862="BSS Hardware Issue","ACTIVE",
N1862="Sites strategiques, MLL, Pylone, etc.","PASSIVE",
N1862="AKTIVCO DEFAUT GE &amp; POWER Cabinet","PASSIVE",
N1862="AKTIVCO Coupure ENEO &amp; Baisse de tension","PASSIVE",
N1862="Coupure ENEO &amp; Baisse de tension","PASSIVE",
N1862="Defaut GE &amp; POWER Cabinet","PASSIVE",
N1862="Sharing","PASSIVE",
N1862="Sites strategiques &amp; DataCenter","PASSIVE",
N1862="Exclu","Exclu",
N1862="SAT","ACTIVE",
N1862="SPARE-ISSUE","SPARE-ISSUE",
N1862="Fiber CAmtel","ACTIVE",
N1862="Fiber AOF","ACTIVE",
N1862="Projet OCM (HUAWEI)","PLANNED WORKS",
N1862="Projet OCM (NOKIA)","PLANNED WORKS",
N1862="ACCESS-ISSUE","ACCESS-ISSUE",
N1862="Projet OCM (ZTE, NOKIA, autres projets)","PLANNED WORKS",
N1862="No root CAuse","No root cause",
N1862="ODU HS","ACTIVE",
N1862="IP &amp; VLAN","ACTIVE",
N1862="Warehouse HUAWEI","SPARE-ISSUE",
N1862="SPARE-HS","SPARE-ISSUE",
N1862="Power Telco","ACTIVE"
),"")</f>
        <v>No root cause</v>
      </c>
      <c r="P1862" s="59">
        <v>0</v>
      </c>
      <c r="Q1862" s="59">
        <v>0</v>
      </c>
      <c r="R1862" s="59">
        <v>0</v>
      </c>
      <c r="S1862" s="59">
        <v>0</v>
      </c>
      <c r="T1862" s="59">
        <v>0</v>
      </c>
      <c r="U1862" s="59">
        <v>0</v>
      </c>
      <c r="V1862" s="14"/>
      <c r="W1862" s="14"/>
      <c r="X1862" s="14"/>
      <c r="Y1862" s="14"/>
      <c r="Z1862" s="14"/>
      <c r="AA1862" s="31" t="s">
        <v>16</v>
      </c>
      <c r="AB1862" s="31" t="s">
        <v>16</v>
      </c>
      <c r="AC1862" s="7" t="s">
        <v>16</v>
      </c>
      <c r="AD1862" s="3"/>
      <c r="AE1862" s="3" t="s">
        <v>16</v>
      </c>
      <c r="AF1862" s="7" t="s">
        <v>16</v>
      </c>
      <c r="AG1862" s="32" t="s">
        <v>16</v>
      </c>
      <c r="AH1862" s="32" t="s">
        <v>16</v>
      </c>
      <c r="AI1862" s="32" t="s">
        <v>16</v>
      </c>
      <c r="AJ1862" s="32" t="s">
        <v>16</v>
      </c>
      <c r="AK1862" s="32" t="s">
        <v>16</v>
      </c>
      <c r="AL1862" s="32" t="s">
        <v>16</v>
      </c>
      <c r="AM1862" s="32" t="s">
        <v>16</v>
      </c>
      <c r="AN1862" s="9" t="s">
        <v>16</v>
      </c>
      <c r="AO1862" s="9" t="s">
        <v>16</v>
      </c>
      <c r="AP1862" s="9" t="s">
        <v>16</v>
      </c>
      <c r="AQ1862" s="14"/>
      <c r="AR1862" s="14"/>
    </row>
    <row r="1863" spans="1:44" s="9" customFormat="1" hidden="1" x14ac:dyDescent="0.3">
      <c r="A1863" s="1" t="s">
        <v>2730</v>
      </c>
      <c r="B1863" s="51" t="s">
        <v>2731</v>
      </c>
      <c r="C1863" s="51" t="s">
        <v>11</v>
      </c>
      <c r="D1863" s="51" t="s">
        <v>12</v>
      </c>
      <c r="E1863" s="56" t="s">
        <v>32</v>
      </c>
      <c r="F1863" s="51" t="s">
        <v>33</v>
      </c>
      <c r="G1863" s="22" t="s">
        <v>5896</v>
      </c>
      <c r="H1863" s="22" t="str">
        <f>_xlfn.XLOOKUP(B1863,[1]SITE!$B:$B,[1]SITE!$CK:$CK,"")</f>
        <v>Operationnel</v>
      </c>
      <c r="I1863" s="22"/>
      <c r="J1863" s="22" t="str">
        <f>_xlfn.XLOOKUP(B1863,[1]SITE!$B:$B,[1]SITE!$I:$I,"")</f>
        <v>No impact</v>
      </c>
      <c r="K1863" s="30"/>
      <c r="L1863" s="15" t="str" cm="1">
        <f t="array" ref="L1863">IFERROR(_xlfn.IFS(
N1863="MPR ISSUE","PDH",
N1863="BSS Hardware Issue","BSS",
N1863="Sites strategiques, MLL, Pylone, etc.","ENVTECH",
N1863="AKTIVCO DEFAUT GE &amp; POWER Cabinet","AKTIVCO",
N1863="AKTIVCO Coupure ENEO &amp; Baisse de tension","AKTIVCO GRID ONLY",
N1863="Coupure ENEO &amp; Baisse de tension","IHS GRID ONLY",
N1863="Defaut GE &amp; POWER Cabinet","IHS",
N1863="Sharing","Partners",
N1863="Sites strategiques &amp; DataCenter","SST &amp; DC",
N1863="Exclu","Exclu",
N1863="SAT","SAT",
N1863="SPARE-ISSUE","SPARE-ISSUE",
N1863="Fiber CAmtel","TRANS_FO_CAMTEL",
N1863="Fiber AOF","Fiber AOF",
N1863="Projet OCM (HUAWEI)","TRAVAUX-HUAWEI",
N1863="Projet OCM (NOKIA)","TRAVAUX-NOKIA",
N1863="ACCESS-ISSUE","ACCESS-ISSUE",
N1863="Projet OCM (ZTE, NOKIA, autres projets)","TRAVAUX OCM",
N1863="No root CAuse","No root cause",
N1863="ODU HS","PDH",
N1863="IP &amp; VLAN","PDH",
N1863="Warehouse HUAWEI","SPARE-ISSUE",
N1863="SPARE-HS","SPARE-ISSUE",
N1863="Power Telco","BSS"
),"")</f>
        <v>IHS</v>
      </c>
      <c r="M1863" s="16" t="str" cm="1">
        <f t="array" ref="M1863">IFERROR(_xlfn.IFS(
N1863="MPR ISSUE","TX ISSUE",
N1863="BSS Hardware Issue","RAN ISSUE",
N1863="Sites strategiques, MLL, Pylone, etc.","ENVTECH",
N1863="AKTIVCO DEFAUT GE &amp; POWER Cabinet","POWER ISSUE",
N1863="AKTIVCO Coupure ENEO &amp; Baisse de tension","POWER ISSUE",
N1863="Coupure ENEO &amp; Baisse de tension","POWER ISSUE",
N1863="Defaut GE &amp; POWER Cabinet","POWER ISSUE",
N1863="Sharing","POWER ISSUE",
N1863="Sites strategiques &amp; DataCenter","POWER ISSUE",
N1863="Exclu","Exclu",
N1863="SAT","TX ISSUE",
N1863="SPARE-ISSUE","SPARE-ISSUE",
N1863="Fiber CAmtel","TX ISSUE",
N1863="Fiber AOF","TX ISSUE",
N1863="Projet OCM (HUAWEI)","TRAVAUX-HUAWEI",
N1863="Projet OCM (NOKIA)","TRAVAUX -NOKIA",
N1863="ACCESS-ISSUE","ACCESS-ISSUE",
N1863="Projet OCM (ZTE, NOKIA, autres projets)","TRAVAUX OCM",
N1863="No root CAuse","No root cause",
N1863="ODU HS","TX ISSUE",
N1863="IP &amp; VLAN","TX ISSUE",
N1863="Warehouse HUAWEI","SPARE-ISSUE",
N1863="SPARE-HS","SPARE-ISSUE",
N1863="Power Telco","RAN ISSUE"
),"")</f>
        <v>POWER ISSUE</v>
      </c>
      <c r="N1863" s="29" t="s">
        <v>5336</v>
      </c>
      <c r="O1863" s="17" t="str" cm="1">
        <f t="array" ref="O1863">IFERROR(_xlfn.IFS(
N1863="MPR ISSUE","ACTIVE",
N1863="BSS Hardware Issue","ACTIVE",
N1863="Sites strategiques, MLL, Pylone, etc.","PASSIVE",
N1863="AKTIVCO DEFAUT GE &amp; POWER Cabinet","PASSIVE",
N1863="AKTIVCO Coupure ENEO &amp; Baisse de tension","PASSIVE",
N1863="Coupure ENEO &amp; Baisse de tension","PASSIVE",
N1863="Defaut GE &amp; POWER Cabinet","PASSIVE",
N1863="Sharing","PASSIVE",
N1863="Sites strategiques &amp; DataCenter","PASSIVE",
N1863="Exclu","Exclu",
N1863="SAT","ACTIVE",
N1863="SPARE-ISSUE","SPARE-ISSUE",
N1863="Fiber CAmtel","ACTIVE",
N1863="Fiber AOF","ACTIVE",
N1863="Projet OCM (HUAWEI)","PLANNED WORKS",
N1863="Projet OCM (NOKIA)","PLANNED WORKS",
N1863="ACCESS-ISSUE","ACCESS-ISSUE",
N1863="Projet OCM (ZTE, NOKIA, autres projets)","PLANNED WORKS",
N1863="No root CAuse","No root cause",
N1863="ODU HS","ACTIVE",
N1863="IP &amp; VLAN","ACTIVE",
N1863="Warehouse HUAWEI","SPARE-ISSUE",
N1863="SPARE-HS","SPARE-ISSUE",
N1863="Power Telco","ACTIVE"
),"")</f>
        <v>PASSIVE</v>
      </c>
      <c r="P1863" s="59">
        <v>0</v>
      </c>
      <c r="Q1863" s="59">
        <v>0</v>
      </c>
      <c r="R1863" s="59">
        <v>0</v>
      </c>
      <c r="S1863" s="59">
        <v>0</v>
      </c>
      <c r="T1863" s="59">
        <v>0</v>
      </c>
      <c r="U1863" s="59">
        <v>0</v>
      </c>
      <c r="V1863" s="14"/>
      <c r="W1863" s="14"/>
      <c r="X1863" s="14"/>
      <c r="Y1863" s="14"/>
      <c r="Z1863" s="14"/>
      <c r="AA1863" s="31" t="s">
        <v>5636</v>
      </c>
      <c r="AB1863" s="31" t="s">
        <v>16</v>
      </c>
      <c r="AC1863" s="7" t="s">
        <v>16</v>
      </c>
      <c r="AD1863" s="3"/>
      <c r="AE1863" s="3" t="s">
        <v>16</v>
      </c>
      <c r="AF1863" s="7" t="s">
        <v>16</v>
      </c>
      <c r="AG1863" s="32" t="s">
        <v>16</v>
      </c>
      <c r="AH1863" s="32" t="s">
        <v>16</v>
      </c>
      <c r="AI1863" s="32" t="s">
        <v>16</v>
      </c>
      <c r="AJ1863" s="32" t="s">
        <v>16</v>
      </c>
      <c r="AK1863" s="32" t="s">
        <v>16</v>
      </c>
      <c r="AL1863" s="32" t="s">
        <v>16</v>
      </c>
      <c r="AM1863" s="32" t="s">
        <v>16</v>
      </c>
      <c r="AN1863" s="9" t="s">
        <v>5636</v>
      </c>
      <c r="AO1863" s="9" t="s">
        <v>16</v>
      </c>
      <c r="AP1863" s="9" t="s">
        <v>16</v>
      </c>
      <c r="AQ1863" s="14"/>
      <c r="AR1863" s="14"/>
    </row>
    <row r="1864" spans="1:44" s="9" customFormat="1" hidden="1" x14ac:dyDescent="0.3">
      <c r="A1864" s="1" t="s">
        <v>2737</v>
      </c>
      <c r="B1864" s="51" t="s">
        <v>2738</v>
      </c>
      <c r="C1864" s="51" t="s">
        <v>11</v>
      </c>
      <c r="D1864" s="51" t="s">
        <v>12</v>
      </c>
      <c r="E1864" s="56" t="s">
        <v>38</v>
      </c>
      <c r="F1864" s="51" t="s">
        <v>39</v>
      </c>
      <c r="G1864" s="22" t="s">
        <v>5896</v>
      </c>
      <c r="H1864" s="22" t="str">
        <f>_xlfn.XLOOKUP(B1864,[1]SITE!$B:$B,[1]SITE!$CK:$CK,"")</f>
        <v>Operationnel</v>
      </c>
      <c r="I1864" s="22"/>
      <c r="J1864" s="22" t="str">
        <f>_xlfn.XLOOKUP(B1864,[1]SITE!$B:$B,[1]SITE!$I:$I,"")</f>
        <v>No impact</v>
      </c>
      <c r="K1864" s="30"/>
      <c r="L1864" s="15" t="str" cm="1">
        <f t="array" ref="L1864">IFERROR(_xlfn.IFS(
N1864="MPR ISSUE","PDH",
N1864="BSS Hardware Issue","BSS",
N1864="Sites strategiques, MLL, Pylone, etc.","ENVTECH",
N1864="AKTIVCO DEFAUT GE &amp; POWER Cabinet","AKTIVCO",
N1864="AKTIVCO Coupure ENEO &amp; Baisse de tension","AKTIVCO GRID ONLY",
N1864="Coupure ENEO &amp; Baisse de tension","IHS GRID ONLY",
N1864="Defaut GE &amp; POWER Cabinet","IHS",
N1864="Sharing","Partners",
N1864="Sites strategiques &amp; DataCenter","SST &amp; DC",
N1864="Exclu","Exclu",
N1864="SAT","SAT",
N1864="SPARE-ISSUE","SPARE-ISSUE",
N1864="Fiber CAmtel","TRANS_FO_CAMTEL",
N1864="Fiber AOF","Fiber AOF",
N1864="Projet OCM (HUAWEI)","TRAVAUX-HUAWEI",
N1864="Projet OCM (NOKIA)","TRAVAUX-NOKIA",
N1864="ACCESS-ISSUE","ACCESS-ISSUE",
N1864="Projet OCM (ZTE, NOKIA, autres projets)","TRAVAUX OCM",
N1864="No root CAuse","No root cause",
N1864="ODU HS","PDH",
N1864="IP &amp; VLAN","PDH",
N1864="Warehouse HUAWEI","SPARE-ISSUE",
N1864="SPARE-HS","SPARE-ISSUE",
N1864="Power Telco","BSS"
),"")</f>
        <v>No root cause</v>
      </c>
      <c r="M1864" s="16" t="str" cm="1">
        <f t="array" ref="M1864">IFERROR(_xlfn.IFS(
N1864="MPR ISSUE","TX ISSUE",
N1864="BSS Hardware Issue","RAN ISSUE",
N1864="Sites strategiques, MLL, Pylone, etc.","ENVTECH",
N1864="AKTIVCO DEFAUT GE &amp; POWER Cabinet","POWER ISSUE",
N1864="AKTIVCO Coupure ENEO &amp; Baisse de tension","POWER ISSUE",
N1864="Coupure ENEO &amp; Baisse de tension","POWER ISSUE",
N1864="Defaut GE &amp; POWER Cabinet","POWER ISSUE",
N1864="Sharing","POWER ISSUE",
N1864="Sites strategiques &amp; DataCenter","POWER ISSUE",
N1864="Exclu","Exclu",
N1864="SAT","TX ISSUE",
N1864="SPARE-ISSUE","SPARE-ISSUE",
N1864="Fiber CAmtel","TX ISSUE",
N1864="Fiber AOF","TX ISSUE",
N1864="Projet OCM (HUAWEI)","TRAVAUX-HUAWEI",
N1864="Projet OCM (NOKIA)","TRAVAUX -NOKIA",
N1864="ACCESS-ISSUE","ACCESS-ISSUE",
N1864="Projet OCM (ZTE, NOKIA, autres projets)","TRAVAUX OCM",
N1864="No root CAuse","No root cause",
N1864="ODU HS","TX ISSUE",
N1864="IP &amp; VLAN","TX ISSUE",
N1864="Warehouse HUAWEI","SPARE-ISSUE",
N1864="SPARE-HS","SPARE-ISSUE",
N1864="Power Telco","RAN ISSUE"
),"")</f>
        <v>No root cause</v>
      </c>
      <c r="N1864" s="29" t="s">
        <v>5652</v>
      </c>
      <c r="O1864" s="17" t="str" cm="1">
        <f t="array" ref="O1864">IFERROR(_xlfn.IFS(
N1864="MPR ISSUE","ACTIVE",
N1864="BSS Hardware Issue","ACTIVE",
N1864="Sites strategiques, MLL, Pylone, etc.","PASSIVE",
N1864="AKTIVCO DEFAUT GE &amp; POWER Cabinet","PASSIVE",
N1864="AKTIVCO Coupure ENEO &amp; Baisse de tension","PASSIVE",
N1864="Coupure ENEO &amp; Baisse de tension","PASSIVE",
N1864="Defaut GE &amp; POWER Cabinet","PASSIVE",
N1864="Sharing","PASSIVE",
N1864="Sites strategiques &amp; DataCenter","PASSIVE",
N1864="Exclu","Exclu",
N1864="SAT","ACTIVE",
N1864="SPARE-ISSUE","SPARE-ISSUE",
N1864="Fiber CAmtel","ACTIVE",
N1864="Fiber AOF","ACTIVE",
N1864="Projet OCM (HUAWEI)","PLANNED WORKS",
N1864="Projet OCM (NOKIA)","PLANNED WORKS",
N1864="ACCESS-ISSUE","ACCESS-ISSUE",
N1864="Projet OCM (ZTE, NOKIA, autres projets)","PLANNED WORKS",
N1864="No root CAuse","No root cause",
N1864="ODU HS","ACTIVE",
N1864="IP &amp; VLAN","ACTIVE",
N1864="Warehouse HUAWEI","SPARE-ISSUE",
N1864="SPARE-HS","SPARE-ISSUE",
N1864="Power Telco","ACTIVE"
),"")</f>
        <v>No root cause</v>
      </c>
      <c r="P1864" s="59">
        <v>0</v>
      </c>
      <c r="Q1864" s="59">
        <v>0.12227729694406639</v>
      </c>
      <c r="R1864" s="59">
        <v>0</v>
      </c>
      <c r="S1864" s="59">
        <v>0</v>
      </c>
      <c r="T1864" s="59">
        <v>0</v>
      </c>
      <c r="U1864" s="59">
        <v>0</v>
      </c>
      <c r="V1864" s="14"/>
      <c r="W1864" s="14"/>
      <c r="X1864" s="14"/>
      <c r="Y1864" s="14"/>
      <c r="Z1864" s="14"/>
      <c r="AA1864" s="31" t="s">
        <v>16</v>
      </c>
      <c r="AB1864" s="31" t="s">
        <v>16</v>
      </c>
      <c r="AC1864" s="7" t="s">
        <v>16</v>
      </c>
      <c r="AD1864" s="3"/>
      <c r="AE1864" s="3" t="s">
        <v>16</v>
      </c>
      <c r="AF1864" s="7" t="s">
        <v>16</v>
      </c>
      <c r="AG1864" s="32" t="s">
        <v>16</v>
      </c>
      <c r="AH1864" s="32" t="s">
        <v>16</v>
      </c>
      <c r="AI1864" s="32" t="s">
        <v>16</v>
      </c>
      <c r="AJ1864" s="32" t="s">
        <v>16</v>
      </c>
      <c r="AK1864" s="32" t="s">
        <v>16</v>
      </c>
      <c r="AL1864" s="32" t="s">
        <v>16</v>
      </c>
      <c r="AM1864" s="32" t="s">
        <v>16</v>
      </c>
      <c r="AN1864" s="9" t="s">
        <v>16</v>
      </c>
      <c r="AO1864" s="9" t="s">
        <v>16</v>
      </c>
      <c r="AP1864" s="9" t="s">
        <v>16</v>
      </c>
      <c r="AQ1864" s="14"/>
      <c r="AR1864" s="14"/>
    </row>
    <row r="1865" spans="1:44" s="9" customFormat="1" hidden="1" x14ac:dyDescent="0.3">
      <c r="A1865" s="1" t="s">
        <v>2751</v>
      </c>
      <c r="B1865" s="51" t="s">
        <v>2752</v>
      </c>
      <c r="C1865" s="51" t="s">
        <v>2753</v>
      </c>
      <c r="D1865" s="51" t="s">
        <v>12</v>
      </c>
      <c r="E1865" s="56" t="s">
        <v>38</v>
      </c>
      <c r="F1865" s="51" t="s">
        <v>39</v>
      </c>
      <c r="G1865" s="22" t="s">
        <v>5896</v>
      </c>
      <c r="H1865" s="22" t="str">
        <f>_xlfn.XLOOKUP(B1865,[1]SITE!$B:$B,[1]SITE!$CK:$CK,"")</f>
        <v>Operationnel</v>
      </c>
      <c r="I1865" s="22"/>
      <c r="J1865" s="22" t="str">
        <f>_xlfn.XLOOKUP(B1865,[1]SITE!$B:$B,[1]SITE!$I:$I,"")</f>
        <v>No impact</v>
      </c>
      <c r="K1865" s="30"/>
      <c r="L1865" s="15" t="str" cm="1">
        <f t="array" ref="L1865">IFERROR(_xlfn.IFS(
N1865="MPR ISSUE","PDH",
N1865="BSS Hardware Issue","BSS",
N1865="Sites strategiques, MLL, Pylone, etc.","ENVTECH",
N1865="AKTIVCO DEFAUT GE &amp; POWER Cabinet","AKTIVCO",
N1865="AKTIVCO Coupure ENEO &amp; Baisse de tension","AKTIVCO GRID ONLY",
N1865="Coupure ENEO &amp; Baisse de tension","IHS GRID ONLY",
N1865="Defaut GE &amp; POWER Cabinet","IHS",
N1865="Sharing","Partners",
N1865="Sites strategiques &amp; DataCenter","SST &amp; DC",
N1865="Exclu","Exclu",
N1865="SAT","SAT",
N1865="SPARE-ISSUE","SPARE-ISSUE",
N1865="Fiber CAmtel","TRANS_FO_CAMTEL",
N1865="Fiber AOF","Fiber AOF",
N1865="Projet OCM (HUAWEI)","TRAVAUX-HUAWEI",
N1865="Projet OCM (NOKIA)","TRAVAUX-NOKIA",
N1865="ACCESS-ISSUE","ACCESS-ISSUE",
N1865="Projet OCM (ZTE, NOKIA, autres projets)","TRAVAUX OCM",
N1865="No root CAuse","No root cause",
N1865="ODU HS","PDH",
N1865="IP &amp; VLAN","PDH",
N1865="Warehouse HUAWEI","SPARE-ISSUE",
N1865="SPARE-HS","SPARE-ISSUE",
N1865="Power Telco","BSS"
),"")</f>
        <v>No root cause</v>
      </c>
      <c r="M1865" s="16" t="str" cm="1">
        <f t="array" ref="M1865">IFERROR(_xlfn.IFS(
N1865="MPR ISSUE","TX ISSUE",
N1865="BSS Hardware Issue","RAN ISSUE",
N1865="Sites strategiques, MLL, Pylone, etc.","ENVTECH",
N1865="AKTIVCO DEFAUT GE &amp; POWER Cabinet","POWER ISSUE",
N1865="AKTIVCO Coupure ENEO &amp; Baisse de tension","POWER ISSUE",
N1865="Coupure ENEO &amp; Baisse de tension","POWER ISSUE",
N1865="Defaut GE &amp; POWER Cabinet","POWER ISSUE",
N1865="Sharing","POWER ISSUE",
N1865="Sites strategiques &amp; DataCenter","POWER ISSUE",
N1865="Exclu","Exclu",
N1865="SAT","TX ISSUE",
N1865="SPARE-ISSUE","SPARE-ISSUE",
N1865="Fiber CAmtel","TX ISSUE",
N1865="Fiber AOF","TX ISSUE",
N1865="Projet OCM (HUAWEI)","TRAVAUX-HUAWEI",
N1865="Projet OCM (NOKIA)","TRAVAUX -NOKIA",
N1865="ACCESS-ISSUE","ACCESS-ISSUE",
N1865="Projet OCM (ZTE, NOKIA, autres projets)","TRAVAUX OCM",
N1865="No root CAuse","No root cause",
N1865="ODU HS","TX ISSUE",
N1865="IP &amp; VLAN","TX ISSUE",
N1865="Warehouse HUAWEI","SPARE-ISSUE",
N1865="SPARE-HS","SPARE-ISSUE",
N1865="Power Telco","RAN ISSUE"
),"")</f>
        <v>No root cause</v>
      </c>
      <c r="N1865" s="29" t="s">
        <v>5652</v>
      </c>
      <c r="O1865" s="17" t="str" cm="1">
        <f t="array" ref="O1865">IFERROR(_xlfn.IFS(
N1865="MPR ISSUE","ACTIVE",
N1865="BSS Hardware Issue","ACTIVE",
N1865="Sites strategiques, MLL, Pylone, etc.","PASSIVE",
N1865="AKTIVCO DEFAUT GE &amp; POWER Cabinet","PASSIVE",
N1865="AKTIVCO Coupure ENEO &amp; Baisse de tension","PASSIVE",
N1865="Coupure ENEO &amp; Baisse de tension","PASSIVE",
N1865="Defaut GE &amp; POWER Cabinet","PASSIVE",
N1865="Sharing","PASSIVE",
N1865="Sites strategiques &amp; DataCenter","PASSIVE",
N1865="Exclu","Exclu",
N1865="SAT","ACTIVE",
N1865="SPARE-ISSUE","SPARE-ISSUE",
N1865="Fiber CAmtel","ACTIVE",
N1865="Fiber AOF","ACTIVE",
N1865="Projet OCM (HUAWEI)","PLANNED WORKS",
N1865="Projet OCM (NOKIA)","PLANNED WORKS",
N1865="ACCESS-ISSUE","ACCESS-ISSUE",
N1865="Projet OCM (ZTE, NOKIA, autres projets)","PLANNED WORKS",
N1865="No root CAuse","No root cause",
N1865="ODU HS","ACTIVE",
N1865="IP &amp; VLAN","ACTIVE",
N1865="Warehouse HUAWEI","SPARE-ISSUE",
N1865="SPARE-HS","SPARE-ISSUE",
N1865="Power Telco","ACTIVE"
),"")</f>
        <v>No root cause</v>
      </c>
      <c r="P1865" s="59">
        <v>0</v>
      </c>
      <c r="Q1865" s="59">
        <v>0</v>
      </c>
      <c r="R1865" s="59">
        <v>0</v>
      </c>
      <c r="S1865" s="59">
        <v>0</v>
      </c>
      <c r="T1865" s="59">
        <v>0</v>
      </c>
      <c r="U1865" s="59">
        <v>0</v>
      </c>
      <c r="V1865" s="14"/>
      <c r="W1865" s="14"/>
      <c r="X1865" s="14"/>
      <c r="Y1865" s="14"/>
      <c r="Z1865" s="14"/>
      <c r="AA1865" s="31" t="s">
        <v>16</v>
      </c>
      <c r="AB1865" s="31" t="s">
        <v>16</v>
      </c>
      <c r="AC1865" s="7" t="s">
        <v>16</v>
      </c>
      <c r="AD1865" s="3"/>
      <c r="AE1865" s="3" t="s">
        <v>16</v>
      </c>
      <c r="AF1865" s="7" t="s">
        <v>16</v>
      </c>
      <c r="AG1865" s="32" t="s">
        <v>16</v>
      </c>
      <c r="AH1865" s="32" t="s">
        <v>16</v>
      </c>
      <c r="AI1865" s="32" t="s">
        <v>16</v>
      </c>
      <c r="AJ1865" s="32" t="s">
        <v>16</v>
      </c>
      <c r="AK1865" s="32" t="s">
        <v>16</v>
      </c>
      <c r="AL1865" s="32" t="s">
        <v>16</v>
      </c>
      <c r="AM1865" s="32" t="s">
        <v>16</v>
      </c>
      <c r="AN1865" s="9" t="s">
        <v>16</v>
      </c>
      <c r="AO1865" s="9" t="s">
        <v>16</v>
      </c>
      <c r="AP1865" s="9" t="s">
        <v>16</v>
      </c>
      <c r="AQ1865" s="14"/>
      <c r="AR1865" s="14"/>
    </row>
    <row r="1866" spans="1:44" s="9" customFormat="1" hidden="1" x14ac:dyDescent="0.3">
      <c r="A1866" s="1" t="s">
        <v>2756</v>
      </c>
      <c r="B1866" s="51" t="s">
        <v>2757</v>
      </c>
      <c r="C1866" s="51" t="s">
        <v>11</v>
      </c>
      <c r="D1866" s="51" t="s">
        <v>12</v>
      </c>
      <c r="E1866" s="56" t="s">
        <v>38</v>
      </c>
      <c r="F1866" s="51" t="s">
        <v>39</v>
      </c>
      <c r="G1866" s="22" t="s">
        <v>5896</v>
      </c>
      <c r="H1866" s="22" t="str">
        <f>_xlfn.XLOOKUP(B1866,[1]SITE!$B:$B,[1]SITE!$CK:$CK,"")</f>
        <v>Operationnel</v>
      </c>
      <c r="I1866" s="22"/>
      <c r="J1866" s="22" t="str">
        <f>_xlfn.XLOOKUP(B1866,[1]SITE!$B:$B,[1]SITE!$I:$I,"")</f>
        <v>No impact</v>
      </c>
      <c r="K1866" s="30"/>
      <c r="L1866" s="15" t="str" cm="1">
        <f t="array" ref="L1866">IFERROR(_xlfn.IFS(
N1866="MPR ISSUE","PDH",
N1866="BSS Hardware Issue","BSS",
N1866="Sites strategiques, MLL, Pylone, etc.","ENVTECH",
N1866="AKTIVCO DEFAUT GE &amp; POWER Cabinet","AKTIVCO",
N1866="AKTIVCO Coupure ENEO &amp; Baisse de tension","AKTIVCO GRID ONLY",
N1866="Coupure ENEO &amp; Baisse de tension","IHS GRID ONLY",
N1866="Defaut GE &amp; POWER Cabinet","IHS",
N1866="Sharing","Partners",
N1866="Sites strategiques &amp; DataCenter","SST &amp; DC",
N1866="Exclu","Exclu",
N1866="SAT","SAT",
N1866="SPARE-ISSUE","SPARE-ISSUE",
N1866="Fiber CAmtel","TRANS_FO_CAMTEL",
N1866="Fiber AOF","Fiber AOF",
N1866="Projet OCM (HUAWEI)","TRAVAUX-HUAWEI",
N1866="Projet OCM (NOKIA)","TRAVAUX-NOKIA",
N1866="ACCESS-ISSUE","ACCESS-ISSUE",
N1866="Projet OCM (ZTE, NOKIA, autres projets)","TRAVAUX OCM",
N1866="No root CAuse","No root cause",
N1866="ODU HS","PDH",
N1866="IP &amp; VLAN","PDH",
N1866="Warehouse HUAWEI","SPARE-ISSUE",
N1866="SPARE-HS","SPARE-ISSUE",
N1866="Power Telco","BSS"
),"")</f>
        <v>No root cause</v>
      </c>
      <c r="M1866" s="16" t="str" cm="1">
        <f t="array" ref="M1866">IFERROR(_xlfn.IFS(
N1866="MPR ISSUE","TX ISSUE",
N1866="BSS Hardware Issue","RAN ISSUE",
N1866="Sites strategiques, MLL, Pylone, etc.","ENVTECH",
N1866="AKTIVCO DEFAUT GE &amp; POWER Cabinet","POWER ISSUE",
N1866="AKTIVCO Coupure ENEO &amp; Baisse de tension","POWER ISSUE",
N1866="Coupure ENEO &amp; Baisse de tension","POWER ISSUE",
N1866="Defaut GE &amp; POWER Cabinet","POWER ISSUE",
N1866="Sharing","POWER ISSUE",
N1866="Sites strategiques &amp; DataCenter","POWER ISSUE",
N1866="Exclu","Exclu",
N1866="SAT","TX ISSUE",
N1866="SPARE-ISSUE","SPARE-ISSUE",
N1866="Fiber CAmtel","TX ISSUE",
N1866="Fiber AOF","TX ISSUE",
N1866="Projet OCM (HUAWEI)","TRAVAUX-HUAWEI",
N1866="Projet OCM (NOKIA)","TRAVAUX -NOKIA",
N1866="ACCESS-ISSUE","ACCESS-ISSUE",
N1866="Projet OCM (ZTE, NOKIA, autres projets)","TRAVAUX OCM",
N1866="No root CAuse","No root cause",
N1866="ODU HS","TX ISSUE",
N1866="IP &amp; VLAN","TX ISSUE",
N1866="Warehouse HUAWEI","SPARE-ISSUE",
N1866="SPARE-HS","SPARE-ISSUE",
N1866="Power Telco","RAN ISSUE"
),"")</f>
        <v>No root cause</v>
      </c>
      <c r="N1866" s="29" t="s">
        <v>5652</v>
      </c>
      <c r="O1866" s="17" t="str" cm="1">
        <f t="array" ref="O1866">IFERROR(_xlfn.IFS(
N1866="MPR ISSUE","ACTIVE",
N1866="BSS Hardware Issue","ACTIVE",
N1866="Sites strategiques, MLL, Pylone, etc.","PASSIVE",
N1866="AKTIVCO DEFAUT GE &amp; POWER Cabinet","PASSIVE",
N1866="AKTIVCO Coupure ENEO &amp; Baisse de tension","PASSIVE",
N1866="Coupure ENEO &amp; Baisse de tension","PASSIVE",
N1866="Defaut GE &amp; POWER Cabinet","PASSIVE",
N1866="Sharing","PASSIVE",
N1866="Sites strategiques &amp; DataCenter","PASSIVE",
N1866="Exclu","Exclu",
N1866="SAT","ACTIVE",
N1866="SPARE-ISSUE","SPARE-ISSUE",
N1866="Fiber CAmtel","ACTIVE",
N1866="Fiber AOF","ACTIVE",
N1866="Projet OCM (HUAWEI)","PLANNED WORKS",
N1866="Projet OCM (NOKIA)","PLANNED WORKS",
N1866="ACCESS-ISSUE","ACCESS-ISSUE",
N1866="Projet OCM (ZTE, NOKIA, autres projets)","PLANNED WORKS",
N1866="No root CAuse","No root cause",
N1866="ODU HS","ACTIVE",
N1866="IP &amp; VLAN","ACTIVE",
N1866="Warehouse HUAWEI","SPARE-ISSUE",
N1866="SPARE-HS","SPARE-ISSUE",
N1866="Power Telco","ACTIVE"
),"")</f>
        <v>No root cause</v>
      </c>
      <c r="P1866" s="59">
        <v>0</v>
      </c>
      <c r="Q1866" s="59">
        <v>0.77382837803517346</v>
      </c>
      <c r="R1866" s="59">
        <v>0</v>
      </c>
      <c r="S1866" s="59">
        <v>0</v>
      </c>
      <c r="T1866" s="59">
        <v>0.2307859134271032</v>
      </c>
      <c r="U1866" s="59">
        <v>0</v>
      </c>
      <c r="V1866" s="14"/>
      <c r="W1866" s="14"/>
      <c r="X1866" s="14"/>
      <c r="Y1866" s="14"/>
      <c r="Z1866" s="14"/>
      <c r="AA1866" s="31" t="s">
        <v>16</v>
      </c>
      <c r="AB1866" s="31" t="s">
        <v>16</v>
      </c>
      <c r="AC1866" s="7" t="s">
        <v>16</v>
      </c>
      <c r="AD1866" s="3"/>
      <c r="AE1866" s="3" t="s">
        <v>16</v>
      </c>
      <c r="AF1866" s="7" t="s">
        <v>16</v>
      </c>
      <c r="AG1866" s="32" t="s">
        <v>16</v>
      </c>
      <c r="AH1866" s="32" t="s">
        <v>16</v>
      </c>
      <c r="AI1866" s="32" t="s">
        <v>16</v>
      </c>
      <c r="AJ1866" s="32" t="s">
        <v>16</v>
      </c>
      <c r="AK1866" s="32" t="s">
        <v>16</v>
      </c>
      <c r="AL1866" s="32" t="s">
        <v>16</v>
      </c>
      <c r="AM1866" s="32" t="s">
        <v>16</v>
      </c>
      <c r="AN1866" s="9" t="s">
        <v>16</v>
      </c>
      <c r="AO1866" s="9" t="s">
        <v>16</v>
      </c>
      <c r="AP1866" s="9" t="s">
        <v>16</v>
      </c>
      <c r="AQ1866" s="14"/>
      <c r="AR1866" s="14"/>
    </row>
    <row r="1867" spans="1:44" s="9" customFormat="1" hidden="1" x14ac:dyDescent="0.3">
      <c r="A1867" s="1" t="s">
        <v>2766</v>
      </c>
      <c r="B1867" s="51" t="s">
        <v>2767</v>
      </c>
      <c r="C1867" s="1"/>
      <c r="D1867" s="51"/>
      <c r="E1867" s="56" t="s">
        <v>32</v>
      </c>
      <c r="F1867" s="51" t="s">
        <v>33</v>
      </c>
      <c r="G1867" s="22" t="s">
        <v>5896</v>
      </c>
      <c r="H1867" s="22" t="str">
        <f>_xlfn.XLOOKUP(B1867,[1]SITE!$B:$B,[1]SITE!$CK:$CK,"")</f>
        <v>Operationnel</v>
      </c>
      <c r="I1867" s="22"/>
      <c r="J1867" s="22" t="str">
        <f>_xlfn.XLOOKUP(B1867,[1]SITE!$B:$B,[1]SITE!$I:$I,"")</f>
        <v>No impact</v>
      </c>
      <c r="K1867" s="30"/>
      <c r="L1867" s="15" t="str" cm="1">
        <f t="array" ref="L1867">IFERROR(_xlfn.IFS(
N1867="MPR ISSUE","PDH",
N1867="BSS Hardware Issue","BSS",
N1867="Sites strategiques, MLL, Pylone, etc.","ENVTECH",
N1867="AKTIVCO DEFAUT GE &amp; POWER Cabinet","AKTIVCO",
N1867="AKTIVCO Coupure ENEO &amp; Baisse de tension","AKTIVCO GRID ONLY",
N1867="Coupure ENEO &amp; Baisse de tension","IHS GRID ONLY",
N1867="Defaut GE &amp; POWER Cabinet","IHS",
N1867="Sharing","Partners",
N1867="Sites strategiques &amp; DataCenter","SST &amp; DC",
N1867="Exclu","Exclu",
N1867="SAT","SAT",
N1867="SPARE-ISSUE","SPARE-ISSUE",
N1867="Fiber CAmtel","TRANS_FO_CAMTEL",
N1867="Fiber AOF","Fiber AOF",
N1867="Projet OCM (HUAWEI)","TRAVAUX-HUAWEI",
N1867="Projet OCM (NOKIA)","TRAVAUX-NOKIA",
N1867="ACCESS-ISSUE","ACCESS-ISSUE",
N1867="Projet OCM (ZTE, NOKIA, autres projets)","TRAVAUX OCM",
N1867="No root CAuse","No root cause",
N1867="ODU HS","PDH",
N1867="IP &amp; VLAN","PDH",
N1867="Warehouse HUAWEI","SPARE-ISSUE",
N1867="SPARE-HS","SPARE-ISSUE",
N1867="Power Telco","BSS"
),"")</f>
        <v>No root cause</v>
      </c>
      <c r="M1867" s="16" t="str" cm="1">
        <f t="array" ref="M1867">IFERROR(_xlfn.IFS(
N1867="MPR ISSUE","TX ISSUE",
N1867="BSS Hardware Issue","RAN ISSUE",
N1867="Sites strategiques, MLL, Pylone, etc.","ENVTECH",
N1867="AKTIVCO DEFAUT GE &amp; POWER Cabinet","POWER ISSUE",
N1867="AKTIVCO Coupure ENEO &amp; Baisse de tension","POWER ISSUE",
N1867="Coupure ENEO &amp; Baisse de tension","POWER ISSUE",
N1867="Defaut GE &amp; POWER Cabinet","POWER ISSUE",
N1867="Sharing","POWER ISSUE",
N1867="Sites strategiques &amp; DataCenter","POWER ISSUE",
N1867="Exclu","Exclu",
N1867="SAT","TX ISSUE",
N1867="SPARE-ISSUE","SPARE-ISSUE",
N1867="Fiber CAmtel","TX ISSUE",
N1867="Fiber AOF","TX ISSUE",
N1867="Projet OCM (HUAWEI)","TRAVAUX-HUAWEI",
N1867="Projet OCM (NOKIA)","TRAVAUX -NOKIA",
N1867="ACCESS-ISSUE","ACCESS-ISSUE",
N1867="Projet OCM (ZTE, NOKIA, autres projets)","TRAVAUX OCM",
N1867="No root CAuse","No root cause",
N1867="ODU HS","TX ISSUE",
N1867="IP &amp; VLAN","TX ISSUE",
N1867="Warehouse HUAWEI","SPARE-ISSUE",
N1867="SPARE-HS","SPARE-ISSUE",
N1867="Power Telco","RAN ISSUE"
),"")</f>
        <v>No root cause</v>
      </c>
      <c r="N1867" s="29" t="s">
        <v>5652</v>
      </c>
      <c r="O1867" s="17" t="str" cm="1">
        <f t="array" ref="O1867">IFERROR(_xlfn.IFS(
N1867="MPR ISSUE","ACTIVE",
N1867="BSS Hardware Issue","ACTIVE",
N1867="Sites strategiques, MLL, Pylone, etc.","PASSIVE",
N1867="AKTIVCO DEFAUT GE &amp; POWER Cabinet","PASSIVE",
N1867="AKTIVCO Coupure ENEO &amp; Baisse de tension","PASSIVE",
N1867="Coupure ENEO &amp; Baisse de tension","PASSIVE",
N1867="Defaut GE &amp; POWER Cabinet","PASSIVE",
N1867="Sharing","PASSIVE",
N1867="Sites strategiques &amp; DataCenter","PASSIVE",
N1867="Exclu","Exclu",
N1867="SAT","ACTIVE",
N1867="SPARE-ISSUE","SPARE-ISSUE",
N1867="Fiber CAmtel","ACTIVE",
N1867="Fiber AOF","ACTIVE",
N1867="Projet OCM (HUAWEI)","PLANNED WORKS",
N1867="Projet OCM (NOKIA)","PLANNED WORKS",
N1867="ACCESS-ISSUE","ACCESS-ISSUE",
N1867="Projet OCM (ZTE, NOKIA, autres projets)","PLANNED WORKS",
N1867="No root CAuse","No root cause",
N1867="ODU HS","ACTIVE",
N1867="IP &amp; VLAN","ACTIVE",
N1867="Warehouse HUAWEI","SPARE-ISSUE",
N1867="SPARE-HS","SPARE-ISSUE",
N1867="Power Telco","ACTIVE"
),"")</f>
        <v>No root cause</v>
      </c>
      <c r="P1867" s="59">
        <v>0</v>
      </c>
      <c r="Q1867" s="59">
        <v>0</v>
      </c>
      <c r="R1867" s="59">
        <v>0</v>
      </c>
      <c r="S1867" s="59">
        <v>0</v>
      </c>
      <c r="T1867" s="59">
        <v>0</v>
      </c>
      <c r="U1867" s="59">
        <v>0</v>
      </c>
      <c r="V1867" s="14"/>
      <c r="W1867" s="14"/>
      <c r="X1867" s="14"/>
      <c r="Y1867" s="14"/>
      <c r="Z1867" s="14"/>
      <c r="AA1867" s="31" t="s">
        <v>16</v>
      </c>
      <c r="AB1867" s="31" t="s">
        <v>16</v>
      </c>
      <c r="AC1867" s="7" t="s">
        <v>16</v>
      </c>
      <c r="AD1867" s="3"/>
      <c r="AE1867" s="3" t="s">
        <v>16</v>
      </c>
      <c r="AF1867" s="7" t="s">
        <v>16</v>
      </c>
      <c r="AG1867" s="32" t="s">
        <v>16</v>
      </c>
      <c r="AH1867" s="32" t="s">
        <v>16</v>
      </c>
      <c r="AI1867" s="32" t="s">
        <v>16</v>
      </c>
      <c r="AJ1867" s="32" t="s">
        <v>16</v>
      </c>
      <c r="AK1867" s="32" t="s">
        <v>16</v>
      </c>
      <c r="AL1867" s="32" t="s">
        <v>16</v>
      </c>
      <c r="AM1867" s="32" t="s">
        <v>16</v>
      </c>
      <c r="AN1867" s="9" t="s">
        <v>16</v>
      </c>
      <c r="AO1867" s="9" t="s">
        <v>16</v>
      </c>
      <c r="AP1867" s="9" t="s">
        <v>16</v>
      </c>
      <c r="AQ1867" s="14"/>
      <c r="AR1867" s="14"/>
    </row>
    <row r="1868" spans="1:44" s="9" customFormat="1" hidden="1" x14ac:dyDescent="0.3">
      <c r="A1868" s="1" t="s">
        <v>2775</v>
      </c>
      <c r="B1868" s="51" t="s">
        <v>2776</v>
      </c>
      <c r="C1868" s="51" t="s">
        <v>11</v>
      </c>
      <c r="D1868" s="51" t="s">
        <v>12</v>
      </c>
      <c r="E1868" s="56" t="s">
        <v>32</v>
      </c>
      <c r="F1868" s="51" t="s">
        <v>33</v>
      </c>
      <c r="G1868" s="22" t="s">
        <v>5896</v>
      </c>
      <c r="H1868" s="22" t="str">
        <f>_xlfn.XLOOKUP(B1868,[1]SITE!$B:$B,[1]SITE!$CK:$CK,"")</f>
        <v>Operationnel</v>
      </c>
      <c r="I1868" s="22"/>
      <c r="J1868" s="22" t="str">
        <f>_xlfn.XLOOKUP(B1868,[1]SITE!$B:$B,[1]SITE!$I:$I,"")</f>
        <v>No impact</v>
      </c>
      <c r="K1868" s="30"/>
      <c r="L1868" s="15" t="str" cm="1">
        <f t="array" ref="L1868">IFERROR(_xlfn.IFS(
N1868="MPR ISSUE","PDH",
N1868="BSS Hardware Issue","BSS",
N1868="Sites strategiques, MLL, Pylone, etc.","ENVTECH",
N1868="AKTIVCO DEFAUT GE &amp; POWER Cabinet","AKTIVCO",
N1868="AKTIVCO Coupure ENEO &amp; Baisse de tension","AKTIVCO GRID ONLY",
N1868="Coupure ENEO &amp; Baisse de tension","IHS GRID ONLY",
N1868="Defaut GE &amp; POWER Cabinet","IHS",
N1868="Sharing","Partners",
N1868="Sites strategiques &amp; DataCenter","SST &amp; DC",
N1868="Exclu","Exclu",
N1868="SAT","SAT",
N1868="SPARE-ISSUE","SPARE-ISSUE",
N1868="Fiber CAmtel","TRANS_FO_CAMTEL",
N1868="Fiber AOF","Fiber AOF",
N1868="Projet OCM (HUAWEI)","TRAVAUX-HUAWEI",
N1868="Projet OCM (NOKIA)","TRAVAUX-NOKIA",
N1868="ACCESS-ISSUE","ACCESS-ISSUE",
N1868="Projet OCM (ZTE, NOKIA, autres projets)","TRAVAUX OCM",
N1868="No root CAuse","No root cause",
N1868="ODU HS","PDH",
N1868="IP &amp; VLAN","PDH",
N1868="Warehouse HUAWEI","SPARE-ISSUE",
N1868="SPARE-HS","SPARE-ISSUE",
N1868="Power Telco","BSS"
),"")</f>
        <v>No root cause</v>
      </c>
      <c r="M1868" s="16" t="str" cm="1">
        <f t="array" ref="M1868">IFERROR(_xlfn.IFS(
N1868="MPR ISSUE","TX ISSUE",
N1868="BSS Hardware Issue","RAN ISSUE",
N1868="Sites strategiques, MLL, Pylone, etc.","ENVTECH",
N1868="AKTIVCO DEFAUT GE &amp; POWER Cabinet","POWER ISSUE",
N1868="AKTIVCO Coupure ENEO &amp; Baisse de tension","POWER ISSUE",
N1868="Coupure ENEO &amp; Baisse de tension","POWER ISSUE",
N1868="Defaut GE &amp; POWER Cabinet","POWER ISSUE",
N1868="Sharing","POWER ISSUE",
N1868="Sites strategiques &amp; DataCenter","POWER ISSUE",
N1868="Exclu","Exclu",
N1868="SAT","TX ISSUE",
N1868="SPARE-ISSUE","SPARE-ISSUE",
N1868="Fiber CAmtel","TX ISSUE",
N1868="Fiber AOF","TX ISSUE",
N1868="Projet OCM (HUAWEI)","TRAVAUX-HUAWEI",
N1868="Projet OCM (NOKIA)","TRAVAUX -NOKIA",
N1868="ACCESS-ISSUE","ACCESS-ISSUE",
N1868="Projet OCM (ZTE, NOKIA, autres projets)","TRAVAUX OCM",
N1868="No root CAuse","No root cause",
N1868="ODU HS","TX ISSUE",
N1868="IP &amp; VLAN","TX ISSUE",
N1868="Warehouse HUAWEI","SPARE-ISSUE",
N1868="SPARE-HS","SPARE-ISSUE",
N1868="Power Telco","RAN ISSUE"
),"")</f>
        <v>No root cause</v>
      </c>
      <c r="N1868" s="29" t="s">
        <v>5652</v>
      </c>
      <c r="O1868" s="17" t="str" cm="1">
        <f t="array" ref="O1868">IFERROR(_xlfn.IFS(
N1868="MPR ISSUE","ACTIVE",
N1868="BSS Hardware Issue","ACTIVE",
N1868="Sites strategiques, MLL, Pylone, etc.","PASSIVE",
N1868="AKTIVCO DEFAUT GE &amp; POWER Cabinet","PASSIVE",
N1868="AKTIVCO Coupure ENEO &amp; Baisse de tension","PASSIVE",
N1868="Coupure ENEO &amp; Baisse de tension","PASSIVE",
N1868="Defaut GE &amp; POWER Cabinet","PASSIVE",
N1868="Sharing","PASSIVE",
N1868="Sites strategiques &amp; DataCenter","PASSIVE",
N1868="Exclu","Exclu",
N1868="SAT","ACTIVE",
N1868="SPARE-ISSUE","SPARE-ISSUE",
N1868="Fiber CAmtel","ACTIVE",
N1868="Fiber AOF","ACTIVE",
N1868="Projet OCM (HUAWEI)","PLANNED WORKS",
N1868="Projet OCM (NOKIA)","PLANNED WORKS",
N1868="ACCESS-ISSUE","ACCESS-ISSUE",
N1868="Projet OCM (ZTE, NOKIA, autres projets)","PLANNED WORKS",
N1868="No root CAuse","No root cause",
N1868="ODU HS","ACTIVE",
N1868="IP &amp; VLAN","ACTIVE",
N1868="Warehouse HUAWEI","SPARE-ISSUE",
N1868="SPARE-HS","SPARE-ISSUE",
N1868="Power Telco","ACTIVE"
),"")</f>
        <v>No root cause</v>
      </c>
      <c r="P1868" s="59">
        <v>0</v>
      </c>
      <c r="Q1868" s="59">
        <v>0</v>
      </c>
      <c r="R1868" s="59">
        <v>0</v>
      </c>
      <c r="S1868" s="59">
        <v>0</v>
      </c>
      <c r="T1868" s="59">
        <v>0</v>
      </c>
      <c r="U1868" s="59">
        <v>0</v>
      </c>
      <c r="V1868" s="14"/>
      <c r="W1868" s="14"/>
      <c r="X1868" s="14"/>
      <c r="Y1868" s="14"/>
      <c r="Z1868" s="14"/>
      <c r="AA1868" s="31" t="s">
        <v>16</v>
      </c>
      <c r="AB1868" s="31" t="s">
        <v>16</v>
      </c>
      <c r="AC1868" s="7" t="s">
        <v>16</v>
      </c>
      <c r="AD1868" s="3"/>
      <c r="AE1868" s="3" t="s">
        <v>16</v>
      </c>
      <c r="AF1868" s="7" t="s">
        <v>16</v>
      </c>
      <c r="AG1868" s="32" t="s">
        <v>16</v>
      </c>
      <c r="AH1868" s="32" t="s">
        <v>16</v>
      </c>
      <c r="AI1868" s="32" t="s">
        <v>16</v>
      </c>
      <c r="AJ1868" s="32" t="s">
        <v>16</v>
      </c>
      <c r="AK1868" s="32" t="s">
        <v>16</v>
      </c>
      <c r="AL1868" s="32" t="s">
        <v>16</v>
      </c>
      <c r="AM1868" s="32" t="s">
        <v>16</v>
      </c>
      <c r="AN1868" s="9" t="s">
        <v>16</v>
      </c>
      <c r="AO1868" s="9" t="s">
        <v>16</v>
      </c>
      <c r="AP1868" s="9" t="s">
        <v>16</v>
      </c>
      <c r="AQ1868" s="14"/>
      <c r="AR1868" s="14"/>
    </row>
    <row r="1869" spans="1:44" s="9" customFormat="1" hidden="1" x14ac:dyDescent="0.3">
      <c r="A1869" s="1" t="s">
        <v>2779</v>
      </c>
      <c r="B1869" s="51" t="s">
        <v>2780</v>
      </c>
      <c r="C1869" s="51" t="s">
        <v>11</v>
      </c>
      <c r="D1869" s="51" t="s">
        <v>12</v>
      </c>
      <c r="E1869" s="56" t="s">
        <v>38</v>
      </c>
      <c r="F1869" s="51" t="s">
        <v>39</v>
      </c>
      <c r="G1869" s="22" t="s">
        <v>5896</v>
      </c>
      <c r="H1869" s="22" t="str">
        <f>_xlfn.XLOOKUP(B1869,[1]SITE!$B:$B,[1]SITE!$CK:$CK,"")</f>
        <v>Operationnel</v>
      </c>
      <c r="I1869" s="22"/>
      <c r="J1869" s="22" t="str">
        <f>_xlfn.XLOOKUP(B1869,[1]SITE!$B:$B,[1]SITE!$I:$I,"")</f>
        <v>No impact</v>
      </c>
      <c r="K1869" s="30"/>
      <c r="L1869" s="15" t="str" cm="1">
        <f t="array" ref="L1869">IFERROR(_xlfn.IFS(
N1869="MPR ISSUE","PDH",
N1869="BSS Hardware Issue","BSS",
N1869="Sites strategiques, MLL, Pylone, etc.","ENVTECH",
N1869="AKTIVCO DEFAUT GE &amp; POWER Cabinet","AKTIVCO",
N1869="AKTIVCO Coupure ENEO &amp; Baisse de tension","AKTIVCO GRID ONLY",
N1869="Coupure ENEO &amp; Baisse de tension","IHS GRID ONLY",
N1869="Defaut GE &amp; POWER Cabinet","IHS",
N1869="Sharing","Partners",
N1869="Sites strategiques &amp; DataCenter","SST &amp; DC",
N1869="Exclu","Exclu",
N1869="SAT","SAT",
N1869="SPARE-ISSUE","SPARE-ISSUE",
N1869="Fiber CAmtel","TRANS_FO_CAMTEL",
N1869="Fiber AOF","Fiber AOF",
N1869="Projet OCM (HUAWEI)","TRAVAUX-HUAWEI",
N1869="Projet OCM (NOKIA)","TRAVAUX-NOKIA",
N1869="ACCESS-ISSUE","ACCESS-ISSUE",
N1869="Projet OCM (ZTE, NOKIA, autres projets)","TRAVAUX OCM",
N1869="No root CAuse","No root cause",
N1869="ODU HS","PDH",
N1869="IP &amp; VLAN","PDH",
N1869="Warehouse HUAWEI","SPARE-ISSUE",
N1869="SPARE-HS","SPARE-ISSUE",
N1869="Power Telco","BSS"
),"")</f>
        <v>No root cause</v>
      </c>
      <c r="M1869" s="16" t="str" cm="1">
        <f t="array" ref="M1869">IFERROR(_xlfn.IFS(
N1869="MPR ISSUE","TX ISSUE",
N1869="BSS Hardware Issue","RAN ISSUE",
N1869="Sites strategiques, MLL, Pylone, etc.","ENVTECH",
N1869="AKTIVCO DEFAUT GE &amp; POWER Cabinet","POWER ISSUE",
N1869="AKTIVCO Coupure ENEO &amp; Baisse de tension","POWER ISSUE",
N1869="Coupure ENEO &amp; Baisse de tension","POWER ISSUE",
N1869="Defaut GE &amp; POWER Cabinet","POWER ISSUE",
N1869="Sharing","POWER ISSUE",
N1869="Sites strategiques &amp; DataCenter","POWER ISSUE",
N1869="Exclu","Exclu",
N1869="SAT","TX ISSUE",
N1869="SPARE-ISSUE","SPARE-ISSUE",
N1869="Fiber CAmtel","TX ISSUE",
N1869="Fiber AOF","TX ISSUE",
N1869="Projet OCM (HUAWEI)","TRAVAUX-HUAWEI",
N1869="Projet OCM (NOKIA)","TRAVAUX -NOKIA",
N1869="ACCESS-ISSUE","ACCESS-ISSUE",
N1869="Projet OCM (ZTE, NOKIA, autres projets)","TRAVAUX OCM",
N1869="No root CAuse","No root cause",
N1869="ODU HS","TX ISSUE",
N1869="IP &amp; VLAN","TX ISSUE",
N1869="Warehouse HUAWEI","SPARE-ISSUE",
N1869="SPARE-HS","SPARE-ISSUE",
N1869="Power Telco","RAN ISSUE"
),"")</f>
        <v>No root cause</v>
      </c>
      <c r="N1869" s="29" t="s">
        <v>5652</v>
      </c>
      <c r="O1869" s="17" t="str" cm="1">
        <f t="array" ref="O1869">IFERROR(_xlfn.IFS(
N1869="MPR ISSUE","ACTIVE",
N1869="BSS Hardware Issue","ACTIVE",
N1869="Sites strategiques, MLL, Pylone, etc.","PASSIVE",
N1869="AKTIVCO DEFAUT GE &amp; POWER Cabinet","PASSIVE",
N1869="AKTIVCO Coupure ENEO &amp; Baisse de tension","PASSIVE",
N1869="Coupure ENEO &amp; Baisse de tension","PASSIVE",
N1869="Defaut GE &amp; POWER Cabinet","PASSIVE",
N1869="Sharing","PASSIVE",
N1869="Sites strategiques &amp; DataCenter","PASSIVE",
N1869="Exclu","Exclu",
N1869="SAT","ACTIVE",
N1869="SPARE-ISSUE","SPARE-ISSUE",
N1869="Fiber CAmtel","ACTIVE",
N1869="Fiber AOF","ACTIVE",
N1869="Projet OCM (HUAWEI)","PLANNED WORKS",
N1869="Projet OCM (NOKIA)","PLANNED WORKS",
N1869="ACCESS-ISSUE","ACCESS-ISSUE",
N1869="Projet OCM (ZTE, NOKIA, autres projets)","PLANNED WORKS",
N1869="No root CAuse","No root cause",
N1869="ODU HS","ACTIVE",
N1869="IP &amp; VLAN","ACTIVE",
N1869="Warehouse HUAWEI","SPARE-ISSUE",
N1869="SPARE-HS","SPARE-ISSUE",
N1869="Power Telco","ACTIVE"
),"")</f>
        <v>No root cause</v>
      </c>
      <c r="P1869" s="59">
        <v>0</v>
      </c>
      <c r="Q1869" s="59">
        <v>0</v>
      </c>
      <c r="R1869" s="59">
        <v>0</v>
      </c>
      <c r="S1869" s="59">
        <v>0</v>
      </c>
      <c r="T1869" s="59">
        <v>0</v>
      </c>
      <c r="U1869" s="59">
        <v>0</v>
      </c>
      <c r="V1869" s="14"/>
      <c r="W1869" s="14"/>
      <c r="X1869" s="14"/>
      <c r="Y1869" s="14"/>
      <c r="Z1869" s="14"/>
      <c r="AA1869" s="31" t="s">
        <v>16</v>
      </c>
      <c r="AB1869" s="31" t="s">
        <v>16</v>
      </c>
      <c r="AC1869" s="7" t="s">
        <v>16</v>
      </c>
      <c r="AD1869" s="3"/>
      <c r="AE1869" s="3" t="s">
        <v>16</v>
      </c>
      <c r="AF1869" s="7" t="s">
        <v>16</v>
      </c>
      <c r="AG1869" s="32" t="s">
        <v>16</v>
      </c>
      <c r="AH1869" s="32" t="s">
        <v>16</v>
      </c>
      <c r="AI1869" s="32" t="s">
        <v>16</v>
      </c>
      <c r="AJ1869" s="32" t="s">
        <v>16</v>
      </c>
      <c r="AK1869" s="32" t="s">
        <v>16</v>
      </c>
      <c r="AL1869" s="32" t="s">
        <v>16</v>
      </c>
      <c r="AM1869" s="32" t="s">
        <v>16</v>
      </c>
      <c r="AN1869" s="9" t="s">
        <v>16</v>
      </c>
      <c r="AO1869" s="9" t="s">
        <v>16</v>
      </c>
      <c r="AP1869" s="9" t="s">
        <v>16</v>
      </c>
      <c r="AQ1869" s="14"/>
      <c r="AR1869" s="14"/>
    </row>
    <row r="1870" spans="1:44" s="9" customFormat="1" hidden="1" x14ac:dyDescent="0.3">
      <c r="A1870" s="1" t="s">
        <v>2786</v>
      </c>
      <c r="B1870" s="51" t="s">
        <v>2787</v>
      </c>
      <c r="C1870" s="51" t="s">
        <v>11</v>
      </c>
      <c r="D1870" s="51" t="s">
        <v>12</v>
      </c>
      <c r="E1870" s="56" t="s">
        <v>38</v>
      </c>
      <c r="F1870" s="51" t="s">
        <v>39</v>
      </c>
      <c r="G1870" s="22" t="s">
        <v>5896</v>
      </c>
      <c r="H1870" s="22" t="str">
        <f>_xlfn.XLOOKUP(B1870,[1]SITE!$B:$B,[1]SITE!$CK:$CK,"")</f>
        <v>Operationnel</v>
      </c>
      <c r="I1870" s="22"/>
      <c r="J1870" s="22" t="str">
        <f>_xlfn.XLOOKUP(B1870,[1]SITE!$B:$B,[1]SITE!$I:$I,"")</f>
        <v>No impact</v>
      </c>
      <c r="K1870" s="30"/>
      <c r="L1870" s="15" t="str" cm="1">
        <f t="array" ref="L1870">IFERROR(_xlfn.IFS(
N1870="MPR ISSUE","PDH",
N1870="BSS Hardware Issue","BSS",
N1870="Sites strategiques, MLL, Pylone, etc.","ENVTECH",
N1870="AKTIVCO DEFAUT GE &amp; POWER Cabinet","AKTIVCO",
N1870="AKTIVCO Coupure ENEO &amp; Baisse de tension","AKTIVCO GRID ONLY",
N1870="Coupure ENEO &amp; Baisse de tension","IHS GRID ONLY",
N1870="Defaut GE &amp; POWER Cabinet","IHS",
N1870="Sharing","Partners",
N1870="Sites strategiques &amp; DataCenter","SST &amp; DC",
N1870="Exclu","Exclu",
N1870="SAT","SAT",
N1870="SPARE-ISSUE","SPARE-ISSUE",
N1870="Fiber CAmtel","TRANS_FO_CAMTEL",
N1870="Fiber AOF","Fiber AOF",
N1870="Projet OCM (HUAWEI)","TRAVAUX-HUAWEI",
N1870="Projet OCM (NOKIA)","TRAVAUX-NOKIA",
N1870="ACCESS-ISSUE","ACCESS-ISSUE",
N1870="Projet OCM (ZTE, NOKIA, autres projets)","TRAVAUX OCM",
N1870="No root CAuse","No root cause",
N1870="ODU HS","PDH",
N1870="IP &amp; VLAN","PDH",
N1870="Warehouse HUAWEI","SPARE-ISSUE",
N1870="SPARE-HS","SPARE-ISSUE",
N1870="Power Telco","BSS"
),"")</f>
        <v>No root cause</v>
      </c>
      <c r="M1870" s="16" t="str" cm="1">
        <f t="array" ref="M1870">IFERROR(_xlfn.IFS(
N1870="MPR ISSUE","TX ISSUE",
N1870="BSS Hardware Issue","RAN ISSUE",
N1870="Sites strategiques, MLL, Pylone, etc.","ENVTECH",
N1870="AKTIVCO DEFAUT GE &amp; POWER Cabinet","POWER ISSUE",
N1870="AKTIVCO Coupure ENEO &amp; Baisse de tension","POWER ISSUE",
N1870="Coupure ENEO &amp; Baisse de tension","POWER ISSUE",
N1870="Defaut GE &amp; POWER Cabinet","POWER ISSUE",
N1870="Sharing","POWER ISSUE",
N1870="Sites strategiques &amp; DataCenter","POWER ISSUE",
N1870="Exclu","Exclu",
N1870="SAT","TX ISSUE",
N1870="SPARE-ISSUE","SPARE-ISSUE",
N1870="Fiber CAmtel","TX ISSUE",
N1870="Fiber AOF","TX ISSUE",
N1870="Projet OCM (HUAWEI)","TRAVAUX-HUAWEI",
N1870="Projet OCM (NOKIA)","TRAVAUX -NOKIA",
N1870="ACCESS-ISSUE","ACCESS-ISSUE",
N1870="Projet OCM (ZTE, NOKIA, autres projets)","TRAVAUX OCM",
N1870="No root CAuse","No root cause",
N1870="ODU HS","TX ISSUE",
N1870="IP &amp; VLAN","TX ISSUE",
N1870="Warehouse HUAWEI","SPARE-ISSUE",
N1870="SPARE-HS","SPARE-ISSUE",
N1870="Power Telco","RAN ISSUE"
),"")</f>
        <v>No root cause</v>
      </c>
      <c r="N1870" s="29" t="s">
        <v>5652</v>
      </c>
      <c r="O1870" s="17" t="str" cm="1">
        <f t="array" ref="O1870">IFERROR(_xlfn.IFS(
N1870="MPR ISSUE","ACTIVE",
N1870="BSS Hardware Issue","ACTIVE",
N1870="Sites strategiques, MLL, Pylone, etc.","PASSIVE",
N1870="AKTIVCO DEFAUT GE &amp; POWER Cabinet","PASSIVE",
N1870="AKTIVCO Coupure ENEO &amp; Baisse de tension","PASSIVE",
N1870="Coupure ENEO &amp; Baisse de tension","PASSIVE",
N1870="Defaut GE &amp; POWER Cabinet","PASSIVE",
N1870="Sharing","PASSIVE",
N1870="Sites strategiques &amp; DataCenter","PASSIVE",
N1870="Exclu","Exclu",
N1870="SAT","ACTIVE",
N1870="SPARE-ISSUE","SPARE-ISSUE",
N1870="Fiber CAmtel","ACTIVE",
N1870="Fiber AOF","ACTIVE",
N1870="Projet OCM (HUAWEI)","PLANNED WORKS",
N1870="Projet OCM (NOKIA)","PLANNED WORKS",
N1870="ACCESS-ISSUE","ACCESS-ISSUE",
N1870="Projet OCM (ZTE, NOKIA, autres projets)","PLANNED WORKS",
N1870="No root CAuse","No root cause",
N1870="ODU HS","ACTIVE",
N1870="IP &amp; VLAN","ACTIVE",
N1870="Warehouse HUAWEI","SPARE-ISSUE",
N1870="SPARE-HS","SPARE-ISSUE",
N1870="Power Telco","ACTIVE"
),"")</f>
        <v>No root cause</v>
      </c>
      <c r="P1870" s="59">
        <v>0</v>
      </c>
      <c r="Q1870" s="59">
        <v>0</v>
      </c>
      <c r="R1870" s="59">
        <v>0</v>
      </c>
      <c r="S1870" s="59">
        <v>0</v>
      </c>
      <c r="T1870" s="59">
        <v>0</v>
      </c>
      <c r="U1870" s="59">
        <v>0</v>
      </c>
      <c r="V1870" s="14"/>
      <c r="W1870" s="14"/>
      <c r="X1870" s="14"/>
      <c r="Y1870" s="14"/>
      <c r="Z1870" s="14"/>
      <c r="AA1870" s="31" t="s">
        <v>16</v>
      </c>
      <c r="AB1870" s="31" t="s">
        <v>16</v>
      </c>
      <c r="AC1870" s="7" t="s">
        <v>16</v>
      </c>
      <c r="AD1870" s="3"/>
      <c r="AE1870" s="3" t="s">
        <v>16</v>
      </c>
      <c r="AF1870" s="7" t="s">
        <v>16</v>
      </c>
      <c r="AG1870" s="32" t="s">
        <v>16</v>
      </c>
      <c r="AH1870" s="32" t="s">
        <v>16</v>
      </c>
      <c r="AI1870" s="32" t="s">
        <v>16</v>
      </c>
      <c r="AJ1870" s="32" t="s">
        <v>16</v>
      </c>
      <c r="AK1870" s="32" t="s">
        <v>16</v>
      </c>
      <c r="AL1870" s="32" t="s">
        <v>16</v>
      </c>
      <c r="AM1870" s="32" t="s">
        <v>16</v>
      </c>
      <c r="AN1870" s="9" t="s">
        <v>16</v>
      </c>
      <c r="AO1870" s="9" t="s">
        <v>16</v>
      </c>
      <c r="AP1870" s="9" t="s">
        <v>16</v>
      </c>
      <c r="AQ1870" s="14"/>
      <c r="AR1870" s="14"/>
    </row>
    <row r="1871" spans="1:44" s="9" customFormat="1" hidden="1" x14ac:dyDescent="0.3">
      <c r="A1871" s="1" t="s">
        <v>3059</v>
      </c>
      <c r="B1871" s="51" t="s">
        <v>3060</v>
      </c>
      <c r="C1871" s="51" t="s">
        <v>11</v>
      </c>
      <c r="D1871" s="51" t="s">
        <v>12</v>
      </c>
      <c r="E1871" s="56" t="s">
        <v>56</v>
      </c>
      <c r="F1871" s="51" t="s">
        <v>3059</v>
      </c>
      <c r="G1871" s="49" t="s">
        <v>5897</v>
      </c>
      <c r="H1871" s="22" t="str">
        <f>_xlfn.XLOOKUP(B1871,[1]SITE!$B:$B,[1]SITE!$CK:$CK,"")</f>
        <v>Insecurity</v>
      </c>
      <c r="I1871" s="22"/>
      <c r="J1871" s="22" t="str">
        <f>_xlfn.XLOOKUP(B1871,[1]SITE!$B:$B,[1]SITE!$I:$I,"")</f>
        <v>No impact</v>
      </c>
      <c r="K1871" s="30"/>
      <c r="L1871" s="15" t="str" cm="1">
        <f t="array" ref="L1871">IFERROR(_xlfn.IFS(
N1871="MPR ISSUE","PDH",
N1871="BSS Hardware Issue","BSS",
N1871="Sites strategiques, MLL, Pylone, etc.","ENVTECH",
N1871="AKTIVCO DEFAUT GE &amp; POWER Cabinet","AKTIVCO",
N1871="AKTIVCO Coupure ENEO &amp; Baisse de tension","AKTIVCO GRID ONLY",
N1871="Coupure ENEO &amp; Baisse de tension","IHS GRID ONLY",
N1871="Defaut GE &amp; POWER Cabinet","IHS",
N1871="Sharing","Partners",
N1871="Sites strategiques &amp; DataCenter","SST &amp; DC",
N1871="Exclu","Exclu",
N1871="SAT","SAT",
N1871="SPARE-ISSUE","SPARE-ISSUE",
N1871="Fiber CAmtel","TRANS_FO_CAMTEL",
N1871="Fiber AOF","Fiber AOF",
N1871="Projet OCM (HUAWEI)","TRAVAUX-HUAWEI",
N1871="Projet OCM (NOKIA)","TRAVAUX-NOKIA",
N1871="ACCESS-ISSUE","ACCESS-ISSUE",
N1871="Projet OCM (ZTE, NOKIA, autres projets)","TRAVAUX OCM",
N1871="No root CAuse","No root cause",
N1871="ODU HS","PDH",
N1871="IP &amp; VLAN","PDH",
N1871="Warehouse HUAWEI","SPARE-ISSUE",
N1871="SPARE-HS","SPARE-ISSUE",
N1871="Power Telco","BSS"
),"")</f>
        <v>No root cause</v>
      </c>
      <c r="M1871" s="16" t="str" cm="1">
        <f t="array" ref="M1871">IFERROR(_xlfn.IFS(
N1871="MPR ISSUE","TX ISSUE",
N1871="BSS Hardware Issue","RAN ISSUE",
N1871="Sites strategiques, MLL, Pylone, etc.","ENVTECH",
N1871="AKTIVCO DEFAUT GE &amp; POWER Cabinet","POWER ISSUE",
N1871="AKTIVCO Coupure ENEO &amp; Baisse de tension","POWER ISSUE",
N1871="Coupure ENEO &amp; Baisse de tension","POWER ISSUE",
N1871="Defaut GE &amp; POWER Cabinet","POWER ISSUE",
N1871="Sharing","POWER ISSUE",
N1871="Sites strategiques &amp; DataCenter","POWER ISSUE",
N1871="Exclu","Exclu",
N1871="SAT","TX ISSUE",
N1871="SPARE-ISSUE","SPARE-ISSUE",
N1871="Fiber CAmtel","TX ISSUE",
N1871="Fiber AOF","TX ISSUE",
N1871="Projet OCM (HUAWEI)","TRAVAUX-HUAWEI",
N1871="Projet OCM (NOKIA)","TRAVAUX -NOKIA",
N1871="ACCESS-ISSUE","ACCESS-ISSUE",
N1871="Projet OCM (ZTE, NOKIA, autres projets)","TRAVAUX OCM",
N1871="No root CAuse","No root cause",
N1871="ODU HS","TX ISSUE",
N1871="IP &amp; VLAN","TX ISSUE",
N1871="Warehouse HUAWEI","SPARE-ISSUE",
N1871="SPARE-HS","SPARE-ISSUE",
N1871="Power Telco","RAN ISSUE"
),"")</f>
        <v>No root cause</v>
      </c>
      <c r="N1871" s="29" t="s">
        <v>5652</v>
      </c>
      <c r="O1871" s="17" t="str" cm="1">
        <f t="array" ref="O1871">IFERROR(_xlfn.IFS(
N1871="MPR ISSUE","ACTIVE",
N1871="BSS Hardware Issue","ACTIVE",
N1871="Sites strategiques, MLL, Pylone, etc.","PASSIVE",
N1871="AKTIVCO DEFAUT GE &amp; POWER Cabinet","PASSIVE",
N1871="AKTIVCO Coupure ENEO &amp; Baisse de tension","PASSIVE",
N1871="Coupure ENEO &amp; Baisse de tension","PASSIVE",
N1871="Defaut GE &amp; POWER Cabinet","PASSIVE",
N1871="Sharing","PASSIVE",
N1871="Sites strategiques &amp; DataCenter","PASSIVE",
N1871="Exclu","Exclu",
N1871="SAT","ACTIVE",
N1871="SPARE-ISSUE","SPARE-ISSUE",
N1871="Fiber CAmtel","ACTIVE",
N1871="Fiber AOF","ACTIVE",
N1871="Projet OCM (HUAWEI)","PLANNED WORKS",
N1871="Projet OCM (NOKIA)","PLANNED WORKS",
N1871="ACCESS-ISSUE","ACCESS-ISSUE",
N1871="Projet OCM (ZTE, NOKIA, autres projets)","PLANNED WORKS",
N1871="No root CAuse","No root cause",
N1871="ODU HS","ACTIVE",
N1871="IP &amp; VLAN","ACTIVE",
N1871="Warehouse HUAWEI","SPARE-ISSUE",
N1871="SPARE-HS","SPARE-ISSUE",
N1871="Power Telco","ACTIVE"
),"")</f>
        <v>No root cause</v>
      </c>
      <c r="P1871" s="59">
        <v>0</v>
      </c>
      <c r="Q1871" s="59">
        <v>0.50286003315897765</v>
      </c>
      <c r="R1871" s="59">
        <v>8.9175391586979543E-5</v>
      </c>
      <c r="S1871" s="59">
        <v>0.53674668196202968</v>
      </c>
      <c r="T1871" s="59">
        <v>0</v>
      </c>
      <c r="U1871" s="59">
        <v>0</v>
      </c>
      <c r="V1871" s="14"/>
      <c r="W1871" s="14"/>
      <c r="X1871" s="14"/>
      <c r="Y1871" s="14"/>
      <c r="Z1871" s="14"/>
      <c r="AA1871" s="31" t="s">
        <v>16</v>
      </c>
      <c r="AB1871" s="31" t="s">
        <v>16</v>
      </c>
      <c r="AC1871" s="7" t="s">
        <v>16</v>
      </c>
      <c r="AD1871" s="3"/>
      <c r="AE1871" s="3" t="s">
        <v>16</v>
      </c>
      <c r="AF1871" s="7" t="s">
        <v>16</v>
      </c>
      <c r="AG1871" s="32" t="s">
        <v>16</v>
      </c>
      <c r="AH1871" s="32" t="s">
        <v>16</v>
      </c>
      <c r="AI1871" s="32" t="s">
        <v>16</v>
      </c>
      <c r="AJ1871" s="32" t="s">
        <v>16</v>
      </c>
      <c r="AK1871" s="32" t="s">
        <v>16</v>
      </c>
      <c r="AL1871" s="32" t="s">
        <v>16</v>
      </c>
      <c r="AM1871" s="32" t="s">
        <v>16</v>
      </c>
      <c r="AN1871" s="9" t="s">
        <v>16</v>
      </c>
      <c r="AO1871" s="9" t="s">
        <v>16</v>
      </c>
      <c r="AP1871" s="9" t="s">
        <v>16</v>
      </c>
      <c r="AQ1871" s="14"/>
      <c r="AR1871" s="14"/>
    </row>
    <row r="1872" spans="1:44" s="9" customFormat="1" hidden="1" x14ac:dyDescent="0.3">
      <c r="A1872" s="1" t="s">
        <v>3097</v>
      </c>
      <c r="B1872" s="51" t="s">
        <v>3098</v>
      </c>
      <c r="C1872" s="51" t="s">
        <v>11</v>
      </c>
      <c r="D1872" s="51" t="s">
        <v>67</v>
      </c>
      <c r="E1872" s="56" t="s">
        <v>56</v>
      </c>
      <c r="F1872" s="51" t="s">
        <v>3099</v>
      </c>
      <c r="G1872" s="49" t="s">
        <v>5897</v>
      </c>
      <c r="H1872" s="22" t="str">
        <f>_xlfn.XLOOKUP(B1872,[1]SITE!$B:$B,[1]SITE!$CK:$CK,"")</f>
        <v>Insecurity</v>
      </c>
      <c r="I1872" s="22"/>
      <c r="J1872" s="22" t="str">
        <f>_xlfn.XLOOKUP(B1872,[1]SITE!$B:$B,[1]SITE!$I:$I,"")</f>
        <v>No impact</v>
      </c>
      <c r="K1872" s="30"/>
      <c r="L1872" s="15" t="str" cm="1">
        <f t="array" ref="L1872">IFERROR(_xlfn.IFS(
N1872="MPR ISSUE","PDH",
N1872="BSS Hardware Issue","BSS",
N1872="Sites strategiques, MLL, Pylone, etc.","ENVTECH",
N1872="AKTIVCO DEFAUT GE &amp; POWER Cabinet","AKTIVCO",
N1872="AKTIVCO Coupure ENEO &amp; Baisse de tension","AKTIVCO GRID ONLY",
N1872="Coupure ENEO &amp; Baisse de tension","IHS GRID ONLY",
N1872="Defaut GE &amp; POWER Cabinet","IHS",
N1872="Sharing","Partners",
N1872="Sites strategiques &amp; DataCenter","SST &amp; DC",
N1872="Exclu","Exclu",
N1872="SAT","SAT",
N1872="SPARE-ISSUE","SPARE-ISSUE",
N1872="Fiber CAmtel","TRANS_FO_CAMTEL",
N1872="Fiber AOF","Fiber AOF",
N1872="Projet OCM (HUAWEI)","TRAVAUX-HUAWEI",
N1872="Projet OCM (NOKIA)","TRAVAUX-NOKIA",
N1872="ACCESS-ISSUE","ACCESS-ISSUE",
N1872="Projet OCM (ZTE, NOKIA, autres projets)","TRAVAUX OCM",
N1872="No root CAuse","No root cause",
N1872="ODU HS","PDH",
N1872="IP &amp; VLAN","PDH",
N1872="Warehouse HUAWEI","SPARE-ISSUE",
N1872="SPARE-HS","SPARE-ISSUE",
N1872="Power Telco","BSS"
),"")</f>
        <v>No root cause</v>
      </c>
      <c r="M1872" s="16" t="str" cm="1">
        <f t="array" ref="M1872">IFERROR(_xlfn.IFS(
N1872="MPR ISSUE","TX ISSUE",
N1872="BSS Hardware Issue","RAN ISSUE",
N1872="Sites strategiques, MLL, Pylone, etc.","ENVTECH",
N1872="AKTIVCO DEFAUT GE &amp; POWER Cabinet","POWER ISSUE",
N1872="AKTIVCO Coupure ENEO &amp; Baisse de tension","POWER ISSUE",
N1872="Coupure ENEO &amp; Baisse de tension","POWER ISSUE",
N1872="Defaut GE &amp; POWER Cabinet","POWER ISSUE",
N1872="Sharing","POWER ISSUE",
N1872="Sites strategiques &amp; DataCenter","POWER ISSUE",
N1872="Exclu","Exclu",
N1872="SAT","TX ISSUE",
N1872="SPARE-ISSUE","SPARE-ISSUE",
N1872="Fiber CAmtel","TX ISSUE",
N1872="Fiber AOF","TX ISSUE",
N1872="Projet OCM (HUAWEI)","TRAVAUX-HUAWEI",
N1872="Projet OCM (NOKIA)","TRAVAUX -NOKIA",
N1872="ACCESS-ISSUE","ACCESS-ISSUE",
N1872="Projet OCM (ZTE, NOKIA, autres projets)","TRAVAUX OCM",
N1872="No root CAuse","No root cause",
N1872="ODU HS","TX ISSUE",
N1872="IP &amp; VLAN","TX ISSUE",
N1872="Warehouse HUAWEI","SPARE-ISSUE",
N1872="SPARE-HS","SPARE-ISSUE",
N1872="Power Telco","RAN ISSUE"
),"")</f>
        <v>No root cause</v>
      </c>
      <c r="N1872" s="29" t="s">
        <v>5652</v>
      </c>
      <c r="O1872" s="17" t="str" cm="1">
        <f t="array" ref="O1872">IFERROR(_xlfn.IFS(
N1872="MPR ISSUE","ACTIVE",
N1872="BSS Hardware Issue","ACTIVE",
N1872="Sites strategiques, MLL, Pylone, etc.","PASSIVE",
N1872="AKTIVCO DEFAUT GE &amp; POWER Cabinet","PASSIVE",
N1872="AKTIVCO Coupure ENEO &amp; Baisse de tension","PASSIVE",
N1872="Coupure ENEO &amp; Baisse de tension","PASSIVE",
N1872="Defaut GE &amp; POWER Cabinet","PASSIVE",
N1872="Sharing","PASSIVE",
N1872="Sites strategiques &amp; DataCenter","PASSIVE",
N1872="Exclu","Exclu",
N1872="SAT","ACTIVE",
N1872="SPARE-ISSUE","SPARE-ISSUE",
N1872="Fiber CAmtel","ACTIVE",
N1872="Fiber AOF","ACTIVE",
N1872="Projet OCM (HUAWEI)","PLANNED WORKS",
N1872="Projet OCM (NOKIA)","PLANNED WORKS",
N1872="ACCESS-ISSUE","ACCESS-ISSUE",
N1872="Projet OCM (ZTE, NOKIA, autres projets)","PLANNED WORKS",
N1872="No root CAuse","No root cause",
N1872="ODU HS","ACTIVE",
N1872="IP &amp; VLAN","ACTIVE",
N1872="Warehouse HUAWEI","SPARE-ISSUE",
N1872="SPARE-HS","SPARE-ISSUE",
N1872="Power Telco","ACTIVE"
),"")</f>
        <v>No root cause</v>
      </c>
      <c r="P1872" s="59">
        <v>0</v>
      </c>
      <c r="Q1872" s="59">
        <v>0</v>
      </c>
      <c r="R1872" s="59">
        <v>0</v>
      </c>
      <c r="S1872" s="59">
        <v>0</v>
      </c>
      <c r="T1872" s="59">
        <v>0</v>
      </c>
      <c r="U1872" s="59">
        <v>0</v>
      </c>
      <c r="V1872" s="14"/>
      <c r="W1872" s="14"/>
      <c r="X1872" s="14"/>
      <c r="Y1872" s="14"/>
      <c r="Z1872" s="14"/>
      <c r="AA1872" s="31" t="s">
        <v>16</v>
      </c>
      <c r="AB1872" s="31" t="s">
        <v>16</v>
      </c>
      <c r="AC1872" s="7" t="s">
        <v>16</v>
      </c>
      <c r="AD1872" s="3"/>
      <c r="AE1872" s="3" t="s">
        <v>16</v>
      </c>
      <c r="AF1872" s="7" t="s">
        <v>16</v>
      </c>
      <c r="AG1872" s="32" t="s">
        <v>16</v>
      </c>
      <c r="AH1872" s="32" t="s">
        <v>16</v>
      </c>
      <c r="AI1872" s="32" t="s">
        <v>16</v>
      </c>
      <c r="AJ1872" s="32" t="s">
        <v>16</v>
      </c>
      <c r="AK1872" s="32" t="s">
        <v>16</v>
      </c>
      <c r="AL1872" s="32" t="s">
        <v>16</v>
      </c>
      <c r="AM1872" s="32" t="s">
        <v>16</v>
      </c>
      <c r="AN1872" s="9" t="s">
        <v>16</v>
      </c>
      <c r="AO1872" s="9" t="s">
        <v>16</v>
      </c>
      <c r="AP1872" s="9" t="s">
        <v>16</v>
      </c>
      <c r="AQ1872" s="14"/>
      <c r="AR1872" s="14"/>
    </row>
    <row r="1873" spans="1:44" s="9" customFormat="1" hidden="1" x14ac:dyDescent="0.3">
      <c r="A1873" s="1" t="s">
        <v>678</v>
      </c>
      <c r="B1873" s="51" t="s">
        <v>3119</v>
      </c>
      <c r="C1873" s="51" t="s">
        <v>11</v>
      </c>
      <c r="D1873" s="51" t="s">
        <v>238</v>
      </c>
      <c r="E1873" s="56" t="s">
        <v>56</v>
      </c>
      <c r="F1873" s="51" t="s">
        <v>678</v>
      </c>
      <c r="G1873" s="49" t="s">
        <v>5897</v>
      </c>
      <c r="H1873" s="22" t="str">
        <f>_xlfn.XLOOKUP(B1873,[1]SITE!$B:$B,[1]SITE!$CK:$CK,"")</f>
        <v>Insecurity</v>
      </c>
      <c r="I1873" s="22"/>
      <c r="J1873" s="22" t="str">
        <f>_xlfn.XLOOKUP(B1873,[1]SITE!$B:$B,[1]SITE!$I:$I,"")</f>
        <v>No impact</v>
      </c>
      <c r="K1873" s="30"/>
      <c r="L1873" s="15" t="str" cm="1">
        <f t="array" ref="L1873">IFERROR(_xlfn.IFS(
N1873="MPR ISSUE","PDH",
N1873="BSS Hardware Issue","BSS",
N1873="Sites strategiques, MLL, Pylone, etc.","ENVTECH",
N1873="AKTIVCO DEFAUT GE &amp; POWER Cabinet","AKTIVCO",
N1873="AKTIVCO Coupure ENEO &amp; Baisse de tension","AKTIVCO GRID ONLY",
N1873="Coupure ENEO &amp; Baisse de tension","IHS GRID ONLY",
N1873="Defaut GE &amp; POWER Cabinet","IHS",
N1873="Sharing","Partners",
N1873="Sites strategiques &amp; DataCenter","SST &amp; DC",
N1873="Exclu","Exclu",
N1873="SAT","SAT",
N1873="SPARE-ISSUE","SPARE-ISSUE",
N1873="Fiber CAmtel","TRANS_FO_CAMTEL",
N1873="Fiber AOF","Fiber AOF",
N1873="Projet OCM (HUAWEI)","TRAVAUX-HUAWEI",
N1873="Projet OCM (NOKIA)","TRAVAUX-NOKIA",
N1873="ACCESS-ISSUE","ACCESS-ISSUE",
N1873="Projet OCM (ZTE, NOKIA, autres projets)","TRAVAUX OCM",
N1873="No root CAuse","No root cause",
N1873="ODU HS","PDH",
N1873="IP &amp; VLAN","PDH",
N1873="Warehouse HUAWEI","SPARE-ISSUE",
N1873="SPARE-HS","SPARE-ISSUE",
N1873="Power Telco","BSS"
),"")</f>
        <v>No root cause</v>
      </c>
      <c r="M1873" s="16" t="str" cm="1">
        <f t="array" ref="M1873">IFERROR(_xlfn.IFS(
N1873="MPR ISSUE","TX ISSUE",
N1873="BSS Hardware Issue","RAN ISSUE",
N1873="Sites strategiques, MLL, Pylone, etc.","ENVTECH",
N1873="AKTIVCO DEFAUT GE &amp; POWER Cabinet","POWER ISSUE",
N1873="AKTIVCO Coupure ENEO &amp; Baisse de tension","POWER ISSUE",
N1873="Coupure ENEO &amp; Baisse de tension","POWER ISSUE",
N1873="Defaut GE &amp; POWER Cabinet","POWER ISSUE",
N1873="Sharing","POWER ISSUE",
N1873="Sites strategiques &amp; DataCenter","POWER ISSUE",
N1873="Exclu","Exclu",
N1873="SAT","TX ISSUE",
N1873="SPARE-ISSUE","SPARE-ISSUE",
N1873="Fiber CAmtel","TX ISSUE",
N1873="Fiber AOF","TX ISSUE",
N1873="Projet OCM (HUAWEI)","TRAVAUX-HUAWEI",
N1873="Projet OCM (NOKIA)","TRAVAUX -NOKIA",
N1873="ACCESS-ISSUE","ACCESS-ISSUE",
N1873="Projet OCM (ZTE, NOKIA, autres projets)","TRAVAUX OCM",
N1873="No root CAuse","No root cause",
N1873="ODU HS","TX ISSUE",
N1873="IP &amp; VLAN","TX ISSUE",
N1873="Warehouse HUAWEI","SPARE-ISSUE",
N1873="SPARE-HS","SPARE-ISSUE",
N1873="Power Telco","RAN ISSUE"
),"")</f>
        <v>No root cause</v>
      </c>
      <c r="N1873" s="29" t="s">
        <v>5652</v>
      </c>
      <c r="O1873" s="17" t="str" cm="1">
        <f t="array" ref="O1873">IFERROR(_xlfn.IFS(
N1873="MPR ISSUE","ACTIVE",
N1873="BSS Hardware Issue","ACTIVE",
N1873="Sites strategiques, MLL, Pylone, etc.","PASSIVE",
N1873="AKTIVCO DEFAUT GE &amp; POWER Cabinet","PASSIVE",
N1873="AKTIVCO Coupure ENEO &amp; Baisse de tension","PASSIVE",
N1873="Coupure ENEO &amp; Baisse de tension","PASSIVE",
N1873="Defaut GE &amp; POWER Cabinet","PASSIVE",
N1873="Sharing","PASSIVE",
N1873="Sites strategiques &amp; DataCenter","PASSIVE",
N1873="Exclu","Exclu",
N1873="SAT","ACTIVE",
N1873="SPARE-ISSUE","SPARE-ISSUE",
N1873="Fiber CAmtel","ACTIVE",
N1873="Fiber AOF","ACTIVE",
N1873="Projet OCM (HUAWEI)","PLANNED WORKS",
N1873="Projet OCM (NOKIA)","PLANNED WORKS",
N1873="ACCESS-ISSUE","ACCESS-ISSUE",
N1873="Projet OCM (ZTE, NOKIA, autres projets)","PLANNED WORKS",
N1873="No root CAuse","No root cause",
N1873="ODU HS","ACTIVE",
N1873="IP &amp; VLAN","ACTIVE",
N1873="Warehouse HUAWEI","SPARE-ISSUE",
N1873="SPARE-HS","SPARE-ISSUE",
N1873="Power Telco","ACTIVE"
),"")</f>
        <v>No root cause</v>
      </c>
      <c r="P1873" s="59">
        <v>0</v>
      </c>
      <c r="Q1873" s="59">
        <v>0</v>
      </c>
      <c r="R1873" s="59">
        <v>0</v>
      </c>
      <c r="S1873" s="59">
        <v>5.3505234952187721E-4</v>
      </c>
      <c r="T1873" s="59">
        <v>1.3554659521220886E-2</v>
      </c>
      <c r="U1873" s="59">
        <v>0</v>
      </c>
      <c r="V1873" s="14"/>
      <c r="W1873" s="14"/>
      <c r="X1873" s="14"/>
      <c r="Y1873" s="14"/>
      <c r="Z1873" s="14"/>
      <c r="AA1873" s="31" t="s">
        <v>16</v>
      </c>
      <c r="AB1873" s="31" t="s">
        <v>16</v>
      </c>
      <c r="AC1873" s="7" t="s">
        <v>16</v>
      </c>
      <c r="AD1873" s="3"/>
      <c r="AE1873" s="3" t="s">
        <v>16</v>
      </c>
      <c r="AF1873" s="7" t="s">
        <v>16</v>
      </c>
      <c r="AG1873" s="32" t="s">
        <v>16</v>
      </c>
      <c r="AH1873" s="32" t="s">
        <v>16</v>
      </c>
      <c r="AI1873" s="32" t="s">
        <v>16</v>
      </c>
      <c r="AJ1873" s="32" t="s">
        <v>16</v>
      </c>
      <c r="AK1873" s="32" t="s">
        <v>16</v>
      </c>
      <c r="AL1873" s="32" t="s">
        <v>16</v>
      </c>
      <c r="AM1873" s="32" t="s">
        <v>16</v>
      </c>
      <c r="AN1873" s="9" t="s">
        <v>16</v>
      </c>
      <c r="AO1873" s="9" t="s">
        <v>16</v>
      </c>
      <c r="AP1873" s="9" t="s">
        <v>16</v>
      </c>
      <c r="AQ1873" s="14"/>
      <c r="AR1873" s="14"/>
    </row>
    <row r="1874" spans="1:44" s="9" customFormat="1" hidden="1" x14ac:dyDescent="0.3">
      <c r="A1874" s="1" t="s">
        <v>796</v>
      </c>
      <c r="B1874" s="51" t="s">
        <v>797</v>
      </c>
      <c r="C1874" s="51" t="s">
        <v>11</v>
      </c>
      <c r="D1874" s="51" t="s">
        <v>12</v>
      </c>
      <c r="E1874" s="56" t="s">
        <v>32</v>
      </c>
      <c r="F1874" s="51" t="s">
        <v>33</v>
      </c>
      <c r="G1874" s="22" t="s">
        <v>5896</v>
      </c>
      <c r="H1874" s="22" t="str">
        <f>_xlfn.XLOOKUP(B1874,[1]SITE!$B:$B,[1]SITE!$CK:$CK,"")</f>
        <v>Operationnel</v>
      </c>
      <c r="I1874" s="22"/>
      <c r="J1874" s="22" t="str">
        <f>_xlfn.XLOOKUP(B1874,[1]SITE!$B:$B,[1]SITE!$I:$I,"")</f>
        <v>No impact</v>
      </c>
      <c r="K1874" s="30"/>
      <c r="L1874" s="15" t="str" cm="1">
        <f t="array" ref="L1874">IFERROR(_xlfn.IFS(
N1874="MPR ISSUE","PDH",
N1874="BSS Hardware Issue","BSS",
N1874="Sites strategiques, MLL, Pylone, etc.","ENVTECH",
N1874="AKTIVCO DEFAUT GE &amp; POWER Cabinet","AKTIVCO",
N1874="AKTIVCO Coupure ENEO &amp; Baisse de tension","AKTIVCO GRID ONLY",
N1874="Coupure ENEO &amp; Baisse de tension","IHS GRID ONLY",
N1874="Defaut GE &amp; POWER Cabinet","IHS",
N1874="Sharing","Partners",
N1874="Sites strategiques &amp; DataCenter","SST &amp; DC",
N1874="Exclu","Exclu",
N1874="SAT","SAT",
N1874="SPARE-ISSUE","SPARE-ISSUE",
N1874="Fiber CAmtel","TRANS_FO_CAMTEL",
N1874="Fiber AOF","Fiber AOF",
N1874="Projet OCM (HUAWEI)","TRAVAUX-HUAWEI",
N1874="Projet OCM (NOKIA)","TRAVAUX-NOKIA",
N1874="ACCESS-ISSUE","ACCESS-ISSUE",
N1874="Projet OCM (ZTE, NOKIA, autres projets)","TRAVAUX OCM",
N1874="No root CAuse","No root cause",
N1874="ODU HS","PDH",
N1874="IP &amp; VLAN","PDH",
N1874="Warehouse HUAWEI","SPARE-ISSUE",
N1874="SPARE-HS","SPARE-ISSUE",
N1874="Power Telco","BSS"
),"")</f>
        <v>No root cause</v>
      </c>
      <c r="M1874" s="16" t="str" cm="1">
        <f t="array" ref="M1874">IFERROR(_xlfn.IFS(
N1874="MPR ISSUE","TX ISSUE",
N1874="BSS Hardware Issue","RAN ISSUE",
N1874="Sites strategiques, MLL, Pylone, etc.","ENVTECH",
N1874="AKTIVCO DEFAUT GE &amp; POWER Cabinet","POWER ISSUE",
N1874="AKTIVCO Coupure ENEO &amp; Baisse de tension","POWER ISSUE",
N1874="Coupure ENEO &amp; Baisse de tension","POWER ISSUE",
N1874="Defaut GE &amp; POWER Cabinet","POWER ISSUE",
N1874="Sharing","POWER ISSUE",
N1874="Sites strategiques &amp; DataCenter","POWER ISSUE",
N1874="Exclu","Exclu",
N1874="SAT","TX ISSUE",
N1874="SPARE-ISSUE","SPARE-ISSUE",
N1874="Fiber CAmtel","TX ISSUE",
N1874="Fiber AOF","TX ISSUE",
N1874="Projet OCM (HUAWEI)","TRAVAUX-HUAWEI",
N1874="Projet OCM (NOKIA)","TRAVAUX -NOKIA",
N1874="ACCESS-ISSUE","ACCESS-ISSUE",
N1874="Projet OCM (ZTE, NOKIA, autres projets)","TRAVAUX OCM",
N1874="No root CAuse","No root cause",
N1874="ODU HS","TX ISSUE",
N1874="IP &amp; VLAN","TX ISSUE",
N1874="Warehouse HUAWEI","SPARE-ISSUE",
N1874="SPARE-HS","SPARE-ISSUE",
N1874="Power Telco","RAN ISSUE"
),"")</f>
        <v>No root cause</v>
      </c>
      <c r="N1874" s="29" t="s">
        <v>5652</v>
      </c>
      <c r="O1874" s="17" t="str" cm="1">
        <f t="array" ref="O1874">IFERROR(_xlfn.IFS(
N1874="MPR ISSUE","ACTIVE",
N1874="BSS Hardware Issue","ACTIVE",
N1874="Sites strategiques, MLL, Pylone, etc.","PASSIVE",
N1874="AKTIVCO DEFAUT GE &amp; POWER Cabinet","PASSIVE",
N1874="AKTIVCO Coupure ENEO &amp; Baisse de tension","PASSIVE",
N1874="Coupure ENEO &amp; Baisse de tension","PASSIVE",
N1874="Defaut GE &amp; POWER Cabinet","PASSIVE",
N1874="Sharing","PASSIVE",
N1874="Sites strategiques &amp; DataCenter","PASSIVE",
N1874="Exclu","Exclu",
N1874="SAT","ACTIVE",
N1874="SPARE-ISSUE","SPARE-ISSUE",
N1874="Fiber CAmtel","ACTIVE",
N1874="Fiber AOF","ACTIVE",
N1874="Projet OCM (HUAWEI)","PLANNED WORKS",
N1874="Projet OCM (NOKIA)","PLANNED WORKS",
N1874="ACCESS-ISSUE","ACCESS-ISSUE",
N1874="Projet OCM (ZTE, NOKIA, autres projets)","PLANNED WORKS",
N1874="No root CAuse","No root cause",
N1874="ODU HS","ACTIVE",
N1874="IP &amp; VLAN","ACTIVE",
N1874="Warehouse HUAWEI","SPARE-ISSUE",
N1874="SPARE-HS","SPARE-ISSUE",
N1874="Power Telco","ACTIVE"
),"")</f>
        <v>No root cause</v>
      </c>
      <c r="P1874" s="59">
        <v>0</v>
      </c>
      <c r="Q1874" s="59">
        <v>0</v>
      </c>
      <c r="R1874" s="59">
        <v>0</v>
      </c>
      <c r="S1874" s="59">
        <v>0</v>
      </c>
      <c r="T1874" s="59">
        <v>0</v>
      </c>
      <c r="U1874" s="59">
        <v>0</v>
      </c>
      <c r="V1874" s="14"/>
      <c r="W1874" s="14"/>
      <c r="X1874" s="14"/>
      <c r="Y1874" s="14"/>
      <c r="Z1874" s="14"/>
      <c r="AA1874" s="31" t="s">
        <v>16</v>
      </c>
      <c r="AB1874" s="31" t="s">
        <v>16</v>
      </c>
      <c r="AC1874" s="7" t="s">
        <v>16</v>
      </c>
      <c r="AD1874" s="3"/>
      <c r="AE1874" s="3" t="s">
        <v>16</v>
      </c>
      <c r="AF1874" s="7" t="s">
        <v>16</v>
      </c>
      <c r="AG1874" s="32" t="s">
        <v>16</v>
      </c>
      <c r="AH1874" s="32" t="s">
        <v>16</v>
      </c>
      <c r="AI1874" s="32" t="s">
        <v>16</v>
      </c>
      <c r="AJ1874" s="32" t="s">
        <v>16</v>
      </c>
      <c r="AK1874" s="32" t="s">
        <v>16</v>
      </c>
      <c r="AL1874" s="32" t="s">
        <v>16</v>
      </c>
      <c r="AM1874" s="32" t="s">
        <v>16</v>
      </c>
      <c r="AN1874" s="9" t="s">
        <v>16</v>
      </c>
      <c r="AO1874" s="9" t="s">
        <v>16</v>
      </c>
      <c r="AP1874" s="9" t="s">
        <v>16</v>
      </c>
      <c r="AQ1874" s="14"/>
      <c r="AR1874" s="14"/>
    </row>
    <row r="1875" spans="1:44" s="9" customFormat="1" hidden="1" x14ac:dyDescent="0.3">
      <c r="A1875" s="1" t="s">
        <v>2792</v>
      </c>
      <c r="B1875" s="51" t="s">
        <v>2793</v>
      </c>
      <c r="C1875" s="51" t="s">
        <v>22</v>
      </c>
      <c r="D1875" s="51" t="s">
        <v>37</v>
      </c>
      <c r="E1875" s="56" t="s">
        <v>38</v>
      </c>
      <c r="F1875" s="51" t="s">
        <v>39</v>
      </c>
      <c r="G1875" s="22" t="s">
        <v>5896</v>
      </c>
      <c r="H1875" s="22" t="str">
        <f>_xlfn.XLOOKUP(B1875,[1]SITE!$B:$B,[1]SITE!$CK:$CK,"")</f>
        <v>Operationnel</v>
      </c>
      <c r="I1875" s="22"/>
      <c r="J1875" s="22" t="str">
        <f>_xlfn.XLOOKUP(B1875,[1]SITE!$B:$B,[1]SITE!$I:$I,"")</f>
        <v>No impact</v>
      </c>
      <c r="K1875" s="30"/>
      <c r="L1875" s="15" t="str" cm="1">
        <f t="array" ref="L1875">IFERROR(_xlfn.IFS(
N1875="MPR ISSUE","PDH",
N1875="BSS Hardware Issue","BSS",
N1875="Sites strategiques, MLL, Pylone, etc.","ENVTECH",
N1875="AKTIVCO DEFAUT GE &amp; POWER Cabinet","AKTIVCO",
N1875="AKTIVCO Coupure ENEO &amp; Baisse de tension","AKTIVCO GRID ONLY",
N1875="Coupure ENEO &amp; Baisse de tension","IHS GRID ONLY",
N1875="Defaut GE &amp; POWER Cabinet","IHS",
N1875="Sharing","Partners",
N1875="Sites strategiques &amp; DataCenter","SST &amp; DC",
N1875="Exclu","Exclu",
N1875="SAT","SAT",
N1875="SPARE-ISSUE","SPARE-ISSUE",
N1875="Fiber CAmtel","TRANS_FO_CAMTEL",
N1875="Fiber AOF","Fiber AOF",
N1875="Projet OCM (HUAWEI)","TRAVAUX-HUAWEI",
N1875="Projet OCM (NOKIA)","TRAVAUX-NOKIA",
N1875="ACCESS-ISSUE","ACCESS-ISSUE",
N1875="Projet OCM (ZTE, NOKIA, autres projets)","TRAVAUX OCM",
N1875="No root CAuse","No root cause",
N1875="ODU HS","PDH",
N1875="IP &amp; VLAN","PDH",
N1875="Warehouse HUAWEI","SPARE-ISSUE",
N1875="SPARE-HS","SPARE-ISSUE",
N1875="Power Telco","BSS"
),"")</f>
        <v>No root cause</v>
      </c>
      <c r="M1875" s="16" t="str" cm="1">
        <f t="array" ref="M1875">IFERROR(_xlfn.IFS(
N1875="MPR ISSUE","TX ISSUE",
N1875="BSS Hardware Issue","RAN ISSUE",
N1875="Sites strategiques, MLL, Pylone, etc.","ENVTECH",
N1875="AKTIVCO DEFAUT GE &amp; POWER Cabinet","POWER ISSUE",
N1875="AKTIVCO Coupure ENEO &amp; Baisse de tension","POWER ISSUE",
N1875="Coupure ENEO &amp; Baisse de tension","POWER ISSUE",
N1875="Defaut GE &amp; POWER Cabinet","POWER ISSUE",
N1875="Sharing","POWER ISSUE",
N1875="Sites strategiques &amp; DataCenter","POWER ISSUE",
N1875="Exclu","Exclu",
N1875="SAT","TX ISSUE",
N1875="SPARE-ISSUE","SPARE-ISSUE",
N1875="Fiber CAmtel","TX ISSUE",
N1875="Fiber AOF","TX ISSUE",
N1875="Projet OCM (HUAWEI)","TRAVAUX-HUAWEI",
N1875="Projet OCM (NOKIA)","TRAVAUX -NOKIA",
N1875="ACCESS-ISSUE","ACCESS-ISSUE",
N1875="Projet OCM (ZTE, NOKIA, autres projets)","TRAVAUX OCM",
N1875="No root CAuse","No root cause",
N1875="ODU HS","TX ISSUE",
N1875="IP &amp; VLAN","TX ISSUE",
N1875="Warehouse HUAWEI","SPARE-ISSUE",
N1875="SPARE-HS","SPARE-ISSUE",
N1875="Power Telco","RAN ISSUE"
),"")</f>
        <v>No root cause</v>
      </c>
      <c r="N1875" s="29" t="s">
        <v>5652</v>
      </c>
      <c r="O1875" s="17" t="str" cm="1">
        <f t="array" ref="O1875">IFERROR(_xlfn.IFS(
N1875="MPR ISSUE","ACTIVE",
N1875="BSS Hardware Issue","ACTIVE",
N1875="Sites strategiques, MLL, Pylone, etc.","PASSIVE",
N1875="AKTIVCO DEFAUT GE &amp; POWER Cabinet","PASSIVE",
N1875="AKTIVCO Coupure ENEO &amp; Baisse de tension","PASSIVE",
N1875="Coupure ENEO &amp; Baisse de tension","PASSIVE",
N1875="Defaut GE &amp; POWER Cabinet","PASSIVE",
N1875="Sharing","PASSIVE",
N1875="Sites strategiques &amp; DataCenter","PASSIVE",
N1875="Exclu","Exclu",
N1875="SAT","ACTIVE",
N1875="SPARE-ISSUE","SPARE-ISSUE",
N1875="Fiber CAmtel","ACTIVE",
N1875="Fiber AOF","ACTIVE",
N1875="Projet OCM (HUAWEI)","PLANNED WORKS",
N1875="Projet OCM (NOKIA)","PLANNED WORKS",
N1875="ACCESS-ISSUE","ACCESS-ISSUE",
N1875="Projet OCM (ZTE, NOKIA, autres projets)","PLANNED WORKS",
N1875="No root CAuse","No root cause",
N1875="ODU HS","ACTIVE",
N1875="IP &amp; VLAN","ACTIVE",
N1875="Warehouse HUAWEI","SPARE-ISSUE",
N1875="SPARE-HS","SPARE-ISSUE",
N1875="Power Telco","ACTIVE"
),"")</f>
        <v>No root cause</v>
      </c>
      <c r="P1875" s="59">
        <v>0</v>
      </c>
      <c r="Q1875" s="59">
        <v>0</v>
      </c>
      <c r="R1875" s="59">
        <v>0</v>
      </c>
      <c r="S1875" s="59">
        <v>0</v>
      </c>
      <c r="T1875" s="59">
        <v>0</v>
      </c>
      <c r="U1875" s="59">
        <v>0</v>
      </c>
      <c r="V1875" s="14"/>
      <c r="W1875" s="14"/>
      <c r="X1875" s="14"/>
      <c r="Y1875" s="14"/>
      <c r="Z1875" s="14"/>
      <c r="AA1875" s="31" t="s">
        <v>16</v>
      </c>
      <c r="AB1875" s="31" t="s">
        <v>16</v>
      </c>
      <c r="AC1875" s="7" t="s">
        <v>16</v>
      </c>
      <c r="AD1875" s="3"/>
      <c r="AE1875" s="3" t="s">
        <v>16</v>
      </c>
      <c r="AF1875" s="7" t="s">
        <v>16</v>
      </c>
      <c r="AG1875" s="32" t="s">
        <v>16</v>
      </c>
      <c r="AH1875" s="32" t="s">
        <v>16</v>
      </c>
      <c r="AI1875" s="32" t="s">
        <v>16</v>
      </c>
      <c r="AJ1875" s="32" t="s">
        <v>16</v>
      </c>
      <c r="AK1875" s="32" t="s">
        <v>16</v>
      </c>
      <c r="AL1875" s="32" t="s">
        <v>16</v>
      </c>
      <c r="AM1875" s="32" t="s">
        <v>16</v>
      </c>
      <c r="AN1875" s="9" t="s">
        <v>16</v>
      </c>
      <c r="AO1875" s="9" t="s">
        <v>16</v>
      </c>
      <c r="AP1875" s="9" t="s">
        <v>16</v>
      </c>
      <c r="AQ1875" s="14"/>
      <c r="AR1875" s="14"/>
    </row>
    <row r="1876" spans="1:44" s="9" customFormat="1" hidden="1" x14ac:dyDescent="0.3">
      <c r="A1876" s="1" t="s">
        <v>2804</v>
      </c>
      <c r="B1876" s="51" t="s">
        <v>2805</v>
      </c>
      <c r="C1876" s="51" t="s">
        <v>11</v>
      </c>
      <c r="D1876" s="51" t="s">
        <v>12</v>
      </c>
      <c r="E1876" s="56" t="s">
        <v>103</v>
      </c>
      <c r="F1876" s="51" t="s">
        <v>2804</v>
      </c>
      <c r="G1876" s="49" t="s">
        <v>5897</v>
      </c>
      <c r="H1876" s="22" t="str">
        <f>_xlfn.XLOOKUP(B1876,[1]SITE!$B:$B,[1]SITE!$CK:$CK,"")</f>
        <v>Operationnel</v>
      </c>
      <c r="I1876" s="22"/>
      <c r="J1876" s="22" t="str">
        <f>_xlfn.XLOOKUP(B1876,[1]SITE!$B:$B,[1]SITE!$I:$I,"")</f>
        <v>No impact</v>
      </c>
      <c r="K1876" s="30"/>
      <c r="L1876" s="15" t="str" cm="1">
        <f t="array" ref="L1876">IFERROR(_xlfn.IFS(
N1876="MPR ISSUE","PDH",
N1876="BSS Hardware Issue","BSS",
N1876="Sites strategiques, MLL, Pylone, etc.","ENVTECH",
N1876="AKTIVCO DEFAUT GE &amp; POWER Cabinet","AKTIVCO",
N1876="AKTIVCO Coupure ENEO &amp; Baisse de tension","AKTIVCO GRID ONLY",
N1876="Coupure ENEO &amp; Baisse de tension","IHS GRID ONLY",
N1876="Defaut GE &amp; POWER Cabinet","IHS",
N1876="Sharing","Partners",
N1876="Sites strategiques &amp; DataCenter","SST &amp; DC",
N1876="Exclu","Exclu",
N1876="SAT","SAT",
N1876="SPARE-ISSUE","SPARE-ISSUE",
N1876="Fiber CAmtel","TRANS_FO_CAMTEL",
N1876="Fiber AOF","Fiber AOF",
N1876="Projet OCM (HUAWEI)","TRAVAUX-HUAWEI",
N1876="Projet OCM (NOKIA)","TRAVAUX-NOKIA",
N1876="ACCESS-ISSUE","ACCESS-ISSUE",
N1876="Projet OCM (ZTE, NOKIA, autres projets)","TRAVAUX OCM",
N1876="No root CAuse","No root cause",
N1876="ODU HS","PDH",
N1876="IP &amp; VLAN","PDH",
N1876="Warehouse HUAWEI","SPARE-ISSUE",
N1876="SPARE-HS","SPARE-ISSUE",
N1876="Power Telco","BSS"
),"")</f>
        <v>No root cause</v>
      </c>
      <c r="M1876" s="16" t="str" cm="1">
        <f t="array" ref="M1876">IFERROR(_xlfn.IFS(
N1876="MPR ISSUE","TX ISSUE",
N1876="BSS Hardware Issue","RAN ISSUE",
N1876="Sites strategiques, MLL, Pylone, etc.","ENVTECH",
N1876="AKTIVCO DEFAUT GE &amp; POWER Cabinet","POWER ISSUE",
N1876="AKTIVCO Coupure ENEO &amp; Baisse de tension","POWER ISSUE",
N1876="Coupure ENEO &amp; Baisse de tension","POWER ISSUE",
N1876="Defaut GE &amp; POWER Cabinet","POWER ISSUE",
N1876="Sharing","POWER ISSUE",
N1876="Sites strategiques &amp; DataCenter","POWER ISSUE",
N1876="Exclu","Exclu",
N1876="SAT","TX ISSUE",
N1876="SPARE-ISSUE","SPARE-ISSUE",
N1876="Fiber CAmtel","TX ISSUE",
N1876="Fiber AOF","TX ISSUE",
N1876="Projet OCM (HUAWEI)","TRAVAUX-HUAWEI",
N1876="Projet OCM (NOKIA)","TRAVAUX -NOKIA",
N1876="ACCESS-ISSUE","ACCESS-ISSUE",
N1876="Projet OCM (ZTE, NOKIA, autres projets)","TRAVAUX OCM",
N1876="No root CAuse","No root cause",
N1876="ODU HS","TX ISSUE",
N1876="IP &amp; VLAN","TX ISSUE",
N1876="Warehouse HUAWEI","SPARE-ISSUE",
N1876="SPARE-HS","SPARE-ISSUE",
N1876="Power Telco","RAN ISSUE"
),"")</f>
        <v>No root cause</v>
      </c>
      <c r="N1876" s="29" t="s">
        <v>5652</v>
      </c>
      <c r="O1876" s="17" t="str" cm="1">
        <f t="array" ref="O1876">IFERROR(_xlfn.IFS(
N1876="MPR ISSUE","ACTIVE",
N1876="BSS Hardware Issue","ACTIVE",
N1876="Sites strategiques, MLL, Pylone, etc.","PASSIVE",
N1876="AKTIVCO DEFAUT GE &amp; POWER Cabinet","PASSIVE",
N1876="AKTIVCO Coupure ENEO &amp; Baisse de tension","PASSIVE",
N1876="Coupure ENEO &amp; Baisse de tension","PASSIVE",
N1876="Defaut GE &amp; POWER Cabinet","PASSIVE",
N1876="Sharing","PASSIVE",
N1876="Sites strategiques &amp; DataCenter","PASSIVE",
N1876="Exclu","Exclu",
N1876="SAT","ACTIVE",
N1876="SPARE-ISSUE","SPARE-ISSUE",
N1876="Fiber CAmtel","ACTIVE",
N1876="Fiber AOF","ACTIVE",
N1876="Projet OCM (HUAWEI)","PLANNED WORKS",
N1876="Projet OCM (NOKIA)","PLANNED WORKS",
N1876="ACCESS-ISSUE","ACCESS-ISSUE",
N1876="Projet OCM (ZTE, NOKIA, autres projets)","PLANNED WORKS",
N1876="No root CAuse","No root cause",
N1876="ODU HS","ACTIVE",
N1876="IP &amp; VLAN","ACTIVE",
N1876="Warehouse HUAWEI","SPARE-ISSUE",
N1876="SPARE-HS","SPARE-ISSUE",
N1876="Power Telco","ACTIVE"
),"")</f>
        <v>No root cause</v>
      </c>
      <c r="P1876" s="59">
        <v>0</v>
      </c>
      <c r="Q1876" s="59">
        <v>0</v>
      </c>
      <c r="R1876" s="59">
        <v>0</v>
      </c>
      <c r="S1876" s="59">
        <v>0</v>
      </c>
      <c r="T1876" s="59">
        <v>0</v>
      </c>
      <c r="U1876" s="59">
        <v>0</v>
      </c>
      <c r="V1876" s="14"/>
      <c r="W1876" s="14"/>
      <c r="X1876" s="14"/>
      <c r="Y1876" s="14"/>
      <c r="Z1876" s="14"/>
      <c r="AA1876" s="31" t="s">
        <v>16</v>
      </c>
      <c r="AB1876" s="31" t="s">
        <v>16</v>
      </c>
      <c r="AC1876" s="7" t="s">
        <v>16</v>
      </c>
      <c r="AD1876" s="3"/>
      <c r="AE1876" s="3" t="s">
        <v>16</v>
      </c>
      <c r="AF1876" s="7" t="s">
        <v>16</v>
      </c>
      <c r="AG1876" s="32" t="s">
        <v>16</v>
      </c>
      <c r="AH1876" s="32" t="s">
        <v>16</v>
      </c>
      <c r="AI1876" s="32" t="s">
        <v>16</v>
      </c>
      <c r="AJ1876" s="32" t="s">
        <v>16</v>
      </c>
      <c r="AK1876" s="32" t="s">
        <v>16</v>
      </c>
      <c r="AL1876" s="32" t="s">
        <v>16</v>
      </c>
      <c r="AM1876" s="32" t="s">
        <v>16</v>
      </c>
      <c r="AN1876" s="9" t="s">
        <v>16</v>
      </c>
      <c r="AO1876" s="9" t="s">
        <v>16</v>
      </c>
      <c r="AP1876" s="9" t="s">
        <v>16</v>
      </c>
      <c r="AQ1876" s="14"/>
      <c r="AR1876" s="14"/>
    </row>
    <row r="1877" spans="1:44" s="9" customFormat="1" hidden="1" x14ac:dyDescent="0.3">
      <c r="A1877" s="1" t="s">
        <v>2817</v>
      </c>
      <c r="B1877" s="51" t="s">
        <v>2818</v>
      </c>
      <c r="C1877" s="51" t="s">
        <v>11</v>
      </c>
      <c r="D1877" s="51" t="s">
        <v>12</v>
      </c>
      <c r="E1877" s="56" t="s">
        <v>24</v>
      </c>
      <c r="F1877" s="51" t="s">
        <v>2819</v>
      </c>
      <c r="G1877" s="49" t="s">
        <v>5897</v>
      </c>
      <c r="H1877" s="22" t="str">
        <f>_xlfn.XLOOKUP(B1877,[1]SITE!$B:$B,[1]SITE!$CK:$CK,"")</f>
        <v>Operationnel</v>
      </c>
      <c r="I1877" s="22"/>
      <c r="J1877" s="22" t="str">
        <f>_xlfn.XLOOKUP(B1877,[1]SITE!$B:$B,[1]SITE!$I:$I,"")</f>
        <v>No impact</v>
      </c>
      <c r="K1877" s="30"/>
      <c r="L1877" s="15" t="str" cm="1">
        <f t="array" ref="L1877">IFERROR(_xlfn.IFS(
N1877="MPR ISSUE","PDH",
N1877="BSS Hardware Issue","BSS",
N1877="Sites strategiques, MLL, Pylone, etc.","ENVTECH",
N1877="AKTIVCO DEFAUT GE &amp; POWER Cabinet","AKTIVCO",
N1877="AKTIVCO Coupure ENEO &amp; Baisse de tension","AKTIVCO GRID ONLY",
N1877="Coupure ENEO &amp; Baisse de tension","IHS GRID ONLY",
N1877="Defaut GE &amp; POWER Cabinet","IHS",
N1877="Sharing","Partners",
N1877="Sites strategiques &amp; DataCenter","SST &amp; DC",
N1877="Exclu","Exclu",
N1877="SAT","SAT",
N1877="SPARE-ISSUE","SPARE-ISSUE",
N1877="Fiber CAmtel","TRANS_FO_CAMTEL",
N1877="Fiber AOF","Fiber AOF",
N1877="Projet OCM (HUAWEI)","TRAVAUX-HUAWEI",
N1877="Projet OCM (NOKIA)","TRAVAUX-NOKIA",
N1877="ACCESS-ISSUE","ACCESS-ISSUE",
N1877="Projet OCM (ZTE, NOKIA, autres projets)","TRAVAUX OCM",
N1877="No root CAuse","No root cause",
N1877="ODU HS","PDH",
N1877="IP &amp; VLAN","PDH",
N1877="Warehouse HUAWEI","SPARE-ISSUE",
N1877="SPARE-HS","SPARE-ISSUE",
N1877="Power Telco","BSS"
),"")</f>
        <v>No root cause</v>
      </c>
      <c r="M1877" s="16" t="str" cm="1">
        <f t="array" ref="M1877">IFERROR(_xlfn.IFS(
N1877="MPR ISSUE","TX ISSUE",
N1877="BSS Hardware Issue","RAN ISSUE",
N1877="Sites strategiques, MLL, Pylone, etc.","ENVTECH",
N1877="AKTIVCO DEFAUT GE &amp; POWER Cabinet","POWER ISSUE",
N1877="AKTIVCO Coupure ENEO &amp; Baisse de tension","POWER ISSUE",
N1877="Coupure ENEO &amp; Baisse de tension","POWER ISSUE",
N1877="Defaut GE &amp; POWER Cabinet","POWER ISSUE",
N1877="Sharing","POWER ISSUE",
N1877="Sites strategiques &amp; DataCenter","POWER ISSUE",
N1877="Exclu","Exclu",
N1877="SAT","TX ISSUE",
N1877="SPARE-ISSUE","SPARE-ISSUE",
N1877="Fiber CAmtel","TX ISSUE",
N1877="Fiber AOF","TX ISSUE",
N1877="Projet OCM (HUAWEI)","TRAVAUX-HUAWEI",
N1877="Projet OCM (NOKIA)","TRAVAUX -NOKIA",
N1877="ACCESS-ISSUE","ACCESS-ISSUE",
N1877="Projet OCM (ZTE, NOKIA, autres projets)","TRAVAUX OCM",
N1877="No root CAuse","No root cause",
N1877="ODU HS","TX ISSUE",
N1877="IP &amp; VLAN","TX ISSUE",
N1877="Warehouse HUAWEI","SPARE-ISSUE",
N1877="SPARE-HS","SPARE-ISSUE",
N1877="Power Telco","RAN ISSUE"
),"")</f>
        <v>No root cause</v>
      </c>
      <c r="N1877" s="29" t="s">
        <v>5652</v>
      </c>
      <c r="O1877" s="17" t="str" cm="1">
        <f t="array" ref="O1877">IFERROR(_xlfn.IFS(
N1877="MPR ISSUE","ACTIVE",
N1877="BSS Hardware Issue","ACTIVE",
N1877="Sites strategiques, MLL, Pylone, etc.","PASSIVE",
N1877="AKTIVCO DEFAUT GE &amp; POWER Cabinet","PASSIVE",
N1877="AKTIVCO Coupure ENEO &amp; Baisse de tension","PASSIVE",
N1877="Coupure ENEO &amp; Baisse de tension","PASSIVE",
N1877="Defaut GE &amp; POWER Cabinet","PASSIVE",
N1877="Sharing","PASSIVE",
N1877="Sites strategiques &amp; DataCenter","PASSIVE",
N1877="Exclu","Exclu",
N1877="SAT","ACTIVE",
N1877="SPARE-ISSUE","SPARE-ISSUE",
N1877="Fiber CAmtel","ACTIVE",
N1877="Fiber AOF","ACTIVE",
N1877="Projet OCM (HUAWEI)","PLANNED WORKS",
N1877="Projet OCM (NOKIA)","PLANNED WORKS",
N1877="ACCESS-ISSUE","ACCESS-ISSUE",
N1877="Projet OCM (ZTE, NOKIA, autres projets)","PLANNED WORKS",
N1877="No root CAuse","No root cause",
N1877="ODU HS","ACTIVE",
N1877="IP &amp; VLAN","ACTIVE",
N1877="Warehouse HUAWEI","SPARE-ISSUE",
N1877="SPARE-HS","SPARE-ISSUE",
N1877="Power Telco","ACTIVE"
),"")</f>
        <v>No root cause</v>
      </c>
      <c r="P1877" s="59">
        <v>0</v>
      </c>
      <c r="Q1877" s="59">
        <v>0</v>
      </c>
      <c r="R1877" s="59">
        <v>0</v>
      </c>
      <c r="S1877" s="59">
        <v>0</v>
      </c>
      <c r="T1877" s="59">
        <v>0</v>
      </c>
      <c r="U1877" s="59">
        <v>0</v>
      </c>
      <c r="V1877" s="14"/>
      <c r="W1877" s="14"/>
      <c r="X1877" s="14"/>
      <c r="Y1877" s="14"/>
      <c r="Z1877" s="14"/>
      <c r="AA1877" s="31" t="s">
        <v>16</v>
      </c>
      <c r="AB1877" s="31" t="s">
        <v>16</v>
      </c>
      <c r="AC1877" s="7" t="s">
        <v>16</v>
      </c>
      <c r="AD1877" s="3"/>
      <c r="AE1877" s="3" t="s">
        <v>16</v>
      </c>
      <c r="AF1877" s="7" t="s">
        <v>16</v>
      </c>
      <c r="AG1877" s="32" t="s">
        <v>16</v>
      </c>
      <c r="AH1877" s="32" t="s">
        <v>16</v>
      </c>
      <c r="AI1877" s="32" t="s">
        <v>16</v>
      </c>
      <c r="AJ1877" s="32" t="s">
        <v>16</v>
      </c>
      <c r="AK1877" s="32" t="s">
        <v>16</v>
      </c>
      <c r="AL1877" s="32" t="s">
        <v>16</v>
      </c>
      <c r="AM1877" s="32" t="s">
        <v>16</v>
      </c>
      <c r="AN1877" s="9" t="s">
        <v>16</v>
      </c>
      <c r="AO1877" s="9" t="s">
        <v>16</v>
      </c>
      <c r="AP1877" s="9" t="s">
        <v>16</v>
      </c>
      <c r="AQ1877" s="14"/>
      <c r="AR1877" s="14"/>
    </row>
    <row r="1878" spans="1:44" s="9" customFormat="1" hidden="1" x14ac:dyDescent="0.3">
      <c r="A1878" s="1" t="s">
        <v>2840</v>
      </c>
      <c r="B1878" s="51" t="s">
        <v>2841</v>
      </c>
      <c r="C1878" s="51" t="s">
        <v>22</v>
      </c>
      <c r="D1878" s="51" t="s">
        <v>123</v>
      </c>
      <c r="E1878" s="56" t="s">
        <v>24</v>
      </c>
      <c r="F1878" s="51" t="s">
        <v>2842</v>
      </c>
      <c r="G1878" s="49" t="s">
        <v>5897</v>
      </c>
      <c r="H1878" s="22" t="str">
        <f>_xlfn.XLOOKUP(B1878,[1]SITE!$B:$B,[1]SITE!$CK:$CK,"")</f>
        <v>Operationnel</v>
      </c>
      <c r="I1878" s="22"/>
      <c r="J1878" s="22" t="str">
        <f>_xlfn.XLOOKUP(B1878,[1]SITE!$B:$B,[1]SITE!$I:$I,"")</f>
        <v>No impact</v>
      </c>
      <c r="K1878" s="30"/>
      <c r="L1878" s="15" t="str" cm="1">
        <f t="array" ref="L1878">IFERROR(_xlfn.IFS(
N1878="MPR ISSUE","PDH",
N1878="BSS Hardware Issue","BSS",
N1878="Sites strategiques, MLL, Pylone, etc.","ENVTECH",
N1878="AKTIVCO DEFAUT GE &amp; POWER Cabinet","AKTIVCO",
N1878="AKTIVCO Coupure ENEO &amp; Baisse de tension","AKTIVCO GRID ONLY",
N1878="Coupure ENEO &amp; Baisse de tension","IHS GRID ONLY",
N1878="Defaut GE &amp; POWER Cabinet","IHS",
N1878="Sharing","Partners",
N1878="Sites strategiques &amp; DataCenter","SST &amp; DC",
N1878="Exclu","Exclu",
N1878="SAT","SAT",
N1878="SPARE-ISSUE","SPARE-ISSUE",
N1878="Fiber CAmtel","TRANS_FO_CAMTEL",
N1878="Fiber AOF","Fiber AOF",
N1878="Projet OCM (HUAWEI)","TRAVAUX-HUAWEI",
N1878="Projet OCM (NOKIA)","TRAVAUX-NOKIA",
N1878="ACCESS-ISSUE","ACCESS-ISSUE",
N1878="Projet OCM (ZTE, NOKIA, autres projets)","TRAVAUX OCM",
N1878="No root CAuse","No root cause",
N1878="ODU HS","PDH",
N1878="IP &amp; VLAN","PDH",
N1878="Warehouse HUAWEI","SPARE-ISSUE",
N1878="SPARE-HS","SPARE-ISSUE",
N1878="Power Telco","BSS"
),"")</f>
        <v>No root cause</v>
      </c>
      <c r="M1878" s="16" t="str" cm="1">
        <f t="array" ref="M1878">IFERROR(_xlfn.IFS(
N1878="MPR ISSUE","TX ISSUE",
N1878="BSS Hardware Issue","RAN ISSUE",
N1878="Sites strategiques, MLL, Pylone, etc.","ENVTECH",
N1878="AKTIVCO DEFAUT GE &amp; POWER Cabinet","POWER ISSUE",
N1878="AKTIVCO Coupure ENEO &amp; Baisse de tension","POWER ISSUE",
N1878="Coupure ENEO &amp; Baisse de tension","POWER ISSUE",
N1878="Defaut GE &amp; POWER Cabinet","POWER ISSUE",
N1878="Sharing","POWER ISSUE",
N1878="Sites strategiques &amp; DataCenter","POWER ISSUE",
N1878="Exclu","Exclu",
N1878="SAT","TX ISSUE",
N1878="SPARE-ISSUE","SPARE-ISSUE",
N1878="Fiber CAmtel","TX ISSUE",
N1878="Fiber AOF","TX ISSUE",
N1878="Projet OCM (HUAWEI)","TRAVAUX-HUAWEI",
N1878="Projet OCM (NOKIA)","TRAVAUX -NOKIA",
N1878="ACCESS-ISSUE","ACCESS-ISSUE",
N1878="Projet OCM (ZTE, NOKIA, autres projets)","TRAVAUX OCM",
N1878="No root CAuse","No root cause",
N1878="ODU HS","TX ISSUE",
N1878="IP &amp; VLAN","TX ISSUE",
N1878="Warehouse HUAWEI","SPARE-ISSUE",
N1878="SPARE-HS","SPARE-ISSUE",
N1878="Power Telco","RAN ISSUE"
),"")</f>
        <v>No root cause</v>
      </c>
      <c r="N1878" s="29" t="s">
        <v>5652</v>
      </c>
      <c r="O1878" s="17" t="str" cm="1">
        <f t="array" ref="O1878">IFERROR(_xlfn.IFS(
N1878="MPR ISSUE","ACTIVE",
N1878="BSS Hardware Issue","ACTIVE",
N1878="Sites strategiques, MLL, Pylone, etc.","PASSIVE",
N1878="AKTIVCO DEFAUT GE &amp; POWER Cabinet","PASSIVE",
N1878="AKTIVCO Coupure ENEO &amp; Baisse de tension","PASSIVE",
N1878="Coupure ENEO &amp; Baisse de tension","PASSIVE",
N1878="Defaut GE &amp; POWER Cabinet","PASSIVE",
N1878="Sharing","PASSIVE",
N1878="Sites strategiques &amp; DataCenter","PASSIVE",
N1878="Exclu","Exclu",
N1878="SAT","ACTIVE",
N1878="SPARE-ISSUE","SPARE-ISSUE",
N1878="Fiber CAmtel","ACTIVE",
N1878="Fiber AOF","ACTIVE",
N1878="Projet OCM (HUAWEI)","PLANNED WORKS",
N1878="Projet OCM (NOKIA)","PLANNED WORKS",
N1878="ACCESS-ISSUE","ACCESS-ISSUE",
N1878="Projet OCM (ZTE, NOKIA, autres projets)","PLANNED WORKS",
N1878="No root CAuse","No root cause",
N1878="ODU HS","ACTIVE",
N1878="IP &amp; VLAN","ACTIVE",
N1878="Warehouse HUAWEI","SPARE-ISSUE",
N1878="SPARE-HS","SPARE-ISSUE",
N1878="Power Telco","ACTIVE"
),"")</f>
        <v>No root cause</v>
      </c>
      <c r="P1878" s="59">
        <v>0</v>
      </c>
      <c r="Q1878" s="59">
        <v>0</v>
      </c>
      <c r="R1878" s="59">
        <v>0</v>
      </c>
      <c r="S1878" s="59">
        <v>0</v>
      </c>
      <c r="T1878" s="59">
        <v>0</v>
      </c>
      <c r="U1878" s="59">
        <v>0</v>
      </c>
      <c r="V1878" s="14"/>
      <c r="W1878" s="14"/>
      <c r="X1878" s="14"/>
      <c r="Y1878" s="14"/>
      <c r="Z1878" s="14"/>
      <c r="AA1878" s="31" t="s">
        <v>16</v>
      </c>
      <c r="AB1878" s="31" t="s">
        <v>16</v>
      </c>
      <c r="AC1878" s="7" t="s">
        <v>16</v>
      </c>
      <c r="AD1878" s="3"/>
      <c r="AE1878" s="3" t="s">
        <v>16</v>
      </c>
      <c r="AF1878" s="7" t="s">
        <v>16</v>
      </c>
      <c r="AG1878" s="32" t="s">
        <v>16</v>
      </c>
      <c r="AH1878" s="32" t="s">
        <v>16</v>
      </c>
      <c r="AI1878" s="32" t="s">
        <v>16</v>
      </c>
      <c r="AJ1878" s="32" t="s">
        <v>16</v>
      </c>
      <c r="AK1878" s="32" t="s">
        <v>16</v>
      </c>
      <c r="AL1878" s="32" t="s">
        <v>16</v>
      </c>
      <c r="AM1878" s="32" t="s">
        <v>16</v>
      </c>
      <c r="AN1878" s="9" t="s">
        <v>16</v>
      </c>
      <c r="AO1878" s="9" t="s">
        <v>16</v>
      </c>
      <c r="AP1878" s="9" t="s">
        <v>16</v>
      </c>
      <c r="AQ1878" s="14"/>
      <c r="AR1878" s="14"/>
    </row>
    <row r="1879" spans="1:44" s="9" customFormat="1" hidden="1" x14ac:dyDescent="0.3">
      <c r="A1879" s="1" t="s">
        <v>2845</v>
      </c>
      <c r="B1879" s="51" t="s">
        <v>2846</v>
      </c>
      <c r="C1879" s="51" t="s">
        <v>11</v>
      </c>
      <c r="D1879" s="51" t="s">
        <v>12</v>
      </c>
      <c r="E1879" s="56" t="s">
        <v>24</v>
      </c>
      <c r="F1879" s="51" t="s">
        <v>2847</v>
      </c>
      <c r="G1879" s="49" t="s">
        <v>5897</v>
      </c>
      <c r="H1879" s="22" t="str">
        <f>_xlfn.XLOOKUP(B1879,[1]SITE!$B:$B,[1]SITE!$CK:$CK,"")</f>
        <v>Operationnel</v>
      </c>
      <c r="I1879" s="22"/>
      <c r="J1879" s="22" t="str">
        <f>_xlfn.XLOOKUP(B1879,[1]SITE!$B:$B,[1]SITE!$I:$I,"")</f>
        <v>No impact</v>
      </c>
      <c r="K1879" s="30"/>
      <c r="L1879" s="15" t="str" cm="1">
        <f t="array" ref="L1879">IFERROR(_xlfn.IFS(
N1879="MPR ISSUE","PDH",
N1879="BSS Hardware Issue","BSS",
N1879="Sites strategiques, MLL, Pylone, etc.","ENVTECH",
N1879="AKTIVCO DEFAUT GE &amp; POWER Cabinet","AKTIVCO",
N1879="AKTIVCO Coupure ENEO &amp; Baisse de tension","AKTIVCO GRID ONLY",
N1879="Coupure ENEO &amp; Baisse de tension","IHS GRID ONLY",
N1879="Defaut GE &amp; POWER Cabinet","IHS",
N1879="Sharing","Partners",
N1879="Sites strategiques &amp; DataCenter","SST &amp; DC",
N1879="Exclu","Exclu",
N1879="SAT","SAT",
N1879="SPARE-ISSUE","SPARE-ISSUE",
N1879="Fiber CAmtel","TRANS_FO_CAMTEL",
N1879="Fiber AOF","Fiber AOF",
N1879="Projet OCM (HUAWEI)","TRAVAUX-HUAWEI",
N1879="Projet OCM (NOKIA)","TRAVAUX-NOKIA",
N1879="ACCESS-ISSUE","ACCESS-ISSUE",
N1879="Projet OCM (ZTE, NOKIA, autres projets)","TRAVAUX OCM",
N1879="No root CAuse","No root cause",
N1879="ODU HS","PDH",
N1879="IP &amp; VLAN","PDH",
N1879="Warehouse HUAWEI","SPARE-ISSUE",
N1879="SPARE-HS","SPARE-ISSUE",
N1879="Power Telco","BSS"
),"")</f>
        <v>No root cause</v>
      </c>
      <c r="M1879" s="16" t="str" cm="1">
        <f t="array" ref="M1879">IFERROR(_xlfn.IFS(
N1879="MPR ISSUE","TX ISSUE",
N1879="BSS Hardware Issue","RAN ISSUE",
N1879="Sites strategiques, MLL, Pylone, etc.","ENVTECH",
N1879="AKTIVCO DEFAUT GE &amp; POWER Cabinet","POWER ISSUE",
N1879="AKTIVCO Coupure ENEO &amp; Baisse de tension","POWER ISSUE",
N1879="Coupure ENEO &amp; Baisse de tension","POWER ISSUE",
N1879="Defaut GE &amp; POWER Cabinet","POWER ISSUE",
N1879="Sharing","POWER ISSUE",
N1879="Sites strategiques &amp; DataCenter","POWER ISSUE",
N1879="Exclu","Exclu",
N1879="SAT","TX ISSUE",
N1879="SPARE-ISSUE","SPARE-ISSUE",
N1879="Fiber CAmtel","TX ISSUE",
N1879="Fiber AOF","TX ISSUE",
N1879="Projet OCM (HUAWEI)","TRAVAUX-HUAWEI",
N1879="Projet OCM (NOKIA)","TRAVAUX -NOKIA",
N1879="ACCESS-ISSUE","ACCESS-ISSUE",
N1879="Projet OCM (ZTE, NOKIA, autres projets)","TRAVAUX OCM",
N1879="No root CAuse","No root cause",
N1879="ODU HS","TX ISSUE",
N1879="IP &amp; VLAN","TX ISSUE",
N1879="Warehouse HUAWEI","SPARE-ISSUE",
N1879="SPARE-HS","SPARE-ISSUE",
N1879="Power Telco","RAN ISSUE"
),"")</f>
        <v>No root cause</v>
      </c>
      <c r="N1879" s="29" t="s">
        <v>5652</v>
      </c>
      <c r="O1879" s="17" t="str" cm="1">
        <f t="array" ref="O1879">IFERROR(_xlfn.IFS(
N1879="MPR ISSUE","ACTIVE",
N1879="BSS Hardware Issue","ACTIVE",
N1879="Sites strategiques, MLL, Pylone, etc.","PASSIVE",
N1879="AKTIVCO DEFAUT GE &amp; POWER Cabinet","PASSIVE",
N1879="AKTIVCO Coupure ENEO &amp; Baisse de tension","PASSIVE",
N1879="Coupure ENEO &amp; Baisse de tension","PASSIVE",
N1879="Defaut GE &amp; POWER Cabinet","PASSIVE",
N1879="Sharing","PASSIVE",
N1879="Sites strategiques &amp; DataCenter","PASSIVE",
N1879="Exclu","Exclu",
N1879="SAT","ACTIVE",
N1879="SPARE-ISSUE","SPARE-ISSUE",
N1879="Fiber CAmtel","ACTIVE",
N1879="Fiber AOF","ACTIVE",
N1879="Projet OCM (HUAWEI)","PLANNED WORKS",
N1879="Projet OCM (NOKIA)","PLANNED WORKS",
N1879="ACCESS-ISSUE","ACCESS-ISSUE",
N1879="Projet OCM (ZTE, NOKIA, autres projets)","PLANNED WORKS",
N1879="No root CAuse","No root cause",
N1879="ODU HS","ACTIVE",
N1879="IP &amp; VLAN","ACTIVE",
N1879="Warehouse HUAWEI","SPARE-ISSUE",
N1879="SPARE-HS","SPARE-ISSUE",
N1879="Power Telco","ACTIVE"
),"")</f>
        <v>No root cause</v>
      </c>
      <c r="P1879" s="59">
        <v>0</v>
      </c>
      <c r="Q1879" s="59">
        <v>0</v>
      </c>
      <c r="R1879" s="59">
        <v>0</v>
      </c>
      <c r="S1879" s="59">
        <v>0</v>
      </c>
      <c r="T1879" s="59">
        <v>5.3505234952187721E-4</v>
      </c>
      <c r="U1879" s="59">
        <v>0</v>
      </c>
      <c r="V1879" s="14"/>
      <c r="W1879" s="14"/>
      <c r="X1879" s="14"/>
      <c r="Y1879" s="14"/>
      <c r="Z1879" s="14"/>
      <c r="AA1879" s="31" t="s">
        <v>16</v>
      </c>
      <c r="AB1879" s="31" t="s">
        <v>16</v>
      </c>
      <c r="AC1879" s="7" t="s">
        <v>16</v>
      </c>
      <c r="AD1879" s="3"/>
      <c r="AE1879" s="3" t="s">
        <v>16</v>
      </c>
      <c r="AF1879" s="7" t="s">
        <v>16</v>
      </c>
      <c r="AG1879" s="32" t="s">
        <v>16</v>
      </c>
      <c r="AH1879" s="32" t="s">
        <v>16</v>
      </c>
      <c r="AI1879" s="32" t="s">
        <v>16</v>
      </c>
      <c r="AJ1879" s="32" t="s">
        <v>16</v>
      </c>
      <c r="AK1879" s="32" t="s">
        <v>16</v>
      </c>
      <c r="AL1879" s="32" t="s">
        <v>16</v>
      </c>
      <c r="AM1879" s="32" t="s">
        <v>16</v>
      </c>
      <c r="AN1879" s="9" t="s">
        <v>16</v>
      </c>
      <c r="AO1879" s="9" t="s">
        <v>16</v>
      </c>
      <c r="AP1879" s="9" t="s">
        <v>16</v>
      </c>
      <c r="AQ1879" s="14"/>
      <c r="AR1879" s="14"/>
    </row>
    <row r="1880" spans="1:44" s="9" customFormat="1" hidden="1" x14ac:dyDescent="0.3">
      <c r="A1880" s="1" t="s">
        <v>2860</v>
      </c>
      <c r="B1880" s="51" t="s">
        <v>2861</v>
      </c>
      <c r="C1880" s="51" t="s">
        <v>11</v>
      </c>
      <c r="D1880" s="51" t="s">
        <v>12</v>
      </c>
      <c r="E1880" s="56" t="s">
        <v>32</v>
      </c>
      <c r="F1880" s="51" t="s">
        <v>33</v>
      </c>
      <c r="G1880" s="22" t="s">
        <v>5896</v>
      </c>
      <c r="H1880" s="22" t="str">
        <f>_xlfn.XLOOKUP(B1880,[1]SITE!$B:$B,[1]SITE!$CK:$CK,"")</f>
        <v>Operationnel</v>
      </c>
      <c r="I1880" s="22"/>
      <c r="J1880" s="22" t="str">
        <f>_xlfn.XLOOKUP(B1880,[1]SITE!$B:$B,[1]SITE!$I:$I,"")</f>
        <v>No impact</v>
      </c>
      <c r="K1880" s="30"/>
      <c r="L1880" s="15" t="str" cm="1">
        <f t="array" ref="L1880">IFERROR(_xlfn.IFS(
N1880="MPR ISSUE","PDH",
N1880="BSS Hardware Issue","BSS",
N1880="Sites strategiques, MLL, Pylone, etc.","ENVTECH",
N1880="AKTIVCO DEFAUT GE &amp; POWER Cabinet","AKTIVCO",
N1880="AKTIVCO Coupure ENEO &amp; Baisse de tension","AKTIVCO GRID ONLY",
N1880="Coupure ENEO &amp; Baisse de tension","IHS GRID ONLY",
N1880="Defaut GE &amp; POWER Cabinet","IHS",
N1880="Sharing","Partners",
N1880="Sites strategiques &amp; DataCenter","SST &amp; DC",
N1880="Exclu","Exclu",
N1880="SAT","SAT",
N1880="SPARE-ISSUE","SPARE-ISSUE",
N1880="Fiber CAmtel","TRANS_FO_CAMTEL",
N1880="Fiber AOF","Fiber AOF",
N1880="Projet OCM (HUAWEI)","TRAVAUX-HUAWEI",
N1880="Projet OCM (NOKIA)","TRAVAUX-NOKIA",
N1880="ACCESS-ISSUE","ACCESS-ISSUE",
N1880="Projet OCM (ZTE, NOKIA, autres projets)","TRAVAUX OCM",
N1880="No root CAuse","No root cause",
N1880="ODU HS","PDH",
N1880="IP &amp; VLAN","PDH",
N1880="Warehouse HUAWEI","SPARE-ISSUE",
N1880="SPARE-HS","SPARE-ISSUE",
N1880="Power Telco","BSS"
),"")</f>
        <v>IHS</v>
      </c>
      <c r="M1880" s="16" t="str" cm="1">
        <f t="array" ref="M1880">IFERROR(_xlfn.IFS(
N1880="MPR ISSUE","TX ISSUE",
N1880="BSS Hardware Issue","RAN ISSUE",
N1880="Sites strategiques, MLL, Pylone, etc.","ENVTECH",
N1880="AKTIVCO DEFAUT GE &amp; POWER Cabinet","POWER ISSUE",
N1880="AKTIVCO Coupure ENEO &amp; Baisse de tension","POWER ISSUE",
N1880="Coupure ENEO &amp; Baisse de tension","POWER ISSUE",
N1880="Defaut GE &amp; POWER Cabinet","POWER ISSUE",
N1880="Sharing","POWER ISSUE",
N1880="Sites strategiques &amp; DataCenter","POWER ISSUE",
N1880="Exclu","Exclu",
N1880="SAT","TX ISSUE",
N1880="SPARE-ISSUE","SPARE-ISSUE",
N1880="Fiber CAmtel","TX ISSUE",
N1880="Fiber AOF","TX ISSUE",
N1880="Projet OCM (HUAWEI)","TRAVAUX-HUAWEI",
N1880="Projet OCM (NOKIA)","TRAVAUX -NOKIA",
N1880="ACCESS-ISSUE","ACCESS-ISSUE",
N1880="Projet OCM (ZTE, NOKIA, autres projets)","TRAVAUX OCM",
N1880="No root CAuse","No root cause",
N1880="ODU HS","TX ISSUE",
N1880="IP &amp; VLAN","TX ISSUE",
N1880="Warehouse HUAWEI","SPARE-ISSUE",
N1880="SPARE-HS","SPARE-ISSUE",
N1880="Power Telco","RAN ISSUE"
),"")</f>
        <v>POWER ISSUE</v>
      </c>
      <c r="N1880" s="36" t="s">
        <v>5336</v>
      </c>
      <c r="O1880" s="17" t="str" cm="1">
        <f t="array" ref="O1880">IFERROR(_xlfn.IFS(
N1880="MPR ISSUE","ACTIVE",
N1880="BSS Hardware Issue","ACTIVE",
N1880="Sites strategiques, MLL, Pylone, etc.","PASSIVE",
N1880="AKTIVCO DEFAUT GE &amp; POWER Cabinet","PASSIVE",
N1880="AKTIVCO Coupure ENEO &amp; Baisse de tension","PASSIVE",
N1880="Coupure ENEO &amp; Baisse de tension","PASSIVE",
N1880="Defaut GE &amp; POWER Cabinet","PASSIVE",
N1880="Sharing","PASSIVE",
N1880="Sites strategiques &amp; DataCenter","PASSIVE",
N1880="Exclu","Exclu",
N1880="SAT","ACTIVE",
N1880="SPARE-ISSUE","SPARE-ISSUE",
N1880="Fiber CAmtel","ACTIVE",
N1880="Fiber AOF","ACTIVE",
N1880="Projet OCM (HUAWEI)","PLANNED WORKS",
N1880="Projet OCM (NOKIA)","PLANNED WORKS",
N1880="ACCESS-ISSUE","ACCESS-ISSUE",
N1880="Projet OCM (ZTE, NOKIA, autres projets)","PLANNED WORKS",
N1880="No root CAuse","No root cause",
N1880="ODU HS","ACTIVE",
N1880="IP &amp; VLAN","ACTIVE",
N1880="Warehouse HUAWEI","SPARE-ISSUE",
N1880="SPARE-HS","SPARE-ISSUE",
N1880="Power Telco","ACTIVE"
),"")</f>
        <v>PASSIVE</v>
      </c>
      <c r="P1880" s="59">
        <v>0</v>
      </c>
      <c r="Q1880" s="59">
        <v>0</v>
      </c>
      <c r="R1880" s="59">
        <v>0</v>
      </c>
      <c r="S1880" s="59">
        <v>0</v>
      </c>
      <c r="T1880" s="59">
        <v>0</v>
      </c>
      <c r="U1880" s="59">
        <v>0</v>
      </c>
      <c r="V1880" s="14"/>
      <c r="W1880" s="14"/>
      <c r="X1880" s="14"/>
      <c r="Y1880" s="14"/>
      <c r="Z1880" s="14"/>
      <c r="AA1880" s="31" t="s">
        <v>6219</v>
      </c>
      <c r="AB1880" s="31" t="s">
        <v>16</v>
      </c>
      <c r="AC1880" s="7" t="s">
        <v>5741</v>
      </c>
      <c r="AD1880" s="3"/>
      <c r="AE1880" s="3" t="s">
        <v>16</v>
      </c>
      <c r="AF1880" s="7" t="s">
        <v>16</v>
      </c>
      <c r="AG1880" s="32" t="s">
        <v>16</v>
      </c>
      <c r="AH1880" s="32" t="s">
        <v>5740</v>
      </c>
      <c r="AI1880" s="32" t="s">
        <v>5741</v>
      </c>
      <c r="AJ1880" s="32" t="s">
        <v>16</v>
      </c>
      <c r="AK1880" s="32" t="s">
        <v>16</v>
      </c>
      <c r="AL1880" s="32" t="s">
        <v>16</v>
      </c>
      <c r="AM1880" s="32" t="s">
        <v>16</v>
      </c>
      <c r="AN1880" s="9" t="s">
        <v>5757</v>
      </c>
      <c r="AO1880" s="9" t="s">
        <v>16</v>
      </c>
      <c r="AP1880" s="9" t="s">
        <v>16</v>
      </c>
      <c r="AQ1880" s="14"/>
      <c r="AR1880" s="14"/>
    </row>
    <row r="1881" spans="1:44" s="9" customFormat="1" hidden="1" x14ac:dyDescent="0.3">
      <c r="A1881" s="1" t="s">
        <v>2871</v>
      </c>
      <c r="B1881" s="51" t="s">
        <v>2872</v>
      </c>
      <c r="C1881" s="51" t="s">
        <v>11</v>
      </c>
      <c r="D1881" s="51" t="s">
        <v>12</v>
      </c>
      <c r="E1881" s="56" t="s">
        <v>38</v>
      </c>
      <c r="F1881" s="51" t="s">
        <v>39</v>
      </c>
      <c r="G1881" s="22" t="s">
        <v>5896</v>
      </c>
      <c r="H1881" s="22" t="str">
        <f>_xlfn.XLOOKUP(B1881,[1]SITE!$B:$B,[1]SITE!$CK:$CK,"")</f>
        <v>Operationnel</v>
      </c>
      <c r="I1881" s="22"/>
      <c r="J1881" s="22" t="str">
        <f>_xlfn.XLOOKUP(B1881,[1]SITE!$B:$B,[1]SITE!$I:$I,"")</f>
        <v>No impact</v>
      </c>
      <c r="K1881" s="30"/>
      <c r="L1881" s="15" t="str" cm="1">
        <f t="array" ref="L1881">IFERROR(_xlfn.IFS(
N1881="MPR ISSUE","PDH",
N1881="BSS Hardware Issue","BSS",
N1881="Sites strategiques, MLL, Pylone, etc.","ENVTECH",
N1881="AKTIVCO DEFAUT GE &amp; POWER Cabinet","AKTIVCO",
N1881="AKTIVCO Coupure ENEO &amp; Baisse de tension","AKTIVCO GRID ONLY",
N1881="Coupure ENEO &amp; Baisse de tension","IHS GRID ONLY",
N1881="Defaut GE &amp; POWER Cabinet","IHS",
N1881="Sharing","Partners",
N1881="Sites strategiques &amp; DataCenter","SST &amp; DC",
N1881="Exclu","Exclu",
N1881="SAT","SAT",
N1881="SPARE-ISSUE","SPARE-ISSUE",
N1881="Fiber CAmtel","TRANS_FO_CAMTEL",
N1881="Fiber AOF","Fiber AOF",
N1881="Projet OCM (HUAWEI)","TRAVAUX-HUAWEI",
N1881="Projet OCM (NOKIA)","TRAVAUX-NOKIA",
N1881="ACCESS-ISSUE","ACCESS-ISSUE",
N1881="Projet OCM (ZTE, NOKIA, autres projets)","TRAVAUX OCM",
N1881="No root CAuse","No root cause",
N1881="ODU HS","PDH",
N1881="IP &amp; VLAN","PDH",
N1881="Warehouse HUAWEI","SPARE-ISSUE",
N1881="SPARE-HS","SPARE-ISSUE",
N1881="Power Telco","BSS"
),"")</f>
        <v>No root cause</v>
      </c>
      <c r="M1881" s="16" t="str" cm="1">
        <f t="array" ref="M1881">IFERROR(_xlfn.IFS(
N1881="MPR ISSUE","TX ISSUE",
N1881="BSS Hardware Issue","RAN ISSUE",
N1881="Sites strategiques, MLL, Pylone, etc.","ENVTECH",
N1881="AKTIVCO DEFAUT GE &amp; POWER Cabinet","POWER ISSUE",
N1881="AKTIVCO Coupure ENEO &amp; Baisse de tension","POWER ISSUE",
N1881="Coupure ENEO &amp; Baisse de tension","POWER ISSUE",
N1881="Defaut GE &amp; POWER Cabinet","POWER ISSUE",
N1881="Sharing","POWER ISSUE",
N1881="Sites strategiques &amp; DataCenter","POWER ISSUE",
N1881="Exclu","Exclu",
N1881="SAT","TX ISSUE",
N1881="SPARE-ISSUE","SPARE-ISSUE",
N1881="Fiber CAmtel","TX ISSUE",
N1881="Fiber AOF","TX ISSUE",
N1881="Projet OCM (HUAWEI)","TRAVAUX-HUAWEI",
N1881="Projet OCM (NOKIA)","TRAVAUX -NOKIA",
N1881="ACCESS-ISSUE","ACCESS-ISSUE",
N1881="Projet OCM (ZTE, NOKIA, autres projets)","TRAVAUX OCM",
N1881="No root CAuse","No root cause",
N1881="ODU HS","TX ISSUE",
N1881="IP &amp; VLAN","TX ISSUE",
N1881="Warehouse HUAWEI","SPARE-ISSUE",
N1881="SPARE-HS","SPARE-ISSUE",
N1881="Power Telco","RAN ISSUE"
),"")</f>
        <v>No root cause</v>
      </c>
      <c r="N1881" s="29" t="s">
        <v>5652</v>
      </c>
      <c r="O1881" s="17" t="str" cm="1">
        <f t="array" ref="O1881">IFERROR(_xlfn.IFS(
N1881="MPR ISSUE","ACTIVE",
N1881="BSS Hardware Issue","ACTIVE",
N1881="Sites strategiques, MLL, Pylone, etc.","PASSIVE",
N1881="AKTIVCO DEFAUT GE &amp; POWER Cabinet","PASSIVE",
N1881="AKTIVCO Coupure ENEO &amp; Baisse de tension","PASSIVE",
N1881="Coupure ENEO &amp; Baisse de tension","PASSIVE",
N1881="Defaut GE &amp; POWER Cabinet","PASSIVE",
N1881="Sharing","PASSIVE",
N1881="Sites strategiques &amp; DataCenter","PASSIVE",
N1881="Exclu","Exclu",
N1881="SAT","ACTIVE",
N1881="SPARE-ISSUE","SPARE-ISSUE",
N1881="Fiber CAmtel","ACTIVE",
N1881="Fiber AOF","ACTIVE",
N1881="Projet OCM (HUAWEI)","PLANNED WORKS",
N1881="Projet OCM (NOKIA)","PLANNED WORKS",
N1881="ACCESS-ISSUE","ACCESS-ISSUE",
N1881="Projet OCM (ZTE, NOKIA, autres projets)","PLANNED WORKS",
N1881="No root CAuse","No root cause",
N1881="ODU HS","ACTIVE",
N1881="IP &amp; VLAN","ACTIVE",
N1881="Warehouse HUAWEI","SPARE-ISSUE",
N1881="SPARE-HS","SPARE-ISSUE",
N1881="Power Telco","ACTIVE"
),"")</f>
        <v>No root cause</v>
      </c>
      <c r="P1881" s="59">
        <v>0</v>
      </c>
      <c r="Q1881" s="59">
        <v>3.9736554491158274E-2</v>
      </c>
      <c r="R1881" s="59">
        <v>0</v>
      </c>
      <c r="S1881" s="59">
        <v>0</v>
      </c>
      <c r="T1881" s="59">
        <v>0</v>
      </c>
      <c r="U1881" s="59">
        <v>0</v>
      </c>
      <c r="V1881" s="14"/>
      <c r="W1881" s="14"/>
      <c r="X1881" s="14"/>
      <c r="Y1881" s="14"/>
      <c r="Z1881" s="14"/>
      <c r="AA1881" s="31" t="s">
        <v>16</v>
      </c>
      <c r="AB1881" s="31" t="s">
        <v>16</v>
      </c>
      <c r="AC1881" s="7" t="s">
        <v>16</v>
      </c>
      <c r="AD1881" s="3"/>
      <c r="AE1881" s="3" t="s">
        <v>16</v>
      </c>
      <c r="AF1881" s="7" t="s">
        <v>16</v>
      </c>
      <c r="AG1881" s="32" t="s">
        <v>16</v>
      </c>
      <c r="AH1881" s="32" t="s">
        <v>16</v>
      </c>
      <c r="AI1881" s="32" t="s">
        <v>16</v>
      </c>
      <c r="AJ1881" s="32" t="s">
        <v>16</v>
      </c>
      <c r="AK1881" s="32" t="s">
        <v>16</v>
      </c>
      <c r="AL1881" s="32" t="s">
        <v>16</v>
      </c>
      <c r="AM1881" s="32" t="s">
        <v>16</v>
      </c>
      <c r="AN1881" s="9" t="s">
        <v>16</v>
      </c>
      <c r="AO1881" s="9" t="s">
        <v>16</v>
      </c>
      <c r="AP1881" s="9" t="s">
        <v>16</v>
      </c>
      <c r="AQ1881" s="14"/>
      <c r="AR1881" s="14"/>
    </row>
    <row r="1882" spans="1:44" s="9" customFormat="1" hidden="1" x14ac:dyDescent="0.3">
      <c r="A1882" s="1" t="s">
        <v>2873</v>
      </c>
      <c r="B1882" s="51" t="s">
        <v>2874</v>
      </c>
      <c r="C1882" s="1"/>
      <c r="D1882" s="51"/>
      <c r="E1882" s="56" t="s">
        <v>32</v>
      </c>
      <c r="F1882" s="51" t="s">
        <v>33</v>
      </c>
      <c r="G1882" s="22" t="s">
        <v>5896</v>
      </c>
      <c r="H1882" s="22" t="str">
        <f>_xlfn.XLOOKUP(B1882,[1]SITE!$B:$B,[1]SITE!$CK:$CK,"")</f>
        <v>Operationnel</v>
      </c>
      <c r="I1882" s="22"/>
      <c r="J1882" s="22" t="str">
        <f>_xlfn.XLOOKUP(B1882,[1]SITE!$B:$B,[1]SITE!$I:$I,"")</f>
        <v>No impact</v>
      </c>
      <c r="K1882" s="30"/>
      <c r="L1882" s="15" t="str" cm="1">
        <f t="array" ref="L1882">IFERROR(_xlfn.IFS(
N1882="MPR ISSUE","PDH",
N1882="BSS Hardware Issue","BSS",
N1882="Sites strategiques, MLL, Pylone, etc.","ENVTECH",
N1882="AKTIVCO DEFAUT GE &amp; POWER Cabinet","AKTIVCO",
N1882="AKTIVCO Coupure ENEO &amp; Baisse de tension","AKTIVCO GRID ONLY",
N1882="Coupure ENEO &amp; Baisse de tension","IHS GRID ONLY",
N1882="Defaut GE &amp; POWER Cabinet","IHS",
N1882="Sharing","Partners",
N1882="Sites strategiques &amp; DataCenter","SST &amp; DC",
N1882="Exclu","Exclu",
N1882="SAT","SAT",
N1882="SPARE-ISSUE","SPARE-ISSUE",
N1882="Fiber CAmtel","TRANS_FO_CAMTEL",
N1882="Fiber AOF","Fiber AOF",
N1882="Projet OCM (HUAWEI)","TRAVAUX-HUAWEI",
N1882="Projet OCM (NOKIA)","TRAVAUX-NOKIA",
N1882="ACCESS-ISSUE","ACCESS-ISSUE",
N1882="Projet OCM (ZTE, NOKIA, autres projets)","TRAVAUX OCM",
N1882="No root CAuse","No root cause",
N1882="ODU HS","PDH",
N1882="IP &amp; VLAN","PDH",
N1882="Warehouse HUAWEI","SPARE-ISSUE",
N1882="SPARE-HS","SPARE-ISSUE",
N1882="Power Telco","BSS"
),"")</f>
        <v>No root cause</v>
      </c>
      <c r="M1882" s="16" t="str" cm="1">
        <f t="array" ref="M1882">IFERROR(_xlfn.IFS(
N1882="MPR ISSUE","TX ISSUE",
N1882="BSS Hardware Issue","RAN ISSUE",
N1882="Sites strategiques, MLL, Pylone, etc.","ENVTECH",
N1882="AKTIVCO DEFAUT GE &amp; POWER Cabinet","POWER ISSUE",
N1882="AKTIVCO Coupure ENEO &amp; Baisse de tension","POWER ISSUE",
N1882="Coupure ENEO &amp; Baisse de tension","POWER ISSUE",
N1882="Defaut GE &amp; POWER Cabinet","POWER ISSUE",
N1882="Sharing","POWER ISSUE",
N1882="Sites strategiques &amp; DataCenter","POWER ISSUE",
N1882="Exclu","Exclu",
N1882="SAT","TX ISSUE",
N1882="SPARE-ISSUE","SPARE-ISSUE",
N1882="Fiber CAmtel","TX ISSUE",
N1882="Fiber AOF","TX ISSUE",
N1882="Projet OCM (HUAWEI)","TRAVAUX-HUAWEI",
N1882="Projet OCM (NOKIA)","TRAVAUX -NOKIA",
N1882="ACCESS-ISSUE","ACCESS-ISSUE",
N1882="Projet OCM (ZTE, NOKIA, autres projets)","TRAVAUX OCM",
N1882="No root CAuse","No root cause",
N1882="ODU HS","TX ISSUE",
N1882="IP &amp; VLAN","TX ISSUE",
N1882="Warehouse HUAWEI","SPARE-ISSUE",
N1882="SPARE-HS","SPARE-ISSUE",
N1882="Power Telco","RAN ISSUE"
),"")</f>
        <v>No root cause</v>
      </c>
      <c r="N1882" s="29" t="s">
        <v>5652</v>
      </c>
      <c r="O1882" s="17" t="str" cm="1">
        <f t="array" ref="O1882">IFERROR(_xlfn.IFS(
N1882="MPR ISSUE","ACTIVE",
N1882="BSS Hardware Issue","ACTIVE",
N1882="Sites strategiques, MLL, Pylone, etc.","PASSIVE",
N1882="AKTIVCO DEFAUT GE &amp; POWER Cabinet","PASSIVE",
N1882="AKTIVCO Coupure ENEO &amp; Baisse de tension","PASSIVE",
N1882="Coupure ENEO &amp; Baisse de tension","PASSIVE",
N1882="Defaut GE &amp; POWER Cabinet","PASSIVE",
N1882="Sharing","PASSIVE",
N1882="Sites strategiques &amp; DataCenter","PASSIVE",
N1882="Exclu","Exclu",
N1882="SAT","ACTIVE",
N1882="SPARE-ISSUE","SPARE-ISSUE",
N1882="Fiber CAmtel","ACTIVE",
N1882="Fiber AOF","ACTIVE",
N1882="Projet OCM (HUAWEI)","PLANNED WORKS",
N1882="Projet OCM (NOKIA)","PLANNED WORKS",
N1882="ACCESS-ISSUE","ACCESS-ISSUE",
N1882="Projet OCM (ZTE, NOKIA, autres projets)","PLANNED WORKS",
N1882="No root CAuse","No root cause",
N1882="ODU HS","ACTIVE",
N1882="IP &amp; VLAN","ACTIVE",
N1882="Warehouse HUAWEI","SPARE-ISSUE",
N1882="SPARE-HS","SPARE-ISSUE",
N1882="Power Telco","ACTIVE"
),"")</f>
        <v>No root cause</v>
      </c>
      <c r="P1882" s="59">
        <v>0</v>
      </c>
      <c r="Q1882" s="59">
        <v>0</v>
      </c>
      <c r="R1882" s="59">
        <v>0</v>
      </c>
      <c r="S1882" s="59">
        <v>0</v>
      </c>
      <c r="T1882" s="59">
        <v>0</v>
      </c>
      <c r="U1882" s="59">
        <v>0</v>
      </c>
      <c r="V1882" s="14"/>
      <c r="W1882" s="14"/>
      <c r="X1882" s="14"/>
      <c r="Y1882" s="14"/>
      <c r="Z1882" s="14"/>
      <c r="AA1882" s="31" t="s">
        <v>16</v>
      </c>
      <c r="AB1882" s="31" t="s">
        <v>16</v>
      </c>
      <c r="AC1882" s="7" t="s">
        <v>16</v>
      </c>
      <c r="AD1882" s="3"/>
      <c r="AE1882" s="3" t="s">
        <v>16</v>
      </c>
      <c r="AF1882" s="7" t="s">
        <v>16</v>
      </c>
      <c r="AG1882" s="32" t="s">
        <v>16</v>
      </c>
      <c r="AH1882" s="32" t="s">
        <v>16</v>
      </c>
      <c r="AI1882" s="32" t="s">
        <v>16</v>
      </c>
      <c r="AJ1882" s="32" t="s">
        <v>16</v>
      </c>
      <c r="AK1882" s="32" t="s">
        <v>16</v>
      </c>
      <c r="AL1882" s="32" t="s">
        <v>16</v>
      </c>
      <c r="AM1882" s="32" t="s">
        <v>16</v>
      </c>
      <c r="AN1882" s="9" t="s">
        <v>16</v>
      </c>
      <c r="AO1882" s="9" t="s">
        <v>16</v>
      </c>
      <c r="AP1882" s="9" t="s">
        <v>16</v>
      </c>
      <c r="AQ1882" s="14"/>
      <c r="AR1882" s="14"/>
    </row>
    <row r="1883" spans="1:44" s="9" customFormat="1" hidden="1" x14ac:dyDescent="0.3">
      <c r="A1883" s="1" t="s">
        <v>2884</v>
      </c>
      <c r="B1883" s="51" t="s">
        <v>2885</v>
      </c>
      <c r="C1883" s="51" t="s">
        <v>11</v>
      </c>
      <c r="D1883" s="51" t="s">
        <v>67</v>
      </c>
      <c r="E1883" s="56" t="s">
        <v>24</v>
      </c>
      <c r="F1883" s="51" t="s">
        <v>2884</v>
      </c>
      <c r="G1883" s="49" t="s">
        <v>5897</v>
      </c>
      <c r="H1883" s="22" t="str">
        <f>_xlfn.XLOOKUP(B1883,[1]SITE!$B:$B,[1]SITE!$CK:$CK,"")</f>
        <v>Operationnel</v>
      </c>
      <c r="I1883" s="22"/>
      <c r="J1883" s="22" t="str">
        <f>_xlfn.XLOOKUP(B1883,[1]SITE!$B:$B,[1]SITE!$I:$I,"")</f>
        <v>No impact</v>
      </c>
      <c r="K1883" s="30"/>
      <c r="L1883" s="15" t="str" cm="1">
        <f t="array" ref="L1883">IFERROR(_xlfn.IFS(
N1883="MPR ISSUE","PDH",
N1883="BSS Hardware Issue","BSS",
N1883="Sites strategiques, MLL, Pylone, etc.","ENVTECH",
N1883="AKTIVCO DEFAUT GE &amp; POWER Cabinet","AKTIVCO",
N1883="AKTIVCO Coupure ENEO &amp; Baisse de tension","AKTIVCO GRID ONLY",
N1883="Coupure ENEO &amp; Baisse de tension","IHS GRID ONLY",
N1883="Defaut GE &amp; POWER Cabinet","IHS",
N1883="Sharing","Partners",
N1883="Sites strategiques &amp; DataCenter","SST &amp; DC",
N1883="Exclu","Exclu",
N1883="SAT","SAT",
N1883="SPARE-ISSUE","SPARE-ISSUE",
N1883="Fiber CAmtel","TRANS_FO_CAMTEL",
N1883="Fiber AOF","Fiber AOF",
N1883="Projet OCM (HUAWEI)","TRAVAUX-HUAWEI",
N1883="Projet OCM (NOKIA)","TRAVAUX-NOKIA",
N1883="ACCESS-ISSUE","ACCESS-ISSUE",
N1883="Projet OCM (ZTE, NOKIA, autres projets)","TRAVAUX OCM",
N1883="No root CAuse","No root cause",
N1883="ODU HS","PDH",
N1883="IP &amp; VLAN","PDH",
N1883="Warehouse HUAWEI","SPARE-ISSUE",
N1883="SPARE-HS","SPARE-ISSUE",
N1883="Power Telco","BSS"
),"")</f>
        <v>No root cause</v>
      </c>
      <c r="M1883" s="16" t="str" cm="1">
        <f t="array" ref="M1883">IFERROR(_xlfn.IFS(
N1883="MPR ISSUE","TX ISSUE",
N1883="BSS Hardware Issue","RAN ISSUE",
N1883="Sites strategiques, MLL, Pylone, etc.","ENVTECH",
N1883="AKTIVCO DEFAUT GE &amp; POWER Cabinet","POWER ISSUE",
N1883="AKTIVCO Coupure ENEO &amp; Baisse de tension","POWER ISSUE",
N1883="Coupure ENEO &amp; Baisse de tension","POWER ISSUE",
N1883="Defaut GE &amp; POWER Cabinet","POWER ISSUE",
N1883="Sharing","POWER ISSUE",
N1883="Sites strategiques &amp; DataCenter","POWER ISSUE",
N1883="Exclu","Exclu",
N1883="SAT","TX ISSUE",
N1883="SPARE-ISSUE","SPARE-ISSUE",
N1883="Fiber CAmtel","TX ISSUE",
N1883="Fiber AOF","TX ISSUE",
N1883="Projet OCM (HUAWEI)","TRAVAUX-HUAWEI",
N1883="Projet OCM (NOKIA)","TRAVAUX -NOKIA",
N1883="ACCESS-ISSUE","ACCESS-ISSUE",
N1883="Projet OCM (ZTE, NOKIA, autres projets)","TRAVAUX OCM",
N1883="No root CAuse","No root cause",
N1883="ODU HS","TX ISSUE",
N1883="IP &amp; VLAN","TX ISSUE",
N1883="Warehouse HUAWEI","SPARE-ISSUE",
N1883="SPARE-HS","SPARE-ISSUE",
N1883="Power Telco","RAN ISSUE"
),"")</f>
        <v>No root cause</v>
      </c>
      <c r="N1883" s="29" t="s">
        <v>5652</v>
      </c>
      <c r="O1883" s="17" t="str" cm="1">
        <f t="array" ref="O1883">IFERROR(_xlfn.IFS(
N1883="MPR ISSUE","ACTIVE",
N1883="BSS Hardware Issue","ACTIVE",
N1883="Sites strategiques, MLL, Pylone, etc.","PASSIVE",
N1883="AKTIVCO DEFAUT GE &amp; POWER Cabinet","PASSIVE",
N1883="AKTIVCO Coupure ENEO &amp; Baisse de tension","PASSIVE",
N1883="Coupure ENEO &amp; Baisse de tension","PASSIVE",
N1883="Defaut GE &amp; POWER Cabinet","PASSIVE",
N1883="Sharing","PASSIVE",
N1883="Sites strategiques &amp; DataCenter","PASSIVE",
N1883="Exclu","Exclu",
N1883="SAT","ACTIVE",
N1883="SPARE-ISSUE","SPARE-ISSUE",
N1883="Fiber CAmtel","ACTIVE",
N1883="Fiber AOF","ACTIVE",
N1883="Projet OCM (HUAWEI)","PLANNED WORKS",
N1883="Projet OCM (NOKIA)","PLANNED WORKS",
N1883="ACCESS-ISSUE","ACCESS-ISSUE",
N1883="Projet OCM (ZTE, NOKIA, autres projets)","PLANNED WORKS",
N1883="No root CAuse","No root cause",
N1883="ODU HS","ACTIVE",
N1883="IP &amp; VLAN","ACTIVE",
N1883="Warehouse HUAWEI","SPARE-ISSUE",
N1883="SPARE-HS","SPARE-ISSUE",
N1883="Power Telco","ACTIVE"
),"")</f>
        <v>No root cause</v>
      </c>
      <c r="P1883" s="59">
        <v>0</v>
      </c>
      <c r="Q1883" s="59">
        <v>0</v>
      </c>
      <c r="R1883" s="59">
        <v>0</v>
      </c>
      <c r="S1883" s="59">
        <v>0</v>
      </c>
      <c r="T1883" s="59">
        <v>2.675261747609386E-4</v>
      </c>
      <c r="U1883" s="59">
        <v>0</v>
      </c>
      <c r="V1883" s="14"/>
      <c r="W1883" s="14"/>
      <c r="X1883" s="14"/>
      <c r="Y1883" s="14"/>
      <c r="Z1883" s="14"/>
      <c r="AA1883" s="31" t="s">
        <v>16</v>
      </c>
      <c r="AB1883" s="31" t="s">
        <v>16</v>
      </c>
      <c r="AC1883" s="7" t="s">
        <v>16</v>
      </c>
      <c r="AD1883" s="3"/>
      <c r="AE1883" s="3" t="s">
        <v>16</v>
      </c>
      <c r="AF1883" s="7" t="s">
        <v>16</v>
      </c>
      <c r="AG1883" s="32" t="s">
        <v>16</v>
      </c>
      <c r="AH1883" s="32" t="s">
        <v>16</v>
      </c>
      <c r="AI1883" s="32" t="s">
        <v>16</v>
      </c>
      <c r="AJ1883" s="32" t="s">
        <v>16</v>
      </c>
      <c r="AK1883" s="32" t="s">
        <v>16</v>
      </c>
      <c r="AL1883" s="32" t="s">
        <v>16</v>
      </c>
      <c r="AM1883" s="32" t="s">
        <v>16</v>
      </c>
      <c r="AN1883" s="9" t="s">
        <v>16</v>
      </c>
      <c r="AO1883" s="9" t="s">
        <v>16</v>
      </c>
      <c r="AP1883" s="9" t="s">
        <v>16</v>
      </c>
      <c r="AQ1883" s="14"/>
      <c r="AR1883" s="14"/>
    </row>
    <row r="1884" spans="1:44" s="9" customFormat="1" hidden="1" x14ac:dyDescent="0.3">
      <c r="A1884" s="1" t="s">
        <v>2936</v>
      </c>
      <c r="B1884" s="51" t="s">
        <v>2937</v>
      </c>
      <c r="C1884" s="51" t="s">
        <v>11</v>
      </c>
      <c r="D1884" s="51" t="s">
        <v>12</v>
      </c>
      <c r="E1884" s="56" t="s">
        <v>103</v>
      </c>
      <c r="F1884" s="51" t="s">
        <v>2936</v>
      </c>
      <c r="G1884" s="49" t="s">
        <v>5897</v>
      </c>
      <c r="H1884" s="22" t="str">
        <f>_xlfn.XLOOKUP(B1884,[1]SITE!$B:$B,[1]SITE!$CK:$CK,"")</f>
        <v>Operationnel</v>
      </c>
      <c r="I1884" s="22"/>
      <c r="J1884" s="22" t="str">
        <f>_xlfn.XLOOKUP(B1884,[1]SITE!$B:$B,[1]SITE!$I:$I,"")</f>
        <v>No impact</v>
      </c>
      <c r="K1884" s="30"/>
      <c r="L1884" s="15" t="str" cm="1">
        <f t="array" ref="L1884">IFERROR(_xlfn.IFS(
N1884="MPR ISSUE","PDH",
N1884="BSS Hardware Issue","BSS",
N1884="Sites strategiques, MLL, Pylone, etc.","ENVTECH",
N1884="AKTIVCO DEFAUT GE &amp; POWER Cabinet","AKTIVCO",
N1884="AKTIVCO Coupure ENEO &amp; Baisse de tension","AKTIVCO GRID ONLY",
N1884="Coupure ENEO &amp; Baisse de tension","IHS GRID ONLY",
N1884="Defaut GE &amp; POWER Cabinet","IHS",
N1884="Sharing","Partners",
N1884="Sites strategiques &amp; DataCenter","SST &amp; DC",
N1884="Exclu","Exclu",
N1884="SAT","SAT",
N1884="SPARE-ISSUE","SPARE-ISSUE",
N1884="Fiber CAmtel","TRANS_FO_CAMTEL",
N1884="Fiber AOF","Fiber AOF",
N1884="Projet OCM (HUAWEI)","TRAVAUX-HUAWEI",
N1884="Projet OCM (NOKIA)","TRAVAUX-NOKIA",
N1884="ACCESS-ISSUE","ACCESS-ISSUE",
N1884="Projet OCM (ZTE, NOKIA, autres projets)","TRAVAUX OCM",
N1884="No root CAuse","No root cause",
N1884="ODU HS","PDH",
N1884="IP &amp; VLAN","PDH",
N1884="Warehouse HUAWEI","SPARE-ISSUE",
N1884="SPARE-HS","SPARE-ISSUE",
N1884="Power Telco","BSS"
),"")</f>
        <v>No root cause</v>
      </c>
      <c r="M1884" s="16" t="str" cm="1">
        <f t="array" ref="M1884">IFERROR(_xlfn.IFS(
N1884="MPR ISSUE","TX ISSUE",
N1884="BSS Hardware Issue","RAN ISSUE",
N1884="Sites strategiques, MLL, Pylone, etc.","ENVTECH",
N1884="AKTIVCO DEFAUT GE &amp; POWER Cabinet","POWER ISSUE",
N1884="AKTIVCO Coupure ENEO &amp; Baisse de tension","POWER ISSUE",
N1884="Coupure ENEO &amp; Baisse de tension","POWER ISSUE",
N1884="Defaut GE &amp; POWER Cabinet","POWER ISSUE",
N1884="Sharing","POWER ISSUE",
N1884="Sites strategiques &amp; DataCenter","POWER ISSUE",
N1884="Exclu","Exclu",
N1884="SAT","TX ISSUE",
N1884="SPARE-ISSUE","SPARE-ISSUE",
N1884="Fiber CAmtel","TX ISSUE",
N1884="Fiber AOF","TX ISSUE",
N1884="Projet OCM (HUAWEI)","TRAVAUX-HUAWEI",
N1884="Projet OCM (NOKIA)","TRAVAUX -NOKIA",
N1884="ACCESS-ISSUE","ACCESS-ISSUE",
N1884="Projet OCM (ZTE, NOKIA, autres projets)","TRAVAUX OCM",
N1884="No root CAuse","No root cause",
N1884="ODU HS","TX ISSUE",
N1884="IP &amp; VLAN","TX ISSUE",
N1884="Warehouse HUAWEI","SPARE-ISSUE",
N1884="SPARE-HS","SPARE-ISSUE",
N1884="Power Telco","RAN ISSUE"
),"")</f>
        <v>No root cause</v>
      </c>
      <c r="N1884" s="29" t="s">
        <v>5652</v>
      </c>
      <c r="O1884" s="17" t="str" cm="1">
        <f t="array" ref="O1884">IFERROR(_xlfn.IFS(
N1884="MPR ISSUE","ACTIVE",
N1884="BSS Hardware Issue","ACTIVE",
N1884="Sites strategiques, MLL, Pylone, etc.","PASSIVE",
N1884="AKTIVCO DEFAUT GE &amp; POWER Cabinet","PASSIVE",
N1884="AKTIVCO Coupure ENEO &amp; Baisse de tension","PASSIVE",
N1884="Coupure ENEO &amp; Baisse de tension","PASSIVE",
N1884="Defaut GE &amp; POWER Cabinet","PASSIVE",
N1884="Sharing","PASSIVE",
N1884="Sites strategiques &amp; DataCenter","PASSIVE",
N1884="Exclu","Exclu",
N1884="SAT","ACTIVE",
N1884="SPARE-ISSUE","SPARE-ISSUE",
N1884="Fiber CAmtel","ACTIVE",
N1884="Fiber AOF","ACTIVE",
N1884="Projet OCM (HUAWEI)","PLANNED WORKS",
N1884="Projet OCM (NOKIA)","PLANNED WORKS",
N1884="ACCESS-ISSUE","ACCESS-ISSUE",
N1884="Projet OCM (ZTE, NOKIA, autres projets)","PLANNED WORKS",
N1884="No root CAuse","No root cause",
N1884="ODU HS","ACTIVE",
N1884="IP &amp; VLAN","ACTIVE",
N1884="Warehouse HUAWEI","SPARE-ISSUE",
N1884="SPARE-HS","SPARE-ISSUE",
N1884="Power Telco","ACTIVE"
),"")</f>
        <v>No root cause</v>
      </c>
      <c r="P1884" s="59">
        <v>0</v>
      </c>
      <c r="Q1884" s="59">
        <v>0</v>
      </c>
      <c r="R1884" s="59">
        <v>0</v>
      </c>
      <c r="S1884" s="59">
        <v>0</v>
      </c>
      <c r="T1884" s="59">
        <v>0</v>
      </c>
      <c r="U1884" s="59">
        <v>0</v>
      </c>
      <c r="V1884" s="14"/>
      <c r="W1884" s="14"/>
      <c r="X1884" s="14"/>
      <c r="Y1884" s="14"/>
      <c r="Z1884" s="14"/>
      <c r="AA1884" s="31" t="s">
        <v>16</v>
      </c>
      <c r="AB1884" s="31" t="s">
        <v>16</v>
      </c>
      <c r="AC1884" s="7" t="s">
        <v>16</v>
      </c>
      <c r="AD1884" s="3"/>
      <c r="AE1884" s="3" t="s">
        <v>16</v>
      </c>
      <c r="AF1884" s="7" t="s">
        <v>16</v>
      </c>
      <c r="AG1884" s="32" t="s">
        <v>16</v>
      </c>
      <c r="AH1884" s="32" t="s">
        <v>16</v>
      </c>
      <c r="AI1884" s="32" t="s">
        <v>16</v>
      </c>
      <c r="AJ1884" s="32" t="s">
        <v>16</v>
      </c>
      <c r="AK1884" s="32" t="s">
        <v>16</v>
      </c>
      <c r="AL1884" s="32" t="s">
        <v>16</v>
      </c>
      <c r="AM1884" s="32" t="s">
        <v>16</v>
      </c>
      <c r="AN1884" s="9" t="s">
        <v>16</v>
      </c>
      <c r="AO1884" s="9" t="s">
        <v>16</v>
      </c>
      <c r="AP1884" s="9" t="s">
        <v>16</v>
      </c>
      <c r="AQ1884" s="14"/>
      <c r="AR1884" s="14"/>
    </row>
    <row r="1885" spans="1:44" s="9" customFormat="1" hidden="1" x14ac:dyDescent="0.3">
      <c r="A1885" s="1" t="s">
        <v>2981</v>
      </c>
      <c r="B1885" s="51" t="s">
        <v>2982</v>
      </c>
      <c r="C1885" s="51" t="s">
        <v>22</v>
      </c>
      <c r="D1885" s="51" t="s">
        <v>123</v>
      </c>
      <c r="E1885" s="56" t="s">
        <v>24</v>
      </c>
      <c r="F1885" s="51" t="s">
        <v>2981</v>
      </c>
      <c r="G1885" s="49" t="s">
        <v>5897</v>
      </c>
      <c r="H1885" s="22" t="str">
        <f>_xlfn.XLOOKUP(B1885,[1]SITE!$B:$B,[1]SITE!$CK:$CK,"")</f>
        <v>Operationnel</v>
      </c>
      <c r="I1885" s="22"/>
      <c r="J1885" s="22" t="str">
        <f>_xlfn.XLOOKUP(B1885,[1]SITE!$B:$B,[1]SITE!$I:$I,"")</f>
        <v>No impact</v>
      </c>
      <c r="K1885" s="30"/>
      <c r="L1885" s="15" t="str" cm="1">
        <f t="array" ref="L1885">IFERROR(_xlfn.IFS(
N1885="MPR ISSUE","PDH",
N1885="BSS Hardware Issue","BSS",
N1885="Sites strategiques, MLL, Pylone, etc.","ENVTECH",
N1885="AKTIVCO DEFAUT GE &amp; POWER Cabinet","AKTIVCO",
N1885="AKTIVCO Coupure ENEO &amp; Baisse de tension","AKTIVCO GRID ONLY",
N1885="Coupure ENEO &amp; Baisse de tension","IHS GRID ONLY",
N1885="Defaut GE &amp; POWER Cabinet","IHS",
N1885="Sharing","Partners",
N1885="Sites strategiques &amp; DataCenter","SST &amp; DC",
N1885="Exclu","Exclu",
N1885="SAT","SAT",
N1885="SPARE-ISSUE","SPARE-ISSUE",
N1885="Fiber CAmtel","TRANS_FO_CAMTEL",
N1885="Fiber AOF","Fiber AOF",
N1885="Projet OCM (HUAWEI)","TRAVAUX-HUAWEI",
N1885="Projet OCM (NOKIA)","TRAVAUX-NOKIA",
N1885="ACCESS-ISSUE","ACCESS-ISSUE",
N1885="Projet OCM (ZTE, NOKIA, autres projets)","TRAVAUX OCM",
N1885="No root CAuse","No root cause",
N1885="ODU HS","PDH",
N1885="IP &amp; VLAN","PDH",
N1885="Warehouse HUAWEI","SPARE-ISSUE",
N1885="SPARE-HS","SPARE-ISSUE",
N1885="Power Telco","BSS"
),"")</f>
        <v>No root cause</v>
      </c>
      <c r="M1885" s="16" t="str" cm="1">
        <f t="array" ref="M1885">IFERROR(_xlfn.IFS(
N1885="MPR ISSUE","TX ISSUE",
N1885="BSS Hardware Issue","RAN ISSUE",
N1885="Sites strategiques, MLL, Pylone, etc.","ENVTECH",
N1885="AKTIVCO DEFAUT GE &amp; POWER Cabinet","POWER ISSUE",
N1885="AKTIVCO Coupure ENEO &amp; Baisse de tension","POWER ISSUE",
N1885="Coupure ENEO &amp; Baisse de tension","POWER ISSUE",
N1885="Defaut GE &amp; POWER Cabinet","POWER ISSUE",
N1885="Sharing","POWER ISSUE",
N1885="Sites strategiques &amp; DataCenter","POWER ISSUE",
N1885="Exclu","Exclu",
N1885="SAT","TX ISSUE",
N1885="SPARE-ISSUE","SPARE-ISSUE",
N1885="Fiber CAmtel","TX ISSUE",
N1885="Fiber AOF","TX ISSUE",
N1885="Projet OCM (HUAWEI)","TRAVAUX-HUAWEI",
N1885="Projet OCM (NOKIA)","TRAVAUX -NOKIA",
N1885="ACCESS-ISSUE","ACCESS-ISSUE",
N1885="Projet OCM (ZTE, NOKIA, autres projets)","TRAVAUX OCM",
N1885="No root CAuse","No root cause",
N1885="ODU HS","TX ISSUE",
N1885="IP &amp; VLAN","TX ISSUE",
N1885="Warehouse HUAWEI","SPARE-ISSUE",
N1885="SPARE-HS","SPARE-ISSUE",
N1885="Power Telco","RAN ISSUE"
),"")</f>
        <v>No root cause</v>
      </c>
      <c r="N1885" s="29" t="s">
        <v>5652</v>
      </c>
      <c r="O1885" s="17" t="str" cm="1">
        <f t="array" ref="O1885">IFERROR(_xlfn.IFS(
N1885="MPR ISSUE","ACTIVE",
N1885="BSS Hardware Issue","ACTIVE",
N1885="Sites strategiques, MLL, Pylone, etc.","PASSIVE",
N1885="AKTIVCO DEFAUT GE &amp; POWER Cabinet","PASSIVE",
N1885="AKTIVCO Coupure ENEO &amp; Baisse de tension","PASSIVE",
N1885="Coupure ENEO &amp; Baisse de tension","PASSIVE",
N1885="Defaut GE &amp; POWER Cabinet","PASSIVE",
N1885="Sharing","PASSIVE",
N1885="Sites strategiques &amp; DataCenter","PASSIVE",
N1885="Exclu","Exclu",
N1885="SAT","ACTIVE",
N1885="SPARE-ISSUE","SPARE-ISSUE",
N1885="Fiber CAmtel","ACTIVE",
N1885="Fiber AOF","ACTIVE",
N1885="Projet OCM (HUAWEI)","PLANNED WORKS",
N1885="Projet OCM (NOKIA)","PLANNED WORKS",
N1885="ACCESS-ISSUE","ACCESS-ISSUE",
N1885="Projet OCM (ZTE, NOKIA, autres projets)","PLANNED WORKS",
N1885="No root CAuse","No root cause",
N1885="ODU HS","ACTIVE",
N1885="IP &amp; VLAN","ACTIVE",
N1885="Warehouse HUAWEI","SPARE-ISSUE",
N1885="SPARE-HS","SPARE-ISSUE",
N1885="Power Telco","ACTIVE"
),"")</f>
        <v>No root cause</v>
      </c>
      <c r="P1885" s="59">
        <v>0</v>
      </c>
      <c r="Q1885" s="59">
        <v>0</v>
      </c>
      <c r="R1885" s="59">
        <v>0</v>
      </c>
      <c r="S1885" s="59">
        <v>0</v>
      </c>
      <c r="T1885" s="59">
        <v>0</v>
      </c>
      <c r="U1885" s="59">
        <v>0</v>
      </c>
      <c r="V1885" s="14"/>
      <c r="W1885" s="14"/>
      <c r="X1885" s="14"/>
      <c r="Y1885" s="14"/>
      <c r="Z1885" s="14"/>
      <c r="AA1885" s="31" t="s">
        <v>16</v>
      </c>
      <c r="AB1885" s="31" t="s">
        <v>16</v>
      </c>
      <c r="AC1885" s="7" t="s">
        <v>16</v>
      </c>
      <c r="AD1885" s="3"/>
      <c r="AE1885" s="3" t="s">
        <v>16</v>
      </c>
      <c r="AF1885" s="7" t="s">
        <v>16</v>
      </c>
      <c r="AG1885" s="32" t="s">
        <v>16</v>
      </c>
      <c r="AH1885" s="32" t="s">
        <v>16</v>
      </c>
      <c r="AI1885" s="32" t="s">
        <v>16</v>
      </c>
      <c r="AJ1885" s="32" t="s">
        <v>16</v>
      </c>
      <c r="AK1885" s="32" t="s">
        <v>16</v>
      </c>
      <c r="AL1885" s="32" t="s">
        <v>16</v>
      </c>
      <c r="AM1885" s="32" t="s">
        <v>16</v>
      </c>
      <c r="AN1885" s="9" t="s">
        <v>16</v>
      </c>
      <c r="AO1885" s="9" t="s">
        <v>16</v>
      </c>
      <c r="AP1885" s="9" t="s">
        <v>16</v>
      </c>
      <c r="AQ1885" s="14"/>
      <c r="AR1885" s="14"/>
    </row>
    <row r="1886" spans="1:44" s="9" customFormat="1" hidden="1" x14ac:dyDescent="0.3">
      <c r="A1886" s="1" t="s">
        <v>2992</v>
      </c>
      <c r="B1886" s="51" t="s">
        <v>2993</v>
      </c>
      <c r="C1886" s="51" t="s">
        <v>22</v>
      </c>
      <c r="D1886" s="51" t="s">
        <v>123</v>
      </c>
      <c r="E1886" s="56" t="s">
        <v>24</v>
      </c>
      <c r="F1886" s="51" t="s">
        <v>2994</v>
      </c>
      <c r="G1886" s="49" t="s">
        <v>5897</v>
      </c>
      <c r="H1886" s="22" t="str">
        <f>_xlfn.XLOOKUP(B1886,[1]SITE!$B:$B,[1]SITE!$CK:$CK,"")</f>
        <v>Operationnel</v>
      </c>
      <c r="I1886" s="22"/>
      <c r="J1886" s="22" t="str">
        <f>_xlfn.XLOOKUP(B1886,[1]SITE!$B:$B,[1]SITE!$I:$I,"")</f>
        <v>No impact</v>
      </c>
      <c r="K1886" s="30"/>
      <c r="L1886" s="15" t="str" cm="1">
        <f t="array" ref="L1886">IFERROR(_xlfn.IFS(
N1886="MPR ISSUE","PDH",
N1886="BSS Hardware Issue","BSS",
N1886="Sites strategiques, MLL, Pylone, etc.","ENVTECH",
N1886="AKTIVCO DEFAUT GE &amp; POWER Cabinet","AKTIVCO",
N1886="AKTIVCO Coupure ENEO &amp; Baisse de tension","AKTIVCO GRID ONLY",
N1886="Coupure ENEO &amp; Baisse de tension","IHS GRID ONLY",
N1886="Defaut GE &amp; POWER Cabinet","IHS",
N1886="Sharing","Partners",
N1886="Sites strategiques &amp; DataCenter","SST &amp; DC",
N1886="Exclu","Exclu",
N1886="SAT","SAT",
N1886="SPARE-ISSUE","SPARE-ISSUE",
N1886="Fiber CAmtel","TRANS_FO_CAMTEL",
N1886="Fiber AOF","Fiber AOF",
N1886="Projet OCM (HUAWEI)","TRAVAUX-HUAWEI",
N1886="Projet OCM (NOKIA)","TRAVAUX-NOKIA",
N1886="ACCESS-ISSUE","ACCESS-ISSUE",
N1886="Projet OCM (ZTE, NOKIA, autres projets)","TRAVAUX OCM",
N1886="No root CAuse","No root cause",
N1886="ODU HS","PDH",
N1886="IP &amp; VLAN","PDH",
N1886="Warehouse HUAWEI","SPARE-ISSUE",
N1886="SPARE-HS","SPARE-ISSUE",
N1886="Power Telco","BSS"
),"")</f>
        <v>No root cause</v>
      </c>
      <c r="M1886" s="16" t="str" cm="1">
        <f t="array" ref="M1886">IFERROR(_xlfn.IFS(
N1886="MPR ISSUE","TX ISSUE",
N1886="BSS Hardware Issue","RAN ISSUE",
N1886="Sites strategiques, MLL, Pylone, etc.","ENVTECH",
N1886="AKTIVCO DEFAUT GE &amp; POWER Cabinet","POWER ISSUE",
N1886="AKTIVCO Coupure ENEO &amp; Baisse de tension","POWER ISSUE",
N1886="Coupure ENEO &amp; Baisse de tension","POWER ISSUE",
N1886="Defaut GE &amp; POWER Cabinet","POWER ISSUE",
N1886="Sharing","POWER ISSUE",
N1886="Sites strategiques &amp; DataCenter","POWER ISSUE",
N1886="Exclu","Exclu",
N1886="SAT","TX ISSUE",
N1886="SPARE-ISSUE","SPARE-ISSUE",
N1886="Fiber CAmtel","TX ISSUE",
N1886="Fiber AOF","TX ISSUE",
N1886="Projet OCM (HUAWEI)","TRAVAUX-HUAWEI",
N1886="Projet OCM (NOKIA)","TRAVAUX -NOKIA",
N1886="ACCESS-ISSUE","ACCESS-ISSUE",
N1886="Projet OCM (ZTE, NOKIA, autres projets)","TRAVAUX OCM",
N1886="No root CAuse","No root cause",
N1886="ODU HS","TX ISSUE",
N1886="IP &amp; VLAN","TX ISSUE",
N1886="Warehouse HUAWEI","SPARE-ISSUE",
N1886="SPARE-HS","SPARE-ISSUE",
N1886="Power Telco","RAN ISSUE"
),"")</f>
        <v>No root cause</v>
      </c>
      <c r="N1886" s="29" t="s">
        <v>5652</v>
      </c>
      <c r="O1886" s="17" t="str" cm="1">
        <f t="array" ref="O1886">IFERROR(_xlfn.IFS(
N1886="MPR ISSUE","ACTIVE",
N1886="BSS Hardware Issue","ACTIVE",
N1886="Sites strategiques, MLL, Pylone, etc.","PASSIVE",
N1886="AKTIVCO DEFAUT GE &amp; POWER Cabinet","PASSIVE",
N1886="AKTIVCO Coupure ENEO &amp; Baisse de tension","PASSIVE",
N1886="Coupure ENEO &amp; Baisse de tension","PASSIVE",
N1886="Defaut GE &amp; POWER Cabinet","PASSIVE",
N1886="Sharing","PASSIVE",
N1886="Sites strategiques &amp; DataCenter","PASSIVE",
N1886="Exclu","Exclu",
N1886="SAT","ACTIVE",
N1886="SPARE-ISSUE","SPARE-ISSUE",
N1886="Fiber CAmtel","ACTIVE",
N1886="Fiber AOF","ACTIVE",
N1886="Projet OCM (HUAWEI)","PLANNED WORKS",
N1886="Projet OCM (NOKIA)","PLANNED WORKS",
N1886="ACCESS-ISSUE","ACCESS-ISSUE",
N1886="Projet OCM (ZTE, NOKIA, autres projets)","PLANNED WORKS",
N1886="No root CAuse","No root cause",
N1886="ODU HS","ACTIVE",
N1886="IP &amp; VLAN","ACTIVE",
N1886="Warehouse HUAWEI","SPARE-ISSUE",
N1886="SPARE-HS","SPARE-ISSUE",
N1886="Power Telco","ACTIVE"
),"")</f>
        <v>No root cause</v>
      </c>
      <c r="P1886" s="59">
        <v>0</v>
      </c>
      <c r="Q1886" s="59">
        <v>0</v>
      </c>
      <c r="R1886" s="59">
        <v>0</v>
      </c>
      <c r="S1886" s="59">
        <v>0</v>
      </c>
      <c r="T1886" s="59">
        <v>0</v>
      </c>
      <c r="U1886" s="59">
        <v>0</v>
      </c>
      <c r="V1886" s="14"/>
      <c r="W1886" s="14"/>
      <c r="X1886" s="14"/>
      <c r="Y1886" s="14"/>
      <c r="Z1886" s="14"/>
      <c r="AA1886" s="31" t="s">
        <v>16</v>
      </c>
      <c r="AB1886" s="31" t="s">
        <v>16</v>
      </c>
      <c r="AC1886" s="7" t="s">
        <v>16</v>
      </c>
      <c r="AD1886" s="3"/>
      <c r="AE1886" s="3" t="s">
        <v>16</v>
      </c>
      <c r="AF1886" s="7" t="s">
        <v>16</v>
      </c>
      <c r="AG1886" s="32" t="s">
        <v>16</v>
      </c>
      <c r="AH1886" s="32" t="s">
        <v>16</v>
      </c>
      <c r="AI1886" s="32" t="s">
        <v>16</v>
      </c>
      <c r="AJ1886" s="32" t="s">
        <v>16</v>
      </c>
      <c r="AK1886" s="32" t="s">
        <v>16</v>
      </c>
      <c r="AL1886" s="32" t="s">
        <v>16</v>
      </c>
      <c r="AM1886" s="32" t="s">
        <v>16</v>
      </c>
      <c r="AN1886" s="9" t="s">
        <v>16</v>
      </c>
      <c r="AO1886" s="9" t="s">
        <v>16</v>
      </c>
      <c r="AP1886" s="9" t="s">
        <v>16</v>
      </c>
      <c r="AQ1886" s="14"/>
      <c r="AR1886" s="14"/>
    </row>
    <row r="1887" spans="1:44" s="9" customFormat="1" hidden="1" x14ac:dyDescent="0.3">
      <c r="A1887" s="1" t="s">
        <v>3009</v>
      </c>
      <c r="B1887" s="51" t="s">
        <v>3012</v>
      </c>
      <c r="C1887" s="51" t="s">
        <v>11</v>
      </c>
      <c r="D1887" s="51" t="s">
        <v>12</v>
      </c>
      <c r="E1887" s="56" t="s">
        <v>24</v>
      </c>
      <c r="F1887" s="51" t="s">
        <v>3009</v>
      </c>
      <c r="G1887" s="49" t="s">
        <v>5897</v>
      </c>
      <c r="H1887" s="22" t="str">
        <f>_xlfn.XLOOKUP(B1887,[1]SITE!$B:$B,[1]SITE!$CK:$CK,"")</f>
        <v>Operationnel</v>
      </c>
      <c r="I1887" s="22"/>
      <c r="J1887" s="22" t="str">
        <f>_xlfn.XLOOKUP(B1887,[1]SITE!$B:$B,[1]SITE!$I:$I,"")</f>
        <v>No impact</v>
      </c>
      <c r="K1887" s="30"/>
      <c r="L1887" s="15" t="str" cm="1">
        <f t="array" ref="L1887">IFERROR(_xlfn.IFS(
N1887="MPR ISSUE","PDH",
N1887="BSS Hardware Issue","BSS",
N1887="Sites strategiques, MLL, Pylone, etc.","ENVTECH",
N1887="AKTIVCO DEFAUT GE &amp; POWER Cabinet","AKTIVCO",
N1887="AKTIVCO Coupure ENEO &amp; Baisse de tension","AKTIVCO GRID ONLY",
N1887="Coupure ENEO &amp; Baisse de tension","IHS GRID ONLY",
N1887="Defaut GE &amp; POWER Cabinet","IHS",
N1887="Sharing","Partners",
N1887="Sites strategiques &amp; DataCenter","SST &amp; DC",
N1887="Exclu","Exclu",
N1887="SAT","SAT",
N1887="SPARE-ISSUE","SPARE-ISSUE",
N1887="Fiber CAmtel","TRANS_FO_CAMTEL",
N1887="Fiber AOF","Fiber AOF",
N1887="Projet OCM (HUAWEI)","TRAVAUX-HUAWEI",
N1887="Projet OCM (NOKIA)","TRAVAUX-NOKIA",
N1887="ACCESS-ISSUE","ACCESS-ISSUE",
N1887="Projet OCM (ZTE, NOKIA, autres projets)","TRAVAUX OCM",
N1887="No root CAuse","No root cause",
N1887="ODU HS","PDH",
N1887="IP &amp; VLAN","PDH",
N1887="Warehouse HUAWEI","SPARE-ISSUE",
N1887="SPARE-HS","SPARE-ISSUE",
N1887="Power Telco","BSS"
),"")</f>
        <v>No root cause</v>
      </c>
      <c r="M1887" s="16" t="str" cm="1">
        <f t="array" ref="M1887">IFERROR(_xlfn.IFS(
N1887="MPR ISSUE","TX ISSUE",
N1887="BSS Hardware Issue","RAN ISSUE",
N1887="Sites strategiques, MLL, Pylone, etc.","ENVTECH",
N1887="AKTIVCO DEFAUT GE &amp; POWER Cabinet","POWER ISSUE",
N1887="AKTIVCO Coupure ENEO &amp; Baisse de tension","POWER ISSUE",
N1887="Coupure ENEO &amp; Baisse de tension","POWER ISSUE",
N1887="Defaut GE &amp; POWER Cabinet","POWER ISSUE",
N1887="Sharing","POWER ISSUE",
N1887="Sites strategiques &amp; DataCenter","POWER ISSUE",
N1887="Exclu","Exclu",
N1887="SAT","TX ISSUE",
N1887="SPARE-ISSUE","SPARE-ISSUE",
N1887="Fiber CAmtel","TX ISSUE",
N1887="Fiber AOF","TX ISSUE",
N1887="Projet OCM (HUAWEI)","TRAVAUX-HUAWEI",
N1887="Projet OCM (NOKIA)","TRAVAUX -NOKIA",
N1887="ACCESS-ISSUE","ACCESS-ISSUE",
N1887="Projet OCM (ZTE, NOKIA, autres projets)","TRAVAUX OCM",
N1887="No root CAuse","No root cause",
N1887="ODU HS","TX ISSUE",
N1887="IP &amp; VLAN","TX ISSUE",
N1887="Warehouse HUAWEI","SPARE-ISSUE",
N1887="SPARE-HS","SPARE-ISSUE",
N1887="Power Telco","RAN ISSUE"
),"")</f>
        <v>No root cause</v>
      </c>
      <c r="N1887" s="29" t="s">
        <v>5652</v>
      </c>
      <c r="O1887" s="17" t="str" cm="1">
        <f t="array" ref="O1887">IFERROR(_xlfn.IFS(
N1887="MPR ISSUE","ACTIVE",
N1887="BSS Hardware Issue","ACTIVE",
N1887="Sites strategiques, MLL, Pylone, etc.","PASSIVE",
N1887="AKTIVCO DEFAUT GE &amp; POWER Cabinet","PASSIVE",
N1887="AKTIVCO Coupure ENEO &amp; Baisse de tension","PASSIVE",
N1887="Coupure ENEO &amp; Baisse de tension","PASSIVE",
N1887="Defaut GE &amp; POWER Cabinet","PASSIVE",
N1887="Sharing","PASSIVE",
N1887="Sites strategiques &amp; DataCenter","PASSIVE",
N1887="Exclu","Exclu",
N1887="SAT","ACTIVE",
N1887="SPARE-ISSUE","SPARE-ISSUE",
N1887="Fiber CAmtel","ACTIVE",
N1887="Fiber AOF","ACTIVE",
N1887="Projet OCM (HUAWEI)","PLANNED WORKS",
N1887="Projet OCM (NOKIA)","PLANNED WORKS",
N1887="ACCESS-ISSUE","ACCESS-ISSUE",
N1887="Projet OCM (ZTE, NOKIA, autres projets)","PLANNED WORKS",
N1887="No root CAuse","No root cause",
N1887="ODU HS","ACTIVE",
N1887="IP &amp; VLAN","ACTIVE",
N1887="Warehouse HUAWEI","SPARE-ISSUE",
N1887="SPARE-HS","SPARE-ISSUE",
N1887="Power Telco","ACTIVE"
),"")</f>
        <v>No root cause</v>
      </c>
      <c r="P1887" s="59">
        <v>0</v>
      </c>
      <c r="Q1887" s="59">
        <v>0</v>
      </c>
      <c r="R1887" s="59">
        <v>0</v>
      </c>
      <c r="S1887" s="59">
        <v>0</v>
      </c>
      <c r="T1887" s="59">
        <v>0</v>
      </c>
      <c r="U1887" s="59">
        <v>0</v>
      </c>
      <c r="V1887" s="14"/>
      <c r="W1887" s="14"/>
      <c r="X1887" s="14"/>
      <c r="Y1887" s="14"/>
      <c r="Z1887" s="14"/>
      <c r="AA1887" s="31" t="s">
        <v>16</v>
      </c>
      <c r="AB1887" s="31" t="s">
        <v>16</v>
      </c>
      <c r="AC1887" s="7" t="s">
        <v>16</v>
      </c>
      <c r="AD1887" s="3"/>
      <c r="AE1887" s="3" t="s">
        <v>16</v>
      </c>
      <c r="AF1887" s="7" t="s">
        <v>16</v>
      </c>
      <c r="AG1887" s="32" t="s">
        <v>16</v>
      </c>
      <c r="AH1887" s="32" t="s">
        <v>16</v>
      </c>
      <c r="AI1887" s="32" t="s">
        <v>16</v>
      </c>
      <c r="AJ1887" s="32" t="s">
        <v>16</v>
      </c>
      <c r="AK1887" s="32" t="s">
        <v>16</v>
      </c>
      <c r="AL1887" s="32" t="s">
        <v>16</v>
      </c>
      <c r="AM1887" s="32" t="s">
        <v>16</v>
      </c>
      <c r="AN1887" s="9" t="s">
        <v>16</v>
      </c>
      <c r="AO1887" s="9" t="s">
        <v>16</v>
      </c>
      <c r="AP1887" s="9" t="s">
        <v>16</v>
      </c>
      <c r="AQ1887" s="14"/>
      <c r="AR1887" s="14"/>
    </row>
    <row r="1888" spans="1:44" s="9" customFormat="1" hidden="1" x14ac:dyDescent="0.3">
      <c r="A1888" s="1" t="s">
        <v>3013</v>
      </c>
      <c r="B1888" s="51" t="s">
        <v>3014</v>
      </c>
      <c r="C1888" s="51" t="s">
        <v>22</v>
      </c>
      <c r="D1888" s="51" t="s">
        <v>31</v>
      </c>
      <c r="E1888" s="56" t="s">
        <v>32</v>
      </c>
      <c r="F1888" s="51" t="s">
        <v>33</v>
      </c>
      <c r="G1888" s="22" t="s">
        <v>5896</v>
      </c>
      <c r="H1888" s="22" t="str">
        <f>_xlfn.XLOOKUP(B1888,[1]SITE!$B:$B,[1]SITE!$CK:$CK,"")</f>
        <v>Operationnel</v>
      </c>
      <c r="I1888" s="22"/>
      <c r="J1888" s="22" t="str">
        <f>_xlfn.XLOOKUP(B1888,[1]SITE!$B:$B,[1]SITE!$I:$I,"")</f>
        <v>No impact</v>
      </c>
      <c r="K1888" s="30"/>
      <c r="L1888" s="15" t="str" cm="1">
        <f t="array" ref="L1888">IFERROR(_xlfn.IFS(
N1888="MPR ISSUE","PDH",
N1888="BSS Hardware Issue","BSS",
N1888="Sites strategiques, MLL, Pylone, etc.","ENVTECH",
N1888="AKTIVCO DEFAUT GE &amp; POWER Cabinet","AKTIVCO",
N1888="AKTIVCO Coupure ENEO &amp; Baisse de tension","AKTIVCO GRID ONLY",
N1888="Coupure ENEO &amp; Baisse de tension","IHS GRID ONLY",
N1888="Defaut GE &amp; POWER Cabinet","IHS",
N1888="Sharing","Partners",
N1888="Sites strategiques &amp; DataCenter","SST &amp; DC",
N1888="Exclu","Exclu",
N1888="SAT","SAT",
N1888="SPARE-ISSUE","SPARE-ISSUE",
N1888="Fiber CAmtel","TRANS_FO_CAMTEL",
N1888="Fiber AOF","Fiber AOF",
N1888="Projet OCM (HUAWEI)","TRAVAUX-HUAWEI",
N1888="Projet OCM (NOKIA)","TRAVAUX-NOKIA",
N1888="ACCESS-ISSUE","ACCESS-ISSUE",
N1888="Projet OCM (ZTE, NOKIA, autres projets)","TRAVAUX OCM",
N1888="No root CAuse","No root cause",
N1888="ODU HS","PDH",
N1888="IP &amp; VLAN","PDH",
N1888="Warehouse HUAWEI","SPARE-ISSUE",
N1888="SPARE-HS","SPARE-ISSUE",
N1888="Power Telco","BSS"
),"")</f>
        <v>No root cause</v>
      </c>
      <c r="M1888" s="16" t="str" cm="1">
        <f t="array" ref="M1888">IFERROR(_xlfn.IFS(
N1888="MPR ISSUE","TX ISSUE",
N1888="BSS Hardware Issue","RAN ISSUE",
N1888="Sites strategiques, MLL, Pylone, etc.","ENVTECH",
N1888="AKTIVCO DEFAUT GE &amp; POWER Cabinet","POWER ISSUE",
N1888="AKTIVCO Coupure ENEO &amp; Baisse de tension","POWER ISSUE",
N1888="Coupure ENEO &amp; Baisse de tension","POWER ISSUE",
N1888="Defaut GE &amp; POWER Cabinet","POWER ISSUE",
N1888="Sharing","POWER ISSUE",
N1888="Sites strategiques &amp; DataCenter","POWER ISSUE",
N1888="Exclu","Exclu",
N1888="SAT","TX ISSUE",
N1888="SPARE-ISSUE","SPARE-ISSUE",
N1888="Fiber CAmtel","TX ISSUE",
N1888="Fiber AOF","TX ISSUE",
N1888="Projet OCM (HUAWEI)","TRAVAUX-HUAWEI",
N1888="Projet OCM (NOKIA)","TRAVAUX -NOKIA",
N1888="ACCESS-ISSUE","ACCESS-ISSUE",
N1888="Projet OCM (ZTE, NOKIA, autres projets)","TRAVAUX OCM",
N1888="No root CAuse","No root cause",
N1888="ODU HS","TX ISSUE",
N1888="IP &amp; VLAN","TX ISSUE",
N1888="Warehouse HUAWEI","SPARE-ISSUE",
N1888="SPARE-HS","SPARE-ISSUE",
N1888="Power Telco","RAN ISSUE"
),"")</f>
        <v>No root cause</v>
      </c>
      <c r="N1888" s="29" t="s">
        <v>5652</v>
      </c>
      <c r="O1888" s="17" t="str" cm="1">
        <f t="array" ref="O1888">IFERROR(_xlfn.IFS(
N1888="MPR ISSUE","ACTIVE",
N1888="BSS Hardware Issue","ACTIVE",
N1888="Sites strategiques, MLL, Pylone, etc.","PASSIVE",
N1888="AKTIVCO DEFAUT GE &amp; POWER Cabinet","PASSIVE",
N1888="AKTIVCO Coupure ENEO &amp; Baisse de tension","PASSIVE",
N1888="Coupure ENEO &amp; Baisse de tension","PASSIVE",
N1888="Defaut GE &amp; POWER Cabinet","PASSIVE",
N1888="Sharing","PASSIVE",
N1888="Sites strategiques &amp; DataCenter","PASSIVE",
N1888="Exclu","Exclu",
N1888="SAT","ACTIVE",
N1888="SPARE-ISSUE","SPARE-ISSUE",
N1888="Fiber CAmtel","ACTIVE",
N1888="Fiber AOF","ACTIVE",
N1888="Projet OCM (HUAWEI)","PLANNED WORKS",
N1888="Projet OCM (NOKIA)","PLANNED WORKS",
N1888="ACCESS-ISSUE","ACCESS-ISSUE",
N1888="Projet OCM (ZTE, NOKIA, autres projets)","PLANNED WORKS",
N1888="No root CAuse","No root cause",
N1888="ODU HS","ACTIVE",
N1888="IP &amp; VLAN","ACTIVE",
N1888="Warehouse HUAWEI","SPARE-ISSUE",
N1888="SPARE-HS","SPARE-ISSUE",
N1888="Power Telco","ACTIVE"
),"")</f>
        <v>No root cause</v>
      </c>
      <c r="P1888" s="59">
        <v>0</v>
      </c>
      <c r="Q1888" s="59">
        <v>0</v>
      </c>
      <c r="R1888" s="59">
        <v>0</v>
      </c>
      <c r="S1888" s="59">
        <v>0</v>
      </c>
      <c r="T1888" s="59">
        <v>0</v>
      </c>
      <c r="U1888" s="59">
        <v>0</v>
      </c>
      <c r="V1888" s="14"/>
      <c r="W1888" s="14"/>
      <c r="X1888" s="14"/>
      <c r="Y1888" s="14"/>
      <c r="Z1888" s="14"/>
      <c r="AA1888" s="31" t="s">
        <v>16</v>
      </c>
      <c r="AB1888" s="31" t="s">
        <v>16</v>
      </c>
      <c r="AC1888" s="7" t="s">
        <v>16</v>
      </c>
      <c r="AD1888" s="3"/>
      <c r="AE1888" s="3" t="s">
        <v>16</v>
      </c>
      <c r="AF1888" s="7" t="s">
        <v>16</v>
      </c>
      <c r="AG1888" s="32" t="s">
        <v>16</v>
      </c>
      <c r="AH1888" s="32" t="s">
        <v>16</v>
      </c>
      <c r="AI1888" s="32" t="s">
        <v>16</v>
      </c>
      <c r="AJ1888" s="32" t="s">
        <v>16</v>
      </c>
      <c r="AK1888" s="32" t="s">
        <v>16</v>
      </c>
      <c r="AL1888" s="32" t="s">
        <v>16</v>
      </c>
      <c r="AM1888" s="32" t="s">
        <v>16</v>
      </c>
      <c r="AN1888" s="9" t="s">
        <v>16</v>
      </c>
      <c r="AO1888" s="9" t="s">
        <v>16</v>
      </c>
      <c r="AP1888" s="9" t="s">
        <v>16</v>
      </c>
      <c r="AQ1888" s="14"/>
      <c r="AR1888" s="14"/>
    </row>
    <row r="1889" spans="1:44" s="9" customFormat="1" hidden="1" x14ac:dyDescent="0.3">
      <c r="A1889" s="1" t="s">
        <v>3019</v>
      </c>
      <c r="B1889" s="51" t="s">
        <v>3020</v>
      </c>
      <c r="C1889" s="51" t="s">
        <v>11</v>
      </c>
      <c r="D1889" s="51" t="s">
        <v>155</v>
      </c>
      <c r="E1889" s="56" t="s">
        <v>24</v>
      </c>
      <c r="F1889" s="51" t="s">
        <v>3019</v>
      </c>
      <c r="G1889" s="49" t="s">
        <v>5897</v>
      </c>
      <c r="H1889" s="22" t="str">
        <f>_xlfn.XLOOKUP(B1889,[1]SITE!$B:$B,[1]SITE!$CK:$CK,"")</f>
        <v>Operationnel</v>
      </c>
      <c r="I1889" s="22"/>
      <c r="J1889" s="22" t="str">
        <f>_xlfn.XLOOKUP(B1889,[1]SITE!$B:$B,[1]SITE!$I:$I,"")</f>
        <v>No impact</v>
      </c>
      <c r="K1889" s="30"/>
      <c r="L1889" s="15" t="str" cm="1">
        <f t="array" ref="L1889">IFERROR(_xlfn.IFS(
N1889="MPR ISSUE","PDH",
N1889="BSS Hardware Issue","BSS",
N1889="Sites strategiques, MLL, Pylone, etc.","ENVTECH",
N1889="AKTIVCO DEFAUT GE &amp; POWER Cabinet","AKTIVCO",
N1889="AKTIVCO Coupure ENEO &amp; Baisse de tension","AKTIVCO GRID ONLY",
N1889="Coupure ENEO &amp; Baisse de tension","IHS GRID ONLY",
N1889="Defaut GE &amp; POWER Cabinet","IHS",
N1889="Sharing","Partners",
N1889="Sites strategiques &amp; DataCenter","SST &amp; DC",
N1889="Exclu","Exclu",
N1889="SAT","SAT",
N1889="SPARE-ISSUE","SPARE-ISSUE",
N1889="Fiber CAmtel","TRANS_FO_CAMTEL",
N1889="Fiber AOF","Fiber AOF",
N1889="Projet OCM (HUAWEI)","TRAVAUX-HUAWEI",
N1889="Projet OCM (NOKIA)","TRAVAUX-NOKIA",
N1889="ACCESS-ISSUE","ACCESS-ISSUE",
N1889="Projet OCM (ZTE, NOKIA, autres projets)","TRAVAUX OCM",
N1889="No root CAuse","No root cause",
N1889="ODU HS","PDH",
N1889="IP &amp; VLAN","PDH",
N1889="Warehouse HUAWEI","SPARE-ISSUE",
N1889="SPARE-HS","SPARE-ISSUE",
N1889="Power Telco","BSS"
),"")</f>
        <v>No root cause</v>
      </c>
      <c r="M1889" s="16" t="str" cm="1">
        <f t="array" ref="M1889">IFERROR(_xlfn.IFS(
N1889="MPR ISSUE","TX ISSUE",
N1889="BSS Hardware Issue","RAN ISSUE",
N1889="Sites strategiques, MLL, Pylone, etc.","ENVTECH",
N1889="AKTIVCO DEFAUT GE &amp; POWER Cabinet","POWER ISSUE",
N1889="AKTIVCO Coupure ENEO &amp; Baisse de tension","POWER ISSUE",
N1889="Coupure ENEO &amp; Baisse de tension","POWER ISSUE",
N1889="Defaut GE &amp; POWER Cabinet","POWER ISSUE",
N1889="Sharing","POWER ISSUE",
N1889="Sites strategiques &amp; DataCenter","POWER ISSUE",
N1889="Exclu","Exclu",
N1889="SAT","TX ISSUE",
N1889="SPARE-ISSUE","SPARE-ISSUE",
N1889="Fiber CAmtel","TX ISSUE",
N1889="Fiber AOF","TX ISSUE",
N1889="Projet OCM (HUAWEI)","TRAVAUX-HUAWEI",
N1889="Projet OCM (NOKIA)","TRAVAUX -NOKIA",
N1889="ACCESS-ISSUE","ACCESS-ISSUE",
N1889="Projet OCM (ZTE, NOKIA, autres projets)","TRAVAUX OCM",
N1889="No root CAuse","No root cause",
N1889="ODU HS","TX ISSUE",
N1889="IP &amp; VLAN","TX ISSUE",
N1889="Warehouse HUAWEI","SPARE-ISSUE",
N1889="SPARE-HS","SPARE-ISSUE",
N1889="Power Telco","RAN ISSUE"
),"")</f>
        <v>No root cause</v>
      </c>
      <c r="N1889" s="29" t="s">
        <v>5652</v>
      </c>
      <c r="O1889" s="17" t="str" cm="1">
        <f t="array" ref="O1889">IFERROR(_xlfn.IFS(
N1889="MPR ISSUE","ACTIVE",
N1889="BSS Hardware Issue","ACTIVE",
N1889="Sites strategiques, MLL, Pylone, etc.","PASSIVE",
N1889="AKTIVCO DEFAUT GE &amp; POWER Cabinet","PASSIVE",
N1889="AKTIVCO Coupure ENEO &amp; Baisse de tension","PASSIVE",
N1889="Coupure ENEO &amp; Baisse de tension","PASSIVE",
N1889="Defaut GE &amp; POWER Cabinet","PASSIVE",
N1889="Sharing","PASSIVE",
N1889="Sites strategiques &amp; DataCenter","PASSIVE",
N1889="Exclu","Exclu",
N1889="SAT","ACTIVE",
N1889="SPARE-ISSUE","SPARE-ISSUE",
N1889="Fiber CAmtel","ACTIVE",
N1889="Fiber AOF","ACTIVE",
N1889="Projet OCM (HUAWEI)","PLANNED WORKS",
N1889="Projet OCM (NOKIA)","PLANNED WORKS",
N1889="ACCESS-ISSUE","ACCESS-ISSUE",
N1889="Projet OCM (ZTE, NOKIA, autres projets)","PLANNED WORKS",
N1889="No root CAuse","No root cause",
N1889="ODU HS","ACTIVE",
N1889="IP &amp; VLAN","ACTIVE",
N1889="Warehouse HUAWEI","SPARE-ISSUE",
N1889="SPARE-HS","SPARE-ISSUE",
N1889="Power Telco","ACTIVE"
),"")</f>
        <v>No root cause</v>
      </c>
      <c r="P1889" s="59">
        <v>0</v>
      </c>
      <c r="Q1889" s="59">
        <v>0</v>
      </c>
      <c r="R1889" s="59">
        <v>0</v>
      </c>
      <c r="S1889" s="59">
        <v>0</v>
      </c>
      <c r="T1889" s="59">
        <v>2.675261747609386E-4</v>
      </c>
      <c r="U1889" s="59">
        <v>0</v>
      </c>
      <c r="V1889" s="14"/>
      <c r="W1889" s="14"/>
      <c r="X1889" s="14"/>
      <c r="Y1889" s="14"/>
      <c r="Z1889" s="14"/>
      <c r="AA1889" s="31" t="s">
        <v>16</v>
      </c>
      <c r="AB1889" s="31" t="s">
        <v>16</v>
      </c>
      <c r="AC1889" s="7" t="s">
        <v>16</v>
      </c>
      <c r="AD1889" s="3"/>
      <c r="AE1889" s="3" t="s">
        <v>16</v>
      </c>
      <c r="AF1889" s="7" t="s">
        <v>16</v>
      </c>
      <c r="AG1889" s="32" t="s">
        <v>16</v>
      </c>
      <c r="AH1889" s="32" t="s">
        <v>16</v>
      </c>
      <c r="AI1889" s="32" t="s">
        <v>16</v>
      </c>
      <c r="AJ1889" s="32" t="s">
        <v>16</v>
      </c>
      <c r="AK1889" s="32" t="s">
        <v>16</v>
      </c>
      <c r="AL1889" s="32" t="s">
        <v>16</v>
      </c>
      <c r="AM1889" s="32" t="s">
        <v>16</v>
      </c>
      <c r="AN1889" s="9" t="s">
        <v>16</v>
      </c>
      <c r="AO1889" s="9" t="s">
        <v>16</v>
      </c>
      <c r="AP1889" s="9" t="s">
        <v>16</v>
      </c>
      <c r="AQ1889" s="14"/>
      <c r="AR1889" s="14"/>
    </row>
    <row r="1890" spans="1:44" s="9" customFormat="1" hidden="1" x14ac:dyDescent="0.3">
      <c r="A1890" s="1" t="s">
        <v>3044</v>
      </c>
      <c r="B1890" s="1" t="s">
        <v>3045</v>
      </c>
      <c r="C1890" s="1"/>
      <c r="D1890" s="51"/>
      <c r="E1890" s="56" t="s">
        <v>32</v>
      </c>
      <c r="F1890" s="51" t="s">
        <v>3044</v>
      </c>
      <c r="G1890" s="22" t="s">
        <v>5896</v>
      </c>
      <c r="H1890" s="22" t="str">
        <f>_xlfn.XLOOKUP(B1890,[1]SITE!$B:$B,[1]SITE!$CK:$CK,"")</f>
        <v>Operationnel</v>
      </c>
      <c r="I1890" s="22"/>
      <c r="J1890" s="22" t="str">
        <f>_xlfn.XLOOKUP(B1890,[1]SITE!$B:$B,[1]SITE!$I:$I,"")</f>
        <v>No impact</v>
      </c>
      <c r="K1890" s="30"/>
      <c r="L1890" s="15" t="str" cm="1">
        <f t="array" ref="L1890">IFERROR(_xlfn.IFS(
N1890="MPR ISSUE","PDH",
N1890="BSS Hardware Issue","BSS",
N1890="Sites strategiques, MLL, Pylone, etc.","ENVTECH",
N1890="AKTIVCO DEFAUT GE &amp; POWER Cabinet","AKTIVCO",
N1890="AKTIVCO Coupure ENEO &amp; Baisse de tension","AKTIVCO GRID ONLY",
N1890="Coupure ENEO &amp; Baisse de tension","IHS GRID ONLY",
N1890="Defaut GE &amp; POWER Cabinet","IHS",
N1890="Sharing","Partners",
N1890="Sites strategiques &amp; DataCenter","SST &amp; DC",
N1890="Exclu","Exclu",
N1890="SAT","SAT",
N1890="SPARE-ISSUE","SPARE-ISSUE",
N1890="Fiber CAmtel","TRANS_FO_CAMTEL",
N1890="Fiber AOF","Fiber AOF",
N1890="Projet OCM (HUAWEI)","TRAVAUX-HUAWEI",
N1890="Projet OCM (NOKIA)","TRAVAUX-NOKIA",
N1890="ACCESS-ISSUE","ACCESS-ISSUE",
N1890="Projet OCM (ZTE, NOKIA, autres projets)","TRAVAUX OCM",
N1890="No root CAuse","No root cause",
N1890="ODU HS","PDH",
N1890="IP &amp; VLAN","PDH",
N1890="Warehouse HUAWEI","SPARE-ISSUE",
N1890="SPARE-HS","SPARE-ISSUE",
N1890="Power Telco","BSS"
),"")</f>
        <v>No root cause</v>
      </c>
      <c r="M1890" s="16" t="str" cm="1">
        <f t="array" ref="M1890">IFERROR(_xlfn.IFS(
N1890="MPR ISSUE","TX ISSUE",
N1890="BSS Hardware Issue","RAN ISSUE",
N1890="Sites strategiques, MLL, Pylone, etc.","ENVTECH",
N1890="AKTIVCO DEFAUT GE &amp; POWER Cabinet","POWER ISSUE",
N1890="AKTIVCO Coupure ENEO &amp; Baisse de tension","POWER ISSUE",
N1890="Coupure ENEO &amp; Baisse de tension","POWER ISSUE",
N1890="Defaut GE &amp; POWER Cabinet","POWER ISSUE",
N1890="Sharing","POWER ISSUE",
N1890="Sites strategiques &amp; DataCenter","POWER ISSUE",
N1890="Exclu","Exclu",
N1890="SAT","TX ISSUE",
N1890="SPARE-ISSUE","SPARE-ISSUE",
N1890="Fiber CAmtel","TX ISSUE",
N1890="Fiber AOF","TX ISSUE",
N1890="Projet OCM (HUAWEI)","TRAVAUX-HUAWEI",
N1890="Projet OCM (NOKIA)","TRAVAUX -NOKIA",
N1890="ACCESS-ISSUE","ACCESS-ISSUE",
N1890="Projet OCM (ZTE, NOKIA, autres projets)","TRAVAUX OCM",
N1890="No root CAuse","No root cause",
N1890="ODU HS","TX ISSUE",
N1890="IP &amp; VLAN","TX ISSUE",
N1890="Warehouse HUAWEI","SPARE-ISSUE",
N1890="SPARE-HS","SPARE-ISSUE",
N1890="Power Telco","RAN ISSUE"
),"")</f>
        <v>No root cause</v>
      </c>
      <c r="N1890" s="29" t="s">
        <v>5652</v>
      </c>
      <c r="O1890" s="17" t="str" cm="1">
        <f t="array" ref="O1890">IFERROR(_xlfn.IFS(
N1890="MPR ISSUE","ACTIVE",
N1890="BSS Hardware Issue","ACTIVE",
N1890="Sites strategiques, MLL, Pylone, etc.","PASSIVE",
N1890="AKTIVCO DEFAUT GE &amp; POWER Cabinet","PASSIVE",
N1890="AKTIVCO Coupure ENEO &amp; Baisse de tension","PASSIVE",
N1890="Coupure ENEO &amp; Baisse de tension","PASSIVE",
N1890="Defaut GE &amp; POWER Cabinet","PASSIVE",
N1890="Sharing","PASSIVE",
N1890="Sites strategiques &amp; DataCenter","PASSIVE",
N1890="Exclu","Exclu",
N1890="SAT","ACTIVE",
N1890="SPARE-ISSUE","SPARE-ISSUE",
N1890="Fiber CAmtel","ACTIVE",
N1890="Fiber AOF","ACTIVE",
N1890="Projet OCM (HUAWEI)","PLANNED WORKS",
N1890="Projet OCM (NOKIA)","PLANNED WORKS",
N1890="ACCESS-ISSUE","ACCESS-ISSUE",
N1890="Projet OCM (ZTE, NOKIA, autres projets)","PLANNED WORKS",
N1890="No root CAuse","No root cause",
N1890="ODU HS","ACTIVE",
N1890="IP &amp; VLAN","ACTIVE",
N1890="Warehouse HUAWEI","SPARE-ISSUE",
N1890="SPARE-HS","SPARE-ISSUE",
N1890="Power Telco","ACTIVE"
),"")</f>
        <v>No root cause</v>
      </c>
      <c r="P1890" s="59">
        <v>0</v>
      </c>
      <c r="Q1890" s="59">
        <v>0</v>
      </c>
      <c r="R1890" s="59">
        <v>0</v>
      </c>
      <c r="S1890" s="59">
        <v>0</v>
      </c>
      <c r="T1890" s="59">
        <v>0</v>
      </c>
      <c r="U1890" s="59">
        <v>0</v>
      </c>
      <c r="V1890" s="14"/>
      <c r="W1890" s="14"/>
      <c r="X1890" s="14"/>
      <c r="Y1890" s="14"/>
      <c r="Z1890" s="14"/>
      <c r="AA1890" s="31" t="s">
        <v>16</v>
      </c>
      <c r="AB1890" s="31" t="s">
        <v>16</v>
      </c>
      <c r="AC1890" s="7" t="s">
        <v>16</v>
      </c>
      <c r="AD1890" s="3"/>
      <c r="AE1890" s="3" t="s">
        <v>16</v>
      </c>
      <c r="AF1890" s="7" t="s">
        <v>16</v>
      </c>
      <c r="AG1890" s="32" t="s">
        <v>16</v>
      </c>
      <c r="AH1890" s="32" t="s">
        <v>16</v>
      </c>
      <c r="AI1890" s="32" t="s">
        <v>16</v>
      </c>
      <c r="AJ1890" s="32" t="s">
        <v>16</v>
      </c>
      <c r="AK1890" s="32" t="s">
        <v>16</v>
      </c>
      <c r="AL1890" s="32" t="s">
        <v>16</v>
      </c>
      <c r="AM1890" s="32" t="s">
        <v>16</v>
      </c>
      <c r="AN1890" s="9" t="s">
        <v>16</v>
      </c>
      <c r="AO1890" s="9" t="s">
        <v>16</v>
      </c>
      <c r="AP1890" s="9" t="s">
        <v>16</v>
      </c>
      <c r="AQ1890" s="14"/>
      <c r="AR1890" s="14"/>
    </row>
    <row r="1891" spans="1:44" s="9" customFormat="1" hidden="1" x14ac:dyDescent="0.3">
      <c r="A1891" s="1" t="s">
        <v>3148</v>
      </c>
      <c r="B1891" s="51" t="s">
        <v>3149</v>
      </c>
      <c r="C1891" s="51" t="s">
        <v>11</v>
      </c>
      <c r="D1891" s="51" t="s">
        <v>12</v>
      </c>
      <c r="E1891" s="56" t="s">
        <v>32</v>
      </c>
      <c r="F1891" s="51" t="s">
        <v>33</v>
      </c>
      <c r="G1891" s="22" t="s">
        <v>5896</v>
      </c>
      <c r="H1891" s="22" t="str">
        <f>_xlfn.XLOOKUP(B1891,[1]SITE!$B:$B,[1]SITE!$CK:$CK,"")</f>
        <v>Operationnel</v>
      </c>
      <c r="I1891" s="22"/>
      <c r="J1891" s="22" t="str">
        <f>_xlfn.XLOOKUP(B1891,[1]SITE!$B:$B,[1]SITE!$I:$I,"")</f>
        <v>No impact</v>
      </c>
      <c r="K1891" s="30" t="s">
        <v>5389</v>
      </c>
      <c r="L1891" s="15" t="str" cm="1">
        <f t="array" ref="L1891">IFERROR(_xlfn.IFS(
N1891="MPR ISSUE","PDH",
N1891="BSS Hardware Issue","BSS",
N1891="Sites strategiques, MLL, Pylone, etc.","ENVTECH",
N1891="AKTIVCO DEFAUT GE &amp; POWER Cabinet","AKTIVCO",
N1891="AKTIVCO Coupure ENEO &amp; Baisse de tension","AKTIVCO GRID ONLY",
N1891="Coupure ENEO &amp; Baisse de tension","IHS GRID ONLY",
N1891="Defaut GE &amp; POWER Cabinet","IHS",
N1891="Sharing","Partners",
N1891="Sites strategiques &amp; DataCenter","SST &amp; DC",
N1891="Exclu","Exclu",
N1891="SAT","SAT",
N1891="SPARE-ISSUE","SPARE-ISSUE",
N1891="Fiber CAmtel","TRANS_FO_CAMTEL",
N1891="Fiber AOF","Fiber AOF",
N1891="Projet OCM (HUAWEI)","TRAVAUX-HUAWEI",
N1891="Projet OCM (NOKIA)","TRAVAUX-NOKIA",
N1891="ACCESS-ISSUE","ACCESS-ISSUE",
N1891="Projet OCM (ZTE, NOKIA, autres projets)","TRAVAUX OCM",
N1891="No root CAuse","No root cause",
N1891="ODU HS","PDH",
N1891="IP &amp; VLAN","PDH",
N1891="Warehouse HUAWEI","SPARE-ISSUE",
N1891="SPARE-HS","SPARE-ISSUE",
N1891="Power Telco","BSS"
),"")</f>
        <v>No root cause</v>
      </c>
      <c r="M1891" s="16" t="str" cm="1">
        <f t="array" ref="M1891">IFERROR(_xlfn.IFS(
N1891="MPR ISSUE","TX ISSUE",
N1891="BSS Hardware Issue","RAN ISSUE",
N1891="Sites strategiques, MLL, Pylone, etc.","ENVTECH",
N1891="AKTIVCO DEFAUT GE &amp; POWER Cabinet","POWER ISSUE",
N1891="AKTIVCO Coupure ENEO &amp; Baisse de tension","POWER ISSUE",
N1891="Coupure ENEO &amp; Baisse de tension","POWER ISSUE",
N1891="Defaut GE &amp; POWER Cabinet","POWER ISSUE",
N1891="Sharing","POWER ISSUE",
N1891="Sites strategiques &amp; DataCenter","POWER ISSUE",
N1891="Exclu","Exclu",
N1891="SAT","TX ISSUE",
N1891="SPARE-ISSUE","SPARE-ISSUE",
N1891="Fiber CAmtel","TX ISSUE",
N1891="Fiber AOF","TX ISSUE",
N1891="Projet OCM (HUAWEI)","TRAVAUX-HUAWEI",
N1891="Projet OCM (NOKIA)","TRAVAUX -NOKIA",
N1891="ACCESS-ISSUE","ACCESS-ISSUE",
N1891="Projet OCM (ZTE, NOKIA, autres projets)","TRAVAUX OCM",
N1891="No root CAuse","No root cause",
N1891="ODU HS","TX ISSUE",
N1891="IP &amp; VLAN","TX ISSUE",
N1891="Warehouse HUAWEI","SPARE-ISSUE",
N1891="SPARE-HS","SPARE-ISSUE",
N1891="Power Telco","RAN ISSUE"
),"")</f>
        <v>No root cause</v>
      </c>
      <c r="N1891" s="36" t="s">
        <v>5652</v>
      </c>
      <c r="O1891" s="17" t="str" cm="1">
        <f t="array" ref="O1891">IFERROR(_xlfn.IFS(
N1891="MPR ISSUE","ACTIVE",
N1891="BSS Hardware Issue","ACTIVE",
N1891="Sites strategiques, MLL, Pylone, etc.","PASSIVE",
N1891="AKTIVCO DEFAUT GE &amp; POWER Cabinet","PASSIVE",
N1891="AKTIVCO Coupure ENEO &amp; Baisse de tension","PASSIVE",
N1891="Coupure ENEO &amp; Baisse de tension","PASSIVE",
N1891="Defaut GE &amp; POWER Cabinet","PASSIVE",
N1891="Sharing","PASSIVE",
N1891="Sites strategiques &amp; DataCenter","PASSIVE",
N1891="Exclu","Exclu",
N1891="SAT","ACTIVE",
N1891="SPARE-ISSUE","SPARE-ISSUE",
N1891="Fiber CAmtel","ACTIVE",
N1891="Fiber AOF","ACTIVE",
N1891="Projet OCM (HUAWEI)","PLANNED WORKS",
N1891="Projet OCM (NOKIA)","PLANNED WORKS",
N1891="ACCESS-ISSUE","ACCESS-ISSUE",
N1891="Projet OCM (ZTE, NOKIA, autres projets)","PLANNED WORKS",
N1891="No root CAuse","No root cause",
N1891="ODU HS","ACTIVE",
N1891="IP &amp; VLAN","ACTIVE",
N1891="Warehouse HUAWEI","SPARE-ISSUE",
N1891="SPARE-HS","SPARE-ISSUE",
N1891="Power Telco","ACTIVE"
),"")</f>
        <v>No root cause</v>
      </c>
      <c r="P1891" s="59">
        <v>0</v>
      </c>
      <c r="Q1891" s="59">
        <v>0</v>
      </c>
      <c r="R1891" s="59">
        <v>0</v>
      </c>
      <c r="S1891" s="59">
        <v>0</v>
      </c>
      <c r="T1891" s="59">
        <v>0</v>
      </c>
      <c r="U1891" s="59">
        <v>0</v>
      </c>
      <c r="V1891" s="14"/>
      <c r="W1891" s="14"/>
      <c r="X1891" s="14"/>
      <c r="Y1891" s="14"/>
      <c r="Z1891" s="14"/>
      <c r="AA1891" s="31" t="s">
        <v>5637</v>
      </c>
      <c r="AB1891" s="31" t="s">
        <v>16</v>
      </c>
      <c r="AC1891" s="7" t="s">
        <v>16</v>
      </c>
      <c r="AD1891" s="3"/>
      <c r="AE1891" s="3" t="s">
        <v>16</v>
      </c>
      <c r="AF1891" s="7" t="s">
        <v>16</v>
      </c>
      <c r="AG1891" s="32" t="s">
        <v>16</v>
      </c>
      <c r="AH1891" s="32" t="s">
        <v>16</v>
      </c>
      <c r="AI1891" s="32" t="s">
        <v>16</v>
      </c>
      <c r="AJ1891" s="32" t="s">
        <v>16</v>
      </c>
      <c r="AK1891" s="32" t="s">
        <v>16</v>
      </c>
      <c r="AL1891" s="32" t="s">
        <v>16</v>
      </c>
      <c r="AM1891" s="32" t="s">
        <v>16</v>
      </c>
      <c r="AN1891" s="9" t="s">
        <v>5637</v>
      </c>
      <c r="AO1891" s="9" t="s">
        <v>16</v>
      </c>
      <c r="AP1891" s="9" t="s">
        <v>16</v>
      </c>
      <c r="AQ1891" s="14"/>
      <c r="AR1891" s="14"/>
    </row>
    <row r="1892" spans="1:44" s="9" customFormat="1" hidden="1" x14ac:dyDescent="0.3">
      <c r="A1892" s="1" t="s">
        <v>3150</v>
      </c>
      <c r="B1892" s="51" t="s">
        <v>3151</v>
      </c>
      <c r="C1892" s="51" t="s">
        <v>11</v>
      </c>
      <c r="D1892" s="51" t="s">
        <v>12</v>
      </c>
      <c r="E1892" s="56" t="s">
        <v>38</v>
      </c>
      <c r="F1892" s="51" t="s">
        <v>39</v>
      </c>
      <c r="G1892" s="22" t="s">
        <v>5896</v>
      </c>
      <c r="H1892" s="22" t="str">
        <f>_xlfn.XLOOKUP(B1892,[1]SITE!$B:$B,[1]SITE!$CK:$CK,"")</f>
        <v>Operationnel</v>
      </c>
      <c r="I1892" s="22"/>
      <c r="J1892" s="22" t="str">
        <f>_xlfn.XLOOKUP(B1892,[1]SITE!$B:$B,[1]SITE!$I:$I,"")</f>
        <v>No impact</v>
      </c>
      <c r="K1892" s="30"/>
      <c r="L1892" s="15" t="str" cm="1">
        <f t="array" ref="L1892">IFERROR(_xlfn.IFS(
N1892="MPR ISSUE","PDH",
N1892="BSS Hardware Issue","BSS",
N1892="Sites strategiques, MLL, Pylone, etc.","ENVTECH",
N1892="AKTIVCO DEFAUT GE &amp; POWER Cabinet","AKTIVCO",
N1892="AKTIVCO Coupure ENEO &amp; Baisse de tension","AKTIVCO GRID ONLY",
N1892="Coupure ENEO &amp; Baisse de tension","IHS GRID ONLY",
N1892="Defaut GE &amp; POWER Cabinet","IHS",
N1892="Sharing","Partners",
N1892="Sites strategiques &amp; DataCenter","SST &amp; DC",
N1892="Exclu","Exclu",
N1892="SAT","SAT",
N1892="SPARE-ISSUE","SPARE-ISSUE",
N1892="Fiber CAmtel","TRANS_FO_CAMTEL",
N1892="Fiber AOF","Fiber AOF",
N1892="Projet OCM (HUAWEI)","TRAVAUX-HUAWEI",
N1892="Projet OCM (NOKIA)","TRAVAUX-NOKIA",
N1892="ACCESS-ISSUE","ACCESS-ISSUE",
N1892="Projet OCM (ZTE, NOKIA, autres projets)","TRAVAUX OCM",
N1892="No root CAuse","No root cause",
N1892="ODU HS","PDH",
N1892="IP &amp; VLAN","PDH",
N1892="Warehouse HUAWEI","SPARE-ISSUE",
N1892="SPARE-HS","SPARE-ISSUE",
N1892="Power Telco","BSS"
),"")</f>
        <v>No root cause</v>
      </c>
      <c r="M1892" s="16" t="str" cm="1">
        <f t="array" ref="M1892">IFERROR(_xlfn.IFS(
N1892="MPR ISSUE","TX ISSUE",
N1892="BSS Hardware Issue","RAN ISSUE",
N1892="Sites strategiques, MLL, Pylone, etc.","ENVTECH",
N1892="AKTIVCO DEFAUT GE &amp; POWER Cabinet","POWER ISSUE",
N1892="AKTIVCO Coupure ENEO &amp; Baisse de tension","POWER ISSUE",
N1892="Coupure ENEO &amp; Baisse de tension","POWER ISSUE",
N1892="Defaut GE &amp; POWER Cabinet","POWER ISSUE",
N1892="Sharing","POWER ISSUE",
N1892="Sites strategiques &amp; DataCenter","POWER ISSUE",
N1892="Exclu","Exclu",
N1892="SAT","TX ISSUE",
N1892="SPARE-ISSUE","SPARE-ISSUE",
N1892="Fiber CAmtel","TX ISSUE",
N1892="Fiber AOF","TX ISSUE",
N1892="Projet OCM (HUAWEI)","TRAVAUX-HUAWEI",
N1892="Projet OCM (NOKIA)","TRAVAUX -NOKIA",
N1892="ACCESS-ISSUE","ACCESS-ISSUE",
N1892="Projet OCM (ZTE, NOKIA, autres projets)","TRAVAUX OCM",
N1892="No root CAuse","No root cause",
N1892="ODU HS","TX ISSUE",
N1892="IP &amp; VLAN","TX ISSUE",
N1892="Warehouse HUAWEI","SPARE-ISSUE",
N1892="SPARE-HS","SPARE-ISSUE",
N1892="Power Telco","RAN ISSUE"
),"")</f>
        <v>No root cause</v>
      </c>
      <c r="N1892" s="29" t="s">
        <v>5652</v>
      </c>
      <c r="O1892" s="17" t="str" cm="1">
        <f t="array" ref="O1892">IFERROR(_xlfn.IFS(
N1892="MPR ISSUE","ACTIVE",
N1892="BSS Hardware Issue","ACTIVE",
N1892="Sites strategiques, MLL, Pylone, etc.","PASSIVE",
N1892="AKTIVCO DEFAUT GE &amp; POWER Cabinet","PASSIVE",
N1892="AKTIVCO Coupure ENEO &amp; Baisse de tension","PASSIVE",
N1892="Coupure ENEO &amp; Baisse de tension","PASSIVE",
N1892="Defaut GE &amp; POWER Cabinet","PASSIVE",
N1892="Sharing","PASSIVE",
N1892="Sites strategiques &amp; DataCenter","PASSIVE",
N1892="Exclu","Exclu",
N1892="SAT","ACTIVE",
N1892="SPARE-ISSUE","SPARE-ISSUE",
N1892="Fiber CAmtel","ACTIVE",
N1892="Fiber AOF","ACTIVE",
N1892="Projet OCM (HUAWEI)","PLANNED WORKS",
N1892="Projet OCM (NOKIA)","PLANNED WORKS",
N1892="ACCESS-ISSUE","ACCESS-ISSUE",
N1892="Projet OCM (ZTE, NOKIA, autres projets)","PLANNED WORKS",
N1892="No root CAuse","No root cause",
N1892="ODU HS","ACTIVE",
N1892="IP &amp; VLAN","ACTIVE",
N1892="Warehouse HUAWEI","SPARE-ISSUE",
N1892="SPARE-HS","SPARE-ISSUE",
N1892="Power Telco","ACTIVE"
),"")</f>
        <v>No root cause</v>
      </c>
      <c r="P1892" s="59">
        <v>0</v>
      </c>
      <c r="Q1892" s="59">
        <v>0</v>
      </c>
      <c r="R1892" s="59">
        <v>0</v>
      </c>
      <c r="S1892" s="59">
        <v>0</v>
      </c>
      <c r="T1892" s="59">
        <v>3.8505934087257318E-2</v>
      </c>
      <c r="U1892" s="59">
        <v>0</v>
      </c>
      <c r="V1892" s="14"/>
      <c r="W1892" s="14"/>
      <c r="X1892" s="14"/>
      <c r="Y1892" s="14"/>
      <c r="Z1892" s="14"/>
      <c r="AA1892" s="31" t="s">
        <v>16</v>
      </c>
      <c r="AB1892" s="31" t="s">
        <v>16</v>
      </c>
      <c r="AC1892" s="7" t="s">
        <v>16</v>
      </c>
      <c r="AD1892" s="3"/>
      <c r="AE1892" s="3" t="s">
        <v>16</v>
      </c>
      <c r="AF1892" s="7" t="s">
        <v>16</v>
      </c>
      <c r="AG1892" s="32" t="s">
        <v>16</v>
      </c>
      <c r="AH1892" s="32" t="s">
        <v>16</v>
      </c>
      <c r="AI1892" s="32" t="s">
        <v>16</v>
      </c>
      <c r="AJ1892" s="32" t="s">
        <v>16</v>
      </c>
      <c r="AK1892" s="32" t="s">
        <v>16</v>
      </c>
      <c r="AL1892" s="32" t="s">
        <v>16</v>
      </c>
      <c r="AM1892" s="32" t="s">
        <v>16</v>
      </c>
      <c r="AN1892" s="9" t="s">
        <v>16</v>
      </c>
      <c r="AO1892" s="9" t="s">
        <v>16</v>
      </c>
      <c r="AP1892" s="9" t="s">
        <v>16</v>
      </c>
      <c r="AQ1892" s="14"/>
      <c r="AR1892" s="14"/>
    </row>
    <row r="1893" spans="1:44" s="9" customFormat="1" hidden="1" x14ac:dyDescent="0.3">
      <c r="A1893" s="1" t="s">
        <v>3158</v>
      </c>
      <c r="B1893" s="51" t="s">
        <v>3159</v>
      </c>
      <c r="C1893" s="51" t="s">
        <v>11</v>
      </c>
      <c r="D1893" s="51" t="s">
        <v>12</v>
      </c>
      <c r="E1893" s="56" t="s">
        <v>38</v>
      </c>
      <c r="F1893" s="51" t="s">
        <v>39</v>
      </c>
      <c r="G1893" s="22" t="s">
        <v>5896</v>
      </c>
      <c r="H1893" s="22" t="str">
        <f>_xlfn.XLOOKUP(B1893,[1]SITE!$B:$B,[1]SITE!$CK:$CK,"")</f>
        <v>Operationnel</v>
      </c>
      <c r="I1893" s="22"/>
      <c r="J1893" s="22" t="str">
        <f>_xlfn.XLOOKUP(B1893,[1]SITE!$B:$B,[1]SITE!$I:$I,"")</f>
        <v>No impact</v>
      </c>
      <c r="K1893" s="30"/>
      <c r="L1893" s="15" t="str" cm="1">
        <f t="array" ref="L1893">IFERROR(_xlfn.IFS(
N1893="MPR ISSUE","PDH",
N1893="BSS Hardware Issue","BSS",
N1893="Sites strategiques, MLL, Pylone, etc.","ENVTECH",
N1893="AKTIVCO DEFAUT GE &amp; POWER Cabinet","AKTIVCO",
N1893="AKTIVCO Coupure ENEO &amp; Baisse de tension","AKTIVCO GRID ONLY",
N1893="Coupure ENEO &amp; Baisse de tension","IHS GRID ONLY",
N1893="Defaut GE &amp; POWER Cabinet","IHS",
N1893="Sharing","Partners",
N1893="Sites strategiques &amp; DataCenter","SST &amp; DC",
N1893="Exclu","Exclu",
N1893="SAT","SAT",
N1893="SPARE-ISSUE","SPARE-ISSUE",
N1893="Fiber CAmtel","TRANS_FO_CAMTEL",
N1893="Fiber AOF","Fiber AOF",
N1893="Projet OCM (HUAWEI)","TRAVAUX-HUAWEI",
N1893="Projet OCM (NOKIA)","TRAVAUX-NOKIA",
N1893="ACCESS-ISSUE","ACCESS-ISSUE",
N1893="Projet OCM (ZTE, NOKIA, autres projets)","TRAVAUX OCM",
N1893="No root CAuse","No root cause",
N1893="ODU HS","PDH",
N1893="IP &amp; VLAN","PDH",
N1893="Warehouse HUAWEI","SPARE-ISSUE",
N1893="SPARE-HS","SPARE-ISSUE",
N1893="Power Telco","BSS"
),"")</f>
        <v>No root cause</v>
      </c>
      <c r="M1893" s="16" t="str" cm="1">
        <f t="array" ref="M1893">IFERROR(_xlfn.IFS(
N1893="MPR ISSUE","TX ISSUE",
N1893="BSS Hardware Issue","RAN ISSUE",
N1893="Sites strategiques, MLL, Pylone, etc.","ENVTECH",
N1893="AKTIVCO DEFAUT GE &amp; POWER Cabinet","POWER ISSUE",
N1893="AKTIVCO Coupure ENEO &amp; Baisse de tension","POWER ISSUE",
N1893="Coupure ENEO &amp; Baisse de tension","POWER ISSUE",
N1893="Defaut GE &amp; POWER Cabinet","POWER ISSUE",
N1893="Sharing","POWER ISSUE",
N1893="Sites strategiques &amp; DataCenter","POWER ISSUE",
N1893="Exclu","Exclu",
N1893="SAT","TX ISSUE",
N1893="SPARE-ISSUE","SPARE-ISSUE",
N1893="Fiber CAmtel","TX ISSUE",
N1893="Fiber AOF","TX ISSUE",
N1893="Projet OCM (HUAWEI)","TRAVAUX-HUAWEI",
N1893="Projet OCM (NOKIA)","TRAVAUX -NOKIA",
N1893="ACCESS-ISSUE","ACCESS-ISSUE",
N1893="Projet OCM (ZTE, NOKIA, autres projets)","TRAVAUX OCM",
N1893="No root CAuse","No root cause",
N1893="ODU HS","TX ISSUE",
N1893="IP &amp; VLAN","TX ISSUE",
N1893="Warehouse HUAWEI","SPARE-ISSUE",
N1893="SPARE-HS","SPARE-ISSUE",
N1893="Power Telco","RAN ISSUE"
),"")</f>
        <v>No root cause</v>
      </c>
      <c r="N1893" s="29" t="s">
        <v>5652</v>
      </c>
      <c r="O1893" s="17" t="str" cm="1">
        <f t="array" ref="O1893">IFERROR(_xlfn.IFS(
N1893="MPR ISSUE","ACTIVE",
N1893="BSS Hardware Issue","ACTIVE",
N1893="Sites strategiques, MLL, Pylone, etc.","PASSIVE",
N1893="AKTIVCO DEFAUT GE &amp; POWER Cabinet","PASSIVE",
N1893="AKTIVCO Coupure ENEO &amp; Baisse de tension","PASSIVE",
N1893="Coupure ENEO &amp; Baisse de tension","PASSIVE",
N1893="Defaut GE &amp; POWER Cabinet","PASSIVE",
N1893="Sharing","PASSIVE",
N1893="Sites strategiques &amp; DataCenter","PASSIVE",
N1893="Exclu","Exclu",
N1893="SAT","ACTIVE",
N1893="SPARE-ISSUE","SPARE-ISSUE",
N1893="Fiber CAmtel","ACTIVE",
N1893="Fiber AOF","ACTIVE",
N1893="Projet OCM (HUAWEI)","PLANNED WORKS",
N1893="Projet OCM (NOKIA)","PLANNED WORKS",
N1893="ACCESS-ISSUE","ACCESS-ISSUE",
N1893="Projet OCM (ZTE, NOKIA, autres projets)","PLANNED WORKS",
N1893="No root CAuse","No root cause",
N1893="ODU HS","ACTIVE",
N1893="IP &amp; VLAN","ACTIVE",
N1893="Warehouse HUAWEI","SPARE-ISSUE",
N1893="SPARE-HS","SPARE-ISSUE",
N1893="Power Telco","ACTIVE"
),"")</f>
        <v>No root cause</v>
      </c>
      <c r="P1893" s="59">
        <v>0</v>
      </c>
      <c r="Q1893" s="59">
        <v>0.27034411713508705</v>
      </c>
      <c r="R1893" s="59">
        <v>0</v>
      </c>
      <c r="S1893" s="59">
        <v>0</v>
      </c>
      <c r="T1893" s="59">
        <v>0</v>
      </c>
      <c r="U1893" s="59">
        <v>0</v>
      </c>
      <c r="V1893" s="14"/>
      <c r="W1893" s="14"/>
      <c r="X1893" s="14"/>
      <c r="Y1893" s="14"/>
      <c r="Z1893" s="14"/>
      <c r="AA1893" s="31" t="s">
        <v>16</v>
      </c>
      <c r="AB1893" s="31" t="s">
        <v>16</v>
      </c>
      <c r="AC1893" s="7" t="s">
        <v>16</v>
      </c>
      <c r="AD1893" s="3"/>
      <c r="AE1893" s="3" t="s">
        <v>16</v>
      </c>
      <c r="AF1893" s="7" t="s">
        <v>16</v>
      </c>
      <c r="AG1893" s="32" t="s">
        <v>16</v>
      </c>
      <c r="AH1893" s="32" t="s">
        <v>16</v>
      </c>
      <c r="AI1893" s="32" t="s">
        <v>16</v>
      </c>
      <c r="AJ1893" s="32" t="s">
        <v>16</v>
      </c>
      <c r="AK1893" s="32" t="s">
        <v>16</v>
      </c>
      <c r="AL1893" s="32" t="s">
        <v>16</v>
      </c>
      <c r="AM1893" s="32" t="s">
        <v>16</v>
      </c>
      <c r="AN1893" s="9" t="s">
        <v>16</v>
      </c>
      <c r="AO1893" s="9" t="s">
        <v>16</v>
      </c>
      <c r="AP1893" s="9" t="s">
        <v>16</v>
      </c>
      <c r="AQ1893" s="14"/>
      <c r="AR1893" s="14"/>
    </row>
    <row r="1894" spans="1:44" s="9" customFormat="1" hidden="1" x14ac:dyDescent="0.3">
      <c r="A1894" s="1" t="s">
        <v>3168</v>
      </c>
      <c r="B1894" s="51" t="s">
        <v>3169</v>
      </c>
      <c r="C1894" s="51" t="s">
        <v>11</v>
      </c>
      <c r="D1894" s="51" t="s">
        <v>12</v>
      </c>
      <c r="E1894" s="56" t="s">
        <v>32</v>
      </c>
      <c r="F1894" s="51" t="s">
        <v>33</v>
      </c>
      <c r="G1894" s="22" t="s">
        <v>5896</v>
      </c>
      <c r="H1894" s="22" t="str">
        <f>_xlfn.XLOOKUP(B1894,[1]SITE!$B:$B,[1]SITE!$CK:$CK,"")</f>
        <v>Operationnel</v>
      </c>
      <c r="I1894" s="22"/>
      <c r="J1894" s="22" t="str">
        <f>_xlfn.XLOOKUP(B1894,[1]SITE!$B:$B,[1]SITE!$I:$I,"")</f>
        <v>No impact</v>
      </c>
      <c r="K1894" s="30"/>
      <c r="L1894" s="15" t="str" cm="1">
        <f t="array" ref="L1894">IFERROR(_xlfn.IFS(
N1894="MPR ISSUE","PDH",
N1894="BSS Hardware Issue","BSS",
N1894="Sites strategiques, MLL, Pylone, etc.","ENVTECH",
N1894="AKTIVCO DEFAUT GE &amp; POWER Cabinet","AKTIVCO",
N1894="AKTIVCO Coupure ENEO &amp; Baisse de tension","AKTIVCO GRID ONLY",
N1894="Coupure ENEO &amp; Baisse de tension","IHS GRID ONLY",
N1894="Defaut GE &amp; POWER Cabinet","IHS",
N1894="Sharing","Partners",
N1894="Sites strategiques &amp; DataCenter","SST &amp; DC",
N1894="Exclu","Exclu",
N1894="SAT","SAT",
N1894="SPARE-ISSUE","SPARE-ISSUE",
N1894="Fiber CAmtel","TRANS_FO_CAMTEL",
N1894="Fiber AOF","Fiber AOF",
N1894="Projet OCM (HUAWEI)","TRAVAUX-HUAWEI",
N1894="Projet OCM (NOKIA)","TRAVAUX-NOKIA",
N1894="ACCESS-ISSUE","ACCESS-ISSUE",
N1894="Projet OCM (ZTE, NOKIA, autres projets)","TRAVAUX OCM",
N1894="No root CAuse","No root cause",
N1894="ODU HS","PDH",
N1894="IP &amp; VLAN","PDH",
N1894="Warehouse HUAWEI","SPARE-ISSUE",
N1894="SPARE-HS","SPARE-ISSUE",
N1894="Power Telco","BSS"
),"")</f>
        <v>No root cause</v>
      </c>
      <c r="M1894" s="16" t="str" cm="1">
        <f t="array" ref="M1894">IFERROR(_xlfn.IFS(
N1894="MPR ISSUE","TX ISSUE",
N1894="BSS Hardware Issue","RAN ISSUE",
N1894="Sites strategiques, MLL, Pylone, etc.","ENVTECH",
N1894="AKTIVCO DEFAUT GE &amp; POWER Cabinet","POWER ISSUE",
N1894="AKTIVCO Coupure ENEO &amp; Baisse de tension","POWER ISSUE",
N1894="Coupure ENEO &amp; Baisse de tension","POWER ISSUE",
N1894="Defaut GE &amp; POWER Cabinet","POWER ISSUE",
N1894="Sharing","POWER ISSUE",
N1894="Sites strategiques &amp; DataCenter","POWER ISSUE",
N1894="Exclu","Exclu",
N1894="SAT","TX ISSUE",
N1894="SPARE-ISSUE","SPARE-ISSUE",
N1894="Fiber CAmtel","TX ISSUE",
N1894="Fiber AOF","TX ISSUE",
N1894="Projet OCM (HUAWEI)","TRAVAUX-HUAWEI",
N1894="Projet OCM (NOKIA)","TRAVAUX -NOKIA",
N1894="ACCESS-ISSUE","ACCESS-ISSUE",
N1894="Projet OCM (ZTE, NOKIA, autres projets)","TRAVAUX OCM",
N1894="No root CAuse","No root cause",
N1894="ODU HS","TX ISSUE",
N1894="IP &amp; VLAN","TX ISSUE",
N1894="Warehouse HUAWEI","SPARE-ISSUE",
N1894="SPARE-HS","SPARE-ISSUE",
N1894="Power Telco","RAN ISSUE"
),"")</f>
        <v>No root cause</v>
      </c>
      <c r="N1894" s="29" t="s">
        <v>5652</v>
      </c>
      <c r="O1894" s="17" t="str" cm="1">
        <f t="array" ref="O1894">IFERROR(_xlfn.IFS(
N1894="MPR ISSUE","ACTIVE",
N1894="BSS Hardware Issue","ACTIVE",
N1894="Sites strategiques, MLL, Pylone, etc.","PASSIVE",
N1894="AKTIVCO DEFAUT GE &amp; POWER Cabinet","PASSIVE",
N1894="AKTIVCO Coupure ENEO &amp; Baisse de tension","PASSIVE",
N1894="Coupure ENEO &amp; Baisse de tension","PASSIVE",
N1894="Defaut GE &amp; POWER Cabinet","PASSIVE",
N1894="Sharing","PASSIVE",
N1894="Sites strategiques &amp; DataCenter","PASSIVE",
N1894="Exclu","Exclu",
N1894="SAT","ACTIVE",
N1894="SPARE-ISSUE","SPARE-ISSUE",
N1894="Fiber CAmtel","ACTIVE",
N1894="Fiber AOF","ACTIVE",
N1894="Projet OCM (HUAWEI)","PLANNED WORKS",
N1894="Projet OCM (NOKIA)","PLANNED WORKS",
N1894="ACCESS-ISSUE","ACCESS-ISSUE",
N1894="Projet OCM (ZTE, NOKIA, autres projets)","PLANNED WORKS",
N1894="No root CAuse","No root cause",
N1894="ODU HS","ACTIVE",
N1894="IP &amp; VLAN","ACTIVE",
N1894="Warehouse HUAWEI","SPARE-ISSUE",
N1894="SPARE-HS","SPARE-ISSUE",
N1894="Power Telco","ACTIVE"
),"")</f>
        <v>No root cause</v>
      </c>
      <c r="P1894" s="59">
        <v>0</v>
      </c>
      <c r="Q1894" s="59">
        <v>0</v>
      </c>
      <c r="R1894" s="59">
        <v>0</v>
      </c>
      <c r="S1894" s="59">
        <v>0</v>
      </c>
      <c r="T1894" s="59">
        <v>0</v>
      </c>
      <c r="U1894" s="59">
        <v>0</v>
      </c>
      <c r="V1894" s="14"/>
      <c r="W1894" s="14"/>
      <c r="X1894" s="14"/>
      <c r="Y1894" s="14"/>
      <c r="Z1894" s="14"/>
      <c r="AA1894" s="31" t="s">
        <v>16</v>
      </c>
      <c r="AB1894" s="31" t="s">
        <v>16</v>
      </c>
      <c r="AC1894" s="7" t="s">
        <v>16</v>
      </c>
      <c r="AD1894" s="3"/>
      <c r="AE1894" s="3" t="s">
        <v>16</v>
      </c>
      <c r="AF1894" s="7" t="s">
        <v>16</v>
      </c>
      <c r="AG1894" s="32" t="s">
        <v>16</v>
      </c>
      <c r="AH1894" s="32" t="s">
        <v>16</v>
      </c>
      <c r="AI1894" s="32" t="s">
        <v>16</v>
      </c>
      <c r="AJ1894" s="32" t="s">
        <v>16</v>
      </c>
      <c r="AK1894" s="32" t="s">
        <v>16</v>
      </c>
      <c r="AL1894" s="32" t="s">
        <v>16</v>
      </c>
      <c r="AM1894" s="32" t="s">
        <v>16</v>
      </c>
      <c r="AN1894" s="9" t="s">
        <v>16</v>
      </c>
      <c r="AO1894" s="9" t="s">
        <v>16</v>
      </c>
      <c r="AP1894" s="9" t="s">
        <v>16</v>
      </c>
      <c r="AQ1894" s="14"/>
      <c r="AR1894" s="14"/>
    </row>
    <row r="1895" spans="1:44" s="9" customFormat="1" hidden="1" x14ac:dyDescent="0.3">
      <c r="A1895" s="1" t="s">
        <v>3299</v>
      </c>
      <c r="B1895" s="51" t="s">
        <v>3300</v>
      </c>
      <c r="C1895" s="51" t="s">
        <v>11</v>
      </c>
      <c r="D1895" s="51" t="s">
        <v>97</v>
      </c>
      <c r="E1895" s="56" t="s">
        <v>56</v>
      </c>
      <c r="F1895" s="51" t="s">
        <v>3301</v>
      </c>
      <c r="G1895" s="49" t="s">
        <v>5897</v>
      </c>
      <c r="H1895" s="22" t="str">
        <f>_xlfn.XLOOKUP(B1895,[1]SITE!$B:$B,[1]SITE!$CK:$CK,"")</f>
        <v>Insecurity</v>
      </c>
      <c r="I1895" s="22"/>
      <c r="J1895" s="22" t="str">
        <f>_xlfn.XLOOKUP(B1895,[1]SITE!$B:$B,[1]SITE!$I:$I,"")</f>
        <v>No impact</v>
      </c>
      <c r="K1895" s="30"/>
      <c r="L1895" s="15" t="str" cm="1">
        <f t="array" ref="L1895">IFERROR(_xlfn.IFS(
N1895="MPR ISSUE","PDH",
N1895="BSS Hardware Issue","BSS",
N1895="Sites strategiques, MLL, Pylone, etc.","ENVTECH",
N1895="AKTIVCO DEFAUT GE &amp; POWER Cabinet","AKTIVCO",
N1895="AKTIVCO Coupure ENEO &amp; Baisse de tension","AKTIVCO GRID ONLY",
N1895="Coupure ENEO &amp; Baisse de tension","IHS GRID ONLY",
N1895="Defaut GE &amp; POWER Cabinet","IHS",
N1895="Sharing","Partners",
N1895="Sites strategiques &amp; DataCenter","SST &amp; DC",
N1895="Exclu","Exclu",
N1895="SAT","SAT",
N1895="SPARE-ISSUE","SPARE-ISSUE",
N1895="Fiber CAmtel","TRANS_FO_CAMTEL",
N1895="Fiber AOF","Fiber AOF",
N1895="Projet OCM (HUAWEI)","TRAVAUX-HUAWEI",
N1895="Projet OCM (NOKIA)","TRAVAUX-NOKIA",
N1895="ACCESS-ISSUE","ACCESS-ISSUE",
N1895="Projet OCM (ZTE, NOKIA, autres projets)","TRAVAUX OCM",
N1895="No root CAuse","No root cause",
N1895="ODU HS","PDH",
N1895="IP &amp; VLAN","PDH",
N1895="Warehouse HUAWEI","SPARE-ISSUE",
N1895="SPARE-HS","SPARE-ISSUE",
N1895="Power Telco","BSS"
),"")</f>
        <v>No root cause</v>
      </c>
      <c r="M1895" s="16" t="str" cm="1">
        <f t="array" ref="M1895">IFERROR(_xlfn.IFS(
N1895="MPR ISSUE","TX ISSUE",
N1895="BSS Hardware Issue","RAN ISSUE",
N1895="Sites strategiques, MLL, Pylone, etc.","ENVTECH",
N1895="AKTIVCO DEFAUT GE &amp; POWER Cabinet","POWER ISSUE",
N1895="AKTIVCO Coupure ENEO &amp; Baisse de tension","POWER ISSUE",
N1895="Coupure ENEO &amp; Baisse de tension","POWER ISSUE",
N1895="Defaut GE &amp; POWER Cabinet","POWER ISSUE",
N1895="Sharing","POWER ISSUE",
N1895="Sites strategiques &amp; DataCenter","POWER ISSUE",
N1895="Exclu","Exclu",
N1895="SAT","TX ISSUE",
N1895="SPARE-ISSUE","SPARE-ISSUE",
N1895="Fiber CAmtel","TX ISSUE",
N1895="Fiber AOF","TX ISSUE",
N1895="Projet OCM (HUAWEI)","TRAVAUX-HUAWEI",
N1895="Projet OCM (NOKIA)","TRAVAUX -NOKIA",
N1895="ACCESS-ISSUE","ACCESS-ISSUE",
N1895="Projet OCM (ZTE, NOKIA, autres projets)","TRAVAUX OCM",
N1895="No root CAuse","No root cause",
N1895="ODU HS","TX ISSUE",
N1895="IP &amp; VLAN","TX ISSUE",
N1895="Warehouse HUAWEI","SPARE-ISSUE",
N1895="SPARE-HS","SPARE-ISSUE",
N1895="Power Telco","RAN ISSUE"
),"")</f>
        <v>No root cause</v>
      </c>
      <c r="N1895" s="29" t="s">
        <v>5652</v>
      </c>
      <c r="O1895" s="17" t="str" cm="1">
        <f t="array" ref="O1895">IFERROR(_xlfn.IFS(
N1895="MPR ISSUE","ACTIVE",
N1895="BSS Hardware Issue","ACTIVE",
N1895="Sites strategiques, MLL, Pylone, etc.","PASSIVE",
N1895="AKTIVCO DEFAUT GE &amp; POWER Cabinet","PASSIVE",
N1895="AKTIVCO Coupure ENEO &amp; Baisse de tension","PASSIVE",
N1895="Coupure ENEO &amp; Baisse de tension","PASSIVE",
N1895="Defaut GE &amp; POWER Cabinet","PASSIVE",
N1895="Sharing","PASSIVE",
N1895="Sites strategiques &amp; DataCenter","PASSIVE",
N1895="Exclu","Exclu",
N1895="SAT","ACTIVE",
N1895="SPARE-ISSUE","SPARE-ISSUE",
N1895="Fiber CAmtel","ACTIVE",
N1895="Fiber AOF","ACTIVE",
N1895="Projet OCM (HUAWEI)","PLANNED WORKS",
N1895="Projet OCM (NOKIA)","PLANNED WORKS",
N1895="ACCESS-ISSUE","ACCESS-ISSUE",
N1895="Projet OCM (ZTE, NOKIA, autres projets)","PLANNED WORKS",
N1895="No root CAuse","No root cause",
N1895="ODU HS","ACTIVE",
N1895="IP &amp; VLAN","ACTIVE",
N1895="Warehouse HUAWEI","SPARE-ISSUE",
N1895="SPARE-HS","SPARE-ISSUE",
N1895="Power Telco","ACTIVE"
),"")</f>
        <v>No root cause</v>
      </c>
      <c r="P1895" s="59">
        <v>0</v>
      </c>
      <c r="Q1895" s="59">
        <v>0</v>
      </c>
      <c r="R1895" s="59">
        <v>0</v>
      </c>
      <c r="S1895" s="59">
        <v>8.9175391586979543E-5</v>
      </c>
      <c r="T1895" s="59">
        <v>0</v>
      </c>
      <c r="U1895" s="59">
        <v>0</v>
      </c>
      <c r="V1895" s="14"/>
      <c r="W1895" s="14"/>
      <c r="X1895" s="14"/>
      <c r="Y1895" s="14"/>
      <c r="Z1895" s="14"/>
      <c r="AA1895" s="31" t="s">
        <v>16</v>
      </c>
      <c r="AB1895" s="31" t="s">
        <v>16</v>
      </c>
      <c r="AC1895" s="7" t="s">
        <v>16</v>
      </c>
      <c r="AD1895" s="3"/>
      <c r="AE1895" s="3" t="s">
        <v>16</v>
      </c>
      <c r="AF1895" s="7" t="s">
        <v>16</v>
      </c>
      <c r="AG1895" s="32" t="s">
        <v>16</v>
      </c>
      <c r="AH1895" s="32" t="s">
        <v>16</v>
      </c>
      <c r="AI1895" s="32" t="s">
        <v>16</v>
      </c>
      <c r="AJ1895" s="32" t="s">
        <v>16</v>
      </c>
      <c r="AK1895" s="32" t="s">
        <v>16</v>
      </c>
      <c r="AL1895" s="32" t="s">
        <v>16</v>
      </c>
      <c r="AM1895" s="32" t="s">
        <v>16</v>
      </c>
      <c r="AN1895" s="9" t="s">
        <v>16</v>
      </c>
      <c r="AO1895" s="9" t="s">
        <v>16</v>
      </c>
      <c r="AP1895" s="9" t="s">
        <v>16</v>
      </c>
      <c r="AQ1895" s="14"/>
      <c r="AR1895" s="14"/>
    </row>
    <row r="1896" spans="1:44" s="9" customFormat="1" hidden="1" x14ac:dyDescent="0.3">
      <c r="A1896" s="1" t="s">
        <v>3308</v>
      </c>
      <c r="B1896" s="51" t="s">
        <v>3309</v>
      </c>
      <c r="C1896" s="51" t="s">
        <v>11</v>
      </c>
      <c r="D1896" s="51" t="s">
        <v>97</v>
      </c>
      <c r="E1896" s="56" t="s">
        <v>56</v>
      </c>
      <c r="F1896" s="51" t="s">
        <v>3074</v>
      </c>
      <c r="G1896" s="49" t="s">
        <v>5897</v>
      </c>
      <c r="H1896" s="22" t="str">
        <f>_xlfn.XLOOKUP(B1896,[1]SITE!$B:$B,[1]SITE!$CK:$CK,"")</f>
        <v>Insecurity</v>
      </c>
      <c r="I1896" s="22"/>
      <c r="J1896" s="22" t="str">
        <f>_xlfn.XLOOKUP(B1896,[1]SITE!$B:$B,[1]SITE!$I:$I,"")</f>
        <v>No impact</v>
      </c>
      <c r="K1896" s="30"/>
      <c r="L1896" s="15" t="str" cm="1">
        <f t="array" ref="L1896">IFERROR(_xlfn.IFS(
N1896="MPR ISSUE","PDH",
N1896="BSS Hardware Issue","BSS",
N1896="Sites strategiques, MLL, Pylone, etc.","ENVTECH",
N1896="AKTIVCO DEFAUT GE &amp; POWER Cabinet","AKTIVCO",
N1896="AKTIVCO Coupure ENEO &amp; Baisse de tension","AKTIVCO GRID ONLY",
N1896="Coupure ENEO &amp; Baisse de tension","IHS GRID ONLY",
N1896="Defaut GE &amp; POWER Cabinet","IHS",
N1896="Sharing","Partners",
N1896="Sites strategiques &amp; DataCenter","SST &amp; DC",
N1896="Exclu","Exclu",
N1896="SAT","SAT",
N1896="SPARE-ISSUE","SPARE-ISSUE",
N1896="Fiber CAmtel","TRANS_FO_CAMTEL",
N1896="Fiber AOF","Fiber AOF",
N1896="Projet OCM (HUAWEI)","TRAVAUX-HUAWEI",
N1896="Projet OCM (NOKIA)","TRAVAUX-NOKIA",
N1896="ACCESS-ISSUE","ACCESS-ISSUE",
N1896="Projet OCM (ZTE, NOKIA, autres projets)","TRAVAUX OCM",
N1896="No root CAuse","No root cause",
N1896="ODU HS","PDH",
N1896="IP &amp; VLAN","PDH",
N1896="Warehouse HUAWEI","SPARE-ISSUE",
N1896="SPARE-HS","SPARE-ISSUE",
N1896="Power Telco","BSS"
),"")</f>
        <v>No root cause</v>
      </c>
      <c r="M1896" s="16" t="str" cm="1">
        <f t="array" ref="M1896">IFERROR(_xlfn.IFS(
N1896="MPR ISSUE","TX ISSUE",
N1896="BSS Hardware Issue","RAN ISSUE",
N1896="Sites strategiques, MLL, Pylone, etc.","ENVTECH",
N1896="AKTIVCO DEFAUT GE &amp; POWER Cabinet","POWER ISSUE",
N1896="AKTIVCO Coupure ENEO &amp; Baisse de tension","POWER ISSUE",
N1896="Coupure ENEO &amp; Baisse de tension","POWER ISSUE",
N1896="Defaut GE &amp; POWER Cabinet","POWER ISSUE",
N1896="Sharing","POWER ISSUE",
N1896="Sites strategiques &amp; DataCenter","POWER ISSUE",
N1896="Exclu","Exclu",
N1896="SAT","TX ISSUE",
N1896="SPARE-ISSUE","SPARE-ISSUE",
N1896="Fiber CAmtel","TX ISSUE",
N1896="Fiber AOF","TX ISSUE",
N1896="Projet OCM (HUAWEI)","TRAVAUX-HUAWEI",
N1896="Projet OCM (NOKIA)","TRAVAUX -NOKIA",
N1896="ACCESS-ISSUE","ACCESS-ISSUE",
N1896="Projet OCM (ZTE, NOKIA, autres projets)","TRAVAUX OCM",
N1896="No root CAuse","No root cause",
N1896="ODU HS","TX ISSUE",
N1896="IP &amp; VLAN","TX ISSUE",
N1896="Warehouse HUAWEI","SPARE-ISSUE",
N1896="SPARE-HS","SPARE-ISSUE",
N1896="Power Telco","RAN ISSUE"
),"")</f>
        <v>No root cause</v>
      </c>
      <c r="N1896" s="29" t="s">
        <v>5652</v>
      </c>
      <c r="O1896" s="17" t="str" cm="1">
        <f t="array" ref="O1896">IFERROR(_xlfn.IFS(
N1896="MPR ISSUE","ACTIVE",
N1896="BSS Hardware Issue","ACTIVE",
N1896="Sites strategiques, MLL, Pylone, etc.","PASSIVE",
N1896="AKTIVCO DEFAUT GE &amp; POWER Cabinet","PASSIVE",
N1896="AKTIVCO Coupure ENEO &amp; Baisse de tension","PASSIVE",
N1896="Coupure ENEO &amp; Baisse de tension","PASSIVE",
N1896="Defaut GE &amp; POWER Cabinet","PASSIVE",
N1896="Sharing","PASSIVE",
N1896="Sites strategiques &amp; DataCenter","PASSIVE",
N1896="Exclu","Exclu",
N1896="SAT","ACTIVE",
N1896="SPARE-ISSUE","SPARE-ISSUE",
N1896="Fiber CAmtel","ACTIVE",
N1896="Fiber AOF","ACTIVE",
N1896="Projet OCM (HUAWEI)","PLANNED WORKS",
N1896="Projet OCM (NOKIA)","PLANNED WORKS",
N1896="ACCESS-ISSUE","ACCESS-ISSUE",
N1896="Projet OCM (ZTE, NOKIA, autres projets)","PLANNED WORKS",
N1896="No root CAuse","No root cause",
N1896="ODU HS","ACTIVE",
N1896="IP &amp; VLAN","ACTIVE",
N1896="Warehouse HUAWEI","SPARE-ISSUE",
N1896="SPARE-HS","SPARE-ISSUE",
N1896="Power Telco","ACTIVE"
),"")</f>
        <v>No root cause</v>
      </c>
      <c r="P1896" s="59">
        <v>0</v>
      </c>
      <c r="Q1896" s="59">
        <v>0</v>
      </c>
      <c r="R1896" s="59">
        <v>0</v>
      </c>
      <c r="S1896" s="59">
        <v>0</v>
      </c>
      <c r="T1896" s="59">
        <v>0</v>
      </c>
      <c r="U1896" s="59">
        <v>0</v>
      </c>
      <c r="V1896" s="14"/>
      <c r="W1896" s="14"/>
      <c r="X1896" s="14"/>
      <c r="Y1896" s="14"/>
      <c r="Z1896" s="14"/>
      <c r="AA1896" s="31" t="s">
        <v>16</v>
      </c>
      <c r="AB1896" s="31" t="s">
        <v>16</v>
      </c>
      <c r="AC1896" s="7" t="s">
        <v>16</v>
      </c>
      <c r="AD1896" s="3"/>
      <c r="AE1896" s="3" t="s">
        <v>16</v>
      </c>
      <c r="AF1896" s="7" t="s">
        <v>16</v>
      </c>
      <c r="AG1896" s="32" t="s">
        <v>16</v>
      </c>
      <c r="AH1896" s="32" t="s">
        <v>16</v>
      </c>
      <c r="AI1896" s="32" t="s">
        <v>16</v>
      </c>
      <c r="AJ1896" s="32" t="s">
        <v>16</v>
      </c>
      <c r="AK1896" s="32" t="s">
        <v>16</v>
      </c>
      <c r="AL1896" s="32" t="s">
        <v>16</v>
      </c>
      <c r="AM1896" s="32" t="s">
        <v>16</v>
      </c>
      <c r="AN1896" s="9" t="s">
        <v>16</v>
      </c>
      <c r="AO1896" s="9" t="s">
        <v>16</v>
      </c>
      <c r="AP1896" s="9" t="s">
        <v>16</v>
      </c>
      <c r="AQ1896" s="14"/>
      <c r="AR1896" s="14"/>
    </row>
    <row r="1897" spans="1:44" s="9" customFormat="1" hidden="1" x14ac:dyDescent="0.3">
      <c r="A1897" s="1" t="s">
        <v>3174</v>
      </c>
      <c r="B1897" s="51" t="s">
        <v>3175</v>
      </c>
      <c r="C1897" s="51" t="s">
        <v>11</v>
      </c>
      <c r="D1897" s="51" t="s">
        <v>12</v>
      </c>
      <c r="E1897" s="56" t="s">
        <v>38</v>
      </c>
      <c r="F1897" s="51" t="s">
        <v>39</v>
      </c>
      <c r="G1897" s="22" t="s">
        <v>5896</v>
      </c>
      <c r="H1897" s="22" t="str">
        <f>_xlfn.XLOOKUP(B1897,[1]SITE!$B:$B,[1]SITE!$CK:$CK,"")</f>
        <v>Operationnel</v>
      </c>
      <c r="I1897" s="22"/>
      <c r="J1897" s="22" t="str">
        <f>_xlfn.XLOOKUP(B1897,[1]SITE!$B:$B,[1]SITE!$I:$I,"")</f>
        <v>No impact</v>
      </c>
      <c r="K1897" s="30"/>
      <c r="L1897" s="15" t="str" cm="1">
        <f t="array" ref="L1897">IFERROR(_xlfn.IFS(
N1897="MPR ISSUE","PDH",
N1897="BSS Hardware Issue","BSS",
N1897="Sites strategiques, MLL, Pylone, etc.","ENVTECH",
N1897="AKTIVCO DEFAUT GE &amp; POWER Cabinet","AKTIVCO",
N1897="AKTIVCO Coupure ENEO &amp; Baisse de tension","AKTIVCO GRID ONLY",
N1897="Coupure ENEO &amp; Baisse de tension","IHS GRID ONLY",
N1897="Defaut GE &amp; POWER Cabinet","IHS",
N1897="Sharing","Partners",
N1897="Sites strategiques &amp; DataCenter","SST &amp; DC",
N1897="Exclu","Exclu",
N1897="SAT","SAT",
N1897="SPARE-ISSUE","SPARE-ISSUE",
N1897="Fiber CAmtel","TRANS_FO_CAMTEL",
N1897="Fiber AOF","Fiber AOF",
N1897="Projet OCM (HUAWEI)","TRAVAUX-HUAWEI",
N1897="Projet OCM (NOKIA)","TRAVAUX-NOKIA",
N1897="ACCESS-ISSUE","ACCESS-ISSUE",
N1897="Projet OCM (ZTE, NOKIA, autres projets)","TRAVAUX OCM",
N1897="No root CAuse","No root cause",
N1897="ODU HS","PDH",
N1897="IP &amp; VLAN","PDH",
N1897="Warehouse HUAWEI","SPARE-ISSUE",
N1897="SPARE-HS","SPARE-ISSUE",
N1897="Power Telco","BSS"
),"")</f>
        <v>No root cause</v>
      </c>
      <c r="M1897" s="16" t="str" cm="1">
        <f t="array" ref="M1897">IFERROR(_xlfn.IFS(
N1897="MPR ISSUE","TX ISSUE",
N1897="BSS Hardware Issue","RAN ISSUE",
N1897="Sites strategiques, MLL, Pylone, etc.","ENVTECH",
N1897="AKTIVCO DEFAUT GE &amp; POWER Cabinet","POWER ISSUE",
N1897="AKTIVCO Coupure ENEO &amp; Baisse de tension","POWER ISSUE",
N1897="Coupure ENEO &amp; Baisse de tension","POWER ISSUE",
N1897="Defaut GE &amp; POWER Cabinet","POWER ISSUE",
N1897="Sharing","POWER ISSUE",
N1897="Sites strategiques &amp; DataCenter","POWER ISSUE",
N1897="Exclu","Exclu",
N1897="SAT","TX ISSUE",
N1897="SPARE-ISSUE","SPARE-ISSUE",
N1897="Fiber CAmtel","TX ISSUE",
N1897="Fiber AOF","TX ISSUE",
N1897="Projet OCM (HUAWEI)","TRAVAUX-HUAWEI",
N1897="Projet OCM (NOKIA)","TRAVAUX -NOKIA",
N1897="ACCESS-ISSUE","ACCESS-ISSUE",
N1897="Projet OCM (ZTE, NOKIA, autres projets)","TRAVAUX OCM",
N1897="No root CAuse","No root cause",
N1897="ODU HS","TX ISSUE",
N1897="IP &amp; VLAN","TX ISSUE",
N1897="Warehouse HUAWEI","SPARE-ISSUE",
N1897="SPARE-HS","SPARE-ISSUE",
N1897="Power Telco","RAN ISSUE"
),"")</f>
        <v>No root cause</v>
      </c>
      <c r="N1897" s="29" t="s">
        <v>5652</v>
      </c>
      <c r="O1897" s="17" t="str" cm="1">
        <f t="array" ref="O1897">IFERROR(_xlfn.IFS(
N1897="MPR ISSUE","ACTIVE",
N1897="BSS Hardware Issue","ACTIVE",
N1897="Sites strategiques, MLL, Pylone, etc.","PASSIVE",
N1897="AKTIVCO DEFAUT GE &amp; POWER Cabinet","PASSIVE",
N1897="AKTIVCO Coupure ENEO &amp; Baisse de tension","PASSIVE",
N1897="Coupure ENEO &amp; Baisse de tension","PASSIVE",
N1897="Defaut GE &amp; POWER Cabinet","PASSIVE",
N1897="Sharing","PASSIVE",
N1897="Sites strategiques &amp; DataCenter","PASSIVE",
N1897="Exclu","Exclu",
N1897="SAT","ACTIVE",
N1897="SPARE-ISSUE","SPARE-ISSUE",
N1897="Fiber CAmtel","ACTIVE",
N1897="Fiber AOF","ACTIVE",
N1897="Projet OCM (HUAWEI)","PLANNED WORKS",
N1897="Projet OCM (NOKIA)","PLANNED WORKS",
N1897="ACCESS-ISSUE","ACCESS-ISSUE",
N1897="Projet OCM (ZTE, NOKIA, autres projets)","PLANNED WORKS",
N1897="No root CAuse","No root cause",
N1897="ODU HS","ACTIVE",
N1897="IP &amp; VLAN","ACTIVE",
N1897="Warehouse HUAWEI","SPARE-ISSUE",
N1897="SPARE-HS","SPARE-ISSUE",
N1897="Power Telco","ACTIVE"
),"")</f>
        <v>No root cause</v>
      </c>
      <c r="P1897" s="59">
        <v>0</v>
      </c>
      <c r="Q1897" s="59">
        <v>0</v>
      </c>
      <c r="R1897" s="59">
        <v>0</v>
      </c>
      <c r="S1897" s="59">
        <v>0</v>
      </c>
      <c r="T1897" s="59">
        <v>0</v>
      </c>
      <c r="U1897" s="59">
        <v>0</v>
      </c>
      <c r="V1897" s="14"/>
      <c r="W1897" s="14"/>
      <c r="X1897" s="14"/>
      <c r="Y1897" s="14"/>
      <c r="Z1897" s="14"/>
      <c r="AA1897" s="31" t="s">
        <v>16</v>
      </c>
      <c r="AB1897" s="31" t="s">
        <v>16</v>
      </c>
      <c r="AC1897" s="7" t="s">
        <v>16</v>
      </c>
      <c r="AD1897" s="3"/>
      <c r="AE1897" s="3" t="s">
        <v>16</v>
      </c>
      <c r="AF1897" s="7" t="s">
        <v>16</v>
      </c>
      <c r="AG1897" s="32" t="s">
        <v>16</v>
      </c>
      <c r="AH1897" s="32" t="s">
        <v>16</v>
      </c>
      <c r="AI1897" s="32" t="s">
        <v>16</v>
      </c>
      <c r="AJ1897" s="32" t="s">
        <v>16</v>
      </c>
      <c r="AK1897" s="32" t="s">
        <v>16</v>
      </c>
      <c r="AL1897" s="32" t="s">
        <v>16</v>
      </c>
      <c r="AM1897" s="32" t="s">
        <v>16</v>
      </c>
      <c r="AN1897" s="9" t="s">
        <v>16</v>
      </c>
      <c r="AO1897" s="9" t="s">
        <v>16</v>
      </c>
      <c r="AP1897" s="9" t="s">
        <v>16</v>
      </c>
      <c r="AQ1897" s="14"/>
      <c r="AR1897" s="14"/>
    </row>
    <row r="1898" spans="1:44" s="9" customFormat="1" hidden="1" x14ac:dyDescent="0.3">
      <c r="A1898" s="1" t="s">
        <v>3186</v>
      </c>
      <c r="B1898" s="51" t="s">
        <v>3187</v>
      </c>
      <c r="C1898" s="51" t="s">
        <v>11</v>
      </c>
      <c r="D1898" s="51" t="s">
        <v>12</v>
      </c>
      <c r="E1898" s="56" t="s">
        <v>38</v>
      </c>
      <c r="F1898" s="51" t="s">
        <v>39</v>
      </c>
      <c r="G1898" s="22" t="s">
        <v>5896</v>
      </c>
      <c r="H1898" s="22" t="str">
        <f>_xlfn.XLOOKUP(B1898,[1]SITE!$B:$B,[1]SITE!$CK:$CK,"")</f>
        <v>Operationnel</v>
      </c>
      <c r="I1898" s="22"/>
      <c r="J1898" s="22" t="str">
        <f>_xlfn.XLOOKUP(B1898,[1]SITE!$B:$B,[1]SITE!$I:$I,"")</f>
        <v>No impact</v>
      </c>
      <c r="K1898" s="30"/>
      <c r="L1898" s="15" t="str" cm="1">
        <f t="array" ref="L1898">IFERROR(_xlfn.IFS(
N1898="MPR ISSUE","PDH",
N1898="BSS Hardware Issue","BSS",
N1898="Sites strategiques, MLL, Pylone, etc.","ENVTECH",
N1898="AKTIVCO DEFAUT GE &amp; POWER Cabinet","AKTIVCO",
N1898="AKTIVCO Coupure ENEO &amp; Baisse de tension","AKTIVCO GRID ONLY",
N1898="Coupure ENEO &amp; Baisse de tension","IHS GRID ONLY",
N1898="Defaut GE &amp; POWER Cabinet","IHS",
N1898="Sharing","Partners",
N1898="Sites strategiques &amp; DataCenter","SST &amp; DC",
N1898="Exclu","Exclu",
N1898="SAT","SAT",
N1898="SPARE-ISSUE","SPARE-ISSUE",
N1898="Fiber CAmtel","TRANS_FO_CAMTEL",
N1898="Fiber AOF","Fiber AOF",
N1898="Projet OCM (HUAWEI)","TRAVAUX-HUAWEI",
N1898="Projet OCM (NOKIA)","TRAVAUX-NOKIA",
N1898="ACCESS-ISSUE","ACCESS-ISSUE",
N1898="Projet OCM (ZTE, NOKIA, autres projets)","TRAVAUX OCM",
N1898="No root CAuse","No root cause",
N1898="ODU HS","PDH",
N1898="IP &amp; VLAN","PDH",
N1898="Warehouse HUAWEI","SPARE-ISSUE",
N1898="SPARE-HS","SPARE-ISSUE",
N1898="Power Telco","BSS"
),"")</f>
        <v>No root cause</v>
      </c>
      <c r="M1898" s="16" t="str" cm="1">
        <f t="array" ref="M1898">IFERROR(_xlfn.IFS(
N1898="MPR ISSUE","TX ISSUE",
N1898="BSS Hardware Issue","RAN ISSUE",
N1898="Sites strategiques, MLL, Pylone, etc.","ENVTECH",
N1898="AKTIVCO DEFAUT GE &amp; POWER Cabinet","POWER ISSUE",
N1898="AKTIVCO Coupure ENEO &amp; Baisse de tension","POWER ISSUE",
N1898="Coupure ENEO &amp; Baisse de tension","POWER ISSUE",
N1898="Defaut GE &amp; POWER Cabinet","POWER ISSUE",
N1898="Sharing","POWER ISSUE",
N1898="Sites strategiques &amp; DataCenter","POWER ISSUE",
N1898="Exclu","Exclu",
N1898="SAT","TX ISSUE",
N1898="SPARE-ISSUE","SPARE-ISSUE",
N1898="Fiber CAmtel","TX ISSUE",
N1898="Fiber AOF","TX ISSUE",
N1898="Projet OCM (HUAWEI)","TRAVAUX-HUAWEI",
N1898="Projet OCM (NOKIA)","TRAVAUX -NOKIA",
N1898="ACCESS-ISSUE","ACCESS-ISSUE",
N1898="Projet OCM (ZTE, NOKIA, autres projets)","TRAVAUX OCM",
N1898="No root CAuse","No root cause",
N1898="ODU HS","TX ISSUE",
N1898="IP &amp; VLAN","TX ISSUE",
N1898="Warehouse HUAWEI","SPARE-ISSUE",
N1898="SPARE-HS","SPARE-ISSUE",
N1898="Power Telco","RAN ISSUE"
),"")</f>
        <v>No root cause</v>
      </c>
      <c r="N1898" s="29" t="s">
        <v>5652</v>
      </c>
      <c r="O1898" s="17" t="str" cm="1">
        <f t="array" ref="O1898">IFERROR(_xlfn.IFS(
N1898="MPR ISSUE","ACTIVE",
N1898="BSS Hardware Issue","ACTIVE",
N1898="Sites strategiques, MLL, Pylone, etc.","PASSIVE",
N1898="AKTIVCO DEFAUT GE &amp; POWER Cabinet","PASSIVE",
N1898="AKTIVCO Coupure ENEO &amp; Baisse de tension","PASSIVE",
N1898="Coupure ENEO &amp; Baisse de tension","PASSIVE",
N1898="Defaut GE &amp; POWER Cabinet","PASSIVE",
N1898="Sharing","PASSIVE",
N1898="Sites strategiques &amp; DataCenter","PASSIVE",
N1898="Exclu","Exclu",
N1898="SAT","ACTIVE",
N1898="SPARE-ISSUE","SPARE-ISSUE",
N1898="Fiber CAmtel","ACTIVE",
N1898="Fiber AOF","ACTIVE",
N1898="Projet OCM (HUAWEI)","PLANNED WORKS",
N1898="Projet OCM (NOKIA)","PLANNED WORKS",
N1898="ACCESS-ISSUE","ACCESS-ISSUE",
N1898="Projet OCM (ZTE, NOKIA, autres projets)","PLANNED WORKS",
N1898="No root CAuse","No root cause",
N1898="ODU HS","ACTIVE",
N1898="IP &amp; VLAN","ACTIVE",
N1898="Warehouse HUAWEI","SPARE-ISSUE",
N1898="SPARE-HS","SPARE-ISSUE",
N1898="Power Telco","ACTIVE"
),"")</f>
        <v>No root cause</v>
      </c>
      <c r="P1898" s="59">
        <v>0</v>
      </c>
      <c r="Q1898" s="59">
        <v>0</v>
      </c>
      <c r="R1898" s="59">
        <v>0</v>
      </c>
      <c r="S1898" s="59">
        <v>0</v>
      </c>
      <c r="T1898" s="59">
        <v>0</v>
      </c>
      <c r="U1898" s="59">
        <v>0</v>
      </c>
      <c r="V1898" s="14"/>
      <c r="W1898" s="14"/>
      <c r="X1898" s="14"/>
      <c r="Y1898" s="14"/>
      <c r="Z1898" s="14"/>
      <c r="AA1898" s="31" t="s">
        <v>16</v>
      </c>
      <c r="AB1898" s="31" t="s">
        <v>16</v>
      </c>
      <c r="AC1898" s="7" t="s">
        <v>16</v>
      </c>
      <c r="AD1898" s="3"/>
      <c r="AE1898" s="3" t="s">
        <v>16</v>
      </c>
      <c r="AF1898" s="7" t="s">
        <v>16</v>
      </c>
      <c r="AG1898" s="32" t="s">
        <v>16</v>
      </c>
      <c r="AH1898" s="32" t="s">
        <v>16</v>
      </c>
      <c r="AI1898" s="32" t="s">
        <v>16</v>
      </c>
      <c r="AJ1898" s="32" t="s">
        <v>16</v>
      </c>
      <c r="AK1898" s="32" t="s">
        <v>16</v>
      </c>
      <c r="AL1898" s="32" t="s">
        <v>16</v>
      </c>
      <c r="AM1898" s="32" t="s">
        <v>16</v>
      </c>
      <c r="AN1898" s="9" t="s">
        <v>16</v>
      </c>
      <c r="AO1898" s="9" t="s">
        <v>16</v>
      </c>
      <c r="AP1898" s="9" t="s">
        <v>16</v>
      </c>
      <c r="AQ1898" s="14"/>
      <c r="AR1898" s="14"/>
    </row>
    <row r="1899" spans="1:44" s="9" customFormat="1" hidden="1" x14ac:dyDescent="0.3">
      <c r="A1899" s="1" t="s">
        <v>3190</v>
      </c>
      <c r="B1899" s="51" t="s">
        <v>3191</v>
      </c>
      <c r="C1899" s="51" t="s">
        <v>11</v>
      </c>
      <c r="D1899" s="51" t="s">
        <v>12</v>
      </c>
      <c r="E1899" s="56" t="s">
        <v>32</v>
      </c>
      <c r="F1899" s="51" t="s">
        <v>485</v>
      </c>
      <c r="G1899" s="22" t="s">
        <v>5896</v>
      </c>
      <c r="H1899" s="22" t="str">
        <f>_xlfn.XLOOKUP(B1899,[1]SITE!$B:$B,[1]SITE!$CK:$CK,"")</f>
        <v>Operationnel</v>
      </c>
      <c r="I1899" s="22"/>
      <c r="J1899" s="22" t="str">
        <f>_xlfn.XLOOKUP(B1899,[1]SITE!$B:$B,[1]SITE!$I:$I,"")</f>
        <v>No impact</v>
      </c>
      <c r="K1899" s="30"/>
      <c r="L1899" s="15" t="str" cm="1">
        <f t="array" ref="L1899">IFERROR(_xlfn.IFS(
N1899="MPR ISSUE","PDH",
N1899="BSS Hardware Issue","BSS",
N1899="Sites strategiques, MLL, Pylone, etc.","ENVTECH",
N1899="AKTIVCO DEFAUT GE &amp; POWER Cabinet","AKTIVCO",
N1899="AKTIVCO Coupure ENEO &amp; Baisse de tension","AKTIVCO GRID ONLY",
N1899="Coupure ENEO &amp; Baisse de tension","IHS GRID ONLY",
N1899="Defaut GE &amp; POWER Cabinet","IHS",
N1899="Sharing","Partners",
N1899="Sites strategiques &amp; DataCenter","SST &amp; DC",
N1899="Exclu","Exclu",
N1899="SAT","SAT",
N1899="SPARE-ISSUE","SPARE-ISSUE",
N1899="Fiber CAmtel","TRANS_FO_CAMTEL",
N1899="Fiber AOF","Fiber AOF",
N1899="Projet OCM (HUAWEI)","TRAVAUX-HUAWEI",
N1899="Projet OCM (NOKIA)","TRAVAUX-NOKIA",
N1899="ACCESS-ISSUE","ACCESS-ISSUE",
N1899="Projet OCM (ZTE, NOKIA, autres projets)","TRAVAUX OCM",
N1899="No root CAuse","No root cause",
N1899="ODU HS","PDH",
N1899="IP &amp; VLAN","PDH",
N1899="Warehouse HUAWEI","SPARE-ISSUE",
N1899="SPARE-HS","SPARE-ISSUE",
N1899="Power Telco","BSS"
),"")</f>
        <v>No root cause</v>
      </c>
      <c r="M1899" s="16" t="str" cm="1">
        <f t="array" ref="M1899">IFERROR(_xlfn.IFS(
N1899="MPR ISSUE","TX ISSUE",
N1899="BSS Hardware Issue","RAN ISSUE",
N1899="Sites strategiques, MLL, Pylone, etc.","ENVTECH",
N1899="AKTIVCO DEFAUT GE &amp; POWER Cabinet","POWER ISSUE",
N1899="AKTIVCO Coupure ENEO &amp; Baisse de tension","POWER ISSUE",
N1899="Coupure ENEO &amp; Baisse de tension","POWER ISSUE",
N1899="Defaut GE &amp; POWER Cabinet","POWER ISSUE",
N1899="Sharing","POWER ISSUE",
N1899="Sites strategiques &amp; DataCenter","POWER ISSUE",
N1899="Exclu","Exclu",
N1899="SAT","TX ISSUE",
N1899="SPARE-ISSUE","SPARE-ISSUE",
N1899="Fiber CAmtel","TX ISSUE",
N1899="Fiber AOF","TX ISSUE",
N1899="Projet OCM (HUAWEI)","TRAVAUX-HUAWEI",
N1899="Projet OCM (NOKIA)","TRAVAUX -NOKIA",
N1899="ACCESS-ISSUE","ACCESS-ISSUE",
N1899="Projet OCM (ZTE, NOKIA, autres projets)","TRAVAUX OCM",
N1899="No root CAuse","No root cause",
N1899="ODU HS","TX ISSUE",
N1899="IP &amp; VLAN","TX ISSUE",
N1899="Warehouse HUAWEI","SPARE-ISSUE",
N1899="SPARE-HS","SPARE-ISSUE",
N1899="Power Telco","RAN ISSUE"
),"")</f>
        <v>No root cause</v>
      </c>
      <c r="N1899" s="29" t="s">
        <v>5652</v>
      </c>
      <c r="O1899" s="17" t="str" cm="1">
        <f t="array" ref="O1899">IFERROR(_xlfn.IFS(
N1899="MPR ISSUE","ACTIVE",
N1899="BSS Hardware Issue","ACTIVE",
N1899="Sites strategiques, MLL, Pylone, etc.","PASSIVE",
N1899="AKTIVCO DEFAUT GE &amp; POWER Cabinet","PASSIVE",
N1899="AKTIVCO Coupure ENEO &amp; Baisse de tension","PASSIVE",
N1899="Coupure ENEO &amp; Baisse de tension","PASSIVE",
N1899="Defaut GE &amp; POWER Cabinet","PASSIVE",
N1899="Sharing","PASSIVE",
N1899="Sites strategiques &amp; DataCenter","PASSIVE",
N1899="Exclu","Exclu",
N1899="SAT","ACTIVE",
N1899="SPARE-ISSUE","SPARE-ISSUE",
N1899="Fiber CAmtel","ACTIVE",
N1899="Fiber AOF","ACTIVE",
N1899="Projet OCM (HUAWEI)","PLANNED WORKS",
N1899="Projet OCM (NOKIA)","PLANNED WORKS",
N1899="ACCESS-ISSUE","ACCESS-ISSUE",
N1899="Projet OCM (ZTE, NOKIA, autres projets)","PLANNED WORKS",
N1899="No root CAuse","No root cause",
N1899="ODU HS","ACTIVE",
N1899="IP &amp; VLAN","ACTIVE",
N1899="Warehouse HUAWEI","SPARE-ISSUE",
N1899="SPARE-HS","SPARE-ISSUE",
N1899="Power Telco","ACTIVE"
),"")</f>
        <v>No root cause</v>
      </c>
      <c r="P1899" s="59">
        <v>0</v>
      </c>
      <c r="Q1899" s="59">
        <v>0</v>
      </c>
      <c r="R1899" s="59">
        <v>0</v>
      </c>
      <c r="S1899" s="59">
        <v>4.115515662052375</v>
      </c>
      <c r="T1899" s="59">
        <v>0</v>
      </c>
      <c r="U1899" s="59">
        <v>0</v>
      </c>
      <c r="V1899" s="14"/>
      <c r="W1899" s="14"/>
      <c r="X1899" s="14"/>
      <c r="Y1899" s="14"/>
      <c r="Z1899" s="14"/>
      <c r="AA1899" s="31" t="s">
        <v>16</v>
      </c>
      <c r="AB1899" s="31" t="s">
        <v>16</v>
      </c>
      <c r="AC1899" s="7" t="s">
        <v>16</v>
      </c>
      <c r="AD1899" s="3"/>
      <c r="AE1899" s="3" t="s">
        <v>16</v>
      </c>
      <c r="AF1899" s="7" t="s">
        <v>16</v>
      </c>
      <c r="AG1899" s="32" t="s">
        <v>16</v>
      </c>
      <c r="AH1899" s="32" t="s">
        <v>16</v>
      </c>
      <c r="AI1899" s="32" t="s">
        <v>16</v>
      </c>
      <c r="AJ1899" s="32" t="s">
        <v>16</v>
      </c>
      <c r="AK1899" s="32" t="s">
        <v>16</v>
      </c>
      <c r="AL1899" s="32" t="s">
        <v>16</v>
      </c>
      <c r="AM1899" s="32" t="s">
        <v>16</v>
      </c>
      <c r="AN1899" s="9" t="s">
        <v>16</v>
      </c>
      <c r="AO1899" s="9" t="s">
        <v>16</v>
      </c>
      <c r="AP1899" s="9" t="s">
        <v>16</v>
      </c>
      <c r="AQ1899" s="14"/>
      <c r="AR1899" s="14"/>
    </row>
    <row r="1900" spans="1:44" s="9" customFormat="1" hidden="1" x14ac:dyDescent="0.3">
      <c r="A1900" s="1" t="s">
        <v>3202</v>
      </c>
      <c r="B1900" s="51" t="s">
        <v>3203</v>
      </c>
      <c r="C1900" s="51" t="s">
        <v>11</v>
      </c>
      <c r="D1900" s="51" t="s">
        <v>12</v>
      </c>
      <c r="E1900" s="56" t="s">
        <v>38</v>
      </c>
      <c r="F1900" s="51" t="s">
        <v>39</v>
      </c>
      <c r="G1900" s="22" t="s">
        <v>5896</v>
      </c>
      <c r="H1900" s="22" t="str">
        <f>_xlfn.XLOOKUP(B1900,[1]SITE!$B:$B,[1]SITE!$CK:$CK,"")</f>
        <v>Operationnel</v>
      </c>
      <c r="I1900" s="22"/>
      <c r="J1900" s="22" t="str">
        <f>_xlfn.XLOOKUP(B1900,[1]SITE!$B:$B,[1]SITE!$I:$I,"")</f>
        <v>No impact</v>
      </c>
      <c r="K1900" s="30"/>
      <c r="L1900" s="15" t="str" cm="1">
        <f t="array" ref="L1900">IFERROR(_xlfn.IFS(
N1900="MPR ISSUE","PDH",
N1900="BSS Hardware Issue","BSS",
N1900="Sites strategiques, MLL, Pylone, etc.","ENVTECH",
N1900="AKTIVCO DEFAUT GE &amp; POWER Cabinet","AKTIVCO",
N1900="AKTIVCO Coupure ENEO &amp; Baisse de tension","AKTIVCO GRID ONLY",
N1900="Coupure ENEO &amp; Baisse de tension","IHS GRID ONLY",
N1900="Defaut GE &amp; POWER Cabinet","IHS",
N1900="Sharing","Partners",
N1900="Sites strategiques &amp; DataCenter","SST &amp; DC",
N1900="Exclu","Exclu",
N1900="SAT","SAT",
N1900="SPARE-ISSUE","SPARE-ISSUE",
N1900="Fiber CAmtel","TRANS_FO_CAMTEL",
N1900="Fiber AOF","Fiber AOF",
N1900="Projet OCM (HUAWEI)","TRAVAUX-HUAWEI",
N1900="Projet OCM (NOKIA)","TRAVAUX-NOKIA",
N1900="ACCESS-ISSUE","ACCESS-ISSUE",
N1900="Projet OCM (ZTE, NOKIA, autres projets)","TRAVAUX OCM",
N1900="No root CAuse","No root cause",
N1900="ODU HS","PDH",
N1900="IP &amp; VLAN","PDH",
N1900="Warehouse HUAWEI","SPARE-ISSUE",
N1900="SPARE-HS","SPARE-ISSUE",
N1900="Power Telco","BSS"
),"")</f>
        <v>No root cause</v>
      </c>
      <c r="M1900" s="16" t="str" cm="1">
        <f t="array" ref="M1900">IFERROR(_xlfn.IFS(
N1900="MPR ISSUE","TX ISSUE",
N1900="BSS Hardware Issue","RAN ISSUE",
N1900="Sites strategiques, MLL, Pylone, etc.","ENVTECH",
N1900="AKTIVCO DEFAUT GE &amp; POWER Cabinet","POWER ISSUE",
N1900="AKTIVCO Coupure ENEO &amp; Baisse de tension","POWER ISSUE",
N1900="Coupure ENEO &amp; Baisse de tension","POWER ISSUE",
N1900="Defaut GE &amp; POWER Cabinet","POWER ISSUE",
N1900="Sharing","POWER ISSUE",
N1900="Sites strategiques &amp; DataCenter","POWER ISSUE",
N1900="Exclu","Exclu",
N1900="SAT","TX ISSUE",
N1900="SPARE-ISSUE","SPARE-ISSUE",
N1900="Fiber CAmtel","TX ISSUE",
N1900="Fiber AOF","TX ISSUE",
N1900="Projet OCM (HUAWEI)","TRAVAUX-HUAWEI",
N1900="Projet OCM (NOKIA)","TRAVAUX -NOKIA",
N1900="ACCESS-ISSUE","ACCESS-ISSUE",
N1900="Projet OCM (ZTE, NOKIA, autres projets)","TRAVAUX OCM",
N1900="No root CAuse","No root cause",
N1900="ODU HS","TX ISSUE",
N1900="IP &amp; VLAN","TX ISSUE",
N1900="Warehouse HUAWEI","SPARE-ISSUE",
N1900="SPARE-HS","SPARE-ISSUE",
N1900="Power Telco","RAN ISSUE"
),"")</f>
        <v>No root cause</v>
      </c>
      <c r="N1900" s="29" t="s">
        <v>5652</v>
      </c>
      <c r="O1900" s="17" t="str" cm="1">
        <f t="array" ref="O1900">IFERROR(_xlfn.IFS(
N1900="MPR ISSUE","ACTIVE",
N1900="BSS Hardware Issue","ACTIVE",
N1900="Sites strategiques, MLL, Pylone, etc.","PASSIVE",
N1900="AKTIVCO DEFAUT GE &amp; POWER Cabinet","PASSIVE",
N1900="AKTIVCO Coupure ENEO &amp; Baisse de tension","PASSIVE",
N1900="Coupure ENEO &amp; Baisse de tension","PASSIVE",
N1900="Defaut GE &amp; POWER Cabinet","PASSIVE",
N1900="Sharing","PASSIVE",
N1900="Sites strategiques &amp; DataCenter","PASSIVE",
N1900="Exclu","Exclu",
N1900="SAT","ACTIVE",
N1900="SPARE-ISSUE","SPARE-ISSUE",
N1900="Fiber CAmtel","ACTIVE",
N1900="Fiber AOF","ACTIVE",
N1900="Projet OCM (HUAWEI)","PLANNED WORKS",
N1900="Projet OCM (NOKIA)","PLANNED WORKS",
N1900="ACCESS-ISSUE","ACCESS-ISSUE",
N1900="Projet OCM (ZTE, NOKIA, autres projets)","PLANNED WORKS",
N1900="No root CAuse","No root cause",
N1900="ODU HS","ACTIVE",
N1900="IP &amp; VLAN","ACTIVE",
N1900="Warehouse HUAWEI","SPARE-ISSUE",
N1900="SPARE-HS","SPARE-ISSUE",
N1900="Power Telco","ACTIVE"
),"")</f>
        <v>No root cause</v>
      </c>
      <c r="P1900" s="59">
        <v>0</v>
      </c>
      <c r="Q1900" s="59">
        <v>0</v>
      </c>
      <c r="R1900" s="59">
        <v>0</v>
      </c>
      <c r="S1900" s="59">
        <v>0</v>
      </c>
      <c r="T1900" s="59">
        <v>0</v>
      </c>
      <c r="U1900" s="59">
        <v>0</v>
      </c>
      <c r="V1900" s="14"/>
      <c r="W1900" s="14"/>
      <c r="X1900" s="14"/>
      <c r="Y1900" s="14"/>
      <c r="Z1900" s="14"/>
      <c r="AA1900" s="31" t="s">
        <v>16</v>
      </c>
      <c r="AB1900" s="31" t="s">
        <v>16</v>
      </c>
      <c r="AC1900" s="7" t="s">
        <v>16</v>
      </c>
      <c r="AD1900" s="3"/>
      <c r="AE1900" s="3" t="s">
        <v>16</v>
      </c>
      <c r="AF1900" s="7" t="s">
        <v>16</v>
      </c>
      <c r="AG1900" s="32" t="s">
        <v>16</v>
      </c>
      <c r="AH1900" s="32" t="s">
        <v>16</v>
      </c>
      <c r="AI1900" s="32" t="s">
        <v>16</v>
      </c>
      <c r="AJ1900" s="32" t="s">
        <v>16</v>
      </c>
      <c r="AK1900" s="32" t="s">
        <v>16</v>
      </c>
      <c r="AL1900" s="32" t="s">
        <v>16</v>
      </c>
      <c r="AM1900" s="32" t="s">
        <v>16</v>
      </c>
      <c r="AN1900" s="9" t="s">
        <v>16</v>
      </c>
      <c r="AO1900" s="9" t="s">
        <v>16</v>
      </c>
      <c r="AP1900" s="9" t="s">
        <v>16</v>
      </c>
      <c r="AQ1900" s="14"/>
      <c r="AR1900" s="14"/>
    </row>
    <row r="1901" spans="1:44" s="9" customFormat="1" hidden="1" x14ac:dyDescent="0.3">
      <c r="A1901" s="1" t="s">
        <v>3206</v>
      </c>
      <c r="B1901" s="51" t="s">
        <v>3207</v>
      </c>
      <c r="C1901" s="51" t="s">
        <v>11</v>
      </c>
      <c r="D1901" s="51" t="s">
        <v>12</v>
      </c>
      <c r="E1901" s="56" t="s">
        <v>32</v>
      </c>
      <c r="F1901" s="51" t="s">
        <v>33</v>
      </c>
      <c r="G1901" s="22" t="s">
        <v>5896</v>
      </c>
      <c r="H1901" s="22" t="str">
        <f>_xlfn.XLOOKUP(B1901,[1]SITE!$B:$B,[1]SITE!$CK:$CK,"")</f>
        <v>Operationnel</v>
      </c>
      <c r="I1901" s="22"/>
      <c r="J1901" s="22" t="str">
        <f>_xlfn.XLOOKUP(B1901,[1]SITE!$B:$B,[1]SITE!$I:$I,"")</f>
        <v>No impact</v>
      </c>
      <c r="K1901" s="30"/>
      <c r="L1901" s="15" t="str" cm="1">
        <f t="array" ref="L1901">IFERROR(_xlfn.IFS(
N1901="MPR ISSUE","PDH",
N1901="BSS Hardware Issue","BSS",
N1901="Sites strategiques, MLL, Pylone, etc.","ENVTECH",
N1901="AKTIVCO DEFAUT GE &amp; POWER Cabinet","AKTIVCO",
N1901="AKTIVCO Coupure ENEO &amp; Baisse de tension","AKTIVCO GRID ONLY",
N1901="Coupure ENEO &amp; Baisse de tension","IHS GRID ONLY",
N1901="Defaut GE &amp; POWER Cabinet","IHS",
N1901="Sharing","Partners",
N1901="Sites strategiques &amp; DataCenter","SST &amp; DC",
N1901="Exclu","Exclu",
N1901="SAT","SAT",
N1901="SPARE-ISSUE","SPARE-ISSUE",
N1901="Fiber CAmtel","TRANS_FO_CAMTEL",
N1901="Fiber AOF","Fiber AOF",
N1901="Projet OCM (HUAWEI)","TRAVAUX-HUAWEI",
N1901="Projet OCM (NOKIA)","TRAVAUX-NOKIA",
N1901="ACCESS-ISSUE","ACCESS-ISSUE",
N1901="Projet OCM (ZTE, NOKIA, autres projets)","TRAVAUX OCM",
N1901="No root CAuse","No root cause",
N1901="ODU HS","PDH",
N1901="IP &amp; VLAN","PDH",
N1901="Warehouse HUAWEI","SPARE-ISSUE",
N1901="SPARE-HS","SPARE-ISSUE",
N1901="Power Telco","BSS"
),"")</f>
        <v>No root cause</v>
      </c>
      <c r="M1901" s="16" t="str" cm="1">
        <f t="array" ref="M1901">IFERROR(_xlfn.IFS(
N1901="MPR ISSUE","TX ISSUE",
N1901="BSS Hardware Issue","RAN ISSUE",
N1901="Sites strategiques, MLL, Pylone, etc.","ENVTECH",
N1901="AKTIVCO DEFAUT GE &amp; POWER Cabinet","POWER ISSUE",
N1901="AKTIVCO Coupure ENEO &amp; Baisse de tension","POWER ISSUE",
N1901="Coupure ENEO &amp; Baisse de tension","POWER ISSUE",
N1901="Defaut GE &amp; POWER Cabinet","POWER ISSUE",
N1901="Sharing","POWER ISSUE",
N1901="Sites strategiques &amp; DataCenter","POWER ISSUE",
N1901="Exclu","Exclu",
N1901="SAT","TX ISSUE",
N1901="SPARE-ISSUE","SPARE-ISSUE",
N1901="Fiber CAmtel","TX ISSUE",
N1901="Fiber AOF","TX ISSUE",
N1901="Projet OCM (HUAWEI)","TRAVAUX-HUAWEI",
N1901="Projet OCM (NOKIA)","TRAVAUX -NOKIA",
N1901="ACCESS-ISSUE","ACCESS-ISSUE",
N1901="Projet OCM (ZTE, NOKIA, autres projets)","TRAVAUX OCM",
N1901="No root CAuse","No root cause",
N1901="ODU HS","TX ISSUE",
N1901="IP &amp; VLAN","TX ISSUE",
N1901="Warehouse HUAWEI","SPARE-ISSUE",
N1901="SPARE-HS","SPARE-ISSUE",
N1901="Power Telco","RAN ISSUE"
),"")</f>
        <v>No root cause</v>
      </c>
      <c r="N1901" s="29" t="s">
        <v>5652</v>
      </c>
      <c r="O1901" s="17" t="str" cm="1">
        <f t="array" ref="O1901">IFERROR(_xlfn.IFS(
N1901="MPR ISSUE","ACTIVE",
N1901="BSS Hardware Issue","ACTIVE",
N1901="Sites strategiques, MLL, Pylone, etc.","PASSIVE",
N1901="AKTIVCO DEFAUT GE &amp; POWER Cabinet","PASSIVE",
N1901="AKTIVCO Coupure ENEO &amp; Baisse de tension","PASSIVE",
N1901="Coupure ENEO &amp; Baisse de tension","PASSIVE",
N1901="Defaut GE &amp; POWER Cabinet","PASSIVE",
N1901="Sharing","PASSIVE",
N1901="Sites strategiques &amp; DataCenter","PASSIVE",
N1901="Exclu","Exclu",
N1901="SAT","ACTIVE",
N1901="SPARE-ISSUE","SPARE-ISSUE",
N1901="Fiber CAmtel","ACTIVE",
N1901="Fiber AOF","ACTIVE",
N1901="Projet OCM (HUAWEI)","PLANNED WORKS",
N1901="Projet OCM (NOKIA)","PLANNED WORKS",
N1901="ACCESS-ISSUE","ACCESS-ISSUE",
N1901="Projet OCM (ZTE, NOKIA, autres projets)","PLANNED WORKS",
N1901="No root CAuse","No root cause",
N1901="ODU HS","ACTIVE",
N1901="IP &amp; VLAN","ACTIVE",
N1901="Warehouse HUAWEI","SPARE-ISSUE",
N1901="SPARE-HS","SPARE-ISSUE",
N1901="Power Telco","ACTIVE"
),"")</f>
        <v>No root cause</v>
      </c>
      <c r="P1901" s="59">
        <v>0</v>
      </c>
      <c r="Q1901" s="59">
        <v>0.33055534153461502</v>
      </c>
      <c r="R1901" s="59">
        <v>0</v>
      </c>
      <c r="S1901" s="59">
        <v>0</v>
      </c>
      <c r="T1901" s="59">
        <v>0</v>
      </c>
      <c r="U1901" s="59">
        <v>0</v>
      </c>
      <c r="V1901" s="14"/>
      <c r="W1901" s="14"/>
      <c r="X1901" s="14"/>
      <c r="Y1901" s="14"/>
      <c r="Z1901" s="14"/>
      <c r="AA1901" s="31" t="s">
        <v>16</v>
      </c>
      <c r="AB1901" s="31" t="s">
        <v>16</v>
      </c>
      <c r="AC1901" s="7" t="s">
        <v>16</v>
      </c>
      <c r="AD1901" s="3"/>
      <c r="AE1901" s="3" t="s">
        <v>16</v>
      </c>
      <c r="AF1901" s="7" t="s">
        <v>16</v>
      </c>
      <c r="AG1901" s="32" t="s">
        <v>16</v>
      </c>
      <c r="AH1901" s="32" t="s">
        <v>16</v>
      </c>
      <c r="AI1901" s="32" t="s">
        <v>16</v>
      </c>
      <c r="AJ1901" s="32" t="s">
        <v>16</v>
      </c>
      <c r="AK1901" s="32" t="s">
        <v>16</v>
      </c>
      <c r="AL1901" s="32" t="s">
        <v>16</v>
      </c>
      <c r="AM1901" s="32" t="s">
        <v>16</v>
      </c>
      <c r="AN1901" s="9" t="s">
        <v>16</v>
      </c>
      <c r="AO1901" s="9" t="s">
        <v>16</v>
      </c>
      <c r="AP1901" s="9" t="s">
        <v>16</v>
      </c>
      <c r="AQ1901" s="14"/>
      <c r="AR1901" s="14"/>
    </row>
    <row r="1902" spans="1:44" s="9" customFormat="1" hidden="1" x14ac:dyDescent="0.3">
      <c r="A1902" s="1" t="s">
        <v>3363</v>
      </c>
      <c r="B1902" s="51" t="s">
        <v>3364</v>
      </c>
      <c r="C1902" s="51" t="s">
        <v>11</v>
      </c>
      <c r="D1902" s="51" t="s">
        <v>67</v>
      </c>
      <c r="E1902" s="56" t="s">
        <v>56</v>
      </c>
      <c r="F1902" s="51" t="s">
        <v>3363</v>
      </c>
      <c r="G1902" s="49" t="s">
        <v>5897</v>
      </c>
      <c r="H1902" s="22" t="str">
        <f>_xlfn.XLOOKUP(B1902,[1]SITE!$B:$B,[1]SITE!$CK:$CK,"")</f>
        <v>Insecurity</v>
      </c>
      <c r="I1902" s="22"/>
      <c r="J1902" s="22" t="str">
        <f>_xlfn.XLOOKUP(B1902,[1]SITE!$B:$B,[1]SITE!$I:$I,"")</f>
        <v>No impact</v>
      </c>
      <c r="K1902" s="30"/>
      <c r="L1902" s="15" t="str" cm="1">
        <f t="array" ref="L1902">IFERROR(_xlfn.IFS(
N1902="MPR ISSUE","PDH",
N1902="BSS Hardware Issue","BSS",
N1902="Sites strategiques, MLL, Pylone, etc.","ENVTECH",
N1902="AKTIVCO DEFAUT GE &amp; POWER Cabinet","AKTIVCO",
N1902="AKTIVCO Coupure ENEO &amp; Baisse de tension","AKTIVCO GRID ONLY",
N1902="Coupure ENEO &amp; Baisse de tension","IHS GRID ONLY",
N1902="Defaut GE &amp; POWER Cabinet","IHS",
N1902="Sharing","Partners",
N1902="Sites strategiques &amp; DataCenter","SST &amp; DC",
N1902="Exclu","Exclu",
N1902="SAT","SAT",
N1902="SPARE-ISSUE","SPARE-ISSUE",
N1902="Fiber CAmtel","TRANS_FO_CAMTEL",
N1902="Fiber AOF","Fiber AOF",
N1902="Projet OCM (HUAWEI)","TRAVAUX-HUAWEI",
N1902="Projet OCM (NOKIA)","TRAVAUX-NOKIA",
N1902="ACCESS-ISSUE","ACCESS-ISSUE",
N1902="Projet OCM (ZTE, NOKIA, autres projets)","TRAVAUX OCM",
N1902="No root CAuse","No root cause",
N1902="ODU HS","PDH",
N1902="IP &amp; VLAN","PDH",
N1902="Warehouse HUAWEI","SPARE-ISSUE",
N1902="SPARE-HS","SPARE-ISSUE",
N1902="Power Telco","BSS"
),"")</f>
        <v>No root cause</v>
      </c>
      <c r="M1902" s="16" t="str" cm="1">
        <f t="array" ref="M1902">IFERROR(_xlfn.IFS(
N1902="MPR ISSUE","TX ISSUE",
N1902="BSS Hardware Issue","RAN ISSUE",
N1902="Sites strategiques, MLL, Pylone, etc.","ENVTECH",
N1902="AKTIVCO DEFAUT GE &amp; POWER Cabinet","POWER ISSUE",
N1902="AKTIVCO Coupure ENEO &amp; Baisse de tension","POWER ISSUE",
N1902="Coupure ENEO &amp; Baisse de tension","POWER ISSUE",
N1902="Defaut GE &amp; POWER Cabinet","POWER ISSUE",
N1902="Sharing","POWER ISSUE",
N1902="Sites strategiques &amp; DataCenter","POWER ISSUE",
N1902="Exclu","Exclu",
N1902="SAT","TX ISSUE",
N1902="SPARE-ISSUE","SPARE-ISSUE",
N1902="Fiber CAmtel","TX ISSUE",
N1902="Fiber AOF","TX ISSUE",
N1902="Projet OCM (HUAWEI)","TRAVAUX-HUAWEI",
N1902="Projet OCM (NOKIA)","TRAVAUX -NOKIA",
N1902="ACCESS-ISSUE","ACCESS-ISSUE",
N1902="Projet OCM (ZTE, NOKIA, autres projets)","TRAVAUX OCM",
N1902="No root CAuse","No root cause",
N1902="ODU HS","TX ISSUE",
N1902="IP &amp; VLAN","TX ISSUE",
N1902="Warehouse HUAWEI","SPARE-ISSUE",
N1902="SPARE-HS","SPARE-ISSUE",
N1902="Power Telco","RAN ISSUE"
),"")</f>
        <v>No root cause</v>
      </c>
      <c r="N1902" s="29" t="s">
        <v>5652</v>
      </c>
      <c r="O1902" s="17" t="str" cm="1">
        <f t="array" ref="O1902">IFERROR(_xlfn.IFS(
N1902="MPR ISSUE","ACTIVE",
N1902="BSS Hardware Issue","ACTIVE",
N1902="Sites strategiques, MLL, Pylone, etc.","PASSIVE",
N1902="AKTIVCO DEFAUT GE &amp; POWER Cabinet","PASSIVE",
N1902="AKTIVCO Coupure ENEO &amp; Baisse de tension","PASSIVE",
N1902="Coupure ENEO &amp; Baisse de tension","PASSIVE",
N1902="Defaut GE &amp; POWER Cabinet","PASSIVE",
N1902="Sharing","PASSIVE",
N1902="Sites strategiques &amp; DataCenter","PASSIVE",
N1902="Exclu","Exclu",
N1902="SAT","ACTIVE",
N1902="SPARE-ISSUE","SPARE-ISSUE",
N1902="Fiber CAmtel","ACTIVE",
N1902="Fiber AOF","ACTIVE",
N1902="Projet OCM (HUAWEI)","PLANNED WORKS",
N1902="Projet OCM (NOKIA)","PLANNED WORKS",
N1902="ACCESS-ISSUE","ACCESS-ISSUE",
N1902="Projet OCM (ZTE, NOKIA, autres projets)","PLANNED WORKS",
N1902="No root CAuse","No root cause",
N1902="ODU HS","ACTIVE",
N1902="IP &amp; VLAN","ACTIVE",
N1902="Warehouse HUAWEI","SPARE-ISSUE",
N1902="SPARE-HS","SPARE-ISSUE",
N1902="Power Telco","ACTIVE"
),"")</f>
        <v>No root cause</v>
      </c>
      <c r="P1902" s="59">
        <v>0</v>
      </c>
      <c r="Q1902" s="59">
        <v>0</v>
      </c>
      <c r="R1902" s="59">
        <v>0</v>
      </c>
      <c r="S1902" s="59">
        <v>0</v>
      </c>
      <c r="T1902" s="59">
        <v>0</v>
      </c>
      <c r="U1902" s="59">
        <v>0</v>
      </c>
      <c r="V1902" s="14"/>
      <c r="W1902" s="14"/>
      <c r="X1902" s="14"/>
      <c r="Y1902" s="14"/>
      <c r="Z1902" s="14"/>
      <c r="AA1902" s="31" t="s">
        <v>16</v>
      </c>
      <c r="AB1902" s="31" t="s">
        <v>16</v>
      </c>
      <c r="AC1902" s="7" t="s">
        <v>16</v>
      </c>
      <c r="AD1902" s="3"/>
      <c r="AE1902" s="3" t="s">
        <v>16</v>
      </c>
      <c r="AF1902" s="7" t="s">
        <v>16</v>
      </c>
      <c r="AG1902" s="32" t="s">
        <v>16</v>
      </c>
      <c r="AH1902" s="32" t="s">
        <v>16</v>
      </c>
      <c r="AI1902" s="32" t="s">
        <v>16</v>
      </c>
      <c r="AJ1902" s="32" t="s">
        <v>16</v>
      </c>
      <c r="AK1902" s="32" t="s">
        <v>16</v>
      </c>
      <c r="AL1902" s="32" t="s">
        <v>16</v>
      </c>
      <c r="AM1902" s="32" t="s">
        <v>16</v>
      </c>
      <c r="AN1902" s="9" t="s">
        <v>16</v>
      </c>
      <c r="AO1902" s="9" t="s">
        <v>16</v>
      </c>
      <c r="AP1902" s="9" t="s">
        <v>16</v>
      </c>
      <c r="AQ1902" s="14"/>
      <c r="AR1902" s="14"/>
    </row>
    <row r="1903" spans="1:44" s="9" customFormat="1" hidden="1" x14ac:dyDescent="0.3">
      <c r="A1903" s="1" t="s">
        <v>3217</v>
      </c>
      <c r="B1903" s="51" t="s">
        <v>3218</v>
      </c>
      <c r="C1903" s="51" t="s">
        <v>11</v>
      </c>
      <c r="D1903" s="51" t="s">
        <v>84</v>
      </c>
      <c r="E1903" s="56" t="s">
        <v>103</v>
      </c>
      <c r="F1903" s="51" t="s">
        <v>3217</v>
      </c>
      <c r="G1903" s="49" t="s">
        <v>5897</v>
      </c>
      <c r="H1903" s="22" t="str">
        <f>_xlfn.XLOOKUP(B1903,[1]SITE!$B:$B,[1]SITE!$CK:$CK,"")</f>
        <v>Operationnel</v>
      </c>
      <c r="I1903" s="22"/>
      <c r="J1903" s="22" t="str">
        <f>_xlfn.XLOOKUP(B1903,[1]SITE!$B:$B,[1]SITE!$I:$I,"")</f>
        <v>No impact</v>
      </c>
      <c r="K1903" s="30"/>
      <c r="L1903" s="15" t="str" cm="1">
        <f t="array" ref="L1903">IFERROR(_xlfn.IFS(
N1903="MPR ISSUE","PDH",
N1903="BSS Hardware Issue","BSS",
N1903="Sites strategiques, MLL, Pylone, etc.","ENVTECH",
N1903="AKTIVCO DEFAUT GE &amp; POWER Cabinet","AKTIVCO",
N1903="AKTIVCO Coupure ENEO &amp; Baisse de tension","AKTIVCO GRID ONLY",
N1903="Coupure ENEO &amp; Baisse de tension","IHS GRID ONLY",
N1903="Defaut GE &amp; POWER Cabinet","IHS",
N1903="Sharing","Partners",
N1903="Sites strategiques &amp; DataCenter","SST &amp; DC",
N1903="Exclu","Exclu",
N1903="SAT","SAT",
N1903="SPARE-ISSUE","SPARE-ISSUE",
N1903="Fiber CAmtel","TRANS_FO_CAMTEL",
N1903="Fiber AOF","Fiber AOF",
N1903="Projet OCM (HUAWEI)","TRAVAUX-HUAWEI",
N1903="Projet OCM (NOKIA)","TRAVAUX-NOKIA",
N1903="ACCESS-ISSUE","ACCESS-ISSUE",
N1903="Projet OCM (ZTE, NOKIA, autres projets)","TRAVAUX OCM",
N1903="No root CAuse","No root cause",
N1903="ODU HS","PDH",
N1903="IP &amp; VLAN","PDH",
N1903="Warehouse HUAWEI","SPARE-ISSUE",
N1903="SPARE-HS","SPARE-ISSUE",
N1903="Power Telco","BSS"
),"")</f>
        <v>No root cause</v>
      </c>
      <c r="M1903" s="16" t="str" cm="1">
        <f t="array" ref="M1903">IFERROR(_xlfn.IFS(
N1903="MPR ISSUE","TX ISSUE",
N1903="BSS Hardware Issue","RAN ISSUE",
N1903="Sites strategiques, MLL, Pylone, etc.","ENVTECH",
N1903="AKTIVCO DEFAUT GE &amp; POWER Cabinet","POWER ISSUE",
N1903="AKTIVCO Coupure ENEO &amp; Baisse de tension","POWER ISSUE",
N1903="Coupure ENEO &amp; Baisse de tension","POWER ISSUE",
N1903="Defaut GE &amp; POWER Cabinet","POWER ISSUE",
N1903="Sharing","POWER ISSUE",
N1903="Sites strategiques &amp; DataCenter","POWER ISSUE",
N1903="Exclu","Exclu",
N1903="SAT","TX ISSUE",
N1903="SPARE-ISSUE","SPARE-ISSUE",
N1903="Fiber CAmtel","TX ISSUE",
N1903="Fiber AOF","TX ISSUE",
N1903="Projet OCM (HUAWEI)","TRAVAUX-HUAWEI",
N1903="Projet OCM (NOKIA)","TRAVAUX -NOKIA",
N1903="ACCESS-ISSUE","ACCESS-ISSUE",
N1903="Projet OCM (ZTE, NOKIA, autres projets)","TRAVAUX OCM",
N1903="No root CAuse","No root cause",
N1903="ODU HS","TX ISSUE",
N1903="IP &amp; VLAN","TX ISSUE",
N1903="Warehouse HUAWEI","SPARE-ISSUE",
N1903="SPARE-HS","SPARE-ISSUE",
N1903="Power Telco","RAN ISSUE"
),"")</f>
        <v>No root cause</v>
      </c>
      <c r="N1903" s="29" t="s">
        <v>5652</v>
      </c>
      <c r="O1903" s="17" t="str" cm="1">
        <f t="array" ref="O1903">IFERROR(_xlfn.IFS(
N1903="MPR ISSUE","ACTIVE",
N1903="BSS Hardware Issue","ACTIVE",
N1903="Sites strategiques, MLL, Pylone, etc.","PASSIVE",
N1903="AKTIVCO DEFAUT GE &amp; POWER Cabinet","PASSIVE",
N1903="AKTIVCO Coupure ENEO &amp; Baisse de tension","PASSIVE",
N1903="Coupure ENEO &amp; Baisse de tension","PASSIVE",
N1903="Defaut GE &amp; POWER Cabinet","PASSIVE",
N1903="Sharing","PASSIVE",
N1903="Sites strategiques &amp; DataCenter","PASSIVE",
N1903="Exclu","Exclu",
N1903="SAT","ACTIVE",
N1903="SPARE-ISSUE","SPARE-ISSUE",
N1903="Fiber CAmtel","ACTIVE",
N1903="Fiber AOF","ACTIVE",
N1903="Projet OCM (HUAWEI)","PLANNED WORKS",
N1903="Projet OCM (NOKIA)","PLANNED WORKS",
N1903="ACCESS-ISSUE","ACCESS-ISSUE",
N1903="Projet OCM (ZTE, NOKIA, autres projets)","PLANNED WORKS",
N1903="No root CAuse","No root cause",
N1903="ODU HS","ACTIVE",
N1903="IP &amp; VLAN","ACTIVE",
N1903="Warehouse HUAWEI","SPARE-ISSUE",
N1903="SPARE-HS","SPARE-ISSUE",
N1903="Power Telco","ACTIVE"
),"")</f>
        <v>No root cause</v>
      </c>
      <c r="P1903" s="59">
        <v>0</v>
      </c>
      <c r="Q1903" s="59">
        <v>0</v>
      </c>
      <c r="R1903" s="59">
        <v>0</v>
      </c>
      <c r="S1903" s="59">
        <v>0</v>
      </c>
      <c r="T1903" s="59">
        <v>0</v>
      </c>
      <c r="U1903" s="59">
        <v>0</v>
      </c>
      <c r="V1903" s="14"/>
      <c r="W1903" s="14"/>
      <c r="X1903" s="14"/>
      <c r="Y1903" s="14"/>
      <c r="Z1903" s="14"/>
      <c r="AA1903" s="31" t="s">
        <v>16</v>
      </c>
      <c r="AB1903" s="31" t="s">
        <v>16</v>
      </c>
      <c r="AC1903" s="7" t="s">
        <v>16</v>
      </c>
      <c r="AD1903" s="3"/>
      <c r="AE1903" s="3" t="s">
        <v>16</v>
      </c>
      <c r="AF1903" s="7" t="s">
        <v>16</v>
      </c>
      <c r="AG1903" s="32" t="s">
        <v>16</v>
      </c>
      <c r="AH1903" s="32" t="s">
        <v>16</v>
      </c>
      <c r="AI1903" s="32" t="s">
        <v>16</v>
      </c>
      <c r="AJ1903" s="32" t="s">
        <v>16</v>
      </c>
      <c r="AK1903" s="32" t="s">
        <v>16</v>
      </c>
      <c r="AL1903" s="32" t="s">
        <v>16</v>
      </c>
      <c r="AM1903" s="32" t="s">
        <v>16</v>
      </c>
      <c r="AN1903" s="9" t="s">
        <v>16</v>
      </c>
      <c r="AO1903" s="9" t="s">
        <v>16</v>
      </c>
      <c r="AP1903" s="9" t="s">
        <v>16</v>
      </c>
      <c r="AQ1903" s="14"/>
      <c r="AR1903" s="14"/>
    </row>
    <row r="1904" spans="1:44" s="9" customFormat="1" hidden="1" x14ac:dyDescent="0.3">
      <c r="A1904" s="1" t="s">
        <v>3230</v>
      </c>
      <c r="B1904" s="51" t="s">
        <v>3231</v>
      </c>
      <c r="C1904" s="51" t="s">
        <v>11</v>
      </c>
      <c r="D1904" s="51" t="s">
        <v>12</v>
      </c>
      <c r="E1904" s="56" t="s">
        <v>38</v>
      </c>
      <c r="F1904" s="51" t="s">
        <v>39</v>
      </c>
      <c r="G1904" s="22" t="s">
        <v>5896</v>
      </c>
      <c r="H1904" s="22" t="str">
        <f>_xlfn.XLOOKUP(B1904,[1]SITE!$B:$B,[1]SITE!$CK:$CK,"")</f>
        <v>Operationnel</v>
      </c>
      <c r="I1904" s="22"/>
      <c r="J1904" s="22" t="str">
        <f>_xlfn.XLOOKUP(B1904,[1]SITE!$B:$B,[1]SITE!$I:$I,"")</f>
        <v>No impact</v>
      </c>
      <c r="K1904" s="30"/>
      <c r="L1904" s="15" t="str" cm="1">
        <f t="array" ref="L1904">IFERROR(_xlfn.IFS(
N1904="MPR ISSUE","PDH",
N1904="BSS Hardware Issue","BSS",
N1904="Sites strategiques, MLL, Pylone, etc.","ENVTECH",
N1904="AKTIVCO DEFAUT GE &amp; POWER Cabinet","AKTIVCO",
N1904="AKTIVCO Coupure ENEO &amp; Baisse de tension","AKTIVCO GRID ONLY",
N1904="Coupure ENEO &amp; Baisse de tension","IHS GRID ONLY",
N1904="Defaut GE &amp; POWER Cabinet","IHS",
N1904="Sharing","Partners",
N1904="Sites strategiques &amp; DataCenter","SST &amp; DC",
N1904="Exclu","Exclu",
N1904="SAT","SAT",
N1904="SPARE-ISSUE","SPARE-ISSUE",
N1904="Fiber CAmtel","TRANS_FO_CAMTEL",
N1904="Fiber AOF","Fiber AOF",
N1904="Projet OCM (HUAWEI)","TRAVAUX-HUAWEI",
N1904="Projet OCM (NOKIA)","TRAVAUX-NOKIA",
N1904="ACCESS-ISSUE","ACCESS-ISSUE",
N1904="Projet OCM (ZTE, NOKIA, autres projets)","TRAVAUX OCM",
N1904="No root CAuse","No root cause",
N1904="ODU HS","PDH",
N1904="IP &amp; VLAN","PDH",
N1904="Warehouse HUAWEI","SPARE-ISSUE",
N1904="SPARE-HS","SPARE-ISSUE",
N1904="Power Telco","BSS"
),"")</f>
        <v>No root cause</v>
      </c>
      <c r="M1904" s="16" t="str" cm="1">
        <f t="array" ref="M1904">IFERROR(_xlfn.IFS(
N1904="MPR ISSUE","TX ISSUE",
N1904="BSS Hardware Issue","RAN ISSUE",
N1904="Sites strategiques, MLL, Pylone, etc.","ENVTECH",
N1904="AKTIVCO DEFAUT GE &amp; POWER Cabinet","POWER ISSUE",
N1904="AKTIVCO Coupure ENEO &amp; Baisse de tension","POWER ISSUE",
N1904="Coupure ENEO &amp; Baisse de tension","POWER ISSUE",
N1904="Defaut GE &amp; POWER Cabinet","POWER ISSUE",
N1904="Sharing","POWER ISSUE",
N1904="Sites strategiques &amp; DataCenter","POWER ISSUE",
N1904="Exclu","Exclu",
N1904="SAT","TX ISSUE",
N1904="SPARE-ISSUE","SPARE-ISSUE",
N1904="Fiber CAmtel","TX ISSUE",
N1904="Fiber AOF","TX ISSUE",
N1904="Projet OCM (HUAWEI)","TRAVAUX-HUAWEI",
N1904="Projet OCM (NOKIA)","TRAVAUX -NOKIA",
N1904="ACCESS-ISSUE","ACCESS-ISSUE",
N1904="Projet OCM (ZTE, NOKIA, autres projets)","TRAVAUX OCM",
N1904="No root CAuse","No root cause",
N1904="ODU HS","TX ISSUE",
N1904="IP &amp; VLAN","TX ISSUE",
N1904="Warehouse HUAWEI","SPARE-ISSUE",
N1904="SPARE-HS","SPARE-ISSUE",
N1904="Power Telco","RAN ISSUE"
),"")</f>
        <v>No root cause</v>
      </c>
      <c r="N1904" s="29" t="s">
        <v>5652</v>
      </c>
      <c r="O1904" s="17" t="str" cm="1">
        <f t="array" ref="O1904">IFERROR(_xlfn.IFS(
N1904="MPR ISSUE","ACTIVE",
N1904="BSS Hardware Issue","ACTIVE",
N1904="Sites strategiques, MLL, Pylone, etc.","PASSIVE",
N1904="AKTIVCO DEFAUT GE &amp; POWER Cabinet","PASSIVE",
N1904="AKTIVCO Coupure ENEO &amp; Baisse de tension","PASSIVE",
N1904="Coupure ENEO &amp; Baisse de tension","PASSIVE",
N1904="Defaut GE &amp; POWER Cabinet","PASSIVE",
N1904="Sharing","PASSIVE",
N1904="Sites strategiques &amp; DataCenter","PASSIVE",
N1904="Exclu","Exclu",
N1904="SAT","ACTIVE",
N1904="SPARE-ISSUE","SPARE-ISSUE",
N1904="Fiber CAmtel","ACTIVE",
N1904="Fiber AOF","ACTIVE",
N1904="Projet OCM (HUAWEI)","PLANNED WORKS",
N1904="Projet OCM (NOKIA)","PLANNED WORKS",
N1904="ACCESS-ISSUE","ACCESS-ISSUE",
N1904="Projet OCM (ZTE, NOKIA, autres projets)","PLANNED WORKS",
N1904="No root CAuse","No root cause",
N1904="ODU HS","ACTIVE",
N1904="IP &amp; VLAN","ACTIVE",
N1904="Warehouse HUAWEI","SPARE-ISSUE",
N1904="SPARE-HS","SPARE-ISSUE",
N1904="Power Telco","ACTIVE"
),"")</f>
        <v>No root cause</v>
      </c>
      <c r="P1904" s="59">
        <v>0</v>
      </c>
      <c r="Q1904" s="59">
        <v>3.7239643526722654E-2</v>
      </c>
      <c r="R1904" s="59">
        <v>0</v>
      </c>
      <c r="S1904" s="59">
        <v>0</v>
      </c>
      <c r="T1904" s="59">
        <v>0</v>
      </c>
      <c r="U1904" s="59">
        <v>0</v>
      </c>
      <c r="V1904" s="14"/>
      <c r="W1904" s="14"/>
      <c r="X1904" s="14"/>
      <c r="Y1904" s="14"/>
      <c r="Z1904" s="14"/>
      <c r="AA1904" s="31" t="s">
        <v>16</v>
      </c>
      <c r="AB1904" s="31" t="s">
        <v>16</v>
      </c>
      <c r="AC1904" s="7" t="s">
        <v>16</v>
      </c>
      <c r="AD1904" s="3"/>
      <c r="AE1904" s="3" t="s">
        <v>16</v>
      </c>
      <c r="AF1904" s="7" t="s">
        <v>16</v>
      </c>
      <c r="AG1904" s="32" t="s">
        <v>16</v>
      </c>
      <c r="AH1904" s="32" t="s">
        <v>16</v>
      </c>
      <c r="AI1904" s="32" t="s">
        <v>16</v>
      </c>
      <c r="AJ1904" s="32" t="s">
        <v>16</v>
      </c>
      <c r="AK1904" s="32" t="s">
        <v>16</v>
      </c>
      <c r="AL1904" s="32" t="s">
        <v>16</v>
      </c>
      <c r="AM1904" s="32" t="s">
        <v>16</v>
      </c>
      <c r="AN1904" s="9" t="s">
        <v>16</v>
      </c>
      <c r="AO1904" s="9" t="s">
        <v>16</v>
      </c>
      <c r="AP1904" s="9" t="s">
        <v>16</v>
      </c>
      <c r="AQ1904" s="14"/>
      <c r="AR1904" s="14"/>
    </row>
    <row r="1905" spans="1:44" s="9" customFormat="1" hidden="1" x14ac:dyDescent="0.3">
      <c r="A1905" s="1" t="s">
        <v>3238</v>
      </c>
      <c r="B1905" s="51" t="s">
        <v>3239</v>
      </c>
      <c r="C1905" s="51" t="s">
        <v>11</v>
      </c>
      <c r="D1905" s="51" t="s">
        <v>12</v>
      </c>
      <c r="E1905" s="56" t="s">
        <v>32</v>
      </c>
      <c r="F1905" s="51" t="s">
        <v>33</v>
      </c>
      <c r="G1905" s="22" t="s">
        <v>5896</v>
      </c>
      <c r="H1905" s="22" t="str">
        <f>_xlfn.XLOOKUP(B1905,[1]SITE!$B:$B,[1]SITE!$CK:$CK,"")</f>
        <v>Operationnel</v>
      </c>
      <c r="I1905" s="22"/>
      <c r="J1905" s="22" t="str">
        <f>_xlfn.XLOOKUP(B1905,[1]SITE!$B:$B,[1]SITE!$I:$I,"")</f>
        <v>No impact</v>
      </c>
      <c r="K1905" s="30"/>
      <c r="L1905" s="15" t="str" cm="1">
        <f t="array" ref="L1905">IFERROR(_xlfn.IFS(
N1905="MPR ISSUE","PDH",
N1905="BSS Hardware Issue","BSS",
N1905="Sites strategiques, MLL, Pylone, etc.","ENVTECH",
N1905="AKTIVCO DEFAUT GE &amp; POWER Cabinet","AKTIVCO",
N1905="AKTIVCO Coupure ENEO &amp; Baisse de tension","AKTIVCO GRID ONLY",
N1905="Coupure ENEO &amp; Baisse de tension","IHS GRID ONLY",
N1905="Defaut GE &amp; POWER Cabinet","IHS",
N1905="Sharing","Partners",
N1905="Sites strategiques &amp; DataCenter","SST &amp; DC",
N1905="Exclu","Exclu",
N1905="SAT","SAT",
N1905="SPARE-ISSUE","SPARE-ISSUE",
N1905="Fiber CAmtel","TRANS_FO_CAMTEL",
N1905="Fiber AOF","Fiber AOF",
N1905="Projet OCM (HUAWEI)","TRAVAUX-HUAWEI",
N1905="Projet OCM (NOKIA)","TRAVAUX-NOKIA",
N1905="ACCESS-ISSUE","ACCESS-ISSUE",
N1905="Projet OCM (ZTE, NOKIA, autres projets)","TRAVAUX OCM",
N1905="No root CAuse","No root cause",
N1905="ODU HS","PDH",
N1905="IP &amp; VLAN","PDH",
N1905="Warehouse HUAWEI","SPARE-ISSUE",
N1905="SPARE-HS","SPARE-ISSUE",
N1905="Power Telco","BSS"
),"")</f>
        <v>No root cause</v>
      </c>
      <c r="M1905" s="16" t="str" cm="1">
        <f t="array" ref="M1905">IFERROR(_xlfn.IFS(
N1905="MPR ISSUE","TX ISSUE",
N1905="BSS Hardware Issue","RAN ISSUE",
N1905="Sites strategiques, MLL, Pylone, etc.","ENVTECH",
N1905="AKTIVCO DEFAUT GE &amp; POWER Cabinet","POWER ISSUE",
N1905="AKTIVCO Coupure ENEO &amp; Baisse de tension","POWER ISSUE",
N1905="Coupure ENEO &amp; Baisse de tension","POWER ISSUE",
N1905="Defaut GE &amp; POWER Cabinet","POWER ISSUE",
N1905="Sharing","POWER ISSUE",
N1905="Sites strategiques &amp; DataCenter","POWER ISSUE",
N1905="Exclu","Exclu",
N1905="SAT","TX ISSUE",
N1905="SPARE-ISSUE","SPARE-ISSUE",
N1905="Fiber CAmtel","TX ISSUE",
N1905="Fiber AOF","TX ISSUE",
N1905="Projet OCM (HUAWEI)","TRAVAUX-HUAWEI",
N1905="Projet OCM (NOKIA)","TRAVAUX -NOKIA",
N1905="ACCESS-ISSUE","ACCESS-ISSUE",
N1905="Projet OCM (ZTE, NOKIA, autres projets)","TRAVAUX OCM",
N1905="No root CAuse","No root cause",
N1905="ODU HS","TX ISSUE",
N1905="IP &amp; VLAN","TX ISSUE",
N1905="Warehouse HUAWEI","SPARE-ISSUE",
N1905="SPARE-HS","SPARE-ISSUE",
N1905="Power Telco","RAN ISSUE"
),"")</f>
        <v>No root cause</v>
      </c>
      <c r="N1905" s="29" t="s">
        <v>5652</v>
      </c>
      <c r="O1905" s="17" t="str" cm="1">
        <f t="array" ref="O1905">IFERROR(_xlfn.IFS(
N1905="MPR ISSUE","ACTIVE",
N1905="BSS Hardware Issue","ACTIVE",
N1905="Sites strategiques, MLL, Pylone, etc.","PASSIVE",
N1905="AKTIVCO DEFAUT GE &amp; POWER Cabinet","PASSIVE",
N1905="AKTIVCO Coupure ENEO &amp; Baisse de tension","PASSIVE",
N1905="Coupure ENEO &amp; Baisse de tension","PASSIVE",
N1905="Defaut GE &amp; POWER Cabinet","PASSIVE",
N1905="Sharing","PASSIVE",
N1905="Sites strategiques &amp; DataCenter","PASSIVE",
N1905="Exclu","Exclu",
N1905="SAT","ACTIVE",
N1905="SPARE-ISSUE","SPARE-ISSUE",
N1905="Fiber CAmtel","ACTIVE",
N1905="Fiber AOF","ACTIVE",
N1905="Projet OCM (HUAWEI)","PLANNED WORKS",
N1905="Projet OCM (NOKIA)","PLANNED WORKS",
N1905="ACCESS-ISSUE","ACCESS-ISSUE",
N1905="Projet OCM (ZTE, NOKIA, autres projets)","PLANNED WORKS",
N1905="No root CAuse","No root cause",
N1905="ODU HS","ACTIVE",
N1905="IP &amp; VLAN","ACTIVE",
N1905="Warehouse HUAWEI","SPARE-ISSUE",
N1905="SPARE-HS","SPARE-ISSUE",
N1905="Power Telco","ACTIVE"
),"")</f>
        <v>No root cause</v>
      </c>
      <c r="P1905" s="59">
        <v>0</v>
      </c>
      <c r="Q1905" s="59">
        <v>0</v>
      </c>
      <c r="R1905" s="59">
        <v>0</v>
      </c>
      <c r="S1905" s="59">
        <v>0</v>
      </c>
      <c r="T1905" s="59">
        <v>0</v>
      </c>
      <c r="U1905" s="59">
        <v>0</v>
      </c>
      <c r="V1905" s="14"/>
      <c r="W1905" s="14"/>
      <c r="X1905" s="14"/>
      <c r="Y1905" s="14"/>
      <c r="Z1905" s="14"/>
      <c r="AA1905" s="31" t="s">
        <v>16</v>
      </c>
      <c r="AB1905" s="31" t="s">
        <v>16</v>
      </c>
      <c r="AC1905" s="7" t="s">
        <v>16</v>
      </c>
      <c r="AD1905" s="3"/>
      <c r="AE1905" s="3" t="s">
        <v>16</v>
      </c>
      <c r="AF1905" s="7" t="s">
        <v>16</v>
      </c>
      <c r="AG1905" s="32" t="s">
        <v>16</v>
      </c>
      <c r="AH1905" s="32" t="s">
        <v>16</v>
      </c>
      <c r="AI1905" s="32" t="s">
        <v>16</v>
      </c>
      <c r="AJ1905" s="32" t="s">
        <v>16</v>
      </c>
      <c r="AK1905" s="32" t="s">
        <v>16</v>
      </c>
      <c r="AL1905" s="32" t="s">
        <v>16</v>
      </c>
      <c r="AM1905" s="32" t="s">
        <v>16</v>
      </c>
      <c r="AN1905" s="9" t="s">
        <v>16</v>
      </c>
      <c r="AO1905" s="9" t="s">
        <v>16</v>
      </c>
      <c r="AP1905" s="9" t="s">
        <v>16</v>
      </c>
      <c r="AQ1905" s="14"/>
      <c r="AR1905" s="14"/>
    </row>
    <row r="1906" spans="1:44" s="9" customFormat="1" hidden="1" x14ac:dyDescent="0.3">
      <c r="A1906" s="1" t="s">
        <v>3242</v>
      </c>
      <c r="B1906" s="51" t="s">
        <v>3243</v>
      </c>
      <c r="C1906" s="51" t="s">
        <v>11</v>
      </c>
      <c r="D1906" s="51" t="s">
        <v>12</v>
      </c>
      <c r="E1906" s="56" t="s">
        <v>38</v>
      </c>
      <c r="F1906" s="51" t="s">
        <v>39</v>
      </c>
      <c r="G1906" s="22" t="s">
        <v>5896</v>
      </c>
      <c r="H1906" s="22" t="str">
        <f>_xlfn.XLOOKUP(B1906,[1]SITE!$B:$B,[1]SITE!$CK:$CK,"")</f>
        <v>Operationnel</v>
      </c>
      <c r="I1906" s="22"/>
      <c r="J1906" s="22" t="str">
        <f>_xlfn.XLOOKUP(B1906,[1]SITE!$B:$B,[1]SITE!$I:$I,"")</f>
        <v>No impact</v>
      </c>
      <c r="K1906" s="30"/>
      <c r="L1906" s="15" t="str" cm="1">
        <f t="array" ref="L1906">IFERROR(_xlfn.IFS(
N1906="MPR ISSUE","PDH",
N1906="BSS Hardware Issue","BSS",
N1906="Sites strategiques, MLL, Pylone, etc.","ENVTECH",
N1906="AKTIVCO DEFAUT GE &amp; POWER Cabinet","AKTIVCO",
N1906="AKTIVCO Coupure ENEO &amp; Baisse de tension","AKTIVCO GRID ONLY",
N1906="Coupure ENEO &amp; Baisse de tension","IHS GRID ONLY",
N1906="Defaut GE &amp; POWER Cabinet","IHS",
N1906="Sharing","Partners",
N1906="Sites strategiques &amp; DataCenter","SST &amp; DC",
N1906="Exclu","Exclu",
N1906="SAT","SAT",
N1906="SPARE-ISSUE","SPARE-ISSUE",
N1906="Fiber CAmtel","TRANS_FO_CAMTEL",
N1906="Fiber AOF","Fiber AOF",
N1906="Projet OCM (HUAWEI)","TRAVAUX-HUAWEI",
N1906="Projet OCM (NOKIA)","TRAVAUX-NOKIA",
N1906="ACCESS-ISSUE","ACCESS-ISSUE",
N1906="Projet OCM (ZTE, NOKIA, autres projets)","TRAVAUX OCM",
N1906="No root CAuse","No root cause",
N1906="ODU HS","PDH",
N1906="IP &amp; VLAN","PDH",
N1906="Warehouse HUAWEI","SPARE-ISSUE",
N1906="SPARE-HS","SPARE-ISSUE",
N1906="Power Telco","BSS"
),"")</f>
        <v>No root cause</v>
      </c>
      <c r="M1906" s="16" t="str" cm="1">
        <f t="array" ref="M1906">IFERROR(_xlfn.IFS(
N1906="MPR ISSUE","TX ISSUE",
N1906="BSS Hardware Issue","RAN ISSUE",
N1906="Sites strategiques, MLL, Pylone, etc.","ENVTECH",
N1906="AKTIVCO DEFAUT GE &amp; POWER Cabinet","POWER ISSUE",
N1906="AKTIVCO Coupure ENEO &amp; Baisse de tension","POWER ISSUE",
N1906="Coupure ENEO &amp; Baisse de tension","POWER ISSUE",
N1906="Defaut GE &amp; POWER Cabinet","POWER ISSUE",
N1906="Sharing","POWER ISSUE",
N1906="Sites strategiques &amp; DataCenter","POWER ISSUE",
N1906="Exclu","Exclu",
N1906="SAT","TX ISSUE",
N1906="SPARE-ISSUE","SPARE-ISSUE",
N1906="Fiber CAmtel","TX ISSUE",
N1906="Fiber AOF","TX ISSUE",
N1906="Projet OCM (HUAWEI)","TRAVAUX-HUAWEI",
N1906="Projet OCM (NOKIA)","TRAVAUX -NOKIA",
N1906="ACCESS-ISSUE","ACCESS-ISSUE",
N1906="Projet OCM (ZTE, NOKIA, autres projets)","TRAVAUX OCM",
N1906="No root CAuse","No root cause",
N1906="ODU HS","TX ISSUE",
N1906="IP &amp; VLAN","TX ISSUE",
N1906="Warehouse HUAWEI","SPARE-ISSUE",
N1906="SPARE-HS","SPARE-ISSUE",
N1906="Power Telco","RAN ISSUE"
),"")</f>
        <v>No root cause</v>
      </c>
      <c r="N1906" s="29" t="s">
        <v>5652</v>
      </c>
      <c r="O1906" s="17" t="str" cm="1">
        <f t="array" ref="O1906">IFERROR(_xlfn.IFS(
N1906="MPR ISSUE","ACTIVE",
N1906="BSS Hardware Issue","ACTIVE",
N1906="Sites strategiques, MLL, Pylone, etc.","PASSIVE",
N1906="AKTIVCO DEFAUT GE &amp; POWER Cabinet","PASSIVE",
N1906="AKTIVCO Coupure ENEO &amp; Baisse de tension","PASSIVE",
N1906="Coupure ENEO &amp; Baisse de tension","PASSIVE",
N1906="Defaut GE &amp; POWER Cabinet","PASSIVE",
N1906="Sharing","PASSIVE",
N1906="Sites strategiques &amp; DataCenter","PASSIVE",
N1906="Exclu","Exclu",
N1906="SAT","ACTIVE",
N1906="SPARE-ISSUE","SPARE-ISSUE",
N1906="Fiber CAmtel","ACTIVE",
N1906="Fiber AOF","ACTIVE",
N1906="Projet OCM (HUAWEI)","PLANNED WORKS",
N1906="Projet OCM (NOKIA)","PLANNED WORKS",
N1906="ACCESS-ISSUE","ACCESS-ISSUE",
N1906="Projet OCM (ZTE, NOKIA, autres projets)","PLANNED WORKS",
N1906="No root CAuse","No root cause",
N1906="ODU HS","ACTIVE",
N1906="IP &amp; VLAN","ACTIVE",
N1906="Warehouse HUAWEI","SPARE-ISSUE",
N1906="SPARE-HS","SPARE-ISSUE",
N1906="Power Telco","ACTIVE"
),"")</f>
        <v>No root cause</v>
      </c>
      <c r="P1906" s="59">
        <v>0</v>
      </c>
      <c r="Q1906" s="59">
        <v>0</v>
      </c>
      <c r="R1906" s="59">
        <v>0</v>
      </c>
      <c r="S1906" s="59">
        <v>0</v>
      </c>
      <c r="T1906" s="59">
        <v>0</v>
      </c>
      <c r="U1906" s="59">
        <v>0</v>
      </c>
      <c r="V1906" s="14"/>
      <c r="W1906" s="14"/>
      <c r="X1906" s="14"/>
      <c r="Y1906" s="14"/>
      <c r="Z1906" s="14"/>
      <c r="AA1906" s="31" t="s">
        <v>16</v>
      </c>
      <c r="AB1906" s="31" t="s">
        <v>16</v>
      </c>
      <c r="AC1906" s="7" t="s">
        <v>16</v>
      </c>
      <c r="AD1906" s="3"/>
      <c r="AE1906" s="3" t="s">
        <v>16</v>
      </c>
      <c r="AF1906" s="7" t="s">
        <v>16</v>
      </c>
      <c r="AG1906" s="32" t="s">
        <v>16</v>
      </c>
      <c r="AH1906" s="32" t="s">
        <v>16</v>
      </c>
      <c r="AI1906" s="32" t="s">
        <v>16</v>
      </c>
      <c r="AJ1906" s="32" t="s">
        <v>16</v>
      </c>
      <c r="AK1906" s="32" t="s">
        <v>16</v>
      </c>
      <c r="AL1906" s="32" t="s">
        <v>16</v>
      </c>
      <c r="AM1906" s="32" t="s">
        <v>16</v>
      </c>
      <c r="AN1906" s="9" t="s">
        <v>16</v>
      </c>
      <c r="AO1906" s="9" t="s">
        <v>16</v>
      </c>
      <c r="AP1906" s="9" t="s">
        <v>16</v>
      </c>
      <c r="AQ1906" s="14"/>
      <c r="AR1906" s="14"/>
    </row>
    <row r="1907" spans="1:44" s="9" customFormat="1" hidden="1" x14ac:dyDescent="0.3">
      <c r="A1907" s="1" t="s">
        <v>3250</v>
      </c>
      <c r="B1907" s="51" t="s">
        <v>3251</v>
      </c>
      <c r="C1907" s="51" t="s">
        <v>11</v>
      </c>
      <c r="D1907" s="51" t="s">
        <v>12</v>
      </c>
      <c r="E1907" s="56" t="s">
        <v>38</v>
      </c>
      <c r="F1907" s="51" t="s">
        <v>39</v>
      </c>
      <c r="G1907" s="22" t="s">
        <v>5896</v>
      </c>
      <c r="H1907" s="22" t="str">
        <f>_xlfn.XLOOKUP(B1907,[1]SITE!$B:$B,[1]SITE!$CK:$CK,"")</f>
        <v>Operationnel</v>
      </c>
      <c r="I1907" s="22"/>
      <c r="J1907" s="22" t="str">
        <f>_xlfn.XLOOKUP(B1907,[1]SITE!$B:$B,[1]SITE!$I:$I,"")</f>
        <v>No impact</v>
      </c>
      <c r="K1907" s="30"/>
      <c r="L1907" s="15" t="str" cm="1">
        <f t="array" ref="L1907">IFERROR(_xlfn.IFS(
N1907="MPR ISSUE","PDH",
N1907="BSS Hardware Issue","BSS",
N1907="Sites strategiques, MLL, Pylone, etc.","ENVTECH",
N1907="AKTIVCO DEFAUT GE &amp; POWER Cabinet","AKTIVCO",
N1907="AKTIVCO Coupure ENEO &amp; Baisse de tension","AKTIVCO GRID ONLY",
N1907="Coupure ENEO &amp; Baisse de tension","IHS GRID ONLY",
N1907="Defaut GE &amp; POWER Cabinet","IHS",
N1907="Sharing","Partners",
N1907="Sites strategiques &amp; DataCenter","SST &amp; DC",
N1907="Exclu","Exclu",
N1907="SAT","SAT",
N1907="SPARE-ISSUE","SPARE-ISSUE",
N1907="Fiber CAmtel","TRANS_FO_CAMTEL",
N1907="Fiber AOF","Fiber AOF",
N1907="Projet OCM (HUAWEI)","TRAVAUX-HUAWEI",
N1907="Projet OCM (NOKIA)","TRAVAUX-NOKIA",
N1907="ACCESS-ISSUE","ACCESS-ISSUE",
N1907="Projet OCM (ZTE, NOKIA, autres projets)","TRAVAUX OCM",
N1907="No root CAuse","No root cause",
N1907="ODU HS","PDH",
N1907="IP &amp; VLAN","PDH",
N1907="Warehouse HUAWEI","SPARE-ISSUE",
N1907="SPARE-HS","SPARE-ISSUE",
N1907="Power Telco","BSS"
),"")</f>
        <v>No root cause</v>
      </c>
      <c r="M1907" s="16" t="str" cm="1">
        <f t="array" ref="M1907">IFERROR(_xlfn.IFS(
N1907="MPR ISSUE","TX ISSUE",
N1907="BSS Hardware Issue","RAN ISSUE",
N1907="Sites strategiques, MLL, Pylone, etc.","ENVTECH",
N1907="AKTIVCO DEFAUT GE &amp; POWER Cabinet","POWER ISSUE",
N1907="AKTIVCO Coupure ENEO &amp; Baisse de tension","POWER ISSUE",
N1907="Coupure ENEO &amp; Baisse de tension","POWER ISSUE",
N1907="Defaut GE &amp; POWER Cabinet","POWER ISSUE",
N1907="Sharing","POWER ISSUE",
N1907="Sites strategiques &amp; DataCenter","POWER ISSUE",
N1907="Exclu","Exclu",
N1907="SAT","TX ISSUE",
N1907="SPARE-ISSUE","SPARE-ISSUE",
N1907="Fiber CAmtel","TX ISSUE",
N1907="Fiber AOF","TX ISSUE",
N1907="Projet OCM (HUAWEI)","TRAVAUX-HUAWEI",
N1907="Projet OCM (NOKIA)","TRAVAUX -NOKIA",
N1907="ACCESS-ISSUE","ACCESS-ISSUE",
N1907="Projet OCM (ZTE, NOKIA, autres projets)","TRAVAUX OCM",
N1907="No root CAuse","No root cause",
N1907="ODU HS","TX ISSUE",
N1907="IP &amp; VLAN","TX ISSUE",
N1907="Warehouse HUAWEI","SPARE-ISSUE",
N1907="SPARE-HS","SPARE-ISSUE",
N1907="Power Telco","RAN ISSUE"
),"")</f>
        <v>No root cause</v>
      </c>
      <c r="N1907" s="29" t="s">
        <v>5652</v>
      </c>
      <c r="O1907" s="17" t="str" cm="1">
        <f t="array" ref="O1907">IFERROR(_xlfn.IFS(
N1907="MPR ISSUE","ACTIVE",
N1907="BSS Hardware Issue","ACTIVE",
N1907="Sites strategiques, MLL, Pylone, etc.","PASSIVE",
N1907="AKTIVCO DEFAUT GE &amp; POWER Cabinet","PASSIVE",
N1907="AKTIVCO Coupure ENEO &amp; Baisse de tension","PASSIVE",
N1907="Coupure ENEO &amp; Baisse de tension","PASSIVE",
N1907="Defaut GE &amp; POWER Cabinet","PASSIVE",
N1907="Sharing","PASSIVE",
N1907="Sites strategiques &amp; DataCenter","PASSIVE",
N1907="Exclu","Exclu",
N1907="SAT","ACTIVE",
N1907="SPARE-ISSUE","SPARE-ISSUE",
N1907="Fiber CAmtel","ACTIVE",
N1907="Fiber AOF","ACTIVE",
N1907="Projet OCM (HUAWEI)","PLANNED WORKS",
N1907="Projet OCM (NOKIA)","PLANNED WORKS",
N1907="ACCESS-ISSUE","ACCESS-ISSUE",
N1907="Projet OCM (ZTE, NOKIA, autres projets)","PLANNED WORKS",
N1907="No root CAuse","No root cause",
N1907="ODU HS","ACTIVE",
N1907="IP &amp; VLAN","ACTIVE",
N1907="Warehouse HUAWEI","SPARE-ISSUE",
N1907="SPARE-HS","SPARE-ISSUE",
N1907="Power Telco","ACTIVE"
),"")</f>
        <v>No root cause</v>
      </c>
      <c r="P1907" s="59">
        <v>0</v>
      </c>
      <c r="Q1907" s="59">
        <v>0</v>
      </c>
      <c r="R1907" s="59">
        <v>0</v>
      </c>
      <c r="S1907" s="59">
        <v>0</v>
      </c>
      <c r="T1907" s="59">
        <v>2.0295427371280677</v>
      </c>
      <c r="U1907" s="59">
        <v>0</v>
      </c>
      <c r="V1907" s="14"/>
      <c r="W1907" s="14"/>
      <c r="X1907" s="14"/>
      <c r="Y1907" s="14"/>
      <c r="Z1907" s="14"/>
      <c r="AA1907" s="31" t="s">
        <v>16</v>
      </c>
      <c r="AB1907" s="31" t="s">
        <v>16</v>
      </c>
      <c r="AC1907" s="7" t="s">
        <v>16</v>
      </c>
      <c r="AD1907" s="3"/>
      <c r="AE1907" s="3" t="s">
        <v>16</v>
      </c>
      <c r="AF1907" s="7" t="s">
        <v>16</v>
      </c>
      <c r="AG1907" s="32" t="s">
        <v>16</v>
      </c>
      <c r="AH1907" s="32" t="s">
        <v>16</v>
      </c>
      <c r="AI1907" s="32" t="s">
        <v>16</v>
      </c>
      <c r="AJ1907" s="32" t="s">
        <v>16</v>
      </c>
      <c r="AK1907" s="32" t="s">
        <v>16</v>
      </c>
      <c r="AL1907" s="32" t="s">
        <v>16</v>
      </c>
      <c r="AM1907" s="32" t="s">
        <v>16</v>
      </c>
      <c r="AN1907" s="9" t="s">
        <v>16</v>
      </c>
      <c r="AO1907" s="9" t="s">
        <v>16</v>
      </c>
      <c r="AP1907" s="9" t="s">
        <v>16</v>
      </c>
      <c r="AQ1907" s="14"/>
      <c r="AR1907" s="14"/>
    </row>
    <row r="1908" spans="1:44" s="9" customFormat="1" hidden="1" x14ac:dyDescent="0.3">
      <c r="A1908" s="1" t="s">
        <v>3252</v>
      </c>
      <c r="B1908" s="51" t="s">
        <v>3253</v>
      </c>
      <c r="C1908" s="51" t="s">
        <v>11</v>
      </c>
      <c r="D1908" s="51" t="s">
        <v>12</v>
      </c>
      <c r="E1908" s="56" t="s">
        <v>38</v>
      </c>
      <c r="F1908" s="51" t="s">
        <v>39</v>
      </c>
      <c r="G1908" s="22" t="s">
        <v>5896</v>
      </c>
      <c r="H1908" s="22" t="str">
        <f>_xlfn.XLOOKUP(B1908,[1]SITE!$B:$B,[1]SITE!$CK:$CK,"")</f>
        <v>Operationnel</v>
      </c>
      <c r="I1908" s="22"/>
      <c r="J1908" s="22" t="str">
        <f>_xlfn.XLOOKUP(B1908,[1]SITE!$B:$B,[1]SITE!$I:$I,"")</f>
        <v>No impact</v>
      </c>
      <c r="K1908" s="30"/>
      <c r="L1908" s="15" t="str" cm="1">
        <f t="array" ref="L1908">IFERROR(_xlfn.IFS(
N1908="MPR ISSUE","PDH",
N1908="BSS Hardware Issue","BSS",
N1908="Sites strategiques, MLL, Pylone, etc.","ENVTECH",
N1908="AKTIVCO DEFAUT GE &amp; POWER Cabinet","AKTIVCO",
N1908="AKTIVCO Coupure ENEO &amp; Baisse de tension","AKTIVCO GRID ONLY",
N1908="Coupure ENEO &amp; Baisse de tension","IHS GRID ONLY",
N1908="Defaut GE &amp; POWER Cabinet","IHS",
N1908="Sharing","Partners",
N1908="Sites strategiques &amp; DataCenter","SST &amp; DC",
N1908="Exclu","Exclu",
N1908="SAT","SAT",
N1908="SPARE-ISSUE","SPARE-ISSUE",
N1908="Fiber CAmtel","TRANS_FO_CAMTEL",
N1908="Fiber AOF","Fiber AOF",
N1908="Projet OCM (HUAWEI)","TRAVAUX-HUAWEI",
N1908="Projet OCM (NOKIA)","TRAVAUX-NOKIA",
N1908="ACCESS-ISSUE","ACCESS-ISSUE",
N1908="Projet OCM (ZTE, NOKIA, autres projets)","TRAVAUX OCM",
N1908="No root CAuse","No root cause",
N1908="ODU HS","PDH",
N1908="IP &amp; VLAN","PDH",
N1908="Warehouse HUAWEI","SPARE-ISSUE",
N1908="SPARE-HS","SPARE-ISSUE",
N1908="Power Telco","BSS"
),"")</f>
        <v>No root cause</v>
      </c>
      <c r="M1908" s="16" t="str" cm="1">
        <f t="array" ref="M1908">IFERROR(_xlfn.IFS(
N1908="MPR ISSUE","TX ISSUE",
N1908="BSS Hardware Issue","RAN ISSUE",
N1908="Sites strategiques, MLL, Pylone, etc.","ENVTECH",
N1908="AKTIVCO DEFAUT GE &amp; POWER Cabinet","POWER ISSUE",
N1908="AKTIVCO Coupure ENEO &amp; Baisse de tension","POWER ISSUE",
N1908="Coupure ENEO &amp; Baisse de tension","POWER ISSUE",
N1908="Defaut GE &amp; POWER Cabinet","POWER ISSUE",
N1908="Sharing","POWER ISSUE",
N1908="Sites strategiques &amp; DataCenter","POWER ISSUE",
N1908="Exclu","Exclu",
N1908="SAT","TX ISSUE",
N1908="SPARE-ISSUE","SPARE-ISSUE",
N1908="Fiber CAmtel","TX ISSUE",
N1908="Fiber AOF","TX ISSUE",
N1908="Projet OCM (HUAWEI)","TRAVAUX-HUAWEI",
N1908="Projet OCM (NOKIA)","TRAVAUX -NOKIA",
N1908="ACCESS-ISSUE","ACCESS-ISSUE",
N1908="Projet OCM (ZTE, NOKIA, autres projets)","TRAVAUX OCM",
N1908="No root CAuse","No root cause",
N1908="ODU HS","TX ISSUE",
N1908="IP &amp; VLAN","TX ISSUE",
N1908="Warehouse HUAWEI","SPARE-ISSUE",
N1908="SPARE-HS","SPARE-ISSUE",
N1908="Power Telco","RAN ISSUE"
),"")</f>
        <v>No root cause</v>
      </c>
      <c r="N1908" s="29" t="s">
        <v>5652</v>
      </c>
      <c r="O1908" s="17" t="str" cm="1">
        <f t="array" ref="O1908">IFERROR(_xlfn.IFS(
N1908="MPR ISSUE","ACTIVE",
N1908="BSS Hardware Issue","ACTIVE",
N1908="Sites strategiques, MLL, Pylone, etc.","PASSIVE",
N1908="AKTIVCO DEFAUT GE &amp; POWER Cabinet","PASSIVE",
N1908="AKTIVCO Coupure ENEO &amp; Baisse de tension","PASSIVE",
N1908="Coupure ENEO &amp; Baisse de tension","PASSIVE",
N1908="Defaut GE &amp; POWER Cabinet","PASSIVE",
N1908="Sharing","PASSIVE",
N1908="Sites strategiques &amp; DataCenter","PASSIVE",
N1908="Exclu","Exclu",
N1908="SAT","ACTIVE",
N1908="SPARE-ISSUE","SPARE-ISSUE",
N1908="Fiber CAmtel","ACTIVE",
N1908="Fiber AOF","ACTIVE",
N1908="Projet OCM (HUAWEI)","PLANNED WORKS",
N1908="Projet OCM (NOKIA)","PLANNED WORKS",
N1908="ACCESS-ISSUE","ACCESS-ISSUE",
N1908="Projet OCM (ZTE, NOKIA, autres projets)","PLANNED WORKS",
N1908="No root CAuse","No root cause",
N1908="ODU HS","ACTIVE",
N1908="IP &amp; VLAN","ACTIVE",
N1908="Warehouse HUAWEI","SPARE-ISSUE",
N1908="SPARE-HS","SPARE-ISSUE",
N1908="Power Telco","ACTIVE"
),"")</f>
        <v>No root cause</v>
      </c>
      <c r="P1908" s="59">
        <v>0</v>
      </c>
      <c r="Q1908" s="59">
        <v>0</v>
      </c>
      <c r="R1908" s="59">
        <v>0</v>
      </c>
      <c r="S1908" s="59">
        <v>0</v>
      </c>
      <c r="T1908" s="59">
        <v>0</v>
      </c>
      <c r="U1908" s="59">
        <v>0</v>
      </c>
      <c r="V1908" s="14"/>
      <c r="W1908" s="14"/>
      <c r="X1908" s="14"/>
      <c r="Y1908" s="14"/>
      <c r="Z1908" s="14"/>
      <c r="AA1908" s="31" t="s">
        <v>16</v>
      </c>
      <c r="AB1908" s="31" t="s">
        <v>16</v>
      </c>
      <c r="AC1908" s="7" t="s">
        <v>16</v>
      </c>
      <c r="AD1908" s="3"/>
      <c r="AE1908" s="3" t="s">
        <v>16</v>
      </c>
      <c r="AF1908" s="7" t="s">
        <v>16</v>
      </c>
      <c r="AG1908" s="32" t="s">
        <v>16</v>
      </c>
      <c r="AH1908" s="32" t="s">
        <v>16</v>
      </c>
      <c r="AI1908" s="32" t="s">
        <v>16</v>
      </c>
      <c r="AJ1908" s="32" t="s">
        <v>16</v>
      </c>
      <c r="AK1908" s="32" t="s">
        <v>16</v>
      </c>
      <c r="AL1908" s="32" t="s">
        <v>16</v>
      </c>
      <c r="AM1908" s="32" t="s">
        <v>16</v>
      </c>
      <c r="AN1908" s="9" t="s">
        <v>16</v>
      </c>
      <c r="AO1908" s="9" t="s">
        <v>16</v>
      </c>
      <c r="AP1908" s="9" t="s">
        <v>16</v>
      </c>
      <c r="AQ1908" s="14"/>
      <c r="AR1908" s="14"/>
    </row>
    <row r="1909" spans="1:44" s="9" customFormat="1" hidden="1" x14ac:dyDescent="0.3">
      <c r="A1909" s="1" t="s">
        <v>3254</v>
      </c>
      <c r="B1909" s="51" t="s">
        <v>3255</v>
      </c>
      <c r="C1909" s="51" t="s">
        <v>11</v>
      </c>
      <c r="D1909" s="51" t="s">
        <v>12</v>
      </c>
      <c r="E1909" s="56" t="s">
        <v>32</v>
      </c>
      <c r="F1909" s="51" t="s">
        <v>33</v>
      </c>
      <c r="G1909" s="22" t="s">
        <v>5896</v>
      </c>
      <c r="H1909" s="22" t="str">
        <f>_xlfn.XLOOKUP(B1909,[1]SITE!$B:$B,[1]SITE!$CK:$CK,"")</f>
        <v>Operationnel</v>
      </c>
      <c r="I1909" s="22"/>
      <c r="J1909" s="22" t="str">
        <f>_xlfn.XLOOKUP(B1909,[1]SITE!$B:$B,[1]SITE!$I:$I,"")</f>
        <v>No impact</v>
      </c>
      <c r="K1909" s="30"/>
      <c r="L1909" s="15" t="str" cm="1">
        <f t="array" ref="L1909">IFERROR(_xlfn.IFS(
N1909="MPR ISSUE","PDH",
N1909="BSS Hardware Issue","BSS",
N1909="Sites strategiques, MLL, Pylone, etc.","ENVTECH",
N1909="AKTIVCO DEFAUT GE &amp; POWER Cabinet","AKTIVCO",
N1909="AKTIVCO Coupure ENEO &amp; Baisse de tension","AKTIVCO GRID ONLY",
N1909="Coupure ENEO &amp; Baisse de tension","IHS GRID ONLY",
N1909="Defaut GE &amp; POWER Cabinet","IHS",
N1909="Sharing","Partners",
N1909="Sites strategiques &amp; DataCenter","SST &amp; DC",
N1909="Exclu","Exclu",
N1909="SAT","SAT",
N1909="SPARE-ISSUE","SPARE-ISSUE",
N1909="Fiber CAmtel","TRANS_FO_CAMTEL",
N1909="Fiber AOF","Fiber AOF",
N1909="Projet OCM (HUAWEI)","TRAVAUX-HUAWEI",
N1909="Projet OCM (NOKIA)","TRAVAUX-NOKIA",
N1909="ACCESS-ISSUE","ACCESS-ISSUE",
N1909="Projet OCM (ZTE, NOKIA, autres projets)","TRAVAUX OCM",
N1909="No root CAuse","No root cause",
N1909="ODU HS","PDH",
N1909="IP &amp; VLAN","PDH",
N1909="Warehouse HUAWEI","SPARE-ISSUE",
N1909="SPARE-HS","SPARE-ISSUE",
N1909="Power Telco","BSS"
),"")</f>
        <v>No root cause</v>
      </c>
      <c r="M1909" s="16" t="str" cm="1">
        <f t="array" ref="M1909">IFERROR(_xlfn.IFS(
N1909="MPR ISSUE","TX ISSUE",
N1909="BSS Hardware Issue","RAN ISSUE",
N1909="Sites strategiques, MLL, Pylone, etc.","ENVTECH",
N1909="AKTIVCO DEFAUT GE &amp; POWER Cabinet","POWER ISSUE",
N1909="AKTIVCO Coupure ENEO &amp; Baisse de tension","POWER ISSUE",
N1909="Coupure ENEO &amp; Baisse de tension","POWER ISSUE",
N1909="Defaut GE &amp; POWER Cabinet","POWER ISSUE",
N1909="Sharing","POWER ISSUE",
N1909="Sites strategiques &amp; DataCenter","POWER ISSUE",
N1909="Exclu","Exclu",
N1909="SAT","TX ISSUE",
N1909="SPARE-ISSUE","SPARE-ISSUE",
N1909="Fiber CAmtel","TX ISSUE",
N1909="Fiber AOF","TX ISSUE",
N1909="Projet OCM (HUAWEI)","TRAVAUX-HUAWEI",
N1909="Projet OCM (NOKIA)","TRAVAUX -NOKIA",
N1909="ACCESS-ISSUE","ACCESS-ISSUE",
N1909="Projet OCM (ZTE, NOKIA, autres projets)","TRAVAUX OCM",
N1909="No root CAuse","No root cause",
N1909="ODU HS","TX ISSUE",
N1909="IP &amp; VLAN","TX ISSUE",
N1909="Warehouse HUAWEI","SPARE-ISSUE",
N1909="SPARE-HS","SPARE-ISSUE",
N1909="Power Telco","RAN ISSUE"
),"")</f>
        <v>No root cause</v>
      </c>
      <c r="N1909" s="29" t="s">
        <v>5652</v>
      </c>
      <c r="O1909" s="17" t="str" cm="1">
        <f t="array" ref="O1909">IFERROR(_xlfn.IFS(
N1909="MPR ISSUE","ACTIVE",
N1909="BSS Hardware Issue","ACTIVE",
N1909="Sites strategiques, MLL, Pylone, etc.","PASSIVE",
N1909="AKTIVCO DEFAUT GE &amp; POWER Cabinet","PASSIVE",
N1909="AKTIVCO Coupure ENEO &amp; Baisse de tension","PASSIVE",
N1909="Coupure ENEO &amp; Baisse de tension","PASSIVE",
N1909="Defaut GE &amp; POWER Cabinet","PASSIVE",
N1909="Sharing","PASSIVE",
N1909="Sites strategiques &amp; DataCenter","PASSIVE",
N1909="Exclu","Exclu",
N1909="SAT","ACTIVE",
N1909="SPARE-ISSUE","SPARE-ISSUE",
N1909="Fiber CAmtel","ACTIVE",
N1909="Fiber AOF","ACTIVE",
N1909="Projet OCM (HUAWEI)","PLANNED WORKS",
N1909="Projet OCM (NOKIA)","PLANNED WORKS",
N1909="ACCESS-ISSUE","ACCESS-ISSUE",
N1909="Projet OCM (ZTE, NOKIA, autres projets)","PLANNED WORKS",
N1909="No root CAuse","No root cause",
N1909="ODU HS","ACTIVE",
N1909="IP &amp; VLAN","ACTIVE",
N1909="Warehouse HUAWEI","SPARE-ISSUE",
N1909="SPARE-HS","SPARE-ISSUE",
N1909="Power Telco","ACTIVE"
),"")</f>
        <v>No root cause</v>
      </c>
      <c r="P1909" s="59">
        <v>0</v>
      </c>
      <c r="Q1909" s="59">
        <v>0</v>
      </c>
      <c r="R1909" s="59">
        <v>0</v>
      </c>
      <c r="S1909" s="59">
        <v>0</v>
      </c>
      <c r="T1909" s="59">
        <v>0</v>
      </c>
      <c r="U1909" s="59">
        <v>0</v>
      </c>
      <c r="V1909" s="14"/>
      <c r="W1909" s="14"/>
      <c r="X1909" s="14"/>
      <c r="Y1909" s="14"/>
      <c r="Z1909" s="14"/>
      <c r="AA1909" s="31" t="s">
        <v>16</v>
      </c>
      <c r="AB1909" s="31" t="s">
        <v>16</v>
      </c>
      <c r="AC1909" s="7" t="s">
        <v>16</v>
      </c>
      <c r="AD1909" s="3"/>
      <c r="AE1909" s="3" t="s">
        <v>16</v>
      </c>
      <c r="AF1909" s="7" t="s">
        <v>16</v>
      </c>
      <c r="AG1909" s="32" t="s">
        <v>16</v>
      </c>
      <c r="AH1909" s="32" t="s">
        <v>16</v>
      </c>
      <c r="AI1909" s="32" t="s">
        <v>16</v>
      </c>
      <c r="AJ1909" s="32" t="s">
        <v>16</v>
      </c>
      <c r="AK1909" s="32" t="s">
        <v>16</v>
      </c>
      <c r="AL1909" s="32" t="s">
        <v>16</v>
      </c>
      <c r="AM1909" s="32" t="s">
        <v>16</v>
      </c>
      <c r="AN1909" s="9" t="s">
        <v>16</v>
      </c>
      <c r="AO1909" s="9" t="s">
        <v>16</v>
      </c>
      <c r="AP1909" s="9" t="s">
        <v>16</v>
      </c>
      <c r="AQ1909" s="14"/>
      <c r="AR1909" s="14"/>
    </row>
    <row r="1910" spans="1:44" s="9" customFormat="1" hidden="1" x14ac:dyDescent="0.3">
      <c r="A1910" s="1" t="s">
        <v>3258</v>
      </c>
      <c r="B1910" s="51" t="s">
        <v>3259</v>
      </c>
      <c r="C1910" s="1"/>
      <c r="D1910" s="51"/>
      <c r="E1910" s="56" t="s">
        <v>38</v>
      </c>
      <c r="F1910" s="51" t="s">
        <v>39</v>
      </c>
      <c r="G1910" s="22" t="s">
        <v>5896</v>
      </c>
      <c r="H1910" s="22" t="str">
        <f>_xlfn.XLOOKUP(B1910,[1]SITE!$B:$B,[1]SITE!$CK:$CK,"")</f>
        <v>Operationnel</v>
      </c>
      <c r="I1910" s="22"/>
      <c r="J1910" s="22" t="str">
        <f>_xlfn.XLOOKUP(B1910,[1]SITE!$B:$B,[1]SITE!$I:$I,"")</f>
        <v>No impact</v>
      </c>
      <c r="K1910" s="30"/>
      <c r="L1910" s="15" t="str" cm="1">
        <f t="array" ref="L1910">IFERROR(_xlfn.IFS(
N1910="MPR ISSUE","PDH",
N1910="BSS Hardware Issue","BSS",
N1910="Sites strategiques, MLL, Pylone, etc.","ENVTECH",
N1910="AKTIVCO DEFAUT GE &amp; POWER Cabinet","AKTIVCO",
N1910="AKTIVCO Coupure ENEO &amp; Baisse de tension","AKTIVCO GRID ONLY",
N1910="Coupure ENEO &amp; Baisse de tension","IHS GRID ONLY",
N1910="Defaut GE &amp; POWER Cabinet","IHS",
N1910="Sharing","Partners",
N1910="Sites strategiques &amp; DataCenter","SST &amp; DC",
N1910="Exclu","Exclu",
N1910="SAT","SAT",
N1910="SPARE-ISSUE","SPARE-ISSUE",
N1910="Fiber CAmtel","TRANS_FO_CAMTEL",
N1910="Fiber AOF","Fiber AOF",
N1910="Projet OCM (HUAWEI)","TRAVAUX-HUAWEI",
N1910="Projet OCM (NOKIA)","TRAVAUX-NOKIA",
N1910="ACCESS-ISSUE","ACCESS-ISSUE",
N1910="Projet OCM (ZTE, NOKIA, autres projets)","TRAVAUX OCM",
N1910="No root CAuse","No root cause",
N1910="ODU HS","PDH",
N1910="IP &amp; VLAN","PDH",
N1910="Warehouse HUAWEI","SPARE-ISSUE",
N1910="SPARE-HS","SPARE-ISSUE",
N1910="Power Telco","BSS"
),"")</f>
        <v>No root cause</v>
      </c>
      <c r="M1910" s="16" t="str" cm="1">
        <f t="array" ref="M1910">IFERROR(_xlfn.IFS(
N1910="MPR ISSUE","TX ISSUE",
N1910="BSS Hardware Issue","RAN ISSUE",
N1910="Sites strategiques, MLL, Pylone, etc.","ENVTECH",
N1910="AKTIVCO DEFAUT GE &amp; POWER Cabinet","POWER ISSUE",
N1910="AKTIVCO Coupure ENEO &amp; Baisse de tension","POWER ISSUE",
N1910="Coupure ENEO &amp; Baisse de tension","POWER ISSUE",
N1910="Defaut GE &amp; POWER Cabinet","POWER ISSUE",
N1910="Sharing","POWER ISSUE",
N1910="Sites strategiques &amp; DataCenter","POWER ISSUE",
N1910="Exclu","Exclu",
N1910="SAT","TX ISSUE",
N1910="SPARE-ISSUE","SPARE-ISSUE",
N1910="Fiber CAmtel","TX ISSUE",
N1910="Fiber AOF","TX ISSUE",
N1910="Projet OCM (HUAWEI)","TRAVAUX-HUAWEI",
N1910="Projet OCM (NOKIA)","TRAVAUX -NOKIA",
N1910="ACCESS-ISSUE","ACCESS-ISSUE",
N1910="Projet OCM (ZTE, NOKIA, autres projets)","TRAVAUX OCM",
N1910="No root CAuse","No root cause",
N1910="ODU HS","TX ISSUE",
N1910="IP &amp; VLAN","TX ISSUE",
N1910="Warehouse HUAWEI","SPARE-ISSUE",
N1910="SPARE-HS","SPARE-ISSUE",
N1910="Power Telco","RAN ISSUE"
),"")</f>
        <v>No root cause</v>
      </c>
      <c r="N1910" s="29" t="s">
        <v>5652</v>
      </c>
      <c r="O1910" s="17" t="str" cm="1">
        <f t="array" ref="O1910">IFERROR(_xlfn.IFS(
N1910="MPR ISSUE","ACTIVE",
N1910="BSS Hardware Issue","ACTIVE",
N1910="Sites strategiques, MLL, Pylone, etc.","PASSIVE",
N1910="AKTIVCO DEFAUT GE &amp; POWER Cabinet","PASSIVE",
N1910="AKTIVCO Coupure ENEO &amp; Baisse de tension","PASSIVE",
N1910="Coupure ENEO &amp; Baisse de tension","PASSIVE",
N1910="Defaut GE &amp; POWER Cabinet","PASSIVE",
N1910="Sharing","PASSIVE",
N1910="Sites strategiques &amp; DataCenter","PASSIVE",
N1910="Exclu","Exclu",
N1910="SAT","ACTIVE",
N1910="SPARE-ISSUE","SPARE-ISSUE",
N1910="Fiber CAmtel","ACTIVE",
N1910="Fiber AOF","ACTIVE",
N1910="Projet OCM (HUAWEI)","PLANNED WORKS",
N1910="Projet OCM (NOKIA)","PLANNED WORKS",
N1910="ACCESS-ISSUE","ACCESS-ISSUE",
N1910="Projet OCM (ZTE, NOKIA, autres projets)","PLANNED WORKS",
N1910="No root CAuse","No root cause",
N1910="ODU HS","ACTIVE",
N1910="IP &amp; VLAN","ACTIVE",
N1910="Warehouse HUAWEI","SPARE-ISSUE",
N1910="SPARE-HS","SPARE-ISSUE",
N1910="Power Telco","ACTIVE"
),"")</f>
        <v>No root cause</v>
      </c>
      <c r="P1910" s="59">
        <v>0</v>
      </c>
      <c r="Q1910" s="59">
        <v>0</v>
      </c>
      <c r="R1910" s="59">
        <v>0</v>
      </c>
      <c r="S1910" s="59">
        <v>0</v>
      </c>
      <c r="T1910" s="59">
        <v>1.2876926545160032E-2</v>
      </c>
      <c r="U1910" s="59">
        <v>0</v>
      </c>
      <c r="V1910" s="14"/>
      <c r="W1910" s="14"/>
      <c r="X1910" s="14"/>
      <c r="Y1910" s="14"/>
      <c r="Z1910" s="14"/>
      <c r="AA1910" s="31" t="s">
        <v>16</v>
      </c>
      <c r="AB1910" s="31" t="s">
        <v>16</v>
      </c>
      <c r="AC1910" s="7" t="s">
        <v>16</v>
      </c>
      <c r="AD1910" s="3"/>
      <c r="AE1910" s="3" t="s">
        <v>16</v>
      </c>
      <c r="AF1910" s="7" t="s">
        <v>16</v>
      </c>
      <c r="AG1910" s="32" t="s">
        <v>16</v>
      </c>
      <c r="AH1910" s="32" t="s">
        <v>16</v>
      </c>
      <c r="AI1910" s="32" t="s">
        <v>16</v>
      </c>
      <c r="AJ1910" s="32" t="s">
        <v>16</v>
      </c>
      <c r="AK1910" s="32" t="s">
        <v>16</v>
      </c>
      <c r="AL1910" s="32" t="s">
        <v>16</v>
      </c>
      <c r="AM1910" s="32" t="s">
        <v>16</v>
      </c>
      <c r="AN1910" s="9" t="s">
        <v>16</v>
      </c>
      <c r="AO1910" s="9" t="s">
        <v>16</v>
      </c>
      <c r="AP1910" s="9" t="s">
        <v>16</v>
      </c>
      <c r="AQ1910" s="14"/>
      <c r="AR1910" s="14"/>
    </row>
    <row r="1911" spans="1:44" s="9" customFormat="1" hidden="1" x14ac:dyDescent="0.3">
      <c r="A1911" s="1" t="s">
        <v>3264</v>
      </c>
      <c r="B1911" s="51" t="s">
        <v>3265</v>
      </c>
      <c r="C1911" s="51" t="s">
        <v>11</v>
      </c>
      <c r="D1911" s="51" t="s">
        <v>12</v>
      </c>
      <c r="E1911" s="56" t="s">
        <v>38</v>
      </c>
      <c r="F1911" s="51" t="s">
        <v>39</v>
      </c>
      <c r="G1911" s="22" t="s">
        <v>5896</v>
      </c>
      <c r="H1911" s="22" t="str">
        <f>_xlfn.XLOOKUP(B1911,[1]SITE!$B:$B,[1]SITE!$CK:$CK,"")</f>
        <v>Operationnel</v>
      </c>
      <c r="I1911" s="22"/>
      <c r="J1911" s="22" t="str">
        <f>_xlfn.XLOOKUP(B1911,[1]SITE!$B:$B,[1]SITE!$I:$I,"")</f>
        <v>No impact</v>
      </c>
      <c r="K1911" s="30"/>
      <c r="L1911" s="15" t="str" cm="1">
        <f t="array" ref="L1911">IFERROR(_xlfn.IFS(
N1911="MPR ISSUE","PDH",
N1911="BSS Hardware Issue","BSS",
N1911="Sites strategiques, MLL, Pylone, etc.","ENVTECH",
N1911="AKTIVCO DEFAUT GE &amp; POWER Cabinet","AKTIVCO",
N1911="AKTIVCO Coupure ENEO &amp; Baisse de tension","AKTIVCO GRID ONLY",
N1911="Coupure ENEO &amp; Baisse de tension","IHS GRID ONLY",
N1911="Defaut GE &amp; POWER Cabinet","IHS",
N1911="Sharing","Partners",
N1911="Sites strategiques &amp; DataCenter","SST &amp; DC",
N1911="Exclu","Exclu",
N1911="SAT","SAT",
N1911="SPARE-ISSUE","SPARE-ISSUE",
N1911="Fiber CAmtel","TRANS_FO_CAMTEL",
N1911="Fiber AOF","Fiber AOF",
N1911="Projet OCM (HUAWEI)","TRAVAUX-HUAWEI",
N1911="Projet OCM (NOKIA)","TRAVAUX-NOKIA",
N1911="ACCESS-ISSUE","ACCESS-ISSUE",
N1911="Projet OCM (ZTE, NOKIA, autres projets)","TRAVAUX OCM",
N1911="No root CAuse","No root cause",
N1911="ODU HS","PDH",
N1911="IP &amp; VLAN","PDH",
N1911="Warehouse HUAWEI","SPARE-ISSUE",
N1911="SPARE-HS","SPARE-ISSUE",
N1911="Power Telco","BSS"
),"")</f>
        <v>No root cause</v>
      </c>
      <c r="M1911" s="16" t="str" cm="1">
        <f t="array" ref="M1911">IFERROR(_xlfn.IFS(
N1911="MPR ISSUE","TX ISSUE",
N1911="BSS Hardware Issue","RAN ISSUE",
N1911="Sites strategiques, MLL, Pylone, etc.","ENVTECH",
N1911="AKTIVCO DEFAUT GE &amp; POWER Cabinet","POWER ISSUE",
N1911="AKTIVCO Coupure ENEO &amp; Baisse de tension","POWER ISSUE",
N1911="Coupure ENEO &amp; Baisse de tension","POWER ISSUE",
N1911="Defaut GE &amp; POWER Cabinet","POWER ISSUE",
N1911="Sharing","POWER ISSUE",
N1911="Sites strategiques &amp; DataCenter","POWER ISSUE",
N1911="Exclu","Exclu",
N1911="SAT","TX ISSUE",
N1911="SPARE-ISSUE","SPARE-ISSUE",
N1911="Fiber CAmtel","TX ISSUE",
N1911="Fiber AOF","TX ISSUE",
N1911="Projet OCM (HUAWEI)","TRAVAUX-HUAWEI",
N1911="Projet OCM (NOKIA)","TRAVAUX -NOKIA",
N1911="ACCESS-ISSUE","ACCESS-ISSUE",
N1911="Projet OCM (ZTE, NOKIA, autres projets)","TRAVAUX OCM",
N1911="No root CAuse","No root cause",
N1911="ODU HS","TX ISSUE",
N1911="IP &amp; VLAN","TX ISSUE",
N1911="Warehouse HUAWEI","SPARE-ISSUE",
N1911="SPARE-HS","SPARE-ISSUE",
N1911="Power Telco","RAN ISSUE"
),"")</f>
        <v>No root cause</v>
      </c>
      <c r="N1911" s="29" t="s">
        <v>5652</v>
      </c>
      <c r="O1911" s="17" t="str" cm="1">
        <f t="array" ref="O1911">IFERROR(_xlfn.IFS(
N1911="MPR ISSUE","ACTIVE",
N1911="BSS Hardware Issue","ACTIVE",
N1911="Sites strategiques, MLL, Pylone, etc.","PASSIVE",
N1911="AKTIVCO DEFAUT GE &amp; POWER Cabinet","PASSIVE",
N1911="AKTIVCO Coupure ENEO &amp; Baisse de tension","PASSIVE",
N1911="Coupure ENEO &amp; Baisse de tension","PASSIVE",
N1911="Defaut GE &amp; POWER Cabinet","PASSIVE",
N1911="Sharing","PASSIVE",
N1911="Sites strategiques &amp; DataCenter","PASSIVE",
N1911="Exclu","Exclu",
N1911="SAT","ACTIVE",
N1911="SPARE-ISSUE","SPARE-ISSUE",
N1911="Fiber CAmtel","ACTIVE",
N1911="Fiber AOF","ACTIVE",
N1911="Projet OCM (HUAWEI)","PLANNED WORKS",
N1911="Projet OCM (NOKIA)","PLANNED WORKS",
N1911="ACCESS-ISSUE","ACCESS-ISSUE",
N1911="Projet OCM (ZTE, NOKIA, autres projets)","PLANNED WORKS",
N1911="No root CAuse","No root cause",
N1911="ODU HS","ACTIVE",
N1911="IP &amp; VLAN","ACTIVE",
N1911="Warehouse HUAWEI","SPARE-ISSUE",
N1911="SPARE-HS","SPARE-ISSUE",
N1911="Power Telco","ACTIVE"
),"")</f>
        <v>No root cause</v>
      </c>
      <c r="P1911" s="59">
        <v>0</v>
      </c>
      <c r="Q1911" s="59">
        <v>0</v>
      </c>
      <c r="R1911" s="59">
        <v>0</v>
      </c>
      <c r="S1911" s="59">
        <v>0</v>
      </c>
      <c r="T1911" s="59">
        <v>0</v>
      </c>
      <c r="U1911" s="59">
        <v>0</v>
      </c>
      <c r="V1911" s="14"/>
      <c r="W1911" s="14"/>
      <c r="X1911" s="14"/>
      <c r="Y1911" s="14"/>
      <c r="Z1911" s="14"/>
      <c r="AA1911" s="31" t="s">
        <v>16</v>
      </c>
      <c r="AB1911" s="31" t="s">
        <v>16</v>
      </c>
      <c r="AC1911" s="7" t="s">
        <v>16</v>
      </c>
      <c r="AD1911" s="3"/>
      <c r="AE1911" s="3" t="s">
        <v>16</v>
      </c>
      <c r="AF1911" s="7" t="s">
        <v>16</v>
      </c>
      <c r="AG1911" s="32" t="s">
        <v>16</v>
      </c>
      <c r="AH1911" s="32" t="s">
        <v>16</v>
      </c>
      <c r="AI1911" s="32" t="s">
        <v>16</v>
      </c>
      <c r="AJ1911" s="32" t="s">
        <v>16</v>
      </c>
      <c r="AK1911" s="32" t="s">
        <v>16</v>
      </c>
      <c r="AL1911" s="32" t="s">
        <v>16</v>
      </c>
      <c r="AM1911" s="32" t="s">
        <v>16</v>
      </c>
      <c r="AN1911" s="9" t="s">
        <v>16</v>
      </c>
      <c r="AO1911" s="9" t="s">
        <v>16</v>
      </c>
      <c r="AP1911" s="9" t="s">
        <v>16</v>
      </c>
      <c r="AQ1911" s="14"/>
      <c r="AR1911" s="14"/>
    </row>
    <row r="1912" spans="1:44" s="9" customFormat="1" hidden="1" x14ac:dyDescent="0.3">
      <c r="A1912" s="1" t="s">
        <v>3282</v>
      </c>
      <c r="B1912" s="51" t="s">
        <v>3283</v>
      </c>
      <c r="C1912" s="51" t="s">
        <v>11</v>
      </c>
      <c r="D1912" s="51" t="s">
        <v>12</v>
      </c>
      <c r="E1912" s="56" t="s">
        <v>32</v>
      </c>
      <c r="F1912" s="51" t="s">
        <v>33</v>
      </c>
      <c r="G1912" s="22" t="s">
        <v>5896</v>
      </c>
      <c r="H1912" s="22" t="str">
        <f>_xlfn.XLOOKUP(B1912,[1]SITE!$B:$B,[1]SITE!$CK:$CK,"")</f>
        <v>Operationnel</v>
      </c>
      <c r="I1912" s="22"/>
      <c r="J1912" s="22" t="str">
        <f>_xlfn.XLOOKUP(B1912,[1]SITE!$B:$B,[1]SITE!$I:$I,"")</f>
        <v>No impact</v>
      </c>
      <c r="K1912" s="30"/>
      <c r="L1912" s="15" t="str" cm="1">
        <f t="array" ref="L1912">IFERROR(_xlfn.IFS(
N1912="MPR ISSUE","PDH",
N1912="BSS Hardware Issue","BSS",
N1912="Sites strategiques, MLL, Pylone, etc.","ENVTECH",
N1912="AKTIVCO DEFAUT GE &amp; POWER Cabinet","AKTIVCO",
N1912="AKTIVCO Coupure ENEO &amp; Baisse de tension","AKTIVCO GRID ONLY",
N1912="Coupure ENEO &amp; Baisse de tension","IHS GRID ONLY",
N1912="Defaut GE &amp; POWER Cabinet","IHS",
N1912="Sharing","Partners",
N1912="Sites strategiques &amp; DataCenter","SST &amp; DC",
N1912="Exclu","Exclu",
N1912="SAT","SAT",
N1912="SPARE-ISSUE","SPARE-ISSUE",
N1912="Fiber CAmtel","TRANS_FO_CAMTEL",
N1912="Fiber AOF","Fiber AOF",
N1912="Projet OCM (HUAWEI)","TRAVAUX-HUAWEI",
N1912="Projet OCM (NOKIA)","TRAVAUX-NOKIA",
N1912="ACCESS-ISSUE","ACCESS-ISSUE",
N1912="Projet OCM (ZTE, NOKIA, autres projets)","TRAVAUX OCM",
N1912="No root CAuse","No root cause",
N1912="ODU HS","PDH",
N1912="IP &amp; VLAN","PDH",
N1912="Warehouse HUAWEI","SPARE-ISSUE",
N1912="SPARE-HS","SPARE-ISSUE",
N1912="Power Telco","BSS"
),"")</f>
        <v>No root cause</v>
      </c>
      <c r="M1912" s="16" t="str" cm="1">
        <f t="array" ref="M1912">IFERROR(_xlfn.IFS(
N1912="MPR ISSUE","TX ISSUE",
N1912="BSS Hardware Issue","RAN ISSUE",
N1912="Sites strategiques, MLL, Pylone, etc.","ENVTECH",
N1912="AKTIVCO DEFAUT GE &amp; POWER Cabinet","POWER ISSUE",
N1912="AKTIVCO Coupure ENEO &amp; Baisse de tension","POWER ISSUE",
N1912="Coupure ENEO &amp; Baisse de tension","POWER ISSUE",
N1912="Defaut GE &amp; POWER Cabinet","POWER ISSUE",
N1912="Sharing","POWER ISSUE",
N1912="Sites strategiques &amp; DataCenter","POWER ISSUE",
N1912="Exclu","Exclu",
N1912="SAT","TX ISSUE",
N1912="SPARE-ISSUE","SPARE-ISSUE",
N1912="Fiber CAmtel","TX ISSUE",
N1912="Fiber AOF","TX ISSUE",
N1912="Projet OCM (HUAWEI)","TRAVAUX-HUAWEI",
N1912="Projet OCM (NOKIA)","TRAVAUX -NOKIA",
N1912="ACCESS-ISSUE","ACCESS-ISSUE",
N1912="Projet OCM (ZTE, NOKIA, autres projets)","TRAVAUX OCM",
N1912="No root CAuse","No root cause",
N1912="ODU HS","TX ISSUE",
N1912="IP &amp; VLAN","TX ISSUE",
N1912="Warehouse HUAWEI","SPARE-ISSUE",
N1912="SPARE-HS","SPARE-ISSUE",
N1912="Power Telco","RAN ISSUE"
),"")</f>
        <v>No root cause</v>
      </c>
      <c r="N1912" s="29" t="s">
        <v>5652</v>
      </c>
      <c r="O1912" s="17" t="str" cm="1">
        <f t="array" ref="O1912">IFERROR(_xlfn.IFS(
N1912="MPR ISSUE","ACTIVE",
N1912="BSS Hardware Issue","ACTIVE",
N1912="Sites strategiques, MLL, Pylone, etc.","PASSIVE",
N1912="AKTIVCO DEFAUT GE &amp; POWER Cabinet","PASSIVE",
N1912="AKTIVCO Coupure ENEO &amp; Baisse de tension","PASSIVE",
N1912="Coupure ENEO &amp; Baisse de tension","PASSIVE",
N1912="Defaut GE &amp; POWER Cabinet","PASSIVE",
N1912="Sharing","PASSIVE",
N1912="Sites strategiques &amp; DataCenter","PASSIVE",
N1912="Exclu","Exclu",
N1912="SAT","ACTIVE",
N1912="SPARE-ISSUE","SPARE-ISSUE",
N1912="Fiber CAmtel","ACTIVE",
N1912="Fiber AOF","ACTIVE",
N1912="Projet OCM (HUAWEI)","PLANNED WORKS",
N1912="Projet OCM (NOKIA)","PLANNED WORKS",
N1912="ACCESS-ISSUE","ACCESS-ISSUE",
N1912="Projet OCM (ZTE, NOKIA, autres projets)","PLANNED WORKS",
N1912="No root CAuse","No root cause",
N1912="ODU HS","ACTIVE",
N1912="IP &amp; VLAN","ACTIVE",
N1912="Warehouse HUAWEI","SPARE-ISSUE",
N1912="SPARE-HS","SPARE-ISSUE",
N1912="Power Telco","ACTIVE"
),"")</f>
        <v>No root cause</v>
      </c>
      <c r="P1912" s="59">
        <v>0</v>
      </c>
      <c r="Q1912" s="59">
        <v>0</v>
      </c>
      <c r="R1912" s="59">
        <v>0</v>
      </c>
      <c r="S1912" s="59">
        <v>0</v>
      </c>
      <c r="T1912" s="59">
        <v>0</v>
      </c>
      <c r="U1912" s="59">
        <v>0</v>
      </c>
      <c r="V1912" s="14"/>
      <c r="W1912" s="14"/>
      <c r="X1912" s="14"/>
      <c r="Y1912" s="14"/>
      <c r="Z1912" s="14"/>
      <c r="AA1912" s="31" t="s">
        <v>16</v>
      </c>
      <c r="AB1912" s="31" t="s">
        <v>16</v>
      </c>
      <c r="AC1912" s="7" t="s">
        <v>16</v>
      </c>
      <c r="AD1912" s="3"/>
      <c r="AE1912" s="3" t="s">
        <v>16</v>
      </c>
      <c r="AF1912" s="7" t="s">
        <v>16</v>
      </c>
      <c r="AG1912" s="32" t="s">
        <v>16</v>
      </c>
      <c r="AH1912" s="32" t="s">
        <v>16</v>
      </c>
      <c r="AI1912" s="32" t="s">
        <v>16</v>
      </c>
      <c r="AJ1912" s="32" t="s">
        <v>16</v>
      </c>
      <c r="AK1912" s="32" t="s">
        <v>16</v>
      </c>
      <c r="AL1912" s="32" t="s">
        <v>16</v>
      </c>
      <c r="AM1912" s="32" t="s">
        <v>16</v>
      </c>
      <c r="AN1912" s="9" t="s">
        <v>16</v>
      </c>
      <c r="AO1912" s="9" t="s">
        <v>16</v>
      </c>
      <c r="AP1912" s="9" t="s">
        <v>16</v>
      </c>
      <c r="AQ1912" s="14"/>
      <c r="AR1912" s="14"/>
    </row>
    <row r="1913" spans="1:44" s="9" customFormat="1" hidden="1" x14ac:dyDescent="0.3">
      <c r="A1913" s="1" t="s">
        <v>3314</v>
      </c>
      <c r="B1913" s="51" t="s">
        <v>3315</v>
      </c>
      <c r="C1913" s="1"/>
      <c r="D1913" s="51"/>
      <c r="E1913" s="56" t="s">
        <v>32</v>
      </c>
      <c r="F1913" s="51" t="s">
        <v>33</v>
      </c>
      <c r="G1913" s="22" t="s">
        <v>5896</v>
      </c>
      <c r="H1913" s="22" t="str">
        <f>_xlfn.XLOOKUP(B1913,[1]SITE!$B:$B,[1]SITE!$CK:$CK,"")</f>
        <v>Operationnel</v>
      </c>
      <c r="I1913" s="22"/>
      <c r="J1913" s="22" t="str">
        <f>_xlfn.XLOOKUP(B1913,[1]SITE!$B:$B,[1]SITE!$I:$I,"")</f>
        <v>No impact</v>
      </c>
      <c r="K1913" s="30"/>
      <c r="L1913" s="15" t="str" cm="1">
        <f t="array" ref="L1913">IFERROR(_xlfn.IFS(
N1913="MPR ISSUE","PDH",
N1913="BSS Hardware Issue","BSS",
N1913="Sites strategiques, MLL, Pylone, etc.","ENVTECH",
N1913="AKTIVCO DEFAUT GE &amp; POWER Cabinet","AKTIVCO",
N1913="AKTIVCO Coupure ENEO &amp; Baisse de tension","AKTIVCO GRID ONLY",
N1913="Coupure ENEO &amp; Baisse de tension","IHS GRID ONLY",
N1913="Defaut GE &amp; POWER Cabinet","IHS",
N1913="Sharing","Partners",
N1913="Sites strategiques &amp; DataCenter","SST &amp; DC",
N1913="Exclu","Exclu",
N1913="SAT","SAT",
N1913="SPARE-ISSUE","SPARE-ISSUE",
N1913="Fiber CAmtel","TRANS_FO_CAMTEL",
N1913="Fiber AOF","Fiber AOF",
N1913="Projet OCM (HUAWEI)","TRAVAUX-HUAWEI",
N1913="Projet OCM (NOKIA)","TRAVAUX-NOKIA",
N1913="ACCESS-ISSUE","ACCESS-ISSUE",
N1913="Projet OCM (ZTE, NOKIA, autres projets)","TRAVAUX OCM",
N1913="No root CAuse","No root cause",
N1913="ODU HS","PDH",
N1913="IP &amp; VLAN","PDH",
N1913="Warehouse HUAWEI","SPARE-ISSUE",
N1913="SPARE-HS","SPARE-ISSUE",
N1913="Power Telco","BSS"
),"")</f>
        <v>No root cause</v>
      </c>
      <c r="M1913" s="16" t="str" cm="1">
        <f t="array" ref="M1913">IFERROR(_xlfn.IFS(
N1913="MPR ISSUE","TX ISSUE",
N1913="BSS Hardware Issue","RAN ISSUE",
N1913="Sites strategiques, MLL, Pylone, etc.","ENVTECH",
N1913="AKTIVCO DEFAUT GE &amp; POWER Cabinet","POWER ISSUE",
N1913="AKTIVCO Coupure ENEO &amp; Baisse de tension","POWER ISSUE",
N1913="Coupure ENEO &amp; Baisse de tension","POWER ISSUE",
N1913="Defaut GE &amp; POWER Cabinet","POWER ISSUE",
N1913="Sharing","POWER ISSUE",
N1913="Sites strategiques &amp; DataCenter","POWER ISSUE",
N1913="Exclu","Exclu",
N1913="SAT","TX ISSUE",
N1913="SPARE-ISSUE","SPARE-ISSUE",
N1913="Fiber CAmtel","TX ISSUE",
N1913="Fiber AOF","TX ISSUE",
N1913="Projet OCM (HUAWEI)","TRAVAUX-HUAWEI",
N1913="Projet OCM (NOKIA)","TRAVAUX -NOKIA",
N1913="ACCESS-ISSUE","ACCESS-ISSUE",
N1913="Projet OCM (ZTE, NOKIA, autres projets)","TRAVAUX OCM",
N1913="No root CAuse","No root cause",
N1913="ODU HS","TX ISSUE",
N1913="IP &amp; VLAN","TX ISSUE",
N1913="Warehouse HUAWEI","SPARE-ISSUE",
N1913="SPARE-HS","SPARE-ISSUE",
N1913="Power Telco","RAN ISSUE"
),"")</f>
        <v>No root cause</v>
      </c>
      <c r="N1913" s="29" t="s">
        <v>5652</v>
      </c>
      <c r="O1913" s="17" t="str" cm="1">
        <f t="array" ref="O1913">IFERROR(_xlfn.IFS(
N1913="MPR ISSUE","ACTIVE",
N1913="BSS Hardware Issue","ACTIVE",
N1913="Sites strategiques, MLL, Pylone, etc.","PASSIVE",
N1913="AKTIVCO DEFAUT GE &amp; POWER Cabinet","PASSIVE",
N1913="AKTIVCO Coupure ENEO &amp; Baisse de tension","PASSIVE",
N1913="Coupure ENEO &amp; Baisse de tension","PASSIVE",
N1913="Defaut GE &amp; POWER Cabinet","PASSIVE",
N1913="Sharing","PASSIVE",
N1913="Sites strategiques &amp; DataCenter","PASSIVE",
N1913="Exclu","Exclu",
N1913="SAT","ACTIVE",
N1913="SPARE-ISSUE","SPARE-ISSUE",
N1913="Fiber CAmtel","ACTIVE",
N1913="Fiber AOF","ACTIVE",
N1913="Projet OCM (HUAWEI)","PLANNED WORKS",
N1913="Projet OCM (NOKIA)","PLANNED WORKS",
N1913="ACCESS-ISSUE","ACCESS-ISSUE",
N1913="Projet OCM (ZTE, NOKIA, autres projets)","PLANNED WORKS",
N1913="No root CAuse","No root cause",
N1913="ODU HS","ACTIVE",
N1913="IP &amp; VLAN","ACTIVE",
N1913="Warehouse HUAWEI","SPARE-ISSUE",
N1913="SPARE-HS","SPARE-ISSUE",
N1913="Power Telco","ACTIVE"
),"")</f>
        <v>No root cause</v>
      </c>
      <c r="P1913" s="59">
        <v>0</v>
      </c>
      <c r="Q1913" s="59">
        <v>0</v>
      </c>
      <c r="R1913" s="59">
        <v>0</v>
      </c>
      <c r="S1913" s="59">
        <v>0</v>
      </c>
      <c r="T1913" s="59">
        <v>0</v>
      </c>
      <c r="U1913" s="59">
        <v>0</v>
      </c>
      <c r="V1913" s="14"/>
      <c r="W1913" s="14"/>
      <c r="X1913" s="14"/>
      <c r="Y1913" s="14"/>
      <c r="Z1913" s="14"/>
      <c r="AA1913" s="31" t="s">
        <v>16</v>
      </c>
      <c r="AB1913" s="31" t="s">
        <v>16</v>
      </c>
      <c r="AC1913" s="7" t="s">
        <v>16</v>
      </c>
      <c r="AD1913" s="3"/>
      <c r="AE1913" s="3" t="s">
        <v>16</v>
      </c>
      <c r="AF1913" s="7" t="s">
        <v>16</v>
      </c>
      <c r="AG1913" s="32" t="s">
        <v>16</v>
      </c>
      <c r="AH1913" s="32" t="s">
        <v>16</v>
      </c>
      <c r="AI1913" s="32" t="s">
        <v>16</v>
      </c>
      <c r="AJ1913" s="32" t="s">
        <v>16</v>
      </c>
      <c r="AK1913" s="32" t="s">
        <v>16</v>
      </c>
      <c r="AL1913" s="32" t="s">
        <v>16</v>
      </c>
      <c r="AM1913" s="32" t="s">
        <v>16</v>
      </c>
      <c r="AN1913" s="9" t="s">
        <v>16</v>
      </c>
      <c r="AO1913" s="9" t="s">
        <v>16</v>
      </c>
      <c r="AP1913" s="9" t="s">
        <v>16</v>
      </c>
      <c r="AQ1913" s="14"/>
      <c r="AR1913" s="14"/>
    </row>
    <row r="1914" spans="1:44" s="9" customFormat="1" hidden="1" x14ac:dyDescent="0.3">
      <c r="A1914" s="1" t="s">
        <v>3464</v>
      </c>
      <c r="B1914" s="51" t="s">
        <v>3465</v>
      </c>
      <c r="C1914" s="51" t="s">
        <v>11</v>
      </c>
      <c r="D1914" s="51" t="s">
        <v>12</v>
      </c>
      <c r="E1914" s="56" t="s">
        <v>13</v>
      </c>
      <c r="F1914" s="51" t="s">
        <v>3464</v>
      </c>
      <c r="G1914" s="49" t="s">
        <v>5897</v>
      </c>
      <c r="H1914" s="22" t="str">
        <f>_xlfn.XLOOKUP(B1914,[1]SITE!$B:$B,[1]SITE!$CK:$CK,"")</f>
        <v>Insecurity</v>
      </c>
      <c r="I1914" s="22"/>
      <c r="J1914" s="22" t="str">
        <f>_xlfn.XLOOKUP(B1914,[1]SITE!$B:$B,[1]SITE!$I:$I,"")</f>
        <v>No impact</v>
      </c>
      <c r="K1914" s="30"/>
      <c r="L1914" s="15" t="str" cm="1">
        <f t="array" ref="L1914">IFERROR(_xlfn.IFS(
N1914="MPR ISSUE","PDH",
N1914="BSS Hardware Issue","BSS",
N1914="Sites strategiques, MLL, Pylone, etc.","ENVTECH",
N1914="AKTIVCO DEFAUT GE &amp; POWER Cabinet","AKTIVCO",
N1914="AKTIVCO Coupure ENEO &amp; Baisse de tension","AKTIVCO GRID ONLY",
N1914="Coupure ENEO &amp; Baisse de tension","IHS GRID ONLY",
N1914="Defaut GE &amp; POWER Cabinet","IHS",
N1914="Sharing","Partners",
N1914="Sites strategiques &amp; DataCenter","SST &amp; DC",
N1914="Exclu","Exclu",
N1914="SAT","SAT",
N1914="SPARE-ISSUE","SPARE-ISSUE",
N1914="Fiber CAmtel","TRANS_FO_CAMTEL",
N1914="Fiber AOF","Fiber AOF",
N1914="Projet OCM (HUAWEI)","TRAVAUX-HUAWEI",
N1914="Projet OCM (NOKIA)","TRAVAUX-NOKIA",
N1914="ACCESS-ISSUE","ACCESS-ISSUE",
N1914="Projet OCM (ZTE, NOKIA, autres projets)","TRAVAUX OCM",
N1914="No root CAuse","No root cause",
N1914="ODU HS","PDH",
N1914="IP &amp; VLAN","PDH",
N1914="Warehouse HUAWEI","SPARE-ISSUE",
N1914="SPARE-HS","SPARE-ISSUE",
N1914="Power Telco","BSS"
),"")</f>
        <v>IHS</v>
      </c>
      <c r="M1914" s="16" t="str" cm="1">
        <f t="array" ref="M1914">IFERROR(_xlfn.IFS(
N1914="MPR ISSUE","TX ISSUE",
N1914="BSS Hardware Issue","RAN ISSUE",
N1914="Sites strategiques, MLL, Pylone, etc.","ENVTECH",
N1914="AKTIVCO DEFAUT GE &amp; POWER Cabinet","POWER ISSUE",
N1914="AKTIVCO Coupure ENEO &amp; Baisse de tension","POWER ISSUE",
N1914="Coupure ENEO &amp; Baisse de tension","POWER ISSUE",
N1914="Defaut GE &amp; POWER Cabinet","POWER ISSUE",
N1914="Sharing","POWER ISSUE",
N1914="Sites strategiques &amp; DataCenter","POWER ISSUE",
N1914="Exclu","Exclu",
N1914="SAT","TX ISSUE",
N1914="SPARE-ISSUE","SPARE-ISSUE",
N1914="Fiber CAmtel","TX ISSUE",
N1914="Fiber AOF","TX ISSUE",
N1914="Projet OCM (HUAWEI)","TRAVAUX-HUAWEI",
N1914="Projet OCM (NOKIA)","TRAVAUX -NOKIA",
N1914="ACCESS-ISSUE","ACCESS-ISSUE",
N1914="Projet OCM (ZTE, NOKIA, autres projets)","TRAVAUX OCM",
N1914="No root CAuse","No root cause",
N1914="ODU HS","TX ISSUE",
N1914="IP &amp; VLAN","TX ISSUE",
N1914="Warehouse HUAWEI","SPARE-ISSUE",
N1914="SPARE-HS","SPARE-ISSUE",
N1914="Power Telco","RAN ISSUE"
),"")</f>
        <v>POWER ISSUE</v>
      </c>
      <c r="N1914" s="36" t="s">
        <v>5336</v>
      </c>
      <c r="O1914" s="17" t="str" cm="1">
        <f t="array" ref="O1914">IFERROR(_xlfn.IFS(
N1914="MPR ISSUE","ACTIVE",
N1914="BSS Hardware Issue","ACTIVE",
N1914="Sites strategiques, MLL, Pylone, etc.","PASSIVE",
N1914="AKTIVCO DEFAUT GE &amp; POWER Cabinet","PASSIVE",
N1914="AKTIVCO Coupure ENEO &amp; Baisse de tension","PASSIVE",
N1914="Coupure ENEO &amp; Baisse de tension","PASSIVE",
N1914="Defaut GE &amp; POWER Cabinet","PASSIVE",
N1914="Sharing","PASSIVE",
N1914="Sites strategiques &amp; DataCenter","PASSIVE",
N1914="Exclu","Exclu",
N1914="SAT","ACTIVE",
N1914="SPARE-ISSUE","SPARE-ISSUE",
N1914="Fiber CAmtel","ACTIVE",
N1914="Fiber AOF","ACTIVE",
N1914="Projet OCM (HUAWEI)","PLANNED WORKS",
N1914="Projet OCM (NOKIA)","PLANNED WORKS",
N1914="ACCESS-ISSUE","ACCESS-ISSUE",
N1914="Projet OCM (ZTE, NOKIA, autres projets)","PLANNED WORKS",
N1914="No root CAuse","No root cause",
N1914="ODU HS","ACTIVE",
N1914="IP &amp; VLAN","ACTIVE",
N1914="Warehouse HUAWEI","SPARE-ISSUE",
N1914="SPARE-HS","SPARE-ISSUE",
N1914="Power Telco","ACTIVE"
),"")</f>
        <v>PASSIVE</v>
      </c>
      <c r="P1914" s="59">
        <v>0</v>
      </c>
      <c r="Q1914" s="59">
        <v>0</v>
      </c>
      <c r="R1914" s="59">
        <v>0</v>
      </c>
      <c r="S1914" s="59">
        <v>0</v>
      </c>
      <c r="T1914" s="59">
        <v>0</v>
      </c>
      <c r="U1914" s="59">
        <v>0</v>
      </c>
      <c r="V1914" s="14"/>
      <c r="W1914" s="14"/>
      <c r="X1914" s="14"/>
      <c r="Y1914" s="14"/>
      <c r="Z1914" s="14"/>
      <c r="AA1914" s="31" t="s">
        <v>5638</v>
      </c>
      <c r="AB1914" s="31" t="s">
        <v>16</v>
      </c>
      <c r="AC1914" s="7" t="s">
        <v>16</v>
      </c>
      <c r="AD1914" s="3"/>
      <c r="AE1914" s="3" t="s">
        <v>16</v>
      </c>
      <c r="AF1914" s="7" t="s">
        <v>16</v>
      </c>
      <c r="AG1914" s="32" t="s">
        <v>16</v>
      </c>
      <c r="AH1914" s="32" t="s">
        <v>16</v>
      </c>
      <c r="AI1914" s="32" t="s">
        <v>16</v>
      </c>
      <c r="AJ1914" s="32" t="s">
        <v>16</v>
      </c>
      <c r="AK1914" s="32" t="s">
        <v>16</v>
      </c>
      <c r="AL1914" s="32" t="s">
        <v>16</v>
      </c>
      <c r="AM1914" s="32" t="s">
        <v>16</v>
      </c>
      <c r="AN1914" s="9" t="s">
        <v>5638</v>
      </c>
      <c r="AO1914" s="9" t="s">
        <v>16</v>
      </c>
      <c r="AP1914" s="9" t="s">
        <v>16</v>
      </c>
      <c r="AQ1914" s="14"/>
      <c r="AR1914" s="14"/>
    </row>
    <row r="1915" spans="1:44" s="9" customFormat="1" hidden="1" x14ac:dyDescent="0.3">
      <c r="A1915" s="1" t="s">
        <v>3323</v>
      </c>
      <c r="B1915" s="51" t="s">
        <v>3324</v>
      </c>
      <c r="C1915" s="51" t="s">
        <v>11</v>
      </c>
      <c r="D1915" s="51" t="s">
        <v>12</v>
      </c>
      <c r="E1915" s="56" t="s">
        <v>32</v>
      </c>
      <c r="F1915" s="51" t="s">
        <v>33</v>
      </c>
      <c r="G1915" s="22" t="s">
        <v>5896</v>
      </c>
      <c r="H1915" s="22" t="str">
        <f>_xlfn.XLOOKUP(B1915,[1]SITE!$B:$B,[1]SITE!$CK:$CK,"")</f>
        <v>Operationnel</v>
      </c>
      <c r="I1915" s="22"/>
      <c r="J1915" s="22" t="str">
        <f>_xlfn.XLOOKUP(B1915,[1]SITE!$B:$B,[1]SITE!$I:$I,"")</f>
        <v>No impact</v>
      </c>
      <c r="K1915" s="30"/>
      <c r="L1915" s="15" t="str" cm="1">
        <f t="array" ref="L1915">IFERROR(_xlfn.IFS(
N1915="MPR ISSUE","PDH",
N1915="BSS Hardware Issue","BSS",
N1915="Sites strategiques, MLL, Pylone, etc.","ENVTECH",
N1915="AKTIVCO DEFAUT GE &amp; POWER Cabinet","AKTIVCO",
N1915="AKTIVCO Coupure ENEO &amp; Baisse de tension","AKTIVCO GRID ONLY",
N1915="Coupure ENEO &amp; Baisse de tension","IHS GRID ONLY",
N1915="Defaut GE &amp; POWER Cabinet","IHS",
N1915="Sharing","Partners",
N1915="Sites strategiques &amp; DataCenter","SST &amp; DC",
N1915="Exclu","Exclu",
N1915="SAT","SAT",
N1915="SPARE-ISSUE","SPARE-ISSUE",
N1915="Fiber CAmtel","TRANS_FO_CAMTEL",
N1915="Fiber AOF","Fiber AOF",
N1915="Projet OCM (HUAWEI)","TRAVAUX-HUAWEI",
N1915="Projet OCM (NOKIA)","TRAVAUX-NOKIA",
N1915="ACCESS-ISSUE","ACCESS-ISSUE",
N1915="Projet OCM (ZTE, NOKIA, autres projets)","TRAVAUX OCM",
N1915="No root CAuse","No root cause",
N1915="ODU HS","PDH",
N1915="IP &amp; VLAN","PDH",
N1915="Warehouse HUAWEI","SPARE-ISSUE",
N1915="SPARE-HS","SPARE-ISSUE",
N1915="Power Telco","BSS"
),"")</f>
        <v>No root cause</v>
      </c>
      <c r="M1915" s="16" t="str" cm="1">
        <f t="array" ref="M1915">IFERROR(_xlfn.IFS(
N1915="MPR ISSUE","TX ISSUE",
N1915="BSS Hardware Issue","RAN ISSUE",
N1915="Sites strategiques, MLL, Pylone, etc.","ENVTECH",
N1915="AKTIVCO DEFAUT GE &amp; POWER Cabinet","POWER ISSUE",
N1915="AKTIVCO Coupure ENEO &amp; Baisse de tension","POWER ISSUE",
N1915="Coupure ENEO &amp; Baisse de tension","POWER ISSUE",
N1915="Defaut GE &amp; POWER Cabinet","POWER ISSUE",
N1915="Sharing","POWER ISSUE",
N1915="Sites strategiques &amp; DataCenter","POWER ISSUE",
N1915="Exclu","Exclu",
N1915="SAT","TX ISSUE",
N1915="SPARE-ISSUE","SPARE-ISSUE",
N1915="Fiber CAmtel","TX ISSUE",
N1915="Fiber AOF","TX ISSUE",
N1915="Projet OCM (HUAWEI)","TRAVAUX-HUAWEI",
N1915="Projet OCM (NOKIA)","TRAVAUX -NOKIA",
N1915="ACCESS-ISSUE","ACCESS-ISSUE",
N1915="Projet OCM (ZTE, NOKIA, autres projets)","TRAVAUX OCM",
N1915="No root CAuse","No root cause",
N1915="ODU HS","TX ISSUE",
N1915="IP &amp; VLAN","TX ISSUE",
N1915="Warehouse HUAWEI","SPARE-ISSUE",
N1915="SPARE-HS","SPARE-ISSUE",
N1915="Power Telco","RAN ISSUE"
),"")</f>
        <v>No root cause</v>
      </c>
      <c r="N1915" s="29" t="s">
        <v>5652</v>
      </c>
      <c r="O1915" s="17" t="str" cm="1">
        <f t="array" ref="O1915">IFERROR(_xlfn.IFS(
N1915="MPR ISSUE","ACTIVE",
N1915="BSS Hardware Issue","ACTIVE",
N1915="Sites strategiques, MLL, Pylone, etc.","PASSIVE",
N1915="AKTIVCO DEFAUT GE &amp; POWER Cabinet","PASSIVE",
N1915="AKTIVCO Coupure ENEO &amp; Baisse de tension","PASSIVE",
N1915="Coupure ENEO &amp; Baisse de tension","PASSIVE",
N1915="Defaut GE &amp; POWER Cabinet","PASSIVE",
N1915="Sharing","PASSIVE",
N1915="Sites strategiques &amp; DataCenter","PASSIVE",
N1915="Exclu","Exclu",
N1915="SAT","ACTIVE",
N1915="SPARE-ISSUE","SPARE-ISSUE",
N1915="Fiber CAmtel","ACTIVE",
N1915="Fiber AOF","ACTIVE",
N1915="Projet OCM (HUAWEI)","PLANNED WORKS",
N1915="Projet OCM (NOKIA)","PLANNED WORKS",
N1915="ACCESS-ISSUE","ACCESS-ISSUE",
N1915="Projet OCM (ZTE, NOKIA, autres projets)","PLANNED WORKS",
N1915="No root CAuse","No root cause",
N1915="ODU HS","ACTIVE",
N1915="IP &amp; VLAN","ACTIVE",
N1915="Warehouse HUAWEI","SPARE-ISSUE",
N1915="SPARE-HS","SPARE-ISSUE",
N1915="Power Telco","ACTIVE"
),"")</f>
        <v>No root cause</v>
      </c>
      <c r="P1915" s="59">
        <v>0</v>
      </c>
      <c r="Q1915" s="59">
        <v>0</v>
      </c>
      <c r="R1915" s="59">
        <v>0</v>
      </c>
      <c r="S1915" s="59">
        <v>0</v>
      </c>
      <c r="T1915" s="59">
        <v>0</v>
      </c>
      <c r="U1915" s="59">
        <v>0</v>
      </c>
      <c r="V1915" s="14"/>
      <c r="W1915" s="14"/>
      <c r="X1915" s="14"/>
      <c r="Y1915" s="14"/>
      <c r="Z1915" s="14"/>
      <c r="AA1915" s="31" t="s">
        <v>16</v>
      </c>
      <c r="AB1915" s="31" t="s">
        <v>16</v>
      </c>
      <c r="AC1915" s="7" t="s">
        <v>16</v>
      </c>
      <c r="AD1915" s="3"/>
      <c r="AE1915" s="3" t="s">
        <v>16</v>
      </c>
      <c r="AF1915" s="7" t="s">
        <v>16</v>
      </c>
      <c r="AG1915" s="32" t="s">
        <v>16</v>
      </c>
      <c r="AH1915" s="32" t="s">
        <v>16</v>
      </c>
      <c r="AI1915" s="32" t="s">
        <v>16</v>
      </c>
      <c r="AJ1915" s="32" t="s">
        <v>16</v>
      </c>
      <c r="AK1915" s="32" t="s">
        <v>16</v>
      </c>
      <c r="AL1915" s="32" t="s">
        <v>16</v>
      </c>
      <c r="AM1915" s="32" t="s">
        <v>16</v>
      </c>
      <c r="AN1915" s="9" t="s">
        <v>16</v>
      </c>
      <c r="AO1915" s="9" t="s">
        <v>16</v>
      </c>
      <c r="AP1915" s="9" t="s">
        <v>16</v>
      </c>
      <c r="AQ1915" s="14"/>
      <c r="AR1915" s="14"/>
    </row>
    <row r="1916" spans="1:44" s="9" customFormat="1" hidden="1" x14ac:dyDescent="0.3">
      <c r="A1916" s="1" t="s">
        <v>3342</v>
      </c>
      <c r="B1916" s="51" t="s">
        <v>3343</v>
      </c>
      <c r="C1916" s="51" t="s">
        <v>11</v>
      </c>
      <c r="D1916" s="51" t="s">
        <v>12</v>
      </c>
      <c r="E1916" s="56" t="s">
        <v>38</v>
      </c>
      <c r="F1916" s="51" t="s">
        <v>39</v>
      </c>
      <c r="G1916" s="22" t="s">
        <v>5896</v>
      </c>
      <c r="H1916" s="22" t="str">
        <f>_xlfn.XLOOKUP(B1916,[1]SITE!$B:$B,[1]SITE!$CK:$CK,"")</f>
        <v>Operationnel</v>
      </c>
      <c r="I1916" s="22"/>
      <c r="J1916" s="22" t="str">
        <f>_xlfn.XLOOKUP(B1916,[1]SITE!$B:$B,[1]SITE!$I:$I,"")</f>
        <v>No impact</v>
      </c>
      <c r="K1916" s="30"/>
      <c r="L1916" s="15" t="str" cm="1">
        <f t="array" ref="L1916">IFERROR(_xlfn.IFS(
N1916="MPR ISSUE","PDH",
N1916="BSS Hardware Issue","BSS",
N1916="Sites strategiques, MLL, Pylone, etc.","ENVTECH",
N1916="AKTIVCO DEFAUT GE &amp; POWER Cabinet","AKTIVCO",
N1916="AKTIVCO Coupure ENEO &amp; Baisse de tension","AKTIVCO GRID ONLY",
N1916="Coupure ENEO &amp; Baisse de tension","IHS GRID ONLY",
N1916="Defaut GE &amp; POWER Cabinet","IHS",
N1916="Sharing","Partners",
N1916="Sites strategiques &amp; DataCenter","SST &amp; DC",
N1916="Exclu","Exclu",
N1916="SAT","SAT",
N1916="SPARE-ISSUE","SPARE-ISSUE",
N1916="Fiber CAmtel","TRANS_FO_CAMTEL",
N1916="Fiber AOF","Fiber AOF",
N1916="Projet OCM (HUAWEI)","TRAVAUX-HUAWEI",
N1916="Projet OCM (NOKIA)","TRAVAUX-NOKIA",
N1916="ACCESS-ISSUE","ACCESS-ISSUE",
N1916="Projet OCM (ZTE, NOKIA, autres projets)","TRAVAUX OCM",
N1916="No root CAuse","No root cause",
N1916="ODU HS","PDH",
N1916="IP &amp; VLAN","PDH",
N1916="Warehouse HUAWEI","SPARE-ISSUE",
N1916="SPARE-HS","SPARE-ISSUE",
N1916="Power Telco","BSS"
),"")</f>
        <v>No root cause</v>
      </c>
      <c r="M1916" s="16" t="str" cm="1">
        <f t="array" ref="M1916">IFERROR(_xlfn.IFS(
N1916="MPR ISSUE","TX ISSUE",
N1916="BSS Hardware Issue","RAN ISSUE",
N1916="Sites strategiques, MLL, Pylone, etc.","ENVTECH",
N1916="AKTIVCO DEFAUT GE &amp; POWER Cabinet","POWER ISSUE",
N1916="AKTIVCO Coupure ENEO &amp; Baisse de tension","POWER ISSUE",
N1916="Coupure ENEO &amp; Baisse de tension","POWER ISSUE",
N1916="Defaut GE &amp; POWER Cabinet","POWER ISSUE",
N1916="Sharing","POWER ISSUE",
N1916="Sites strategiques &amp; DataCenter","POWER ISSUE",
N1916="Exclu","Exclu",
N1916="SAT","TX ISSUE",
N1916="SPARE-ISSUE","SPARE-ISSUE",
N1916="Fiber CAmtel","TX ISSUE",
N1916="Fiber AOF","TX ISSUE",
N1916="Projet OCM (HUAWEI)","TRAVAUX-HUAWEI",
N1916="Projet OCM (NOKIA)","TRAVAUX -NOKIA",
N1916="ACCESS-ISSUE","ACCESS-ISSUE",
N1916="Projet OCM (ZTE, NOKIA, autres projets)","TRAVAUX OCM",
N1916="No root CAuse","No root cause",
N1916="ODU HS","TX ISSUE",
N1916="IP &amp; VLAN","TX ISSUE",
N1916="Warehouse HUAWEI","SPARE-ISSUE",
N1916="SPARE-HS","SPARE-ISSUE",
N1916="Power Telco","RAN ISSUE"
),"")</f>
        <v>No root cause</v>
      </c>
      <c r="N1916" s="29" t="s">
        <v>5652</v>
      </c>
      <c r="O1916" s="17" t="str" cm="1">
        <f t="array" ref="O1916">IFERROR(_xlfn.IFS(
N1916="MPR ISSUE","ACTIVE",
N1916="BSS Hardware Issue","ACTIVE",
N1916="Sites strategiques, MLL, Pylone, etc.","PASSIVE",
N1916="AKTIVCO DEFAUT GE &amp; POWER Cabinet","PASSIVE",
N1916="AKTIVCO Coupure ENEO &amp; Baisse de tension","PASSIVE",
N1916="Coupure ENEO &amp; Baisse de tension","PASSIVE",
N1916="Defaut GE &amp; POWER Cabinet","PASSIVE",
N1916="Sharing","PASSIVE",
N1916="Sites strategiques &amp; DataCenter","PASSIVE",
N1916="Exclu","Exclu",
N1916="SAT","ACTIVE",
N1916="SPARE-ISSUE","SPARE-ISSUE",
N1916="Fiber CAmtel","ACTIVE",
N1916="Fiber AOF","ACTIVE",
N1916="Projet OCM (HUAWEI)","PLANNED WORKS",
N1916="Projet OCM (NOKIA)","PLANNED WORKS",
N1916="ACCESS-ISSUE","ACCESS-ISSUE",
N1916="Projet OCM (ZTE, NOKIA, autres projets)","PLANNED WORKS",
N1916="No root CAuse","No root cause",
N1916="ODU HS","ACTIVE",
N1916="IP &amp; VLAN","ACTIVE",
N1916="Warehouse HUAWEI","SPARE-ISSUE",
N1916="SPARE-HS","SPARE-ISSUE",
N1916="Power Telco","ACTIVE"
),"")</f>
        <v>No root cause</v>
      </c>
      <c r="P1916" s="59">
        <v>0</v>
      </c>
      <c r="Q1916" s="59">
        <v>0.20617350534909618</v>
      </c>
      <c r="R1916" s="59">
        <v>0</v>
      </c>
      <c r="S1916" s="59">
        <v>0</v>
      </c>
      <c r="T1916" s="59">
        <v>0</v>
      </c>
      <c r="U1916" s="59">
        <v>0</v>
      </c>
      <c r="V1916" s="14"/>
      <c r="W1916" s="14"/>
      <c r="X1916" s="14"/>
      <c r="Y1916" s="14"/>
      <c r="Z1916" s="14"/>
      <c r="AA1916" s="31" t="s">
        <v>16</v>
      </c>
      <c r="AB1916" s="31" t="s">
        <v>16</v>
      </c>
      <c r="AC1916" s="7" t="s">
        <v>16</v>
      </c>
      <c r="AD1916" s="3"/>
      <c r="AE1916" s="3" t="s">
        <v>16</v>
      </c>
      <c r="AF1916" s="7" t="s">
        <v>16</v>
      </c>
      <c r="AG1916" s="32" t="s">
        <v>16</v>
      </c>
      <c r="AH1916" s="32" t="s">
        <v>16</v>
      </c>
      <c r="AI1916" s="32" t="s">
        <v>16</v>
      </c>
      <c r="AJ1916" s="32" t="s">
        <v>16</v>
      </c>
      <c r="AK1916" s="32" t="s">
        <v>16</v>
      </c>
      <c r="AL1916" s="32" t="s">
        <v>16</v>
      </c>
      <c r="AM1916" s="32" t="s">
        <v>16</v>
      </c>
      <c r="AN1916" s="9" t="s">
        <v>16</v>
      </c>
      <c r="AO1916" s="9" t="s">
        <v>16</v>
      </c>
      <c r="AP1916" s="9" t="s">
        <v>16</v>
      </c>
      <c r="AQ1916" s="14"/>
      <c r="AR1916" s="14"/>
    </row>
    <row r="1917" spans="1:44" s="9" customFormat="1" hidden="1" x14ac:dyDescent="0.3">
      <c r="A1917" s="1" t="s">
        <v>2108</v>
      </c>
      <c r="B1917" s="51" t="s">
        <v>2109</v>
      </c>
      <c r="C1917" s="51" t="s">
        <v>11</v>
      </c>
      <c r="D1917" s="51" t="s">
        <v>12</v>
      </c>
      <c r="E1917" s="56" t="s">
        <v>32</v>
      </c>
      <c r="F1917" s="51" t="s">
        <v>33</v>
      </c>
      <c r="G1917" s="22" t="s">
        <v>5896</v>
      </c>
      <c r="H1917" s="22" t="str">
        <f>_xlfn.XLOOKUP(B1917,[1]SITE!$B:$B,[1]SITE!$CK:$CK,"")</f>
        <v>Operationnel</v>
      </c>
      <c r="I1917" s="22"/>
      <c r="J1917" s="22" t="str">
        <f>_xlfn.XLOOKUP(B1917,[1]SITE!$B:$B,[1]SITE!$I:$I,"")</f>
        <v>No impact</v>
      </c>
      <c r="K1917" s="30"/>
      <c r="L1917" s="15" t="str" cm="1">
        <f t="array" ref="L1917">IFERROR(_xlfn.IFS(
N1917="MPR ISSUE","PDH",
N1917="BSS Hardware Issue","BSS",
N1917="Sites strategiques, MLL, Pylone, etc.","ENVTECH",
N1917="AKTIVCO DEFAUT GE &amp; POWER Cabinet","AKTIVCO",
N1917="AKTIVCO Coupure ENEO &amp; Baisse de tension","AKTIVCO GRID ONLY",
N1917="Coupure ENEO &amp; Baisse de tension","IHS GRID ONLY",
N1917="Defaut GE &amp; POWER Cabinet","IHS",
N1917="Sharing","Partners",
N1917="Sites strategiques &amp; DataCenter","SST &amp; DC",
N1917="Exclu","Exclu",
N1917="SAT","SAT",
N1917="SPARE-ISSUE","SPARE-ISSUE",
N1917="Fiber CAmtel","TRANS_FO_CAMTEL",
N1917="Fiber AOF","Fiber AOF",
N1917="Projet OCM (HUAWEI)","TRAVAUX-HUAWEI",
N1917="Projet OCM (NOKIA)","TRAVAUX-NOKIA",
N1917="ACCESS-ISSUE","ACCESS-ISSUE",
N1917="Projet OCM (ZTE, NOKIA, autres projets)","TRAVAUX OCM",
N1917="No root CAuse","No root cause",
N1917="ODU HS","PDH",
N1917="IP &amp; VLAN","PDH",
N1917="Warehouse HUAWEI","SPARE-ISSUE",
N1917="SPARE-HS","SPARE-ISSUE",
N1917="Power Telco","BSS"
),"")</f>
        <v>No root cause</v>
      </c>
      <c r="M1917" s="16" t="str" cm="1">
        <f t="array" ref="M1917">IFERROR(_xlfn.IFS(
N1917="MPR ISSUE","TX ISSUE",
N1917="BSS Hardware Issue","RAN ISSUE",
N1917="Sites strategiques, MLL, Pylone, etc.","ENVTECH",
N1917="AKTIVCO DEFAUT GE &amp; POWER Cabinet","POWER ISSUE",
N1917="AKTIVCO Coupure ENEO &amp; Baisse de tension","POWER ISSUE",
N1917="Coupure ENEO &amp; Baisse de tension","POWER ISSUE",
N1917="Defaut GE &amp; POWER Cabinet","POWER ISSUE",
N1917="Sharing","POWER ISSUE",
N1917="Sites strategiques &amp; DataCenter","POWER ISSUE",
N1917="Exclu","Exclu",
N1917="SAT","TX ISSUE",
N1917="SPARE-ISSUE","SPARE-ISSUE",
N1917="Fiber CAmtel","TX ISSUE",
N1917="Fiber AOF","TX ISSUE",
N1917="Projet OCM (HUAWEI)","TRAVAUX-HUAWEI",
N1917="Projet OCM (NOKIA)","TRAVAUX -NOKIA",
N1917="ACCESS-ISSUE","ACCESS-ISSUE",
N1917="Projet OCM (ZTE, NOKIA, autres projets)","TRAVAUX OCM",
N1917="No root CAuse","No root cause",
N1917="ODU HS","TX ISSUE",
N1917="IP &amp; VLAN","TX ISSUE",
N1917="Warehouse HUAWEI","SPARE-ISSUE",
N1917="SPARE-HS","SPARE-ISSUE",
N1917="Power Telco","RAN ISSUE"
),"")</f>
        <v>No root cause</v>
      </c>
      <c r="N1917" s="29" t="s">
        <v>5652</v>
      </c>
      <c r="O1917" s="17" t="str" cm="1">
        <f t="array" ref="O1917">IFERROR(_xlfn.IFS(
N1917="MPR ISSUE","ACTIVE",
N1917="BSS Hardware Issue","ACTIVE",
N1917="Sites strategiques, MLL, Pylone, etc.","PASSIVE",
N1917="AKTIVCO DEFAUT GE &amp; POWER Cabinet","PASSIVE",
N1917="AKTIVCO Coupure ENEO &amp; Baisse de tension","PASSIVE",
N1917="Coupure ENEO &amp; Baisse de tension","PASSIVE",
N1917="Defaut GE &amp; POWER Cabinet","PASSIVE",
N1917="Sharing","PASSIVE",
N1917="Sites strategiques &amp; DataCenter","PASSIVE",
N1917="Exclu","Exclu",
N1917="SAT","ACTIVE",
N1917="SPARE-ISSUE","SPARE-ISSUE",
N1917="Fiber CAmtel","ACTIVE",
N1917="Fiber AOF","ACTIVE",
N1917="Projet OCM (HUAWEI)","PLANNED WORKS",
N1917="Projet OCM (NOKIA)","PLANNED WORKS",
N1917="ACCESS-ISSUE","ACCESS-ISSUE",
N1917="Projet OCM (ZTE, NOKIA, autres projets)","PLANNED WORKS",
N1917="No root CAuse","No root cause",
N1917="ODU HS","ACTIVE",
N1917="IP &amp; VLAN","ACTIVE",
N1917="Warehouse HUAWEI","SPARE-ISSUE",
N1917="SPARE-HS","SPARE-ISSUE",
N1917="Power Telco","ACTIVE"
),"")</f>
        <v>No root cause</v>
      </c>
      <c r="P1917" s="59">
        <v>0</v>
      </c>
      <c r="Q1917" s="59">
        <v>0</v>
      </c>
      <c r="R1917" s="59">
        <v>0</v>
      </c>
      <c r="S1917" s="59">
        <v>0</v>
      </c>
      <c r="T1917" s="59">
        <v>0</v>
      </c>
      <c r="U1917" s="59">
        <v>0</v>
      </c>
      <c r="V1917" s="14"/>
      <c r="W1917" s="14"/>
      <c r="X1917" s="14"/>
      <c r="Y1917" s="14"/>
      <c r="Z1917" s="14"/>
      <c r="AA1917" s="31" t="s">
        <v>16</v>
      </c>
      <c r="AB1917" s="31" t="s">
        <v>16</v>
      </c>
      <c r="AC1917" s="7" t="s">
        <v>16</v>
      </c>
      <c r="AD1917" s="3"/>
      <c r="AE1917" s="3" t="s">
        <v>16</v>
      </c>
      <c r="AF1917" s="7" t="s">
        <v>16</v>
      </c>
      <c r="AG1917" s="32" t="s">
        <v>16</v>
      </c>
      <c r="AH1917" s="32" t="s">
        <v>16</v>
      </c>
      <c r="AI1917" s="32" t="s">
        <v>16</v>
      </c>
      <c r="AJ1917" s="32" t="s">
        <v>16</v>
      </c>
      <c r="AK1917" s="32" t="s">
        <v>16</v>
      </c>
      <c r="AL1917" s="32" t="s">
        <v>16</v>
      </c>
      <c r="AM1917" s="32" t="s">
        <v>16</v>
      </c>
      <c r="AN1917" s="9" t="s">
        <v>16</v>
      </c>
      <c r="AO1917" s="9" t="s">
        <v>16</v>
      </c>
      <c r="AP1917" s="9" t="s">
        <v>16</v>
      </c>
      <c r="AQ1917" s="14"/>
      <c r="AR1917" s="14"/>
    </row>
    <row r="1918" spans="1:44" s="9" customFormat="1" hidden="1" x14ac:dyDescent="0.3">
      <c r="A1918" s="1" t="s">
        <v>410</v>
      </c>
      <c r="B1918" s="51" t="s">
        <v>411</v>
      </c>
      <c r="C1918" s="51" t="s">
        <v>11</v>
      </c>
      <c r="D1918" s="51" t="s">
        <v>12</v>
      </c>
      <c r="E1918" s="56" t="s">
        <v>38</v>
      </c>
      <c r="F1918" s="51" t="s">
        <v>39</v>
      </c>
      <c r="G1918" s="22" t="s">
        <v>5896</v>
      </c>
      <c r="H1918" s="22" t="str">
        <f>_xlfn.XLOOKUP(B1918,[1]SITE!$B:$B,[1]SITE!$CK:$CK,"")</f>
        <v>Operationnel</v>
      </c>
      <c r="I1918" s="22"/>
      <c r="J1918" s="22" t="str">
        <f>_xlfn.XLOOKUP(B1918,[1]SITE!$B:$B,[1]SITE!$I:$I,"")</f>
        <v>No impact</v>
      </c>
      <c r="K1918" s="30"/>
      <c r="L1918" s="15" t="str" cm="1">
        <f t="array" ref="L1918">IFERROR(_xlfn.IFS(
N1918="MPR ISSUE","PDH",
N1918="BSS Hardware Issue","BSS",
N1918="Sites strategiques, MLL, Pylone, etc.","ENVTECH",
N1918="AKTIVCO DEFAUT GE &amp; POWER Cabinet","AKTIVCO",
N1918="AKTIVCO Coupure ENEO &amp; Baisse de tension","AKTIVCO GRID ONLY",
N1918="Coupure ENEO &amp; Baisse de tension","IHS GRID ONLY",
N1918="Defaut GE &amp; POWER Cabinet","IHS",
N1918="Sharing","Partners",
N1918="Sites strategiques &amp; DataCenter","SST &amp; DC",
N1918="Exclu","Exclu",
N1918="SAT","SAT",
N1918="SPARE-ISSUE","SPARE-ISSUE",
N1918="Fiber CAmtel","TRANS_FO_CAMTEL",
N1918="Fiber AOF","Fiber AOF",
N1918="Projet OCM (HUAWEI)","TRAVAUX-HUAWEI",
N1918="Projet OCM (NOKIA)","TRAVAUX-NOKIA",
N1918="ACCESS-ISSUE","ACCESS-ISSUE",
N1918="Projet OCM (ZTE, NOKIA, autres projets)","TRAVAUX OCM",
N1918="No root CAuse","No root cause",
N1918="ODU HS","PDH",
N1918="IP &amp; VLAN","PDH",
N1918="Warehouse HUAWEI","SPARE-ISSUE",
N1918="SPARE-HS","SPARE-ISSUE",
N1918="Power Telco","BSS"
),"")</f>
        <v>No root cause</v>
      </c>
      <c r="M1918" s="16" t="str" cm="1">
        <f t="array" ref="M1918">IFERROR(_xlfn.IFS(
N1918="MPR ISSUE","TX ISSUE",
N1918="BSS Hardware Issue","RAN ISSUE",
N1918="Sites strategiques, MLL, Pylone, etc.","ENVTECH",
N1918="AKTIVCO DEFAUT GE &amp; POWER Cabinet","POWER ISSUE",
N1918="AKTIVCO Coupure ENEO &amp; Baisse de tension","POWER ISSUE",
N1918="Coupure ENEO &amp; Baisse de tension","POWER ISSUE",
N1918="Defaut GE &amp; POWER Cabinet","POWER ISSUE",
N1918="Sharing","POWER ISSUE",
N1918="Sites strategiques &amp; DataCenter","POWER ISSUE",
N1918="Exclu","Exclu",
N1918="SAT","TX ISSUE",
N1918="SPARE-ISSUE","SPARE-ISSUE",
N1918="Fiber CAmtel","TX ISSUE",
N1918="Fiber AOF","TX ISSUE",
N1918="Projet OCM (HUAWEI)","TRAVAUX-HUAWEI",
N1918="Projet OCM (NOKIA)","TRAVAUX -NOKIA",
N1918="ACCESS-ISSUE","ACCESS-ISSUE",
N1918="Projet OCM (ZTE, NOKIA, autres projets)","TRAVAUX OCM",
N1918="No root CAuse","No root cause",
N1918="ODU HS","TX ISSUE",
N1918="IP &amp; VLAN","TX ISSUE",
N1918="Warehouse HUAWEI","SPARE-ISSUE",
N1918="SPARE-HS","SPARE-ISSUE",
N1918="Power Telco","RAN ISSUE"
),"")</f>
        <v>No root cause</v>
      </c>
      <c r="N1918" s="29" t="s">
        <v>5652</v>
      </c>
      <c r="O1918" s="17" t="str" cm="1">
        <f t="array" ref="O1918">IFERROR(_xlfn.IFS(
N1918="MPR ISSUE","ACTIVE",
N1918="BSS Hardware Issue","ACTIVE",
N1918="Sites strategiques, MLL, Pylone, etc.","PASSIVE",
N1918="AKTIVCO DEFAUT GE &amp; POWER Cabinet","PASSIVE",
N1918="AKTIVCO Coupure ENEO &amp; Baisse de tension","PASSIVE",
N1918="Coupure ENEO &amp; Baisse de tension","PASSIVE",
N1918="Defaut GE &amp; POWER Cabinet","PASSIVE",
N1918="Sharing","PASSIVE",
N1918="Sites strategiques &amp; DataCenter","PASSIVE",
N1918="Exclu","Exclu",
N1918="SAT","ACTIVE",
N1918="SPARE-ISSUE","SPARE-ISSUE",
N1918="Fiber CAmtel","ACTIVE",
N1918="Fiber AOF","ACTIVE",
N1918="Projet OCM (HUAWEI)","PLANNED WORKS",
N1918="Projet OCM (NOKIA)","PLANNED WORKS",
N1918="ACCESS-ISSUE","ACCESS-ISSUE",
N1918="Projet OCM (ZTE, NOKIA, autres projets)","PLANNED WORKS",
N1918="No root CAuse","No root cause",
N1918="ODU HS","ACTIVE",
N1918="IP &amp; VLAN","ACTIVE",
N1918="Warehouse HUAWEI","SPARE-ISSUE",
N1918="SPARE-HS","SPARE-ISSUE",
N1918="Power Telco","ACTIVE"
),"")</f>
        <v>No root cause</v>
      </c>
      <c r="P1918" s="59">
        <v>0</v>
      </c>
      <c r="Q1918" s="59">
        <v>0</v>
      </c>
      <c r="R1918" s="59">
        <v>0</v>
      </c>
      <c r="S1918" s="59">
        <v>1.1508619336649237</v>
      </c>
      <c r="T1918" s="59">
        <v>0.4617501776373798</v>
      </c>
      <c r="U1918" s="59">
        <v>0</v>
      </c>
      <c r="V1918" s="14"/>
      <c r="W1918" s="14"/>
      <c r="X1918" s="14"/>
      <c r="Y1918" s="14"/>
      <c r="Z1918" s="14"/>
      <c r="AA1918" s="31" t="s">
        <v>16</v>
      </c>
      <c r="AB1918" s="31" t="s">
        <v>16</v>
      </c>
      <c r="AC1918" s="7" t="s">
        <v>16</v>
      </c>
      <c r="AD1918" s="3"/>
      <c r="AE1918" s="3" t="s">
        <v>16</v>
      </c>
      <c r="AF1918" s="7" t="s">
        <v>16</v>
      </c>
      <c r="AG1918" s="32" t="s">
        <v>16</v>
      </c>
      <c r="AH1918" s="32" t="s">
        <v>16</v>
      </c>
      <c r="AI1918" s="32" t="s">
        <v>16</v>
      </c>
      <c r="AJ1918" s="32" t="s">
        <v>16</v>
      </c>
      <c r="AK1918" s="32" t="s">
        <v>16</v>
      </c>
      <c r="AL1918" s="32" t="s">
        <v>16</v>
      </c>
      <c r="AM1918" s="32" t="s">
        <v>16</v>
      </c>
      <c r="AN1918" s="9" t="s">
        <v>16</v>
      </c>
      <c r="AO1918" s="9" t="s">
        <v>16</v>
      </c>
      <c r="AP1918" s="9" t="s">
        <v>16</v>
      </c>
      <c r="AQ1918" s="14"/>
      <c r="AR1918" s="14"/>
    </row>
    <row r="1919" spans="1:44" s="9" customFormat="1" hidden="1" x14ac:dyDescent="0.3">
      <c r="A1919" s="1" t="s">
        <v>2126</v>
      </c>
      <c r="B1919" s="51" t="s">
        <v>2127</v>
      </c>
      <c r="C1919" s="51" t="s">
        <v>11</v>
      </c>
      <c r="D1919" s="51" t="s">
        <v>303</v>
      </c>
      <c r="E1919" s="56" t="s">
        <v>32</v>
      </c>
      <c r="F1919" s="51" t="s">
        <v>33</v>
      </c>
      <c r="G1919" s="22" t="s">
        <v>5896</v>
      </c>
      <c r="H1919" s="22" t="str">
        <f>_xlfn.XLOOKUP(B1919,[1]SITE!$B:$B,[1]SITE!$CK:$CK,"")</f>
        <v>Operationnel</v>
      </c>
      <c r="I1919" s="22"/>
      <c r="J1919" s="22" t="str">
        <f>_xlfn.XLOOKUP(B1919,[1]SITE!$B:$B,[1]SITE!$I:$I,"")</f>
        <v>No impact</v>
      </c>
      <c r="K1919" s="30"/>
      <c r="L1919" s="15" t="str" cm="1">
        <f t="array" ref="L1919">IFERROR(_xlfn.IFS(
N1919="MPR ISSUE","PDH",
N1919="BSS Hardware Issue","BSS",
N1919="Sites strategiques, MLL, Pylone, etc.","ENVTECH",
N1919="AKTIVCO DEFAUT GE &amp; POWER Cabinet","AKTIVCO",
N1919="AKTIVCO Coupure ENEO &amp; Baisse de tension","AKTIVCO GRID ONLY",
N1919="Coupure ENEO &amp; Baisse de tension","IHS GRID ONLY",
N1919="Defaut GE &amp; POWER Cabinet","IHS",
N1919="Sharing","Partners",
N1919="Sites strategiques &amp; DataCenter","SST &amp; DC",
N1919="Exclu","Exclu",
N1919="SAT","SAT",
N1919="SPARE-ISSUE","SPARE-ISSUE",
N1919="Fiber CAmtel","TRANS_FO_CAMTEL",
N1919="Fiber AOF","Fiber AOF",
N1919="Projet OCM (HUAWEI)","TRAVAUX-HUAWEI",
N1919="Projet OCM (NOKIA)","TRAVAUX-NOKIA",
N1919="ACCESS-ISSUE","ACCESS-ISSUE",
N1919="Projet OCM (ZTE, NOKIA, autres projets)","TRAVAUX OCM",
N1919="No root CAuse","No root cause",
N1919="ODU HS","PDH",
N1919="IP &amp; VLAN","PDH",
N1919="Warehouse HUAWEI","SPARE-ISSUE",
N1919="SPARE-HS","SPARE-ISSUE",
N1919="Power Telco","BSS"
),"")</f>
        <v>No root cause</v>
      </c>
      <c r="M1919" s="16" t="str" cm="1">
        <f t="array" ref="M1919">IFERROR(_xlfn.IFS(
N1919="MPR ISSUE","TX ISSUE",
N1919="BSS Hardware Issue","RAN ISSUE",
N1919="Sites strategiques, MLL, Pylone, etc.","ENVTECH",
N1919="AKTIVCO DEFAUT GE &amp; POWER Cabinet","POWER ISSUE",
N1919="AKTIVCO Coupure ENEO &amp; Baisse de tension","POWER ISSUE",
N1919="Coupure ENEO &amp; Baisse de tension","POWER ISSUE",
N1919="Defaut GE &amp; POWER Cabinet","POWER ISSUE",
N1919="Sharing","POWER ISSUE",
N1919="Sites strategiques &amp; DataCenter","POWER ISSUE",
N1919="Exclu","Exclu",
N1919="SAT","TX ISSUE",
N1919="SPARE-ISSUE","SPARE-ISSUE",
N1919="Fiber CAmtel","TX ISSUE",
N1919="Fiber AOF","TX ISSUE",
N1919="Projet OCM (HUAWEI)","TRAVAUX-HUAWEI",
N1919="Projet OCM (NOKIA)","TRAVAUX -NOKIA",
N1919="ACCESS-ISSUE","ACCESS-ISSUE",
N1919="Projet OCM (ZTE, NOKIA, autres projets)","TRAVAUX OCM",
N1919="No root CAuse","No root cause",
N1919="ODU HS","TX ISSUE",
N1919="IP &amp; VLAN","TX ISSUE",
N1919="Warehouse HUAWEI","SPARE-ISSUE",
N1919="SPARE-HS","SPARE-ISSUE",
N1919="Power Telco","RAN ISSUE"
),"")</f>
        <v>No root cause</v>
      </c>
      <c r="N1919" s="29" t="s">
        <v>5652</v>
      </c>
      <c r="O1919" s="17" t="str" cm="1">
        <f t="array" ref="O1919">IFERROR(_xlfn.IFS(
N1919="MPR ISSUE","ACTIVE",
N1919="BSS Hardware Issue","ACTIVE",
N1919="Sites strategiques, MLL, Pylone, etc.","PASSIVE",
N1919="AKTIVCO DEFAUT GE &amp; POWER Cabinet","PASSIVE",
N1919="AKTIVCO Coupure ENEO &amp; Baisse de tension","PASSIVE",
N1919="Coupure ENEO &amp; Baisse de tension","PASSIVE",
N1919="Defaut GE &amp; POWER Cabinet","PASSIVE",
N1919="Sharing","PASSIVE",
N1919="Sites strategiques &amp; DataCenter","PASSIVE",
N1919="Exclu","Exclu",
N1919="SAT","ACTIVE",
N1919="SPARE-ISSUE","SPARE-ISSUE",
N1919="Fiber CAmtel","ACTIVE",
N1919="Fiber AOF","ACTIVE",
N1919="Projet OCM (HUAWEI)","PLANNED WORKS",
N1919="Projet OCM (NOKIA)","PLANNED WORKS",
N1919="ACCESS-ISSUE","ACCESS-ISSUE",
N1919="Projet OCM (ZTE, NOKIA, autres projets)","PLANNED WORKS",
N1919="No root CAuse","No root cause",
N1919="ODU HS","ACTIVE",
N1919="IP &amp; VLAN","ACTIVE",
N1919="Warehouse HUAWEI","SPARE-ISSUE",
N1919="SPARE-HS","SPARE-ISSUE",
N1919="Power Telco","ACTIVE"
),"")</f>
        <v>No root cause</v>
      </c>
      <c r="P1919" s="59">
        <v>0</v>
      </c>
      <c r="Q1919" s="59">
        <v>0</v>
      </c>
      <c r="R1919" s="59">
        <v>0</v>
      </c>
      <c r="S1919" s="59">
        <v>0</v>
      </c>
      <c r="T1919" s="59">
        <v>0</v>
      </c>
      <c r="U1919" s="59">
        <v>0</v>
      </c>
      <c r="V1919" s="14"/>
      <c r="W1919" s="14"/>
      <c r="X1919" s="14"/>
      <c r="Y1919" s="14"/>
      <c r="Z1919" s="14"/>
      <c r="AA1919" s="31" t="s">
        <v>16</v>
      </c>
      <c r="AB1919" s="31" t="s">
        <v>16</v>
      </c>
      <c r="AC1919" s="7" t="s">
        <v>16</v>
      </c>
      <c r="AD1919" s="3"/>
      <c r="AE1919" s="3" t="s">
        <v>16</v>
      </c>
      <c r="AF1919" s="7" t="s">
        <v>16</v>
      </c>
      <c r="AG1919" s="32" t="s">
        <v>16</v>
      </c>
      <c r="AH1919" s="32" t="s">
        <v>16</v>
      </c>
      <c r="AI1919" s="32" t="s">
        <v>16</v>
      </c>
      <c r="AJ1919" s="32" t="s">
        <v>16</v>
      </c>
      <c r="AK1919" s="32" t="s">
        <v>16</v>
      </c>
      <c r="AL1919" s="32" t="s">
        <v>16</v>
      </c>
      <c r="AM1919" s="32" t="s">
        <v>16</v>
      </c>
      <c r="AN1919" s="9" t="s">
        <v>16</v>
      </c>
      <c r="AO1919" s="9" t="s">
        <v>16</v>
      </c>
      <c r="AP1919" s="9" t="s">
        <v>16</v>
      </c>
      <c r="AQ1919" s="14"/>
      <c r="AR1919" s="14"/>
    </row>
    <row r="1920" spans="1:44" s="9" customFormat="1" hidden="1" x14ac:dyDescent="0.3">
      <c r="A1920" s="1" t="s">
        <v>3377</v>
      </c>
      <c r="B1920" s="51" t="s">
        <v>3378</v>
      </c>
      <c r="C1920" s="51" t="s">
        <v>11</v>
      </c>
      <c r="D1920" s="51" t="s">
        <v>12</v>
      </c>
      <c r="E1920" s="56" t="s">
        <v>38</v>
      </c>
      <c r="F1920" s="51" t="s">
        <v>39</v>
      </c>
      <c r="G1920" s="22" t="s">
        <v>5896</v>
      </c>
      <c r="H1920" s="22" t="str">
        <f>_xlfn.XLOOKUP(B1920,[1]SITE!$B:$B,[1]SITE!$CK:$CK,"")</f>
        <v>Operationnel</v>
      </c>
      <c r="I1920" s="22"/>
      <c r="J1920" s="22" t="str">
        <f>_xlfn.XLOOKUP(B1920,[1]SITE!$B:$B,[1]SITE!$I:$I,"")</f>
        <v>No impact</v>
      </c>
      <c r="K1920" s="30"/>
      <c r="L1920" s="15" t="str" cm="1">
        <f t="array" ref="L1920">IFERROR(_xlfn.IFS(
N1920="MPR ISSUE","PDH",
N1920="BSS Hardware Issue","BSS",
N1920="Sites strategiques, MLL, Pylone, etc.","ENVTECH",
N1920="AKTIVCO DEFAUT GE &amp; POWER Cabinet","AKTIVCO",
N1920="AKTIVCO Coupure ENEO &amp; Baisse de tension","AKTIVCO GRID ONLY",
N1920="Coupure ENEO &amp; Baisse de tension","IHS GRID ONLY",
N1920="Defaut GE &amp; POWER Cabinet","IHS",
N1920="Sharing","Partners",
N1920="Sites strategiques &amp; DataCenter","SST &amp; DC",
N1920="Exclu","Exclu",
N1920="SAT","SAT",
N1920="SPARE-ISSUE","SPARE-ISSUE",
N1920="Fiber CAmtel","TRANS_FO_CAMTEL",
N1920="Fiber AOF","Fiber AOF",
N1920="Projet OCM (HUAWEI)","TRAVAUX-HUAWEI",
N1920="Projet OCM (NOKIA)","TRAVAUX-NOKIA",
N1920="ACCESS-ISSUE","ACCESS-ISSUE",
N1920="Projet OCM (ZTE, NOKIA, autres projets)","TRAVAUX OCM",
N1920="No root CAuse","No root cause",
N1920="ODU HS","PDH",
N1920="IP &amp; VLAN","PDH",
N1920="Warehouse HUAWEI","SPARE-ISSUE",
N1920="SPARE-HS","SPARE-ISSUE",
N1920="Power Telco","BSS"
),"")</f>
        <v>No root cause</v>
      </c>
      <c r="M1920" s="16" t="str" cm="1">
        <f t="array" ref="M1920">IFERROR(_xlfn.IFS(
N1920="MPR ISSUE","TX ISSUE",
N1920="BSS Hardware Issue","RAN ISSUE",
N1920="Sites strategiques, MLL, Pylone, etc.","ENVTECH",
N1920="AKTIVCO DEFAUT GE &amp; POWER Cabinet","POWER ISSUE",
N1920="AKTIVCO Coupure ENEO &amp; Baisse de tension","POWER ISSUE",
N1920="Coupure ENEO &amp; Baisse de tension","POWER ISSUE",
N1920="Defaut GE &amp; POWER Cabinet","POWER ISSUE",
N1920="Sharing","POWER ISSUE",
N1920="Sites strategiques &amp; DataCenter","POWER ISSUE",
N1920="Exclu","Exclu",
N1920="SAT","TX ISSUE",
N1920="SPARE-ISSUE","SPARE-ISSUE",
N1920="Fiber CAmtel","TX ISSUE",
N1920="Fiber AOF","TX ISSUE",
N1920="Projet OCM (HUAWEI)","TRAVAUX-HUAWEI",
N1920="Projet OCM (NOKIA)","TRAVAUX -NOKIA",
N1920="ACCESS-ISSUE","ACCESS-ISSUE",
N1920="Projet OCM (ZTE, NOKIA, autres projets)","TRAVAUX OCM",
N1920="No root CAuse","No root cause",
N1920="ODU HS","TX ISSUE",
N1920="IP &amp; VLAN","TX ISSUE",
N1920="Warehouse HUAWEI","SPARE-ISSUE",
N1920="SPARE-HS","SPARE-ISSUE",
N1920="Power Telco","RAN ISSUE"
),"")</f>
        <v>No root cause</v>
      </c>
      <c r="N1920" s="29" t="s">
        <v>5652</v>
      </c>
      <c r="O1920" s="17" t="str" cm="1">
        <f t="array" ref="O1920">IFERROR(_xlfn.IFS(
N1920="MPR ISSUE","ACTIVE",
N1920="BSS Hardware Issue","ACTIVE",
N1920="Sites strategiques, MLL, Pylone, etc.","PASSIVE",
N1920="AKTIVCO DEFAUT GE &amp; POWER Cabinet","PASSIVE",
N1920="AKTIVCO Coupure ENEO &amp; Baisse de tension","PASSIVE",
N1920="Coupure ENEO &amp; Baisse de tension","PASSIVE",
N1920="Defaut GE &amp; POWER Cabinet","PASSIVE",
N1920="Sharing","PASSIVE",
N1920="Sites strategiques &amp; DataCenter","PASSIVE",
N1920="Exclu","Exclu",
N1920="SAT","ACTIVE",
N1920="SPARE-ISSUE","SPARE-ISSUE",
N1920="Fiber CAmtel","ACTIVE",
N1920="Fiber AOF","ACTIVE",
N1920="Projet OCM (HUAWEI)","PLANNED WORKS",
N1920="Projet OCM (NOKIA)","PLANNED WORKS",
N1920="ACCESS-ISSUE","ACCESS-ISSUE",
N1920="Projet OCM (ZTE, NOKIA, autres projets)","PLANNED WORKS",
N1920="No root CAuse","No root cause",
N1920="ODU HS","ACTIVE",
N1920="IP &amp; VLAN","ACTIVE",
N1920="Warehouse HUAWEI","SPARE-ISSUE",
N1920="SPARE-HS","SPARE-ISSUE",
N1920="Power Telco","ACTIVE"
),"")</f>
        <v>No root cause</v>
      </c>
      <c r="P1920" s="59">
        <v>0</v>
      </c>
      <c r="Q1920" s="59">
        <v>0</v>
      </c>
      <c r="R1920" s="59">
        <v>0</v>
      </c>
      <c r="S1920" s="59">
        <v>0</v>
      </c>
      <c r="T1920" s="59">
        <v>0.16584839327346426</v>
      </c>
      <c r="U1920" s="59">
        <v>0</v>
      </c>
      <c r="V1920" s="14"/>
      <c r="W1920" s="14"/>
      <c r="X1920" s="14"/>
      <c r="Y1920" s="14"/>
      <c r="Z1920" s="14"/>
      <c r="AA1920" s="31" t="s">
        <v>16</v>
      </c>
      <c r="AB1920" s="31" t="s">
        <v>16</v>
      </c>
      <c r="AC1920" s="7" t="s">
        <v>16</v>
      </c>
      <c r="AD1920" s="3"/>
      <c r="AE1920" s="3" t="s">
        <v>16</v>
      </c>
      <c r="AF1920" s="7" t="s">
        <v>16</v>
      </c>
      <c r="AG1920" s="32" t="s">
        <v>16</v>
      </c>
      <c r="AH1920" s="32" t="s">
        <v>16</v>
      </c>
      <c r="AI1920" s="32" t="s">
        <v>16</v>
      </c>
      <c r="AJ1920" s="32" t="s">
        <v>16</v>
      </c>
      <c r="AK1920" s="32" t="s">
        <v>16</v>
      </c>
      <c r="AL1920" s="32" t="s">
        <v>16</v>
      </c>
      <c r="AM1920" s="32" t="s">
        <v>16</v>
      </c>
      <c r="AN1920" s="9" t="s">
        <v>16</v>
      </c>
      <c r="AO1920" s="9" t="s">
        <v>16</v>
      </c>
      <c r="AP1920" s="9" t="s">
        <v>16</v>
      </c>
      <c r="AQ1920" s="14"/>
      <c r="AR1920" s="14"/>
    </row>
    <row r="1921" spans="1:44" s="9" customFormat="1" hidden="1" x14ac:dyDescent="0.3">
      <c r="A1921" s="1" t="s">
        <v>3402</v>
      </c>
      <c r="B1921" s="51" t="s">
        <v>3403</v>
      </c>
      <c r="C1921" s="51" t="s">
        <v>11</v>
      </c>
      <c r="D1921" s="51" t="s">
        <v>12</v>
      </c>
      <c r="E1921" s="56" t="s">
        <v>32</v>
      </c>
      <c r="F1921" s="51" t="s">
        <v>33</v>
      </c>
      <c r="G1921" s="22" t="s">
        <v>5896</v>
      </c>
      <c r="H1921" s="22" t="str">
        <f>_xlfn.XLOOKUP(B1921,[1]SITE!$B:$B,[1]SITE!$CK:$CK,"")</f>
        <v>Operationnel</v>
      </c>
      <c r="I1921" s="22"/>
      <c r="J1921" s="22" t="str">
        <f>_xlfn.XLOOKUP(B1921,[1]SITE!$B:$B,[1]SITE!$I:$I,"")</f>
        <v>No impact</v>
      </c>
      <c r="K1921" s="30"/>
      <c r="L1921" s="15" t="str" cm="1">
        <f t="array" ref="L1921">IFERROR(_xlfn.IFS(
N1921="MPR ISSUE","PDH",
N1921="BSS Hardware Issue","BSS",
N1921="Sites strategiques, MLL, Pylone, etc.","ENVTECH",
N1921="AKTIVCO DEFAUT GE &amp; POWER Cabinet","AKTIVCO",
N1921="AKTIVCO Coupure ENEO &amp; Baisse de tension","AKTIVCO GRID ONLY",
N1921="Coupure ENEO &amp; Baisse de tension","IHS GRID ONLY",
N1921="Defaut GE &amp; POWER Cabinet","IHS",
N1921="Sharing","Partners",
N1921="Sites strategiques &amp; DataCenter","SST &amp; DC",
N1921="Exclu","Exclu",
N1921="SAT","SAT",
N1921="SPARE-ISSUE","SPARE-ISSUE",
N1921="Fiber CAmtel","TRANS_FO_CAMTEL",
N1921="Fiber AOF","Fiber AOF",
N1921="Projet OCM (HUAWEI)","TRAVAUX-HUAWEI",
N1921="Projet OCM (NOKIA)","TRAVAUX-NOKIA",
N1921="ACCESS-ISSUE","ACCESS-ISSUE",
N1921="Projet OCM (ZTE, NOKIA, autres projets)","TRAVAUX OCM",
N1921="No root CAuse","No root cause",
N1921="ODU HS","PDH",
N1921="IP &amp; VLAN","PDH",
N1921="Warehouse HUAWEI","SPARE-ISSUE",
N1921="SPARE-HS","SPARE-ISSUE",
N1921="Power Telco","BSS"
),"")</f>
        <v>No root cause</v>
      </c>
      <c r="M1921" s="16" t="str" cm="1">
        <f t="array" ref="M1921">IFERROR(_xlfn.IFS(
N1921="MPR ISSUE","TX ISSUE",
N1921="BSS Hardware Issue","RAN ISSUE",
N1921="Sites strategiques, MLL, Pylone, etc.","ENVTECH",
N1921="AKTIVCO DEFAUT GE &amp; POWER Cabinet","POWER ISSUE",
N1921="AKTIVCO Coupure ENEO &amp; Baisse de tension","POWER ISSUE",
N1921="Coupure ENEO &amp; Baisse de tension","POWER ISSUE",
N1921="Defaut GE &amp; POWER Cabinet","POWER ISSUE",
N1921="Sharing","POWER ISSUE",
N1921="Sites strategiques &amp; DataCenter","POWER ISSUE",
N1921="Exclu","Exclu",
N1921="SAT","TX ISSUE",
N1921="SPARE-ISSUE","SPARE-ISSUE",
N1921="Fiber CAmtel","TX ISSUE",
N1921="Fiber AOF","TX ISSUE",
N1921="Projet OCM (HUAWEI)","TRAVAUX-HUAWEI",
N1921="Projet OCM (NOKIA)","TRAVAUX -NOKIA",
N1921="ACCESS-ISSUE","ACCESS-ISSUE",
N1921="Projet OCM (ZTE, NOKIA, autres projets)","TRAVAUX OCM",
N1921="No root CAuse","No root cause",
N1921="ODU HS","TX ISSUE",
N1921="IP &amp; VLAN","TX ISSUE",
N1921="Warehouse HUAWEI","SPARE-ISSUE",
N1921="SPARE-HS","SPARE-ISSUE",
N1921="Power Telco","RAN ISSUE"
),"")</f>
        <v>No root cause</v>
      </c>
      <c r="N1921" s="29" t="s">
        <v>5652</v>
      </c>
      <c r="O1921" s="17" t="str" cm="1">
        <f t="array" ref="O1921">IFERROR(_xlfn.IFS(
N1921="MPR ISSUE","ACTIVE",
N1921="BSS Hardware Issue","ACTIVE",
N1921="Sites strategiques, MLL, Pylone, etc.","PASSIVE",
N1921="AKTIVCO DEFAUT GE &amp; POWER Cabinet","PASSIVE",
N1921="AKTIVCO Coupure ENEO &amp; Baisse de tension","PASSIVE",
N1921="Coupure ENEO &amp; Baisse de tension","PASSIVE",
N1921="Defaut GE &amp; POWER Cabinet","PASSIVE",
N1921="Sharing","PASSIVE",
N1921="Sites strategiques &amp; DataCenter","PASSIVE",
N1921="Exclu","Exclu",
N1921="SAT","ACTIVE",
N1921="SPARE-ISSUE","SPARE-ISSUE",
N1921="Fiber CAmtel","ACTIVE",
N1921="Fiber AOF","ACTIVE",
N1921="Projet OCM (HUAWEI)","PLANNED WORKS",
N1921="Projet OCM (NOKIA)","PLANNED WORKS",
N1921="ACCESS-ISSUE","ACCESS-ISSUE",
N1921="Projet OCM (ZTE, NOKIA, autres projets)","PLANNED WORKS",
N1921="No root CAuse","No root cause",
N1921="ODU HS","ACTIVE",
N1921="IP &amp; VLAN","ACTIVE",
N1921="Warehouse HUAWEI","SPARE-ISSUE",
N1921="SPARE-HS","SPARE-ISSUE",
N1921="Power Telco","ACTIVE"
),"")</f>
        <v>No root cause</v>
      </c>
      <c r="P1921" s="59">
        <v>0</v>
      </c>
      <c r="Q1921" s="59">
        <v>0</v>
      </c>
      <c r="R1921" s="59">
        <v>0</v>
      </c>
      <c r="S1921" s="59">
        <v>0.13483319207951328</v>
      </c>
      <c r="T1921" s="59">
        <v>0</v>
      </c>
      <c r="U1921" s="59">
        <v>0</v>
      </c>
      <c r="V1921" s="14"/>
      <c r="W1921" s="14"/>
      <c r="X1921" s="14"/>
      <c r="Y1921" s="14"/>
      <c r="Z1921" s="14"/>
      <c r="AA1921" s="31" t="s">
        <v>16</v>
      </c>
      <c r="AB1921" s="31" t="s">
        <v>16</v>
      </c>
      <c r="AC1921" s="7" t="s">
        <v>16</v>
      </c>
      <c r="AD1921" s="3"/>
      <c r="AE1921" s="3" t="s">
        <v>16</v>
      </c>
      <c r="AF1921" s="7" t="s">
        <v>16</v>
      </c>
      <c r="AG1921" s="32" t="s">
        <v>16</v>
      </c>
      <c r="AH1921" s="32" t="s">
        <v>16</v>
      </c>
      <c r="AI1921" s="32" t="s">
        <v>16</v>
      </c>
      <c r="AJ1921" s="32" t="s">
        <v>16</v>
      </c>
      <c r="AK1921" s="32" t="s">
        <v>16</v>
      </c>
      <c r="AL1921" s="32" t="s">
        <v>16</v>
      </c>
      <c r="AM1921" s="32" t="s">
        <v>16</v>
      </c>
      <c r="AN1921" s="9" t="s">
        <v>16</v>
      </c>
      <c r="AO1921" s="9" t="s">
        <v>16</v>
      </c>
      <c r="AP1921" s="9" t="s">
        <v>16</v>
      </c>
      <c r="AQ1921" s="14"/>
      <c r="AR1921" s="14"/>
    </row>
    <row r="1922" spans="1:44" s="9" customFormat="1" hidden="1" x14ac:dyDescent="0.3">
      <c r="A1922" s="1" t="s">
        <v>3406</v>
      </c>
      <c r="B1922" s="51" t="s">
        <v>3407</v>
      </c>
      <c r="C1922" s="51" t="s">
        <v>11</v>
      </c>
      <c r="D1922" s="51" t="s">
        <v>146</v>
      </c>
      <c r="E1922" s="56" t="s">
        <v>32</v>
      </c>
      <c r="F1922" s="51" t="s">
        <v>33</v>
      </c>
      <c r="G1922" s="22" t="s">
        <v>5896</v>
      </c>
      <c r="H1922" s="22" t="str">
        <f>_xlfn.XLOOKUP(B1922,[1]SITE!$B:$B,[1]SITE!$CK:$CK,"")</f>
        <v>Operationnel</v>
      </c>
      <c r="I1922" s="22"/>
      <c r="J1922" s="22" t="str">
        <f>_xlfn.XLOOKUP(B1922,[1]SITE!$B:$B,[1]SITE!$I:$I,"")</f>
        <v>No impact</v>
      </c>
      <c r="K1922" s="30"/>
      <c r="L1922" s="15" t="str" cm="1">
        <f t="array" ref="L1922">IFERROR(_xlfn.IFS(
N1922="MPR ISSUE","PDH",
N1922="BSS Hardware Issue","BSS",
N1922="Sites strategiques, MLL, Pylone, etc.","ENVTECH",
N1922="AKTIVCO DEFAUT GE &amp; POWER Cabinet","AKTIVCO",
N1922="AKTIVCO Coupure ENEO &amp; Baisse de tension","AKTIVCO GRID ONLY",
N1922="Coupure ENEO &amp; Baisse de tension","IHS GRID ONLY",
N1922="Defaut GE &amp; POWER Cabinet","IHS",
N1922="Sharing","Partners",
N1922="Sites strategiques &amp; DataCenter","SST &amp; DC",
N1922="Exclu","Exclu",
N1922="SAT","SAT",
N1922="SPARE-ISSUE","SPARE-ISSUE",
N1922="Fiber CAmtel","TRANS_FO_CAMTEL",
N1922="Fiber AOF","Fiber AOF",
N1922="Projet OCM (HUAWEI)","TRAVAUX-HUAWEI",
N1922="Projet OCM (NOKIA)","TRAVAUX-NOKIA",
N1922="ACCESS-ISSUE","ACCESS-ISSUE",
N1922="Projet OCM (ZTE, NOKIA, autres projets)","TRAVAUX OCM",
N1922="No root CAuse","No root cause",
N1922="ODU HS","PDH",
N1922="IP &amp; VLAN","PDH",
N1922="Warehouse HUAWEI","SPARE-ISSUE",
N1922="SPARE-HS","SPARE-ISSUE",
N1922="Power Telco","BSS"
),"")</f>
        <v>No root cause</v>
      </c>
      <c r="M1922" s="16" t="str" cm="1">
        <f t="array" ref="M1922">IFERROR(_xlfn.IFS(
N1922="MPR ISSUE","TX ISSUE",
N1922="BSS Hardware Issue","RAN ISSUE",
N1922="Sites strategiques, MLL, Pylone, etc.","ENVTECH",
N1922="AKTIVCO DEFAUT GE &amp; POWER Cabinet","POWER ISSUE",
N1922="AKTIVCO Coupure ENEO &amp; Baisse de tension","POWER ISSUE",
N1922="Coupure ENEO &amp; Baisse de tension","POWER ISSUE",
N1922="Defaut GE &amp; POWER Cabinet","POWER ISSUE",
N1922="Sharing","POWER ISSUE",
N1922="Sites strategiques &amp; DataCenter","POWER ISSUE",
N1922="Exclu","Exclu",
N1922="SAT","TX ISSUE",
N1922="SPARE-ISSUE","SPARE-ISSUE",
N1922="Fiber CAmtel","TX ISSUE",
N1922="Fiber AOF","TX ISSUE",
N1922="Projet OCM (HUAWEI)","TRAVAUX-HUAWEI",
N1922="Projet OCM (NOKIA)","TRAVAUX -NOKIA",
N1922="ACCESS-ISSUE","ACCESS-ISSUE",
N1922="Projet OCM (ZTE, NOKIA, autres projets)","TRAVAUX OCM",
N1922="No root CAuse","No root cause",
N1922="ODU HS","TX ISSUE",
N1922="IP &amp; VLAN","TX ISSUE",
N1922="Warehouse HUAWEI","SPARE-ISSUE",
N1922="SPARE-HS","SPARE-ISSUE",
N1922="Power Telco","RAN ISSUE"
),"")</f>
        <v>No root cause</v>
      </c>
      <c r="N1922" s="29" t="s">
        <v>5652</v>
      </c>
      <c r="O1922" s="17" t="str" cm="1">
        <f t="array" ref="O1922">IFERROR(_xlfn.IFS(
N1922="MPR ISSUE","ACTIVE",
N1922="BSS Hardware Issue","ACTIVE",
N1922="Sites strategiques, MLL, Pylone, etc.","PASSIVE",
N1922="AKTIVCO DEFAUT GE &amp; POWER Cabinet","PASSIVE",
N1922="AKTIVCO Coupure ENEO &amp; Baisse de tension","PASSIVE",
N1922="Coupure ENEO &amp; Baisse de tension","PASSIVE",
N1922="Defaut GE &amp; POWER Cabinet","PASSIVE",
N1922="Sharing","PASSIVE",
N1922="Sites strategiques &amp; DataCenter","PASSIVE",
N1922="Exclu","Exclu",
N1922="SAT","ACTIVE",
N1922="SPARE-ISSUE","SPARE-ISSUE",
N1922="Fiber CAmtel","ACTIVE",
N1922="Fiber AOF","ACTIVE",
N1922="Projet OCM (HUAWEI)","PLANNED WORKS",
N1922="Projet OCM (NOKIA)","PLANNED WORKS",
N1922="ACCESS-ISSUE","ACCESS-ISSUE",
N1922="Projet OCM (ZTE, NOKIA, autres projets)","PLANNED WORKS",
N1922="No root CAuse","No root cause",
N1922="ODU HS","ACTIVE",
N1922="IP &amp; VLAN","ACTIVE",
N1922="Warehouse HUAWEI","SPARE-ISSUE",
N1922="SPARE-HS","SPARE-ISSUE",
N1922="Power Telco","ACTIVE"
),"")</f>
        <v>No root cause</v>
      </c>
      <c r="P1922" s="59">
        <v>0</v>
      </c>
      <c r="Q1922" s="59">
        <v>0</v>
      </c>
      <c r="R1922" s="59">
        <v>0</v>
      </c>
      <c r="S1922" s="59">
        <v>9.8538807703612355E-2</v>
      </c>
      <c r="T1922" s="59">
        <v>0</v>
      </c>
      <c r="U1922" s="59">
        <v>0</v>
      </c>
      <c r="V1922" s="14"/>
      <c r="W1922" s="14"/>
      <c r="X1922" s="14"/>
      <c r="Y1922" s="14"/>
      <c r="Z1922" s="14"/>
      <c r="AA1922" s="31" t="s">
        <v>16</v>
      </c>
      <c r="AB1922" s="31" t="s">
        <v>16</v>
      </c>
      <c r="AC1922" s="7" t="s">
        <v>16</v>
      </c>
      <c r="AD1922" s="3"/>
      <c r="AE1922" s="3" t="s">
        <v>16</v>
      </c>
      <c r="AF1922" s="7" t="s">
        <v>16</v>
      </c>
      <c r="AG1922" s="32" t="s">
        <v>16</v>
      </c>
      <c r="AH1922" s="32" t="s">
        <v>16</v>
      </c>
      <c r="AI1922" s="32" t="s">
        <v>16</v>
      </c>
      <c r="AJ1922" s="32" t="s">
        <v>16</v>
      </c>
      <c r="AK1922" s="32" t="s">
        <v>16</v>
      </c>
      <c r="AL1922" s="32" t="s">
        <v>16</v>
      </c>
      <c r="AM1922" s="32" t="s">
        <v>16</v>
      </c>
      <c r="AN1922" s="9" t="s">
        <v>16</v>
      </c>
      <c r="AO1922" s="9" t="s">
        <v>16</v>
      </c>
      <c r="AP1922" s="9" t="s">
        <v>16</v>
      </c>
      <c r="AQ1922" s="14"/>
      <c r="AR1922" s="14"/>
    </row>
    <row r="1923" spans="1:44" s="9" customFormat="1" hidden="1" x14ac:dyDescent="0.3">
      <c r="A1923" s="1" t="s">
        <v>3416</v>
      </c>
      <c r="B1923" s="51" t="s">
        <v>3417</v>
      </c>
      <c r="C1923" s="51" t="s">
        <v>11</v>
      </c>
      <c r="D1923" s="51" t="s">
        <v>146</v>
      </c>
      <c r="E1923" s="56" t="s">
        <v>38</v>
      </c>
      <c r="F1923" s="51" t="s">
        <v>39</v>
      </c>
      <c r="G1923" s="22" t="s">
        <v>5896</v>
      </c>
      <c r="H1923" s="22" t="str">
        <f>_xlfn.XLOOKUP(B1923,[1]SITE!$B:$B,[1]SITE!$CK:$CK,"")</f>
        <v>Operationnel</v>
      </c>
      <c r="I1923" s="22"/>
      <c r="J1923" s="22" t="str">
        <f>_xlfn.XLOOKUP(B1923,[1]SITE!$B:$B,[1]SITE!$I:$I,"")</f>
        <v>No impact</v>
      </c>
      <c r="K1923" s="30"/>
      <c r="L1923" s="15" t="str" cm="1">
        <f t="array" ref="L1923">IFERROR(_xlfn.IFS(
N1923="MPR ISSUE","PDH",
N1923="BSS Hardware Issue","BSS",
N1923="Sites strategiques, MLL, Pylone, etc.","ENVTECH",
N1923="AKTIVCO DEFAUT GE &amp; POWER Cabinet","AKTIVCO",
N1923="AKTIVCO Coupure ENEO &amp; Baisse de tension","AKTIVCO GRID ONLY",
N1923="Coupure ENEO &amp; Baisse de tension","IHS GRID ONLY",
N1923="Defaut GE &amp; POWER Cabinet","IHS",
N1923="Sharing","Partners",
N1923="Sites strategiques &amp; DataCenter","SST &amp; DC",
N1923="Exclu","Exclu",
N1923="SAT","SAT",
N1923="SPARE-ISSUE","SPARE-ISSUE",
N1923="Fiber CAmtel","TRANS_FO_CAMTEL",
N1923="Fiber AOF","Fiber AOF",
N1923="Projet OCM (HUAWEI)","TRAVAUX-HUAWEI",
N1923="Projet OCM (NOKIA)","TRAVAUX-NOKIA",
N1923="ACCESS-ISSUE","ACCESS-ISSUE",
N1923="Projet OCM (ZTE, NOKIA, autres projets)","TRAVAUX OCM",
N1923="No root CAuse","No root cause",
N1923="ODU HS","PDH",
N1923="IP &amp; VLAN","PDH",
N1923="Warehouse HUAWEI","SPARE-ISSUE",
N1923="SPARE-HS","SPARE-ISSUE",
N1923="Power Telco","BSS"
),"")</f>
        <v>No root cause</v>
      </c>
      <c r="M1923" s="16" t="str" cm="1">
        <f t="array" ref="M1923">IFERROR(_xlfn.IFS(
N1923="MPR ISSUE","TX ISSUE",
N1923="BSS Hardware Issue","RAN ISSUE",
N1923="Sites strategiques, MLL, Pylone, etc.","ENVTECH",
N1923="AKTIVCO DEFAUT GE &amp; POWER Cabinet","POWER ISSUE",
N1923="AKTIVCO Coupure ENEO &amp; Baisse de tension","POWER ISSUE",
N1923="Coupure ENEO &amp; Baisse de tension","POWER ISSUE",
N1923="Defaut GE &amp; POWER Cabinet","POWER ISSUE",
N1923="Sharing","POWER ISSUE",
N1923="Sites strategiques &amp; DataCenter","POWER ISSUE",
N1923="Exclu","Exclu",
N1923="SAT","TX ISSUE",
N1923="SPARE-ISSUE","SPARE-ISSUE",
N1923="Fiber CAmtel","TX ISSUE",
N1923="Fiber AOF","TX ISSUE",
N1923="Projet OCM (HUAWEI)","TRAVAUX-HUAWEI",
N1923="Projet OCM (NOKIA)","TRAVAUX -NOKIA",
N1923="ACCESS-ISSUE","ACCESS-ISSUE",
N1923="Projet OCM (ZTE, NOKIA, autres projets)","TRAVAUX OCM",
N1923="No root CAuse","No root cause",
N1923="ODU HS","TX ISSUE",
N1923="IP &amp; VLAN","TX ISSUE",
N1923="Warehouse HUAWEI","SPARE-ISSUE",
N1923="SPARE-HS","SPARE-ISSUE",
N1923="Power Telco","RAN ISSUE"
),"")</f>
        <v>No root cause</v>
      </c>
      <c r="N1923" s="29" t="s">
        <v>5652</v>
      </c>
      <c r="O1923" s="17" t="str" cm="1">
        <f t="array" ref="O1923">IFERROR(_xlfn.IFS(
N1923="MPR ISSUE","ACTIVE",
N1923="BSS Hardware Issue","ACTIVE",
N1923="Sites strategiques, MLL, Pylone, etc.","PASSIVE",
N1923="AKTIVCO DEFAUT GE &amp; POWER Cabinet","PASSIVE",
N1923="AKTIVCO Coupure ENEO &amp; Baisse de tension","PASSIVE",
N1923="Coupure ENEO &amp; Baisse de tension","PASSIVE",
N1923="Defaut GE &amp; POWER Cabinet","PASSIVE",
N1923="Sharing","PASSIVE",
N1923="Sites strategiques &amp; DataCenter","PASSIVE",
N1923="Exclu","Exclu",
N1923="SAT","ACTIVE",
N1923="SPARE-ISSUE","SPARE-ISSUE",
N1923="Fiber CAmtel","ACTIVE",
N1923="Fiber AOF","ACTIVE",
N1923="Projet OCM (HUAWEI)","PLANNED WORKS",
N1923="Projet OCM (NOKIA)","PLANNED WORKS",
N1923="ACCESS-ISSUE","ACCESS-ISSUE",
N1923="Projet OCM (ZTE, NOKIA, autres projets)","PLANNED WORKS",
N1923="No root CAuse","No root cause",
N1923="ODU HS","ACTIVE",
N1923="IP &amp; VLAN","ACTIVE",
N1923="Warehouse HUAWEI","SPARE-ISSUE",
N1923="SPARE-HS","SPARE-ISSUE",
N1923="Power Telco","ACTIVE"
),"")</f>
        <v>No root cause</v>
      </c>
      <c r="P1923" s="59">
        <v>0</v>
      </c>
      <c r="Q1923" s="59">
        <v>0</v>
      </c>
      <c r="R1923" s="59">
        <v>0</v>
      </c>
      <c r="S1923" s="59">
        <v>0</v>
      </c>
      <c r="T1923" s="59">
        <v>0</v>
      </c>
      <c r="U1923" s="59">
        <v>0</v>
      </c>
      <c r="V1923" s="14"/>
      <c r="W1923" s="14"/>
      <c r="X1923" s="14"/>
      <c r="Y1923" s="14"/>
      <c r="Z1923" s="14"/>
      <c r="AA1923" s="31" t="s">
        <v>16</v>
      </c>
      <c r="AB1923" s="31" t="s">
        <v>16</v>
      </c>
      <c r="AC1923" s="7" t="s">
        <v>16</v>
      </c>
      <c r="AD1923" s="3"/>
      <c r="AE1923" s="3" t="s">
        <v>16</v>
      </c>
      <c r="AF1923" s="7" t="s">
        <v>16</v>
      </c>
      <c r="AG1923" s="32" t="s">
        <v>16</v>
      </c>
      <c r="AH1923" s="32" t="s">
        <v>16</v>
      </c>
      <c r="AI1923" s="32" t="s">
        <v>16</v>
      </c>
      <c r="AJ1923" s="32" t="s">
        <v>16</v>
      </c>
      <c r="AK1923" s="32" t="s">
        <v>16</v>
      </c>
      <c r="AL1923" s="32" t="s">
        <v>16</v>
      </c>
      <c r="AM1923" s="32" t="s">
        <v>16</v>
      </c>
      <c r="AN1923" s="9" t="s">
        <v>16</v>
      </c>
      <c r="AO1923" s="9" t="s">
        <v>16</v>
      </c>
      <c r="AP1923" s="9" t="s">
        <v>16</v>
      </c>
      <c r="AQ1923" s="14"/>
      <c r="AR1923" s="14"/>
    </row>
    <row r="1924" spans="1:44" s="9" customFormat="1" hidden="1" x14ac:dyDescent="0.3">
      <c r="A1924" s="1" t="s">
        <v>3418</v>
      </c>
      <c r="B1924" s="51" t="s">
        <v>3419</v>
      </c>
      <c r="C1924" s="51" t="s">
        <v>11</v>
      </c>
      <c r="D1924" s="51" t="s">
        <v>12</v>
      </c>
      <c r="E1924" s="56" t="s">
        <v>32</v>
      </c>
      <c r="F1924" s="51" t="s">
        <v>33</v>
      </c>
      <c r="G1924" s="22" t="s">
        <v>5896</v>
      </c>
      <c r="H1924" s="22" t="str">
        <f>_xlfn.XLOOKUP(B1924,[1]SITE!$B:$B,[1]SITE!$CK:$CK,"")</f>
        <v>Operationnel</v>
      </c>
      <c r="I1924" s="22"/>
      <c r="J1924" s="22" t="str">
        <f>_xlfn.XLOOKUP(B1924,[1]SITE!$B:$B,[1]SITE!$I:$I,"")</f>
        <v>No impact</v>
      </c>
      <c r="K1924" s="30"/>
      <c r="L1924" s="15" t="str" cm="1">
        <f t="array" ref="L1924">IFERROR(_xlfn.IFS(
N1924="MPR ISSUE","PDH",
N1924="BSS Hardware Issue","BSS",
N1924="Sites strategiques, MLL, Pylone, etc.","ENVTECH",
N1924="AKTIVCO DEFAUT GE &amp; POWER Cabinet","AKTIVCO",
N1924="AKTIVCO Coupure ENEO &amp; Baisse de tension","AKTIVCO GRID ONLY",
N1924="Coupure ENEO &amp; Baisse de tension","IHS GRID ONLY",
N1924="Defaut GE &amp; POWER Cabinet","IHS",
N1924="Sharing","Partners",
N1924="Sites strategiques &amp; DataCenter","SST &amp; DC",
N1924="Exclu","Exclu",
N1924="SAT","SAT",
N1924="SPARE-ISSUE","SPARE-ISSUE",
N1924="Fiber CAmtel","TRANS_FO_CAMTEL",
N1924="Fiber AOF","Fiber AOF",
N1924="Projet OCM (HUAWEI)","TRAVAUX-HUAWEI",
N1924="Projet OCM (NOKIA)","TRAVAUX-NOKIA",
N1924="ACCESS-ISSUE","ACCESS-ISSUE",
N1924="Projet OCM (ZTE, NOKIA, autres projets)","TRAVAUX OCM",
N1924="No root CAuse","No root cause",
N1924="ODU HS","PDH",
N1924="IP &amp; VLAN","PDH",
N1924="Warehouse HUAWEI","SPARE-ISSUE",
N1924="SPARE-HS","SPARE-ISSUE",
N1924="Power Telco","BSS"
),"")</f>
        <v>No root cause</v>
      </c>
      <c r="M1924" s="16" t="str" cm="1">
        <f t="array" ref="M1924">IFERROR(_xlfn.IFS(
N1924="MPR ISSUE","TX ISSUE",
N1924="BSS Hardware Issue","RAN ISSUE",
N1924="Sites strategiques, MLL, Pylone, etc.","ENVTECH",
N1924="AKTIVCO DEFAUT GE &amp; POWER Cabinet","POWER ISSUE",
N1924="AKTIVCO Coupure ENEO &amp; Baisse de tension","POWER ISSUE",
N1924="Coupure ENEO &amp; Baisse de tension","POWER ISSUE",
N1924="Defaut GE &amp; POWER Cabinet","POWER ISSUE",
N1924="Sharing","POWER ISSUE",
N1924="Sites strategiques &amp; DataCenter","POWER ISSUE",
N1924="Exclu","Exclu",
N1924="SAT","TX ISSUE",
N1924="SPARE-ISSUE","SPARE-ISSUE",
N1924="Fiber CAmtel","TX ISSUE",
N1924="Fiber AOF","TX ISSUE",
N1924="Projet OCM (HUAWEI)","TRAVAUX-HUAWEI",
N1924="Projet OCM (NOKIA)","TRAVAUX -NOKIA",
N1924="ACCESS-ISSUE","ACCESS-ISSUE",
N1924="Projet OCM (ZTE, NOKIA, autres projets)","TRAVAUX OCM",
N1924="No root CAuse","No root cause",
N1924="ODU HS","TX ISSUE",
N1924="IP &amp; VLAN","TX ISSUE",
N1924="Warehouse HUAWEI","SPARE-ISSUE",
N1924="SPARE-HS","SPARE-ISSUE",
N1924="Power Telco","RAN ISSUE"
),"")</f>
        <v>No root cause</v>
      </c>
      <c r="N1924" s="29" t="s">
        <v>5652</v>
      </c>
      <c r="O1924" s="17" t="str" cm="1">
        <f t="array" ref="O1924">IFERROR(_xlfn.IFS(
N1924="MPR ISSUE","ACTIVE",
N1924="BSS Hardware Issue","ACTIVE",
N1924="Sites strategiques, MLL, Pylone, etc.","PASSIVE",
N1924="AKTIVCO DEFAUT GE &amp; POWER Cabinet","PASSIVE",
N1924="AKTIVCO Coupure ENEO &amp; Baisse de tension","PASSIVE",
N1924="Coupure ENEO &amp; Baisse de tension","PASSIVE",
N1924="Defaut GE &amp; POWER Cabinet","PASSIVE",
N1924="Sharing","PASSIVE",
N1924="Sites strategiques &amp; DataCenter","PASSIVE",
N1924="Exclu","Exclu",
N1924="SAT","ACTIVE",
N1924="SPARE-ISSUE","SPARE-ISSUE",
N1924="Fiber CAmtel","ACTIVE",
N1924="Fiber AOF","ACTIVE",
N1924="Projet OCM (HUAWEI)","PLANNED WORKS",
N1924="Projet OCM (NOKIA)","PLANNED WORKS",
N1924="ACCESS-ISSUE","ACCESS-ISSUE",
N1924="Projet OCM (ZTE, NOKIA, autres projets)","PLANNED WORKS",
N1924="No root CAuse","No root cause",
N1924="ODU HS","ACTIVE",
N1924="IP &amp; VLAN","ACTIVE",
N1924="Warehouse HUAWEI","SPARE-ISSUE",
N1924="SPARE-HS","SPARE-ISSUE",
N1924="Power Telco","ACTIVE"
),"")</f>
        <v>No root cause</v>
      </c>
      <c r="P1924" s="59">
        <v>0</v>
      </c>
      <c r="Q1924" s="59">
        <v>0</v>
      </c>
      <c r="R1924" s="59">
        <v>0</v>
      </c>
      <c r="S1924" s="59">
        <v>0</v>
      </c>
      <c r="T1924" s="59">
        <v>0</v>
      </c>
      <c r="U1924" s="59">
        <v>0</v>
      </c>
      <c r="V1924" s="14"/>
      <c r="W1924" s="14"/>
      <c r="X1924" s="14"/>
      <c r="Y1924" s="14"/>
      <c r="Z1924" s="14"/>
      <c r="AA1924" s="31" t="s">
        <v>16</v>
      </c>
      <c r="AB1924" s="31" t="s">
        <v>16</v>
      </c>
      <c r="AC1924" s="7" t="s">
        <v>16</v>
      </c>
      <c r="AD1924" s="3"/>
      <c r="AE1924" s="3" t="s">
        <v>16</v>
      </c>
      <c r="AF1924" s="7" t="s">
        <v>16</v>
      </c>
      <c r="AG1924" s="32" t="s">
        <v>16</v>
      </c>
      <c r="AH1924" s="32" t="s">
        <v>16</v>
      </c>
      <c r="AI1924" s="32" t="s">
        <v>16</v>
      </c>
      <c r="AJ1924" s="32" t="s">
        <v>16</v>
      </c>
      <c r="AK1924" s="32" t="s">
        <v>16</v>
      </c>
      <c r="AL1924" s="32" t="s">
        <v>16</v>
      </c>
      <c r="AM1924" s="32" t="s">
        <v>16</v>
      </c>
      <c r="AN1924" s="9" t="s">
        <v>16</v>
      </c>
      <c r="AO1924" s="9" t="s">
        <v>16</v>
      </c>
      <c r="AP1924" s="9" t="s">
        <v>16</v>
      </c>
      <c r="AQ1924" s="14"/>
      <c r="AR1924" s="14"/>
    </row>
    <row r="1925" spans="1:44" s="9" customFormat="1" hidden="1" x14ac:dyDescent="0.3">
      <c r="A1925" s="1" t="s">
        <v>3422</v>
      </c>
      <c r="B1925" s="1" t="s">
        <v>3423</v>
      </c>
      <c r="C1925" s="51" t="s">
        <v>11</v>
      </c>
      <c r="D1925" s="51" t="s">
        <v>12</v>
      </c>
      <c r="E1925" s="56" t="s">
        <v>70</v>
      </c>
      <c r="F1925" s="51" t="s">
        <v>503</v>
      </c>
      <c r="G1925" s="22" t="s">
        <v>5896</v>
      </c>
      <c r="H1925" s="22" t="str">
        <f>_xlfn.XLOOKUP(B1925,[1]SITE!$B:$B,[1]SITE!$CK:$CK,"")</f>
        <v>Operationnel</v>
      </c>
      <c r="I1925" s="22"/>
      <c r="J1925" s="22" t="str">
        <f>_xlfn.XLOOKUP(B1925,[1]SITE!$B:$B,[1]SITE!$I:$I,"")</f>
        <v>No impact</v>
      </c>
      <c r="K1925" s="30"/>
      <c r="L1925" s="15" t="str" cm="1">
        <f t="array" ref="L1925">IFERROR(_xlfn.IFS(
N1925="MPR ISSUE","PDH",
N1925="BSS Hardware Issue","BSS",
N1925="Sites strategiques, MLL, Pylone, etc.","ENVTECH",
N1925="AKTIVCO DEFAUT GE &amp; POWER Cabinet","AKTIVCO",
N1925="AKTIVCO Coupure ENEO &amp; Baisse de tension","AKTIVCO GRID ONLY",
N1925="Coupure ENEO &amp; Baisse de tension","IHS GRID ONLY",
N1925="Defaut GE &amp; POWER Cabinet","IHS",
N1925="Sharing","Partners",
N1925="Sites strategiques &amp; DataCenter","SST &amp; DC",
N1925="Exclu","Exclu",
N1925="SAT","SAT",
N1925="SPARE-ISSUE","SPARE-ISSUE",
N1925="Fiber CAmtel","TRANS_FO_CAMTEL",
N1925="Fiber AOF","Fiber AOF",
N1925="Projet OCM (HUAWEI)","TRAVAUX-HUAWEI",
N1925="Projet OCM (NOKIA)","TRAVAUX-NOKIA",
N1925="ACCESS-ISSUE","ACCESS-ISSUE",
N1925="Projet OCM (ZTE, NOKIA, autres projets)","TRAVAUX OCM",
N1925="No root CAuse","No root cause",
N1925="ODU HS","PDH",
N1925="IP &amp; VLAN","PDH",
N1925="Warehouse HUAWEI","SPARE-ISSUE",
N1925="SPARE-HS","SPARE-ISSUE",
N1925="Power Telco","BSS"
),"")</f>
        <v>No root cause</v>
      </c>
      <c r="M1925" s="16" t="str" cm="1">
        <f t="array" ref="M1925">IFERROR(_xlfn.IFS(
N1925="MPR ISSUE","TX ISSUE",
N1925="BSS Hardware Issue","RAN ISSUE",
N1925="Sites strategiques, MLL, Pylone, etc.","ENVTECH",
N1925="AKTIVCO DEFAUT GE &amp; POWER Cabinet","POWER ISSUE",
N1925="AKTIVCO Coupure ENEO &amp; Baisse de tension","POWER ISSUE",
N1925="Coupure ENEO &amp; Baisse de tension","POWER ISSUE",
N1925="Defaut GE &amp; POWER Cabinet","POWER ISSUE",
N1925="Sharing","POWER ISSUE",
N1925="Sites strategiques &amp; DataCenter","POWER ISSUE",
N1925="Exclu","Exclu",
N1925="SAT","TX ISSUE",
N1925="SPARE-ISSUE","SPARE-ISSUE",
N1925="Fiber CAmtel","TX ISSUE",
N1925="Fiber AOF","TX ISSUE",
N1925="Projet OCM (HUAWEI)","TRAVAUX-HUAWEI",
N1925="Projet OCM (NOKIA)","TRAVAUX -NOKIA",
N1925="ACCESS-ISSUE","ACCESS-ISSUE",
N1925="Projet OCM (ZTE, NOKIA, autres projets)","TRAVAUX OCM",
N1925="No root CAuse","No root cause",
N1925="ODU HS","TX ISSUE",
N1925="IP &amp; VLAN","TX ISSUE",
N1925="Warehouse HUAWEI","SPARE-ISSUE",
N1925="SPARE-HS","SPARE-ISSUE",
N1925="Power Telco","RAN ISSUE"
),"")</f>
        <v>No root cause</v>
      </c>
      <c r="N1925" s="29" t="s">
        <v>5652</v>
      </c>
      <c r="O1925" s="17" t="str" cm="1">
        <f t="array" ref="O1925">IFERROR(_xlfn.IFS(
N1925="MPR ISSUE","ACTIVE",
N1925="BSS Hardware Issue","ACTIVE",
N1925="Sites strategiques, MLL, Pylone, etc.","PASSIVE",
N1925="AKTIVCO DEFAUT GE &amp; POWER Cabinet","PASSIVE",
N1925="AKTIVCO Coupure ENEO &amp; Baisse de tension","PASSIVE",
N1925="Coupure ENEO &amp; Baisse de tension","PASSIVE",
N1925="Defaut GE &amp; POWER Cabinet","PASSIVE",
N1925="Sharing","PASSIVE",
N1925="Sites strategiques &amp; DataCenter","PASSIVE",
N1925="Exclu","Exclu",
N1925="SAT","ACTIVE",
N1925="SPARE-ISSUE","SPARE-ISSUE",
N1925="Fiber CAmtel","ACTIVE",
N1925="Fiber AOF","ACTIVE",
N1925="Projet OCM (HUAWEI)","PLANNED WORKS",
N1925="Projet OCM (NOKIA)","PLANNED WORKS",
N1925="ACCESS-ISSUE","ACCESS-ISSUE",
N1925="Projet OCM (ZTE, NOKIA, autres projets)","PLANNED WORKS",
N1925="No root CAuse","No root cause",
N1925="ODU HS","ACTIVE",
N1925="IP &amp; VLAN","ACTIVE",
N1925="Warehouse HUAWEI","SPARE-ISSUE",
N1925="SPARE-HS","SPARE-ISSUE",
N1925="Power Telco","ACTIVE"
),"")</f>
        <v>No root cause</v>
      </c>
      <c r="P1925" s="59">
        <v>0</v>
      </c>
      <c r="Q1925" s="59">
        <v>0</v>
      </c>
      <c r="R1925" s="59">
        <v>0</v>
      </c>
      <c r="S1925" s="59">
        <v>0</v>
      </c>
      <c r="T1925" s="59">
        <v>0</v>
      </c>
      <c r="U1925" s="59">
        <v>0</v>
      </c>
      <c r="V1925" s="14"/>
      <c r="W1925" s="14"/>
      <c r="X1925" s="14"/>
      <c r="Y1925" s="14"/>
      <c r="Z1925" s="14"/>
      <c r="AA1925" s="31" t="s">
        <v>16</v>
      </c>
      <c r="AB1925" s="31" t="s">
        <v>16</v>
      </c>
      <c r="AC1925" s="7" t="s">
        <v>16</v>
      </c>
      <c r="AD1925" s="3"/>
      <c r="AE1925" s="3" t="s">
        <v>16</v>
      </c>
      <c r="AF1925" s="7" t="s">
        <v>16</v>
      </c>
      <c r="AG1925" s="32" t="s">
        <v>16</v>
      </c>
      <c r="AH1925" s="32" t="s">
        <v>16</v>
      </c>
      <c r="AI1925" s="32" t="s">
        <v>16</v>
      </c>
      <c r="AJ1925" s="32" t="s">
        <v>16</v>
      </c>
      <c r="AK1925" s="32" t="s">
        <v>16</v>
      </c>
      <c r="AL1925" s="32" t="s">
        <v>16</v>
      </c>
      <c r="AM1925" s="32" t="s">
        <v>16</v>
      </c>
      <c r="AN1925" s="9" t="s">
        <v>16</v>
      </c>
      <c r="AO1925" s="9" t="s">
        <v>16</v>
      </c>
      <c r="AP1925" s="9" t="s">
        <v>16</v>
      </c>
      <c r="AQ1925" s="14"/>
      <c r="AR1925" s="14"/>
    </row>
    <row r="1926" spans="1:44" s="9" customFormat="1" hidden="1" x14ac:dyDescent="0.3">
      <c r="A1926" s="2" t="s">
        <v>3428</v>
      </c>
      <c r="B1926" s="51" t="s">
        <v>3429</v>
      </c>
      <c r="C1926" s="51" t="s">
        <v>11</v>
      </c>
      <c r="D1926" s="51" t="s">
        <v>12</v>
      </c>
      <c r="E1926" s="56" t="s">
        <v>91</v>
      </c>
      <c r="F1926" s="51" t="s">
        <v>3430</v>
      </c>
      <c r="G1926" s="50" t="s">
        <v>5898</v>
      </c>
      <c r="H1926" s="22" t="str">
        <f>_xlfn.XLOOKUP(B1926,[1]SITE!$B:$B,[1]SITE!$CK:$CK,"")</f>
        <v>Operationnel</v>
      </c>
      <c r="I1926" s="22"/>
      <c r="J1926" s="22" t="str">
        <f>_xlfn.XLOOKUP(B1926,[1]SITE!$B:$B,[1]SITE!$I:$I,"")</f>
        <v>No impact</v>
      </c>
      <c r="K1926" s="30"/>
      <c r="L1926" s="15" t="str" cm="1">
        <f t="array" ref="L1926">IFERROR(_xlfn.IFS(
N1926="MPR ISSUE","PDH",
N1926="BSS Hardware Issue","BSS",
N1926="Sites strategiques, MLL, Pylone, etc.","ENVTECH",
N1926="AKTIVCO DEFAUT GE &amp; POWER Cabinet","AKTIVCO",
N1926="AKTIVCO Coupure ENEO &amp; Baisse de tension","AKTIVCO GRID ONLY",
N1926="Coupure ENEO &amp; Baisse de tension","IHS GRID ONLY",
N1926="Defaut GE &amp; POWER Cabinet","IHS",
N1926="Sharing","Partners",
N1926="Sites strategiques &amp; DataCenter","SST &amp; DC",
N1926="Exclu","Exclu",
N1926="SAT","SAT",
N1926="SPARE-ISSUE","SPARE-ISSUE",
N1926="Fiber CAmtel","TRANS_FO_CAMTEL",
N1926="Fiber AOF","Fiber AOF",
N1926="Projet OCM (HUAWEI)","TRAVAUX-HUAWEI",
N1926="Projet OCM (NOKIA)","TRAVAUX-NOKIA",
N1926="ACCESS-ISSUE","ACCESS-ISSUE",
N1926="Projet OCM (ZTE, NOKIA, autres projets)","TRAVAUX OCM",
N1926="No root CAuse","No root cause",
N1926="ODU HS","PDH",
N1926="IP &amp; VLAN","PDH",
N1926="Warehouse HUAWEI","SPARE-ISSUE",
N1926="SPARE-HS","SPARE-ISSUE",
N1926="Power Telco","BSS"
),"")</f>
        <v>No root cause</v>
      </c>
      <c r="M1926" s="16" t="str" cm="1">
        <f t="array" ref="M1926">IFERROR(_xlfn.IFS(
N1926="MPR ISSUE","TX ISSUE",
N1926="BSS Hardware Issue","RAN ISSUE",
N1926="Sites strategiques, MLL, Pylone, etc.","ENVTECH",
N1926="AKTIVCO DEFAUT GE &amp; POWER Cabinet","POWER ISSUE",
N1926="AKTIVCO Coupure ENEO &amp; Baisse de tension","POWER ISSUE",
N1926="Coupure ENEO &amp; Baisse de tension","POWER ISSUE",
N1926="Defaut GE &amp; POWER Cabinet","POWER ISSUE",
N1926="Sharing","POWER ISSUE",
N1926="Sites strategiques &amp; DataCenter","POWER ISSUE",
N1926="Exclu","Exclu",
N1926="SAT","TX ISSUE",
N1926="SPARE-ISSUE","SPARE-ISSUE",
N1926="Fiber CAmtel","TX ISSUE",
N1926="Fiber AOF","TX ISSUE",
N1926="Projet OCM (HUAWEI)","TRAVAUX-HUAWEI",
N1926="Projet OCM (NOKIA)","TRAVAUX -NOKIA",
N1926="ACCESS-ISSUE","ACCESS-ISSUE",
N1926="Projet OCM (ZTE, NOKIA, autres projets)","TRAVAUX OCM",
N1926="No root CAuse","No root cause",
N1926="ODU HS","TX ISSUE",
N1926="IP &amp; VLAN","TX ISSUE",
N1926="Warehouse HUAWEI","SPARE-ISSUE",
N1926="SPARE-HS","SPARE-ISSUE",
N1926="Power Telco","RAN ISSUE"
),"")</f>
        <v>No root cause</v>
      </c>
      <c r="N1926" s="29" t="s">
        <v>5652</v>
      </c>
      <c r="O1926" s="17" t="str" cm="1">
        <f t="array" ref="O1926">IFERROR(_xlfn.IFS(
N1926="MPR ISSUE","ACTIVE",
N1926="BSS Hardware Issue","ACTIVE",
N1926="Sites strategiques, MLL, Pylone, etc.","PASSIVE",
N1926="AKTIVCO DEFAUT GE &amp; POWER Cabinet","PASSIVE",
N1926="AKTIVCO Coupure ENEO &amp; Baisse de tension","PASSIVE",
N1926="Coupure ENEO &amp; Baisse de tension","PASSIVE",
N1926="Defaut GE &amp; POWER Cabinet","PASSIVE",
N1926="Sharing","PASSIVE",
N1926="Sites strategiques &amp; DataCenter","PASSIVE",
N1926="Exclu","Exclu",
N1926="SAT","ACTIVE",
N1926="SPARE-ISSUE","SPARE-ISSUE",
N1926="Fiber CAmtel","ACTIVE",
N1926="Fiber AOF","ACTIVE",
N1926="Projet OCM (HUAWEI)","PLANNED WORKS",
N1926="Projet OCM (NOKIA)","PLANNED WORKS",
N1926="ACCESS-ISSUE","ACCESS-ISSUE",
N1926="Projet OCM (ZTE, NOKIA, autres projets)","PLANNED WORKS",
N1926="No root CAuse","No root cause",
N1926="ODU HS","ACTIVE",
N1926="IP &amp; VLAN","ACTIVE",
N1926="Warehouse HUAWEI","SPARE-ISSUE",
N1926="SPARE-HS","SPARE-ISSUE",
N1926="Power Telco","ACTIVE"
),"")</f>
        <v>No root cause</v>
      </c>
      <c r="P1926" s="59">
        <v>0</v>
      </c>
      <c r="Q1926" s="59">
        <v>0</v>
      </c>
      <c r="R1926" s="59">
        <v>0</v>
      </c>
      <c r="S1926" s="59">
        <v>0</v>
      </c>
      <c r="T1926" s="59">
        <v>0</v>
      </c>
      <c r="U1926" s="59">
        <v>0</v>
      </c>
      <c r="V1926" s="14"/>
      <c r="W1926" s="14"/>
      <c r="X1926" s="14"/>
      <c r="Y1926" s="14"/>
      <c r="Z1926" s="14"/>
      <c r="AA1926" s="31" t="s">
        <v>16</v>
      </c>
      <c r="AB1926" s="31" t="s">
        <v>16</v>
      </c>
      <c r="AC1926" s="7" t="s">
        <v>16</v>
      </c>
      <c r="AD1926" s="3"/>
      <c r="AE1926" s="3" t="s">
        <v>16</v>
      </c>
      <c r="AF1926" s="7" t="s">
        <v>16</v>
      </c>
      <c r="AG1926" s="32" t="s">
        <v>16</v>
      </c>
      <c r="AH1926" s="32" t="s">
        <v>16</v>
      </c>
      <c r="AI1926" s="32" t="s">
        <v>16</v>
      </c>
      <c r="AJ1926" s="32" t="s">
        <v>16</v>
      </c>
      <c r="AK1926" s="32" t="s">
        <v>16</v>
      </c>
      <c r="AL1926" s="32" t="s">
        <v>16</v>
      </c>
      <c r="AM1926" s="32" t="s">
        <v>16</v>
      </c>
      <c r="AN1926" s="9" t="s">
        <v>16</v>
      </c>
      <c r="AO1926" s="9" t="s">
        <v>16</v>
      </c>
      <c r="AP1926" s="9" t="s">
        <v>16</v>
      </c>
      <c r="AQ1926" s="14"/>
      <c r="AR1926" s="14"/>
    </row>
    <row r="1927" spans="1:44" s="9" customFormat="1" ht="21" hidden="1" customHeight="1" x14ac:dyDescent="0.3">
      <c r="A1927" s="1" t="s">
        <v>3475</v>
      </c>
      <c r="B1927" s="1" t="s">
        <v>3476</v>
      </c>
      <c r="C1927" s="1" t="s">
        <v>11</v>
      </c>
      <c r="D1927" s="1" t="s">
        <v>12</v>
      </c>
      <c r="E1927" s="56" t="s">
        <v>103</v>
      </c>
      <c r="F1927" s="1" t="s">
        <v>300</v>
      </c>
      <c r="G1927" s="49" t="s">
        <v>5897</v>
      </c>
      <c r="H1927" s="22" t="str">
        <f>_xlfn.XLOOKUP(B1927,[1]SITE!$B:$B,[1]SITE!$CK:$CK,"")</f>
        <v>Operationnel</v>
      </c>
      <c r="I1927" s="22"/>
      <c r="J1927" s="22" t="str">
        <f>_xlfn.XLOOKUP(B1927,[1]SITE!$B:$B,[1]SITE!$I:$I,"")</f>
        <v>No impact</v>
      </c>
      <c r="K1927" s="30"/>
      <c r="L1927" s="15" t="str" cm="1">
        <f t="array" ref="L1927">IFERROR(_xlfn.IFS(
N1927="MPR ISSUE","PDH",
N1927="BSS Hardware Issue","BSS",
N1927="Sites strategiques, MLL, Pylone, etc.","ENVTECH",
N1927="AKTIVCO DEFAUT GE &amp; POWER Cabinet","AKTIVCO",
N1927="AKTIVCO Coupure ENEO &amp; Baisse de tension","AKTIVCO GRID ONLY",
N1927="Coupure ENEO &amp; Baisse de tension","IHS GRID ONLY",
N1927="Defaut GE &amp; POWER Cabinet","IHS",
N1927="Sharing","Partners",
N1927="Sites strategiques &amp; DataCenter","SST &amp; DC",
N1927="Exclu","Exclu",
N1927="SAT","SAT",
N1927="SPARE-ISSUE","SPARE-ISSUE",
N1927="Fiber CAmtel","TRANS_FO_CAMTEL",
N1927="Fiber AOF","Fiber AOF",
N1927="Projet OCM (HUAWEI)","TRAVAUX-HUAWEI",
N1927="Projet OCM (NOKIA)","TRAVAUX-NOKIA",
N1927="ACCESS-ISSUE","ACCESS-ISSUE",
N1927="Projet OCM (ZTE, NOKIA, autres projets)","TRAVAUX OCM",
N1927="No root CAuse","No root cause",
N1927="ODU HS","PDH",
N1927="IP &amp; VLAN","PDH",
N1927="Warehouse HUAWEI","SPARE-ISSUE",
N1927="SPARE-HS","SPARE-ISSUE",
N1927="Power Telco","BSS"
),"")</f>
        <v>No root cause</v>
      </c>
      <c r="M1927" s="16" t="str" cm="1">
        <f t="array" ref="M1927">IFERROR(_xlfn.IFS(
N1927="MPR ISSUE","TX ISSUE",
N1927="BSS Hardware Issue","RAN ISSUE",
N1927="Sites strategiques, MLL, Pylone, etc.","ENVTECH",
N1927="AKTIVCO DEFAUT GE &amp; POWER Cabinet","POWER ISSUE",
N1927="AKTIVCO Coupure ENEO &amp; Baisse de tension","POWER ISSUE",
N1927="Coupure ENEO &amp; Baisse de tension","POWER ISSUE",
N1927="Defaut GE &amp; POWER Cabinet","POWER ISSUE",
N1927="Sharing","POWER ISSUE",
N1927="Sites strategiques &amp; DataCenter","POWER ISSUE",
N1927="Exclu","Exclu",
N1927="SAT","TX ISSUE",
N1927="SPARE-ISSUE","SPARE-ISSUE",
N1927="Fiber CAmtel","TX ISSUE",
N1927="Fiber AOF","TX ISSUE",
N1927="Projet OCM (HUAWEI)","TRAVAUX-HUAWEI",
N1927="Projet OCM (NOKIA)","TRAVAUX -NOKIA",
N1927="ACCESS-ISSUE","ACCESS-ISSUE",
N1927="Projet OCM (ZTE, NOKIA, autres projets)","TRAVAUX OCM",
N1927="No root CAuse","No root cause",
N1927="ODU HS","TX ISSUE",
N1927="IP &amp; VLAN","TX ISSUE",
N1927="Warehouse HUAWEI","SPARE-ISSUE",
N1927="SPARE-HS","SPARE-ISSUE",
N1927="Power Telco","RAN ISSUE"
),"")</f>
        <v>No root cause</v>
      </c>
      <c r="N1927" s="29" t="s">
        <v>5652</v>
      </c>
      <c r="O1927" s="17" t="str" cm="1">
        <f t="array" ref="O1927">IFERROR(_xlfn.IFS(
N1927="MPR ISSUE","ACTIVE",
N1927="BSS Hardware Issue","ACTIVE",
N1927="Sites strategiques, MLL, Pylone, etc.","PASSIVE",
N1927="AKTIVCO DEFAUT GE &amp; POWER Cabinet","PASSIVE",
N1927="AKTIVCO Coupure ENEO &amp; Baisse de tension","PASSIVE",
N1927="Coupure ENEO &amp; Baisse de tension","PASSIVE",
N1927="Defaut GE &amp; POWER Cabinet","PASSIVE",
N1927="Sharing","PASSIVE",
N1927="Sites strategiques &amp; DataCenter","PASSIVE",
N1927="Exclu","Exclu",
N1927="SAT","ACTIVE",
N1927="SPARE-ISSUE","SPARE-ISSUE",
N1927="Fiber CAmtel","ACTIVE",
N1927="Fiber AOF","ACTIVE",
N1927="Projet OCM (HUAWEI)","PLANNED WORKS",
N1927="Projet OCM (NOKIA)","PLANNED WORKS",
N1927="ACCESS-ISSUE","ACCESS-ISSUE",
N1927="Projet OCM (ZTE, NOKIA, autres projets)","PLANNED WORKS",
N1927="No root CAuse","No root cause",
N1927="ODU HS","ACTIVE",
N1927="IP &amp; VLAN","ACTIVE",
N1927="Warehouse HUAWEI","SPARE-ISSUE",
N1927="SPARE-HS","SPARE-ISSUE",
N1927="Power Telco","ACTIVE"
),"")</f>
        <v>No root cause</v>
      </c>
      <c r="P1927" s="59">
        <v>0</v>
      </c>
      <c r="Q1927" s="59">
        <v>0</v>
      </c>
      <c r="R1927" s="59">
        <v>0</v>
      </c>
      <c r="S1927" s="59">
        <v>0</v>
      </c>
      <c r="T1927" s="59">
        <v>0</v>
      </c>
      <c r="U1927" s="59">
        <v>0</v>
      </c>
      <c r="V1927" s="14"/>
      <c r="W1927" s="14"/>
      <c r="X1927" s="14"/>
      <c r="Y1927" s="14"/>
      <c r="Z1927" s="14"/>
      <c r="AA1927" s="31" t="s">
        <v>16</v>
      </c>
      <c r="AB1927" s="31" t="s">
        <v>16</v>
      </c>
      <c r="AC1927" s="7" t="s">
        <v>16</v>
      </c>
      <c r="AD1927" s="3"/>
      <c r="AE1927" s="3" t="s">
        <v>16</v>
      </c>
      <c r="AF1927" s="7" t="s">
        <v>16</v>
      </c>
      <c r="AG1927" s="32" t="s">
        <v>16</v>
      </c>
      <c r="AH1927" s="32" t="s">
        <v>16</v>
      </c>
      <c r="AI1927" s="32" t="s">
        <v>16</v>
      </c>
      <c r="AJ1927" s="32" t="s">
        <v>16</v>
      </c>
      <c r="AK1927" s="32" t="s">
        <v>16</v>
      </c>
      <c r="AL1927" s="32" t="s">
        <v>16</v>
      </c>
      <c r="AM1927" s="32" t="s">
        <v>16</v>
      </c>
      <c r="AN1927" s="9" t="s">
        <v>16</v>
      </c>
      <c r="AO1927" s="9" t="s">
        <v>16</v>
      </c>
      <c r="AP1927" s="9" t="s">
        <v>16</v>
      </c>
      <c r="AQ1927" s="14"/>
      <c r="AR1927" s="14"/>
    </row>
    <row r="1928" spans="1:44" s="9" customFormat="1" hidden="1" x14ac:dyDescent="0.3">
      <c r="A1928" s="1" t="s">
        <v>3490</v>
      </c>
      <c r="B1928" s="51" t="s">
        <v>3491</v>
      </c>
      <c r="C1928" s="51" t="s">
        <v>11</v>
      </c>
      <c r="D1928" s="51" t="s">
        <v>12</v>
      </c>
      <c r="E1928" s="56" t="s">
        <v>38</v>
      </c>
      <c r="F1928" s="51" t="s">
        <v>39</v>
      </c>
      <c r="G1928" s="22" t="s">
        <v>5896</v>
      </c>
      <c r="H1928" s="22" t="str">
        <f>_xlfn.XLOOKUP(B1928,[1]SITE!$B:$B,[1]SITE!$CK:$CK,"")</f>
        <v>Operationnel</v>
      </c>
      <c r="I1928" s="22"/>
      <c r="J1928" s="22" t="str">
        <f>_xlfn.XLOOKUP(B1928,[1]SITE!$B:$B,[1]SITE!$I:$I,"")</f>
        <v>No impact</v>
      </c>
      <c r="K1928" s="30"/>
      <c r="L1928" s="15" t="str" cm="1">
        <f t="array" ref="L1928">IFERROR(_xlfn.IFS(
N1928="MPR ISSUE","PDH",
N1928="BSS Hardware Issue","BSS",
N1928="Sites strategiques, MLL, Pylone, etc.","ENVTECH",
N1928="AKTIVCO DEFAUT GE &amp; POWER Cabinet","AKTIVCO",
N1928="AKTIVCO Coupure ENEO &amp; Baisse de tension","AKTIVCO GRID ONLY",
N1928="Coupure ENEO &amp; Baisse de tension","IHS GRID ONLY",
N1928="Defaut GE &amp; POWER Cabinet","IHS",
N1928="Sharing","Partners",
N1928="Sites strategiques &amp; DataCenter","SST &amp; DC",
N1928="Exclu","Exclu",
N1928="SAT","SAT",
N1928="SPARE-ISSUE","SPARE-ISSUE",
N1928="Fiber CAmtel","TRANS_FO_CAMTEL",
N1928="Fiber AOF","Fiber AOF",
N1928="Projet OCM (HUAWEI)","TRAVAUX-HUAWEI",
N1928="Projet OCM (NOKIA)","TRAVAUX-NOKIA",
N1928="ACCESS-ISSUE","ACCESS-ISSUE",
N1928="Projet OCM (ZTE, NOKIA, autres projets)","TRAVAUX OCM",
N1928="No root CAuse","No root cause",
N1928="ODU HS","PDH",
N1928="IP &amp; VLAN","PDH",
N1928="Warehouse HUAWEI","SPARE-ISSUE",
N1928="SPARE-HS","SPARE-ISSUE",
N1928="Power Telco","BSS"
),"")</f>
        <v>No root cause</v>
      </c>
      <c r="M1928" s="16" t="str" cm="1">
        <f t="array" ref="M1928">IFERROR(_xlfn.IFS(
N1928="MPR ISSUE","TX ISSUE",
N1928="BSS Hardware Issue","RAN ISSUE",
N1928="Sites strategiques, MLL, Pylone, etc.","ENVTECH",
N1928="AKTIVCO DEFAUT GE &amp; POWER Cabinet","POWER ISSUE",
N1928="AKTIVCO Coupure ENEO &amp; Baisse de tension","POWER ISSUE",
N1928="Coupure ENEO &amp; Baisse de tension","POWER ISSUE",
N1928="Defaut GE &amp; POWER Cabinet","POWER ISSUE",
N1928="Sharing","POWER ISSUE",
N1928="Sites strategiques &amp; DataCenter","POWER ISSUE",
N1928="Exclu","Exclu",
N1928="SAT","TX ISSUE",
N1928="SPARE-ISSUE","SPARE-ISSUE",
N1928="Fiber CAmtel","TX ISSUE",
N1928="Fiber AOF","TX ISSUE",
N1928="Projet OCM (HUAWEI)","TRAVAUX-HUAWEI",
N1928="Projet OCM (NOKIA)","TRAVAUX -NOKIA",
N1928="ACCESS-ISSUE","ACCESS-ISSUE",
N1928="Projet OCM (ZTE, NOKIA, autres projets)","TRAVAUX OCM",
N1928="No root CAuse","No root cause",
N1928="ODU HS","TX ISSUE",
N1928="IP &amp; VLAN","TX ISSUE",
N1928="Warehouse HUAWEI","SPARE-ISSUE",
N1928="SPARE-HS","SPARE-ISSUE",
N1928="Power Telco","RAN ISSUE"
),"")</f>
        <v>No root cause</v>
      </c>
      <c r="N1928" s="29" t="s">
        <v>5652</v>
      </c>
      <c r="O1928" s="17" t="str" cm="1">
        <f t="array" ref="O1928">IFERROR(_xlfn.IFS(
N1928="MPR ISSUE","ACTIVE",
N1928="BSS Hardware Issue","ACTIVE",
N1928="Sites strategiques, MLL, Pylone, etc.","PASSIVE",
N1928="AKTIVCO DEFAUT GE &amp; POWER Cabinet","PASSIVE",
N1928="AKTIVCO Coupure ENEO &amp; Baisse de tension","PASSIVE",
N1928="Coupure ENEO &amp; Baisse de tension","PASSIVE",
N1928="Defaut GE &amp; POWER Cabinet","PASSIVE",
N1928="Sharing","PASSIVE",
N1928="Sites strategiques &amp; DataCenter","PASSIVE",
N1928="Exclu","Exclu",
N1928="SAT","ACTIVE",
N1928="SPARE-ISSUE","SPARE-ISSUE",
N1928="Fiber CAmtel","ACTIVE",
N1928="Fiber AOF","ACTIVE",
N1928="Projet OCM (HUAWEI)","PLANNED WORKS",
N1928="Projet OCM (NOKIA)","PLANNED WORKS",
N1928="ACCESS-ISSUE","ACCESS-ISSUE",
N1928="Projet OCM (ZTE, NOKIA, autres projets)","PLANNED WORKS",
N1928="No root CAuse","No root cause",
N1928="ODU HS","ACTIVE",
N1928="IP &amp; VLAN","ACTIVE",
N1928="Warehouse HUAWEI","SPARE-ISSUE",
N1928="SPARE-HS","SPARE-ISSUE",
N1928="Power Telco","ACTIVE"
),"")</f>
        <v>No root cause</v>
      </c>
      <c r="P1928" s="59">
        <v>0</v>
      </c>
      <c r="Q1928" s="59">
        <v>0</v>
      </c>
      <c r="R1928" s="59">
        <v>0</v>
      </c>
      <c r="S1928" s="59">
        <v>0</v>
      </c>
      <c r="T1928" s="59">
        <v>0</v>
      </c>
      <c r="U1928" s="59">
        <v>0</v>
      </c>
      <c r="V1928" s="14"/>
      <c r="W1928" s="14"/>
      <c r="X1928" s="14"/>
      <c r="Y1928" s="14"/>
      <c r="Z1928" s="14"/>
      <c r="AA1928" s="31" t="s">
        <v>16</v>
      </c>
      <c r="AB1928" s="31" t="s">
        <v>16</v>
      </c>
      <c r="AC1928" s="7" t="s">
        <v>16</v>
      </c>
      <c r="AD1928" s="3"/>
      <c r="AE1928" s="3" t="s">
        <v>16</v>
      </c>
      <c r="AF1928" s="7" t="s">
        <v>16</v>
      </c>
      <c r="AG1928" s="32" t="s">
        <v>16</v>
      </c>
      <c r="AH1928" s="32" t="s">
        <v>16</v>
      </c>
      <c r="AI1928" s="32" t="s">
        <v>16</v>
      </c>
      <c r="AJ1928" s="32" t="s">
        <v>16</v>
      </c>
      <c r="AK1928" s="32" t="s">
        <v>16</v>
      </c>
      <c r="AL1928" s="32" t="s">
        <v>16</v>
      </c>
      <c r="AM1928" s="32" t="s">
        <v>16</v>
      </c>
      <c r="AN1928" s="9" t="s">
        <v>16</v>
      </c>
      <c r="AO1928" s="9" t="s">
        <v>16</v>
      </c>
      <c r="AP1928" s="9" t="s">
        <v>16</v>
      </c>
      <c r="AQ1928" s="14"/>
      <c r="AR1928" s="14"/>
    </row>
    <row r="1929" spans="1:44" s="9" customFormat="1" hidden="1" x14ac:dyDescent="0.3">
      <c r="A1929" s="1" t="s">
        <v>3496</v>
      </c>
      <c r="B1929" s="51" t="s">
        <v>3497</v>
      </c>
      <c r="C1929" s="51" t="s">
        <v>11</v>
      </c>
      <c r="D1929" s="51" t="s">
        <v>12</v>
      </c>
      <c r="E1929" s="56" t="s">
        <v>32</v>
      </c>
      <c r="F1929" s="51" t="s">
        <v>33</v>
      </c>
      <c r="G1929" s="22" t="s">
        <v>5896</v>
      </c>
      <c r="H1929" s="22" t="str">
        <f>_xlfn.XLOOKUP(B1929,[1]SITE!$B:$B,[1]SITE!$CK:$CK,"")</f>
        <v>Operationnel</v>
      </c>
      <c r="I1929" s="22"/>
      <c r="J1929" s="22" t="str">
        <f>_xlfn.XLOOKUP(B1929,[1]SITE!$B:$B,[1]SITE!$I:$I,"")</f>
        <v>No impact</v>
      </c>
      <c r="K1929" s="30"/>
      <c r="L1929" s="15" t="str" cm="1">
        <f t="array" ref="L1929">IFERROR(_xlfn.IFS(
N1929="MPR ISSUE","PDH",
N1929="BSS Hardware Issue","BSS",
N1929="Sites strategiques, MLL, Pylone, etc.","ENVTECH",
N1929="AKTIVCO DEFAUT GE &amp; POWER Cabinet","AKTIVCO",
N1929="AKTIVCO Coupure ENEO &amp; Baisse de tension","AKTIVCO GRID ONLY",
N1929="Coupure ENEO &amp; Baisse de tension","IHS GRID ONLY",
N1929="Defaut GE &amp; POWER Cabinet","IHS",
N1929="Sharing","Partners",
N1929="Sites strategiques &amp; DataCenter","SST &amp; DC",
N1929="Exclu","Exclu",
N1929="SAT","SAT",
N1929="SPARE-ISSUE","SPARE-ISSUE",
N1929="Fiber CAmtel","TRANS_FO_CAMTEL",
N1929="Fiber AOF","Fiber AOF",
N1929="Projet OCM (HUAWEI)","TRAVAUX-HUAWEI",
N1929="Projet OCM (NOKIA)","TRAVAUX-NOKIA",
N1929="ACCESS-ISSUE","ACCESS-ISSUE",
N1929="Projet OCM (ZTE, NOKIA, autres projets)","TRAVAUX OCM",
N1929="No root CAuse","No root cause",
N1929="ODU HS","PDH",
N1929="IP &amp; VLAN","PDH",
N1929="Warehouse HUAWEI","SPARE-ISSUE",
N1929="SPARE-HS","SPARE-ISSUE",
N1929="Power Telco","BSS"
),"")</f>
        <v>No root cause</v>
      </c>
      <c r="M1929" s="16" t="str" cm="1">
        <f t="array" ref="M1929">IFERROR(_xlfn.IFS(
N1929="MPR ISSUE","TX ISSUE",
N1929="BSS Hardware Issue","RAN ISSUE",
N1929="Sites strategiques, MLL, Pylone, etc.","ENVTECH",
N1929="AKTIVCO DEFAUT GE &amp; POWER Cabinet","POWER ISSUE",
N1929="AKTIVCO Coupure ENEO &amp; Baisse de tension","POWER ISSUE",
N1929="Coupure ENEO &amp; Baisse de tension","POWER ISSUE",
N1929="Defaut GE &amp; POWER Cabinet","POWER ISSUE",
N1929="Sharing","POWER ISSUE",
N1929="Sites strategiques &amp; DataCenter","POWER ISSUE",
N1929="Exclu","Exclu",
N1929="SAT","TX ISSUE",
N1929="SPARE-ISSUE","SPARE-ISSUE",
N1929="Fiber CAmtel","TX ISSUE",
N1929="Fiber AOF","TX ISSUE",
N1929="Projet OCM (HUAWEI)","TRAVAUX-HUAWEI",
N1929="Projet OCM (NOKIA)","TRAVAUX -NOKIA",
N1929="ACCESS-ISSUE","ACCESS-ISSUE",
N1929="Projet OCM (ZTE, NOKIA, autres projets)","TRAVAUX OCM",
N1929="No root CAuse","No root cause",
N1929="ODU HS","TX ISSUE",
N1929="IP &amp; VLAN","TX ISSUE",
N1929="Warehouse HUAWEI","SPARE-ISSUE",
N1929="SPARE-HS","SPARE-ISSUE",
N1929="Power Telco","RAN ISSUE"
),"")</f>
        <v>No root cause</v>
      </c>
      <c r="N1929" s="29" t="s">
        <v>5652</v>
      </c>
      <c r="O1929" s="17" t="str" cm="1">
        <f t="array" ref="O1929">IFERROR(_xlfn.IFS(
N1929="MPR ISSUE","ACTIVE",
N1929="BSS Hardware Issue","ACTIVE",
N1929="Sites strategiques, MLL, Pylone, etc.","PASSIVE",
N1929="AKTIVCO DEFAUT GE &amp; POWER Cabinet","PASSIVE",
N1929="AKTIVCO Coupure ENEO &amp; Baisse de tension","PASSIVE",
N1929="Coupure ENEO &amp; Baisse de tension","PASSIVE",
N1929="Defaut GE &amp; POWER Cabinet","PASSIVE",
N1929="Sharing","PASSIVE",
N1929="Sites strategiques &amp; DataCenter","PASSIVE",
N1929="Exclu","Exclu",
N1929="SAT","ACTIVE",
N1929="SPARE-ISSUE","SPARE-ISSUE",
N1929="Fiber CAmtel","ACTIVE",
N1929="Fiber AOF","ACTIVE",
N1929="Projet OCM (HUAWEI)","PLANNED WORKS",
N1929="Projet OCM (NOKIA)","PLANNED WORKS",
N1929="ACCESS-ISSUE","ACCESS-ISSUE",
N1929="Projet OCM (ZTE, NOKIA, autres projets)","PLANNED WORKS",
N1929="No root CAuse","No root cause",
N1929="ODU HS","ACTIVE",
N1929="IP &amp; VLAN","ACTIVE",
N1929="Warehouse HUAWEI","SPARE-ISSUE",
N1929="SPARE-HS","SPARE-ISSUE",
N1929="Power Telco","ACTIVE"
),"")</f>
        <v>No root cause</v>
      </c>
      <c r="P1929" s="59">
        <v>0</v>
      </c>
      <c r="Q1929" s="59">
        <v>0</v>
      </c>
      <c r="R1929" s="59">
        <v>0</v>
      </c>
      <c r="S1929" s="59">
        <v>0</v>
      </c>
      <c r="T1929" s="59">
        <v>0</v>
      </c>
      <c r="U1929" s="59">
        <v>0</v>
      </c>
      <c r="V1929" s="14"/>
      <c r="W1929" s="14"/>
      <c r="X1929" s="14"/>
      <c r="Y1929" s="14"/>
      <c r="Z1929" s="14"/>
      <c r="AA1929" s="31" t="s">
        <v>16</v>
      </c>
      <c r="AB1929" s="31" t="s">
        <v>16</v>
      </c>
      <c r="AC1929" s="7" t="s">
        <v>16</v>
      </c>
      <c r="AD1929" s="3"/>
      <c r="AE1929" s="3" t="s">
        <v>16</v>
      </c>
      <c r="AF1929" s="7" t="s">
        <v>16</v>
      </c>
      <c r="AG1929" s="32" t="s">
        <v>16</v>
      </c>
      <c r="AH1929" s="32" t="s">
        <v>16</v>
      </c>
      <c r="AI1929" s="32" t="s">
        <v>16</v>
      </c>
      <c r="AJ1929" s="32" t="s">
        <v>16</v>
      </c>
      <c r="AK1929" s="32" t="s">
        <v>16</v>
      </c>
      <c r="AL1929" s="32" t="s">
        <v>16</v>
      </c>
      <c r="AM1929" s="32" t="s">
        <v>16</v>
      </c>
      <c r="AN1929" s="9" t="s">
        <v>16</v>
      </c>
      <c r="AO1929" s="9" t="s">
        <v>16</v>
      </c>
      <c r="AP1929" s="9" t="s">
        <v>16</v>
      </c>
      <c r="AQ1929" s="14"/>
      <c r="AR1929" s="14"/>
    </row>
    <row r="1930" spans="1:44" s="9" customFormat="1" hidden="1" x14ac:dyDescent="0.3">
      <c r="A1930" s="1" t="s">
        <v>3498</v>
      </c>
      <c r="B1930" s="51" t="s">
        <v>3499</v>
      </c>
      <c r="C1930" s="1"/>
      <c r="D1930" s="51"/>
      <c r="E1930" s="56" t="s">
        <v>38</v>
      </c>
      <c r="F1930" s="51" t="s">
        <v>39</v>
      </c>
      <c r="G1930" s="22" t="s">
        <v>5896</v>
      </c>
      <c r="H1930" s="22" t="str">
        <f>_xlfn.XLOOKUP(B1930,[1]SITE!$B:$B,[1]SITE!$CK:$CK,"")</f>
        <v>Operationnel</v>
      </c>
      <c r="I1930" s="22"/>
      <c r="J1930" s="22" t="str">
        <f>_xlfn.XLOOKUP(B1930,[1]SITE!$B:$B,[1]SITE!$I:$I,"")</f>
        <v>No impact</v>
      </c>
      <c r="K1930" s="30"/>
      <c r="L1930" s="15" t="str" cm="1">
        <f t="array" ref="L1930">IFERROR(_xlfn.IFS(
N1930="MPR ISSUE","PDH",
N1930="BSS Hardware Issue","BSS",
N1930="Sites strategiques, MLL, Pylone, etc.","ENVTECH",
N1930="AKTIVCO DEFAUT GE &amp; POWER Cabinet","AKTIVCO",
N1930="AKTIVCO Coupure ENEO &amp; Baisse de tension","AKTIVCO GRID ONLY",
N1930="Coupure ENEO &amp; Baisse de tension","IHS GRID ONLY",
N1930="Defaut GE &amp; POWER Cabinet","IHS",
N1930="Sharing","Partners",
N1930="Sites strategiques &amp; DataCenter","SST &amp; DC",
N1930="Exclu","Exclu",
N1930="SAT","SAT",
N1930="SPARE-ISSUE","SPARE-ISSUE",
N1930="Fiber CAmtel","TRANS_FO_CAMTEL",
N1930="Fiber AOF","Fiber AOF",
N1930="Projet OCM (HUAWEI)","TRAVAUX-HUAWEI",
N1930="Projet OCM (NOKIA)","TRAVAUX-NOKIA",
N1930="ACCESS-ISSUE","ACCESS-ISSUE",
N1930="Projet OCM (ZTE, NOKIA, autres projets)","TRAVAUX OCM",
N1930="No root CAuse","No root cause",
N1930="ODU HS","PDH",
N1930="IP &amp; VLAN","PDH",
N1930="Warehouse HUAWEI","SPARE-ISSUE",
N1930="SPARE-HS","SPARE-ISSUE",
N1930="Power Telco","BSS"
),"")</f>
        <v>No root cause</v>
      </c>
      <c r="M1930" s="16" t="str" cm="1">
        <f t="array" ref="M1930">IFERROR(_xlfn.IFS(
N1930="MPR ISSUE","TX ISSUE",
N1930="BSS Hardware Issue","RAN ISSUE",
N1930="Sites strategiques, MLL, Pylone, etc.","ENVTECH",
N1930="AKTIVCO DEFAUT GE &amp; POWER Cabinet","POWER ISSUE",
N1930="AKTIVCO Coupure ENEO &amp; Baisse de tension","POWER ISSUE",
N1930="Coupure ENEO &amp; Baisse de tension","POWER ISSUE",
N1930="Defaut GE &amp; POWER Cabinet","POWER ISSUE",
N1930="Sharing","POWER ISSUE",
N1930="Sites strategiques &amp; DataCenter","POWER ISSUE",
N1930="Exclu","Exclu",
N1930="SAT","TX ISSUE",
N1930="SPARE-ISSUE","SPARE-ISSUE",
N1930="Fiber CAmtel","TX ISSUE",
N1930="Fiber AOF","TX ISSUE",
N1930="Projet OCM (HUAWEI)","TRAVAUX-HUAWEI",
N1930="Projet OCM (NOKIA)","TRAVAUX -NOKIA",
N1930="ACCESS-ISSUE","ACCESS-ISSUE",
N1930="Projet OCM (ZTE, NOKIA, autres projets)","TRAVAUX OCM",
N1930="No root CAuse","No root cause",
N1930="ODU HS","TX ISSUE",
N1930="IP &amp; VLAN","TX ISSUE",
N1930="Warehouse HUAWEI","SPARE-ISSUE",
N1930="SPARE-HS","SPARE-ISSUE",
N1930="Power Telco","RAN ISSUE"
),"")</f>
        <v>No root cause</v>
      </c>
      <c r="N1930" s="29" t="s">
        <v>5652</v>
      </c>
      <c r="O1930" s="17" t="str" cm="1">
        <f t="array" ref="O1930">IFERROR(_xlfn.IFS(
N1930="MPR ISSUE","ACTIVE",
N1930="BSS Hardware Issue","ACTIVE",
N1930="Sites strategiques, MLL, Pylone, etc.","PASSIVE",
N1930="AKTIVCO DEFAUT GE &amp; POWER Cabinet","PASSIVE",
N1930="AKTIVCO Coupure ENEO &amp; Baisse de tension","PASSIVE",
N1930="Coupure ENEO &amp; Baisse de tension","PASSIVE",
N1930="Defaut GE &amp; POWER Cabinet","PASSIVE",
N1930="Sharing","PASSIVE",
N1930="Sites strategiques &amp; DataCenter","PASSIVE",
N1930="Exclu","Exclu",
N1930="SAT","ACTIVE",
N1930="SPARE-ISSUE","SPARE-ISSUE",
N1930="Fiber CAmtel","ACTIVE",
N1930="Fiber AOF","ACTIVE",
N1930="Projet OCM (HUAWEI)","PLANNED WORKS",
N1930="Projet OCM (NOKIA)","PLANNED WORKS",
N1930="ACCESS-ISSUE","ACCESS-ISSUE",
N1930="Projet OCM (ZTE, NOKIA, autres projets)","PLANNED WORKS",
N1930="No root CAuse","No root cause",
N1930="ODU HS","ACTIVE",
N1930="IP &amp; VLAN","ACTIVE",
N1930="Warehouse HUAWEI","SPARE-ISSUE",
N1930="SPARE-HS","SPARE-ISSUE",
N1930="Power Telco","ACTIVE"
),"")</f>
        <v>No root cause</v>
      </c>
      <c r="P1930" s="59">
        <v>0</v>
      </c>
      <c r="Q1930" s="59">
        <v>0</v>
      </c>
      <c r="R1930" s="59">
        <v>0</v>
      </c>
      <c r="S1930" s="59">
        <v>0</v>
      </c>
      <c r="T1930" s="59">
        <v>0</v>
      </c>
      <c r="U1930" s="59">
        <v>0</v>
      </c>
      <c r="V1930" s="14"/>
      <c r="W1930" s="14"/>
      <c r="X1930" s="14"/>
      <c r="Y1930" s="14"/>
      <c r="Z1930" s="14"/>
      <c r="AA1930" s="31" t="s">
        <v>16</v>
      </c>
      <c r="AB1930" s="31" t="s">
        <v>16</v>
      </c>
      <c r="AC1930" s="7" t="s">
        <v>16</v>
      </c>
      <c r="AD1930" s="3"/>
      <c r="AE1930" s="3" t="s">
        <v>16</v>
      </c>
      <c r="AF1930" s="7" t="s">
        <v>16</v>
      </c>
      <c r="AG1930" s="32" t="s">
        <v>16</v>
      </c>
      <c r="AH1930" s="32" t="s">
        <v>16</v>
      </c>
      <c r="AI1930" s="32" t="s">
        <v>16</v>
      </c>
      <c r="AJ1930" s="32" t="s">
        <v>16</v>
      </c>
      <c r="AK1930" s="32" t="s">
        <v>16</v>
      </c>
      <c r="AL1930" s="32" t="s">
        <v>16</v>
      </c>
      <c r="AM1930" s="32" t="s">
        <v>16</v>
      </c>
      <c r="AN1930" s="9" t="s">
        <v>16</v>
      </c>
      <c r="AO1930" s="9" t="s">
        <v>16</v>
      </c>
      <c r="AP1930" s="9" t="s">
        <v>16</v>
      </c>
      <c r="AQ1930" s="14"/>
      <c r="AR1930" s="14"/>
    </row>
    <row r="1931" spans="1:44" s="9" customFormat="1" hidden="1" x14ac:dyDescent="0.3">
      <c r="A1931" s="1" t="s">
        <v>3500</v>
      </c>
      <c r="B1931" s="51" t="s">
        <v>3501</v>
      </c>
      <c r="C1931" s="51" t="s">
        <v>11</v>
      </c>
      <c r="D1931" s="51" t="s">
        <v>12</v>
      </c>
      <c r="E1931" s="56" t="s">
        <v>38</v>
      </c>
      <c r="F1931" s="51" t="s">
        <v>39</v>
      </c>
      <c r="G1931" s="22" t="s">
        <v>5896</v>
      </c>
      <c r="H1931" s="22" t="str">
        <f>_xlfn.XLOOKUP(B1931,[1]SITE!$B:$B,[1]SITE!$CK:$CK,"")</f>
        <v>Operationnel</v>
      </c>
      <c r="I1931" s="22"/>
      <c r="J1931" s="22" t="str">
        <f>_xlfn.XLOOKUP(B1931,[1]SITE!$B:$B,[1]SITE!$I:$I,"")</f>
        <v>No impact</v>
      </c>
      <c r="K1931" s="30"/>
      <c r="L1931" s="15" t="str" cm="1">
        <f t="array" ref="L1931">IFERROR(_xlfn.IFS(
N1931="MPR ISSUE","PDH",
N1931="BSS Hardware Issue","BSS",
N1931="Sites strategiques, MLL, Pylone, etc.","ENVTECH",
N1931="AKTIVCO DEFAUT GE &amp; POWER Cabinet","AKTIVCO",
N1931="AKTIVCO Coupure ENEO &amp; Baisse de tension","AKTIVCO GRID ONLY",
N1931="Coupure ENEO &amp; Baisse de tension","IHS GRID ONLY",
N1931="Defaut GE &amp; POWER Cabinet","IHS",
N1931="Sharing","Partners",
N1931="Sites strategiques &amp; DataCenter","SST &amp; DC",
N1931="Exclu","Exclu",
N1931="SAT","SAT",
N1931="SPARE-ISSUE","SPARE-ISSUE",
N1931="Fiber CAmtel","TRANS_FO_CAMTEL",
N1931="Fiber AOF","Fiber AOF",
N1931="Projet OCM (HUAWEI)","TRAVAUX-HUAWEI",
N1931="Projet OCM (NOKIA)","TRAVAUX-NOKIA",
N1931="ACCESS-ISSUE","ACCESS-ISSUE",
N1931="Projet OCM (ZTE, NOKIA, autres projets)","TRAVAUX OCM",
N1931="No root CAuse","No root cause",
N1931="ODU HS","PDH",
N1931="IP &amp; VLAN","PDH",
N1931="Warehouse HUAWEI","SPARE-ISSUE",
N1931="SPARE-HS","SPARE-ISSUE",
N1931="Power Telco","BSS"
),"")</f>
        <v>No root cause</v>
      </c>
      <c r="M1931" s="16" t="str" cm="1">
        <f t="array" ref="M1931">IFERROR(_xlfn.IFS(
N1931="MPR ISSUE","TX ISSUE",
N1931="BSS Hardware Issue","RAN ISSUE",
N1931="Sites strategiques, MLL, Pylone, etc.","ENVTECH",
N1931="AKTIVCO DEFAUT GE &amp; POWER Cabinet","POWER ISSUE",
N1931="AKTIVCO Coupure ENEO &amp; Baisse de tension","POWER ISSUE",
N1931="Coupure ENEO &amp; Baisse de tension","POWER ISSUE",
N1931="Defaut GE &amp; POWER Cabinet","POWER ISSUE",
N1931="Sharing","POWER ISSUE",
N1931="Sites strategiques &amp; DataCenter","POWER ISSUE",
N1931="Exclu","Exclu",
N1931="SAT","TX ISSUE",
N1931="SPARE-ISSUE","SPARE-ISSUE",
N1931="Fiber CAmtel","TX ISSUE",
N1931="Fiber AOF","TX ISSUE",
N1931="Projet OCM (HUAWEI)","TRAVAUX-HUAWEI",
N1931="Projet OCM (NOKIA)","TRAVAUX -NOKIA",
N1931="ACCESS-ISSUE","ACCESS-ISSUE",
N1931="Projet OCM (ZTE, NOKIA, autres projets)","TRAVAUX OCM",
N1931="No root CAuse","No root cause",
N1931="ODU HS","TX ISSUE",
N1931="IP &amp; VLAN","TX ISSUE",
N1931="Warehouse HUAWEI","SPARE-ISSUE",
N1931="SPARE-HS","SPARE-ISSUE",
N1931="Power Telco","RAN ISSUE"
),"")</f>
        <v>No root cause</v>
      </c>
      <c r="N1931" s="29" t="s">
        <v>5652</v>
      </c>
      <c r="O1931" s="17" t="str" cm="1">
        <f t="array" ref="O1931">IFERROR(_xlfn.IFS(
N1931="MPR ISSUE","ACTIVE",
N1931="BSS Hardware Issue","ACTIVE",
N1931="Sites strategiques, MLL, Pylone, etc.","PASSIVE",
N1931="AKTIVCO DEFAUT GE &amp; POWER Cabinet","PASSIVE",
N1931="AKTIVCO Coupure ENEO &amp; Baisse de tension","PASSIVE",
N1931="Coupure ENEO &amp; Baisse de tension","PASSIVE",
N1931="Defaut GE &amp; POWER Cabinet","PASSIVE",
N1931="Sharing","PASSIVE",
N1931="Sites strategiques &amp; DataCenter","PASSIVE",
N1931="Exclu","Exclu",
N1931="SAT","ACTIVE",
N1931="SPARE-ISSUE","SPARE-ISSUE",
N1931="Fiber CAmtel","ACTIVE",
N1931="Fiber AOF","ACTIVE",
N1931="Projet OCM (HUAWEI)","PLANNED WORKS",
N1931="Projet OCM (NOKIA)","PLANNED WORKS",
N1931="ACCESS-ISSUE","ACCESS-ISSUE",
N1931="Projet OCM (ZTE, NOKIA, autres projets)","PLANNED WORKS",
N1931="No root CAuse","No root cause",
N1931="ODU HS","ACTIVE",
N1931="IP &amp; VLAN","ACTIVE",
N1931="Warehouse HUAWEI","SPARE-ISSUE",
N1931="SPARE-HS","SPARE-ISSUE",
N1931="Power Telco","ACTIVE"
),"")</f>
        <v>No root cause</v>
      </c>
      <c r="P1931" s="59">
        <v>0</v>
      </c>
      <c r="Q1931" s="59">
        <v>0</v>
      </c>
      <c r="R1931" s="59">
        <v>0</v>
      </c>
      <c r="S1931" s="59">
        <v>0</v>
      </c>
      <c r="T1931" s="59">
        <v>0.18874863383300125</v>
      </c>
      <c r="U1931" s="59">
        <v>0</v>
      </c>
      <c r="V1931" s="14"/>
      <c r="W1931" s="14"/>
      <c r="X1931" s="14"/>
      <c r="Y1931" s="14"/>
      <c r="Z1931" s="14"/>
      <c r="AA1931" s="31" t="s">
        <v>16</v>
      </c>
      <c r="AB1931" s="31" t="s">
        <v>16</v>
      </c>
      <c r="AC1931" s="7" t="s">
        <v>16</v>
      </c>
      <c r="AD1931" s="3"/>
      <c r="AE1931" s="3" t="s">
        <v>16</v>
      </c>
      <c r="AF1931" s="7" t="s">
        <v>16</v>
      </c>
      <c r="AG1931" s="32" t="s">
        <v>16</v>
      </c>
      <c r="AH1931" s="32" t="s">
        <v>16</v>
      </c>
      <c r="AI1931" s="32" t="s">
        <v>16</v>
      </c>
      <c r="AJ1931" s="32" t="s">
        <v>16</v>
      </c>
      <c r="AK1931" s="32" t="s">
        <v>16</v>
      </c>
      <c r="AL1931" s="32" t="s">
        <v>16</v>
      </c>
      <c r="AM1931" s="32" t="s">
        <v>16</v>
      </c>
      <c r="AN1931" s="9" t="s">
        <v>16</v>
      </c>
      <c r="AO1931" s="9" t="s">
        <v>16</v>
      </c>
      <c r="AP1931" s="9" t="s">
        <v>16</v>
      </c>
      <c r="AQ1931" s="14"/>
      <c r="AR1931" s="14"/>
    </row>
    <row r="1932" spans="1:44" s="9" customFormat="1" hidden="1" x14ac:dyDescent="0.3">
      <c r="A1932" s="1" t="s">
        <v>3502</v>
      </c>
      <c r="B1932" s="51" t="s">
        <v>3503</v>
      </c>
      <c r="C1932" s="51" t="s">
        <v>22</v>
      </c>
      <c r="D1932" s="51" t="s">
        <v>12</v>
      </c>
      <c r="E1932" s="56" t="s">
        <v>32</v>
      </c>
      <c r="F1932" s="51" t="s">
        <v>485</v>
      </c>
      <c r="G1932" s="22" t="s">
        <v>5896</v>
      </c>
      <c r="H1932" s="22" t="str">
        <f>_xlfn.XLOOKUP(B1932,[1]SITE!$B:$B,[1]SITE!$CK:$CK,"")</f>
        <v>Operationnel</v>
      </c>
      <c r="I1932" s="22"/>
      <c r="J1932" s="22" t="str">
        <f>_xlfn.XLOOKUP(B1932,[1]SITE!$B:$B,[1]SITE!$I:$I,"")</f>
        <v>No impact</v>
      </c>
      <c r="K1932" s="30"/>
      <c r="L1932" s="15" t="str" cm="1">
        <f t="array" ref="L1932">IFERROR(_xlfn.IFS(
N1932="MPR ISSUE","PDH",
N1932="BSS Hardware Issue","BSS",
N1932="Sites strategiques, MLL, Pylone, etc.","ENVTECH",
N1932="AKTIVCO DEFAUT GE &amp; POWER Cabinet","AKTIVCO",
N1932="AKTIVCO Coupure ENEO &amp; Baisse de tension","AKTIVCO GRID ONLY",
N1932="Coupure ENEO &amp; Baisse de tension","IHS GRID ONLY",
N1932="Defaut GE &amp; POWER Cabinet","IHS",
N1932="Sharing","Partners",
N1932="Sites strategiques &amp; DataCenter","SST &amp; DC",
N1932="Exclu","Exclu",
N1932="SAT","SAT",
N1932="SPARE-ISSUE","SPARE-ISSUE",
N1932="Fiber CAmtel","TRANS_FO_CAMTEL",
N1932="Fiber AOF","Fiber AOF",
N1932="Projet OCM (HUAWEI)","TRAVAUX-HUAWEI",
N1932="Projet OCM (NOKIA)","TRAVAUX-NOKIA",
N1932="ACCESS-ISSUE","ACCESS-ISSUE",
N1932="Projet OCM (ZTE, NOKIA, autres projets)","TRAVAUX OCM",
N1932="No root CAuse","No root cause",
N1932="ODU HS","PDH",
N1932="IP &amp; VLAN","PDH",
N1932="Warehouse HUAWEI","SPARE-ISSUE",
N1932="SPARE-HS","SPARE-ISSUE",
N1932="Power Telco","BSS"
),"")</f>
        <v>No root cause</v>
      </c>
      <c r="M1932" s="16" t="str" cm="1">
        <f t="array" ref="M1932">IFERROR(_xlfn.IFS(
N1932="MPR ISSUE","TX ISSUE",
N1932="BSS Hardware Issue","RAN ISSUE",
N1932="Sites strategiques, MLL, Pylone, etc.","ENVTECH",
N1932="AKTIVCO DEFAUT GE &amp; POWER Cabinet","POWER ISSUE",
N1932="AKTIVCO Coupure ENEO &amp; Baisse de tension","POWER ISSUE",
N1932="Coupure ENEO &amp; Baisse de tension","POWER ISSUE",
N1932="Defaut GE &amp; POWER Cabinet","POWER ISSUE",
N1932="Sharing","POWER ISSUE",
N1932="Sites strategiques &amp; DataCenter","POWER ISSUE",
N1932="Exclu","Exclu",
N1932="SAT","TX ISSUE",
N1932="SPARE-ISSUE","SPARE-ISSUE",
N1932="Fiber CAmtel","TX ISSUE",
N1932="Fiber AOF","TX ISSUE",
N1932="Projet OCM (HUAWEI)","TRAVAUX-HUAWEI",
N1932="Projet OCM (NOKIA)","TRAVAUX -NOKIA",
N1932="ACCESS-ISSUE","ACCESS-ISSUE",
N1932="Projet OCM (ZTE, NOKIA, autres projets)","TRAVAUX OCM",
N1932="No root CAuse","No root cause",
N1932="ODU HS","TX ISSUE",
N1932="IP &amp; VLAN","TX ISSUE",
N1932="Warehouse HUAWEI","SPARE-ISSUE",
N1932="SPARE-HS","SPARE-ISSUE",
N1932="Power Telco","RAN ISSUE"
),"")</f>
        <v>No root cause</v>
      </c>
      <c r="N1932" s="29" t="s">
        <v>5652</v>
      </c>
      <c r="O1932" s="17" t="str" cm="1">
        <f t="array" ref="O1932">IFERROR(_xlfn.IFS(
N1932="MPR ISSUE","ACTIVE",
N1932="BSS Hardware Issue","ACTIVE",
N1932="Sites strategiques, MLL, Pylone, etc.","PASSIVE",
N1932="AKTIVCO DEFAUT GE &amp; POWER Cabinet","PASSIVE",
N1932="AKTIVCO Coupure ENEO &amp; Baisse de tension","PASSIVE",
N1932="Coupure ENEO &amp; Baisse de tension","PASSIVE",
N1932="Defaut GE &amp; POWER Cabinet","PASSIVE",
N1932="Sharing","PASSIVE",
N1932="Sites strategiques &amp; DataCenter","PASSIVE",
N1932="Exclu","Exclu",
N1932="SAT","ACTIVE",
N1932="SPARE-ISSUE","SPARE-ISSUE",
N1932="Fiber CAmtel","ACTIVE",
N1932="Fiber AOF","ACTIVE",
N1932="Projet OCM (HUAWEI)","PLANNED WORKS",
N1932="Projet OCM (NOKIA)","PLANNED WORKS",
N1932="ACCESS-ISSUE","ACCESS-ISSUE",
N1932="Projet OCM (ZTE, NOKIA, autres projets)","PLANNED WORKS",
N1932="No root CAuse","No root cause",
N1932="ODU HS","ACTIVE",
N1932="IP &amp; VLAN","ACTIVE",
N1932="Warehouse HUAWEI","SPARE-ISSUE",
N1932="SPARE-HS","SPARE-ISSUE",
N1932="Power Telco","ACTIVE"
),"")</f>
        <v>No root cause</v>
      </c>
      <c r="P1932" s="59">
        <v>0</v>
      </c>
      <c r="Q1932" s="59">
        <v>0</v>
      </c>
      <c r="R1932" s="59">
        <v>0</v>
      </c>
      <c r="S1932" s="59">
        <v>0</v>
      </c>
      <c r="T1932" s="59">
        <v>0</v>
      </c>
      <c r="U1932" s="59">
        <v>0</v>
      </c>
      <c r="V1932" s="14"/>
      <c r="W1932" s="14"/>
      <c r="X1932" s="14"/>
      <c r="Y1932" s="14"/>
      <c r="Z1932" s="14"/>
      <c r="AA1932" s="31" t="s">
        <v>16</v>
      </c>
      <c r="AB1932" s="31" t="s">
        <v>16</v>
      </c>
      <c r="AC1932" s="7" t="s">
        <v>16</v>
      </c>
      <c r="AD1932" s="3"/>
      <c r="AE1932" s="3" t="s">
        <v>16</v>
      </c>
      <c r="AF1932" s="7" t="s">
        <v>16</v>
      </c>
      <c r="AG1932" s="32" t="s">
        <v>16</v>
      </c>
      <c r="AH1932" s="32" t="s">
        <v>16</v>
      </c>
      <c r="AI1932" s="32" t="s">
        <v>16</v>
      </c>
      <c r="AJ1932" s="32" t="s">
        <v>16</v>
      </c>
      <c r="AK1932" s="32" t="s">
        <v>16</v>
      </c>
      <c r="AL1932" s="32" t="s">
        <v>16</v>
      </c>
      <c r="AM1932" s="32" t="s">
        <v>16</v>
      </c>
      <c r="AN1932" s="9" t="s">
        <v>16</v>
      </c>
      <c r="AO1932" s="9" t="s">
        <v>16</v>
      </c>
      <c r="AP1932" s="9" t="s">
        <v>16</v>
      </c>
      <c r="AQ1932" s="14"/>
      <c r="AR1932" s="14"/>
    </row>
    <row r="1933" spans="1:44" s="9" customFormat="1" hidden="1" x14ac:dyDescent="0.3">
      <c r="A1933" s="1" t="s">
        <v>3504</v>
      </c>
      <c r="B1933" s="1" t="s">
        <v>3505</v>
      </c>
      <c r="C1933" s="51" t="s">
        <v>11</v>
      </c>
      <c r="D1933" s="51" t="s">
        <v>12</v>
      </c>
      <c r="E1933" s="56" t="s">
        <v>32</v>
      </c>
      <c r="F1933" s="51" t="s">
        <v>3504</v>
      </c>
      <c r="G1933" s="22" t="s">
        <v>5896</v>
      </c>
      <c r="H1933" s="22" t="str">
        <f>_xlfn.XLOOKUP(B1933,[1]SITE!$B:$B,[1]SITE!$CK:$CK,"")</f>
        <v>Operationnel</v>
      </c>
      <c r="I1933" s="22"/>
      <c r="J1933" s="22" t="str">
        <f>_xlfn.XLOOKUP(B1933,[1]SITE!$B:$B,[1]SITE!$I:$I,"")</f>
        <v>No impact</v>
      </c>
      <c r="K1933" s="30"/>
      <c r="L1933" s="15" t="str" cm="1">
        <f t="array" ref="L1933">IFERROR(_xlfn.IFS(
N1933="MPR ISSUE","PDH",
N1933="BSS Hardware Issue","BSS",
N1933="Sites strategiques, MLL, Pylone, etc.","ENVTECH",
N1933="AKTIVCO DEFAUT GE &amp; POWER Cabinet","AKTIVCO",
N1933="AKTIVCO Coupure ENEO &amp; Baisse de tension","AKTIVCO GRID ONLY",
N1933="Coupure ENEO &amp; Baisse de tension","IHS GRID ONLY",
N1933="Defaut GE &amp; POWER Cabinet","IHS",
N1933="Sharing","Partners",
N1933="Sites strategiques &amp; DataCenter","SST &amp; DC",
N1933="Exclu","Exclu",
N1933="SAT","SAT",
N1933="SPARE-ISSUE","SPARE-ISSUE",
N1933="Fiber CAmtel","TRANS_FO_CAMTEL",
N1933="Fiber AOF","Fiber AOF",
N1933="Projet OCM (HUAWEI)","TRAVAUX-HUAWEI",
N1933="Projet OCM (NOKIA)","TRAVAUX-NOKIA",
N1933="ACCESS-ISSUE","ACCESS-ISSUE",
N1933="Projet OCM (ZTE, NOKIA, autres projets)","TRAVAUX OCM",
N1933="No root CAuse","No root cause",
N1933="ODU HS","PDH",
N1933="IP &amp; VLAN","PDH",
N1933="Warehouse HUAWEI","SPARE-ISSUE",
N1933="SPARE-HS","SPARE-ISSUE",
N1933="Power Telco","BSS"
),"")</f>
        <v>No root cause</v>
      </c>
      <c r="M1933" s="16" t="str" cm="1">
        <f t="array" ref="M1933">IFERROR(_xlfn.IFS(
N1933="MPR ISSUE","TX ISSUE",
N1933="BSS Hardware Issue","RAN ISSUE",
N1933="Sites strategiques, MLL, Pylone, etc.","ENVTECH",
N1933="AKTIVCO DEFAUT GE &amp; POWER Cabinet","POWER ISSUE",
N1933="AKTIVCO Coupure ENEO &amp; Baisse de tension","POWER ISSUE",
N1933="Coupure ENEO &amp; Baisse de tension","POWER ISSUE",
N1933="Defaut GE &amp; POWER Cabinet","POWER ISSUE",
N1933="Sharing","POWER ISSUE",
N1933="Sites strategiques &amp; DataCenter","POWER ISSUE",
N1933="Exclu","Exclu",
N1933="SAT","TX ISSUE",
N1933="SPARE-ISSUE","SPARE-ISSUE",
N1933="Fiber CAmtel","TX ISSUE",
N1933="Fiber AOF","TX ISSUE",
N1933="Projet OCM (HUAWEI)","TRAVAUX-HUAWEI",
N1933="Projet OCM (NOKIA)","TRAVAUX -NOKIA",
N1933="ACCESS-ISSUE","ACCESS-ISSUE",
N1933="Projet OCM (ZTE, NOKIA, autres projets)","TRAVAUX OCM",
N1933="No root CAuse","No root cause",
N1933="ODU HS","TX ISSUE",
N1933="IP &amp; VLAN","TX ISSUE",
N1933="Warehouse HUAWEI","SPARE-ISSUE",
N1933="SPARE-HS","SPARE-ISSUE",
N1933="Power Telco","RAN ISSUE"
),"")</f>
        <v>No root cause</v>
      </c>
      <c r="N1933" s="29" t="s">
        <v>5652</v>
      </c>
      <c r="O1933" s="17" t="str" cm="1">
        <f t="array" ref="O1933">IFERROR(_xlfn.IFS(
N1933="MPR ISSUE","ACTIVE",
N1933="BSS Hardware Issue","ACTIVE",
N1933="Sites strategiques, MLL, Pylone, etc.","PASSIVE",
N1933="AKTIVCO DEFAUT GE &amp; POWER Cabinet","PASSIVE",
N1933="AKTIVCO Coupure ENEO &amp; Baisse de tension","PASSIVE",
N1933="Coupure ENEO &amp; Baisse de tension","PASSIVE",
N1933="Defaut GE &amp; POWER Cabinet","PASSIVE",
N1933="Sharing","PASSIVE",
N1933="Sites strategiques &amp; DataCenter","PASSIVE",
N1933="Exclu","Exclu",
N1933="SAT","ACTIVE",
N1933="SPARE-ISSUE","SPARE-ISSUE",
N1933="Fiber CAmtel","ACTIVE",
N1933="Fiber AOF","ACTIVE",
N1933="Projet OCM (HUAWEI)","PLANNED WORKS",
N1933="Projet OCM (NOKIA)","PLANNED WORKS",
N1933="ACCESS-ISSUE","ACCESS-ISSUE",
N1933="Projet OCM (ZTE, NOKIA, autres projets)","PLANNED WORKS",
N1933="No root CAuse","No root cause",
N1933="ODU HS","ACTIVE",
N1933="IP &amp; VLAN","ACTIVE",
N1933="Warehouse HUAWEI","SPARE-ISSUE",
N1933="SPARE-HS","SPARE-ISSUE",
N1933="Power Telco","ACTIVE"
),"")</f>
        <v>No root cause</v>
      </c>
      <c r="P1933" s="59">
        <v>0</v>
      </c>
      <c r="Q1933" s="59">
        <v>0</v>
      </c>
      <c r="R1933" s="59">
        <v>0</v>
      </c>
      <c r="S1933" s="59">
        <v>0</v>
      </c>
      <c r="T1933" s="59">
        <v>0</v>
      </c>
      <c r="U1933" s="59">
        <v>0</v>
      </c>
      <c r="V1933" s="14"/>
      <c r="W1933" s="14"/>
      <c r="X1933" s="14"/>
      <c r="Y1933" s="14"/>
      <c r="Z1933" s="14"/>
      <c r="AA1933" s="31" t="s">
        <v>16</v>
      </c>
      <c r="AB1933" s="31" t="s">
        <v>16</v>
      </c>
      <c r="AC1933" s="7" t="s">
        <v>16</v>
      </c>
      <c r="AD1933" s="3"/>
      <c r="AE1933" s="3" t="s">
        <v>16</v>
      </c>
      <c r="AF1933" s="7" t="s">
        <v>16</v>
      </c>
      <c r="AG1933" s="32" t="s">
        <v>16</v>
      </c>
      <c r="AH1933" s="32" t="s">
        <v>16</v>
      </c>
      <c r="AI1933" s="32" t="s">
        <v>16</v>
      </c>
      <c r="AJ1933" s="32" t="s">
        <v>16</v>
      </c>
      <c r="AK1933" s="32" t="s">
        <v>16</v>
      </c>
      <c r="AL1933" s="32" t="s">
        <v>16</v>
      </c>
      <c r="AM1933" s="32" t="s">
        <v>16</v>
      </c>
      <c r="AN1933" s="9" t="s">
        <v>16</v>
      </c>
      <c r="AO1933" s="9" t="s">
        <v>16</v>
      </c>
      <c r="AP1933" s="9" t="s">
        <v>16</v>
      </c>
      <c r="AQ1933" s="14"/>
      <c r="AR1933" s="14"/>
    </row>
    <row r="1934" spans="1:44" s="9" customFormat="1" hidden="1" x14ac:dyDescent="0.3">
      <c r="A1934" s="1" t="s">
        <v>3506</v>
      </c>
      <c r="B1934" s="51" t="s">
        <v>3507</v>
      </c>
      <c r="C1934" s="51" t="s">
        <v>11</v>
      </c>
      <c r="D1934" s="51" t="s">
        <v>12</v>
      </c>
      <c r="E1934" s="56" t="s">
        <v>32</v>
      </c>
      <c r="F1934" s="51" t="s">
        <v>3506</v>
      </c>
      <c r="G1934" s="22" t="s">
        <v>5896</v>
      </c>
      <c r="H1934" s="22" t="str">
        <f>_xlfn.XLOOKUP(B1934,[1]SITE!$B:$B,[1]SITE!$CK:$CK,"")</f>
        <v>Operationnel</v>
      </c>
      <c r="I1934" s="22"/>
      <c r="J1934" s="22" t="str">
        <f>_xlfn.XLOOKUP(B1934,[1]SITE!$B:$B,[1]SITE!$I:$I,"")</f>
        <v>No impact</v>
      </c>
      <c r="K1934" s="30"/>
      <c r="L1934" s="15" t="str" cm="1">
        <f t="array" ref="L1934">IFERROR(_xlfn.IFS(
N1934="MPR ISSUE","PDH",
N1934="BSS Hardware Issue","BSS",
N1934="Sites strategiques, MLL, Pylone, etc.","ENVTECH",
N1934="AKTIVCO DEFAUT GE &amp; POWER Cabinet","AKTIVCO",
N1934="AKTIVCO Coupure ENEO &amp; Baisse de tension","AKTIVCO GRID ONLY",
N1934="Coupure ENEO &amp; Baisse de tension","IHS GRID ONLY",
N1934="Defaut GE &amp; POWER Cabinet","IHS",
N1934="Sharing","Partners",
N1934="Sites strategiques &amp; DataCenter","SST &amp; DC",
N1934="Exclu","Exclu",
N1934="SAT","SAT",
N1934="SPARE-ISSUE","SPARE-ISSUE",
N1934="Fiber CAmtel","TRANS_FO_CAMTEL",
N1934="Fiber AOF","Fiber AOF",
N1934="Projet OCM (HUAWEI)","TRAVAUX-HUAWEI",
N1934="Projet OCM (NOKIA)","TRAVAUX-NOKIA",
N1934="ACCESS-ISSUE","ACCESS-ISSUE",
N1934="Projet OCM (ZTE, NOKIA, autres projets)","TRAVAUX OCM",
N1934="No root CAuse","No root cause",
N1934="ODU HS","PDH",
N1934="IP &amp; VLAN","PDH",
N1934="Warehouse HUAWEI","SPARE-ISSUE",
N1934="SPARE-HS","SPARE-ISSUE",
N1934="Power Telco","BSS"
),"")</f>
        <v>No root cause</v>
      </c>
      <c r="M1934" s="16" t="str" cm="1">
        <f t="array" ref="M1934">IFERROR(_xlfn.IFS(
N1934="MPR ISSUE","TX ISSUE",
N1934="BSS Hardware Issue","RAN ISSUE",
N1934="Sites strategiques, MLL, Pylone, etc.","ENVTECH",
N1934="AKTIVCO DEFAUT GE &amp; POWER Cabinet","POWER ISSUE",
N1934="AKTIVCO Coupure ENEO &amp; Baisse de tension","POWER ISSUE",
N1934="Coupure ENEO &amp; Baisse de tension","POWER ISSUE",
N1934="Defaut GE &amp; POWER Cabinet","POWER ISSUE",
N1934="Sharing","POWER ISSUE",
N1934="Sites strategiques &amp; DataCenter","POWER ISSUE",
N1934="Exclu","Exclu",
N1934="SAT","TX ISSUE",
N1934="SPARE-ISSUE","SPARE-ISSUE",
N1934="Fiber CAmtel","TX ISSUE",
N1934="Fiber AOF","TX ISSUE",
N1934="Projet OCM (HUAWEI)","TRAVAUX-HUAWEI",
N1934="Projet OCM (NOKIA)","TRAVAUX -NOKIA",
N1934="ACCESS-ISSUE","ACCESS-ISSUE",
N1934="Projet OCM (ZTE, NOKIA, autres projets)","TRAVAUX OCM",
N1934="No root CAuse","No root cause",
N1934="ODU HS","TX ISSUE",
N1934="IP &amp; VLAN","TX ISSUE",
N1934="Warehouse HUAWEI","SPARE-ISSUE",
N1934="SPARE-HS","SPARE-ISSUE",
N1934="Power Telco","RAN ISSUE"
),"")</f>
        <v>No root cause</v>
      </c>
      <c r="N1934" s="29" t="s">
        <v>5652</v>
      </c>
      <c r="O1934" s="17" t="str" cm="1">
        <f t="array" ref="O1934">IFERROR(_xlfn.IFS(
N1934="MPR ISSUE","ACTIVE",
N1934="BSS Hardware Issue","ACTIVE",
N1934="Sites strategiques, MLL, Pylone, etc.","PASSIVE",
N1934="AKTIVCO DEFAUT GE &amp; POWER Cabinet","PASSIVE",
N1934="AKTIVCO Coupure ENEO &amp; Baisse de tension","PASSIVE",
N1934="Coupure ENEO &amp; Baisse de tension","PASSIVE",
N1934="Defaut GE &amp; POWER Cabinet","PASSIVE",
N1934="Sharing","PASSIVE",
N1934="Sites strategiques &amp; DataCenter","PASSIVE",
N1934="Exclu","Exclu",
N1934="SAT","ACTIVE",
N1934="SPARE-ISSUE","SPARE-ISSUE",
N1934="Fiber CAmtel","ACTIVE",
N1934="Fiber AOF","ACTIVE",
N1934="Projet OCM (HUAWEI)","PLANNED WORKS",
N1934="Projet OCM (NOKIA)","PLANNED WORKS",
N1934="ACCESS-ISSUE","ACCESS-ISSUE",
N1934="Projet OCM (ZTE, NOKIA, autres projets)","PLANNED WORKS",
N1934="No root CAuse","No root cause",
N1934="ODU HS","ACTIVE",
N1934="IP &amp; VLAN","ACTIVE",
N1934="Warehouse HUAWEI","SPARE-ISSUE",
N1934="SPARE-HS","SPARE-ISSUE",
N1934="Power Telco","ACTIVE"
),"")</f>
        <v>No root cause</v>
      </c>
      <c r="P1934" s="59">
        <v>0</v>
      </c>
      <c r="Q1934" s="59">
        <v>0</v>
      </c>
      <c r="R1934" s="59">
        <v>0</v>
      </c>
      <c r="S1934" s="59">
        <v>0</v>
      </c>
      <c r="T1934" s="59">
        <v>0</v>
      </c>
      <c r="U1934" s="59">
        <v>0</v>
      </c>
      <c r="V1934" s="14"/>
      <c r="W1934" s="14"/>
      <c r="X1934" s="14"/>
      <c r="Y1934" s="14"/>
      <c r="Z1934" s="14"/>
      <c r="AA1934" s="31" t="s">
        <v>16</v>
      </c>
      <c r="AB1934" s="31" t="s">
        <v>16</v>
      </c>
      <c r="AC1934" s="7" t="s">
        <v>16</v>
      </c>
      <c r="AD1934" s="3"/>
      <c r="AE1934" s="3" t="s">
        <v>16</v>
      </c>
      <c r="AF1934" s="7" t="s">
        <v>16</v>
      </c>
      <c r="AG1934" s="32" t="s">
        <v>16</v>
      </c>
      <c r="AH1934" s="32" t="s">
        <v>16</v>
      </c>
      <c r="AI1934" s="32" t="s">
        <v>16</v>
      </c>
      <c r="AJ1934" s="32" t="s">
        <v>16</v>
      </c>
      <c r="AK1934" s="32" t="s">
        <v>16</v>
      </c>
      <c r="AL1934" s="32" t="s">
        <v>16</v>
      </c>
      <c r="AM1934" s="32" t="s">
        <v>16</v>
      </c>
      <c r="AN1934" s="9" t="s">
        <v>16</v>
      </c>
      <c r="AO1934" s="9" t="s">
        <v>16</v>
      </c>
      <c r="AP1934" s="9" t="s">
        <v>16</v>
      </c>
      <c r="AQ1934" s="14"/>
      <c r="AR1934" s="14"/>
    </row>
    <row r="1935" spans="1:44" s="9" customFormat="1" hidden="1" x14ac:dyDescent="0.3">
      <c r="A1935" s="1" t="s">
        <v>3508</v>
      </c>
      <c r="B1935" s="1" t="s">
        <v>3509</v>
      </c>
      <c r="C1935" s="51" t="s">
        <v>22</v>
      </c>
      <c r="D1935" s="51" t="s">
        <v>31</v>
      </c>
      <c r="E1935" s="56" t="s">
        <v>32</v>
      </c>
      <c r="F1935" s="51" t="s">
        <v>3510</v>
      </c>
      <c r="G1935" s="22" t="s">
        <v>5896</v>
      </c>
      <c r="H1935" s="22" t="str">
        <f>_xlfn.XLOOKUP(B1935,[1]SITE!$B:$B,[1]SITE!$CK:$CK,"")</f>
        <v>Operationnel</v>
      </c>
      <c r="I1935" s="22"/>
      <c r="J1935" s="22" t="str">
        <f>_xlfn.XLOOKUP(B1935,[1]SITE!$B:$B,[1]SITE!$I:$I,"")</f>
        <v>No impact</v>
      </c>
      <c r="K1935" s="30"/>
      <c r="L1935" s="15" t="str" cm="1">
        <f t="array" ref="L1935">IFERROR(_xlfn.IFS(
N1935="MPR ISSUE","PDH",
N1935="BSS Hardware Issue","BSS",
N1935="Sites strategiques, MLL, Pylone, etc.","ENVTECH",
N1935="AKTIVCO DEFAUT GE &amp; POWER Cabinet","AKTIVCO",
N1935="AKTIVCO Coupure ENEO &amp; Baisse de tension","AKTIVCO GRID ONLY",
N1935="Coupure ENEO &amp; Baisse de tension","IHS GRID ONLY",
N1935="Defaut GE &amp; POWER Cabinet","IHS",
N1935="Sharing","Partners",
N1935="Sites strategiques &amp; DataCenter","SST &amp; DC",
N1935="Exclu","Exclu",
N1935="SAT","SAT",
N1935="SPARE-ISSUE","SPARE-ISSUE",
N1935="Fiber CAmtel","TRANS_FO_CAMTEL",
N1935="Fiber AOF","Fiber AOF",
N1935="Projet OCM (HUAWEI)","TRAVAUX-HUAWEI",
N1935="Projet OCM (NOKIA)","TRAVAUX-NOKIA",
N1935="ACCESS-ISSUE","ACCESS-ISSUE",
N1935="Projet OCM (ZTE, NOKIA, autres projets)","TRAVAUX OCM",
N1935="No root CAuse","No root cause",
N1935="ODU HS","PDH",
N1935="IP &amp; VLAN","PDH",
N1935="Warehouse HUAWEI","SPARE-ISSUE",
N1935="SPARE-HS","SPARE-ISSUE",
N1935="Power Telco","BSS"
),"")</f>
        <v>No root cause</v>
      </c>
      <c r="M1935" s="16" t="str" cm="1">
        <f t="array" ref="M1935">IFERROR(_xlfn.IFS(
N1935="MPR ISSUE","TX ISSUE",
N1935="BSS Hardware Issue","RAN ISSUE",
N1935="Sites strategiques, MLL, Pylone, etc.","ENVTECH",
N1935="AKTIVCO DEFAUT GE &amp; POWER Cabinet","POWER ISSUE",
N1935="AKTIVCO Coupure ENEO &amp; Baisse de tension","POWER ISSUE",
N1935="Coupure ENEO &amp; Baisse de tension","POWER ISSUE",
N1935="Defaut GE &amp; POWER Cabinet","POWER ISSUE",
N1935="Sharing","POWER ISSUE",
N1935="Sites strategiques &amp; DataCenter","POWER ISSUE",
N1935="Exclu","Exclu",
N1935="SAT","TX ISSUE",
N1935="SPARE-ISSUE","SPARE-ISSUE",
N1935="Fiber CAmtel","TX ISSUE",
N1935="Fiber AOF","TX ISSUE",
N1935="Projet OCM (HUAWEI)","TRAVAUX-HUAWEI",
N1935="Projet OCM (NOKIA)","TRAVAUX -NOKIA",
N1935="ACCESS-ISSUE","ACCESS-ISSUE",
N1935="Projet OCM (ZTE, NOKIA, autres projets)","TRAVAUX OCM",
N1935="No root CAuse","No root cause",
N1935="ODU HS","TX ISSUE",
N1935="IP &amp; VLAN","TX ISSUE",
N1935="Warehouse HUAWEI","SPARE-ISSUE",
N1935="SPARE-HS","SPARE-ISSUE",
N1935="Power Telco","RAN ISSUE"
),"")</f>
        <v>No root cause</v>
      </c>
      <c r="N1935" s="29" t="s">
        <v>5652</v>
      </c>
      <c r="O1935" s="17" t="str" cm="1">
        <f t="array" ref="O1935">IFERROR(_xlfn.IFS(
N1935="MPR ISSUE","ACTIVE",
N1935="BSS Hardware Issue","ACTIVE",
N1935="Sites strategiques, MLL, Pylone, etc.","PASSIVE",
N1935="AKTIVCO DEFAUT GE &amp; POWER Cabinet","PASSIVE",
N1935="AKTIVCO Coupure ENEO &amp; Baisse de tension","PASSIVE",
N1935="Coupure ENEO &amp; Baisse de tension","PASSIVE",
N1935="Defaut GE &amp; POWER Cabinet","PASSIVE",
N1935="Sharing","PASSIVE",
N1935="Sites strategiques &amp; DataCenter","PASSIVE",
N1935="Exclu","Exclu",
N1935="SAT","ACTIVE",
N1935="SPARE-ISSUE","SPARE-ISSUE",
N1935="Fiber CAmtel","ACTIVE",
N1935="Fiber AOF","ACTIVE",
N1935="Projet OCM (HUAWEI)","PLANNED WORKS",
N1935="Projet OCM (NOKIA)","PLANNED WORKS",
N1935="ACCESS-ISSUE","ACCESS-ISSUE",
N1935="Projet OCM (ZTE, NOKIA, autres projets)","PLANNED WORKS",
N1935="No root CAuse","No root cause",
N1935="ODU HS","ACTIVE",
N1935="IP &amp; VLAN","ACTIVE",
N1935="Warehouse HUAWEI","SPARE-ISSUE",
N1935="SPARE-HS","SPARE-ISSUE",
N1935="Power Telco","ACTIVE"
),"")</f>
        <v>No root cause</v>
      </c>
      <c r="P1935" s="59">
        <v>0</v>
      </c>
      <c r="Q1935" s="59">
        <v>0</v>
      </c>
      <c r="R1935" s="59">
        <v>0</v>
      </c>
      <c r="S1935" s="59">
        <v>0</v>
      </c>
      <c r="T1935" s="59">
        <v>0</v>
      </c>
      <c r="U1935" s="59">
        <v>0</v>
      </c>
      <c r="V1935" s="14"/>
      <c r="W1935" s="14"/>
      <c r="X1935" s="14"/>
      <c r="Y1935" s="14"/>
      <c r="Z1935" s="14"/>
      <c r="AA1935" s="31" t="s">
        <v>16</v>
      </c>
      <c r="AB1935" s="31" t="s">
        <v>16</v>
      </c>
      <c r="AC1935" s="7" t="s">
        <v>16</v>
      </c>
      <c r="AD1935" s="3"/>
      <c r="AE1935" s="3" t="s">
        <v>16</v>
      </c>
      <c r="AF1935" s="7" t="s">
        <v>16</v>
      </c>
      <c r="AG1935" s="32" t="s">
        <v>16</v>
      </c>
      <c r="AH1935" s="32" t="s">
        <v>16</v>
      </c>
      <c r="AI1935" s="32" t="s">
        <v>16</v>
      </c>
      <c r="AJ1935" s="32" t="s">
        <v>16</v>
      </c>
      <c r="AK1935" s="32" t="s">
        <v>16</v>
      </c>
      <c r="AL1935" s="32" t="s">
        <v>16</v>
      </c>
      <c r="AM1935" s="32" t="s">
        <v>16</v>
      </c>
      <c r="AN1935" s="9" t="s">
        <v>16</v>
      </c>
      <c r="AO1935" s="9" t="s">
        <v>16</v>
      </c>
      <c r="AP1935" s="9" t="s">
        <v>16</v>
      </c>
      <c r="AQ1935" s="14"/>
      <c r="AR1935" s="14"/>
    </row>
    <row r="1936" spans="1:44" s="9" customFormat="1" ht="20.55" hidden="1" customHeight="1" x14ac:dyDescent="0.3">
      <c r="A1936" s="1" t="s">
        <v>3511</v>
      </c>
      <c r="B1936" s="51" t="s">
        <v>3512</v>
      </c>
      <c r="C1936" s="51" t="s">
        <v>11</v>
      </c>
      <c r="D1936" s="51" t="s">
        <v>12</v>
      </c>
      <c r="E1936" s="56" t="s">
        <v>32</v>
      </c>
      <c r="F1936" s="51" t="s">
        <v>3511</v>
      </c>
      <c r="G1936" s="22" t="s">
        <v>5896</v>
      </c>
      <c r="H1936" s="22" t="str">
        <f>_xlfn.XLOOKUP(B1936,[1]SITE!$B:$B,[1]SITE!$CK:$CK,"")</f>
        <v>Operationnel</v>
      </c>
      <c r="I1936" s="22"/>
      <c r="J1936" s="22" t="str">
        <f>_xlfn.XLOOKUP(B1936,[1]SITE!$B:$B,[1]SITE!$I:$I,"")</f>
        <v>No impact</v>
      </c>
      <c r="K1936" s="30"/>
      <c r="L1936" s="15" t="str" cm="1">
        <f t="array" ref="L1936">IFERROR(_xlfn.IFS(
N1936="MPR ISSUE","PDH",
N1936="BSS Hardware Issue","BSS",
N1936="Sites strategiques, MLL, Pylone, etc.","ENVTECH",
N1936="AKTIVCO DEFAUT GE &amp; POWER Cabinet","AKTIVCO",
N1936="AKTIVCO Coupure ENEO &amp; Baisse de tension","AKTIVCO GRID ONLY",
N1936="Coupure ENEO &amp; Baisse de tension","IHS GRID ONLY",
N1936="Defaut GE &amp; POWER Cabinet","IHS",
N1936="Sharing","Partners",
N1936="Sites strategiques &amp; DataCenter","SST &amp; DC",
N1936="Exclu","Exclu",
N1936="SAT","SAT",
N1936="SPARE-ISSUE","SPARE-ISSUE",
N1936="Fiber CAmtel","TRANS_FO_CAMTEL",
N1936="Fiber AOF","Fiber AOF",
N1936="Projet OCM (HUAWEI)","TRAVAUX-HUAWEI",
N1936="Projet OCM (NOKIA)","TRAVAUX-NOKIA",
N1936="ACCESS-ISSUE","ACCESS-ISSUE",
N1936="Projet OCM (ZTE, NOKIA, autres projets)","TRAVAUX OCM",
N1936="No root CAuse","No root cause",
N1936="ODU HS","PDH",
N1936="IP &amp; VLAN","PDH",
N1936="Warehouse HUAWEI","SPARE-ISSUE",
N1936="SPARE-HS","SPARE-ISSUE",
N1936="Power Telco","BSS"
),"")</f>
        <v>AKTIVCO GRID ONLY</v>
      </c>
      <c r="M1936" s="16" t="str" cm="1">
        <f t="array" ref="M1936">IFERROR(_xlfn.IFS(
N1936="MPR ISSUE","TX ISSUE",
N1936="BSS Hardware Issue","RAN ISSUE",
N1936="Sites strategiques, MLL, Pylone, etc.","ENVTECH",
N1936="AKTIVCO DEFAUT GE &amp; POWER Cabinet","POWER ISSUE",
N1936="AKTIVCO Coupure ENEO &amp; Baisse de tension","POWER ISSUE",
N1936="Coupure ENEO &amp; Baisse de tension","POWER ISSUE",
N1936="Defaut GE &amp; POWER Cabinet","POWER ISSUE",
N1936="Sharing","POWER ISSUE",
N1936="Sites strategiques &amp; DataCenter","POWER ISSUE",
N1936="Exclu","Exclu",
N1936="SAT","TX ISSUE",
N1936="SPARE-ISSUE","SPARE-ISSUE",
N1936="Fiber CAmtel","TX ISSUE",
N1936="Fiber AOF","TX ISSUE",
N1936="Projet OCM (HUAWEI)","TRAVAUX-HUAWEI",
N1936="Projet OCM (NOKIA)","TRAVAUX -NOKIA",
N1936="ACCESS-ISSUE","ACCESS-ISSUE",
N1936="Projet OCM (ZTE, NOKIA, autres projets)","TRAVAUX OCM",
N1936="No root CAuse","No root cause",
N1936="ODU HS","TX ISSUE",
N1936="IP &amp; VLAN","TX ISSUE",
N1936="Warehouse HUAWEI","SPARE-ISSUE",
N1936="SPARE-HS","SPARE-ISSUE",
N1936="Power Telco","RAN ISSUE"
),"")</f>
        <v>POWER ISSUE</v>
      </c>
      <c r="N1936" s="29" t="s">
        <v>5333</v>
      </c>
      <c r="O1936" s="17" t="str" cm="1">
        <f t="array" ref="O1936">IFERROR(_xlfn.IFS(
N1936="MPR ISSUE","ACTIVE",
N1936="BSS Hardware Issue","ACTIVE",
N1936="Sites strategiques, MLL, Pylone, etc.","PASSIVE",
N1936="AKTIVCO DEFAUT GE &amp; POWER Cabinet","PASSIVE",
N1936="AKTIVCO Coupure ENEO &amp; Baisse de tension","PASSIVE",
N1936="Coupure ENEO &amp; Baisse de tension","PASSIVE",
N1936="Defaut GE &amp; POWER Cabinet","PASSIVE",
N1936="Sharing","PASSIVE",
N1936="Sites strategiques &amp; DataCenter","PASSIVE",
N1936="Exclu","Exclu",
N1936="SAT","ACTIVE",
N1936="SPARE-ISSUE","SPARE-ISSUE",
N1936="Fiber CAmtel","ACTIVE",
N1936="Fiber AOF","ACTIVE",
N1936="Projet OCM (HUAWEI)","PLANNED WORKS",
N1936="Projet OCM (NOKIA)","PLANNED WORKS",
N1936="ACCESS-ISSUE","ACCESS-ISSUE",
N1936="Projet OCM (ZTE, NOKIA, autres projets)","PLANNED WORKS",
N1936="No root CAuse","No root cause",
N1936="ODU HS","ACTIVE",
N1936="IP &amp; VLAN","ACTIVE",
N1936="Warehouse HUAWEI","SPARE-ISSUE",
N1936="SPARE-HS","SPARE-ISSUE",
N1936="Power Telco","ACTIVE"
),"")</f>
        <v>PASSIVE</v>
      </c>
      <c r="P1936" s="59">
        <v>0</v>
      </c>
      <c r="Q1936" s="59">
        <v>0</v>
      </c>
      <c r="R1936" s="59">
        <v>0</v>
      </c>
      <c r="S1936" s="59">
        <v>0</v>
      </c>
      <c r="T1936" s="59">
        <v>0</v>
      </c>
      <c r="U1936" s="59">
        <v>0</v>
      </c>
      <c r="V1936" s="14"/>
      <c r="W1936" s="14"/>
      <c r="X1936" s="14"/>
      <c r="Y1936" s="14"/>
      <c r="Z1936" s="14"/>
      <c r="AA1936" s="31" t="s">
        <v>6220</v>
      </c>
      <c r="AB1936" s="31" t="s">
        <v>16</v>
      </c>
      <c r="AC1936" s="7" t="s">
        <v>5639</v>
      </c>
      <c r="AD1936" s="3"/>
      <c r="AE1936" s="3" t="s">
        <v>16</v>
      </c>
      <c r="AF1936" s="7" t="s">
        <v>5800</v>
      </c>
      <c r="AG1936" s="32" t="s">
        <v>16</v>
      </c>
      <c r="AH1936" s="32" t="s">
        <v>16</v>
      </c>
      <c r="AI1936" s="32" t="s">
        <v>16</v>
      </c>
      <c r="AJ1936" s="32" t="s">
        <v>16</v>
      </c>
      <c r="AK1936" s="32" t="s">
        <v>16</v>
      </c>
      <c r="AL1936" s="32" t="s">
        <v>16</v>
      </c>
      <c r="AM1936" s="32" t="s">
        <v>5639</v>
      </c>
      <c r="AN1936" s="9" t="s">
        <v>16</v>
      </c>
      <c r="AO1936" s="9" t="s">
        <v>16</v>
      </c>
      <c r="AP1936" s="9" t="s">
        <v>16</v>
      </c>
      <c r="AQ1936" s="14"/>
      <c r="AR1936" s="14"/>
    </row>
    <row r="1937" spans="1:44" s="9" customFormat="1" hidden="1" x14ac:dyDescent="0.3">
      <c r="A1937" s="1" t="s">
        <v>3513</v>
      </c>
      <c r="B1937" s="1" t="s">
        <v>3514</v>
      </c>
      <c r="C1937" s="51" t="s">
        <v>11</v>
      </c>
      <c r="D1937" s="51" t="s">
        <v>12</v>
      </c>
      <c r="E1937" s="56" t="s">
        <v>32</v>
      </c>
      <c r="F1937" s="51" t="s">
        <v>3515</v>
      </c>
      <c r="G1937" s="22" t="s">
        <v>5896</v>
      </c>
      <c r="H1937" s="22" t="str">
        <f>_xlfn.XLOOKUP(B1937,[1]SITE!$B:$B,[1]SITE!$CK:$CK,"")</f>
        <v>Operationnel</v>
      </c>
      <c r="I1937" s="22"/>
      <c r="J1937" s="22" t="str">
        <f>_xlfn.XLOOKUP(B1937,[1]SITE!$B:$B,[1]SITE!$I:$I,"")</f>
        <v>No impact</v>
      </c>
      <c r="K1937" s="30"/>
      <c r="L1937" s="15" t="str" cm="1">
        <f t="array" ref="L1937">IFERROR(_xlfn.IFS(
N1937="MPR ISSUE","PDH",
N1937="BSS Hardware Issue","BSS",
N1937="Sites strategiques, MLL, Pylone, etc.","ENVTECH",
N1937="AKTIVCO DEFAUT GE &amp; POWER Cabinet","AKTIVCO",
N1937="AKTIVCO Coupure ENEO &amp; Baisse de tension","AKTIVCO GRID ONLY",
N1937="Coupure ENEO &amp; Baisse de tension","IHS GRID ONLY",
N1937="Defaut GE &amp; POWER Cabinet","IHS",
N1937="Sharing","Partners",
N1937="Sites strategiques &amp; DataCenter","SST &amp; DC",
N1937="Exclu","Exclu",
N1937="SAT","SAT",
N1937="SPARE-ISSUE","SPARE-ISSUE",
N1937="Fiber CAmtel","TRANS_FO_CAMTEL",
N1937="Fiber AOF","Fiber AOF",
N1937="Projet OCM (HUAWEI)","TRAVAUX-HUAWEI",
N1937="Projet OCM (NOKIA)","TRAVAUX-NOKIA",
N1937="ACCESS-ISSUE","ACCESS-ISSUE",
N1937="Projet OCM (ZTE, NOKIA, autres projets)","TRAVAUX OCM",
N1937="No root CAuse","No root cause",
N1937="ODU HS","PDH",
N1937="IP &amp; VLAN","PDH",
N1937="Warehouse HUAWEI","SPARE-ISSUE",
N1937="SPARE-HS","SPARE-ISSUE",
N1937="Power Telco","BSS"
),"")</f>
        <v>No root cause</v>
      </c>
      <c r="M1937" s="16" t="str" cm="1">
        <f t="array" ref="M1937">IFERROR(_xlfn.IFS(
N1937="MPR ISSUE","TX ISSUE",
N1937="BSS Hardware Issue","RAN ISSUE",
N1937="Sites strategiques, MLL, Pylone, etc.","ENVTECH",
N1937="AKTIVCO DEFAUT GE &amp; POWER Cabinet","POWER ISSUE",
N1937="AKTIVCO Coupure ENEO &amp; Baisse de tension","POWER ISSUE",
N1937="Coupure ENEO &amp; Baisse de tension","POWER ISSUE",
N1937="Defaut GE &amp; POWER Cabinet","POWER ISSUE",
N1937="Sharing","POWER ISSUE",
N1937="Sites strategiques &amp; DataCenter","POWER ISSUE",
N1937="Exclu","Exclu",
N1937="SAT","TX ISSUE",
N1937="SPARE-ISSUE","SPARE-ISSUE",
N1937="Fiber CAmtel","TX ISSUE",
N1937="Fiber AOF","TX ISSUE",
N1937="Projet OCM (HUAWEI)","TRAVAUX-HUAWEI",
N1937="Projet OCM (NOKIA)","TRAVAUX -NOKIA",
N1937="ACCESS-ISSUE","ACCESS-ISSUE",
N1937="Projet OCM (ZTE, NOKIA, autres projets)","TRAVAUX OCM",
N1937="No root CAuse","No root cause",
N1937="ODU HS","TX ISSUE",
N1937="IP &amp; VLAN","TX ISSUE",
N1937="Warehouse HUAWEI","SPARE-ISSUE",
N1937="SPARE-HS","SPARE-ISSUE",
N1937="Power Telco","RAN ISSUE"
),"")</f>
        <v>No root cause</v>
      </c>
      <c r="N1937" s="29" t="s">
        <v>5652</v>
      </c>
      <c r="O1937" s="17" t="str" cm="1">
        <f t="array" ref="O1937">IFERROR(_xlfn.IFS(
N1937="MPR ISSUE","ACTIVE",
N1937="BSS Hardware Issue","ACTIVE",
N1937="Sites strategiques, MLL, Pylone, etc.","PASSIVE",
N1937="AKTIVCO DEFAUT GE &amp; POWER Cabinet","PASSIVE",
N1937="AKTIVCO Coupure ENEO &amp; Baisse de tension","PASSIVE",
N1937="Coupure ENEO &amp; Baisse de tension","PASSIVE",
N1937="Defaut GE &amp; POWER Cabinet","PASSIVE",
N1937="Sharing","PASSIVE",
N1937="Sites strategiques &amp; DataCenter","PASSIVE",
N1937="Exclu","Exclu",
N1937="SAT","ACTIVE",
N1937="SPARE-ISSUE","SPARE-ISSUE",
N1937="Fiber CAmtel","ACTIVE",
N1937="Fiber AOF","ACTIVE",
N1937="Projet OCM (HUAWEI)","PLANNED WORKS",
N1937="Projet OCM (NOKIA)","PLANNED WORKS",
N1937="ACCESS-ISSUE","ACCESS-ISSUE",
N1937="Projet OCM (ZTE, NOKIA, autres projets)","PLANNED WORKS",
N1937="No root CAuse","No root cause",
N1937="ODU HS","ACTIVE",
N1937="IP &amp; VLAN","ACTIVE",
N1937="Warehouse HUAWEI","SPARE-ISSUE",
N1937="SPARE-HS","SPARE-ISSUE",
N1937="Power Telco","ACTIVE"
),"")</f>
        <v>No root cause</v>
      </c>
      <c r="P1937" s="59">
        <v>0</v>
      </c>
      <c r="Q1937" s="59">
        <v>0</v>
      </c>
      <c r="R1937" s="59">
        <v>0</v>
      </c>
      <c r="S1937" s="59">
        <v>0</v>
      </c>
      <c r="T1937" s="59">
        <v>0</v>
      </c>
      <c r="U1937" s="59">
        <v>0</v>
      </c>
      <c r="V1937" s="14"/>
      <c r="W1937" s="14"/>
      <c r="X1937" s="14"/>
      <c r="Y1937" s="14"/>
      <c r="Z1937" s="14"/>
      <c r="AA1937" s="31" t="s">
        <v>16</v>
      </c>
      <c r="AB1937" s="31" t="s">
        <v>16</v>
      </c>
      <c r="AC1937" s="7" t="s">
        <v>16</v>
      </c>
      <c r="AD1937" s="3"/>
      <c r="AE1937" s="3" t="s">
        <v>16</v>
      </c>
      <c r="AF1937" s="7" t="s">
        <v>16</v>
      </c>
      <c r="AG1937" s="32" t="s">
        <v>16</v>
      </c>
      <c r="AH1937" s="32" t="s">
        <v>16</v>
      </c>
      <c r="AI1937" s="32" t="s">
        <v>16</v>
      </c>
      <c r="AJ1937" s="32" t="s">
        <v>16</v>
      </c>
      <c r="AK1937" s="32" t="s">
        <v>16</v>
      </c>
      <c r="AL1937" s="32" t="s">
        <v>16</v>
      </c>
      <c r="AM1937" s="32" t="s">
        <v>16</v>
      </c>
      <c r="AN1937" s="9" t="s">
        <v>16</v>
      </c>
      <c r="AO1937" s="9" t="s">
        <v>5424</v>
      </c>
      <c r="AP1937" s="9" t="s">
        <v>16</v>
      </c>
      <c r="AQ1937" s="14"/>
      <c r="AR1937" s="14"/>
    </row>
    <row r="1938" spans="1:44" s="9" customFormat="1" hidden="1" x14ac:dyDescent="0.3">
      <c r="A1938" s="1" t="s">
        <v>3516</v>
      </c>
      <c r="B1938" s="1" t="s">
        <v>3517</v>
      </c>
      <c r="C1938" s="51" t="s">
        <v>11</v>
      </c>
      <c r="D1938" s="51" t="s">
        <v>12</v>
      </c>
      <c r="E1938" s="56" t="s">
        <v>32</v>
      </c>
      <c r="F1938" s="51" t="s">
        <v>3516</v>
      </c>
      <c r="G1938" s="22" t="s">
        <v>5896</v>
      </c>
      <c r="H1938" s="22" t="str">
        <f>_xlfn.XLOOKUP(B1938,[1]SITE!$B:$B,[1]SITE!$CK:$CK,"")</f>
        <v>Operationnel</v>
      </c>
      <c r="I1938" s="22"/>
      <c r="J1938" s="22" t="str">
        <f>_xlfn.XLOOKUP(B1938,[1]SITE!$B:$B,[1]SITE!$I:$I,"")</f>
        <v>No impact</v>
      </c>
      <c r="K1938" s="30"/>
      <c r="L1938" s="15" t="str" cm="1">
        <f t="array" ref="L1938">IFERROR(_xlfn.IFS(
N1938="MPR ISSUE","PDH",
N1938="BSS Hardware Issue","BSS",
N1938="Sites strategiques, MLL, Pylone, etc.","ENVTECH",
N1938="AKTIVCO DEFAUT GE &amp; POWER Cabinet","AKTIVCO",
N1938="AKTIVCO Coupure ENEO &amp; Baisse de tension","AKTIVCO GRID ONLY",
N1938="Coupure ENEO &amp; Baisse de tension","IHS GRID ONLY",
N1938="Defaut GE &amp; POWER Cabinet","IHS",
N1938="Sharing","Partners",
N1938="Sites strategiques &amp; DataCenter","SST &amp; DC",
N1938="Exclu","Exclu",
N1938="SAT","SAT",
N1938="SPARE-ISSUE","SPARE-ISSUE",
N1938="Fiber CAmtel","TRANS_FO_CAMTEL",
N1938="Fiber AOF","Fiber AOF",
N1938="Projet OCM (HUAWEI)","TRAVAUX-HUAWEI",
N1938="Projet OCM (NOKIA)","TRAVAUX-NOKIA",
N1938="ACCESS-ISSUE","ACCESS-ISSUE",
N1938="Projet OCM (ZTE, NOKIA, autres projets)","TRAVAUX OCM",
N1938="No root CAuse","No root cause",
N1938="ODU HS","PDH",
N1938="IP &amp; VLAN","PDH",
N1938="Warehouse HUAWEI","SPARE-ISSUE",
N1938="SPARE-HS","SPARE-ISSUE",
N1938="Power Telco","BSS"
),"")</f>
        <v>No root cause</v>
      </c>
      <c r="M1938" s="16" t="str" cm="1">
        <f t="array" ref="M1938">IFERROR(_xlfn.IFS(
N1938="MPR ISSUE","TX ISSUE",
N1938="BSS Hardware Issue","RAN ISSUE",
N1938="Sites strategiques, MLL, Pylone, etc.","ENVTECH",
N1938="AKTIVCO DEFAUT GE &amp; POWER Cabinet","POWER ISSUE",
N1938="AKTIVCO Coupure ENEO &amp; Baisse de tension","POWER ISSUE",
N1938="Coupure ENEO &amp; Baisse de tension","POWER ISSUE",
N1938="Defaut GE &amp; POWER Cabinet","POWER ISSUE",
N1938="Sharing","POWER ISSUE",
N1938="Sites strategiques &amp; DataCenter","POWER ISSUE",
N1938="Exclu","Exclu",
N1938="SAT","TX ISSUE",
N1938="SPARE-ISSUE","SPARE-ISSUE",
N1938="Fiber CAmtel","TX ISSUE",
N1938="Fiber AOF","TX ISSUE",
N1938="Projet OCM (HUAWEI)","TRAVAUX-HUAWEI",
N1938="Projet OCM (NOKIA)","TRAVAUX -NOKIA",
N1938="ACCESS-ISSUE","ACCESS-ISSUE",
N1938="Projet OCM (ZTE, NOKIA, autres projets)","TRAVAUX OCM",
N1938="No root CAuse","No root cause",
N1938="ODU HS","TX ISSUE",
N1938="IP &amp; VLAN","TX ISSUE",
N1938="Warehouse HUAWEI","SPARE-ISSUE",
N1938="SPARE-HS","SPARE-ISSUE",
N1938="Power Telco","RAN ISSUE"
),"")</f>
        <v>No root cause</v>
      </c>
      <c r="N1938" s="29" t="s">
        <v>5652</v>
      </c>
      <c r="O1938" s="17" t="str" cm="1">
        <f t="array" ref="O1938">IFERROR(_xlfn.IFS(
N1938="MPR ISSUE","ACTIVE",
N1938="BSS Hardware Issue","ACTIVE",
N1938="Sites strategiques, MLL, Pylone, etc.","PASSIVE",
N1938="AKTIVCO DEFAUT GE &amp; POWER Cabinet","PASSIVE",
N1938="AKTIVCO Coupure ENEO &amp; Baisse de tension","PASSIVE",
N1938="Coupure ENEO &amp; Baisse de tension","PASSIVE",
N1938="Defaut GE &amp; POWER Cabinet","PASSIVE",
N1938="Sharing","PASSIVE",
N1938="Sites strategiques &amp; DataCenter","PASSIVE",
N1938="Exclu","Exclu",
N1938="SAT","ACTIVE",
N1938="SPARE-ISSUE","SPARE-ISSUE",
N1938="Fiber CAmtel","ACTIVE",
N1938="Fiber AOF","ACTIVE",
N1938="Projet OCM (HUAWEI)","PLANNED WORKS",
N1938="Projet OCM (NOKIA)","PLANNED WORKS",
N1938="ACCESS-ISSUE","ACCESS-ISSUE",
N1938="Projet OCM (ZTE, NOKIA, autres projets)","PLANNED WORKS",
N1938="No root CAuse","No root cause",
N1938="ODU HS","ACTIVE",
N1938="IP &amp; VLAN","ACTIVE",
N1938="Warehouse HUAWEI","SPARE-ISSUE",
N1938="SPARE-HS","SPARE-ISSUE",
N1938="Power Telco","ACTIVE"
),"")</f>
        <v>No root cause</v>
      </c>
      <c r="P1938" s="59">
        <v>0</v>
      </c>
      <c r="Q1938" s="59">
        <v>0</v>
      </c>
      <c r="R1938" s="59">
        <v>0</v>
      </c>
      <c r="S1938" s="59">
        <v>0</v>
      </c>
      <c r="T1938" s="59">
        <v>0</v>
      </c>
      <c r="U1938" s="59">
        <v>0</v>
      </c>
      <c r="V1938" s="14"/>
      <c r="W1938" s="14"/>
      <c r="X1938" s="14"/>
      <c r="Y1938" s="14"/>
      <c r="Z1938" s="14"/>
      <c r="AA1938" s="31" t="s">
        <v>16</v>
      </c>
      <c r="AB1938" s="31" t="s">
        <v>16</v>
      </c>
      <c r="AC1938" s="7" t="s">
        <v>16</v>
      </c>
      <c r="AD1938" s="3"/>
      <c r="AE1938" s="3" t="s">
        <v>16</v>
      </c>
      <c r="AF1938" s="7" t="s">
        <v>16</v>
      </c>
      <c r="AG1938" s="32" t="s">
        <v>16</v>
      </c>
      <c r="AH1938" s="32" t="s">
        <v>16</v>
      </c>
      <c r="AI1938" s="32" t="s">
        <v>16</v>
      </c>
      <c r="AJ1938" s="32" t="s">
        <v>16</v>
      </c>
      <c r="AK1938" s="32" t="s">
        <v>16</v>
      </c>
      <c r="AL1938" s="32" t="s">
        <v>16</v>
      </c>
      <c r="AM1938" s="32" t="s">
        <v>16</v>
      </c>
      <c r="AN1938" s="9" t="s">
        <v>16</v>
      </c>
      <c r="AO1938" s="9" t="s">
        <v>16</v>
      </c>
      <c r="AP1938" s="9" t="s">
        <v>16</v>
      </c>
      <c r="AQ1938" s="14"/>
      <c r="AR1938" s="14"/>
    </row>
    <row r="1939" spans="1:44" s="9" customFormat="1" hidden="1" x14ac:dyDescent="0.3">
      <c r="A1939" s="1" t="s">
        <v>3518</v>
      </c>
      <c r="B1939" s="1" t="s">
        <v>3519</v>
      </c>
      <c r="C1939" s="51" t="s">
        <v>11</v>
      </c>
      <c r="D1939" s="51" t="s">
        <v>631</v>
      </c>
      <c r="E1939" s="56" t="s">
        <v>227</v>
      </c>
      <c r="F1939" s="51" t="s">
        <v>3518</v>
      </c>
      <c r="G1939" s="22" t="s">
        <v>5896</v>
      </c>
      <c r="H1939" s="22" t="str">
        <f>_xlfn.XLOOKUP(B1939,[1]SITE!$B:$B,[1]SITE!$CK:$CK,"")</f>
        <v>Operationnel</v>
      </c>
      <c r="I1939" s="22"/>
      <c r="J1939" s="22" t="str">
        <f>_xlfn.XLOOKUP(B1939,[1]SITE!$B:$B,[1]SITE!$I:$I,"")</f>
        <v>No impact</v>
      </c>
      <c r="K1939" s="30"/>
      <c r="L1939" s="15" t="str" cm="1">
        <f t="array" ref="L1939">IFERROR(_xlfn.IFS(
N1939="MPR ISSUE","PDH",
N1939="BSS Hardware Issue","BSS",
N1939="Sites strategiques, MLL, Pylone, etc.","ENVTECH",
N1939="AKTIVCO DEFAUT GE &amp; POWER Cabinet","AKTIVCO",
N1939="AKTIVCO Coupure ENEO &amp; Baisse de tension","AKTIVCO GRID ONLY",
N1939="Coupure ENEO &amp; Baisse de tension","IHS GRID ONLY",
N1939="Defaut GE &amp; POWER Cabinet","IHS",
N1939="Sharing","Partners",
N1939="Sites strategiques &amp; DataCenter","SST &amp; DC",
N1939="Exclu","Exclu",
N1939="SAT","SAT",
N1939="SPARE-ISSUE","SPARE-ISSUE",
N1939="Fiber CAmtel","TRANS_FO_CAMTEL",
N1939="Fiber AOF","Fiber AOF",
N1939="Projet OCM (HUAWEI)","TRAVAUX-HUAWEI",
N1939="Projet OCM (NOKIA)","TRAVAUX-NOKIA",
N1939="ACCESS-ISSUE","ACCESS-ISSUE",
N1939="Projet OCM (ZTE, NOKIA, autres projets)","TRAVAUX OCM",
N1939="No root CAuse","No root cause",
N1939="ODU HS","PDH",
N1939="IP &amp; VLAN","PDH",
N1939="Warehouse HUAWEI","SPARE-ISSUE",
N1939="SPARE-HS","SPARE-ISSUE",
N1939="Power Telco","BSS"
),"")</f>
        <v>No root cause</v>
      </c>
      <c r="M1939" s="16" t="str" cm="1">
        <f t="array" ref="M1939">IFERROR(_xlfn.IFS(
N1939="MPR ISSUE","TX ISSUE",
N1939="BSS Hardware Issue","RAN ISSUE",
N1939="Sites strategiques, MLL, Pylone, etc.","ENVTECH",
N1939="AKTIVCO DEFAUT GE &amp; POWER Cabinet","POWER ISSUE",
N1939="AKTIVCO Coupure ENEO &amp; Baisse de tension","POWER ISSUE",
N1939="Coupure ENEO &amp; Baisse de tension","POWER ISSUE",
N1939="Defaut GE &amp; POWER Cabinet","POWER ISSUE",
N1939="Sharing","POWER ISSUE",
N1939="Sites strategiques &amp; DataCenter","POWER ISSUE",
N1939="Exclu","Exclu",
N1939="SAT","TX ISSUE",
N1939="SPARE-ISSUE","SPARE-ISSUE",
N1939="Fiber CAmtel","TX ISSUE",
N1939="Fiber AOF","TX ISSUE",
N1939="Projet OCM (HUAWEI)","TRAVAUX-HUAWEI",
N1939="Projet OCM (NOKIA)","TRAVAUX -NOKIA",
N1939="ACCESS-ISSUE","ACCESS-ISSUE",
N1939="Projet OCM (ZTE, NOKIA, autres projets)","TRAVAUX OCM",
N1939="No root CAuse","No root cause",
N1939="ODU HS","TX ISSUE",
N1939="IP &amp; VLAN","TX ISSUE",
N1939="Warehouse HUAWEI","SPARE-ISSUE",
N1939="SPARE-HS","SPARE-ISSUE",
N1939="Power Telco","RAN ISSUE"
),"")</f>
        <v>No root cause</v>
      </c>
      <c r="N1939" s="29" t="s">
        <v>5652</v>
      </c>
      <c r="O1939" s="17" t="str" cm="1">
        <f t="array" ref="O1939">IFERROR(_xlfn.IFS(
N1939="MPR ISSUE","ACTIVE",
N1939="BSS Hardware Issue","ACTIVE",
N1939="Sites strategiques, MLL, Pylone, etc.","PASSIVE",
N1939="AKTIVCO DEFAUT GE &amp; POWER Cabinet","PASSIVE",
N1939="AKTIVCO Coupure ENEO &amp; Baisse de tension","PASSIVE",
N1939="Coupure ENEO &amp; Baisse de tension","PASSIVE",
N1939="Defaut GE &amp; POWER Cabinet","PASSIVE",
N1939="Sharing","PASSIVE",
N1939="Sites strategiques &amp; DataCenter","PASSIVE",
N1939="Exclu","Exclu",
N1939="SAT","ACTIVE",
N1939="SPARE-ISSUE","SPARE-ISSUE",
N1939="Fiber CAmtel","ACTIVE",
N1939="Fiber AOF","ACTIVE",
N1939="Projet OCM (HUAWEI)","PLANNED WORKS",
N1939="Projet OCM (NOKIA)","PLANNED WORKS",
N1939="ACCESS-ISSUE","ACCESS-ISSUE",
N1939="Projet OCM (ZTE, NOKIA, autres projets)","PLANNED WORKS",
N1939="No root CAuse","No root cause",
N1939="ODU HS","ACTIVE",
N1939="IP &amp; VLAN","ACTIVE",
N1939="Warehouse HUAWEI","SPARE-ISSUE",
N1939="SPARE-HS","SPARE-ISSUE",
N1939="Power Telco","ACTIVE"
),"")</f>
        <v>No root cause</v>
      </c>
      <c r="P1939" s="59">
        <v>0</v>
      </c>
      <c r="Q1939" s="59">
        <v>0</v>
      </c>
      <c r="R1939" s="59">
        <v>0</v>
      </c>
      <c r="S1939" s="59">
        <v>0</v>
      </c>
      <c r="T1939" s="59">
        <v>0</v>
      </c>
      <c r="U1939" s="59">
        <v>0</v>
      </c>
      <c r="V1939" s="14"/>
      <c r="W1939" s="14"/>
      <c r="X1939" s="14"/>
      <c r="Y1939" s="14"/>
      <c r="Z1939" s="14"/>
      <c r="AA1939" s="31" t="s">
        <v>16</v>
      </c>
      <c r="AB1939" s="31" t="s">
        <v>16</v>
      </c>
      <c r="AC1939" s="7" t="s">
        <v>16</v>
      </c>
      <c r="AD1939" s="3"/>
      <c r="AE1939" s="3" t="s">
        <v>16</v>
      </c>
      <c r="AF1939" s="7" t="s">
        <v>16</v>
      </c>
      <c r="AG1939" s="32" t="s">
        <v>16</v>
      </c>
      <c r="AH1939" s="32" t="s">
        <v>16</v>
      </c>
      <c r="AI1939" s="32" t="s">
        <v>16</v>
      </c>
      <c r="AJ1939" s="32" t="s">
        <v>16</v>
      </c>
      <c r="AK1939" s="32" t="s">
        <v>16</v>
      </c>
      <c r="AL1939" s="32" t="s">
        <v>16</v>
      </c>
      <c r="AM1939" s="32" t="s">
        <v>16</v>
      </c>
      <c r="AN1939" s="9" t="s">
        <v>16</v>
      </c>
      <c r="AO1939" s="9" t="s">
        <v>16</v>
      </c>
      <c r="AP1939" s="9" t="s">
        <v>16</v>
      </c>
      <c r="AQ1939" s="14"/>
      <c r="AR1939" s="14"/>
    </row>
    <row r="1940" spans="1:44" s="9" customFormat="1" hidden="1" x14ac:dyDescent="0.3">
      <c r="A1940" s="1" t="s">
        <v>3520</v>
      </c>
      <c r="B1940" s="51" t="s">
        <v>3521</v>
      </c>
      <c r="C1940" s="51" t="s">
        <v>11</v>
      </c>
      <c r="D1940" s="51" t="s">
        <v>12</v>
      </c>
      <c r="E1940" s="56" t="s">
        <v>38</v>
      </c>
      <c r="F1940" s="51" t="s">
        <v>3520</v>
      </c>
      <c r="G1940" s="22" t="s">
        <v>5896</v>
      </c>
      <c r="H1940" s="22" t="str">
        <f>_xlfn.XLOOKUP(B1940,[1]SITE!$B:$B,[1]SITE!$CK:$CK,"")</f>
        <v>Operationnel</v>
      </c>
      <c r="I1940" s="22"/>
      <c r="J1940" s="22" t="str">
        <f>_xlfn.XLOOKUP(B1940,[1]SITE!$B:$B,[1]SITE!$I:$I,"")</f>
        <v>No impact</v>
      </c>
      <c r="K1940" s="30"/>
      <c r="L1940" s="15" t="str" cm="1">
        <f t="array" ref="L1940">IFERROR(_xlfn.IFS(
N1940="MPR ISSUE","PDH",
N1940="BSS Hardware Issue","BSS",
N1940="Sites strategiques, MLL, Pylone, etc.","ENVTECH",
N1940="AKTIVCO DEFAUT GE &amp; POWER Cabinet","AKTIVCO",
N1940="AKTIVCO Coupure ENEO &amp; Baisse de tension","AKTIVCO GRID ONLY",
N1940="Coupure ENEO &amp; Baisse de tension","IHS GRID ONLY",
N1940="Defaut GE &amp; POWER Cabinet","IHS",
N1940="Sharing","Partners",
N1940="Sites strategiques &amp; DataCenter","SST &amp; DC",
N1940="Exclu","Exclu",
N1940="SAT","SAT",
N1940="SPARE-ISSUE","SPARE-ISSUE",
N1940="Fiber CAmtel","TRANS_FO_CAMTEL",
N1940="Fiber AOF","Fiber AOF",
N1940="Projet OCM (HUAWEI)","TRAVAUX-HUAWEI",
N1940="Projet OCM (NOKIA)","TRAVAUX-NOKIA",
N1940="ACCESS-ISSUE","ACCESS-ISSUE",
N1940="Projet OCM (ZTE, NOKIA, autres projets)","TRAVAUX OCM",
N1940="No root CAuse","No root cause",
N1940="ODU HS","PDH",
N1940="IP &amp; VLAN","PDH",
N1940="Warehouse HUAWEI","SPARE-ISSUE",
N1940="SPARE-HS","SPARE-ISSUE",
N1940="Power Telco","BSS"
),"")</f>
        <v>No root cause</v>
      </c>
      <c r="M1940" s="16" t="str" cm="1">
        <f t="array" ref="M1940">IFERROR(_xlfn.IFS(
N1940="MPR ISSUE","TX ISSUE",
N1940="BSS Hardware Issue","RAN ISSUE",
N1940="Sites strategiques, MLL, Pylone, etc.","ENVTECH",
N1940="AKTIVCO DEFAUT GE &amp; POWER Cabinet","POWER ISSUE",
N1940="AKTIVCO Coupure ENEO &amp; Baisse de tension","POWER ISSUE",
N1940="Coupure ENEO &amp; Baisse de tension","POWER ISSUE",
N1940="Defaut GE &amp; POWER Cabinet","POWER ISSUE",
N1940="Sharing","POWER ISSUE",
N1940="Sites strategiques &amp; DataCenter","POWER ISSUE",
N1940="Exclu","Exclu",
N1940="SAT","TX ISSUE",
N1940="SPARE-ISSUE","SPARE-ISSUE",
N1940="Fiber CAmtel","TX ISSUE",
N1940="Fiber AOF","TX ISSUE",
N1940="Projet OCM (HUAWEI)","TRAVAUX-HUAWEI",
N1940="Projet OCM (NOKIA)","TRAVAUX -NOKIA",
N1940="ACCESS-ISSUE","ACCESS-ISSUE",
N1940="Projet OCM (ZTE, NOKIA, autres projets)","TRAVAUX OCM",
N1940="No root CAuse","No root cause",
N1940="ODU HS","TX ISSUE",
N1940="IP &amp; VLAN","TX ISSUE",
N1940="Warehouse HUAWEI","SPARE-ISSUE",
N1940="SPARE-HS","SPARE-ISSUE",
N1940="Power Telco","RAN ISSUE"
),"")</f>
        <v>No root cause</v>
      </c>
      <c r="N1940" s="29" t="s">
        <v>5652</v>
      </c>
      <c r="O1940" s="17" t="str" cm="1">
        <f t="array" ref="O1940">IFERROR(_xlfn.IFS(
N1940="MPR ISSUE","ACTIVE",
N1940="BSS Hardware Issue","ACTIVE",
N1940="Sites strategiques, MLL, Pylone, etc.","PASSIVE",
N1940="AKTIVCO DEFAUT GE &amp; POWER Cabinet","PASSIVE",
N1940="AKTIVCO Coupure ENEO &amp; Baisse de tension","PASSIVE",
N1940="Coupure ENEO &amp; Baisse de tension","PASSIVE",
N1940="Defaut GE &amp; POWER Cabinet","PASSIVE",
N1940="Sharing","PASSIVE",
N1940="Sites strategiques &amp; DataCenter","PASSIVE",
N1940="Exclu","Exclu",
N1940="SAT","ACTIVE",
N1940="SPARE-ISSUE","SPARE-ISSUE",
N1940="Fiber CAmtel","ACTIVE",
N1940="Fiber AOF","ACTIVE",
N1940="Projet OCM (HUAWEI)","PLANNED WORKS",
N1940="Projet OCM (NOKIA)","PLANNED WORKS",
N1940="ACCESS-ISSUE","ACCESS-ISSUE",
N1940="Projet OCM (ZTE, NOKIA, autres projets)","PLANNED WORKS",
N1940="No root CAuse","No root cause",
N1940="ODU HS","ACTIVE",
N1940="IP &amp; VLAN","ACTIVE",
N1940="Warehouse HUAWEI","SPARE-ISSUE",
N1940="SPARE-HS","SPARE-ISSUE",
N1940="Power Telco","ACTIVE"
),"")</f>
        <v>No root cause</v>
      </c>
      <c r="P1940" s="59">
        <v>0</v>
      </c>
      <c r="Q1940" s="59">
        <v>0</v>
      </c>
      <c r="R1940" s="59">
        <v>0</v>
      </c>
      <c r="S1940" s="59">
        <v>0</v>
      </c>
      <c r="T1940" s="59">
        <v>0</v>
      </c>
      <c r="U1940" s="59">
        <v>0</v>
      </c>
      <c r="V1940" s="14"/>
      <c r="W1940" s="14"/>
      <c r="X1940" s="14"/>
      <c r="Y1940" s="14"/>
      <c r="Z1940" s="14"/>
      <c r="AA1940" s="31" t="s">
        <v>16</v>
      </c>
      <c r="AB1940" s="31" t="s">
        <v>16</v>
      </c>
      <c r="AC1940" s="7" t="s">
        <v>16</v>
      </c>
      <c r="AD1940" s="3"/>
      <c r="AE1940" s="3" t="s">
        <v>16</v>
      </c>
      <c r="AF1940" s="7" t="s">
        <v>16</v>
      </c>
      <c r="AG1940" s="32" t="s">
        <v>16</v>
      </c>
      <c r="AH1940" s="32" t="s">
        <v>16</v>
      </c>
      <c r="AI1940" s="32" t="s">
        <v>16</v>
      </c>
      <c r="AJ1940" s="32" t="s">
        <v>16</v>
      </c>
      <c r="AK1940" s="32" t="s">
        <v>16</v>
      </c>
      <c r="AL1940" s="32" t="s">
        <v>16</v>
      </c>
      <c r="AM1940" s="32" t="s">
        <v>16</v>
      </c>
      <c r="AN1940" s="9" t="s">
        <v>16</v>
      </c>
      <c r="AO1940" s="9" t="s">
        <v>16</v>
      </c>
      <c r="AP1940" s="9" t="s">
        <v>16</v>
      </c>
      <c r="AQ1940" s="14"/>
      <c r="AR1940" s="14"/>
    </row>
    <row r="1941" spans="1:44" s="9" customFormat="1" hidden="1" x14ac:dyDescent="0.3">
      <c r="A1941" s="1" t="s">
        <v>3522</v>
      </c>
      <c r="B1941" s="1" t="s">
        <v>3523</v>
      </c>
      <c r="C1941" s="51" t="s">
        <v>11</v>
      </c>
      <c r="D1941" s="51" t="s">
        <v>1131</v>
      </c>
      <c r="E1941" s="56" t="s">
        <v>38</v>
      </c>
      <c r="F1941" s="51" t="s">
        <v>3158</v>
      </c>
      <c r="G1941" s="22" t="s">
        <v>5896</v>
      </c>
      <c r="H1941" s="22" t="str">
        <f>_xlfn.XLOOKUP(B1941,[1]SITE!$B:$B,[1]SITE!$CK:$CK,"")</f>
        <v>Operationnel</v>
      </c>
      <c r="I1941" s="22"/>
      <c r="J1941" s="22" t="str">
        <f>_xlfn.XLOOKUP(B1941,[1]SITE!$B:$B,[1]SITE!$I:$I,"")</f>
        <v>No impact</v>
      </c>
      <c r="K1941" s="30"/>
      <c r="L1941" s="15" t="str" cm="1">
        <f t="array" ref="L1941">IFERROR(_xlfn.IFS(
N1941="MPR ISSUE","PDH",
N1941="BSS Hardware Issue","BSS",
N1941="Sites strategiques, MLL, Pylone, etc.","ENVTECH",
N1941="AKTIVCO DEFAUT GE &amp; POWER Cabinet","AKTIVCO",
N1941="AKTIVCO Coupure ENEO &amp; Baisse de tension","AKTIVCO GRID ONLY",
N1941="Coupure ENEO &amp; Baisse de tension","IHS GRID ONLY",
N1941="Defaut GE &amp; POWER Cabinet","IHS",
N1941="Sharing","Partners",
N1941="Sites strategiques &amp; DataCenter","SST &amp; DC",
N1941="Exclu","Exclu",
N1941="SAT","SAT",
N1941="SPARE-ISSUE","SPARE-ISSUE",
N1941="Fiber CAmtel","TRANS_FO_CAMTEL",
N1941="Fiber AOF","Fiber AOF",
N1941="Projet OCM (HUAWEI)","TRAVAUX-HUAWEI",
N1941="Projet OCM (NOKIA)","TRAVAUX-NOKIA",
N1941="ACCESS-ISSUE","ACCESS-ISSUE",
N1941="Projet OCM (ZTE, NOKIA, autres projets)","TRAVAUX OCM",
N1941="No root CAuse","No root cause",
N1941="ODU HS","PDH",
N1941="IP &amp; VLAN","PDH",
N1941="Warehouse HUAWEI","SPARE-ISSUE",
N1941="SPARE-HS","SPARE-ISSUE",
N1941="Power Telco","BSS"
),"")</f>
        <v>No root cause</v>
      </c>
      <c r="M1941" s="16" t="str" cm="1">
        <f t="array" ref="M1941">IFERROR(_xlfn.IFS(
N1941="MPR ISSUE","TX ISSUE",
N1941="BSS Hardware Issue","RAN ISSUE",
N1941="Sites strategiques, MLL, Pylone, etc.","ENVTECH",
N1941="AKTIVCO DEFAUT GE &amp; POWER Cabinet","POWER ISSUE",
N1941="AKTIVCO Coupure ENEO &amp; Baisse de tension","POWER ISSUE",
N1941="Coupure ENEO &amp; Baisse de tension","POWER ISSUE",
N1941="Defaut GE &amp; POWER Cabinet","POWER ISSUE",
N1941="Sharing","POWER ISSUE",
N1941="Sites strategiques &amp; DataCenter","POWER ISSUE",
N1941="Exclu","Exclu",
N1941="SAT","TX ISSUE",
N1941="SPARE-ISSUE","SPARE-ISSUE",
N1941="Fiber CAmtel","TX ISSUE",
N1941="Fiber AOF","TX ISSUE",
N1941="Projet OCM (HUAWEI)","TRAVAUX-HUAWEI",
N1941="Projet OCM (NOKIA)","TRAVAUX -NOKIA",
N1941="ACCESS-ISSUE","ACCESS-ISSUE",
N1941="Projet OCM (ZTE, NOKIA, autres projets)","TRAVAUX OCM",
N1941="No root CAuse","No root cause",
N1941="ODU HS","TX ISSUE",
N1941="IP &amp; VLAN","TX ISSUE",
N1941="Warehouse HUAWEI","SPARE-ISSUE",
N1941="SPARE-HS","SPARE-ISSUE",
N1941="Power Telco","RAN ISSUE"
),"")</f>
        <v>No root cause</v>
      </c>
      <c r="N1941" s="29" t="s">
        <v>5652</v>
      </c>
      <c r="O1941" s="17" t="str" cm="1">
        <f t="array" ref="O1941">IFERROR(_xlfn.IFS(
N1941="MPR ISSUE","ACTIVE",
N1941="BSS Hardware Issue","ACTIVE",
N1941="Sites strategiques, MLL, Pylone, etc.","PASSIVE",
N1941="AKTIVCO DEFAUT GE &amp; POWER Cabinet","PASSIVE",
N1941="AKTIVCO Coupure ENEO &amp; Baisse de tension","PASSIVE",
N1941="Coupure ENEO &amp; Baisse de tension","PASSIVE",
N1941="Defaut GE &amp; POWER Cabinet","PASSIVE",
N1941="Sharing","PASSIVE",
N1941="Sites strategiques &amp; DataCenter","PASSIVE",
N1941="Exclu","Exclu",
N1941="SAT","ACTIVE",
N1941="SPARE-ISSUE","SPARE-ISSUE",
N1941="Fiber CAmtel","ACTIVE",
N1941="Fiber AOF","ACTIVE",
N1941="Projet OCM (HUAWEI)","PLANNED WORKS",
N1941="Projet OCM (NOKIA)","PLANNED WORKS",
N1941="ACCESS-ISSUE","ACCESS-ISSUE",
N1941="Projet OCM (ZTE, NOKIA, autres projets)","PLANNED WORKS",
N1941="No root CAuse","No root cause",
N1941="ODU HS","ACTIVE",
N1941="IP &amp; VLAN","ACTIVE",
N1941="Warehouse HUAWEI","SPARE-ISSUE",
N1941="SPARE-HS","SPARE-ISSUE",
N1941="Power Telco","ACTIVE"
),"")</f>
        <v>No root cause</v>
      </c>
      <c r="P1941" s="59">
        <v>0</v>
      </c>
      <c r="Q1941" s="59">
        <v>0</v>
      </c>
      <c r="R1941" s="59">
        <v>0</v>
      </c>
      <c r="S1941" s="59">
        <v>0</v>
      </c>
      <c r="T1941" s="59">
        <v>0</v>
      </c>
      <c r="U1941" s="59">
        <v>0</v>
      </c>
      <c r="V1941" s="14"/>
      <c r="W1941" s="14"/>
      <c r="X1941" s="14"/>
      <c r="Y1941" s="14"/>
      <c r="Z1941" s="14"/>
      <c r="AA1941" s="31" t="s">
        <v>16</v>
      </c>
      <c r="AB1941" s="31" t="s">
        <v>16</v>
      </c>
      <c r="AC1941" s="7" t="s">
        <v>16</v>
      </c>
      <c r="AD1941" s="3"/>
      <c r="AE1941" s="3" t="s">
        <v>16</v>
      </c>
      <c r="AF1941" s="7" t="s">
        <v>16</v>
      </c>
      <c r="AG1941" s="32" t="s">
        <v>16</v>
      </c>
      <c r="AH1941" s="32" t="s">
        <v>16</v>
      </c>
      <c r="AI1941" s="32" t="s">
        <v>16</v>
      </c>
      <c r="AJ1941" s="32" t="s">
        <v>16</v>
      </c>
      <c r="AK1941" s="32" t="s">
        <v>16</v>
      </c>
      <c r="AL1941" s="32" t="s">
        <v>16</v>
      </c>
      <c r="AM1941" s="32" t="s">
        <v>16</v>
      </c>
      <c r="AN1941" s="9" t="s">
        <v>16</v>
      </c>
      <c r="AO1941" s="9" t="s">
        <v>16</v>
      </c>
      <c r="AP1941" s="9" t="s">
        <v>16</v>
      </c>
      <c r="AQ1941" s="14"/>
      <c r="AR1941" s="14"/>
    </row>
    <row r="1942" spans="1:44" s="9" customFormat="1" hidden="1" x14ac:dyDescent="0.3">
      <c r="A1942" s="1" t="s">
        <v>3524</v>
      </c>
      <c r="B1942" s="1" t="s">
        <v>3525</v>
      </c>
      <c r="C1942" s="51" t="s">
        <v>11</v>
      </c>
      <c r="D1942" s="51" t="s">
        <v>12</v>
      </c>
      <c r="E1942" s="56" t="s">
        <v>38</v>
      </c>
      <c r="F1942" s="51" t="s">
        <v>3526</v>
      </c>
      <c r="G1942" s="22" t="s">
        <v>5896</v>
      </c>
      <c r="H1942" s="22" t="str">
        <f>_xlfn.XLOOKUP(B1942,[1]SITE!$B:$B,[1]SITE!$CK:$CK,"")</f>
        <v>Operationnel</v>
      </c>
      <c r="I1942" s="22"/>
      <c r="J1942" s="22" t="str">
        <f>_xlfn.XLOOKUP(B1942,[1]SITE!$B:$B,[1]SITE!$I:$I,"")</f>
        <v>No impact</v>
      </c>
      <c r="K1942" s="30"/>
      <c r="L1942" s="15" t="str" cm="1">
        <f t="array" ref="L1942">IFERROR(_xlfn.IFS(
N1942="MPR ISSUE","PDH",
N1942="BSS Hardware Issue","BSS",
N1942="Sites strategiques, MLL, Pylone, etc.","ENVTECH",
N1942="AKTIVCO DEFAUT GE &amp; POWER Cabinet","AKTIVCO",
N1942="AKTIVCO Coupure ENEO &amp; Baisse de tension","AKTIVCO GRID ONLY",
N1942="Coupure ENEO &amp; Baisse de tension","IHS GRID ONLY",
N1942="Defaut GE &amp; POWER Cabinet","IHS",
N1942="Sharing","Partners",
N1942="Sites strategiques &amp; DataCenter","SST &amp; DC",
N1942="Exclu","Exclu",
N1942="SAT","SAT",
N1942="SPARE-ISSUE","SPARE-ISSUE",
N1942="Fiber CAmtel","TRANS_FO_CAMTEL",
N1942="Fiber AOF","Fiber AOF",
N1942="Projet OCM (HUAWEI)","TRAVAUX-HUAWEI",
N1942="Projet OCM (NOKIA)","TRAVAUX-NOKIA",
N1942="ACCESS-ISSUE","ACCESS-ISSUE",
N1942="Projet OCM (ZTE, NOKIA, autres projets)","TRAVAUX OCM",
N1942="No root CAuse","No root cause",
N1942="ODU HS","PDH",
N1942="IP &amp; VLAN","PDH",
N1942="Warehouse HUAWEI","SPARE-ISSUE",
N1942="SPARE-HS","SPARE-ISSUE",
N1942="Power Telco","BSS"
),"")</f>
        <v>IHS</v>
      </c>
      <c r="M1942" s="16" t="str" cm="1">
        <f t="array" ref="M1942">IFERROR(_xlfn.IFS(
N1942="MPR ISSUE","TX ISSUE",
N1942="BSS Hardware Issue","RAN ISSUE",
N1942="Sites strategiques, MLL, Pylone, etc.","ENVTECH",
N1942="AKTIVCO DEFAUT GE &amp; POWER Cabinet","POWER ISSUE",
N1942="AKTIVCO Coupure ENEO &amp; Baisse de tension","POWER ISSUE",
N1942="Coupure ENEO &amp; Baisse de tension","POWER ISSUE",
N1942="Defaut GE &amp; POWER Cabinet","POWER ISSUE",
N1942="Sharing","POWER ISSUE",
N1942="Sites strategiques &amp; DataCenter","POWER ISSUE",
N1942="Exclu","Exclu",
N1942="SAT","TX ISSUE",
N1942="SPARE-ISSUE","SPARE-ISSUE",
N1942="Fiber CAmtel","TX ISSUE",
N1942="Fiber AOF","TX ISSUE",
N1942="Projet OCM (HUAWEI)","TRAVAUX-HUAWEI",
N1942="Projet OCM (NOKIA)","TRAVAUX -NOKIA",
N1942="ACCESS-ISSUE","ACCESS-ISSUE",
N1942="Projet OCM (ZTE, NOKIA, autres projets)","TRAVAUX OCM",
N1942="No root CAuse","No root cause",
N1942="ODU HS","TX ISSUE",
N1942="IP &amp; VLAN","TX ISSUE",
N1942="Warehouse HUAWEI","SPARE-ISSUE",
N1942="SPARE-HS","SPARE-ISSUE",
N1942="Power Telco","RAN ISSUE"
),"")</f>
        <v>POWER ISSUE</v>
      </c>
      <c r="N1942" s="29" t="s">
        <v>5336</v>
      </c>
      <c r="O1942" s="17" t="str" cm="1">
        <f t="array" ref="O1942">IFERROR(_xlfn.IFS(
N1942="MPR ISSUE","ACTIVE",
N1942="BSS Hardware Issue","ACTIVE",
N1942="Sites strategiques, MLL, Pylone, etc.","PASSIVE",
N1942="AKTIVCO DEFAUT GE &amp; POWER Cabinet","PASSIVE",
N1942="AKTIVCO Coupure ENEO &amp; Baisse de tension","PASSIVE",
N1942="Coupure ENEO &amp; Baisse de tension","PASSIVE",
N1942="Defaut GE &amp; POWER Cabinet","PASSIVE",
N1942="Sharing","PASSIVE",
N1942="Sites strategiques &amp; DataCenter","PASSIVE",
N1942="Exclu","Exclu",
N1942="SAT","ACTIVE",
N1942="SPARE-ISSUE","SPARE-ISSUE",
N1942="Fiber CAmtel","ACTIVE",
N1942="Fiber AOF","ACTIVE",
N1942="Projet OCM (HUAWEI)","PLANNED WORKS",
N1942="Projet OCM (NOKIA)","PLANNED WORKS",
N1942="ACCESS-ISSUE","ACCESS-ISSUE",
N1942="Projet OCM (ZTE, NOKIA, autres projets)","PLANNED WORKS",
N1942="No root CAuse","No root cause",
N1942="ODU HS","ACTIVE",
N1942="IP &amp; VLAN","ACTIVE",
N1942="Warehouse HUAWEI","SPARE-ISSUE",
N1942="SPARE-HS","SPARE-ISSUE",
N1942="Power Telco","ACTIVE"
),"")</f>
        <v>PASSIVE</v>
      </c>
      <c r="P1942" s="59">
        <v>0</v>
      </c>
      <c r="Q1942" s="59">
        <v>0</v>
      </c>
      <c r="R1942" s="59">
        <v>0</v>
      </c>
      <c r="S1942" s="59">
        <v>0</v>
      </c>
      <c r="T1942" s="59">
        <v>0</v>
      </c>
      <c r="U1942" s="59">
        <v>0</v>
      </c>
      <c r="V1942" s="14"/>
      <c r="W1942" s="14"/>
      <c r="X1942" s="14"/>
      <c r="Y1942" s="14"/>
      <c r="Z1942" s="14"/>
      <c r="AA1942" s="31" t="s">
        <v>5640</v>
      </c>
      <c r="AB1942" s="31" t="s">
        <v>16</v>
      </c>
      <c r="AC1942" s="7" t="s">
        <v>16</v>
      </c>
      <c r="AD1942" s="3"/>
      <c r="AE1942" s="3" t="s">
        <v>16</v>
      </c>
      <c r="AF1942" s="7" t="s">
        <v>16</v>
      </c>
      <c r="AG1942" s="32" t="s">
        <v>16</v>
      </c>
      <c r="AH1942" s="32" t="s">
        <v>16</v>
      </c>
      <c r="AI1942" s="32" t="s">
        <v>16</v>
      </c>
      <c r="AJ1942" s="32" t="s">
        <v>16</v>
      </c>
      <c r="AK1942" s="32" t="s">
        <v>16</v>
      </c>
      <c r="AL1942" s="32" t="s">
        <v>16</v>
      </c>
      <c r="AM1942" s="32" t="s">
        <v>16</v>
      </c>
      <c r="AN1942" s="9" t="s">
        <v>5640</v>
      </c>
      <c r="AO1942" s="9" t="s">
        <v>16</v>
      </c>
      <c r="AP1942" s="9" t="s">
        <v>16</v>
      </c>
      <c r="AQ1942" s="14"/>
      <c r="AR1942" s="14"/>
    </row>
    <row r="1943" spans="1:44" s="9" customFormat="1" hidden="1" x14ac:dyDescent="0.3">
      <c r="A1943" s="1" t="s">
        <v>3527</v>
      </c>
      <c r="B1943" s="1" t="s">
        <v>3528</v>
      </c>
      <c r="C1943" s="51" t="s">
        <v>22</v>
      </c>
      <c r="D1943" s="51" t="s">
        <v>3529</v>
      </c>
      <c r="E1943" s="56" t="s">
        <v>227</v>
      </c>
      <c r="F1943" s="51" t="s">
        <v>3527</v>
      </c>
      <c r="G1943" s="22" t="s">
        <v>5896</v>
      </c>
      <c r="H1943" s="22" t="str">
        <f>_xlfn.XLOOKUP(B1943,[1]SITE!$B:$B,[1]SITE!$CK:$CK,"")</f>
        <v>Operationnel</v>
      </c>
      <c r="I1943" s="22"/>
      <c r="J1943" s="22" t="str">
        <f>_xlfn.XLOOKUP(B1943,[1]SITE!$B:$B,[1]SITE!$I:$I,"")</f>
        <v>No impact</v>
      </c>
      <c r="K1943" s="30"/>
      <c r="L1943" s="15" t="str" cm="1">
        <f t="array" ref="L1943">IFERROR(_xlfn.IFS(
N1943="MPR ISSUE","PDH",
N1943="BSS Hardware Issue","BSS",
N1943="Sites strategiques, MLL, Pylone, etc.","ENVTECH",
N1943="AKTIVCO DEFAUT GE &amp; POWER Cabinet","AKTIVCO",
N1943="AKTIVCO Coupure ENEO &amp; Baisse de tension","AKTIVCO GRID ONLY",
N1943="Coupure ENEO &amp; Baisse de tension","IHS GRID ONLY",
N1943="Defaut GE &amp; POWER Cabinet","IHS",
N1943="Sharing","Partners",
N1943="Sites strategiques &amp; DataCenter","SST &amp; DC",
N1943="Exclu","Exclu",
N1943="SAT","SAT",
N1943="SPARE-ISSUE","SPARE-ISSUE",
N1943="Fiber CAmtel","TRANS_FO_CAMTEL",
N1943="Fiber AOF","Fiber AOF",
N1943="Projet OCM (HUAWEI)","TRAVAUX-HUAWEI",
N1943="Projet OCM (NOKIA)","TRAVAUX-NOKIA",
N1943="ACCESS-ISSUE","ACCESS-ISSUE",
N1943="Projet OCM (ZTE, NOKIA, autres projets)","TRAVAUX OCM",
N1943="No root CAuse","No root cause",
N1943="ODU HS","PDH",
N1943="IP &amp; VLAN","PDH",
N1943="Warehouse HUAWEI","SPARE-ISSUE",
N1943="SPARE-HS","SPARE-ISSUE",
N1943="Power Telco","BSS"
),"")</f>
        <v>No root cause</v>
      </c>
      <c r="M1943" s="16" t="str" cm="1">
        <f t="array" ref="M1943">IFERROR(_xlfn.IFS(
N1943="MPR ISSUE","TX ISSUE",
N1943="BSS Hardware Issue","RAN ISSUE",
N1943="Sites strategiques, MLL, Pylone, etc.","ENVTECH",
N1943="AKTIVCO DEFAUT GE &amp; POWER Cabinet","POWER ISSUE",
N1943="AKTIVCO Coupure ENEO &amp; Baisse de tension","POWER ISSUE",
N1943="Coupure ENEO &amp; Baisse de tension","POWER ISSUE",
N1943="Defaut GE &amp; POWER Cabinet","POWER ISSUE",
N1943="Sharing","POWER ISSUE",
N1943="Sites strategiques &amp; DataCenter","POWER ISSUE",
N1943="Exclu","Exclu",
N1943="SAT","TX ISSUE",
N1943="SPARE-ISSUE","SPARE-ISSUE",
N1943="Fiber CAmtel","TX ISSUE",
N1943="Fiber AOF","TX ISSUE",
N1943="Projet OCM (HUAWEI)","TRAVAUX-HUAWEI",
N1943="Projet OCM (NOKIA)","TRAVAUX -NOKIA",
N1943="ACCESS-ISSUE","ACCESS-ISSUE",
N1943="Projet OCM (ZTE, NOKIA, autres projets)","TRAVAUX OCM",
N1943="No root CAuse","No root cause",
N1943="ODU HS","TX ISSUE",
N1943="IP &amp; VLAN","TX ISSUE",
N1943="Warehouse HUAWEI","SPARE-ISSUE",
N1943="SPARE-HS","SPARE-ISSUE",
N1943="Power Telco","RAN ISSUE"
),"")</f>
        <v>No root cause</v>
      </c>
      <c r="N1943" s="29" t="s">
        <v>5652</v>
      </c>
      <c r="O1943" s="17" t="str" cm="1">
        <f t="array" ref="O1943">IFERROR(_xlfn.IFS(
N1943="MPR ISSUE","ACTIVE",
N1943="BSS Hardware Issue","ACTIVE",
N1943="Sites strategiques, MLL, Pylone, etc.","PASSIVE",
N1943="AKTIVCO DEFAUT GE &amp; POWER Cabinet","PASSIVE",
N1943="AKTIVCO Coupure ENEO &amp; Baisse de tension","PASSIVE",
N1943="Coupure ENEO &amp; Baisse de tension","PASSIVE",
N1943="Defaut GE &amp; POWER Cabinet","PASSIVE",
N1943="Sharing","PASSIVE",
N1943="Sites strategiques &amp; DataCenter","PASSIVE",
N1943="Exclu","Exclu",
N1943="SAT","ACTIVE",
N1943="SPARE-ISSUE","SPARE-ISSUE",
N1943="Fiber CAmtel","ACTIVE",
N1943="Fiber AOF","ACTIVE",
N1943="Projet OCM (HUAWEI)","PLANNED WORKS",
N1943="Projet OCM (NOKIA)","PLANNED WORKS",
N1943="ACCESS-ISSUE","ACCESS-ISSUE",
N1943="Projet OCM (ZTE, NOKIA, autres projets)","PLANNED WORKS",
N1943="No root CAuse","No root cause",
N1943="ODU HS","ACTIVE",
N1943="IP &amp; VLAN","ACTIVE",
N1943="Warehouse HUAWEI","SPARE-ISSUE",
N1943="SPARE-HS","SPARE-ISSUE",
N1943="Power Telco","ACTIVE"
),"")</f>
        <v>No root cause</v>
      </c>
      <c r="P1943" s="59">
        <v>0</v>
      </c>
      <c r="Q1943" s="59">
        <v>0</v>
      </c>
      <c r="R1943" s="59">
        <v>0</v>
      </c>
      <c r="S1943" s="59">
        <v>0</v>
      </c>
      <c r="T1943" s="59">
        <v>0</v>
      </c>
      <c r="U1943" s="59">
        <v>0</v>
      </c>
      <c r="V1943" s="14"/>
      <c r="W1943" s="14"/>
      <c r="X1943" s="14"/>
      <c r="Y1943" s="14"/>
      <c r="Z1943" s="14"/>
      <c r="AA1943" s="31" t="s">
        <v>16</v>
      </c>
      <c r="AB1943" s="31" t="s">
        <v>16</v>
      </c>
      <c r="AC1943" s="7" t="s">
        <v>16</v>
      </c>
      <c r="AD1943" s="3"/>
      <c r="AE1943" s="3" t="s">
        <v>16</v>
      </c>
      <c r="AF1943" s="7" t="s">
        <v>16</v>
      </c>
      <c r="AG1943" s="32" t="s">
        <v>16</v>
      </c>
      <c r="AH1943" s="32" t="s">
        <v>16</v>
      </c>
      <c r="AI1943" s="32" t="s">
        <v>16</v>
      </c>
      <c r="AJ1943" s="32" t="s">
        <v>16</v>
      </c>
      <c r="AK1943" s="32" t="s">
        <v>16</v>
      </c>
      <c r="AL1943" s="32" t="s">
        <v>16</v>
      </c>
      <c r="AM1943" s="32" t="s">
        <v>16</v>
      </c>
      <c r="AN1943" s="9" t="s">
        <v>16</v>
      </c>
      <c r="AO1943" s="9" t="s">
        <v>16</v>
      </c>
      <c r="AP1943" s="9" t="s">
        <v>16</v>
      </c>
      <c r="AQ1943" s="14"/>
      <c r="AR1943" s="14"/>
    </row>
    <row r="1944" spans="1:44" s="9" customFormat="1" hidden="1" x14ac:dyDescent="0.3">
      <c r="A1944" s="1" t="s">
        <v>3530</v>
      </c>
      <c r="B1944" s="1" t="s">
        <v>3531</v>
      </c>
      <c r="C1944" s="51" t="s">
        <v>11</v>
      </c>
      <c r="D1944" s="51" t="s">
        <v>97</v>
      </c>
      <c r="E1944" s="56" t="s">
        <v>32</v>
      </c>
      <c r="F1944" s="51" t="s">
        <v>3530</v>
      </c>
      <c r="G1944" s="22" t="s">
        <v>5896</v>
      </c>
      <c r="H1944" s="22" t="str">
        <f>_xlfn.XLOOKUP(B1944,[1]SITE!$B:$B,[1]SITE!$CK:$CK,"")</f>
        <v>Operationnel</v>
      </c>
      <c r="I1944" s="22"/>
      <c r="J1944" s="22" t="str">
        <f>_xlfn.XLOOKUP(B1944,[1]SITE!$B:$B,[1]SITE!$I:$I,"")</f>
        <v>No impact</v>
      </c>
      <c r="K1944" s="30"/>
      <c r="L1944" s="15" t="str" cm="1">
        <f t="array" ref="L1944">IFERROR(_xlfn.IFS(
N1944="MPR ISSUE","PDH",
N1944="BSS Hardware Issue","BSS",
N1944="Sites strategiques, MLL, Pylone, etc.","ENVTECH",
N1944="AKTIVCO DEFAUT GE &amp; POWER Cabinet","AKTIVCO",
N1944="AKTIVCO Coupure ENEO &amp; Baisse de tension","AKTIVCO GRID ONLY",
N1944="Coupure ENEO &amp; Baisse de tension","IHS GRID ONLY",
N1944="Defaut GE &amp; POWER Cabinet","IHS",
N1944="Sharing","Partners",
N1944="Sites strategiques &amp; DataCenter","SST &amp; DC",
N1944="Exclu","Exclu",
N1944="SAT","SAT",
N1944="SPARE-ISSUE","SPARE-ISSUE",
N1944="Fiber CAmtel","TRANS_FO_CAMTEL",
N1944="Fiber AOF","Fiber AOF",
N1944="Projet OCM (HUAWEI)","TRAVAUX-HUAWEI",
N1944="Projet OCM (NOKIA)","TRAVAUX-NOKIA",
N1944="ACCESS-ISSUE","ACCESS-ISSUE",
N1944="Projet OCM (ZTE, NOKIA, autres projets)","TRAVAUX OCM",
N1944="No root CAuse","No root cause",
N1944="ODU HS","PDH",
N1944="IP &amp; VLAN","PDH",
N1944="Warehouse HUAWEI","SPARE-ISSUE",
N1944="SPARE-HS","SPARE-ISSUE",
N1944="Power Telco","BSS"
),"")</f>
        <v>No root cause</v>
      </c>
      <c r="M1944" s="16" t="str" cm="1">
        <f t="array" ref="M1944">IFERROR(_xlfn.IFS(
N1944="MPR ISSUE","TX ISSUE",
N1944="BSS Hardware Issue","RAN ISSUE",
N1944="Sites strategiques, MLL, Pylone, etc.","ENVTECH",
N1944="AKTIVCO DEFAUT GE &amp; POWER Cabinet","POWER ISSUE",
N1944="AKTIVCO Coupure ENEO &amp; Baisse de tension","POWER ISSUE",
N1944="Coupure ENEO &amp; Baisse de tension","POWER ISSUE",
N1944="Defaut GE &amp; POWER Cabinet","POWER ISSUE",
N1944="Sharing","POWER ISSUE",
N1944="Sites strategiques &amp; DataCenter","POWER ISSUE",
N1944="Exclu","Exclu",
N1944="SAT","TX ISSUE",
N1944="SPARE-ISSUE","SPARE-ISSUE",
N1944="Fiber CAmtel","TX ISSUE",
N1944="Fiber AOF","TX ISSUE",
N1944="Projet OCM (HUAWEI)","TRAVAUX-HUAWEI",
N1944="Projet OCM (NOKIA)","TRAVAUX -NOKIA",
N1944="ACCESS-ISSUE","ACCESS-ISSUE",
N1944="Projet OCM (ZTE, NOKIA, autres projets)","TRAVAUX OCM",
N1944="No root CAuse","No root cause",
N1944="ODU HS","TX ISSUE",
N1944="IP &amp; VLAN","TX ISSUE",
N1944="Warehouse HUAWEI","SPARE-ISSUE",
N1944="SPARE-HS","SPARE-ISSUE",
N1944="Power Telco","RAN ISSUE"
),"")</f>
        <v>No root cause</v>
      </c>
      <c r="N1944" s="29" t="s">
        <v>5652</v>
      </c>
      <c r="O1944" s="17" t="str" cm="1">
        <f t="array" ref="O1944">IFERROR(_xlfn.IFS(
N1944="MPR ISSUE","ACTIVE",
N1944="BSS Hardware Issue","ACTIVE",
N1944="Sites strategiques, MLL, Pylone, etc.","PASSIVE",
N1944="AKTIVCO DEFAUT GE &amp; POWER Cabinet","PASSIVE",
N1944="AKTIVCO Coupure ENEO &amp; Baisse de tension","PASSIVE",
N1944="Coupure ENEO &amp; Baisse de tension","PASSIVE",
N1944="Defaut GE &amp; POWER Cabinet","PASSIVE",
N1944="Sharing","PASSIVE",
N1944="Sites strategiques &amp; DataCenter","PASSIVE",
N1944="Exclu","Exclu",
N1944="SAT","ACTIVE",
N1944="SPARE-ISSUE","SPARE-ISSUE",
N1944="Fiber CAmtel","ACTIVE",
N1944="Fiber AOF","ACTIVE",
N1944="Projet OCM (HUAWEI)","PLANNED WORKS",
N1944="Projet OCM (NOKIA)","PLANNED WORKS",
N1944="ACCESS-ISSUE","ACCESS-ISSUE",
N1944="Projet OCM (ZTE, NOKIA, autres projets)","PLANNED WORKS",
N1944="No root CAuse","No root cause",
N1944="ODU HS","ACTIVE",
N1944="IP &amp; VLAN","ACTIVE",
N1944="Warehouse HUAWEI","SPARE-ISSUE",
N1944="SPARE-HS","SPARE-ISSUE",
N1944="Power Telco","ACTIVE"
),"")</f>
        <v>No root cause</v>
      </c>
      <c r="P1944" s="59">
        <v>0</v>
      </c>
      <c r="Q1944" s="59">
        <v>0</v>
      </c>
      <c r="R1944" s="59">
        <v>0</v>
      </c>
      <c r="S1944" s="59">
        <v>0</v>
      </c>
      <c r="T1944" s="59">
        <v>0</v>
      </c>
      <c r="U1944" s="59">
        <v>0</v>
      </c>
      <c r="V1944" s="14"/>
      <c r="W1944" s="14"/>
      <c r="X1944" s="14"/>
      <c r="Y1944" s="14"/>
      <c r="Z1944" s="14"/>
      <c r="AA1944" s="31" t="s">
        <v>16</v>
      </c>
      <c r="AB1944" s="31" t="s">
        <v>16</v>
      </c>
      <c r="AC1944" s="7" t="s">
        <v>16</v>
      </c>
      <c r="AD1944" s="3"/>
      <c r="AE1944" s="3" t="s">
        <v>16</v>
      </c>
      <c r="AF1944" s="7" t="s">
        <v>16</v>
      </c>
      <c r="AG1944" s="32" t="s">
        <v>16</v>
      </c>
      <c r="AH1944" s="32" t="s">
        <v>16</v>
      </c>
      <c r="AI1944" s="32" t="s">
        <v>16</v>
      </c>
      <c r="AJ1944" s="32" t="s">
        <v>16</v>
      </c>
      <c r="AK1944" s="32" t="s">
        <v>16</v>
      </c>
      <c r="AL1944" s="32" t="s">
        <v>16</v>
      </c>
      <c r="AM1944" s="32" t="s">
        <v>16</v>
      </c>
      <c r="AN1944" s="9" t="s">
        <v>16</v>
      </c>
      <c r="AO1944" s="9" t="s">
        <v>16</v>
      </c>
      <c r="AP1944" s="9" t="s">
        <v>16</v>
      </c>
      <c r="AQ1944" s="14"/>
      <c r="AR1944" s="14"/>
    </row>
    <row r="1945" spans="1:44" s="9" customFormat="1" hidden="1" x14ac:dyDescent="0.3">
      <c r="A1945" s="1" t="s">
        <v>3534</v>
      </c>
      <c r="B1945" s="1" t="s">
        <v>3535</v>
      </c>
      <c r="C1945" s="51" t="s">
        <v>11</v>
      </c>
      <c r="D1945" s="51" t="s">
        <v>12</v>
      </c>
      <c r="E1945" s="56" t="s">
        <v>103</v>
      </c>
      <c r="F1945" s="51" t="s">
        <v>3536</v>
      </c>
      <c r="G1945" s="22" t="s">
        <v>5896</v>
      </c>
      <c r="H1945" s="22" t="str">
        <f>_xlfn.XLOOKUP(B1945,[1]SITE!$B:$B,[1]SITE!$CK:$CK,"")</f>
        <v>Operationnel</v>
      </c>
      <c r="I1945" s="22"/>
      <c r="J1945" s="22" t="str">
        <f>_xlfn.XLOOKUP(B1945,[1]SITE!$B:$B,[1]SITE!$I:$I,"")</f>
        <v>No impact</v>
      </c>
      <c r="K1945" s="30"/>
      <c r="L1945" s="15" t="str" cm="1">
        <f t="array" ref="L1945">IFERROR(_xlfn.IFS(
N1945="MPR ISSUE","PDH",
N1945="BSS Hardware Issue","BSS",
N1945="Sites strategiques, MLL, Pylone, etc.","ENVTECH",
N1945="AKTIVCO DEFAUT GE &amp; POWER Cabinet","AKTIVCO",
N1945="AKTIVCO Coupure ENEO &amp; Baisse de tension","AKTIVCO GRID ONLY",
N1945="Coupure ENEO &amp; Baisse de tension","IHS GRID ONLY",
N1945="Defaut GE &amp; POWER Cabinet","IHS",
N1945="Sharing","Partners",
N1945="Sites strategiques &amp; DataCenter","SST &amp; DC",
N1945="Exclu","Exclu",
N1945="SAT","SAT",
N1945="SPARE-ISSUE","SPARE-ISSUE",
N1945="Fiber CAmtel","TRANS_FO_CAMTEL",
N1945="Fiber AOF","Fiber AOF",
N1945="Projet OCM (HUAWEI)","TRAVAUX-HUAWEI",
N1945="Projet OCM (NOKIA)","TRAVAUX-NOKIA",
N1945="ACCESS-ISSUE","ACCESS-ISSUE",
N1945="Projet OCM (ZTE, NOKIA, autres projets)","TRAVAUX OCM",
N1945="No root CAuse","No root cause",
N1945="ODU HS","PDH",
N1945="IP &amp; VLAN","PDH",
N1945="Warehouse HUAWEI","SPARE-ISSUE",
N1945="SPARE-HS","SPARE-ISSUE",
N1945="Power Telco","BSS"
),"")</f>
        <v>No root cause</v>
      </c>
      <c r="M1945" s="16" t="str" cm="1">
        <f t="array" ref="M1945">IFERROR(_xlfn.IFS(
N1945="MPR ISSUE","TX ISSUE",
N1945="BSS Hardware Issue","RAN ISSUE",
N1945="Sites strategiques, MLL, Pylone, etc.","ENVTECH",
N1945="AKTIVCO DEFAUT GE &amp; POWER Cabinet","POWER ISSUE",
N1945="AKTIVCO Coupure ENEO &amp; Baisse de tension","POWER ISSUE",
N1945="Coupure ENEO &amp; Baisse de tension","POWER ISSUE",
N1945="Defaut GE &amp; POWER Cabinet","POWER ISSUE",
N1945="Sharing","POWER ISSUE",
N1945="Sites strategiques &amp; DataCenter","POWER ISSUE",
N1945="Exclu","Exclu",
N1945="SAT","TX ISSUE",
N1945="SPARE-ISSUE","SPARE-ISSUE",
N1945="Fiber CAmtel","TX ISSUE",
N1945="Fiber AOF","TX ISSUE",
N1945="Projet OCM (HUAWEI)","TRAVAUX-HUAWEI",
N1945="Projet OCM (NOKIA)","TRAVAUX -NOKIA",
N1945="ACCESS-ISSUE","ACCESS-ISSUE",
N1945="Projet OCM (ZTE, NOKIA, autres projets)","TRAVAUX OCM",
N1945="No root CAuse","No root cause",
N1945="ODU HS","TX ISSUE",
N1945="IP &amp; VLAN","TX ISSUE",
N1945="Warehouse HUAWEI","SPARE-ISSUE",
N1945="SPARE-HS","SPARE-ISSUE",
N1945="Power Telco","RAN ISSUE"
),"")</f>
        <v>No root cause</v>
      </c>
      <c r="N1945" s="29" t="s">
        <v>5652</v>
      </c>
      <c r="O1945" s="17" t="str" cm="1">
        <f t="array" ref="O1945">IFERROR(_xlfn.IFS(
N1945="MPR ISSUE","ACTIVE",
N1945="BSS Hardware Issue","ACTIVE",
N1945="Sites strategiques, MLL, Pylone, etc.","PASSIVE",
N1945="AKTIVCO DEFAUT GE &amp; POWER Cabinet","PASSIVE",
N1945="AKTIVCO Coupure ENEO &amp; Baisse de tension","PASSIVE",
N1945="Coupure ENEO &amp; Baisse de tension","PASSIVE",
N1945="Defaut GE &amp; POWER Cabinet","PASSIVE",
N1945="Sharing","PASSIVE",
N1945="Sites strategiques &amp; DataCenter","PASSIVE",
N1945="Exclu","Exclu",
N1945="SAT","ACTIVE",
N1945="SPARE-ISSUE","SPARE-ISSUE",
N1945="Fiber CAmtel","ACTIVE",
N1945="Fiber AOF","ACTIVE",
N1945="Projet OCM (HUAWEI)","PLANNED WORKS",
N1945="Projet OCM (NOKIA)","PLANNED WORKS",
N1945="ACCESS-ISSUE","ACCESS-ISSUE",
N1945="Projet OCM (ZTE, NOKIA, autres projets)","PLANNED WORKS",
N1945="No root CAuse","No root cause",
N1945="ODU HS","ACTIVE",
N1945="IP &amp; VLAN","ACTIVE",
N1945="Warehouse HUAWEI","SPARE-ISSUE",
N1945="SPARE-HS","SPARE-ISSUE",
N1945="Power Telco","ACTIVE"
),"")</f>
        <v>No root cause</v>
      </c>
      <c r="P1945" s="59">
        <v>0</v>
      </c>
      <c r="Q1945" s="59">
        <v>0</v>
      </c>
      <c r="R1945" s="59">
        <v>0</v>
      </c>
      <c r="S1945" s="59">
        <v>0</v>
      </c>
      <c r="T1945" s="59">
        <v>0</v>
      </c>
      <c r="U1945" s="59">
        <v>0</v>
      </c>
      <c r="V1945" s="14"/>
      <c r="W1945" s="14"/>
      <c r="X1945" s="14"/>
      <c r="Y1945" s="14"/>
      <c r="Z1945" s="14"/>
      <c r="AA1945" s="31" t="s">
        <v>16</v>
      </c>
      <c r="AB1945" s="31" t="s">
        <v>16</v>
      </c>
      <c r="AC1945" s="7" t="s">
        <v>16</v>
      </c>
      <c r="AD1945" s="3"/>
      <c r="AE1945" s="3" t="s">
        <v>16</v>
      </c>
      <c r="AF1945" s="7" t="s">
        <v>16</v>
      </c>
      <c r="AG1945" s="32" t="s">
        <v>16</v>
      </c>
      <c r="AH1945" s="32" t="s">
        <v>16</v>
      </c>
      <c r="AI1945" s="32" t="s">
        <v>16</v>
      </c>
      <c r="AJ1945" s="32" t="s">
        <v>16</v>
      </c>
      <c r="AK1945" s="32" t="s">
        <v>16</v>
      </c>
      <c r="AL1945" s="32" t="s">
        <v>16</v>
      </c>
      <c r="AM1945" s="32" t="s">
        <v>16</v>
      </c>
      <c r="AN1945" s="9" t="s">
        <v>16</v>
      </c>
      <c r="AO1945" s="9" t="s">
        <v>16</v>
      </c>
      <c r="AP1945" s="9" t="s">
        <v>16</v>
      </c>
      <c r="AQ1945" s="14"/>
      <c r="AR1945" s="14"/>
    </row>
    <row r="1946" spans="1:44" s="9" customFormat="1" hidden="1" x14ac:dyDescent="0.3">
      <c r="A1946" s="1" t="s">
        <v>432</v>
      </c>
      <c r="B1946" s="1" t="s">
        <v>3537</v>
      </c>
      <c r="C1946" s="51" t="s">
        <v>11</v>
      </c>
      <c r="D1946" s="51" t="s">
        <v>12</v>
      </c>
      <c r="E1946" s="56" t="s">
        <v>32</v>
      </c>
      <c r="F1946" s="51" t="s">
        <v>432</v>
      </c>
      <c r="G1946" s="22" t="s">
        <v>5896</v>
      </c>
      <c r="H1946" s="22" t="str">
        <f>_xlfn.XLOOKUP(B1946,[1]SITE!$B:$B,[1]SITE!$CK:$CK,"")</f>
        <v>Operationnel</v>
      </c>
      <c r="I1946" s="22"/>
      <c r="J1946" s="22" t="str">
        <f>_xlfn.XLOOKUP(B1946,[1]SITE!$B:$B,[1]SITE!$I:$I,"")</f>
        <v>No impact</v>
      </c>
      <c r="K1946" s="30"/>
      <c r="L1946" s="15" t="str" cm="1">
        <f t="array" ref="L1946">IFERROR(_xlfn.IFS(
N1946="MPR ISSUE","PDH",
N1946="BSS Hardware Issue","BSS",
N1946="Sites strategiques, MLL, Pylone, etc.","ENVTECH",
N1946="AKTIVCO DEFAUT GE &amp; POWER Cabinet","AKTIVCO",
N1946="AKTIVCO Coupure ENEO &amp; Baisse de tension","AKTIVCO GRID ONLY",
N1946="Coupure ENEO &amp; Baisse de tension","IHS GRID ONLY",
N1946="Defaut GE &amp; POWER Cabinet","IHS",
N1946="Sharing","Partners",
N1946="Sites strategiques &amp; DataCenter","SST &amp; DC",
N1946="Exclu","Exclu",
N1946="SAT","SAT",
N1946="SPARE-ISSUE","SPARE-ISSUE",
N1946="Fiber CAmtel","TRANS_FO_CAMTEL",
N1946="Fiber AOF","Fiber AOF",
N1946="Projet OCM (HUAWEI)","TRAVAUX-HUAWEI",
N1946="Projet OCM (NOKIA)","TRAVAUX-NOKIA",
N1946="ACCESS-ISSUE","ACCESS-ISSUE",
N1946="Projet OCM (ZTE, NOKIA, autres projets)","TRAVAUX OCM",
N1946="No root CAuse","No root cause",
N1946="ODU HS","PDH",
N1946="IP &amp; VLAN","PDH",
N1946="Warehouse HUAWEI","SPARE-ISSUE",
N1946="SPARE-HS","SPARE-ISSUE",
N1946="Power Telco","BSS"
),"")</f>
        <v>No root cause</v>
      </c>
      <c r="M1946" s="16" t="str" cm="1">
        <f t="array" ref="M1946">IFERROR(_xlfn.IFS(
N1946="MPR ISSUE","TX ISSUE",
N1946="BSS Hardware Issue","RAN ISSUE",
N1946="Sites strategiques, MLL, Pylone, etc.","ENVTECH",
N1946="AKTIVCO DEFAUT GE &amp; POWER Cabinet","POWER ISSUE",
N1946="AKTIVCO Coupure ENEO &amp; Baisse de tension","POWER ISSUE",
N1946="Coupure ENEO &amp; Baisse de tension","POWER ISSUE",
N1946="Defaut GE &amp; POWER Cabinet","POWER ISSUE",
N1946="Sharing","POWER ISSUE",
N1946="Sites strategiques &amp; DataCenter","POWER ISSUE",
N1946="Exclu","Exclu",
N1946="SAT","TX ISSUE",
N1946="SPARE-ISSUE","SPARE-ISSUE",
N1946="Fiber CAmtel","TX ISSUE",
N1946="Fiber AOF","TX ISSUE",
N1946="Projet OCM (HUAWEI)","TRAVAUX-HUAWEI",
N1946="Projet OCM (NOKIA)","TRAVAUX -NOKIA",
N1946="ACCESS-ISSUE","ACCESS-ISSUE",
N1946="Projet OCM (ZTE, NOKIA, autres projets)","TRAVAUX OCM",
N1946="No root CAuse","No root cause",
N1946="ODU HS","TX ISSUE",
N1946="IP &amp; VLAN","TX ISSUE",
N1946="Warehouse HUAWEI","SPARE-ISSUE",
N1946="SPARE-HS","SPARE-ISSUE",
N1946="Power Telco","RAN ISSUE"
),"")</f>
        <v>No root cause</v>
      </c>
      <c r="N1946" s="29" t="s">
        <v>5652</v>
      </c>
      <c r="O1946" s="17" t="str" cm="1">
        <f t="array" ref="O1946">IFERROR(_xlfn.IFS(
N1946="MPR ISSUE","ACTIVE",
N1946="BSS Hardware Issue","ACTIVE",
N1946="Sites strategiques, MLL, Pylone, etc.","PASSIVE",
N1946="AKTIVCO DEFAUT GE &amp; POWER Cabinet","PASSIVE",
N1946="AKTIVCO Coupure ENEO &amp; Baisse de tension","PASSIVE",
N1946="Coupure ENEO &amp; Baisse de tension","PASSIVE",
N1946="Defaut GE &amp; POWER Cabinet","PASSIVE",
N1946="Sharing","PASSIVE",
N1946="Sites strategiques &amp; DataCenter","PASSIVE",
N1946="Exclu","Exclu",
N1946="SAT","ACTIVE",
N1946="SPARE-ISSUE","SPARE-ISSUE",
N1946="Fiber CAmtel","ACTIVE",
N1946="Fiber AOF","ACTIVE",
N1946="Projet OCM (HUAWEI)","PLANNED WORKS",
N1946="Projet OCM (NOKIA)","PLANNED WORKS",
N1946="ACCESS-ISSUE","ACCESS-ISSUE",
N1946="Projet OCM (ZTE, NOKIA, autres projets)","PLANNED WORKS",
N1946="No root CAuse","No root cause",
N1946="ODU HS","ACTIVE",
N1946="IP &amp; VLAN","ACTIVE",
N1946="Warehouse HUAWEI","SPARE-ISSUE",
N1946="SPARE-HS","SPARE-ISSUE",
N1946="Power Telco","ACTIVE"
),"")</f>
        <v>No root cause</v>
      </c>
      <c r="P1946" s="59">
        <v>0</v>
      </c>
      <c r="Q1946" s="59">
        <v>0</v>
      </c>
      <c r="R1946" s="59">
        <v>0</v>
      </c>
      <c r="S1946" s="59">
        <v>0</v>
      </c>
      <c r="T1946" s="59">
        <v>0</v>
      </c>
      <c r="U1946" s="59">
        <v>0</v>
      </c>
      <c r="V1946" s="14"/>
      <c r="W1946" s="14"/>
      <c r="X1946" s="14"/>
      <c r="Y1946" s="14"/>
      <c r="Z1946" s="14"/>
      <c r="AA1946" s="31" t="s">
        <v>16</v>
      </c>
      <c r="AB1946" s="31" t="s">
        <v>16</v>
      </c>
      <c r="AC1946" s="7"/>
      <c r="AD1946" s="3"/>
      <c r="AE1946" s="3" t="s">
        <v>16</v>
      </c>
      <c r="AF1946" s="7" t="s">
        <v>16</v>
      </c>
      <c r="AG1946" s="32" t="s">
        <v>16</v>
      </c>
      <c r="AH1946" s="32" t="s">
        <v>16</v>
      </c>
      <c r="AI1946" s="32" t="s">
        <v>16</v>
      </c>
      <c r="AJ1946" s="32" t="s">
        <v>16</v>
      </c>
      <c r="AK1946" s="32" t="s">
        <v>16</v>
      </c>
      <c r="AL1946" s="32" t="s">
        <v>16</v>
      </c>
      <c r="AM1946" s="32" t="s">
        <v>16</v>
      </c>
      <c r="AN1946" s="9" t="s">
        <v>16</v>
      </c>
      <c r="AO1946" s="9" t="s">
        <v>16</v>
      </c>
      <c r="AP1946" s="9" t="s">
        <v>16</v>
      </c>
      <c r="AQ1946" s="14"/>
      <c r="AR1946" s="14"/>
    </row>
    <row r="1947" spans="1:44" s="9" customFormat="1" hidden="1" x14ac:dyDescent="0.3">
      <c r="A1947" s="1" t="s">
        <v>3538</v>
      </c>
      <c r="B1947" s="51" t="s">
        <v>3539</v>
      </c>
      <c r="C1947" s="51" t="s">
        <v>22</v>
      </c>
      <c r="D1947" s="51" t="s">
        <v>31</v>
      </c>
      <c r="E1947" s="56" t="s">
        <v>70</v>
      </c>
      <c r="F1947" s="51" t="s">
        <v>3540</v>
      </c>
      <c r="G1947" s="22" t="s">
        <v>5896</v>
      </c>
      <c r="H1947" s="22" t="str">
        <f>_xlfn.XLOOKUP(B1947,[1]SITE!$B:$B,[1]SITE!$CK:$CK,"")</f>
        <v>Operationnel</v>
      </c>
      <c r="I1947" s="22"/>
      <c r="J1947" s="22" t="str">
        <f>_xlfn.XLOOKUP(B1947,[1]SITE!$B:$B,[1]SITE!$I:$I,"")</f>
        <v>No impact</v>
      </c>
      <c r="K1947" s="30"/>
      <c r="L1947" s="15" t="str" cm="1">
        <f t="array" ref="L1947">IFERROR(_xlfn.IFS(
N1947="MPR ISSUE","PDH",
N1947="BSS Hardware Issue","BSS",
N1947="Sites strategiques, MLL, Pylone, etc.","ENVTECH",
N1947="AKTIVCO DEFAUT GE &amp; POWER Cabinet","AKTIVCO",
N1947="AKTIVCO Coupure ENEO &amp; Baisse de tension","AKTIVCO GRID ONLY",
N1947="Coupure ENEO &amp; Baisse de tension","IHS GRID ONLY",
N1947="Defaut GE &amp; POWER Cabinet","IHS",
N1947="Sharing","Partners",
N1947="Sites strategiques &amp; DataCenter","SST &amp; DC",
N1947="Exclu","Exclu",
N1947="SAT","SAT",
N1947="SPARE-ISSUE","SPARE-ISSUE",
N1947="Fiber CAmtel","TRANS_FO_CAMTEL",
N1947="Fiber AOF","Fiber AOF",
N1947="Projet OCM (HUAWEI)","TRAVAUX-HUAWEI",
N1947="Projet OCM (NOKIA)","TRAVAUX-NOKIA",
N1947="ACCESS-ISSUE","ACCESS-ISSUE",
N1947="Projet OCM (ZTE, NOKIA, autres projets)","TRAVAUX OCM",
N1947="No root CAuse","No root cause",
N1947="ODU HS","PDH",
N1947="IP &amp; VLAN","PDH",
N1947="Warehouse HUAWEI","SPARE-ISSUE",
N1947="SPARE-HS","SPARE-ISSUE",
N1947="Power Telco","BSS"
),"")</f>
        <v>No root cause</v>
      </c>
      <c r="M1947" s="16" t="str" cm="1">
        <f t="array" ref="M1947">IFERROR(_xlfn.IFS(
N1947="MPR ISSUE","TX ISSUE",
N1947="BSS Hardware Issue","RAN ISSUE",
N1947="Sites strategiques, MLL, Pylone, etc.","ENVTECH",
N1947="AKTIVCO DEFAUT GE &amp; POWER Cabinet","POWER ISSUE",
N1947="AKTIVCO Coupure ENEO &amp; Baisse de tension","POWER ISSUE",
N1947="Coupure ENEO &amp; Baisse de tension","POWER ISSUE",
N1947="Defaut GE &amp; POWER Cabinet","POWER ISSUE",
N1947="Sharing","POWER ISSUE",
N1947="Sites strategiques &amp; DataCenter","POWER ISSUE",
N1947="Exclu","Exclu",
N1947="SAT","TX ISSUE",
N1947="SPARE-ISSUE","SPARE-ISSUE",
N1947="Fiber CAmtel","TX ISSUE",
N1947="Fiber AOF","TX ISSUE",
N1947="Projet OCM (HUAWEI)","TRAVAUX-HUAWEI",
N1947="Projet OCM (NOKIA)","TRAVAUX -NOKIA",
N1947="ACCESS-ISSUE","ACCESS-ISSUE",
N1947="Projet OCM (ZTE, NOKIA, autres projets)","TRAVAUX OCM",
N1947="No root CAuse","No root cause",
N1947="ODU HS","TX ISSUE",
N1947="IP &amp; VLAN","TX ISSUE",
N1947="Warehouse HUAWEI","SPARE-ISSUE",
N1947="SPARE-HS","SPARE-ISSUE",
N1947="Power Telco","RAN ISSUE"
),"")</f>
        <v>No root cause</v>
      </c>
      <c r="N1947" s="29" t="s">
        <v>5652</v>
      </c>
      <c r="O1947" s="17" t="str" cm="1">
        <f t="array" ref="O1947">IFERROR(_xlfn.IFS(
N1947="MPR ISSUE","ACTIVE",
N1947="BSS Hardware Issue","ACTIVE",
N1947="Sites strategiques, MLL, Pylone, etc.","PASSIVE",
N1947="AKTIVCO DEFAUT GE &amp; POWER Cabinet","PASSIVE",
N1947="AKTIVCO Coupure ENEO &amp; Baisse de tension","PASSIVE",
N1947="Coupure ENEO &amp; Baisse de tension","PASSIVE",
N1947="Defaut GE &amp; POWER Cabinet","PASSIVE",
N1947="Sharing","PASSIVE",
N1947="Sites strategiques &amp; DataCenter","PASSIVE",
N1947="Exclu","Exclu",
N1947="SAT","ACTIVE",
N1947="SPARE-ISSUE","SPARE-ISSUE",
N1947="Fiber CAmtel","ACTIVE",
N1947="Fiber AOF","ACTIVE",
N1947="Projet OCM (HUAWEI)","PLANNED WORKS",
N1947="Projet OCM (NOKIA)","PLANNED WORKS",
N1947="ACCESS-ISSUE","ACCESS-ISSUE",
N1947="Projet OCM (ZTE, NOKIA, autres projets)","PLANNED WORKS",
N1947="No root CAuse","No root cause",
N1947="ODU HS","ACTIVE",
N1947="IP &amp; VLAN","ACTIVE",
N1947="Warehouse HUAWEI","SPARE-ISSUE",
N1947="SPARE-HS","SPARE-ISSUE",
N1947="Power Telco","ACTIVE"
),"")</f>
        <v>No root cause</v>
      </c>
      <c r="P1947" s="59">
        <v>0</v>
      </c>
      <c r="Q1947" s="59">
        <v>0</v>
      </c>
      <c r="R1947" s="59">
        <v>0</v>
      </c>
      <c r="S1947" s="59">
        <v>0</v>
      </c>
      <c r="T1947" s="59">
        <v>0</v>
      </c>
      <c r="U1947" s="59">
        <v>0</v>
      </c>
      <c r="V1947" s="14"/>
      <c r="W1947" s="14"/>
      <c r="X1947" s="14"/>
      <c r="Y1947" s="14"/>
      <c r="Z1947" s="14"/>
      <c r="AA1947" s="31" t="s">
        <v>16</v>
      </c>
      <c r="AB1947" s="31" t="s">
        <v>16</v>
      </c>
      <c r="AC1947" s="7" t="s">
        <v>16</v>
      </c>
      <c r="AD1947" s="3"/>
      <c r="AE1947" s="3" t="s">
        <v>16</v>
      </c>
      <c r="AF1947" s="7" t="s">
        <v>16</v>
      </c>
      <c r="AG1947" s="32" t="s">
        <v>16</v>
      </c>
      <c r="AH1947" s="32" t="s">
        <v>16</v>
      </c>
      <c r="AI1947" s="32" t="s">
        <v>16</v>
      </c>
      <c r="AJ1947" s="32" t="s">
        <v>16</v>
      </c>
      <c r="AK1947" s="32" t="s">
        <v>16</v>
      </c>
      <c r="AL1947" s="32" t="s">
        <v>16</v>
      </c>
      <c r="AM1947" s="32" t="s">
        <v>16</v>
      </c>
      <c r="AN1947" s="9" t="s">
        <v>16</v>
      </c>
      <c r="AO1947" s="9" t="s">
        <v>16</v>
      </c>
      <c r="AP1947" s="9" t="s">
        <v>16</v>
      </c>
      <c r="AQ1947" s="14"/>
      <c r="AR1947" s="14"/>
    </row>
    <row r="1948" spans="1:44" s="9" customFormat="1" hidden="1" x14ac:dyDescent="0.3">
      <c r="A1948" s="1" t="s">
        <v>3541</v>
      </c>
      <c r="B1948" s="1" t="s">
        <v>3542</v>
      </c>
      <c r="C1948" s="51" t="s">
        <v>22</v>
      </c>
      <c r="D1948" s="51" t="s">
        <v>189</v>
      </c>
      <c r="E1948" s="56" t="s">
        <v>70</v>
      </c>
      <c r="F1948" s="51" t="s">
        <v>3541</v>
      </c>
      <c r="G1948" s="22" t="s">
        <v>5896</v>
      </c>
      <c r="H1948" s="22" t="str">
        <f>_xlfn.XLOOKUP(B1948,[1]SITE!$B:$B,[1]SITE!$CK:$CK,"")</f>
        <v>Operationnel</v>
      </c>
      <c r="I1948" s="22"/>
      <c r="J1948" s="22" t="str">
        <f>_xlfn.XLOOKUP(B1948,[1]SITE!$B:$B,[1]SITE!$I:$I,"")</f>
        <v>No impact</v>
      </c>
      <c r="K1948" s="30"/>
      <c r="L1948" s="15" t="str" cm="1">
        <f t="array" ref="L1948">IFERROR(_xlfn.IFS(
N1948="MPR ISSUE","PDH",
N1948="BSS Hardware Issue","BSS",
N1948="Sites strategiques, MLL, Pylone, etc.","ENVTECH",
N1948="AKTIVCO DEFAUT GE &amp; POWER Cabinet","AKTIVCO",
N1948="AKTIVCO Coupure ENEO &amp; Baisse de tension","AKTIVCO GRID ONLY",
N1948="Coupure ENEO &amp; Baisse de tension","IHS GRID ONLY",
N1948="Defaut GE &amp; POWER Cabinet","IHS",
N1948="Sharing","Partners",
N1948="Sites strategiques &amp; DataCenter","SST &amp; DC",
N1948="Exclu","Exclu",
N1948="SAT","SAT",
N1948="SPARE-ISSUE","SPARE-ISSUE",
N1948="Fiber CAmtel","TRANS_FO_CAMTEL",
N1948="Fiber AOF","Fiber AOF",
N1948="Projet OCM (HUAWEI)","TRAVAUX-HUAWEI",
N1948="Projet OCM (NOKIA)","TRAVAUX-NOKIA",
N1948="ACCESS-ISSUE","ACCESS-ISSUE",
N1948="Projet OCM (ZTE, NOKIA, autres projets)","TRAVAUX OCM",
N1948="No root CAuse","No root cause",
N1948="ODU HS","PDH",
N1948="IP &amp; VLAN","PDH",
N1948="Warehouse HUAWEI","SPARE-ISSUE",
N1948="SPARE-HS","SPARE-ISSUE",
N1948="Power Telco","BSS"
),"")</f>
        <v>No root cause</v>
      </c>
      <c r="M1948" s="16" t="str" cm="1">
        <f t="array" ref="M1948">IFERROR(_xlfn.IFS(
N1948="MPR ISSUE","TX ISSUE",
N1948="BSS Hardware Issue","RAN ISSUE",
N1948="Sites strategiques, MLL, Pylone, etc.","ENVTECH",
N1948="AKTIVCO DEFAUT GE &amp; POWER Cabinet","POWER ISSUE",
N1948="AKTIVCO Coupure ENEO &amp; Baisse de tension","POWER ISSUE",
N1948="Coupure ENEO &amp; Baisse de tension","POWER ISSUE",
N1948="Defaut GE &amp; POWER Cabinet","POWER ISSUE",
N1948="Sharing","POWER ISSUE",
N1948="Sites strategiques &amp; DataCenter","POWER ISSUE",
N1948="Exclu","Exclu",
N1948="SAT","TX ISSUE",
N1948="SPARE-ISSUE","SPARE-ISSUE",
N1948="Fiber CAmtel","TX ISSUE",
N1948="Fiber AOF","TX ISSUE",
N1948="Projet OCM (HUAWEI)","TRAVAUX-HUAWEI",
N1948="Projet OCM (NOKIA)","TRAVAUX -NOKIA",
N1948="ACCESS-ISSUE","ACCESS-ISSUE",
N1948="Projet OCM (ZTE, NOKIA, autres projets)","TRAVAUX OCM",
N1948="No root CAuse","No root cause",
N1948="ODU HS","TX ISSUE",
N1948="IP &amp; VLAN","TX ISSUE",
N1948="Warehouse HUAWEI","SPARE-ISSUE",
N1948="SPARE-HS","SPARE-ISSUE",
N1948="Power Telco","RAN ISSUE"
),"")</f>
        <v>No root cause</v>
      </c>
      <c r="N1948" s="29" t="s">
        <v>5652</v>
      </c>
      <c r="O1948" s="17" t="str" cm="1">
        <f t="array" ref="O1948">IFERROR(_xlfn.IFS(
N1948="MPR ISSUE","ACTIVE",
N1948="BSS Hardware Issue","ACTIVE",
N1948="Sites strategiques, MLL, Pylone, etc.","PASSIVE",
N1948="AKTIVCO DEFAUT GE &amp; POWER Cabinet","PASSIVE",
N1948="AKTIVCO Coupure ENEO &amp; Baisse de tension","PASSIVE",
N1948="Coupure ENEO &amp; Baisse de tension","PASSIVE",
N1948="Defaut GE &amp; POWER Cabinet","PASSIVE",
N1948="Sharing","PASSIVE",
N1948="Sites strategiques &amp; DataCenter","PASSIVE",
N1948="Exclu","Exclu",
N1948="SAT","ACTIVE",
N1948="SPARE-ISSUE","SPARE-ISSUE",
N1948="Fiber CAmtel","ACTIVE",
N1948="Fiber AOF","ACTIVE",
N1948="Projet OCM (HUAWEI)","PLANNED WORKS",
N1948="Projet OCM (NOKIA)","PLANNED WORKS",
N1948="ACCESS-ISSUE","ACCESS-ISSUE",
N1948="Projet OCM (ZTE, NOKIA, autres projets)","PLANNED WORKS",
N1948="No root CAuse","No root cause",
N1948="ODU HS","ACTIVE",
N1948="IP &amp; VLAN","ACTIVE",
N1948="Warehouse HUAWEI","SPARE-ISSUE",
N1948="SPARE-HS","SPARE-ISSUE",
N1948="Power Telco","ACTIVE"
),"")</f>
        <v>No root cause</v>
      </c>
      <c r="P1948" s="59">
        <v>0</v>
      </c>
      <c r="Q1948" s="59">
        <v>0</v>
      </c>
      <c r="R1948" s="59">
        <v>0</v>
      </c>
      <c r="S1948" s="59">
        <v>0</v>
      </c>
      <c r="T1948" s="59">
        <v>0</v>
      </c>
      <c r="U1948" s="59">
        <v>0</v>
      </c>
      <c r="V1948" s="14"/>
      <c r="W1948" s="14"/>
      <c r="X1948" s="14"/>
      <c r="Y1948" s="14"/>
      <c r="Z1948" s="14"/>
      <c r="AA1948" s="31" t="s">
        <v>16</v>
      </c>
      <c r="AB1948" s="31" t="s">
        <v>16</v>
      </c>
      <c r="AC1948" s="7" t="s">
        <v>16</v>
      </c>
      <c r="AD1948" s="3"/>
      <c r="AE1948" s="3" t="s">
        <v>16</v>
      </c>
      <c r="AF1948" s="7" t="s">
        <v>16</v>
      </c>
      <c r="AG1948" s="32" t="s">
        <v>16</v>
      </c>
      <c r="AH1948" s="32" t="s">
        <v>16</v>
      </c>
      <c r="AI1948" s="32" t="s">
        <v>16</v>
      </c>
      <c r="AJ1948" s="32" t="s">
        <v>16</v>
      </c>
      <c r="AK1948" s="32" t="s">
        <v>16</v>
      </c>
      <c r="AL1948" s="32" t="s">
        <v>16</v>
      </c>
      <c r="AM1948" s="32" t="s">
        <v>16</v>
      </c>
      <c r="AN1948" s="9" t="s">
        <v>16</v>
      </c>
      <c r="AO1948" s="9" t="s">
        <v>16</v>
      </c>
      <c r="AP1948" s="9" t="s">
        <v>16</v>
      </c>
      <c r="AQ1948" s="14"/>
      <c r="AR1948" s="14"/>
    </row>
    <row r="1949" spans="1:44" s="9" customFormat="1" hidden="1" x14ac:dyDescent="0.3">
      <c r="A1949" s="1" t="s">
        <v>3543</v>
      </c>
      <c r="B1949" s="51" t="s">
        <v>3544</v>
      </c>
      <c r="C1949" s="51" t="s">
        <v>11</v>
      </c>
      <c r="D1949" s="51" t="s">
        <v>12</v>
      </c>
      <c r="E1949" s="56" t="s">
        <v>32</v>
      </c>
      <c r="F1949" s="51" t="s">
        <v>3543</v>
      </c>
      <c r="G1949" s="22" t="s">
        <v>5896</v>
      </c>
      <c r="H1949" s="22" t="str">
        <f>_xlfn.XLOOKUP(B1949,[1]SITE!$B:$B,[1]SITE!$CK:$CK,"")</f>
        <v>Operationnel</v>
      </c>
      <c r="I1949" s="22"/>
      <c r="J1949" s="22" t="str">
        <f>_xlfn.XLOOKUP(B1949,[1]SITE!$B:$B,[1]SITE!$I:$I,"")</f>
        <v>No impact</v>
      </c>
      <c r="K1949" s="30"/>
      <c r="L1949" s="15" t="str" cm="1">
        <f t="array" ref="L1949">IFERROR(_xlfn.IFS(
N1949="MPR ISSUE","PDH",
N1949="BSS Hardware Issue","BSS",
N1949="Sites strategiques, MLL, Pylone, etc.","ENVTECH",
N1949="AKTIVCO DEFAUT GE &amp; POWER Cabinet","AKTIVCO",
N1949="AKTIVCO Coupure ENEO &amp; Baisse de tension","AKTIVCO GRID ONLY",
N1949="Coupure ENEO &amp; Baisse de tension","IHS GRID ONLY",
N1949="Defaut GE &amp; POWER Cabinet","IHS",
N1949="Sharing","Partners",
N1949="Sites strategiques &amp; DataCenter","SST &amp; DC",
N1949="Exclu","Exclu",
N1949="SAT","SAT",
N1949="SPARE-ISSUE","SPARE-ISSUE",
N1949="Fiber CAmtel","TRANS_FO_CAMTEL",
N1949="Fiber AOF","Fiber AOF",
N1949="Projet OCM (HUAWEI)","TRAVAUX-HUAWEI",
N1949="Projet OCM (NOKIA)","TRAVAUX-NOKIA",
N1949="ACCESS-ISSUE","ACCESS-ISSUE",
N1949="Projet OCM (ZTE, NOKIA, autres projets)","TRAVAUX OCM",
N1949="No root CAuse","No root cause",
N1949="ODU HS","PDH",
N1949="IP &amp; VLAN","PDH",
N1949="Warehouse HUAWEI","SPARE-ISSUE",
N1949="SPARE-HS","SPARE-ISSUE",
N1949="Power Telco","BSS"
),"")</f>
        <v>No root cause</v>
      </c>
      <c r="M1949" s="16" t="str" cm="1">
        <f t="array" ref="M1949">IFERROR(_xlfn.IFS(
N1949="MPR ISSUE","TX ISSUE",
N1949="BSS Hardware Issue","RAN ISSUE",
N1949="Sites strategiques, MLL, Pylone, etc.","ENVTECH",
N1949="AKTIVCO DEFAUT GE &amp; POWER Cabinet","POWER ISSUE",
N1949="AKTIVCO Coupure ENEO &amp; Baisse de tension","POWER ISSUE",
N1949="Coupure ENEO &amp; Baisse de tension","POWER ISSUE",
N1949="Defaut GE &amp; POWER Cabinet","POWER ISSUE",
N1949="Sharing","POWER ISSUE",
N1949="Sites strategiques &amp; DataCenter","POWER ISSUE",
N1949="Exclu","Exclu",
N1949="SAT","TX ISSUE",
N1949="SPARE-ISSUE","SPARE-ISSUE",
N1949="Fiber CAmtel","TX ISSUE",
N1949="Fiber AOF","TX ISSUE",
N1949="Projet OCM (HUAWEI)","TRAVAUX-HUAWEI",
N1949="Projet OCM (NOKIA)","TRAVAUX -NOKIA",
N1949="ACCESS-ISSUE","ACCESS-ISSUE",
N1949="Projet OCM (ZTE, NOKIA, autres projets)","TRAVAUX OCM",
N1949="No root CAuse","No root cause",
N1949="ODU HS","TX ISSUE",
N1949="IP &amp; VLAN","TX ISSUE",
N1949="Warehouse HUAWEI","SPARE-ISSUE",
N1949="SPARE-HS","SPARE-ISSUE",
N1949="Power Telco","RAN ISSUE"
),"")</f>
        <v>No root cause</v>
      </c>
      <c r="N1949" s="29" t="s">
        <v>5652</v>
      </c>
      <c r="O1949" s="17" t="str" cm="1">
        <f t="array" ref="O1949">IFERROR(_xlfn.IFS(
N1949="MPR ISSUE","ACTIVE",
N1949="BSS Hardware Issue","ACTIVE",
N1949="Sites strategiques, MLL, Pylone, etc.","PASSIVE",
N1949="AKTIVCO DEFAUT GE &amp; POWER Cabinet","PASSIVE",
N1949="AKTIVCO Coupure ENEO &amp; Baisse de tension","PASSIVE",
N1949="Coupure ENEO &amp; Baisse de tension","PASSIVE",
N1949="Defaut GE &amp; POWER Cabinet","PASSIVE",
N1949="Sharing","PASSIVE",
N1949="Sites strategiques &amp; DataCenter","PASSIVE",
N1949="Exclu","Exclu",
N1949="SAT","ACTIVE",
N1949="SPARE-ISSUE","SPARE-ISSUE",
N1949="Fiber CAmtel","ACTIVE",
N1949="Fiber AOF","ACTIVE",
N1949="Projet OCM (HUAWEI)","PLANNED WORKS",
N1949="Projet OCM (NOKIA)","PLANNED WORKS",
N1949="ACCESS-ISSUE","ACCESS-ISSUE",
N1949="Projet OCM (ZTE, NOKIA, autres projets)","PLANNED WORKS",
N1949="No root CAuse","No root cause",
N1949="ODU HS","ACTIVE",
N1949="IP &amp; VLAN","ACTIVE",
N1949="Warehouse HUAWEI","SPARE-ISSUE",
N1949="SPARE-HS","SPARE-ISSUE",
N1949="Power Telco","ACTIVE"
),"")</f>
        <v>No root cause</v>
      </c>
      <c r="P1949" s="59">
        <v>0</v>
      </c>
      <c r="Q1949" s="59">
        <v>0</v>
      </c>
      <c r="R1949" s="59">
        <v>0</v>
      </c>
      <c r="S1949" s="59">
        <v>0</v>
      </c>
      <c r="T1949" s="59">
        <v>0</v>
      </c>
      <c r="U1949" s="59">
        <v>0</v>
      </c>
      <c r="V1949" s="14"/>
      <c r="W1949" s="14"/>
      <c r="X1949" s="14"/>
      <c r="Y1949" s="14"/>
      <c r="Z1949" s="14"/>
      <c r="AA1949" s="31" t="s">
        <v>16</v>
      </c>
      <c r="AB1949" s="31" t="s">
        <v>16</v>
      </c>
      <c r="AC1949" s="7" t="s">
        <v>16</v>
      </c>
      <c r="AD1949" s="3"/>
      <c r="AE1949" s="3" t="s">
        <v>16</v>
      </c>
      <c r="AF1949" s="7" t="s">
        <v>16</v>
      </c>
      <c r="AG1949" s="32" t="s">
        <v>16</v>
      </c>
      <c r="AH1949" s="32" t="s">
        <v>16</v>
      </c>
      <c r="AI1949" s="32" t="s">
        <v>16</v>
      </c>
      <c r="AJ1949" s="32" t="s">
        <v>16</v>
      </c>
      <c r="AK1949" s="32" t="s">
        <v>16</v>
      </c>
      <c r="AL1949" s="32" t="s">
        <v>16</v>
      </c>
      <c r="AM1949" s="32" t="s">
        <v>16</v>
      </c>
      <c r="AN1949" s="9" t="s">
        <v>16</v>
      </c>
      <c r="AO1949" s="9" t="s">
        <v>16</v>
      </c>
      <c r="AP1949" s="9" t="s">
        <v>16</v>
      </c>
      <c r="AQ1949" s="14"/>
      <c r="AR1949" s="14"/>
    </row>
    <row r="1950" spans="1:44" s="9" customFormat="1" hidden="1" x14ac:dyDescent="0.3">
      <c r="A1950" s="1" t="s">
        <v>3545</v>
      </c>
      <c r="B1950" s="1" t="s">
        <v>3546</v>
      </c>
      <c r="C1950" s="51" t="s">
        <v>11</v>
      </c>
      <c r="D1950" s="51" t="s">
        <v>12</v>
      </c>
      <c r="E1950" s="56" t="s">
        <v>32</v>
      </c>
      <c r="F1950" s="51" t="s">
        <v>3545</v>
      </c>
      <c r="G1950" s="22" t="s">
        <v>5896</v>
      </c>
      <c r="H1950" s="22" t="str">
        <f>_xlfn.XLOOKUP(B1950,[1]SITE!$B:$B,[1]SITE!$CK:$CK,"")</f>
        <v>Operationnel</v>
      </c>
      <c r="I1950" s="22"/>
      <c r="J1950" s="22" t="str">
        <f>_xlfn.XLOOKUP(B1950,[1]SITE!$B:$B,[1]SITE!$I:$I,"")</f>
        <v>No impact</v>
      </c>
      <c r="K1950" s="30"/>
      <c r="L1950" s="15" t="str" cm="1">
        <f t="array" ref="L1950">IFERROR(_xlfn.IFS(
N1950="MPR ISSUE","PDH",
N1950="BSS Hardware Issue","BSS",
N1950="Sites strategiques, MLL, Pylone, etc.","ENVTECH",
N1950="AKTIVCO DEFAUT GE &amp; POWER Cabinet","AKTIVCO",
N1950="AKTIVCO Coupure ENEO &amp; Baisse de tension","AKTIVCO GRID ONLY",
N1950="Coupure ENEO &amp; Baisse de tension","IHS GRID ONLY",
N1950="Defaut GE &amp; POWER Cabinet","IHS",
N1950="Sharing","Partners",
N1950="Sites strategiques &amp; DataCenter","SST &amp; DC",
N1950="Exclu","Exclu",
N1950="SAT","SAT",
N1950="SPARE-ISSUE","SPARE-ISSUE",
N1950="Fiber CAmtel","TRANS_FO_CAMTEL",
N1950="Fiber AOF","Fiber AOF",
N1950="Projet OCM (HUAWEI)","TRAVAUX-HUAWEI",
N1950="Projet OCM (NOKIA)","TRAVAUX-NOKIA",
N1950="ACCESS-ISSUE","ACCESS-ISSUE",
N1950="Projet OCM (ZTE, NOKIA, autres projets)","TRAVAUX OCM",
N1950="No root CAuse","No root cause",
N1950="ODU HS","PDH",
N1950="IP &amp; VLAN","PDH",
N1950="Warehouse HUAWEI","SPARE-ISSUE",
N1950="SPARE-HS","SPARE-ISSUE",
N1950="Power Telco","BSS"
),"")</f>
        <v>No root cause</v>
      </c>
      <c r="M1950" s="16" t="str" cm="1">
        <f t="array" ref="M1950">IFERROR(_xlfn.IFS(
N1950="MPR ISSUE","TX ISSUE",
N1950="BSS Hardware Issue","RAN ISSUE",
N1950="Sites strategiques, MLL, Pylone, etc.","ENVTECH",
N1950="AKTIVCO DEFAUT GE &amp; POWER Cabinet","POWER ISSUE",
N1950="AKTIVCO Coupure ENEO &amp; Baisse de tension","POWER ISSUE",
N1950="Coupure ENEO &amp; Baisse de tension","POWER ISSUE",
N1950="Defaut GE &amp; POWER Cabinet","POWER ISSUE",
N1950="Sharing","POWER ISSUE",
N1950="Sites strategiques &amp; DataCenter","POWER ISSUE",
N1950="Exclu","Exclu",
N1950="SAT","TX ISSUE",
N1950="SPARE-ISSUE","SPARE-ISSUE",
N1950="Fiber CAmtel","TX ISSUE",
N1950="Fiber AOF","TX ISSUE",
N1950="Projet OCM (HUAWEI)","TRAVAUX-HUAWEI",
N1950="Projet OCM (NOKIA)","TRAVAUX -NOKIA",
N1950="ACCESS-ISSUE","ACCESS-ISSUE",
N1950="Projet OCM (ZTE, NOKIA, autres projets)","TRAVAUX OCM",
N1950="No root CAuse","No root cause",
N1950="ODU HS","TX ISSUE",
N1950="IP &amp; VLAN","TX ISSUE",
N1950="Warehouse HUAWEI","SPARE-ISSUE",
N1950="SPARE-HS","SPARE-ISSUE",
N1950="Power Telco","RAN ISSUE"
),"")</f>
        <v>No root cause</v>
      </c>
      <c r="N1950" s="29" t="s">
        <v>5652</v>
      </c>
      <c r="O1950" s="17" t="str" cm="1">
        <f t="array" ref="O1950">IFERROR(_xlfn.IFS(
N1950="MPR ISSUE","ACTIVE",
N1950="BSS Hardware Issue","ACTIVE",
N1950="Sites strategiques, MLL, Pylone, etc.","PASSIVE",
N1950="AKTIVCO DEFAUT GE &amp; POWER Cabinet","PASSIVE",
N1950="AKTIVCO Coupure ENEO &amp; Baisse de tension","PASSIVE",
N1950="Coupure ENEO &amp; Baisse de tension","PASSIVE",
N1950="Defaut GE &amp; POWER Cabinet","PASSIVE",
N1950="Sharing","PASSIVE",
N1950="Sites strategiques &amp; DataCenter","PASSIVE",
N1950="Exclu","Exclu",
N1950="SAT","ACTIVE",
N1950="SPARE-ISSUE","SPARE-ISSUE",
N1950="Fiber CAmtel","ACTIVE",
N1950="Fiber AOF","ACTIVE",
N1950="Projet OCM (HUAWEI)","PLANNED WORKS",
N1950="Projet OCM (NOKIA)","PLANNED WORKS",
N1950="ACCESS-ISSUE","ACCESS-ISSUE",
N1950="Projet OCM (ZTE, NOKIA, autres projets)","PLANNED WORKS",
N1950="No root CAuse","No root cause",
N1950="ODU HS","ACTIVE",
N1950="IP &amp; VLAN","ACTIVE",
N1950="Warehouse HUAWEI","SPARE-ISSUE",
N1950="SPARE-HS","SPARE-ISSUE",
N1950="Power Telco","ACTIVE"
),"")</f>
        <v>No root cause</v>
      </c>
      <c r="P1950" s="59">
        <v>0</v>
      </c>
      <c r="Q1950" s="59">
        <v>0</v>
      </c>
      <c r="R1950" s="59">
        <v>0</v>
      </c>
      <c r="S1950" s="59">
        <v>0</v>
      </c>
      <c r="T1950" s="59">
        <v>0</v>
      </c>
      <c r="U1950" s="59">
        <v>0</v>
      </c>
      <c r="V1950" s="14"/>
      <c r="W1950" s="14"/>
      <c r="X1950" s="14"/>
      <c r="Y1950" s="14"/>
      <c r="Z1950" s="14"/>
      <c r="AA1950" s="31" t="s">
        <v>16</v>
      </c>
      <c r="AB1950" s="31" t="s">
        <v>16</v>
      </c>
      <c r="AC1950" s="7" t="s">
        <v>16</v>
      </c>
      <c r="AD1950" s="3"/>
      <c r="AE1950" s="3" t="s">
        <v>16</v>
      </c>
      <c r="AF1950" s="7" t="s">
        <v>16</v>
      </c>
      <c r="AG1950" s="32" t="s">
        <v>16</v>
      </c>
      <c r="AH1950" s="32" t="s">
        <v>16</v>
      </c>
      <c r="AI1950" s="32" t="s">
        <v>16</v>
      </c>
      <c r="AJ1950" s="32" t="s">
        <v>16</v>
      </c>
      <c r="AK1950" s="32" t="s">
        <v>16</v>
      </c>
      <c r="AL1950" s="32" t="s">
        <v>16</v>
      </c>
      <c r="AM1950" s="32" t="s">
        <v>16</v>
      </c>
      <c r="AN1950" s="9" t="s">
        <v>16</v>
      </c>
      <c r="AO1950" s="9" t="s">
        <v>16</v>
      </c>
      <c r="AP1950" s="9" t="s">
        <v>16</v>
      </c>
      <c r="AQ1950" s="14"/>
      <c r="AR1950" s="14"/>
    </row>
    <row r="1951" spans="1:44" s="9" customFormat="1" hidden="1" x14ac:dyDescent="0.3">
      <c r="A1951" s="1" t="s">
        <v>3547</v>
      </c>
      <c r="B1951" s="1" t="s">
        <v>3548</v>
      </c>
      <c r="C1951" s="51" t="s">
        <v>11</v>
      </c>
      <c r="D1951" s="51" t="s">
        <v>12</v>
      </c>
      <c r="E1951" s="56" t="s">
        <v>32</v>
      </c>
      <c r="F1951" s="51" t="s">
        <v>2563</v>
      </c>
      <c r="G1951" s="22" t="s">
        <v>5896</v>
      </c>
      <c r="H1951" s="22" t="str">
        <f>_xlfn.XLOOKUP(B1951,[1]SITE!$B:$B,[1]SITE!$CK:$CK,"")</f>
        <v>Operationnel</v>
      </c>
      <c r="I1951" s="22"/>
      <c r="J1951" s="22" t="str">
        <f>_xlfn.XLOOKUP(B1951,[1]SITE!$B:$B,[1]SITE!$I:$I,"")</f>
        <v>No impact</v>
      </c>
      <c r="K1951" s="30"/>
      <c r="L1951" s="15" t="str" cm="1">
        <f t="array" ref="L1951">IFERROR(_xlfn.IFS(
N1951="MPR ISSUE","PDH",
N1951="BSS Hardware Issue","BSS",
N1951="Sites strategiques, MLL, Pylone, etc.","ENVTECH",
N1951="AKTIVCO DEFAUT GE &amp; POWER Cabinet","AKTIVCO",
N1951="AKTIVCO Coupure ENEO &amp; Baisse de tension","AKTIVCO GRID ONLY",
N1951="Coupure ENEO &amp; Baisse de tension","IHS GRID ONLY",
N1951="Defaut GE &amp; POWER Cabinet","IHS",
N1951="Sharing","Partners",
N1951="Sites strategiques &amp; DataCenter","SST &amp; DC",
N1951="Exclu","Exclu",
N1951="SAT","SAT",
N1951="SPARE-ISSUE","SPARE-ISSUE",
N1951="Fiber CAmtel","TRANS_FO_CAMTEL",
N1951="Fiber AOF","Fiber AOF",
N1951="Projet OCM (HUAWEI)","TRAVAUX-HUAWEI",
N1951="Projet OCM (NOKIA)","TRAVAUX-NOKIA",
N1951="ACCESS-ISSUE","ACCESS-ISSUE",
N1951="Projet OCM (ZTE, NOKIA, autres projets)","TRAVAUX OCM",
N1951="No root CAuse","No root cause",
N1951="ODU HS","PDH",
N1951="IP &amp; VLAN","PDH",
N1951="Warehouse HUAWEI","SPARE-ISSUE",
N1951="SPARE-HS","SPARE-ISSUE",
N1951="Power Telco","BSS"
),"")</f>
        <v>No root cause</v>
      </c>
      <c r="M1951" s="16" t="str" cm="1">
        <f t="array" ref="M1951">IFERROR(_xlfn.IFS(
N1951="MPR ISSUE","TX ISSUE",
N1951="BSS Hardware Issue","RAN ISSUE",
N1951="Sites strategiques, MLL, Pylone, etc.","ENVTECH",
N1951="AKTIVCO DEFAUT GE &amp; POWER Cabinet","POWER ISSUE",
N1951="AKTIVCO Coupure ENEO &amp; Baisse de tension","POWER ISSUE",
N1951="Coupure ENEO &amp; Baisse de tension","POWER ISSUE",
N1951="Defaut GE &amp; POWER Cabinet","POWER ISSUE",
N1951="Sharing","POWER ISSUE",
N1951="Sites strategiques &amp; DataCenter","POWER ISSUE",
N1951="Exclu","Exclu",
N1951="SAT","TX ISSUE",
N1951="SPARE-ISSUE","SPARE-ISSUE",
N1951="Fiber CAmtel","TX ISSUE",
N1951="Fiber AOF","TX ISSUE",
N1951="Projet OCM (HUAWEI)","TRAVAUX-HUAWEI",
N1951="Projet OCM (NOKIA)","TRAVAUX -NOKIA",
N1951="ACCESS-ISSUE","ACCESS-ISSUE",
N1951="Projet OCM (ZTE, NOKIA, autres projets)","TRAVAUX OCM",
N1951="No root CAuse","No root cause",
N1951="ODU HS","TX ISSUE",
N1951="IP &amp; VLAN","TX ISSUE",
N1951="Warehouse HUAWEI","SPARE-ISSUE",
N1951="SPARE-HS","SPARE-ISSUE",
N1951="Power Telco","RAN ISSUE"
),"")</f>
        <v>No root cause</v>
      </c>
      <c r="N1951" s="29" t="s">
        <v>5652</v>
      </c>
      <c r="O1951" s="17" t="str" cm="1">
        <f t="array" ref="O1951">IFERROR(_xlfn.IFS(
N1951="MPR ISSUE","ACTIVE",
N1951="BSS Hardware Issue","ACTIVE",
N1951="Sites strategiques, MLL, Pylone, etc.","PASSIVE",
N1951="AKTIVCO DEFAUT GE &amp; POWER Cabinet","PASSIVE",
N1951="AKTIVCO Coupure ENEO &amp; Baisse de tension","PASSIVE",
N1951="Coupure ENEO &amp; Baisse de tension","PASSIVE",
N1951="Defaut GE &amp; POWER Cabinet","PASSIVE",
N1951="Sharing","PASSIVE",
N1951="Sites strategiques &amp; DataCenter","PASSIVE",
N1951="Exclu","Exclu",
N1951="SAT","ACTIVE",
N1951="SPARE-ISSUE","SPARE-ISSUE",
N1951="Fiber CAmtel","ACTIVE",
N1951="Fiber AOF","ACTIVE",
N1951="Projet OCM (HUAWEI)","PLANNED WORKS",
N1951="Projet OCM (NOKIA)","PLANNED WORKS",
N1951="ACCESS-ISSUE","ACCESS-ISSUE",
N1951="Projet OCM (ZTE, NOKIA, autres projets)","PLANNED WORKS",
N1951="No root CAuse","No root cause",
N1951="ODU HS","ACTIVE",
N1951="IP &amp; VLAN","ACTIVE",
N1951="Warehouse HUAWEI","SPARE-ISSUE",
N1951="SPARE-HS","SPARE-ISSUE",
N1951="Power Telco","ACTIVE"
),"")</f>
        <v>No root cause</v>
      </c>
      <c r="P1951" s="59">
        <v>0</v>
      </c>
      <c r="Q1951" s="59">
        <v>0</v>
      </c>
      <c r="R1951" s="59">
        <v>0</v>
      </c>
      <c r="S1951" s="59">
        <v>0</v>
      </c>
      <c r="T1951" s="59">
        <v>0</v>
      </c>
      <c r="U1951" s="59">
        <v>0</v>
      </c>
      <c r="V1951" s="14"/>
      <c r="W1951" s="14"/>
      <c r="X1951" s="14"/>
      <c r="Y1951" s="14"/>
      <c r="Z1951" s="14"/>
      <c r="AA1951" s="31" t="s">
        <v>16</v>
      </c>
      <c r="AB1951" s="31" t="s">
        <v>16</v>
      </c>
      <c r="AC1951" s="7" t="s">
        <v>16</v>
      </c>
      <c r="AD1951" s="3"/>
      <c r="AE1951" s="3" t="s">
        <v>16</v>
      </c>
      <c r="AF1951" s="7" t="s">
        <v>16</v>
      </c>
      <c r="AG1951" s="32" t="s">
        <v>16</v>
      </c>
      <c r="AH1951" s="32" t="s">
        <v>16</v>
      </c>
      <c r="AI1951" s="32" t="s">
        <v>16</v>
      </c>
      <c r="AJ1951" s="32" t="s">
        <v>16</v>
      </c>
      <c r="AK1951" s="32" t="s">
        <v>16</v>
      </c>
      <c r="AL1951" s="32" t="s">
        <v>16</v>
      </c>
      <c r="AM1951" s="32" t="s">
        <v>16</v>
      </c>
      <c r="AN1951" s="9" t="s">
        <v>16</v>
      </c>
      <c r="AO1951" s="9" t="s">
        <v>16</v>
      </c>
      <c r="AP1951" s="9" t="s">
        <v>16</v>
      </c>
      <c r="AQ1951" s="14"/>
      <c r="AR1951" s="14"/>
    </row>
    <row r="1952" spans="1:44" s="9" customFormat="1" hidden="1" x14ac:dyDescent="0.3">
      <c r="A1952" s="1" t="s">
        <v>3549</v>
      </c>
      <c r="B1952" s="1" t="s">
        <v>3550</v>
      </c>
      <c r="C1952" s="51" t="s">
        <v>11</v>
      </c>
      <c r="D1952" s="51" t="s">
        <v>12</v>
      </c>
      <c r="E1952" s="56" t="s">
        <v>32</v>
      </c>
      <c r="F1952" s="51" t="s">
        <v>3551</v>
      </c>
      <c r="G1952" s="22" t="s">
        <v>5896</v>
      </c>
      <c r="H1952" s="22" t="str">
        <f>_xlfn.XLOOKUP(B1952,[1]SITE!$B:$B,[1]SITE!$CK:$CK,"")</f>
        <v>Operationnel</v>
      </c>
      <c r="I1952" s="22"/>
      <c r="J1952" s="22" t="str">
        <f>_xlfn.XLOOKUP(B1952,[1]SITE!$B:$B,[1]SITE!$I:$I,"")</f>
        <v>No impact</v>
      </c>
      <c r="K1952" s="30"/>
      <c r="L1952" s="15" t="str" cm="1">
        <f t="array" ref="L1952">IFERROR(_xlfn.IFS(
N1952="MPR ISSUE","PDH",
N1952="BSS Hardware Issue","BSS",
N1952="Sites strategiques, MLL, Pylone, etc.","ENVTECH",
N1952="AKTIVCO DEFAUT GE &amp; POWER Cabinet","AKTIVCO",
N1952="AKTIVCO Coupure ENEO &amp; Baisse de tension","AKTIVCO GRID ONLY",
N1952="Coupure ENEO &amp; Baisse de tension","IHS GRID ONLY",
N1952="Defaut GE &amp; POWER Cabinet","IHS",
N1952="Sharing","Partners",
N1952="Sites strategiques &amp; DataCenter","SST &amp; DC",
N1952="Exclu","Exclu",
N1952="SAT","SAT",
N1952="SPARE-ISSUE","SPARE-ISSUE",
N1952="Fiber CAmtel","TRANS_FO_CAMTEL",
N1952="Fiber AOF","Fiber AOF",
N1952="Projet OCM (HUAWEI)","TRAVAUX-HUAWEI",
N1952="Projet OCM (NOKIA)","TRAVAUX-NOKIA",
N1952="ACCESS-ISSUE","ACCESS-ISSUE",
N1952="Projet OCM (ZTE, NOKIA, autres projets)","TRAVAUX OCM",
N1952="No root CAuse","No root cause",
N1952="ODU HS","PDH",
N1952="IP &amp; VLAN","PDH",
N1952="Warehouse HUAWEI","SPARE-ISSUE",
N1952="SPARE-HS","SPARE-ISSUE",
N1952="Power Telco","BSS"
),"")</f>
        <v>No root cause</v>
      </c>
      <c r="M1952" s="16" t="str" cm="1">
        <f t="array" ref="M1952">IFERROR(_xlfn.IFS(
N1952="MPR ISSUE","TX ISSUE",
N1952="BSS Hardware Issue","RAN ISSUE",
N1952="Sites strategiques, MLL, Pylone, etc.","ENVTECH",
N1952="AKTIVCO DEFAUT GE &amp; POWER Cabinet","POWER ISSUE",
N1952="AKTIVCO Coupure ENEO &amp; Baisse de tension","POWER ISSUE",
N1952="Coupure ENEO &amp; Baisse de tension","POWER ISSUE",
N1952="Defaut GE &amp; POWER Cabinet","POWER ISSUE",
N1952="Sharing","POWER ISSUE",
N1952="Sites strategiques &amp; DataCenter","POWER ISSUE",
N1952="Exclu","Exclu",
N1952="SAT","TX ISSUE",
N1952="SPARE-ISSUE","SPARE-ISSUE",
N1952="Fiber CAmtel","TX ISSUE",
N1952="Fiber AOF","TX ISSUE",
N1952="Projet OCM (HUAWEI)","TRAVAUX-HUAWEI",
N1952="Projet OCM (NOKIA)","TRAVAUX -NOKIA",
N1952="ACCESS-ISSUE","ACCESS-ISSUE",
N1952="Projet OCM (ZTE, NOKIA, autres projets)","TRAVAUX OCM",
N1952="No root CAuse","No root cause",
N1952="ODU HS","TX ISSUE",
N1952="IP &amp; VLAN","TX ISSUE",
N1952="Warehouse HUAWEI","SPARE-ISSUE",
N1952="SPARE-HS","SPARE-ISSUE",
N1952="Power Telco","RAN ISSUE"
),"")</f>
        <v>No root cause</v>
      </c>
      <c r="N1952" s="29" t="s">
        <v>5652</v>
      </c>
      <c r="O1952" s="17" t="str" cm="1">
        <f t="array" ref="O1952">IFERROR(_xlfn.IFS(
N1952="MPR ISSUE","ACTIVE",
N1952="BSS Hardware Issue","ACTIVE",
N1952="Sites strategiques, MLL, Pylone, etc.","PASSIVE",
N1952="AKTIVCO DEFAUT GE &amp; POWER Cabinet","PASSIVE",
N1952="AKTIVCO Coupure ENEO &amp; Baisse de tension","PASSIVE",
N1952="Coupure ENEO &amp; Baisse de tension","PASSIVE",
N1952="Defaut GE &amp; POWER Cabinet","PASSIVE",
N1952="Sharing","PASSIVE",
N1952="Sites strategiques &amp; DataCenter","PASSIVE",
N1952="Exclu","Exclu",
N1952="SAT","ACTIVE",
N1952="SPARE-ISSUE","SPARE-ISSUE",
N1952="Fiber CAmtel","ACTIVE",
N1952="Fiber AOF","ACTIVE",
N1952="Projet OCM (HUAWEI)","PLANNED WORKS",
N1952="Projet OCM (NOKIA)","PLANNED WORKS",
N1952="ACCESS-ISSUE","ACCESS-ISSUE",
N1952="Projet OCM (ZTE, NOKIA, autres projets)","PLANNED WORKS",
N1952="No root CAuse","No root cause",
N1952="ODU HS","ACTIVE",
N1952="IP &amp; VLAN","ACTIVE",
N1952="Warehouse HUAWEI","SPARE-ISSUE",
N1952="SPARE-HS","SPARE-ISSUE",
N1952="Power Telco","ACTIVE"
),"")</f>
        <v>No root cause</v>
      </c>
      <c r="P1952" s="59">
        <v>0</v>
      </c>
      <c r="Q1952" s="59">
        <v>0</v>
      </c>
      <c r="R1952" s="59">
        <v>0</v>
      </c>
      <c r="S1952" s="59">
        <v>0</v>
      </c>
      <c r="T1952" s="59">
        <v>0</v>
      </c>
      <c r="U1952" s="59">
        <v>0</v>
      </c>
      <c r="V1952" s="14"/>
      <c r="W1952" s="14"/>
      <c r="X1952" s="14"/>
      <c r="Y1952" s="14"/>
      <c r="Z1952" s="14"/>
      <c r="AA1952" s="31" t="s">
        <v>16</v>
      </c>
      <c r="AB1952" s="31" t="s">
        <v>16</v>
      </c>
      <c r="AC1952" s="7" t="s">
        <v>16</v>
      </c>
      <c r="AD1952" s="3"/>
      <c r="AE1952" s="3" t="s">
        <v>16</v>
      </c>
      <c r="AF1952" s="7" t="s">
        <v>16</v>
      </c>
      <c r="AG1952" s="32" t="s">
        <v>16</v>
      </c>
      <c r="AH1952" s="32" t="s">
        <v>16</v>
      </c>
      <c r="AI1952" s="32" t="s">
        <v>16</v>
      </c>
      <c r="AJ1952" s="32" t="s">
        <v>16</v>
      </c>
      <c r="AK1952" s="32" t="s">
        <v>16</v>
      </c>
      <c r="AL1952" s="32" t="s">
        <v>16</v>
      </c>
      <c r="AM1952" s="32" t="s">
        <v>16</v>
      </c>
      <c r="AN1952" s="9" t="s">
        <v>16</v>
      </c>
      <c r="AO1952" s="9" t="s">
        <v>16</v>
      </c>
      <c r="AP1952" s="9" t="s">
        <v>16</v>
      </c>
      <c r="AQ1952" s="14"/>
      <c r="AR1952" s="14"/>
    </row>
    <row r="1953" spans="1:44" s="9" customFormat="1" hidden="1" x14ac:dyDescent="0.3">
      <c r="A1953" s="1" t="s">
        <v>3552</v>
      </c>
      <c r="B1953" s="1" t="s">
        <v>3553</v>
      </c>
      <c r="C1953" s="51" t="s">
        <v>11</v>
      </c>
      <c r="D1953" s="51" t="s">
        <v>12</v>
      </c>
      <c r="E1953" s="56" t="s">
        <v>32</v>
      </c>
      <c r="F1953" s="51" t="s">
        <v>3552</v>
      </c>
      <c r="G1953" s="22" t="s">
        <v>5896</v>
      </c>
      <c r="H1953" s="22" t="str">
        <f>_xlfn.XLOOKUP(B1953,[1]SITE!$B:$B,[1]SITE!$CK:$CK,"")</f>
        <v>Operationnel</v>
      </c>
      <c r="I1953" s="22"/>
      <c r="J1953" s="22" t="str">
        <f>_xlfn.XLOOKUP(B1953,[1]SITE!$B:$B,[1]SITE!$I:$I,"")</f>
        <v>No impact</v>
      </c>
      <c r="K1953" s="30"/>
      <c r="L1953" s="15" t="str" cm="1">
        <f t="array" ref="L1953">IFERROR(_xlfn.IFS(
N1953="MPR ISSUE","PDH",
N1953="BSS Hardware Issue","BSS",
N1953="Sites strategiques, MLL, Pylone, etc.","ENVTECH",
N1953="AKTIVCO DEFAUT GE &amp; POWER Cabinet","AKTIVCO",
N1953="AKTIVCO Coupure ENEO &amp; Baisse de tension","AKTIVCO GRID ONLY",
N1953="Coupure ENEO &amp; Baisse de tension","IHS GRID ONLY",
N1953="Defaut GE &amp; POWER Cabinet","IHS",
N1953="Sharing","Partners",
N1953="Sites strategiques &amp; DataCenter","SST &amp; DC",
N1953="Exclu","Exclu",
N1953="SAT","SAT",
N1953="SPARE-ISSUE","SPARE-ISSUE",
N1953="Fiber CAmtel","TRANS_FO_CAMTEL",
N1953="Fiber AOF","Fiber AOF",
N1953="Projet OCM (HUAWEI)","TRAVAUX-HUAWEI",
N1953="Projet OCM (NOKIA)","TRAVAUX-NOKIA",
N1953="ACCESS-ISSUE","ACCESS-ISSUE",
N1953="Projet OCM (ZTE, NOKIA, autres projets)","TRAVAUX OCM",
N1953="No root CAuse","No root cause",
N1953="ODU HS","PDH",
N1953="IP &amp; VLAN","PDH",
N1953="Warehouse HUAWEI","SPARE-ISSUE",
N1953="SPARE-HS","SPARE-ISSUE",
N1953="Power Telco","BSS"
),"")</f>
        <v>No root cause</v>
      </c>
      <c r="M1953" s="16" t="str" cm="1">
        <f t="array" ref="M1953">IFERROR(_xlfn.IFS(
N1953="MPR ISSUE","TX ISSUE",
N1953="BSS Hardware Issue","RAN ISSUE",
N1953="Sites strategiques, MLL, Pylone, etc.","ENVTECH",
N1953="AKTIVCO DEFAUT GE &amp; POWER Cabinet","POWER ISSUE",
N1953="AKTIVCO Coupure ENEO &amp; Baisse de tension","POWER ISSUE",
N1953="Coupure ENEO &amp; Baisse de tension","POWER ISSUE",
N1953="Defaut GE &amp; POWER Cabinet","POWER ISSUE",
N1953="Sharing","POWER ISSUE",
N1953="Sites strategiques &amp; DataCenter","POWER ISSUE",
N1953="Exclu","Exclu",
N1953="SAT","TX ISSUE",
N1953="SPARE-ISSUE","SPARE-ISSUE",
N1953="Fiber CAmtel","TX ISSUE",
N1953="Fiber AOF","TX ISSUE",
N1953="Projet OCM (HUAWEI)","TRAVAUX-HUAWEI",
N1953="Projet OCM (NOKIA)","TRAVAUX -NOKIA",
N1953="ACCESS-ISSUE","ACCESS-ISSUE",
N1953="Projet OCM (ZTE, NOKIA, autres projets)","TRAVAUX OCM",
N1953="No root CAuse","No root cause",
N1953="ODU HS","TX ISSUE",
N1953="IP &amp; VLAN","TX ISSUE",
N1953="Warehouse HUAWEI","SPARE-ISSUE",
N1953="SPARE-HS","SPARE-ISSUE",
N1953="Power Telco","RAN ISSUE"
),"")</f>
        <v>No root cause</v>
      </c>
      <c r="N1953" s="29" t="s">
        <v>5652</v>
      </c>
      <c r="O1953" s="17" t="str" cm="1">
        <f t="array" ref="O1953">IFERROR(_xlfn.IFS(
N1953="MPR ISSUE","ACTIVE",
N1953="BSS Hardware Issue","ACTIVE",
N1953="Sites strategiques, MLL, Pylone, etc.","PASSIVE",
N1953="AKTIVCO DEFAUT GE &amp; POWER Cabinet","PASSIVE",
N1953="AKTIVCO Coupure ENEO &amp; Baisse de tension","PASSIVE",
N1953="Coupure ENEO &amp; Baisse de tension","PASSIVE",
N1953="Defaut GE &amp; POWER Cabinet","PASSIVE",
N1953="Sharing","PASSIVE",
N1953="Sites strategiques &amp; DataCenter","PASSIVE",
N1953="Exclu","Exclu",
N1953="SAT","ACTIVE",
N1953="SPARE-ISSUE","SPARE-ISSUE",
N1953="Fiber CAmtel","ACTIVE",
N1953="Fiber AOF","ACTIVE",
N1953="Projet OCM (HUAWEI)","PLANNED WORKS",
N1953="Projet OCM (NOKIA)","PLANNED WORKS",
N1953="ACCESS-ISSUE","ACCESS-ISSUE",
N1953="Projet OCM (ZTE, NOKIA, autres projets)","PLANNED WORKS",
N1953="No root CAuse","No root cause",
N1953="ODU HS","ACTIVE",
N1953="IP &amp; VLAN","ACTIVE",
N1953="Warehouse HUAWEI","SPARE-ISSUE",
N1953="SPARE-HS","SPARE-ISSUE",
N1953="Power Telco","ACTIVE"
),"")</f>
        <v>No root cause</v>
      </c>
      <c r="P1953" s="59">
        <v>0</v>
      </c>
      <c r="Q1953" s="59">
        <v>0</v>
      </c>
      <c r="R1953" s="59">
        <v>0</v>
      </c>
      <c r="S1953" s="59">
        <v>0</v>
      </c>
      <c r="T1953" s="59">
        <v>0</v>
      </c>
      <c r="U1953" s="59">
        <v>0</v>
      </c>
      <c r="V1953" s="14"/>
      <c r="W1953" s="14"/>
      <c r="X1953" s="14"/>
      <c r="Y1953" s="14"/>
      <c r="Z1953" s="14"/>
      <c r="AA1953" s="31" t="s">
        <v>16</v>
      </c>
      <c r="AB1953" s="31" t="s">
        <v>16</v>
      </c>
      <c r="AC1953" s="7" t="s">
        <v>16</v>
      </c>
      <c r="AD1953" s="3"/>
      <c r="AE1953" s="3" t="s">
        <v>16</v>
      </c>
      <c r="AF1953" s="7" t="s">
        <v>16</v>
      </c>
      <c r="AG1953" s="32" t="s">
        <v>16</v>
      </c>
      <c r="AH1953" s="32" t="s">
        <v>16</v>
      </c>
      <c r="AI1953" s="32" t="s">
        <v>16</v>
      </c>
      <c r="AJ1953" s="32" t="s">
        <v>16</v>
      </c>
      <c r="AK1953" s="32" t="s">
        <v>16</v>
      </c>
      <c r="AL1953" s="32" t="s">
        <v>16</v>
      </c>
      <c r="AM1953" s="32" t="s">
        <v>16</v>
      </c>
      <c r="AN1953" s="9" t="s">
        <v>16</v>
      </c>
      <c r="AO1953" s="9" t="s">
        <v>16</v>
      </c>
      <c r="AP1953" s="9" t="s">
        <v>16</v>
      </c>
      <c r="AQ1953" s="14"/>
      <c r="AR1953" s="14"/>
    </row>
    <row r="1954" spans="1:44" s="9" customFormat="1" hidden="1" x14ac:dyDescent="0.3">
      <c r="A1954" s="1" t="s">
        <v>3554</v>
      </c>
      <c r="B1954" s="1" t="s">
        <v>3555</v>
      </c>
      <c r="C1954" s="51" t="s">
        <v>11</v>
      </c>
      <c r="D1954" s="51" t="s">
        <v>12</v>
      </c>
      <c r="E1954" s="56" t="s">
        <v>32</v>
      </c>
      <c r="F1954" s="51" t="s">
        <v>3556</v>
      </c>
      <c r="G1954" s="22" t="s">
        <v>5896</v>
      </c>
      <c r="H1954" s="22" t="str">
        <f>_xlfn.XLOOKUP(B1954,[1]SITE!$B:$B,[1]SITE!$CK:$CK,"")</f>
        <v>Operationnel</v>
      </c>
      <c r="I1954" s="22"/>
      <c r="J1954" s="22" t="str">
        <f>_xlfn.XLOOKUP(B1954,[1]SITE!$B:$B,[1]SITE!$I:$I,"")</f>
        <v>No impact</v>
      </c>
      <c r="K1954" s="30"/>
      <c r="L1954" s="15" t="str" cm="1">
        <f t="array" ref="L1954">IFERROR(_xlfn.IFS(
N1954="MPR ISSUE","PDH",
N1954="BSS Hardware Issue","BSS",
N1954="Sites strategiques, MLL, Pylone, etc.","ENVTECH",
N1954="AKTIVCO DEFAUT GE &amp; POWER Cabinet","AKTIVCO",
N1954="AKTIVCO Coupure ENEO &amp; Baisse de tension","AKTIVCO GRID ONLY",
N1954="Coupure ENEO &amp; Baisse de tension","IHS GRID ONLY",
N1954="Defaut GE &amp; POWER Cabinet","IHS",
N1954="Sharing","Partners",
N1954="Sites strategiques &amp; DataCenter","SST &amp; DC",
N1954="Exclu","Exclu",
N1954="SAT","SAT",
N1954="SPARE-ISSUE","SPARE-ISSUE",
N1954="Fiber CAmtel","TRANS_FO_CAMTEL",
N1954="Fiber AOF","Fiber AOF",
N1954="Projet OCM (HUAWEI)","TRAVAUX-HUAWEI",
N1954="Projet OCM (NOKIA)","TRAVAUX-NOKIA",
N1954="ACCESS-ISSUE","ACCESS-ISSUE",
N1954="Projet OCM (ZTE, NOKIA, autres projets)","TRAVAUX OCM",
N1954="No root CAuse","No root cause",
N1954="ODU HS","PDH",
N1954="IP &amp; VLAN","PDH",
N1954="Warehouse HUAWEI","SPARE-ISSUE",
N1954="SPARE-HS","SPARE-ISSUE",
N1954="Power Telco","BSS"
),"")</f>
        <v>No root cause</v>
      </c>
      <c r="M1954" s="16" t="str" cm="1">
        <f t="array" ref="M1954">IFERROR(_xlfn.IFS(
N1954="MPR ISSUE","TX ISSUE",
N1954="BSS Hardware Issue","RAN ISSUE",
N1954="Sites strategiques, MLL, Pylone, etc.","ENVTECH",
N1954="AKTIVCO DEFAUT GE &amp; POWER Cabinet","POWER ISSUE",
N1954="AKTIVCO Coupure ENEO &amp; Baisse de tension","POWER ISSUE",
N1954="Coupure ENEO &amp; Baisse de tension","POWER ISSUE",
N1954="Defaut GE &amp; POWER Cabinet","POWER ISSUE",
N1954="Sharing","POWER ISSUE",
N1954="Sites strategiques &amp; DataCenter","POWER ISSUE",
N1954="Exclu","Exclu",
N1954="SAT","TX ISSUE",
N1954="SPARE-ISSUE","SPARE-ISSUE",
N1954="Fiber CAmtel","TX ISSUE",
N1954="Fiber AOF","TX ISSUE",
N1954="Projet OCM (HUAWEI)","TRAVAUX-HUAWEI",
N1954="Projet OCM (NOKIA)","TRAVAUX -NOKIA",
N1954="ACCESS-ISSUE","ACCESS-ISSUE",
N1954="Projet OCM (ZTE, NOKIA, autres projets)","TRAVAUX OCM",
N1954="No root CAuse","No root cause",
N1954="ODU HS","TX ISSUE",
N1954="IP &amp; VLAN","TX ISSUE",
N1954="Warehouse HUAWEI","SPARE-ISSUE",
N1954="SPARE-HS","SPARE-ISSUE",
N1954="Power Telco","RAN ISSUE"
),"")</f>
        <v>No root cause</v>
      </c>
      <c r="N1954" s="29" t="s">
        <v>5652</v>
      </c>
      <c r="O1954" s="17" t="str" cm="1">
        <f t="array" ref="O1954">IFERROR(_xlfn.IFS(
N1954="MPR ISSUE","ACTIVE",
N1954="BSS Hardware Issue","ACTIVE",
N1954="Sites strategiques, MLL, Pylone, etc.","PASSIVE",
N1954="AKTIVCO DEFAUT GE &amp; POWER Cabinet","PASSIVE",
N1954="AKTIVCO Coupure ENEO &amp; Baisse de tension","PASSIVE",
N1954="Coupure ENEO &amp; Baisse de tension","PASSIVE",
N1954="Defaut GE &amp; POWER Cabinet","PASSIVE",
N1954="Sharing","PASSIVE",
N1954="Sites strategiques &amp; DataCenter","PASSIVE",
N1954="Exclu","Exclu",
N1954="SAT","ACTIVE",
N1954="SPARE-ISSUE","SPARE-ISSUE",
N1954="Fiber CAmtel","ACTIVE",
N1954="Fiber AOF","ACTIVE",
N1954="Projet OCM (HUAWEI)","PLANNED WORKS",
N1954="Projet OCM (NOKIA)","PLANNED WORKS",
N1954="ACCESS-ISSUE","ACCESS-ISSUE",
N1954="Projet OCM (ZTE, NOKIA, autres projets)","PLANNED WORKS",
N1954="No root CAuse","No root cause",
N1954="ODU HS","ACTIVE",
N1954="IP &amp; VLAN","ACTIVE",
N1954="Warehouse HUAWEI","SPARE-ISSUE",
N1954="SPARE-HS","SPARE-ISSUE",
N1954="Power Telco","ACTIVE"
),"")</f>
        <v>No root cause</v>
      </c>
      <c r="P1954" s="59">
        <v>0</v>
      </c>
      <c r="Q1954" s="59">
        <v>0</v>
      </c>
      <c r="R1954" s="59">
        <v>0</v>
      </c>
      <c r="S1954" s="59">
        <v>0</v>
      </c>
      <c r="T1954" s="59">
        <v>0</v>
      </c>
      <c r="U1954" s="59">
        <v>0</v>
      </c>
      <c r="V1954" s="14"/>
      <c r="W1954" s="14"/>
      <c r="X1954" s="14"/>
      <c r="Y1954" s="14"/>
      <c r="Z1954" s="14"/>
      <c r="AA1954" s="31" t="s">
        <v>16</v>
      </c>
      <c r="AB1954" s="31" t="s">
        <v>16</v>
      </c>
      <c r="AC1954" s="7" t="s">
        <v>16</v>
      </c>
      <c r="AD1954" s="3"/>
      <c r="AE1954" s="3" t="s">
        <v>16</v>
      </c>
      <c r="AF1954" s="7" t="s">
        <v>16</v>
      </c>
      <c r="AG1954" s="32" t="s">
        <v>16</v>
      </c>
      <c r="AH1954" s="32" t="s">
        <v>16</v>
      </c>
      <c r="AI1954" s="32" t="s">
        <v>16</v>
      </c>
      <c r="AJ1954" s="32" t="s">
        <v>16</v>
      </c>
      <c r="AK1954" s="32" t="s">
        <v>16</v>
      </c>
      <c r="AL1954" s="32" t="s">
        <v>16</v>
      </c>
      <c r="AM1954" s="32" t="s">
        <v>16</v>
      </c>
      <c r="AN1954" s="9" t="s">
        <v>16</v>
      </c>
      <c r="AO1954" s="9" t="s">
        <v>16</v>
      </c>
      <c r="AP1954" s="9" t="s">
        <v>16</v>
      </c>
      <c r="AQ1954" s="14"/>
      <c r="AR1954" s="14"/>
    </row>
    <row r="1955" spans="1:44" s="9" customFormat="1" hidden="1" x14ac:dyDescent="0.3">
      <c r="A1955" s="1" t="s">
        <v>3557</v>
      </c>
      <c r="B1955" s="1" t="s">
        <v>3558</v>
      </c>
      <c r="C1955" s="51" t="s">
        <v>11</v>
      </c>
      <c r="D1955" s="51" t="s">
        <v>12</v>
      </c>
      <c r="E1955" s="56" t="s">
        <v>32</v>
      </c>
      <c r="F1955" s="51" t="s">
        <v>3515</v>
      </c>
      <c r="G1955" s="22" t="s">
        <v>5896</v>
      </c>
      <c r="H1955" s="22" t="str">
        <f>_xlfn.XLOOKUP(B1955,[1]SITE!$B:$B,[1]SITE!$CK:$CK,"")</f>
        <v>Operationnel</v>
      </c>
      <c r="I1955" s="22"/>
      <c r="J1955" s="22" t="str">
        <f>_xlfn.XLOOKUP(B1955,[1]SITE!$B:$B,[1]SITE!$I:$I,"")</f>
        <v>No impact</v>
      </c>
      <c r="K1955" s="30"/>
      <c r="L1955" s="15" t="str" cm="1">
        <f t="array" ref="L1955">IFERROR(_xlfn.IFS(
N1955="MPR ISSUE","PDH",
N1955="BSS Hardware Issue","BSS",
N1955="Sites strategiques, MLL, Pylone, etc.","ENVTECH",
N1955="AKTIVCO DEFAUT GE &amp; POWER Cabinet","AKTIVCO",
N1955="AKTIVCO Coupure ENEO &amp; Baisse de tension","AKTIVCO GRID ONLY",
N1955="Coupure ENEO &amp; Baisse de tension","IHS GRID ONLY",
N1955="Defaut GE &amp; POWER Cabinet","IHS",
N1955="Sharing","Partners",
N1955="Sites strategiques &amp; DataCenter","SST &amp; DC",
N1955="Exclu","Exclu",
N1955="SAT","SAT",
N1955="SPARE-ISSUE","SPARE-ISSUE",
N1955="Fiber CAmtel","TRANS_FO_CAMTEL",
N1955="Fiber AOF","Fiber AOF",
N1955="Projet OCM (HUAWEI)","TRAVAUX-HUAWEI",
N1955="Projet OCM (NOKIA)","TRAVAUX-NOKIA",
N1955="ACCESS-ISSUE","ACCESS-ISSUE",
N1955="Projet OCM (ZTE, NOKIA, autres projets)","TRAVAUX OCM",
N1955="No root CAuse","No root cause",
N1955="ODU HS","PDH",
N1955="IP &amp; VLAN","PDH",
N1955="Warehouse HUAWEI","SPARE-ISSUE",
N1955="SPARE-HS","SPARE-ISSUE",
N1955="Power Telco","BSS"
),"")</f>
        <v>No root cause</v>
      </c>
      <c r="M1955" s="16" t="str" cm="1">
        <f t="array" ref="M1955">IFERROR(_xlfn.IFS(
N1955="MPR ISSUE","TX ISSUE",
N1955="BSS Hardware Issue","RAN ISSUE",
N1955="Sites strategiques, MLL, Pylone, etc.","ENVTECH",
N1955="AKTIVCO DEFAUT GE &amp; POWER Cabinet","POWER ISSUE",
N1955="AKTIVCO Coupure ENEO &amp; Baisse de tension","POWER ISSUE",
N1955="Coupure ENEO &amp; Baisse de tension","POWER ISSUE",
N1955="Defaut GE &amp; POWER Cabinet","POWER ISSUE",
N1955="Sharing","POWER ISSUE",
N1955="Sites strategiques &amp; DataCenter","POWER ISSUE",
N1955="Exclu","Exclu",
N1955="SAT","TX ISSUE",
N1955="SPARE-ISSUE","SPARE-ISSUE",
N1955="Fiber CAmtel","TX ISSUE",
N1955="Fiber AOF","TX ISSUE",
N1955="Projet OCM (HUAWEI)","TRAVAUX-HUAWEI",
N1955="Projet OCM (NOKIA)","TRAVAUX -NOKIA",
N1955="ACCESS-ISSUE","ACCESS-ISSUE",
N1955="Projet OCM (ZTE, NOKIA, autres projets)","TRAVAUX OCM",
N1955="No root CAuse","No root cause",
N1955="ODU HS","TX ISSUE",
N1955="IP &amp; VLAN","TX ISSUE",
N1955="Warehouse HUAWEI","SPARE-ISSUE",
N1955="SPARE-HS","SPARE-ISSUE",
N1955="Power Telco","RAN ISSUE"
),"")</f>
        <v>No root cause</v>
      </c>
      <c r="N1955" s="29" t="s">
        <v>5652</v>
      </c>
      <c r="O1955" s="17" t="str" cm="1">
        <f t="array" ref="O1955">IFERROR(_xlfn.IFS(
N1955="MPR ISSUE","ACTIVE",
N1955="BSS Hardware Issue","ACTIVE",
N1955="Sites strategiques, MLL, Pylone, etc.","PASSIVE",
N1955="AKTIVCO DEFAUT GE &amp; POWER Cabinet","PASSIVE",
N1955="AKTIVCO Coupure ENEO &amp; Baisse de tension","PASSIVE",
N1955="Coupure ENEO &amp; Baisse de tension","PASSIVE",
N1955="Defaut GE &amp; POWER Cabinet","PASSIVE",
N1955="Sharing","PASSIVE",
N1955="Sites strategiques &amp; DataCenter","PASSIVE",
N1955="Exclu","Exclu",
N1955="SAT","ACTIVE",
N1955="SPARE-ISSUE","SPARE-ISSUE",
N1955="Fiber CAmtel","ACTIVE",
N1955="Fiber AOF","ACTIVE",
N1955="Projet OCM (HUAWEI)","PLANNED WORKS",
N1955="Projet OCM (NOKIA)","PLANNED WORKS",
N1955="ACCESS-ISSUE","ACCESS-ISSUE",
N1955="Projet OCM (ZTE, NOKIA, autres projets)","PLANNED WORKS",
N1955="No root CAuse","No root cause",
N1955="ODU HS","ACTIVE",
N1955="IP &amp; VLAN","ACTIVE",
N1955="Warehouse HUAWEI","SPARE-ISSUE",
N1955="SPARE-HS","SPARE-ISSUE",
N1955="Power Telco","ACTIVE"
),"")</f>
        <v>No root cause</v>
      </c>
      <c r="P1955" s="59">
        <v>0</v>
      </c>
      <c r="Q1955" s="59">
        <v>0</v>
      </c>
      <c r="R1955" s="59">
        <v>0</v>
      </c>
      <c r="S1955" s="59">
        <v>0</v>
      </c>
      <c r="T1955" s="59">
        <v>0</v>
      </c>
      <c r="U1955" s="59">
        <v>0</v>
      </c>
      <c r="V1955" s="14"/>
      <c r="W1955" s="14"/>
      <c r="X1955" s="14"/>
      <c r="Y1955" s="14"/>
      <c r="Z1955" s="14"/>
      <c r="AA1955" s="31" t="s">
        <v>16</v>
      </c>
      <c r="AB1955" s="31" t="s">
        <v>16</v>
      </c>
      <c r="AC1955" s="7" t="s">
        <v>16</v>
      </c>
      <c r="AD1955" s="3"/>
      <c r="AE1955" s="3" t="s">
        <v>16</v>
      </c>
      <c r="AF1955" s="7" t="s">
        <v>16</v>
      </c>
      <c r="AG1955" s="32" t="s">
        <v>16</v>
      </c>
      <c r="AH1955" s="32" t="s">
        <v>16</v>
      </c>
      <c r="AI1955" s="32" t="s">
        <v>16</v>
      </c>
      <c r="AJ1955" s="32" t="s">
        <v>16</v>
      </c>
      <c r="AK1955" s="32" t="s">
        <v>16</v>
      </c>
      <c r="AL1955" s="32" t="s">
        <v>16</v>
      </c>
      <c r="AM1955" s="32" t="s">
        <v>16</v>
      </c>
      <c r="AN1955" s="9" t="s">
        <v>16</v>
      </c>
      <c r="AO1955" s="9" t="s">
        <v>5641</v>
      </c>
      <c r="AP1955" s="9" t="s">
        <v>6029</v>
      </c>
      <c r="AQ1955" s="14"/>
      <c r="AR1955" s="14"/>
    </row>
    <row r="1956" spans="1:44" s="9" customFormat="1" hidden="1" x14ac:dyDescent="0.3">
      <c r="A1956" s="1" t="s">
        <v>3559</v>
      </c>
      <c r="B1956" s="1" t="s">
        <v>3560</v>
      </c>
      <c r="C1956" s="51" t="s">
        <v>11</v>
      </c>
      <c r="D1956" s="51" t="s">
        <v>12</v>
      </c>
      <c r="E1956" s="56" t="s">
        <v>32</v>
      </c>
      <c r="F1956" s="51" t="s">
        <v>3561</v>
      </c>
      <c r="G1956" s="22" t="s">
        <v>5896</v>
      </c>
      <c r="H1956" s="22" t="str">
        <f>_xlfn.XLOOKUP(B1956,[1]SITE!$B:$B,[1]SITE!$CK:$CK,"")</f>
        <v>Operationnel</v>
      </c>
      <c r="I1956" s="22"/>
      <c r="J1956" s="22" t="str">
        <f>_xlfn.XLOOKUP(B1956,[1]SITE!$B:$B,[1]SITE!$I:$I,"")</f>
        <v>No impact</v>
      </c>
      <c r="K1956" s="30"/>
      <c r="L1956" s="15" t="str" cm="1">
        <f t="array" ref="L1956">IFERROR(_xlfn.IFS(
N1956="MPR ISSUE","PDH",
N1956="BSS Hardware Issue","BSS",
N1956="Sites strategiques, MLL, Pylone, etc.","ENVTECH",
N1956="AKTIVCO DEFAUT GE &amp; POWER Cabinet","AKTIVCO",
N1956="AKTIVCO Coupure ENEO &amp; Baisse de tension","AKTIVCO GRID ONLY",
N1956="Coupure ENEO &amp; Baisse de tension","IHS GRID ONLY",
N1956="Defaut GE &amp; POWER Cabinet","IHS",
N1956="Sharing","Partners",
N1956="Sites strategiques &amp; DataCenter","SST &amp; DC",
N1956="Exclu","Exclu",
N1956="SAT","SAT",
N1956="SPARE-ISSUE","SPARE-ISSUE",
N1956="Fiber CAmtel","TRANS_FO_CAMTEL",
N1956="Fiber AOF","Fiber AOF",
N1956="Projet OCM (HUAWEI)","TRAVAUX-HUAWEI",
N1956="Projet OCM (NOKIA)","TRAVAUX-NOKIA",
N1956="ACCESS-ISSUE","ACCESS-ISSUE",
N1956="Projet OCM (ZTE, NOKIA, autres projets)","TRAVAUX OCM",
N1956="No root CAuse","No root cause",
N1956="ODU HS","PDH",
N1956="IP &amp; VLAN","PDH",
N1956="Warehouse HUAWEI","SPARE-ISSUE",
N1956="SPARE-HS","SPARE-ISSUE",
N1956="Power Telco","BSS"
),"")</f>
        <v>No root cause</v>
      </c>
      <c r="M1956" s="16" t="str" cm="1">
        <f t="array" ref="M1956">IFERROR(_xlfn.IFS(
N1956="MPR ISSUE","TX ISSUE",
N1956="BSS Hardware Issue","RAN ISSUE",
N1956="Sites strategiques, MLL, Pylone, etc.","ENVTECH",
N1956="AKTIVCO DEFAUT GE &amp; POWER Cabinet","POWER ISSUE",
N1956="AKTIVCO Coupure ENEO &amp; Baisse de tension","POWER ISSUE",
N1956="Coupure ENEO &amp; Baisse de tension","POWER ISSUE",
N1956="Defaut GE &amp; POWER Cabinet","POWER ISSUE",
N1956="Sharing","POWER ISSUE",
N1956="Sites strategiques &amp; DataCenter","POWER ISSUE",
N1956="Exclu","Exclu",
N1956="SAT","TX ISSUE",
N1956="SPARE-ISSUE","SPARE-ISSUE",
N1956="Fiber CAmtel","TX ISSUE",
N1956="Fiber AOF","TX ISSUE",
N1956="Projet OCM (HUAWEI)","TRAVAUX-HUAWEI",
N1956="Projet OCM (NOKIA)","TRAVAUX -NOKIA",
N1956="ACCESS-ISSUE","ACCESS-ISSUE",
N1956="Projet OCM (ZTE, NOKIA, autres projets)","TRAVAUX OCM",
N1956="No root CAuse","No root cause",
N1956="ODU HS","TX ISSUE",
N1956="IP &amp; VLAN","TX ISSUE",
N1956="Warehouse HUAWEI","SPARE-ISSUE",
N1956="SPARE-HS","SPARE-ISSUE",
N1956="Power Telco","RAN ISSUE"
),"")</f>
        <v>No root cause</v>
      </c>
      <c r="N1956" s="29" t="s">
        <v>5652</v>
      </c>
      <c r="O1956" s="17" t="str" cm="1">
        <f t="array" ref="O1956">IFERROR(_xlfn.IFS(
N1956="MPR ISSUE","ACTIVE",
N1956="BSS Hardware Issue","ACTIVE",
N1956="Sites strategiques, MLL, Pylone, etc.","PASSIVE",
N1956="AKTIVCO DEFAUT GE &amp; POWER Cabinet","PASSIVE",
N1956="AKTIVCO Coupure ENEO &amp; Baisse de tension","PASSIVE",
N1956="Coupure ENEO &amp; Baisse de tension","PASSIVE",
N1956="Defaut GE &amp; POWER Cabinet","PASSIVE",
N1956="Sharing","PASSIVE",
N1956="Sites strategiques &amp; DataCenter","PASSIVE",
N1956="Exclu","Exclu",
N1956="SAT","ACTIVE",
N1956="SPARE-ISSUE","SPARE-ISSUE",
N1956="Fiber CAmtel","ACTIVE",
N1956="Fiber AOF","ACTIVE",
N1956="Projet OCM (HUAWEI)","PLANNED WORKS",
N1956="Projet OCM (NOKIA)","PLANNED WORKS",
N1956="ACCESS-ISSUE","ACCESS-ISSUE",
N1956="Projet OCM (ZTE, NOKIA, autres projets)","PLANNED WORKS",
N1956="No root CAuse","No root cause",
N1956="ODU HS","ACTIVE",
N1956="IP &amp; VLAN","ACTIVE",
N1956="Warehouse HUAWEI","SPARE-ISSUE",
N1956="SPARE-HS","SPARE-ISSUE",
N1956="Power Telco","ACTIVE"
),"")</f>
        <v>No root cause</v>
      </c>
      <c r="P1956" s="59">
        <v>0</v>
      </c>
      <c r="Q1956" s="59">
        <v>0</v>
      </c>
      <c r="R1956" s="59">
        <v>0</v>
      </c>
      <c r="S1956" s="59">
        <v>0</v>
      </c>
      <c r="T1956" s="59">
        <v>0</v>
      </c>
      <c r="U1956" s="59">
        <v>0</v>
      </c>
      <c r="V1956" s="14"/>
      <c r="W1956" s="14"/>
      <c r="X1956" s="14"/>
      <c r="Y1956" s="14"/>
      <c r="Z1956" s="14"/>
      <c r="AA1956" s="31" t="s">
        <v>16</v>
      </c>
      <c r="AB1956" s="31" t="s">
        <v>16</v>
      </c>
      <c r="AC1956" s="7" t="s">
        <v>16</v>
      </c>
      <c r="AD1956" s="3"/>
      <c r="AE1956" s="3" t="s">
        <v>16</v>
      </c>
      <c r="AF1956" s="7" t="s">
        <v>16</v>
      </c>
      <c r="AG1956" s="32" t="s">
        <v>16</v>
      </c>
      <c r="AH1956" s="32" t="s">
        <v>16</v>
      </c>
      <c r="AI1956" s="32" t="s">
        <v>16</v>
      </c>
      <c r="AJ1956" s="32" t="s">
        <v>16</v>
      </c>
      <c r="AK1956" s="32" t="s">
        <v>16</v>
      </c>
      <c r="AL1956" s="32" t="s">
        <v>16</v>
      </c>
      <c r="AM1956" s="32" t="s">
        <v>16</v>
      </c>
      <c r="AN1956" s="9" t="s">
        <v>16</v>
      </c>
      <c r="AO1956" s="9" t="s">
        <v>16</v>
      </c>
      <c r="AP1956" s="9" t="s">
        <v>16</v>
      </c>
      <c r="AQ1956" s="14"/>
      <c r="AR1956" s="14"/>
    </row>
    <row r="1957" spans="1:44" s="9" customFormat="1" hidden="1" x14ac:dyDescent="0.3">
      <c r="A1957" s="1" t="s">
        <v>3562</v>
      </c>
      <c r="B1957" s="51" t="s">
        <v>3563</v>
      </c>
      <c r="C1957" s="51" t="s">
        <v>11</v>
      </c>
      <c r="D1957" s="51" t="s">
        <v>12</v>
      </c>
      <c r="E1957" s="56" t="s">
        <v>32</v>
      </c>
      <c r="F1957" s="51" t="s">
        <v>3562</v>
      </c>
      <c r="G1957" s="22" t="s">
        <v>5896</v>
      </c>
      <c r="H1957" s="22" t="str">
        <f>_xlfn.XLOOKUP(B1957,[1]SITE!$B:$B,[1]SITE!$CK:$CK,"")</f>
        <v>Operationnel</v>
      </c>
      <c r="I1957" s="22"/>
      <c r="J1957" s="22" t="str">
        <f>_xlfn.XLOOKUP(B1957,[1]SITE!$B:$B,[1]SITE!$I:$I,"")</f>
        <v>No impact</v>
      </c>
      <c r="K1957" s="30"/>
      <c r="L1957" s="15" t="str" cm="1">
        <f t="array" ref="L1957">IFERROR(_xlfn.IFS(
N1957="MPR ISSUE","PDH",
N1957="BSS Hardware Issue","BSS",
N1957="Sites strategiques, MLL, Pylone, etc.","ENVTECH",
N1957="AKTIVCO DEFAUT GE &amp; POWER Cabinet","AKTIVCO",
N1957="AKTIVCO Coupure ENEO &amp; Baisse de tension","AKTIVCO GRID ONLY",
N1957="Coupure ENEO &amp; Baisse de tension","IHS GRID ONLY",
N1957="Defaut GE &amp; POWER Cabinet","IHS",
N1957="Sharing","Partners",
N1957="Sites strategiques &amp; DataCenter","SST &amp; DC",
N1957="Exclu","Exclu",
N1957="SAT","SAT",
N1957="SPARE-ISSUE","SPARE-ISSUE",
N1957="Fiber CAmtel","TRANS_FO_CAMTEL",
N1957="Fiber AOF","Fiber AOF",
N1957="Projet OCM (HUAWEI)","TRAVAUX-HUAWEI",
N1957="Projet OCM (NOKIA)","TRAVAUX-NOKIA",
N1957="ACCESS-ISSUE","ACCESS-ISSUE",
N1957="Projet OCM (ZTE, NOKIA, autres projets)","TRAVAUX OCM",
N1957="No root CAuse","No root cause",
N1957="ODU HS","PDH",
N1957="IP &amp; VLAN","PDH",
N1957="Warehouse HUAWEI","SPARE-ISSUE",
N1957="SPARE-HS","SPARE-ISSUE",
N1957="Power Telco","BSS"
),"")</f>
        <v>No root cause</v>
      </c>
      <c r="M1957" s="16" t="str" cm="1">
        <f t="array" ref="M1957">IFERROR(_xlfn.IFS(
N1957="MPR ISSUE","TX ISSUE",
N1957="BSS Hardware Issue","RAN ISSUE",
N1957="Sites strategiques, MLL, Pylone, etc.","ENVTECH",
N1957="AKTIVCO DEFAUT GE &amp; POWER Cabinet","POWER ISSUE",
N1957="AKTIVCO Coupure ENEO &amp; Baisse de tension","POWER ISSUE",
N1957="Coupure ENEO &amp; Baisse de tension","POWER ISSUE",
N1957="Defaut GE &amp; POWER Cabinet","POWER ISSUE",
N1957="Sharing","POWER ISSUE",
N1957="Sites strategiques &amp; DataCenter","POWER ISSUE",
N1957="Exclu","Exclu",
N1957="SAT","TX ISSUE",
N1957="SPARE-ISSUE","SPARE-ISSUE",
N1957="Fiber CAmtel","TX ISSUE",
N1957="Fiber AOF","TX ISSUE",
N1957="Projet OCM (HUAWEI)","TRAVAUX-HUAWEI",
N1957="Projet OCM (NOKIA)","TRAVAUX -NOKIA",
N1957="ACCESS-ISSUE","ACCESS-ISSUE",
N1957="Projet OCM (ZTE, NOKIA, autres projets)","TRAVAUX OCM",
N1957="No root CAuse","No root cause",
N1957="ODU HS","TX ISSUE",
N1957="IP &amp; VLAN","TX ISSUE",
N1957="Warehouse HUAWEI","SPARE-ISSUE",
N1957="SPARE-HS","SPARE-ISSUE",
N1957="Power Telco","RAN ISSUE"
),"")</f>
        <v>No root cause</v>
      </c>
      <c r="N1957" s="29" t="s">
        <v>5652</v>
      </c>
      <c r="O1957" s="17" t="str" cm="1">
        <f t="array" ref="O1957">IFERROR(_xlfn.IFS(
N1957="MPR ISSUE","ACTIVE",
N1957="BSS Hardware Issue","ACTIVE",
N1957="Sites strategiques, MLL, Pylone, etc.","PASSIVE",
N1957="AKTIVCO DEFAUT GE &amp; POWER Cabinet","PASSIVE",
N1957="AKTIVCO Coupure ENEO &amp; Baisse de tension","PASSIVE",
N1957="Coupure ENEO &amp; Baisse de tension","PASSIVE",
N1957="Defaut GE &amp; POWER Cabinet","PASSIVE",
N1957="Sharing","PASSIVE",
N1957="Sites strategiques &amp; DataCenter","PASSIVE",
N1957="Exclu","Exclu",
N1957="SAT","ACTIVE",
N1957="SPARE-ISSUE","SPARE-ISSUE",
N1957="Fiber CAmtel","ACTIVE",
N1957="Fiber AOF","ACTIVE",
N1957="Projet OCM (HUAWEI)","PLANNED WORKS",
N1957="Projet OCM (NOKIA)","PLANNED WORKS",
N1957="ACCESS-ISSUE","ACCESS-ISSUE",
N1957="Projet OCM (ZTE, NOKIA, autres projets)","PLANNED WORKS",
N1957="No root CAuse","No root cause",
N1957="ODU HS","ACTIVE",
N1957="IP &amp; VLAN","ACTIVE",
N1957="Warehouse HUAWEI","SPARE-ISSUE",
N1957="SPARE-HS","SPARE-ISSUE",
N1957="Power Telco","ACTIVE"
),"")</f>
        <v>No root cause</v>
      </c>
      <c r="P1957" s="59">
        <v>0</v>
      </c>
      <c r="Q1957" s="59">
        <v>0</v>
      </c>
      <c r="R1957" s="59">
        <v>0</v>
      </c>
      <c r="S1957" s="59">
        <v>0</v>
      </c>
      <c r="T1957" s="59">
        <v>0</v>
      </c>
      <c r="U1957" s="59">
        <v>0</v>
      </c>
      <c r="V1957" s="14"/>
      <c r="W1957" s="14"/>
      <c r="X1957" s="14"/>
      <c r="Y1957" s="14"/>
      <c r="Z1957" s="14"/>
      <c r="AA1957" s="31" t="s">
        <v>16</v>
      </c>
      <c r="AB1957" s="31" t="s">
        <v>16</v>
      </c>
      <c r="AC1957" s="7" t="s">
        <v>16</v>
      </c>
      <c r="AD1957" s="3"/>
      <c r="AE1957" s="3" t="s">
        <v>16</v>
      </c>
      <c r="AF1957" s="7" t="s">
        <v>16</v>
      </c>
      <c r="AG1957" s="32" t="s">
        <v>16</v>
      </c>
      <c r="AH1957" s="32" t="s">
        <v>16</v>
      </c>
      <c r="AI1957" s="32" t="s">
        <v>16</v>
      </c>
      <c r="AJ1957" s="32" t="s">
        <v>16</v>
      </c>
      <c r="AK1957" s="32" t="s">
        <v>16</v>
      </c>
      <c r="AL1957" s="32" t="s">
        <v>16</v>
      </c>
      <c r="AM1957" s="32" t="s">
        <v>16</v>
      </c>
      <c r="AN1957" s="9" t="s">
        <v>16</v>
      </c>
      <c r="AO1957" s="9" t="s">
        <v>5424</v>
      </c>
      <c r="AP1957" s="9" t="s">
        <v>16</v>
      </c>
      <c r="AQ1957" s="14"/>
      <c r="AR1957" s="14"/>
    </row>
    <row r="1958" spans="1:44" s="9" customFormat="1" hidden="1" x14ac:dyDescent="0.3">
      <c r="A1958" s="1" t="s">
        <v>3564</v>
      </c>
      <c r="B1958" s="1" t="s">
        <v>3565</v>
      </c>
      <c r="C1958" s="51" t="s">
        <v>11</v>
      </c>
      <c r="D1958" s="51" t="s">
        <v>12</v>
      </c>
      <c r="E1958" s="56" t="s">
        <v>38</v>
      </c>
      <c r="F1958" s="51" t="s">
        <v>3564</v>
      </c>
      <c r="G1958" s="22" t="s">
        <v>5896</v>
      </c>
      <c r="H1958" s="22" t="str">
        <f>_xlfn.XLOOKUP(B1958,[1]SITE!$B:$B,[1]SITE!$CK:$CK,"")</f>
        <v>Operationnel</v>
      </c>
      <c r="I1958" s="22"/>
      <c r="J1958" s="22" t="str">
        <f>_xlfn.XLOOKUP(B1958,[1]SITE!$B:$B,[1]SITE!$I:$I,"")</f>
        <v>No impact</v>
      </c>
      <c r="K1958" s="30"/>
      <c r="L1958" s="15" t="str" cm="1">
        <f t="array" ref="L1958">IFERROR(_xlfn.IFS(
N1958="MPR ISSUE","PDH",
N1958="BSS Hardware Issue","BSS",
N1958="Sites strategiques, MLL, Pylone, etc.","ENVTECH",
N1958="AKTIVCO DEFAUT GE &amp; POWER Cabinet","AKTIVCO",
N1958="AKTIVCO Coupure ENEO &amp; Baisse de tension","AKTIVCO GRID ONLY",
N1958="Coupure ENEO &amp; Baisse de tension","IHS GRID ONLY",
N1958="Defaut GE &amp; POWER Cabinet","IHS",
N1958="Sharing","Partners",
N1958="Sites strategiques &amp; DataCenter","SST &amp; DC",
N1958="Exclu","Exclu",
N1958="SAT","SAT",
N1958="SPARE-ISSUE","SPARE-ISSUE",
N1958="Fiber CAmtel","TRANS_FO_CAMTEL",
N1958="Fiber AOF","Fiber AOF",
N1958="Projet OCM (HUAWEI)","TRAVAUX-HUAWEI",
N1958="Projet OCM (NOKIA)","TRAVAUX-NOKIA",
N1958="ACCESS-ISSUE","ACCESS-ISSUE",
N1958="Projet OCM (ZTE, NOKIA, autres projets)","TRAVAUX OCM",
N1958="No root CAuse","No root cause",
N1958="ODU HS","PDH",
N1958="IP &amp; VLAN","PDH",
N1958="Warehouse HUAWEI","SPARE-ISSUE",
N1958="SPARE-HS","SPARE-ISSUE",
N1958="Power Telco","BSS"
),"")</f>
        <v>No root cause</v>
      </c>
      <c r="M1958" s="16" t="str" cm="1">
        <f t="array" ref="M1958">IFERROR(_xlfn.IFS(
N1958="MPR ISSUE","TX ISSUE",
N1958="BSS Hardware Issue","RAN ISSUE",
N1958="Sites strategiques, MLL, Pylone, etc.","ENVTECH",
N1958="AKTIVCO DEFAUT GE &amp; POWER Cabinet","POWER ISSUE",
N1958="AKTIVCO Coupure ENEO &amp; Baisse de tension","POWER ISSUE",
N1958="Coupure ENEO &amp; Baisse de tension","POWER ISSUE",
N1958="Defaut GE &amp; POWER Cabinet","POWER ISSUE",
N1958="Sharing","POWER ISSUE",
N1958="Sites strategiques &amp; DataCenter","POWER ISSUE",
N1958="Exclu","Exclu",
N1958="SAT","TX ISSUE",
N1958="SPARE-ISSUE","SPARE-ISSUE",
N1958="Fiber CAmtel","TX ISSUE",
N1958="Fiber AOF","TX ISSUE",
N1958="Projet OCM (HUAWEI)","TRAVAUX-HUAWEI",
N1958="Projet OCM (NOKIA)","TRAVAUX -NOKIA",
N1958="ACCESS-ISSUE","ACCESS-ISSUE",
N1958="Projet OCM (ZTE, NOKIA, autres projets)","TRAVAUX OCM",
N1958="No root CAuse","No root cause",
N1958="ODU HS","TX ISSUE",
N1958="IP &amp; VLAN","TX ISSUE",
N1958="Warehouse HUAWEI","SPARE-ISSUE",
N1958="SPARE-HS","SPARE-ISSUE",
N1958="Power Telco","RAN ISSUE"
),"")</f>
        <v>No root cause</v>
      </c>
      <c r="N1958" s="29" t="s">
        <v>5652</v>
      </c>
      <c r="O1958" s="17" t="str" cm="1">
        <f t="array" ref="O1958">IFERROR(_xlfn.IFS(
N1958="MPR ISSUE","ACTIVE",
N1958="BSS Hardware Issue","ACTIVE",
N1958="Sites strategiques, MLL, Pylone, etc.","PASSIVE",
N1958="AKTIVCO DEFAUT GE &amp; POWER Cabinet","PASSIVE",
N1958="AKTIVCO Coupure ENEO &amp; Baisse de tension","PASSIVE",
N1958="Coupure ENEO &amp; Baisse de tension","PASSIVE",
N1958="Defaut GE &amp; POWER Cabinet","PASSIVE",
N1958="Sharing","PASSIVE",
N1958="Sites strategiques &amp; DataCenter","PASSIVE",
N1958="Exclu","Exclu",
N1958="SAT","ACTIVE",
N1958="SPARE-ISSUE","SPARE-ISSUE",
N1958="Fiber CAmtel","ACTIVE",
N1958="Fiber AOF","ACTIVE",
N1958="Projet OCM (HUAWEI)","PLANNED WORKS",
N1958="Projet OCM (NOKIA)","PLANNED WORKS",
N1958="ACCESS-ISSUE","ACCESS-ISSUE",
N1958="Projet OCM (ZTE, NOKIA, autres projets)","PLANNED WORKS",
N1958="No root CAuse","No root cause",
N1958="ODU HS","ACTIVE",
N1958="IP &amp; VLAN","ACTIVE",
N1958="Warehouse HUAWEI","SPARE-ISSUE",
N1958="SPARE-HS","SPARE-ISSUE",
N1958="Power Telco","ACTIVE"
),"")</f>
        <v>No root cause</v>
      </c>
      <c r="P1958" s="59">
        <v>0</v>
      </c>
      <c r="Q1958" s="59">
        <v>0</v>
      </c>
      <c r="R1958" s="59">
        <v>0</v>
      </c>
      <c r="S1958" s="59">
        <v>0</v>
      </c>
      <c r="T1958" s="59">
        <v>0</v>
      </c>
      <c r="U1958" s="59">
        <v>0</v>
      </c>
      <c r="V1958" s="14"/>
      <c r="W1958" s="14"/>
      <c r="X1958" s="14"/>
      <c r="Y1958" s="14"/>
      <c r="Z1958" s="14"/>
      <c r="AA1958" s="31" t="s">
        <v>16</v>
      </c>
      <c r="AB1958" s="31" t="s">
        <v>16</v>
      </c>
      <c r="AC1958" s="7" t="s">
        <v>16</v>
      </c>
      <c r="AD1958" s="3"/>
      <c r="AE1958" s="3" t="s">
        <v>16</v>
      </c>
      <c r="AF1958" s="7" t="s">
        <v>16</v>
      </c>
      <c r="AG1958" s="32" t="s">
        <v>16</v>
      </c>
      <c r="AH1958" s="32" t="s">
        <v>16</v>
      </c>
      <c r="AI1958" s="32" t="s">
        <v>16</v>
      </c>
      <c r="AJ1958" s="32" t="s">
        <v>16</v>
      </c>
      <c r="AK1958" s="32" t="s">
        <v>16</v>
      </c>
      <c r="AL1958" s="32" t="s">
        <v>16</v>
      </c>
      <c r="AM1958" s="32" t="s">
        <v>16</v>
      </c>
      <c r="AN1958" s="9" t="s">
        <v>16</v>
      </c>
      <c r="AO1958" s="9" t="s">
        <v>16</v>
      </c>
      <c r="AP1958" s="9" t="s">
        <v>16</v>
      </c>
      <c r="AQ1958" s="14"/>
      <c r="AR1958" s="14"/>
    </row>
    <row r="1959" spans="1:44" s="9" customFormat="1" hidden="1" x14ac:dyDescent="0.3">
      <c r="A1959" s="1" t="s">
        <v>3515</v>
      </c>
      <c r="B1959" s="1" t="s">
        <v>3566</v>
      </c>
      <c r="C1959" s="51" t="s">
        <v>11</v>
      </c>
      <c r="D1959" s="51" t="s">
        <v>12</v>
      </c>
      <c r="E1959" s="56" t="s">
        <v>32</v>
      </c>
      <c r="F1959" s="51" t="s">
        <v>3515</v>
      </c>
      <c r="G1959" s="22" t="s">
        <v>5896</v>
      </c>
      <c r="H1959" s="22" t="str">
        <f>_xlfn.XLOOKUP(B1959,[1]SITE!$B:$B,[1]SITE!$CK:$CK,"")</f>
        <v>Operationnel</v>
      </c>
      <c r="I1959" s="22"/>
      <c r="J1959" s="22" t="str">
        <f>_xlfn.XLOOKUP(B1959,[1]SITE!$B:$B,[1]SITE!$I:$I,"")</f>
        <v>No impact</v>
      </c>
      <c r="K1959" s="30"/>
      <c r="L1959" s="15" t="str" cm="1">
        <f t="array" ref="L1959">IFERROR(_xlfn.IFS(
N1959="MPR ISSUE","PDH",
N1959="BSS Hardware Issue","BSS",
N1959="Sites strategiques, MLL, Pylone, etc.","ENVTECH",
N1959="AKTIVCO DEFAUT GE &amp; POWER Cabinet","AKTIVCO",
N1959="AKTIVCO Coupure ENEO &amp; Baisse de tension","AKTIVCO GRID ONLY",
N1959="Coupure ENEO &amp; Baisse de tension","IHS GRID ONLY",
N1959="Defaut GE &amp; POWER Cabinet","IHS",
N1959="Sharing","Partners",
N1959="Sites strategiques &amp; DataCenter","SST &amp; DC",
N1959="Exclu","Exclu",
N1959="SAT","SAT",
N1959="SPARE-ISSUE","SPARE-ISSUE",
N1959="Fiber CAmtel","TRANS_FO_CAMTEL",
N1959="Fiber AOF","Fiber AOF",
N1959="Projet OCM (HUAWEI)","TRAVAUX-HUAWEI",
N1959="Projet OCM (NOKIA)","TRAVAUX-NOKIA",
N1959="ACCESS-ISSUE","ACCESS-ISSUE",
N1959="Projet OCM (ZTE, NOKIA, autres projets)","TRAVAUX OCM",
N1959="No root CAuse","No root cause",
N1959="ODU HS","PDH",
N1959="IP &amp; VLAN","PDH",
N1959="Warehouse HUAWEI","SPARE-ISSUE",
N1959="SPARE-HS","SPARE-ISSUE",
N1959="Power Telco","BSS"
),"")</f>
        <v>No root cause</v>
      </c>
      <c r="M1959" s="16" t="str" cm="1">
        <f t="array" ref="M1959">IFERROR(_xlfn.IFS(
N1959="MPR ISSUE","TX ISSUE",
N1959="BSS Hardware Issue","RAN ISSUE",
N1959="Sites strategiques, MLL, Pylone, etc.","ENVTECH",
N1959="AKTIVCO DEFAUT GE &amp; POWER Cabinet","POWER ISSUE",
N1959="AKTIVCO Coupure ENEO &amp; Baisse de tension","POWER ISSUE",
N1959="Coupure ENEO &amp; Baisse de tension","POWER ISSUE",
N1959="Defaut GE &amp; POWER Cabinet","POWER ISSUE",
N1959="Sharing","POWER ISSUE",
N1959="Sites strategiques &amp; DataCenter","POWER ISSUE",
N1959="Exclu","Exclu",
N1959="SAT","TX ISSUE",
N1959="SPARE-ISSUE","SPARE-ISSUE",
N1959="Fiber CAmtel","TX ISSUE",
N1959="Fiber AOF","TX ISSUE",
N1959="Projet OCM (HUAWEI)","TRAVAUX-HUAWEI",
N1959="Projet OCM (NOKIA)","TRAVAUX -NOKIA",
N1959="ACCESS-ISSUE","ACCESS-ISSUE",
N1959="Projet OCM (ZTE, NOKIA, autres projets)","TRAVAUX OCM",
N1959="No root CAuse","No root cause",
N1959="ODU HS","TX ISSUE",
N1959="IP &amp; VLAN","TX ISSUE",
N1959="Warehouse HUAWEI","SPARE-ISSUE",
N1959="SPARE-HS","SPARE-ISSUE",
N1959="Power Telco","RAN ISSUE"
),"")</f>
        <v>No root cause</v>
      </c>
      <c r="N1959" s="29" t="s">
        <v>5652</v>
      </c>
      <c r="O1959" s="17" t="str" cm="1">
        <f t="array" ref="O1959">IFERROR(_xlfn.IFS(
N1959="MPR ISSUE","ACTIVE",
N1959="BSS Hardware Issue","ACTIVE",
N1959="Sites strategiques, MLL, Pylone, etc.","PASSIVE",
N1959="AKTIVCO DEFAUT GE &amp; POWER Cabinet","PASSIVE",
N1959="AKTIVCO Coupure ENEO &amp; Baisse de tension","PASSIVE",
N1959="Coupure ENEO &amp; Baisse de tension","PASSIVE",
N1959="Defaut GE &amp; POWER Cabinet","PASSIVE",
N1959="Sharing","PASSIVE",
N1959="Sites strategiques &amp; DataCenter","PASSIVE",
N1959="Exclu","Exclu",
N1959="SAT","ACTIVE",
N1959="SPARE-ISSUE","SPARE-ISSUE",
N1959="Fiber CAmtel","ACTIVE",
N1959="Fiber AOF","ACTIVE",
N1959="Projet OCM (HUAWEI)","PLANNED WORKS",
N1959="Projet OCM (NOKIA)","PLANNED WORKS",
N1959="ACCESS-ISSUE","ACCESS-ISSUE",
N1959="Projet OCM (ZTE, NOKIA, autres projets)","PLANNED WORKS",
N1959="No root CAuse","No root cause",
N1959="ODU HS","ACTIVE",
N1959="IP &amp; VLAN","ACTIVE",
N1959="Warehouse HUAWEI","SPARE-ISSUE",
N1959="SPARE-HS","SPARE-ISSUE",
N1959="Power Telco","ACTIVE"
),"")</f>
        <v>No root cause</v>
      </c>
      <c r="P1959" s="59">
        <v>0</v>
      </c>
      <c r="Q1959" s="59">
        <v>0</v>
      </c>
      <c r="R1959" s="59">
        <v>0</v>
      </c>
      <c r="S1959" s="59">
        <v>0</v>
      </c>
      <c r="T1959" s="59">
        <v>0</v>
      </c>
      <c r="U1959" s="59">
        <v>0</v>
      </c>
      <c r="V1959" s="14"/>
      <c r="W1959" s="14"/>
      <c r="X1959" s="14"/>
      <c r="Y1959" s="14"/>
      <c r="Z1959" s="14"/>
      <c r="AA1959" s="31" t="s">
        <v>16</v>
      </c>
      <c r="AB1959" s="31" t="s">
        <v>16</v>
      </c>
      <c r="AC1959" s="7" t="s">
        <v>16</v>
      </c>
      <c r="AD1959" s="3"/>
      <c r="AE1959" s="3" t="s">
        <v>16</v>
      </c>
      <c r="AF1959" s="7" t="s">
        <v>16</v>
      </c>
      <c r="AG1959" s="32" t="s">
        <v>16</v>
      </c>
      <c r="AH1959" s="32" t="s">
        <v>16</v>
      </c>
      <c r="AI1959" s="32" t="s">
        <v>16</v>
      </c>
      <c r="AJ1959" s="32" t="s">
        <v>16</v>
      </c>
      <c r="AK1959" s="32" t="s">
        <v>16</v>
      </c>
      <c r="AL1959" s="32" t="s">
        <v>16</v>
      </c>
      <c r="AM1959" s="32" t="s">
        <v>16</v>
      </c>
      <c r="AN1959" s="9" t="s">
        <v>16</v>
      </c>
      <c r="AO1959" s="9" t="s">
        <v>16</v>
      </c>
      <c r="AP1959" s="9" t="s">
        <v>5424</v>
      </c>
      <c r="AQ1959" s="14"/>
      <c r="AR1959" s="14"/>
    </row>
    <row r="1960" spans="1:44" s="9" customFormat="1" hidden="1" x14ac:dyDescent="0.3">
      <c r="A1960" s="1" t="s">
        <v>3567</v>
      </c>
      <c r="B1960" s="1" t="s">
        <v>3568</v>
      </c>
      <c r="C1960" s="1"/>
      <c r="D1960" s="51"/>
      <c r="E1960" s="56" t="s">
        <v>32</v>
      </c>
      <c r="F1960" s="51" t="s">
        <v>3530</v>
      </c>
      <c r="G1960" s="22" t="s">
        <v>5896</v>
      </c>
      <c r="H1960" s="22" t="str">
        <f>_xlfn.XLOOKUP(B1960,[1]SITE!$B:$B,[1]SITE!$CK:$CK,"")</f>
        <v>Operationnel</v>
      </c>
      <c r="I1960" s="22"/>
      <c r="J1960" s="22" t="str">
        <f>_xlfn.XLOOKUP(B1960,[1]SITE!$B:$B,[1]SITE!$I:$I,"")</f>
        <v>No impact</v>
      </c>
      <c r="K1960" s="30"/>
      <c r="L1960" s="15" t="str" cm="1">
        <f t="array" ref="L1960">IFERROR(_xlfn.IFS(
N1960="MPR ISSUE","PDH",
N1960="BSS Hardware Issue","BSS",
N1960="Sites strategiques, MLL, Pylone, etc.","ENVTECH",
N1960="AKTIVCO DEFAUT GE &amp; POWER Cabinet","AKTIVCO",
N1960="AKTIVCO Coupure ENEO &amp; Baisse de tension","AKTIVCO GRID ONLY",
N1960="Coupure ENEO &amp; Baisse de tension","IHS GRID ONLY",
N1960="Defaut GE &amp; POWER Cabinet","IHS",
N1960="Sharing","Partners",
N1960="Sites strategiques &amp; DataCenter","SST &amp; DC",
N1960="Exclu","Exclu",
N1960="SAT","SAT",
N1960="SPARE-ISSUE","SPARE-ISSUE",
N1960="Fiber CAmtel","TRANS_FO_CAMTEL",
N1960="Fiber AOF","Fiber AOF",
N1960="Projet OCM (HUAWEI)","TRAVAUX-HUAWEI",
N1960="Projet OCM (NOKIA)","TRAVAUX-NOKIA",
N1960="ACCESS-ISSUE","ACCESS-ISSUE",
N1960="Projet OCM (ZTE, NOKIA, autres projets)","TRAVAUX OCM",
N1960="No root CAuse","No root cause",
N1960="ODU HS","PDH",
N1960="IP &amp; VLAN","PDH",
N1960="Warehouse HUAWEI","SPARE-ISSUE",
N1960="SPARE-HS","SPARE-ISSUE",
N1960="Power Telco","BSS"
),"")</f>
        <v>No root cause</v>
      </c>
      <c r="M1960" s="16" t="str" cm="1">
        <f t="array" ref="M1960">IFERROR(_xlfn.IFS(
N1960="MPR ISSUE","TX ISSUE",
N1960="BSS Hardware Issue","RAN ISSUE",
N1960="Sites strategiques, MLL, Pylone, etc.","ENVTECH",
N1960="AKTIVCO DEFAUT GE &amp; POWER Cabinet","POWER ISSUE",
N1960="AKTIVCO Coupure ENEO &amp; Baisse de tension","POWER ISSUE",
N1960="Coupure ENEO &amp; Baisse de tension","POWER ISSUE",
N1960="Defaut GE &amp; POWER Cabinet","POWER ISSUE",
N1960="Sharing","POWER ISSUE",
N1960="Sites strategiques &amp; DataCenter","POWER ISSUE",
N1960="Exclu","Exclu",
N1960="SAT","TX ISSUE",
N1960="SPARE-ISSUE","SPARE-ISSUE",
N1960="Fiber CAmtel","TX ISSUE",
N1960="Fiber AOF","TX ISSUE",
N1960="Projet OCM (HUAWEI)","TRAVAUX-HUAWEI",
N1960="Projet OCM (NOKIA)","TRAVAUX -NOKIA",
N1960="ACCESS-ISSUE","ACCESS-ISSUE",
N1960="Projet OCM (ZTE, NOKIA, autres projets)","TRAVAUX OCM",
N1960="No root CAuse","No root cause",
N1960="ODU HS","TX ISSUE",
N1960="IP &amp; VLAN","TX ISSUE",
N1960="Warehouse HUAWEI","SPARE-ISSUE",
N1960="SPARE-HS","SPARE-ISSUE",
N1960="Power Telco","RAN ISSUE"
),"")</f>
        <v>No root cause</v>
      </c>
      <c r="N1960" s="29" t="s">
        <v>5652</v>
      </c>
      <c r="O1960" s="17" t="str" cm="1">
        <f t="array" ref="O1960">IFERROR(_xlfn.IFS(
N1960="MPR ISSUE","ACTIVE",
N1960="BSS Hardware Issue","ACTIVE",
N1960="Sites strategiques, MLL, Pylone, etc.","PASSIVE",
N1960="AKTIVCO DEFAUT GE &amp; POWER Cabinet","PASSIVE",
N1960="AKTIVCO Coupure ENEO &amp; Baisse de tension","PASSIVE",
N1960="Coupure ENEO &amp; Baisse de tension","PASSIVE",
N1960="Defaut GE &amp; POWER Cabinet","PASSIVE",
N1960="Sharing","PASSIVE",
N1960="Sites strategiques &amp; DataCenter","PASSIVE",
N1960="Exclu","Exclu",
N1960="SAT","ACTIVE",
N1960="SPARE-ISSUE","SPARE-ISSUE",
N1960="Fiber CAmtel","ACTIVE",
N1960="Fiber AOF","ACTIVE",
N1960="Projet OCM (HUAWEI)","PLANNED WORKS",
N1960="Projet OCM (NOKIA)","PLANNED WORKS",
N1960="ACCESS-ISSUE","ACCESS-ISSUE",
N1960="Projet OCM (ZTE, NOKIA, autres projets)","PLANNED WORKS",
N1960="No root CAuse","No root cause",
N1960="ODU HS","ACTIVE",
N1960="IP &amp; VLAN","ACTIVE",
N1960="Warehouse HUAWEI","SPARE-ISSUE",
N1960="SPARE-HS","SPARE-ISSUE",
N1960="Power Telco","ACTIVE"
),"")</f>
        <v>No root cause</v>
      </c>
      <c r="P1960" s="59">
        <v>0</v>
      </c>
      <c r="Q1960" s="59">
        <v>0</v>
      </c>
      <c r="R1960" s="59">
        <v>0</v>
      </c>
      <c r="S1960" s="59">
        <v>0</v>
      </c>
      <c r="T1960" s="59">
        <v>0</v>
      </c>
      <c r="U1960" s="59">
        <v>0</v>
      </c>
      <c r="V1960" s="14"/>
      <c r="W1960" s="14"/>
      <c r="X1960" s="14"/>
      <c r="Y1960" s="14"/>
      <c r="Z1960" s="14"/>
      <c r="AA1960" s="31" t="s">
        <v>16</v>
      </c>
      <c r="AB1960" s="31" t="s">
        <v>16</v>
      </c>
      <c r="AC1960" s="7" t="s">
        <v>16</v>
      </c>
      <c r="AD1960" s="3"/>
      <c r="AE1960" s="3" t="s">
        <v>16</v>
      </c>
      <c r="AF1960" s="7" t="s">
        <v>16</v>
      </c>
      <c r="AG1960" s="32" t="s">
        <v>16</v>
      </c>
      <c r="AH1960" s="32" t="s">
        <v>16</v>
      </c>
      <c r="AI1960" s="32" t="s">
        <v>16</v>
      </c>
      <c r="AJ1960" s="32" t="s">
        <v>16</v>
      </c>
      <c r="AK1960" s="32" t="s">
        <v>16</v>
      </c>
      <c r="AL1960" s="32" t="s">
        <v>16</v>
      </c>
      <c r="AM1960" s="32" t="s">
        <v>16</v>
      </c>
      <c r="AN1960" s="9" t="s">
        <v>16</v>
      </c>
      <c r="AO1960" s="9" t="s">
        <v>16</v>
      </c>
      <c r="AP1960" s="9" t="s">
        <v>16</v>
      </c>
      <c r="AQ1960" s="14"/>
      <c r="AR1960" s="14"/>
    </row>
    <row r="1961" spans="1:44" s="9" customFormat="1" hidden="1" x14ac:dyDescent="0.3">
      <c r="A1961" s="1" t="s">
        <v>3569</v>
      </c>
      <c r="B1961" s="1" t="s">
        <v>3570</v>
      </c>
      <c r="C1961" s="51" t="s">
        <v>22</v>
      </c>
      <c r="D1961" s="51" t="s">
        <v>564</v>
      </c>
      <c r="E1961" s="56" t="s">
        <v>70</v>
      </c>
      <c r="F1961" s="51" t="s">
        <v>3569</v>
      </c>
      <c r="G1961" s="22" t="s">
        <v>5896</v>
      </c>
      <c r="H1961" s="22" t="str">
        <f>_xlfn.XLOOKUP(B1961,[1]SITE!$B:$B,[1]SITE!$CK:$CK,"")</f>
        <v>Operationnel</v>
      </c>
      <c r="I1961" s="22"/>
      <c r="J1961" s="22" t="str">
        <f>_xlfn.XLOOKUP(B1961,[1]SITE!$B:$B,[1]SITE!$I:$I,"")</f>
        <v>No impact</v>
      </c>
      <c r="K1961" s="30"/>
      <c r="L1961" s="15" t="str" cm="1">
        <f t="array" ref="L1961">IFERROR(_xlfn.IFS(
N1961="MPR ISSUE","PDH",
N1961="BSS Hardware Issue","BSS",
N1961="Sites strategiques, MLL, Pylone, etc.","ENVTECH",
N1961="AKTIVCO DEFAUT GE &amp; POWER Cabinet","AKTIVCO",
N1961="AKTIVCO Coupure ENEO &amp; Baisse de tension","AKTIVCO GRID ONLY",
N1961="Coupure ENEO &amp; Baisse de tension","IHS GRID ONLY",
N1961="Defaut GE &amp; POWER Cabinet","IHS",
N1961="Sharing","Partners",
N1961="Sites strategiques &amp; DataCenter","SST &amp; DC",
N1961="Exclu","Exclu",
N1961="SAT","SAT",
N1961="SPARE-ISSUE","SPARE-ISSUE",
N1961="Fiber CAmtel","TRANS_FO_CAMTEL",
N1961="Fiber AOF","Fiber AOF",
N1961="Projet OCM (HUAWEI)","TRAVAUX-HUAWEI",
N1961="Projet OCM (NOKIA)","TRAVAUX-NOKIA",
N1961="ACCESS-ISSUE","ACCESS-ISSUE",
N1961="Projet OCM (ZTE, NOKIA, autres projets)","TRAVAUX OCM",
N1961="No root CAuse","No root cause",
N1961="ODU HS","PDH",
N1961="IP &amp; VLAN","PDH",
N1961="Warehouse HUAWEI","SPARE-ISSUE",
N1961="SPARE-HS","SPARE-ISSUE",
N1961="Power Telco","BSS"
),"")</f>
        <v>No root cause</v>
      </c>
      <c r="M1961" s="16" t="str" cm="1">
        <f t="array" ref="M1961">IFERROR(_xlfn.IFS(
N1961="MPR ISSUE","TX ISSUE",
N1961="BSS Hardware Issue","RAN ISSUE",
N1961="Sites strategiques, MLL, Pylone, etc.","ENVTECH",
N1961="AKTIVCO DEFAUT GE &amp; POWER Cabinet","POWER ISSUE",
N1961="AKTIVCO Coupure ENEO &amp; Baisse de tension","POWER ISSUE",
N1961="Coupure ENEO &amp; Baisse de tension","POWER ISSUE",
N1961="Defaut GE &amp; POWER Cabinet","POWER ISSUE",
N1961="Sharing","POWER ISSUE",
N1961="Sites strategiques &amp; DataCenter","POWER ISSUE",
N1961="Exclu","Exclu",
N1961="SAT","TX ISSUE",
N1961="SPARE-ISSUE","SPARE-ISSUE",
N1961="Fiber CAmtel","TX ISSUE",
N1961="Fiber AOF","TX ISSUE",
N1961="Projet OCM (HUAWEI)","TRAVAUX-HUAWEI",
N1961="Projet OCM (NOKIA)","TRAVAUX -NOKIA",
N1961="ACCESS-ISSUE","ACCESS-ISSUE",
N1961="Projet OCM (ZTE, NOKIA, autres projets)","TRAVAUX OCM",
N1961="No root CAuse","No root cause",
N1961="ODU HS","TX ISSUE",
N1961="IP &amp; VLAN","TX ISSUE",
N1961="Warehouse HUAWEI","SPARE-ISSUE",
N1961="SPARE-HS","SPARE-ISSUE",
N1961="Power Telco","RAN ISSUE"
),"")</f>
        <v>No root cause</v>
      </c>
      <c r="N1961" s="29" t="s">
        <v>5652</v>
      </c>
      <c r="O1961" s="17" t="str" cm="1">
        <f t="array" ref="O1961">IFERROR(_xlfn.IFS(
N1961="MPR ISSUE","ACTIVE",
N1961="BSS Hardware Issue","ACTIVE",
N1961="Sites strategiques, MLL, Pylone, etc.","PASSIVE",
N1961="AKTIVCO DEFAUT GE &amp; POWER Cabinet","PASSIVE",
N1961="AKTIVCO Coupure ENEO &amp; Baisse de tension","PASSIVE",
N1961="Coupure ENEO &amp; Baisse de tension","PASSIVE",
N1961="Defaut GE &amp; POWER Cabinet","PASSIVE",
N1961="Sharing","PASSIVE",
N1961="Sites strategiques &amp; DataCenter","PASSIVE",
N1961="Exclu","Exclu",
N1961="SAT","ACTIVE",
N1961="SPARE-ISSUE","SPARE-ISSUE",
N1961="Fiber CAmtel","ACTIVE",
N1961="Fiber AOF","ACTIVE",
N1961="Projet OCM (HUAWEI)","PLANNED WORKS",
N1961="Projet OCM (NOKIA)","PLANNED WORKS",
N1961="ACCESS-ISSUE","ACCESS-ISSUE",
N1961="Projet OCM (ZTE, NOKIA, autres projets)","PLANNED WORKS",
N1961="No root CAuse","No root cause",
N1961="ODU HS","ACTIVE",
N1961="IP &amp; VLAN","ACTIVE",
N1961="Warehouse HUAWEI","SPARE-ISSUE",
N1961="SPARE-HS","SPARE-ISSUE",
N1961="Power Telco","ACTIVE"
),"")</f>
        <v>No root cause</v>
      </c>
      <c r="P1961" s="59">
        <v>0</v>
      </c>
      <c r="Q1961" s="59">
        <v>0</v>
      </c>
      <c r="R1961" s="59">
        <v>0</v>
      </c>
      <c r="S1961" s="59">
        <v>0</v>
      </c>
      <c r="T1961" s="59">
        <v>0</v>
      </c>
      <c r="U1961" s="59">
        <v>0</v>
      </c>
      <c r="V1961" s="14"/>
      <c r="W1961" s="14"/>
      <c r="X1961" s="14"/>
      <c r="Y1961" s="14"/>
      <c r="Z1961" s="14"/>
      <c r="AA1961" s="31" t="s">
        <v>16</v>
      </c>
      <c r="AB1961" s="31" t="s">
        <v>16</v>
      </c>
      <c r="AC1961" s="7" t="s">
        <v>16</v>
      </c>
      <c r="AD1961" s="3"/>
      <c r="AE1961" s="3" t="s">
        <v>16</v>
      </c>
      <c r="AF1961" s="7" t="s">
        <v>16</v>
      </c>
      <c r="AG1961" s="32" t="s">
        <v>16</v>
      </c>
      <c r="AH1961" s="32" t="s">
        <v>16</v>
      </c>
      <c r="AI1961" s="32" t="s">
        <v>16</v>
      </c>
      <c r="AJ1961" s="32" t="s">
        <v>16</v>
      </c>
      <c r="AK1961" s="32" t="s">
        <v>16</v>
      </c>
      <c r="AL1961" s="32" t="s">
        <v>16</v>
      </c>
      <c r="AM1961" s="32" t="s">
        <v>16</v>
      </c>
      <c r="AN1961" s="9" t="s">
        <v>16</v>
      </c>
      <c r="AO1961" s="9" t="s">
        <v>16</v>
      </c>
      <c r="AP1961" s="9" t="s">
        <v>16</v>
      </c>
      <c r="AQ1961" s="14"/>
      <c r="AR1961" s="14"/>
    </row>
    <row r="1962" spans="1:44" s="9" customFormat="1" hidden="1" x14ac:dyDescent="0.3">
      <c r="A1962" s="1" t="s">
        <v>3571</v>
      </c>
      <c r="B1962" s="1" t="s">
        <v>3572</v>
      </c>
      <c r="C1962" s="51" t="s">
        <v>11</v>
      </c>
      <c r="D1962" s="51" t="s">
        <v>319</v>
      </c>
      <c r="E1962" s="56" t="s">
        <v>70</v>
      </c>
      <c r="F1962" s="51" t="s">
        <v>3573</v>
      </c>
      <c r="G1962" s="22" t="s">
        <v>5896</v>
      </c>
      <c r="H1962" s="22" t="str">
        <f>_xlfn.XLOOKUP(B1962,[1]SITE!$B:$B,[1]SITE!$CK:$CK,"")</f>
        <v>Operationnel</v>
      </c>
      <c r="I1962" s="22"/>
      <c r="J1962" s="22" t="str">
        <f>_xlfn.XLOOKUP(B1962,[1]SITE!$B:$B,[1]SITE!$I:$I,"")</f>
        <v>No impact</v>
      </c>
      <c r="K1962" s="30"/>
      <c r="L1962" s="15" t="str" cm="1">
        <f t="array" ref="L1962">IFERROR(_xlfn.IFS(
N1962="MPR ISSUE","PDH",
N1962="BSS Hardware Issue","BSS",
N1962="Sites strategiques, MLL, Pylone, etc.","ENVTECH",
N1962="AKTIVCO DEFAUT GE &amp; POWER Cabinet","AKTIVCO",
N1962="AKTIVCO Coupure ENEO &amp; Baisse de tension","AKTIVCO GRID ONLY",
N1962="Coupure ENEO &amp; Baisse de tension","IHS GRID ONLY",
N1962="Defaut GE &amp; POWER Cabinet","IHS",
N1962="Sharing","Partners",
N1962="Sites strategiques &amp; DataCenter","SST &amp; DC",
N1962="Exclu","Exclu",
N1962="SAT","SAT",
N1962="SPARE-ISSUE","SPARE-ISSUE",
N1962="Fiber CAmtel","TRANS_FO_CAMTEL",
N1962="Fiber AOF","Fiber AOF",
N1962="Projet OCM (HUAWEI)","TRAVAUX-HUAWEI",
N1962="Projet OCM (NOKIA)","TRAVAUX-NOKIA",
N1962="ACCESS-ISSUE","ACCESS-ISSUE",
N1962="Projet OCM (ZTE, NOKIA, autres projets)","TRAVAUX OCM",
N1962="No root CAuse","No root cause",
N1962="ODU HS","PDH",
N1962="IP &amp; VLAN","PDH",
N1962="Warehouse HUAWEI","SPARE-ISSUE",
N1962="SPARE-HS","SPARE-ISSUE",
N1962="Power Telco","BSS"
),"")</f>
        <v>No root cause</v>
      </c>
      <c r="M1962" s="16" t="str" cm="1">
        <f t="array" ref="M1962">IFERROR(_xlfn.IFS(
N1962="MPR ISSUE","TX ISSUE",
N1962="BSS Hardware Issue","RAN ISSUE",
N1962="Sites strategiques, MLL, Pylone, etc.","ENVTECH",
N1962="AKTIVCO DEFAUT GE &amp; POWER Cabinet","POWER ISSUE",
N1962="AKTIVCO Coupure ENEO &amp; Baisse de tension","POWER ISSUE",
N1962="Coupure ENEO &amp; Baisse de tension","POWER ISSUE",
N1962="Defaut GE &amp; POWER Cabinet","POWER ISSUE",
N1962="Sharing","POWER ISSUE",
N1962="Sites strategiques &amp; DataCenter","POWER ISSUE",
N1962="Exclu","Exclu",
N1962="SAT","TX ISSUE",
N1962="SPARE-ISSUE","SPARE-ISSUE",
N1962="Fiber CAmtel","TX ISSUE",
N1962="Fiber AOF","TX ISSUE",
N1962="Projet OCM (HUAWEI)","TRAVAUX-HUAWEI",
N1962="Projet OCM (NOKIA)","TRAVAUX -NOKIA",
N1962="ACCESS-ISSUE","ACCESS-ISSUE",
N1962="Projet OCM (ZTE, NOKIA, autres projets)","TRAVAUX OCM",
N1962="No root CAuse","No root cause",
N1962="ODU HS","TX ISSUE",
N1962="IP &amp; VLAN","TX ISSUE",
N1962="Warehouse HUAWEI","SPARE-ISSUE",
N1962="SPARE-HS","SPARE-ISSUE",
N1962="Power Telco","RAN ISSUE"
),"")</f>
        <v>No root cause</v>
      </c>
      <c r="N1962" s="29" t="s">
        <v>5652</v>
      </c>
      <c r="O1962" s="17" t="str" cm="1">
        <f t="array" ref="O1962">IFERROR(_xlfn.IFS(
N1962="MPR ISSUE","ACTIVE",
N1962="BSS Hardware Issue","ACTIVE",
N1962="Sites strategiques, MLL, Pylone, etc.","PASSIVE",
N1962="AKTIVCO DEFAUT GE &amp; POWER Cabinet","PASSIVE",
N1962="AKTIVCO Coupure ENEO &amp; Baisse de tension","PASSIVE",
N1962="Coupure ENEO &amp; Baisse de tension","PASSIVE",
N1962="Defaut GE &amp; POWER Cabinet","PASSIVE",
N1962="Sharing","PASSIVE",
N1962="Sites strategiques &amp; DataCenter","PASSIVE",
N1962="Exclu","Exclu",
N1962="SAT","ACTIVE",
N1962="SPARE-ISSUE","SPARE-ISSUE",
N1962="Fiber CAmtel","ACTIVE",
N1962="Fiber AOF","ACTIVE",
N1962="Projet OCM (HUAWEI)","PLANNED WORKS",
N1962="Projet OCM (NOKIA)","PLANNED WORKS",
N1962="ACCESS-ISSUE","ACCESS-ISSUE",
N1962="Projet OCM (ZTE, NOKIA, autres projets)","PLANNED WORKS",
N1962="No root CAuse","No root cause",
N1962="ODU HS","ACTIVE",
N1962="IP &amp; VLAN","ACTIVE",
N1962="Warehouse HUAWEI","SPARE-ISSUE",
N1962="SPARE-HS","SPARE-ISSUE",
N1962="Power Telco","ACTIVE"
),"")</f>
        <v>No root cause</v>
      </c>
      <c r="P1962" s="59">
        <v>0</v>
      </c>
      <c r="Q1962" s="59">
        <v>0</v>
      </c>
      <c r="R1962" s="59">
        <v>0</v>
      </c>
      <c r="S1962" s="59">
        <v>0</v>
      </c>
      <c r="T1962" s="59">
        <v>0</v>
      </c>
      <c r="U1962" s="59">
        <v>0</v>
      </c>
      <c r="V1962" s="14"/>
      <c r="W1962" s="14"/>
      <c r="X1962" s="14"/>
      <c r="Y1962" s="14"/>
      <c r="Z1962" s="14"/>
      <c r="AA1962" s="31" t="s">
        <v>16</v>
      </c>
      <c r="AB1962" s="31" t="s">
        <v>16</v>
      </c>
      <c r="AC1962" s="7" t="s">
        <v>16</v>
      </c>
      <c r="AD1962" s="3"/>
      <c r="AE1962" s="3" t="s">
        <v>16</v>
      </c>
      <c r="AF1962" s="7" t="s">
        <v>16</v>
      </c>
      <c r="AG1962" s="32" t="s">
        <v>16</v>
      </c>
      <c r="AH1962" s="32" t="s">
        <v>16</v>
      </c>
      <c r="AI1962" s="32" t="s">
        <v>16</v>
      </c>
      <c r="AJ1962" s="32" t="s">
        <v>16</v>
      </c>
      <c r="AK1962" s="32" t="s">
        <v>16</v>
      </c>
      <c r="AL1962" s="32" t="s">
        <v>16</v>
      </c>
      <c r="AM1962" s="32" t="s">
        <v>16</v>
      </c>
      <c r="AN1962" s="9" t="s">
        <v>16</v>
      </c>
      <c r="AO1962" s="9" t="s">
        <v>16</v>
      </c>
      <c r="AP1962" s="9" t="s">
        <v>16</v>
      </c>
      <c r="AQ1962" s="14"/>
      <c r="AR1962" s="14"/>
    </row>
    <row r="1963" spans="1:44" s="9" customFormat="1" hidden="1" x14ac:dyDescent="0.3">
      <c r="A1963" s="1" t="s">
        <v>3574</v>
      </c>
      <c r="B1963" s="1" t="s">
        <v>3575</v>
      </c>
      <c r="C1963" s="51" t="s">
        <v>22</v>
      </c>
      <c r="D1963" s="51" t="s">
        <v>3576</v>
      </c>
      <c r="E1963" s="56" t="s">
        <v>70</v>
      </c>
      <c r="F1963" s="51" t="s">
        <v>3577</v>
      </c>
      <c r="G1963" s="22" t="s">
        <v>5896</v>
      </c>
      <c r="H1963" s="22" t="str">
        <f>_xlfn.XLOOKUP(B1963,[1]SITE!$B:$B,[1]SITE!$CK:$CK,"")</f>
        <v>Operationnel</v>
      </c>
      <c r="I1963" s="22"/>
      <c r="J1963" s="22" t="str">
        <f>_xlfn.XLOOKUP(B1963,[1]SITE!$B:$B,[1]SITE!$I:$I,"")</f>
        <v>No impact</v>
      </c>
      <c r="K1963" s="30"/>
      <c r="L1963" s="15" t="str" cm="1">
        <f t="array" ref="L1963">IFERROR(_xlfn.IFS(
N1963="MPR ISSUE","PDH",
N1963="BSS Hardware Issue","BSS",
N1963="Sites strategiques, MLL, Pylone, etc.","ENVTECH",
N1963="AKTIVCO DEFAUT GE &amp; POWER Cabinet","AKTIVCO",
N1963="AKTIVCO Coupure ENEO &amp; Baisse de tension","AKTIVCO GRID ONLY",
N1963="Coupure ENEO &amp; Baisse de tension","IHS GRID ONLY",
N1963="Defaut GE &amp; POWER Cabinet","IHS",
N1963="Sharing","Partners",
N1963="Sites strategiques &amp; DataCenter","SST &amp; DC",
N1963="Exclu","Exclu",
N1963="SAT","SAT",
N1963="SPARE-ISSUE","SPARE-ISSUE",
N1963="Fiber CAmtel","TRANS_FO_CAMTEL",
N1963="Fiber AOF","Fiber AOF",
N1963="Projet OCM (HUAWEI)","TRAVAUX-HUAWEI",
N1963="Projet OCM (NOKIA)","TRAVAUX-NOKIA",
N1963="ACCESS-ISSUE","ACCESS-ISSUE",
N1963="Projet OCM (ZTE, NOKIA, autres projets)","TRAVAUX OCM",
N1963="No root CAuse","No root cause",
N1963="ODU HS","PDH",
N1963="IP &amp; VLAN","PDH",
N1963="Warehouse HUAWEI","SPARE-ISSUE",
N1963="SPARE-HS","SPARE-ISSUE",
N1963="Power Telco","BSS"
),"")</f>
        <v>No root cause</v>
      </c>
      <c r="M1963" s="16" t="str" cm="1">
        <f t="array" ref="M1963">IFERROR(_xlfn.IFS(
N1963="MPR ISSUE","TX ISSUE",
N1963="BSS Hardware Issue","RAN ISSUE",
N1963="Sites strategiques, MLL, Pylone, etc.","ENVTECH",
N1963="AKTIVCO DEFAUT GE &amp; POWER Cabinet","POWER ISSUE",
N1963="AKTIVCO Coupure ENEO &amp; Baisse de tension","POWER ISSUE",
N1963="Coupure ENEO &amp; Baisse de tension","POWER ISSUE",
N1963="Defaut GE &amp; POWER Cabinet","POWER ISSUE",
N1963="Sharing","POWER ISSUE",
N1963="Sites strategiques &amp; DataCenter","POWER ISSUE",
N1963="Exclu","Exclu",
N1963="SAT","TX ISSUE",
N1963="SPARE-ISSUE","SPARE-ISSUE",
N1963="Fiber CAmtel","TX ISSUE",
N1963="Fiber AOF","TX ISSUE",
N1963="Projet OCM (HUAWEI)","TRAVAUX-HUAWEI",
N1963="Projet OCM (NOKIA)","TRAVAUX -NOKIA",
N1963="ACCESS-ISSUE","ACCESS-ISSUE",
N1963="Projet OCM (ZTE, NOKIA, autres projets)","TRAVAUX OCM",
N1963="No root CAuse","No root cause",
N1963="ODU HS","TX ISSUE",
N1963="IP &amp; VLAN","TX ISSUE",
N1963="Warehouse HUAWEI","SPARE-ISSUE",
N1963="SPARE-HS","SPARE-ISSUE",
N1963="Power Telco","RAN ISSUE"
),"")</f>
        <v>No root cause</v>
      </c>
      <c r="N1963" s="29" t="s">
        <v>5652</v>
      </c>
      <c r="O1963" s="17" t="str" cm="1">
        <f t="array" ref="O1963">IFERROR(_xlfn.IFS(
N1963="MPR ISSUE","ACTIVE",
N1963="BSS Hardware Issue","ACTIVE",
N1963="Sites strategiques, MLL, Pylone, etc.","PASSIVE",
N1963="AKTIVCO DEFAUT GE &amp; POWER Cabinet","PASSIVE",
N1963="AKTIVCO Coupure ENEO &amp; Baisse de tension","PASSIVE",
N1963="Coupure ENEO &amp; Baisse de tension","PASSIVE",
N1963="Defaut GE &amp; POWER Cabinet","PASSIVE",
N1963="Sharing","PASSIVE",
N1963="Sites strategiques &amp; DataCenter","PASSIVE",
N1963="Exclu","Exclu",
N1963="SAT","ACTIVE",
N1963="SPARE-ISSUE","SPARE-ISSUE",
N1963="Fiber CAmtel","ACTIVE",
N1963="Fiber AOF","ACTIVE",
N1963="Projet OCM (HUAWEI)","PLANNED WORKS",
N1963="Projet OCM (NOKIA)","PLANNED WORKS",
N1963="ACCESS-ISSUE","ACCESS-ISSUE",
N1963="Projet OCM (ZTE, NOKIA, autres projets)","PLANNED WORKS",
N1963="No root CAuse","No root cause",
N1963="ODU HS","ACTIVE",
N1963="IP &amp; VLAN","ACTIVE",
N1963="Warehouse HUAWEI","SPARE-ISSUE",
N1963="SPARE-HS","SPARE-ISSUE",
N1963="Power Telco","ACTIVE"
),"")</f>
        <v>No root cause</v>
      </c>
      <c r="P1963" s="59">
        <v>0</v>
      </c>
      <c r="Q1963" s="59">
        <v>0</v>
      </c>
      <c r="R1963" s="59">
        <v>0</v>
      </c>
      <c r="S1963" s="59">
        <v>0</v>
      </c>
      <c r="T1963" s="59">
        <v>0</v>
      </c>
      <c r="U1963" s="59">
        <v>0</v>
      </c>
      <c r="V1963" s="14"/>
      <c r="W1963" s="14"/>
      <c r="X1963" s="14"/>
      <c r="Y1963" s="14"/>
      <c r="Z1963" s="14"/>
      <c r="AA1963" s="31" t="s">
        <v>16</v>
      </c>
      <c r="AB1963" s="31" t="s">
        <v>16</v>
      </c>
      <c r="AC1963" s="7" t="s">
        <v>16</v>
      </c>
      <c r="AD1963" s="3"/>
      <c r="AE1963" s="3" t="s">
        <v>16</v>
      </c>
      <c r="AF1963" s="7" t="s">
        <v>16</v>
      </c>
      <c r="AG1963" s="32" t="s">
        <v>16</v>
      </c>
      <c r="AH1963" s="32" t="s">
        <v>16</v>
      </c>
      <c r="AI1963" s="32" t="s">
        <v>16</v>
      </c>
      <c r="AJ1963" s="32" t="s">
        <v>16</v>
      </c>
      <c r="AK1963" s="32" t="s">
        <v>16</v>
      </c>
      <c r="AL1963" s="32" t="s">
        <v>16</v>
      </c>
      <c r="AM1963" s="32" t="s">
        <v>16</v>
      </c>
      <c r="AN1963" s="9" t="s">
        <v>16</v>
      </c>
      <c r="AO1963" s="9" t="s">
        <v>16</v>
      </c>
      <c r="AP1963" s="9" t="s">
        <v>16</v>
      </c>
      <c r="AQ1963" s="14"/>
      <c r="AR1963" s="14"/>
    </row>
    <row r="1964" spans="1:44" s="9" customFormat="1" hidden="1" x14ac:dyDescent="0.3">
      <c r="A1964" s="1" t="s">
        <v>3578</v>
      </c>
      <c r="B1964" s="1" t="s">
        <v>3579</v>
      </c>
      <c r="C1964" s="51" t="s">
        <v>11</v>
      </c>
      <c r="D1964" s="51" t="s">
        <v>319</v>
      </c>
      <c r="E1964" s="56" t="s">
        <v>70</v>
      </c>
      <c r="F1964" s="51" t="s">
        <v>3578</v>
      </c>
      <c r="G1964" s="22" t="s">
        <v>5896</v>
      </c>
      <c r="H1964" s="22" t="str">
        <f>_xlfn.XLOOKUP(B1964,[1]SITE!$B:$B,[1]SITE!$CK:$CK,"")</f>
        <v>Operationnel</v>
      </c>
      <c r="I1964" s="22"/>
      <c r="J1964" s="22" t="str">
        <f>_xlfn.XLOOKUP(B1964,[1]SITE!$B:$B,[1]SITE!$I:$I,"")</f>
        <v>No impact</v>
      </c>
      <c r="K1964" s="30"/>
      <c r="L1964" s="15" t="str" cm="1">
        <f t="array" ref="L1964">IFERROR(_xlfn.IFS(
N1964="MPR ISSUE","PDH",
N1964="BSS Hardware Issue","BSS",
N1964="Sites strategiques, MLL, Pylone, etc.","ENVTECH",
N1964="AKTIVCO DEFAUT GE &amp; POWER Cabinet","AKTIVCO",
N1964="AKTIVCO Coupure ENEO &amp; Baisse de tension","AKTIVCO GRID ONLY",
N1964="Coupure ENEO &amp; Baisse de tension","IHS GRID ONLY",
N1964="Defaut GE &amp; POWER Cabinet","IHS",
N1964="Sharing","Partners",
N1964="Sites strategiques &amp; DataCenter","SST &amp; DC",
N1964="Exclu","Exclu",
N1964="SAT","SAT",
N1964="SPARE-ISSUE","SPARE-ISSUE",
N1964="Fiber CAmtel","TRANS_FO_CAMTEL",
N1964="Fiber AOF","Fiber AOF",
N1964="Projet OCM (HUAWEI)","TRAVAUX-HUAWEI",
N1964="Projet OCM (NOKIA)","TRAVAUX-NOKIA",
N1964="ACCESS-ISSUE","ACCESS-ISSUE",
N1964="Projet OCM (ZTE, NOKIA, autres projets)","TRAVAUX OCM",
N1964="No root CAuse","No root cause",
N1964="ODU HS","PDH",
N1964="IP &amp; VLAN","PDH",
N1964="Warehouse HUAWEI","SPARE-ISSUE",
N1964="SPARE-HS","SPARE-ISSUE",
N1964="Power Telco","BSS"
),"")</f>
        <v>No root cause</v>
      </c>
      <c r="M1964" s="16" t="str" cm="1">
        <f t="array" ref="M1964">IFERROR(_xlfn.IFS(
N1964="MPR ISSUE","TX ISSUE",
N1964="BSS Hardware Issue","RAN ISSUE",
N1964="Sites strategiques, MLL, Pylone, etc.","ENVTECH",
N1964="AKTIVCO DEFAUT GE &amp; POWER Cabinet","POWER ISSUE",
N1964="AKTIVCO Coupure ENEO &amp; Baisse de tension","POWER ISSUE",
N1964="Coupure ENEO &amp; Baisse de tension","POWER ISSUE",
N1964="Defaut GE &amp; POWER Cabinet","POWER ISSUE",
N1964="Sharing","POWER ISSUE",
N1964="Sites strategiques &amp; DataCenter","POWER ISSUE",
N1964="Exclu","Exclu",
N1964="SAT","TX ISSUE",
N1964="SPARE-ISSUE","SPARE-ISSUE",
N1964="Fiber CAmtel","TX ISSUE",
N1964="Fiber AOF","TX ISSUE",
N1964="Projet OCM (HUAWEI)","TRAVAUX-HUAWEI",
N1964="Projet OCM (NOKIA)","TRAVAUX -NOKIA",
N1964="ACCESS-ISSUE","ACCESS-ISSUE",
N1964="Projet OCM (ZTE, NOKIA, autres projets)","TRAVAUX OCM",
N1964="No root CAuse","No root cause",
N1964="ODU HS","TX ISSUE",
N1964="IP &amp; VLAN","TX ISSUE",
N1964="Warehouse HUAWEI","SPARE-ISSUE",
N1964="SPARE-HS","SPARE-ISSUE",
N1964="Power Telco","RAN ISSUE"
),"")</f>
        <v>No root cause</v>
      </c>
      <c r="N1964" s="29" t="s">
        <v>5652</v>
      </c>
      <c r="O1964" s="17" t="str" cm="1">
        <f t="array" ref="O1964">IFERROR(_xlfn.IFS(
N1964="MPR ISSUE","ACTIVE",
N1964="BSS Hardware Issue","ACTIVE",
N1964="Sites strategiques, MLL, Pylone, etc.","PASSIVE",
N1964="AKTIVCO DEFAUT GE &amp; POWER Cabinet","PASSIVE",
N1964="AKTIVCO Coupure ENEO &amp; Baisse de tension","PASSIVE",
N1964="Coupure ENEO &amp; Baisse de tension","PASSIVE",
N1964="Defaut GE &amp; POWER Cabinet","PASSIVE",
N1964="Sharing","PASSIVE",
N1964="Sites strategiques &amp; DataCenter","PASSIVE",
N1964="Exclu","Exclu",
N1964="SAT","ACTIVE",
N1964="SPARE-ISSUE","SPARE-ISSUE",
N1964="Fiber CAmtel","ACTIVE",
N1964="Fiber AOF","ACTIVE",
N1964="Projet OCM (HUAWEI)","PLANNED WORKS",
N1964="Projet OCM (NOKIA)","PLANNED WORKS",
N1964="ACCESS-ISSUE","ACCESS-ISSUE",
N1964="Projet OCM (ZTE, NOKIA, autres projets)","PLANNED WORKS",
N1964="No root CAuse","No root cause",
N1964="ODU HS","ACTIVE",
N1964="IP &amp; VLAN","ACTIVE",
N1964="Warehouse HUAWEI","SPARE-ISSUE",
N1964="SPARE-HS","SPARE-ISSUE",
N1964="Power Telco","ACTIVE"
),"")</f>
        <v>No root cause</v>
      </c>
      <c r="P1964" s="59">
        <v>0</v>
      </c>
      <c r="Q1964" s="59">
        <v>0</v>
      </c>
      <c r="R1964" s="59">
        <v>0</v>
      </c>
      <c r="S1964" s="59">
        <v>0</v>
      </c>
      <c r="T1964" s="59">
        <v>0</v>
      </c>
      <c r="U1964" s="59">
        <v>0</v>
      </c>
      <c r="V1964" s="14"/>
      <c r="W1964" s="14"/>
      <c r="X1964" s="14"/>
      <c r="Y1964" s="14"/>
      <c r="Z1964" s="14"/>
      <c r="AA1964" s="31" t="s">
        <v>16</v>
      </c>
      <c r="AB1964" s="31" t="s">
        <v>16</v>
      </c>
      <c r="AC1964" s="7" t="s">
        <v>16</v>
      </c>
      <c r="AD1964" s="3"/>
      <c r="AE1964" s="3" t="s">
        <v>16</v>
      </c>
      <c r="AF1964" s="7" t="s">
        <v>16</v>
      </c>
      <c r="AG1964" s="32" t="s">
        <v>16</v>
      </c>
      <c r="AH1964" s="32" t="s">
        <v>16</v>
      </c>
      <c r="AI1964" s="32" t="s">
        <v>16</v>
      </c>
      <c r="AJ1964" s="32" t="s">
        <v>16</v>
      </c>
      <c r="AK1964" s="32" t="s">
        <v>16</v>
      </c>
      <c r="AL1964" s="32" t="s">
        <v>16</v>
      </c>
      <c r="AM1964" s="32" t="s">
        <v>16</v>
      </c>
      <c r="AN1964" s="9" t="s">
        <v>16</v>
      </c>
      <c r="AO1964" s="9" t="s">
        <v>16</v>
      </c>
      <c r="AP1964" s="9" t="s">
        <v>16</v>
      </c>
      <c r="AQ1964" s="14"/>
      <c r="AR1964" s="14"/>
    </row>
    <row r="1965" spans="1:44" s="9" customFormat="1" ht="14.55" hidden="1" customHeight="1" x14ac:dyDescent="0.3">
      <c r="A1965" s="1" t="s">
        <v>3580</v>
      </c>
      <c r="B1965" s="1" t="s">
        <v>3581</v>
      </c>
      <c r="C1965" s="51" t="s">
        <v>11</v>
      </c>
      <c r="D1965" s="51" t="s">
        <v>319</v>
      </c>
      <c r="E1965" s="56" t="s">
        <v>70</v>
      </c>
      <c r="F1965" s="51" t="s">
        <v>3582</v>
      </c>
      <c r="G1965" s="22" t="s">
        <v>5896</v>
      </c>
      <c r="H1965" s="22" t="str">
        <f>_xlfn.XLOOKUP(B1965,[1]SITE!$B:$B,[1]SITE!$CK:$CK,"")</f>
        <v>Operationnel</v>
      </c>
      <c r="I1965" s="22"/>
      <c r="J1965" s="22" t="str">
        <f>_xlfn.XLOOKUP(B1965,[1]SITE!$B:$B,[1]SITE!$I:$I,"")</f>
        <v>No impact</v>
      </c>
      <c r="K1965" s="30"/>
      <c r="L1965" s="15" t="str" cm="1">
        <f t="array" ref="L1965">IFERROR(_xlfn.IFS(
N1965="MPR ISSUE","PDH",
N1965="BSS Hardware Issue","BSS",
N1965="Sites strategiques, MLL, Pylone, etc.","ENVTECH",
N1965="AKTIVCO DEFAUT GE &amp; POWER Cabinet","AKTIVCO",
N1965="AKTIVCO Coupure ENEO &amp; Baisse de tension","AKTIVCO GRID ONLY",
N1965="Coupure ENEO &amp; Baisse de tension","IHS GRID ONLY",
N1965="Defaut GE &amp; POWER Cabinet","IHS",
N1965="Sharing","Partners",
N1965="Sites strategiques &amp; DataCenter","SST &amp; DC",
N1965="Exclu","Exclu",
N1965="SAT","SAT",
N1965="SPARE-ISSUE","SPARE-ISSUE",
N1965="Fiber CAmtel","TRANS_FO_CAMTEL",
N1965="Fiber AOF","Fiber AOF",
N1965="Projet OCM (HUAWEI)","TRAVAUX-HUAWEI",
N1965="Projet OCM (NOKIA)","TRAVAUX-NOKIA",
N1965="ACCESS-ISSUE","ACCESS-ISSUE",
N1965="Projet OCM (ZTE, NOKIA, autres projets)","TRAVAUX OCM",
N1965="No root CAuse","No root cause",
N1965="ODU HS","PDH",
N1965="IP &amp; VLAN","PDH",
N1965="Warehouse HUAWEI","SPARE-ISSUE",
N1965="SPARE-HS","SPARE-ISSUE",
N1965="Power Telco","BSS"
),"")</f>
        <v>No root cause</v>
      </c>
      <c r="M1965" s="16" t="str" cm="1">
        <f t="array" ref="M1965">IFERROR(_xlfn.IFS(
N1965="MPR ISSUE","TX ISSUE",
N1965="BSS Hardware Issue","RAN ISSUE",
N1965="Sites strategiques, MLL, Pylone, etc.","ENVTECH",
N1965="AKTIVCO DEFAUT GE &amp; POWER Cabinet","POWER ISSUE",
N1965="AKTIVCO Coupure ENEO &amp; Baisse de tension","POWER ISSUE",
N1965="Coupure ENEO &amp; Baisse de tension","POWER ISSUE",
N1965="Defaut GE &amp; POWER Cabinet","POWER ISSUE",
N1965="Sharing","POWER ISSUE",
N1965="Sites strategiques &amp; DataCenter","POWER ISSUE",
N1965="Exclu","Exclu",
N1965="SAT","TX ISSUE",
N1965="SPARE-ISSUE","SPARE-ISSUE",
N1965="Fiber CAmtel","TX ISSUE",
N1965="Fiber AOF","TX ISSUE",
N1965="Projet OCM (HUAWEI)","TRAVAUX-HUAWEI",
N1965="Projet OCM (NOKIA)","TRAVAUX -NOKIA",
N1965="ACCESS-ISSUE","ACCESS-ISSUE",
N1965="Projet OCM (ZTE, NOKIA, autres projets)","TRAVAUX OCM",
N1965="No root CAuse","No root cause",
N1965="ODU HS","TX ISSUE",
N1965="IP &amp; VLAN","TX ISSUE",
N1965="Warehouse HUAWEI","SPARE-ISSUE",
N1965="SPARE-HS","SPARE-ISSUE",
N1965="Power Telco","RAN ISSUE"
),"")</f>
        <v>No root cause</v>
      </c>
      <c r="N1965" s="29" t="s">
        <v>5652</v>
      </c>
      <c r="O1965" s="17" t="str" cm="1">
        <f t="array" ref="O1965">IFERROR(_xlfn.IFS(
N1965="MPR ISSUE","ACTIVE",
N1965="BSS Hardware Issue","ACTIVE",
N1965="Sites strategiques, MLL, Pylone, etc.","PASSIVE",
N1965="AKTIVCO DEFAUT GE &amp; POWER Cabinet","PASSIVE",
N1965="AKTIVCO Coupure ENEO &amp; Baisse de tension","PASSIVE",
N1965="Coupure ENEO &amp; Baisse de tension","PASSIVE",
N1965="Defaut GE &amp; POWER Cabinet","PASSIVE",
N1965="Sharing","PASSIVE",
N1965="Sites strategiques &amp; DataCenter","PASSIVE",
N1965="Exclu","Exclu",
N1965="SAT","ACTIVE",
N1965="SPARE-ISSUE","SPARE-ISSUE",
N1965="Fiber CAmtel","ACTIVE",
N1965="Fiber AOF","ACTIVE",
N1965="Projet OCM (HUAWEI)","PLANNED WORKS",
N1965="Projet OCM (NOKIA)","PLANNED WORKS",
N1965="ACCESS-ISSUE","ACCESS-ISSUE",
N1965="Projet OCM (ZTE, NOKIA, autres projets)","PLANNED WORKS",
N1965="No root CAuse","No root cause",
N1965="ODU HS","ACTIVE",
N1965="IP &amp; VLAN","ACTIVE",
N1965="Warehouse HUAWEI","SPARE-ISSUE",
N1965="SPARE-HS","SPARE-ISSUE",
N1965="Power Telco","ACTIVE"
),"")</f>
        <v>No root cause</v>
      </c>
      <c r="P1965" s="59">
        <v>0</v>
      </c>
      <c r="Q1965" s="59">
        <v>0</v>
      </c>
      <c r="R1965" s="59">
        <v>0</v>
      </c>
      <c r="S1965" s="59">
        <v>0</v>
      </c>
      <c r="T1965" s="59">
        <v>0</v>
      </c>
      <c r="U1965" s="59">
        <v>0</v>
      </c>
      <c r="V1965" s="14"/>
      <c r="W1965" s="14"/>
      <c r="X1965" s="14"/>
      <c r="Y1965" s="14"/>
      <c r="Z1965" s="14"/>
      <c r="AA1965" s="31" t="s">
        <v>16</v>
      </c>
      <c r="AB1965" s="31" t="s">
        <v>16</v>
      </c>
      <c r="AC1965" s="7" t="s">
        <v>16</v>
      </c>
      <c r="AD1965" s="3"/>
      <c r="AE1965" s="3" t="s">
        <v>16</v>
      </c>
      <c r="AF1965" s="7" t="s">
        <v>16</v>
      </c>
      <c r="AG1965" s="32" t="s">
        <v>16</v>
      </c>
      <c r="AH1965" s="32" t="s">
        <v>16</v>
      </c>
      <c r="AI1965" s="32" t="s">
        <v>16</v>
      </c>
      <c r="AJ1965" s="32" t="s">
        <v>16</v>
      </c>
      <c r="AK1965" s="32" t="s">
        <v>16</v>
      </c>
      <c r="AL1965" s="32" t="s">
        <v>16</v>
      </c>
      <c r="AM1965" s="32" t="s">
        <v>16</v>
      </c>
      <c r="AN1965" s="9" t="s">
        <v>16</v>
      </c>
      <c r="AO1965" s="9" t="s">
        <v>16</v>
      </c>
      <c r="AP1965" s="9" t="s">
        <v>16</v>
      </c>
      <c r="AQ1965" s="14"/>
      <c r="AR1965" s="14"/>
    </row>
    <row r="1966" spans="1:44" s="9" customFormat="1" ht="18.45" hidden="1" customHeight="1" x14ac:dyDescent="0.3">
      <c r="A1966" s="1" t="s">
        <v>3583</v>
      </c>
      <c r="B1966" s="1" t="s">
        <v>3584</v>
      </c>
      <c r="C1966" s="51" t="s">
        <v>11</v>
      </c>
      <c r="D1966" s="51" t="s">
        <v>319</v>
      </c>
      <c r="E1966" s="56" t="s">
        <v>70</v>
      </c>
      <c r="F1966" s="51" t="s">
        <v>3585</v>
      </c>
      <c r="G1966" s="22" t="s">
        <v>5896</v>
      </c>
      <c r="H1966" s="22" t="str">
        <f>_xlfn.XLOOKUP(B1966,[1]SITE!$B:$B,[1]SITE!$CK:$CK,"")</f>
        <v>Operationnel</v>
      </c>
      <c r="I1966" s="22"/>
      <c r="J1966" s="22" t="str">
        <f>_xlfn.XLOOKUP(B1966,[1]SITE!$B:$B,[1]SITE!$I:$I,"")</f>
        <v>No impact</v>
      </c>
      <c r="K1966" s="30"/>
      <c r="L1966" s="15" t="str" cm="1">
        <f t="array" ref="L1966">IFERROR(_xlfn.IFS(
N1966="MPR ISSUE","PDH",
N1966="BSS Hardware Issue","BSS",
N1966="Sites strategiques, MLL, Pylone, etc.","ENVTECH",
N1966="AKTIVCO DEFAUT GE &amp; POWER Cabinet","AKTIVCO",
N1966="AKTIVCO Coupure ENEO &amp; Baisse de tension","AKTIVCO GRID ONLY",
N1966="Coupure ENEO &amp; Baisse de tension","IHS GRID ONLY",
N1966="Defaut GE &amp; POWER Cabinet","IHS",
N1966="Sharing","Partners",
N1966="Sites strategiques &amp; DataCenter","SST &amp; DC",
N1966="Exclu","Exclu",
N1966="SAT","SAT",
N1966="SPARE-ISSUE","SPARE-ISSUE",
N1966="Fiber CAmtel","TRANS_FO_CAMTEL",
N1966="Fiber AOF","Fiber AOF",
N1966="Projet OCM (HUAWEI)","TRAVAUX-HUAWEI",
N1966="Projet OCM (NOKIA)","TRAVAUX-NOKIA",
N1966="ACCESS-ISSUE","ACCESS-ISSUE",
N1966="Projet OCM (ZTE, NOKIA, autres projets)","TRAVAUX OCM",
N1966="No root CAuse","No root cause",
N1966="ODU HS","PDH",
N1966="IP &amp; VLAN","PDH",
N1966="Warehouse HUAWEI","SPARE-ISSUE",
N1966="SPARE-HS","SPARE-ISSUE",
N1966="Power Telco","BSS"
),"")</f>
        <v>No root cause</v>
      </c>
      <c r="M1966" s="16" t="str" cm="1">
        <f t="array" ref="M1966">IFERROR(_xlfn.IFS(
N1966="MPR ISSUE","TX ISSUE",
N1966="BSS Hardware Issue","RAN ISSUE",
N1966="Sites strategiques, MLL, Pylone, etc.","ENVTECH",
N1966="AKTIVCO DEFAUT GE &amp; POWER Cabinet","POWER ISSUE",
N1966="AKTIVCO Coupure ENEO &amp; Baisse de tension","POWER ISSUE",
N1966="Coupure ENEO &amp; Baisse de tension","POWER ISSUE",
N1966="Defaut GE &amp; POWER Cabinet","POWER ISSUE",
N1966="Sharing","POWER ISSUE",
N1966="Sites strategiques &amp; DataCenter","POWER ISSUE",
N1966="Exclu","Exclu",
N1966="SAT","TX ISSUE",
N1966="SPARE-ISSUE","SPARE-ISSUE",
N1966="Fiber CAmtel","TX ISSUE",
N1966="Fiber AOF","TX ISSUE",
N1966="Projet OCM (HUAWEI)","TRAVAUX-HUAWEI",
N1966="Projet OCM (NOKIA)","TRAVAUX -NOKIA",
N1966="ACCESS-ISSUE","ACCESS-ISSUE",
N1966="Projet OCM (ZTE, NOKIA, autres projets)","TRAVAUX OCM",
N1966="No root CAuse","No root cause",
N1966="ODU HS","TX ISSUE",
N1966="IP &amp; VLAN","TX ISSUE",
N1966="Warehouse HUAWEI","SPARE-ISSUE",
N1966="SPARE-HS","SPARE-ISSUE",
N1966="Power Telco","RAN ISSUE"
),"")</f>
        <v>No root cause</v>
      </c>
      <c r="N1966" s="29" t="s">
        <v>5652</v>
      </c>
      <c r="O1966" s="17" t="str" cm="1">
        <f t="array" ref="O1966">IFERROR(_xlfn.IFS(
N1966="MPR ISSUE","ACTIVE",
N1966="BSS Hardware Issue","ACTIVE",
N1966="Sites strategiques, MLL, Pylone, etc.","PASSIVE",
N1966="AKTIVCO DEFAUT GE &amp; POWER Cabinet","PASSIVE",
N1966="AKTIVCO Coupure ENEO &amp; Baisse de tension","PASSIVE",
N1966="Coupure ENEO &amp; Baisse de tension","PASSIVE",
N1966="Defaut GE &amp; POWER Cabinet","PASSIVE",
N1966="Sharing","PASSIVE",
N1966="Sites strategiques &amp; DataCenter","PASSIVE",
N1966="Exclu","Exclu",
N1966="SAT","ACTIVE",
N1966="SPARE-ISSUE","SPARE-ISSUE",
N1966="Fiber CAmtel","ACTIVE",
N1966="Fiber AOF","ACTIVE",
N1966="Projet OCM (HUAWEI)","PLANNED WORKS",
N1966="Projet OCM (NOKIA)","PLANNED WORKS",
N1966="ACCESS-ISSUE","ACCESS-ISSUE",
N1966="Projet OCM (ZTE, NOKIA, autres projets)","PLANNED WORKS",
N1966="No root CAuse","No root cause",
N1966="ODU HS","ACTIVE",
N1966="IP &amp; VLAN","ACTIVE",
N1966="Warehouse HUAWEI","SPARE-ISSUE",
N1966="SPARE-HS","SPARE-ISSUE",
N1966="Power Telco","ACTIVE"
),"")</f>
        <v>No root cause</v>
      </c>
      <c r="P1966" s="59">
        <v>0</v>
      </c>
      <c r="Q1966" s="59">
        <v>0</v>
      </c>
      <c r="R1966" s="59">
        <v>0</v>
      </c>
      <c r="S1966" s="59">
        <v>0</v>
      </c>
      <c r="T1966" s="59">
        <v>0</v>
      </c>
      <c r="U1966" s="59">
        <v>0</v>
      </c>
      <c r="V1966" s="14"/>
      <c r="W1966" s="14"/>
      <c r="X1966" s="14"/>
      <c r="Y1966" s="14"/>
      <c r="Z1966" s="14"/>
      <c r="AA1966" s="31" t="s">
        <v>16</v>
      </c>
      <c r="AB1966" s="31" t="s">
        <v>16</v>
      </c>
      <c r="AC1966" s="7" t="s">
        <v>16</v>
      </c>
      <c r="AD1966" s="3"/>
      <c r="AE1966" s="3" t="s">
        <v>16</v>
      </c>
      <c r="AF1966" s="7" t="s">
        <v>16</v>
      </c>
      <c r="AG1966" s="32" t="s">
        <v>16</v>
      </c>
      <c r="AH1966" s="32" t="s">
        <v>16</v>
      </c>
      <c r="AI1966" s="32" t="s">
        <v>16</v>
      </c>
      <c r="AJ1966" s="32" t="s">
        <v>16</v>
      </c>
      <c r="AK1966" s="32" t="s">
        <v>16</v>
      </c>
      <c r="AL1966" s="32" t="s">
        <v>16</v>
      </c>
      <c r="AM1966" s="32" t="s">
        <v>16</v>
      </c>
      <c r="AN1966" s="9" t="s">
        <v>16</v>
      </c>
      <c r="AO1966" s="9" t="s">
        <v>16</v>
      </c>
      <c r="AP1966" s="9" t="s">
        <v>16</v>
      </c>
      <c r="AQ1966" s="14"/>
      <c r="AR1966" s="14"/>
    </row>
    <row r="1967" spans="1:44" s="9" customFormat="1" hidden="1" x14ac:dyDescent="0.3">
      <c r="A1967" s="1" t="s">
        <v>3586</v>
      </c>
      <c r="B1967" s="51" t="s">
        <v>3587</v>
      </c>
      <c r="C1967" s="51" t="s">
        <v>11</v>
      </c>
      <c r="D1967" s="51" t="s">
        <v>238</v>
      </c>
      <c r="E1967" s="56" t="s">
        <v>227</v>
      </c>
      <c r="F1967" s="51" t="s">
        <v>3588</v>
      </c>
      <c r="G1967" s="22" t="s">
        <v>5896</v>
      </c>
      <c r="H1967" s="22" t="str">
        <f>_xlfn.XLOOKUP(B1967,[1]SITE!$B:$B,[1]SITE!$CK:$CK,"")</f>
        <v>Operationnel</v>
      </c>
      <c r="I1967" s="22"/>
      <c r="J1967" s="22" t="str">
        <f>_xlfn.XLOOKUP(B1967,[1]SITE!$B:$B,[1]SITE!$I:$I,"")</f>
        <v>No impact</v>
      </c>
      <c r="K1967" s="30"/>
      <c r="L1967" s="15" t="str" cm="1">
        <f t="array" ref="L1967">IFERROR(_xlfn.IFS(
N1967="MPR ISSUE","PDH",
N1967="BSS Hardware Issue","BSS",
N1967="Sites strategiques, MLL, Pylone, etc.","ENVTECH",
N1967="AKTIVCO DEFAUT GE &amp; POWER Cabinet","AKTIVCO",
N1967="AKTIVCO Coupure ENEO &amp; Baisse de tension","AKTIVCO GRID ONLY",
N1967="Coupure ENEO &amp; Baisse de tension","IHS GRID ONLY",
N1967="Defaut GE &amp; POWER Cabinet","IHS",
N1967="Sharing","Partners",
N1967="Sites strategiques &amp; DataCenter","SST &amp; DC",
N1967="Exclu","Exclu",
N1967="SAT","SAT",
N1967="SPARE-ISSUE","SPARE-ISSUE",
N1967="Fiber CAmtel","TRANS_FO_CAMTEL",
N1967="Fiber AOF","Fiber AOF",
N1967="Projet OCM (HUAWEI)","TRAVAUX-HUAWEI",
N1967="Projet OCM (NOKIA)","TRAVAUX-NOKIA",
N1967="ACCESS-ISSUE","ACCESS-ISSUE",
N1967="Projet OCM (ZTE, NOKIA, autres projets)","TRAVAUX OCM",
N1967="No root CAuse","No root cause",
N1967="ODU HS","PDH",
N1967="IP &amp; VLAN","PDH",
N1967="Warehouse HUAWEI","SPARE-ISSUE",
N1967="SPARE-HS","SPARE-ISSUE",
N1967="Power Telco","BSS"
),"")</f>
        <v>No root cause</v>
      </c>
      <c r="M1967" s="16" t="str" cm="1">
        <f t="array" ref="M1967">IFERROR(_xlfn.IFS(
N1967="MPR ISSUE","TX ISSUE",
N1967="BSS Hardware Issue","RAN ISSUE",
N1967="Sites strategiques, MLL, Pylone, etc.","ENVTECH",
N1967="AKTIVCO DEFAUT GE &amp; POWER Cabinet","POWER ISSUE",
N1967="AKTIVCO Coupure ENEO &amp; Baisse de tension","POWER ISSUE",
N1967="Coupure ENEO &amp; Baisse de tension","POWER ISSUE",
N1967="Defaut GE &amp; POWER Cabinet","POWER ISSUE",
N1967="Sharing","POWER ISSUE",
N1967="Sites strategiques &amp; DataCenter","POWER ISSUE",
N1967="Exclu","Exclu",
N1967="SAT","TX ISSUE",
N1967="SPARE-ISSUE","SPARE-ISSUE",
N1967="Fiber CAmtel","TX ISSUE",
N1967="Fiber AOF","TX ISSUE",
N1967="Projet OCM (HUAWEI)","TRAVAUX-HUAWEI",
N1967="Projet OCM (NOKIA)","TRAVAUX -NOKIA",
N1967="ACCESS-ISSUE","ACCESS-ISSUE",
N1967="Projet OCM (ZTE, NOKIA, autres projets)","TRAVAUX OCM",
N1967="No root CAuse","No root cause",
N1967="ODU HS","TX ISSUE",
N1967="IP &amp; VLAN","TX ISSUE",
N1967="Warehouse HUAWEI","SPARE-ISSUE",
N1967="SPARE-HS","SPARE-ISSUE",
N1967="Power Telco","RAN ISSUE"
),"")</f>
        <v>No root cause</v>
      </c>
      <c r="N1967" s="29" t="s">
        <v>5652</v>
      </c>
      <c r="O1967" s="17" t="str" cm="1">
        <f t="array" ref="O1967">IFERROR(_xlfn.IFS(
N1967="MPR ISSUE","ACTIVE",
N1967="BSS Hardware Issue","ACTIVE",
N1967="Sites strategiques, MLL, Pylone, etc.","PASSIVE",
N1967="AKTIVCO DEFAUT GE &amp; POWER Cabinet","PASSIVE",
N1967="AKTIVCO Coupure ENEO &amp; Baisse de tension","PASSIVE",
N1967="Coupure ENEO &amp; Baisse de tension","PASSIVE",
N1967="Defaut GE &amp; POWER Cabinet","PASSIVE",
N1967="Sharing","PASSIVE",
N1967="Sites strategiques &amp; DataCenter","PASSIVE",
N1967="Exclu","Exclu",
N1967="SAT","ACTIVE",
N1967="SPARE-ISSUE","SPARE-ISSUE",
N1967="Fiber CAmtel","ACTIVE",
N1967="Fiber AOF","ACTIVE",
N1967="Projet OCM (HUAWEI)","PLANNED WORKS",
N1967="Projet OCM (NOKIA)","PLANNED WORKS",
N1967="ACCESS-ISSUE","ACCESS-ISSUE",
N1967="Projet OCM (ZTE, NOKIA, autres projets)","PLANNED WORKS",
N1967="No root CAuse","No root cause",
N1967="ODU HS","ACTIVE",
N1967="IP &amp; VLAN","ACTIVE",
N1967="Warehouse HUAWEI","SPARE-ISSUE",
N1967="SPARE-HS","SPARE-ISSUE",
N1967="Power Telco","ACTIVE"
),"")</f>
        <v>No root cause</v>
      </c>
      <c r="P1967" s="59">
        <v>0</v>
      </c>
      <c r="Q1967" s="59">
        <v>0</v>
      </c>
      <c r="R1967" s="59">
        <v>0</v>
      </c>
      <c r="S1967" s="59">
        <v>0</v>
      </c>
      <c r="T1967" s="59">
        <v>0</v>
      </c>
      <c r="U1967" s="59">
        <v>0</v>
      </c>
      <c r="V1967" s="14"/>
      <c r="W1967" s="14"/>
      <c r="X1967" s="14"/>
      <c r="Y1967" s="14"/>
      <c r="Z1967" s="14"/>
      <c r="AA1967" s="31" t="s">
        <v>16</v>
      </c>
      <c r="AB1967" s="31" t="s">
        <v>16</v>
      </c>
      <c r="AC1967" s="7" t="s">
        <v>16</v>
      </c>
      <c r="AD1967" s="3"/>
      <c r="AE1967" s="3" t="s">
        <v>16</v>
      </c>
      <c r="AF1967" s="7" t="s">
        <v>16</v>
      </c>
      <c r="AG1967" s="32" t="s">
        <v>16</v>
      </c>
      <c r="AH1967" s="32" t="s">
        <v>16</v>
      </c>
      <c r="AI1967" s="32" t="s">
        <v>16</v>
      </c>
      <c r="AJ1967" s="32" t="s">
        <v>16</v>
      </c>
      <c r="AK1967" s="32" t="s">
        <v>16</v>
      </c>
      <c r="AL1967" s="32" t="s">
        <v>16</v>
      </c>
      <c r="AM1967" s="32" t="s">
        <v>16</v>
      </c>
      <c r="AN1967" s="9" t="s">
        <v>16</v>
      </c>
      <c r="AO1967" s="9" t="s">
        <v>16</v>
      </c>
      <c r="AP1967" s="9" t="s">
        <v>16</v>
      </c>
      <c r="AQ1967" s="14"/>
      <c r="AR1967" s="14"/>
    </row>
    <row r="1968" spans="1:44" s="9" customFormat="1" hidden="1" x14ac:dyDescent="0.3">
      <c r="A1968" s="2" t="s">
        <v>3589</v>
      </c>
      <c r="B1968" s="51" t="s">
        <v>3590</v>
      </c>
      <c r="C1968" s="51" t="s">
        <v>11</v>
      </c>
      <c r="D1968" s="51" t="s">
        <v>12</v>
      </c>
      <c r="E1968" s="56" t="s">
        <v>227</v>
      </c>
      <c r="F1968" s="51" t="s">
        <v>3589</v>
      </c>
      <c r="G1968" s="22" t="s">
        <v>5896</v>
      </c>
      <c r="H1968" s="22" t="str">
        <f>_xlfn.XLOOKUP(B1968,[1]SITE!$B:$B,[1]SITE!$CK:$CK,"")</f>
        <v>Operationnel</v>
      </c>
      <c r="I1968" s="22"/>
      <c r="J1968" s="22" t="str">
        <f>_xlfn.XLOOKUP(B1968,[1]SITE!$B:$B,[1]SITE!$I:$I,"")</f>
        <v>No impact</v>
      </c>
      <c r="K1968" s="30"/>
      <c r="L1968" s="15" t="str" cm="1">
        <f t="array" ref="L1968">IFERROR(_xlfn.IFS(
N1968="MPR ISSUE","PDH",
N1968="BSS Hardware Issue","BSS",
N1968="Sites strategiques, MLL, Pylone, etc.","ENVTECH",
N1968="AKTIVCO DEFAUT GE &amp; POWER Cabinet","AKTIVCO",
N1968="AKTIVCO Coupure ENEO &amp; Baisse de tension","AKTIVCO GRID ONLY",
N1968="Coupure ENEO &amp; Baisse de tension","IHS GRID ONLY",
N1968="Defaut GE &amp; POWER Cabinet","IHS",
N1968="Sharing","Partners",
N1968="Sites strategiques &amp; DataCenter","SST &amp; DC",
N1968="Exclu","Exclu",
N1968="SAT","SAT",
N1968="SPARE-ISSUE","SPARE-ISSUE",
N1968="Fiber CAmtel","TRANS_FO_CAMTEL",
N1968="Fiber AOF","Fiber AOF",
N1968="Projet OCM (HUAWEI)","TRAVAUX-HUAWEI",
N1968="Projet OCM (NOKIA)","TRAVAUX-NOKIA",
N1968="ACCESS-ISSUE","ACCESS-ISSUE",
N1968="Projet OCM (ZTE, NOKIA, autres projets)","TRAVAUX OCM",
N1968="No root CAuse","No root cause",
N1968="ODU HS","PDH",
N1968="IP &amp; VLAN","PDH",
N1968="Warehouse HUAWEI","SPARE-ISSUE",
N1968="SPARE-HS","SPARE-ISSUE",
N1968="Power Telco","BSS"
),"")</f>
        <v>No root cause</v>
      </c>
      <c r="M1968" s="16" t="str" cm="1">
        <f t="array" ref="M1968">IFERROR(_xlfn.IFS(
N1968="MPR ISSUE","TX ISSUE",
N1968="BSS Hardware Issue","RAN ISSUE",
N1968="Sites strategiques, MLL, Pylone, etc.","ENVTECH",
N1968="AKTIVCO DEFAUT GE &amp; POWER Cabinet","POWER ISSUE",
N1968="AKTIVCO Coupure ENEO &amp; Baisse de tension","POWER ISSUE",
N1968="Coupure ENEO &amp; Baisse de tension","POWER ISSUE",
N1968="Defaut GE &amp; POWER Cabinet","POWER ISSUE",
N1968="Sharing","POWER ISSUE",
N1968="Sites strategiques &amp; DataCenter","POWER ISSUE",
N1968="Exclu","Exclu",
N1968="SAT","TX ISSUE",
N1968="SPARE-ISSUE","SPARE-ISSUE",
N1968="Fiber CAmtel","TX ISSUE",
N1968="Fiber AOF","TX ISSUE",
N1968="Projet OCM (HUAWEI)","TRAVAUX-HUAWEI",
N1968="Projet OCM (NOKIA)","TRAVAUX -NOKIA",
N1968="ACCESS-ISSUE","ACCESS-ISSUE",
N1968="Projet OCM (ZTE, NOKIA, autres projets)","TRAVAUX OCM",
N1968="No root CAuse","No root cause",
N1968="ODU HS","TX ISSUE",
N1968="IP &amp; VLAN","TX ISSUE",
N1968="Warehouse HUAWEI","SPARE-ISSUE",
N1968="SPARE-HS","SPARE-ISSUE",
N1968="Power Telco","RAN ISSUE"
),"")</f>
        <v>No root cause</v>
      </c>
      <c r="N1968" s="29" t="s">
        <v>5652</v>
      </c>
      <c r="O1968" s="17" t="str" cm="1">
        <f t="array" ref="O1968">IFERROR(_xlfn.IFS(
N1968="MPR ISSUE","ACTIVE",
N1968="BSS Hardware Issue","ACTIVE",
N1968="Sites strategiques, MLL, Pylone, etc.","PASSIVE",
N1968="AKTIVCO DEFAUT GE &amp; POWER Cabinet","PASSIVE",
N1968="AKTIVCO Coupure ENEO &amp; Baisse de tension","PASSIVE",
N1968="Coupure ENEO &amp; Baisse de tension","PASSIVE",
N1968="Defaut GE &amp; POWER Cabinet","PASSIVE",
N1968="Sharing","PASSIVE",
N1968="Sites strategiques &amp; DataCenter","PASSIVE",
N1968="Exclu","Exclu",
N1968="SAT","ACTIVE",
N1968="SPARE-ISSUE","SPARE-ISSUE",
N1968="Fiber CAmtel","ACTIVE",
N1968="Fiber AOF","ACTIVE",
N1968="Projet OCM (HUAWEI)","PLANNED WORKS",
N1968="Projet OCM (NOKIA)","PLANNED WORKS",
N1968="ACCESS-ISSUE","ACCESS-ISSUE",
N1968="Projet OCM (ZTE, NOKIA, autres projets)","PLANNED WORKS",
N1968="No root CAuse","No root cause",
N1968="ODU HS","ACTIVE",
N1968="IP &amp; VLAN","ACTIVE",
N1968="Warehouse HUAWEI","SPARE-ISSUE",
N1968="SPARE-HS","SPARE-ISSUE",
N1968="Power Telco","ACTIVE"
),"")</f>
        <v>No root cause</v>
      </c>
      <c r="P1968" s="59">
        <v>0</v>
      </c>
      <c r="Q1968" s="59">
        <v>0</v>
      </c>
      <c r="R1968" s="59">
        <v>0</v>
      </c>
      <c r="S1968" s="59">
        <v>0</v>
      </c>
      <c r="T1968" s="59">
        <v>0</v>
      </c>
      <c r="U1968" s="59">
        <v>0</v>
      </c>
      <c r="V1968" s="14"/>
      <c r="W1968" s="14"/>
      <c r="X1968" s="14"/>
      <c r="Y1968" s="14"/>
      <c r="Z1968" s="14"/>
      <c r="AA1968" s="31" t="s">
        <v>16</v>
      </c>
      <c r="AB1968" s="31" t="s">
        <v>16</v>
      </c>
      <c r="AC1968" s="7" t="s">
        <v>16</v>
      </c>
      <c r="AD1968" s="3"/>
      <c r="AE1968" s="3" t="s">
        <v>16</v>
      </c>
      <c r="AF1968" s="7" t="s">
        <v>16</v>
      </c>
      <c r="AG1968" s="32" t="s">
        <v>16</v>
      </c>
      <c r="AH1968" s="32" t="s">
        <v>16</v>
      </c>
      <c r="AI1968" s="32" t="s">
        <v>16</v>
      </c>
      <c r="AJ1968" s="32" t="s">
        <v>16</v>
      </c>
      <c r="AK1968" s="32" t="s">
        <v>16</v>
      </c>
      <c r="AL1968" s="32" t="s">
        <v>16</v>
      </c>
      <c r="AM1968" s="32" t="s">
        <v>16</v>
      </c>
      <c r="AN1968" s="9" t="s">
        <v>16</v>
      </c>
      <c r="AO1968" s="9" t="s">
        <v>16</v>
      </c>
      <c r="AP1968" s="9" t="s">
        <v>16</v>
      </c>
      <c r="AQ1968" s="14"/>
      <c r="AR1968" s="14"/>
    </row>
    <row r="1969" spans="1:44" s="9" customFormat="1" hidden="1" x14ac:dyDescent="0.3">
      <c r="A1969" s="1" t="s">
        <v>3591</v>
      </c>
      <c r="B1969" s="1" t="s">
        <v>3592</v>
      </c>
      <c r="C1969" s="51" t="s">
        <v>11</v>
      </c>
      <c r="D1969" s="51" t="s">
        <v>12</v>
      </c>
      <c r="E1969" s="56" t="s">
        <v>227</v>
      </c>
      <c r="F1969" s="51" t="s">
        <v>3591</v>
      </c>
      <c r="G1969" s="22" t="s">
        <v>5896</v>
      </c>
      <c r="H1969" s="22" t="str">
        <f>_xlfn.XLOOKUP(B1969,[1]SITE!$B:$B,[1]SITE!$CK:$CK,"")</f>
        <v>Operationnel</v>
      </c>
      <c r="I1969" s="22"/>
      <c r="J1969" s="22" t="str">
        <f>_xlfn.XLOOKUP(B1969,[1]SITE!$B:$B,[1]SITE!$I:$I,"")</f>
        <v>No impact</v>
      </c>
      <c r="K1969" s="30"/>
      <c r="L1969" s="15" t="str" cm="1">
        <f t="array" ref="L1969">IFERROR(_xlfn.IFS(
N1969="MPR ISSUE","PDH",
N1969="BSS Hardware Issue","BSS",
N1969="Sites strategiques, MLL, Pylone, etc.","ENVTECH",
N1969="AKTIVCO DEFAUT GE &amp; POWER Cabinet","AKTIVCO",
N1969="AKTIVCO Coupure ENEO &amp; Baisse de tension","AKTIVCO GRID ONLY",
N1969="Coupure ENEO &amp; Baisse de tension","IHS GRID ONLY",
N1969="Defaut GE &amp; POWER Cabinet","IHS",
N1969="Sharing","Partners",
N1969="Sites strategiques &amp; DataCenter","SST &amp; DC",
N1969="Exclu","Exclu",
N1969="SAT","SAT",
N1969="SPARE-ISSUE","SPARE-ISSUE",
N1969="Fiber CAmtel","TRANS_FO_CAMTEL",
N1969="Fiber AOF","Fiber AOF",
N1969="Projet OCM (HUAWEI)","TRAVAUX-HUAWEI",
N1969="Projet OCM (NOKIA)","TRAVAUX-NOKIA",
N1969="ACCESS-ISSUE","ACCESS-ISSUE",
N1969="Projet OCM (ZTE, NOKIA, autres projets)","TRAVAUX OCM",
N1969="No root CAuse","No root cause",
N1969="ODU HS","PDH",
N1969="IP &amp; VLAN","PDH",
N1969="Warehouse HUAWEI","SPARE-ISSUE",
N1969="SPARE-HS","SPARE-ISSUE",
N1969="Power Telco","BSS"
),"")</f>
        <v>No root cause</v>
      </c>
      <c r="M1969" s="16" t="str" cm="1">
        <f t="array" ref="M1969">IFERROR(_xlfn.IFS(
N1969="MPR ISSUE","TX ISSUE",
N1969="BSS Hardware Issue","RAN ISSUE",
N1969="Sites strategiques, MLL, Pylone, etc.","ENVTECH",
N1969="AKTIVCO DEFAUT GE &amp; POWER Cabinet","POWER ISSUE",
N1969="AKTIVCO Coupure ENEO &amp; Baisse de tension","POWER ISSUE",
N1969="Coupure ENEO &amp; Baisse de tension","POWER ISSUE",
N1969="Defaut GE &amp; POWER Cabinet","POWER ISSUE",
N1969="Sharing","POWER ISSUE",
N1969="Sites strategiques &amp; DataCenter","POWER ISSUE",
N1969="Exclu","Exclu",
N1969="SAT","TX ISSUE",
N1969="SPARE-ISSUE","SPARE-ISSUE",
N1969="Fiber CAmtel","TX ISSUE",
N1969="Fiber AOF","TX ISSUE",
N1969="Projet OCM (HUAWEI)","TRAVAUX-HUAWEI",
N1969="Projet OCM (NOKIA)","TRAVAUX -NOKIA",
N1969="ACCESS-ISSUE","ACCESS-ISSUE",
N1969="Projet OCM (ZTE, NOKIA, autres projets)","TRAVAUX OCM",
N1969="No root CAuse","No root cause",
N1969="ODU HS","TX ISSUE",
N1969="IP &amp; VLAN","TX ISSUE",
N1969="Warehouse HUAWEI","SPARE-ISSUE",
N1969="SPARE-HS","SPARE-ISSUE",
N1969="Power Telco","RAN ISSUE"
),"")</f>
        <v>No root cause</v>
      </c>
      <c r="N1969" s="29" t="s">
        <v>5652</v>
      </c>
      <c r="O1969" s="17" t="str" cm="1">
        <f t="array" ref="O1969">IFERROR(_xlfn.IFS(
N1969="MPR ISSUE","ACTIVE",
N1969="BSS Hardware Issue","ACTIVE",
N1969="Sites strategiques, MLL, Pylone, etc.","PASSIVE",
N1969="AKTIVCO DEFAUT GE &amp; POWER Cabinet","PASSIVE",
N1969="AKTIVCO Coupure ENEO &amp; Baisse de tension","PASSIVE",
N1969="Coupure ENEO &amp; Baisse de tension","PASSIVE",
N1969="Defaut GE &amp; POWER Cabinet","PASSIVE",
N1969="Sharing","PASSIVE",
N1969="Sites strategiques &amp; DataCenter","PASSIVE",
N1969="Exclu","Exclu",
N1969="SAT","ACTIVE",
N1969="SPARE-ISSUE","SPARE-ISSUE",
N1969="Fiber CAmtel","ACTIVE",
N1969="Fiber AOF","ACTIVE",
N1969="Projet OCM (HUAWEI)","PLANNED WORKS",
N1969="Projet OCM (NOKIA)","PLANNED WORKS",
N1969="ACCESS-ISSUE","ACCESS-ISSUE",
N1969="Projet OCM (ZTE, NOKIA, autres projets)","PLANNED WORKS",
N1969="No root CAuse","No root cause",
N1969="ODU HS","ACTIVE",
N1969="IP &amp; VLAN","ACTIVE",
N1969="Warehouse HUAWEI","SPARE-ISSUE",
N1969="SPARE-HS","SPARE-ISSUE",
N1969="Power Telco","ACTIVE"
),"")</f>
        <v>No root cause</v>
      </c>
      <c r="P1969" s="59">
        <v>0</v>
      </c>
      <c r="Q1969" s="59">
        <v>0</v>
      </c>
      <c r="R1969" s="59">
        <v>0</v>
      </c>
      <c r="S1969" s="59">
        <v>0</v>
      </c>
      <c r="T1969" s="59">
        <v>0</v>
      </c>
      <c r="U1969" s="59">
        <v>0</v>
      </c>
      <c r="V1969" s="14"/>
      <c r="W1969" s="14"/>
      <c r="X1969" s="14"/>
      <c r="Y1969" s="14"/>
      <c r="Z1969" s="14"/>
      <c r="AA1969" s="31" t="s">
        <v>16</v>
      </c>
      <c r="AB1969" s="31" t="s">
        <v>16</v>
      </c>
      <c r="AC1969" s="7" t="s">
        <v>16</v>
      </c>
      <c r="AD1969" s="3"/>
      <c r="AE1969" s="3" t="s">
        <v>16</v>
      </c>
      <c r="AF1969" s="7" t="s">
        <v>16</v>
      </c>
      <c r="AG1969" s="32" t="s">
        <v>16</v>
      </c>
      <c r="AH1969" s="32" t="s">
        <v>16</v>
      </c>
      <c r="AI1969" s="32" t="s">
        <v>16</v>
      </c>
      <c r="AJ1969" s="32" t="s">
        <v>16</v>
      </c>
      <c r="AK1969" s="32" t="s">
        <v>16</v>
      </c>
      <c r="AL1969" s="32" t="s">
        <v>16</v>
      </c>
      <c r="AM1969" s="32" t="s">
        <v>16</v>
      </c>
      <c r="AN1969" s="9" t="s">
        <v>16</v>
      </c>
      <c r="AO1969" s="9" t="s">
        <v>16</v>
      </c>
      <c r="AP1969" s="9" t="s">
        <v>16</v>
      </c>
      <c r="AQ1969" s="14"/>
      <c r="AR1969" s="14"/>
    </row>
    <row r="1970" spans="1:44" s="9" customFormat="1" hidden="1" x14ac:dyDescent="0.3">
      <c r="A1970" s="1" t="s">
        <v>3628</v>
      </c>
      <c r="B1970" s="51" t="s">
        <v>3629</v>
      </c>
      <c r="C1970" s="1"/>
      <c r="D1970" s="51"/>
      <c r="E1970" s="56" t="s">
        <v>70</v>
      </c>
      <c r="F1970" s="51" t="s">
        <v>3630</v>
      </c>
      <c r="G1970" s="22" t="s">
        <v>5896</v>
      </c>
      <c r="H1970" s="22" t="str">
        <f>_xlfn.XLOOKUP(B1970,[1]SITE!$B:$B,[1]SITE!$CK:$CK,"")</f>
        <v>Exclu</v>
      </c>
      <c r="I1970" s="22"/>
      <c r="J1970" s="22" t="str">
        <f>_xlfn.XLOOKUP(B1970,[1]SITE!$B:$B,[1]SITE!$I:$I,"")</f>
        <v>No impact</v>
      </c>
      <c r="K1970" s="30"/>
      <c r="L1970" s="15" t="str" cm="1">
        <f t="array" ref="L1970">IFERROR(_xlfn.IFS(
N1970="MPR ISSUE","PDH",
N1970="BSS Hardware Issue","BSS",
N1970="Sites strategiques, MLL, Pylone, etc.","ENVTECH",
N1970="AKTIVCO DEFAUT GE &amp; POWER Cabinet","AKTIVCO",
N1970="AKTIVCO Coupure ENEO &amp; Baisse de tension","AKTIVCO GRID ONLY",
N1970="Coupure ENEO &amp; Baisse de tension","IHS GRID ONLY",
N1970="Defaut GE &amp; POWER Cabinet","IHS",
N1970="Sharing","Partners",
N1970="Sites strategiques &amp; DataCenter","SST &amp; DC",
N1970="Exclu","Exclu",
N1970="SAT","SAT",
N1970="SPARE-ISSUE","SPARE-ISSUE",
N1970="Fiber CAmtel","TRANS_FO_CAMTEL",
N1970="Fiber AOF","Fiber AOF",
N1970="Projet OCM (HUAWEI)","TRAVAUX-HUAWEI",
N1970="Projet OCM (NOKIA)","TRAVAUX-NOKIA",
N1970="ACCESS-ISSUE","ACCESS-ISSUE",
N1970="Projet OCM (ZTE, NOKIA, autres projets)","TRAVAUX OCM",
N1970="No root CAuse","No root cause",
N1970="ODU HS","PDH",
N1970="IP &amp; VLAN","PDH",
N1970="Warehouse HUAWEI","SPARE-ISSUE",
N1970="SPARE-HS","SPARE-ISSUE",
N1970="Power Telco","BSS"
),"")</f>
        <v>No root cause</v>
      </c>
      <c r="M1970" s="16" t="str" cm="1">
        <f t="array" ref="M1970">IFERROR(_xlfn.IFS(
N1970="MPR ISSUE","TX ISSUE",
N1970="BSS Hardware Issue","RAN ISSUE",
N1970="Sites strategiques, MLL, Pylone, etc.","ENVTECH",
N1970="AKTIVCO DEFAUT GE &amp; POWER Cabinet","POWER ISSUE",
N1970="AKTIVCO Coupure ENEO &amp; Baisse de tension","POWER ISSUE",
N1970="Coupure ENEO &amp; Baisse de tension","POWER ISSUE",
N1970="Defaut GE &amp; POWER Cabinet","POWER ISSUE",
N1970="Sharing","POWER ISSUE",
N1970="Sites strategiques &amp; DataCenter","POWER ISSUE",
N1970="Exclu","Exclu",
N1970="SAT","TX ISSUE",
N1970="SPARE-ISSUE","SPARE-ISSUE",
N1970="Fiber CAmtel","TX ISSUE",
N1970="Fiber AOF","TX ISSUE",
N1970="Projet OCM (HUAWEI)","TRAVAUX-HUAWEI",
N1970="Projet OCM (NOKIA)","TRAVAUX -NOKIA",
N1970="ACCESS-ISSUE","ACCESS-ISSUE",
N1970="Projet OCM (ZTE, NOKIA, autres projets)","TRAVAUX OCM",
N1970="No root CAuse","No root cause",
N1970="ODU HS","TX ISSUE",
N1970="IP &amp; VLAN","TX ISSUE",
N1970="Warehouse HUAWEI","SPARE-ISSUE",
N1970="SPARE-HS","SPARE-ISSUE",
N1970="Power Telco","RAN ISSUE"
),"")</f>
        <v>No root cause</v>
      </c>
      <c r="N1970" s="29" t="s">
        <v>5652</v>
      </c>
      <c r="O1970" s="17" t="str" cm="1">
        <f t="array" ref="O1970">IFERROR(_xlfn.IFS(
N1970="MPR ISSUE","ACTIVE",
N1970="BSS Hardware Issue","ACTIVE",
N1970="Sites strategiques, MLL, Pylone, etc.","PASSIVE",
N1970="AKTIVCO DEFAUT GE &amp; POWER Cabinet","PASSIVE",
N1970="AKTIVCO Coupure ENEO &amp; Baisse de tension","PASSIVE",
N1970="Coupure ENEO &amp; Baisse de tension","PASSIVE",
N1970="Defaut GE &amp; POWER Cabinet","PASSIVE",
N1970="Sharing","PASSIVE",
N1970="Sites strategiques &amp; DataCenter","PASSIVE",
N1970="Exclu","Exclu",
N1970="SAT","ACTIVE",
N1970="SPARE-ISSUE","SPARE-ISSUE",
N1970="Fiber CAmtel","ACTIVE",
N1970="Fiber AOF","ACTIVE",
N1970="Projet OCM (HUAWEI)","PLANNED WORKS",
N1970="Projet OCM (NOKIA)","PLANNED WORKS",
N1970="ACCESS-ISSUE","ACCESS-ISSUE",
N1970="Projet OCM (ZTE, NOKIA, autres projets)","PLANNED WORKS",
N1970="No root CAuse","No root cause",
N1970="ODU HS","ACTIVE",
N1970="IP &amp; VLAN","ACTIVE",
N1970="Warehouse HUAWEI","SPARE-ISSUE",
N1970="SPARE-HS","SPARE-ISSUE",
N1970="Power Telco","ACTIVE"
),"")</f>
        <v>No root cause</v>
      </c>
      <c r="P1970" s="59">
        <v>0</v>
      </c>
      <c r="Q1970" s="59">
        <v>0</v>
      </c>
      <c r="R1970" s="59">
        <v>0</v>
      </c>
      <c r="S1970" s="59">
        <v>0</v>
      </c>
      <c r="T1970" s="59">
        <v>0</v>
      </c>
      <c r="U1970" s="59">
        <v>0</v>
      </c>
      <c r="V1970" s="14"/>
      <c r="W1970" s="14"/>
      <c r="X1970" s="14"/>
      <c r="Y1970" s="14"/>
      <c r="Z1970" s="14"/>
      <c r="AA1970" s="31" t="s">
        <v>16</v>
      </c>
      <c r="AB1970" s="31" t="s">
        <v>16</v>
      </c>
      <c r="AC1970" s="7" t="s">
        <v>16</v>
      </c>
      <c r="AD1970" s="3"/>
      <c r="AE1970" s="3" t="s">
        <v>16</v>
      </c>
      <c r="AF1970" s="7" t="s">
        <v>16</v>
      </c>
      <c r="AG1970" s="32" t="s">
        <v>16</v>
      </c>
      <c r="AH1970" s="32" t="s">
        <v>16</v>
      </c>
      <c r="AI1970" s="32" t="s">
        <v>16</v>
      </c>
      <c r="AJ1970" s="32" t="s">
        <v>16</v>
      </c>
      <c r="AK1970" s="32" t="s">
        <v>16</v>
      </c>
      <c r="AL1970" s="32" t="s">
        <v>16</v>
      </c>
      <c r="AM1970" s="32" t="s">
        <v>16</v>
      </c>
      <c r="AN1970" s="9" t="s">
        <v>16</v>
      </c>
      <c r="AO1970" s="9" t="s">
        <v>16</v>
      </c>
      <c r="AP1970" s="9" t="s">
        <v>16</v>
      </c>
      <c r="AQ1970" s="14"/>
      <c r="AR1970" s="14"/>
    </row>
    <row r="1971" spans="1:44" s="9" customFormat="1" hidden="1" x14ac:dyDescent="0.3">
      <c r="A1971" s="1" t="s">
        <v>3593</v>
      </c>
      <c r="B1971" s="1" t="s">
        <v>3594</v>
      </c>
      <c r="C1971" s="51" t="s">
        <v>22</v>
      </c>
      <c r="D1971" s="51" t="s">
        <v>123</v>
      </c>
      <c r="E1971" s="56" t="s">
        <v>70</v>
      </c>
      <c r="F1971" s="51" t="s">
        <v>3593</v>
      </c>
      <c r="G1971" s="22" t="s">
        <v>5896</v>
      </c>
      <c r="H1971" s="22" t="str">
        <f>_xlfn.XLOOKUP(B1971,[1]SITE!$B:$B,[1]SITE!$CK:$CK,"")</f>
        <v>Operationnel</v>
      </c>
      <c r="I1971" s="22"/>
      <c r="J1971" s="22" t="str">
        <f>_xlfn.XLOOKUP(B1971,[1]SITE!$B:$B,[1]SITE!$I:$I,"")</f>
        <v>No impact</v>
      </c>
      <c r="K1971" s="30"/>
      <c r="L1971" s="15" t="str" cm="1">
        <f t="array" ref="L1971">IFERROR(_xlfn.IFS(
N1971="MPR ISSUE","PDH",
N1971="BSS Hardware Issue","BSS",
N1971="Sites strategiques, MLL, Pylone, etc.","ENVTECH",
N1971="AKTIVCO DEFAUT GE &amp; POWER Cabinet","AKTIVCO",
N1971="AKTIVCO Coupure ENEO &amp; Baisse de tension","AKTIVCO GRID ONLY",
N1971="Coupure ENEO &amp; Baisse de tension","IHS GRID ONLY",
N1971="Defaut GE &amp; POWER Cabinet","IHS",
N1971="Sharing","Partners",
N1971="Sites strategiques &amp; DataCenter","SST &amp; DC",
N1971="Exclu","Exclu",
N1971="SAT","SAT",
N1971="SPARE-ISSUE","SPARE-ISSUE",
N1971="Fiber CAmtel","TRANS_FO_CAMTEL",
N1971="Fiber AOF","Fiber AOF",
N1971="Projet OCM (HUAWEI)","TRAVAUX-HUAWEI",
N1971="Projet OCM (NOKIA)","TRAVAUX-NOKIA",
N1971="ACCESS-ISSUE","ACCESS-ISSUE",
N1971="Projet OCM (ZTE, NOKIA, autres projets)","TRAVAUX OCM",
N1971="No root CAuse","No root cause",
N1971="ODU HS","PDH",
N1971="IP &amp; VLAN","PDH",
N1971="Warehouse HUAWEI","SPARE-ISSUE",
N1971="SPARE-HS","SPARE-ISSUE",
N1971="Power Telco","BSS"
),"")</f>
        <v>No root cause</v>
      </c>
      <c r="M1971" s="16" t="str" cm="1">
        <f t="array" ref="M1971">IFERROR(_xlfn.IFS(
N1971="MPR ISSUE","TX ISSUE",
N1971="BSS Hardware Issue","RAN ISSUE",
N1971="Sites strategiques, MLL, Pylone, etc.","ENVTECH",
N1971="AKTIVCO DEFAUT GE &amp; POWER Cabinet","POWER ISSUE",
N1971="AKTIVCO Coupure ENEO &amp; Baisse de tension","POWER ISSUE",
N1971="Coupure ENEO &amp; Baisse de tension","POWER ISSUE",
N1971="Defaut GE &amp; POWER Cabinet","POWER ISSUE",
N1971="Sharing","POWER ISSUE",
N1971="Sites strategiques &amp; DataCenter","POWER ISSUE",
N1971="Exclu","Exclu",
N1971="SAT","TX ISSUE",
N1971="SPARE-ISSUE","SPARE-ISSUE",
N1971="Fiber CAmtel","TX ISSUE",
N1971="Fiber AOF","TX ISSUE",
N1971="Projet OCM (HUAWEI)","TRAVAUX-HUAWEI",
N1971="Projet OCM (NOKIA)","TRAVAUX -NOKIA",
N1971="ACCESS-ISSUE","ACCESS-ISSUE",
N1971="Projet OCM (ZTE, NOKIA, autres projets)","TRAVAUX OCM",
N1971="No root CAuse","No root cause",
N1971="ODU HS","TX ISSUE",
N1971="IP &amp; VLAN","TX ISSUE",
N1971="Warehouse HUAWEI","SPARE-ISSUE",
N1971="SPARE-HS","SPARE-ISSUE",
N1971="Power Telco","RAN ISSUE"
),"")</f>
        <v>No root cause</v>
      </c>
      <c r="N1971" s="29" t="s">
        <v>5652</v>
      </c>
      <c r="O1971" s="17" t="str" cm="1">
        <f t="array" ref="O1971">IFERROR(_xlfn.IFS(
N1971="MPR ISSUE","ACTIVE",
N1971="BSS Hardware Issue","ACTIVE",
N1971="Sites strategiques, MLL, Pylone, etc.","PASSIVE",
N1971="AKTIVCO DEFAUT GE &amp; POWER Cabinet","PASSIVE",
N1971="AKTIVCO Coupure ENEO &amp; Baisse de tension","PASSIVE",
N1971="Coupure ENEO &amp; Baisse de tension","PASSIVE",
N1971="Defaut GE &amp; POWER Cabinet","PASSIVE",
N1971="Sharing","PASSIVE",
N1971="Sites strategiques &amp; DataCenter","PASSIVE",
N1971="Exclu","Exclu",
N1971="SAT","ACTIVE",
N1971="SPARE-ISSUE","SPARE-ISSUE",
N1971="Fiber CAmtel","ACTIVE",
N1971="Fiber AOF","ACTIVE",
N1971="Projet OCM (HUAWEI)","PLANNED WORKS",
N1971="Projet OCM (NOKIA)","PLANNED WORKS",
N1971="ACCESS-ISSUE","ACCESS-ISSUE",
N1971="Projet OCM (ZTE, NOKIA, autres projets)","PLANNED WORKS",
N1971="No root CAuse","No root cause",
N1971="ODU HS","ACTIVE",
N1971="IP &amp; VLAN","ACTIVE",
N1971="Warehouse HUAWEI","SPARE-ISSUE",
N1971="SPARE-HS","SPARE-ISSUE",
N1971="Power Telco","ACTIVE"
),"")</f>
        <v>No root cause</v>
      </c>
      <c r="P1971" s="59">
        <v>0</v>
      </c>
      <c r="Q1971" s="59">
        <v>0</v>
      </c>
      <c r="R1971" s="59">
        <v>0</v>
      </c>
      <c r="S1971" s="59">
        <v>0</v>
      </c>
      <c r="T1971" s="59">
        <v>0</v>
      </c>
      <c r="U1971" s="59">
        <v>0</v>
      </c>
      <c r="V1971" s="14"/>
      <c r="W1971" s="14"/>
      <c r="X1971" s="14"/>
      <c r="Y1971" s="14"/>
      <c r="Z1971" s="14"/>
      <c r="AA1971" s="31" t="s">
        <v>16</v>
      </c>
      <c r="AB1971" s="31" t="s">
        <v>16</v>
      </c>
      <c r="AC1971" s="7" t="s">
        <v>16</v>
      </c>
      <c r="AD1971" s="3"/>
      <c r="AE1971" s="3" t="s">
        <v>16</v>
      </c>
      <c r="AF1971" s="7" t="s">
        <v>16</v>
      </c>
      <c r="AG1971" s="32" t="s">
        <v>16</v>
      </c>
      <c r="AH1971" s="32" t="s">
        <v>16</v>
      </c>
      <c r="AI1971" s="32" t="s">
        <v>16</v>
      </c>
      <c r="AJ1971" s="32" t="s">
        <v>16</v>
      </c>
      <c r="AK1971" s="32" t="s">
        <v>16</v>
      </c>
      <c r="AL1971" s="32" t="s">
        <v>16</v>
      </c>
      <c r="AM1971" s="32" t="s">
        <v>16</v>
      </c>
      <c r="AN1971" s="9" t="s">
        <v>16</v>
      </c>
      <c r="AO1971" s="9" t="s">
        <v>16</v>
      </c>
      <c r="AP1971" s="9" t="s">
        <v>16</v>
      </c>
      <c r="AQ1971" s="14"/>
      <c r="AR1971" s="14"/>
    </row>
    <row r="1972" spans="1:44" s="9" customFormat="1" hidden="1" x14ac:dyDescent="0.3">
      <c r="A1972" s="1" t="s">
        <v>3595</v>
      </c>
      <c r="B1972" s="1" t="s">
        <v>3596</v>
      </c>
      <c r="C1972" s="51" t="s">
        <v>11</v>
      </c>
      <c r="D1972" s="51" t="s">
        <v>12</v>
      </c>
      <c r="E1972" s="56" t="s">
        <v>70</v>
      </c>
      <c r="F1972" s="51" t="s">
        <v>3597</v>
      </c>
      <c r="G1972" s="22" t="s">
        <v>5896</v>
      </c>
      <c r="H1972" s="22" t="str">
        <f>_xlfn.XLOOKUP(B1972,[1]SITE!$B:$B,[1]SITE!$CK:$CK,"")</f>
        <v>Operationnel</v>
      </c>
      <c r="I1972" s="22"/>
      <c r="J1972" s="22" t="str">
        <f>_xlfn.XLOOKUP(B1972,[1]SITE!$B:$B,[1]SITE!$I:$I,"")</f>
        <v>No impact</v>
      </c>
      <c r="K1972" s="30"/>
      <c r="L1972" s="15" t="str" cm="1">
        <f t="array" ref="L1972">IFERROR(_xlfn.IFS(
N1972="MPR ISSUE","PDH",
N1972="BSS Hardware Issue","BSS",
N1972="Sites strategiques, MLL, Pylone, etc.","ENVTECH",
N1972="AKTIVCO DEFAUT GE &amp; POWER Cabinet","AKTIVCO",
N1972="AKTIVCO Coupure ENEO &amp; Baisse de tension","AKTIVCO GRID ONLY",
N1972="Coupure ENEO &amp; Baisse de tension","IHS GRID ONLY",
N1972="Defaut GE &amp; POWER Cabinet","IHS",
N1972="Sharing","Partners",
N1972="Sites strategiques &amp; DataCenter","SST &amp; DC",
N1972="Exclu","Exclu",
N1972="SAT","SAT",
N1972="SPARE-ISSUE","SPARE-ISSUE",
N1972="Fiber CAmtel","TRANS_FO_CAMTEL",
N1972="Fiber AOF","Fiber AOF",
N1972="Projet OCM (HUAWEI)","TRAVAUX-HUAWEI",
N1972="Projet OCM (NOKIA)","TRAVAUX-NOKIA",
N1972="ACCESS-ISSUE","ACCESS-ISSUE",
N1972="Projet OCM (ZTE, NOKIA, autres projets)","TRAVAUX OCM",
N1972="No root CAuse","No root cause",
N1972="ODU HS","PDH",
N1972="IP &amp; VLAN","PDH",
N1972="Warehouse HUAWEI","SPARE-ISSUE",
N1972="SPARE-HS","SPARE-ISSUE",
N1972="Power Telco","BSS"
),"")</f>
        <v>No root cause</v>
      </c>
      <c r="M1972" s="16" t="str" cm="1">
        <f t="array" ref="M1972">IFERROR(_xlfn.IFS(
N1972="MPR ISSUE","TX ISSUE",
N1972="BSS Hardware Issue","RAN ISSUE",
N1972="Sites strategiques, MLL, Pylone, etc.","ENVTECH",
N1972="AKTIVCO DEFAUT GE &amp; POWER Cabinet","POWER ISSUE",
N1972="AKTIVCO Coupure ENEO &amp; Baisse de tension","POWER ISSUE",
N1972="Coupure ENEO &amp; Baisse de tension","POWER ISSUE",
N1972="Defaut GE &amp; POWER Cabinet","POWER ISSUE",
N1972="Sharing","POWER ISSUE",
N1972="Sites strategiques &amp; DataCenter","POWER ISSUE",
N1972="Exclu","Exclu",
N1972="SAT","TX ISSUE",
N1972="SPARE-ISSUE","SPARE-ISSUE",
N1972="Fiber CAmtel","TX ISSUE",
N1972="Fiber AOF","TX ISSUE",
N1972="Projet OCM (HUAWEI)","TRAVAUX-HUAWEI",
N1972="Projet OCM (NOKIA)","TRAVAUX -NOKIA",
N1972="ACCESS-ISSUE","ACCESS-ISSUE",
N1972="Projet OCM (ZTE, NOKIA, autres projets)","TRAVAUX OCM",
N1972="No root CAuse","No root cause",
N1972="ODU HS","TX ISSUE",
N1972="IP &amp; VLAN","TX ISSUE",
N1972="Warehouse HUAWEI","SPARE-ISSUE",
N1972="SPARE-HS","SPARE-ISSUE",
N1972="Power Telco","RAN ISSUE"
),"")</f>
        <v>No root cause</v>
      </c>
      <c r="N1972" s="29" t="s">
        <v>5652</v>
      </c>
      <c r="O1972" s="17" t="str" cm="1">
        <f t="array" ref="O1972">IFERROR(_xlfn.IFS(
N1972="MPR ISSUE","ACTIVE",
N1972="BSS Hardware Issue","ACTIVE",
N1972="Sites strategiques, MLL, Pylone, etc.","PASSIVE",
N1972="AKTIVCO DEFAUT GE &amp; POWER Cabinet","PASSIVE",
N1972="AKTIVCO Coupure ENEO &amp; Baisse de tension","PASSIVE",
N1972="Coupure ENEO &amp; Baisse de tension","PASSIVE",
N1972="Defaut GE &amp; POWER Cabinet","PASSIVE",
N1972="Sharing","PASSIVE",
N1972="Sites strategiques &amp; DataCenter","PASSIVE",
N1972="Exclu","Exclu",
N1972="SAT","ACTIVE",
N1972="SPARE-ISSUE","SPARE-ISSUE",
N1972="Fiber CAmtel","ACTIVE",
N1972="Fiber AOF","ACTIVE",
N1972="Projet OCM (HUAWEI)","PLANNED WORKS",
N1972="Projet OCM (NOKIA)","PLANNED WORKS",
N1972="ACCESS-ISSUE","ACCESS-ISSUE",
N1972="Projet OCM (ZTE, NOKIA, autres projets)","PLANNED WORKS",
N1972="No root CAuse","No root cause",
N1972="ODU HS","ACTIVE",
N1972="IP &amp; VLAN","ACTIVE",
N1972="Warehouse HUAWEI","SPARE-ISSUE",
N1972="SPARE-HS","SPARE-ISSUE",
N1972="Power Telco","ACTIVE"
),"")</f>
        <v>No root cause</v>
      </c>
      <c r="P1972" s="59">
        <v>0</v>
      </c>
      <c r="Q1972" s="59">
        <v>0</v>
      </c>
      <c r="R1972" s="59">
        <v>0</v>
      </c>
      <c r="S1972" s="59">
        <v>0</v>
      </c>
      <c r="T1972" s="59">
        <v>0</v>
      </c>
      <c r="U1972" s="59">
        <v>0</v>
      </c>
      <c r="V1972" s="14"/>
      <c r="W1972" s="14"/>
      <c r="X1972" s="14"/>
      <c r="Y1972" s="14"/>
      <c r="Z1972" s="14"/>
      <c r="AA1972" s="31" t="s">
        <v>16</v>
      </c>
      <c r="AB1972" s="31" t="s">
        <v>16</v>
      </c>
      <c r="AC1972" s="7" t="s">
        <v>16</v>
      </c>
      <c r="AD1972" s="3"/>
      <c r="AE1972" s="3" t="s">
        <v>16</v>
      </c>
      <c r="AF1972" s="7" t="s">
        <v>16</v>
      </c>
      <c r="AG1972" s="32" t="s">
        <v>16</v>
      </c>
      <c r="AH1972" s="32" t="s">
        <v>16</v>
      </c>
      <c r="AI1972" s="32" t="s">
        <v>16</v>
      </c>
      <c r="AJ1972" s="32" t="s">
        <v>16</v>
      </c>
      <c r="AK1972" s="32" t="s">
        <v>16</v>
      </c>
      <c r="AL1972" s="32" t="s">
        <v>16</v>
      </c>
      <c r="AM1972" s="32" t="s">
        <v>16</v>
      </c>
      <c r="AN1972" s="9" t="s">
        <v>16</v>
      </c>
      <c r="AO1972" s="9" t="s">
        <v>16</v>
      </c>
      <c r="AP1972" s="9" t="s">
        <v>16</v>
      </c>
      <c r="AQ1972" s="14"/>
      <c r="AR1972" s="14"/>
    </row>
    <row r="1973" spans="1:44" s="9" customFormat="1" hidden="1" x14ac:dyDescent="0.3">
      <c r="A1973" s="1" t="s">
        <v>3598</v>
      </c>
      <c r="B1973" s="1" t="s">
        <v>3599</v>
      </c>
      <c r="C1973" s="51" t="s">
        <v>22</v>
      </c>
      <c r="D1973" s="51" t="s">
        <v>564</v>
      </c>
      <c r="E1973" s="56" t="s">
        <v>227</v>
      </c>
      <c r="F1973" s="51" t="s">
        <v>3598</v>
      </c>
      <c r="G1973" s="22" t="s">
        <v>5896</v>
      </c>
      <c r="H1973" s="22" t="str">
        <f>_xlfn.XLOOKUP(B1973,[1]SITE!$B:$B,[1]SITE!$CK:$CK,"")</f>
        <v>Operationnel</v>
      </c>
      <c r="I1973" s="22"/>
      <c r="J1973" s="22" t="str">
        <f>_xlfn.XLOOKUP(B1973,[1]SITE!$B:$B,[1]SITE!$I:$I,"")</f>
        <v>No impact</v>
      </c>
      <c r="K1973" s="30"/>
      <c r="L1973" s="15" t="str" cm="1">
        <f t="array" ref="L1973">IFERROR(_xlfn.IFS(
N1973="MPR ISSUE","PDH",
N1973="BSS Hardware Issue","BSS",
N1973="Sites strategiques, MLL, Pylone, etc.","ENVTECH",
N1973="AKTIVCO DEFAUT GE &amp; POWER Cabinet","AKTIVCO",
N1973="AKTIVCO Coupure ENEO &amp; Baisse de tension","AKTIVCO GRID ONLY",
N1973="Coupure ENEO &amp; Baisse de tension","IHS GRID ONLY",
N1973="Defaut GE &amp; POWER Cabinet","IHS",
N1973="Sharing","Partners",
N1973="Sites strategiques &amp; DataCenter","SST &amp; DC",
N1973="Exclu","Exclu",
N1973="SAT","SAT",
N1973="SPARE-ISSUE","SPARE-ISSUE",
N1973="Fiber CAmtel","TRANS_FO_CAMTEL",
N1973="Fiber AOF","Fiber AOF",
N1973="Projet OCM (HUAWEI)","TRAVAUX-HUAWEI",
N1973="Projet OCM (NOKIA)","TRAVAUX-NOKIA",
N1973="ACCESS-ISSUE","ACCESS-ISSUE",
N1973="Projet OCM (ZTE, NOKIA, autres projets)","TRAVAUX OCM",
N1973="No root CAuse","No root cause",
N1973="ODU HS","PDH",
N1973="IP &amp; VLAN","PDH",
N1973="Warehouse HUAWEI","SPARE-ISSUE",
N1973="SPARE-HS","SPARE-ISSUE",
N1973="Power Telco","BSS"
),"")</f>
        <v>No root cause</v>
      </c>
      <c r="M1973" s="16" t="str" cm="1">
        <f t="array" ref="M1973">IFERROR(_xlfn.IFS(
N1973="MPR ISSUE","TX ISSUE",
N1973="BSS Hardware Issue","RAN ISSUE",
N1973="Sites strategiques, MLL, Pylone, etc.","ENVTECH",
N1973="AKTIVCO DEFAUT GE &amp; POWER Cabinet","POWER ISSUE",
N1973="AKTIVCO Coupure ENEO &amp; Baisse de tension","POWER ISSUE",
N1973="Coupure ENEO &amp; Baisse de tension","POWER ISSUE",
N1973="Defaut GE &amp; POWER Cabinet","POWER ISSUE",
N1973="Sharing","POWER ISSUE",
N1973="Sites strategiques &amp; DataCenter","POWER ISSUE",
N1973="Exclu","Exclu",
N1973="SAT","TX ISSUE",
N1973="SPARE-ISSUE","SPARE-ISSUE",
N1973="Fiber CAmtel","TX ISSUE",
N1973="Fiber AOF","TX ISSUE",
N1973="Projet OCM (HUAWEI)","TRAVAUX-HUAWEI",
N1973="Projet OCM (NOKIA)","TRAVAUX -NOKIA",
N1973="ACCESS-ISSUE","ACCESS-ISSUE",
N1973="Projet OCM (ZTE, NOKIA, autres projets)","TRAVAUX OCM",
N1973="No root CAuse","No root cause",
N1973="ODU HS","TX ISSUE",
N1973="IP &amp; VLAN","TX ISSUE",
N1973="Warehouse HUAWEI","SPARE-ISSUE",
N1973="SPARE-HS","SPARE-ISSUE",
N1973="Power Telco","RAN ISSUE"
),"")</f>
        <v>No root cause</v>
      </c>
      <c r="N1973" s="29" t="s">
        <v>5652</v>
      </c>
      <c r="O1973" s="17" t="str" cm="1">
        <f t="array" ref="O1973">IFERROR(_xlfn.IFS(
N1973="MPR ISSUE","ACTIVE",
N1973="BSS Hardware Issue","ACTIVE",
N1973="Sites strategiques, MLL, Pylone, etc.","PASSIVE",
N1973="AKTIVCO DEFAUT GE &amp; POWER Cabinet","PASSIVE",
N1973="AKTIVCO Coupure ENEO &amp; Baisse de tension","PASSIVE",
N1973="Coupure ENEO &amp; Baisse de tension","PASSIVE",
N1973="Defaut GE &amp; POWER Cabinet","PASSIVE",
N1973="Sharing","PASSIVE",
N1973="Sites strategiques &amp; DataCenter","PASSIVE",
N1973="Exclu","Exclu",
N1973="SAT","ACTIVE",
N1973="SPARE-ISSUE","SPARE-ISSUE",
N1973="Fiber CAmtel","ACTIVE",
N1973="Fiber AOF","ACTIVE",
N1973="Projet OCM (HUAWEI)","PLANNED WORKS",
N1973="Projet OCM (NOKIA)","PLANNED WORKS",
N1973="ACCESS-ISSUE","ACCESS-ISSUE",
N1973="Projet OCM (ZTE, NOKIA, autres projets)","PLANNED WORKS",
N1973="No root CAuse","No root cause",
N1973="ODU HS","ACTIVE",
N1973="IP &amp; VLAN","ACTIVE",
N1973="Warehouse HUAWEI","SPARE-ISSUE",
N1973="SPARE-HS","SPARE-ISSUE",
N1973="Power Telco","ACTIVE"
),"")</f>
        <v>No root cause</v>
      </c>
      <c r="P1973" s="59">
        <v>0</v>
      </c>
      <c r="Q1973" s="59">
        <v>0</v>
      </c>
      <c r="R1973" s="59">
        <v>0</v>
      </c>
      <c r="S1973" s="59">
        <v>0</v>
      </c>
      <c r="T1973" s="59">
        <v>0</v>
      </c>
      <c r="U1973" s="59">
        <v>0</v>
      </c>
      <c r="V1973" s="14"/>
      <c r="W1973" s="14"/>
      <c r="X1973" s="14"/>
      <c r="Y1973" s="14"/>
      <c r="Z1973" s="14"/>
      <c r="AA1973" s="31" t="s">
        <v>16</v>
      </c>
      <c r="AB1973" s="31" t="s">
        <v>16</v>
      </c>
      <c r="AC1973" s="7" t="s">
        <v>16</v>
      </c>
      <c r="AD1973" s="3"/>
      <c r="AE1973" s="3" t="s">
        <v>16</v>
      </c>
      <c r="AF1973" s="7" t="s">
        <v>16</v>
      </c>
      <c r="AG1973" s="32" t="s">
        <v>16</v>
      </c>
      <c r="AH1973" s="32" t="s">
        <v>16</v>
      </c>
      <c r="AI1973" s="32" t="s">
        <v>16</v>
      </c>
      <c r="AJ1973" s="32" t="s">
        <v>16</v>
      </c>
      <c r="AK1973" s="32" t="s">
        <v>16</v>
      </c>
      <c r="AL1973" s="32" t="s">
        <v>16</v>
      </c>
      <c r="AM1973" s="32" t="s">
        <v>16</v>
      </c>
      <c r="AN1973" s="9" t="s">
        <v>16</v>
      </c>
      <c r="AO1973" s="9" t="s">
        <v>16</v>
      </c>
      <c r="AP1973" s="9" t="s">
        <v>16</v>
      </c>
      <c r="AQ1973" s="14"/>
      <c r="AR1973" s="14"/>
    </row>
    <row r="1974" spans="1:44" s="9" customFormat="1" hidden="1" x14ac:dyDescent="0.3">
      <c r="A1974" s="1" t="s">
        <v>3600</v>
      </c>
      <c r="B1974" s="1" t="s">
        <v>3601</v>
      </c>
      <c r="C1974" s="51" t="s">
        <v>22</v>
      </c>
      <c r="D1974" s="51" t="s">
        <v>123</v>
      </c>
      <c r="E1974" s="56" t="s">
        <v>227</v>
      </c>
      <c r="F1974" s="51" t="s">
        <v>3600</v>
      </c>
      <c r="G1974" s="22" t="s">
        <v>5896</v>
      </c>
      <c r="H1974" s="22" t="str">
        <f>_xlfn.XLOOKUP(B1974,[1]SITE!$B:$B,[1]SITE!$CK:$CK,"")</f>
        <v>Operationnel</v>
      </c>
      <c r="I1974" s="22"/>
      <c r="J1974" s="22" t="str">
        <f>_xlfn.XLOOKUP(B1974,[1]SITE!$B:$B,[1]SITE!$I:$I,"")</f>
        <v>No impact</v>
      </c>
      <c r="K1974" s="30"/>
      <c r="L1974" s="15" t="str" cm="1">
        <f t="array" ref="L1974">IFERROR(_xlfn.IFS(
N1974="MPR ISSUE","PDH",
N1974="BSS Hardware Issue","BSS",
N1974="Sites strategiques, MLL, Pylone, etc.","ENVTECH",
N1974="AKTIVCO DEFAUT GE &amp; POWER Cabinet","AKTIVCO",
N1974="AKTIVCO Coupure ENEO &amp; Baisse de tension","AKTIVCO GRID ONLY",
N1974="Coupure ENEO &amp; Baisse de tension","IHS GRID ONLY",
N1974="Defaut GE &amp; POWER Cabinet","IHS",
N1974="Sharing","Partners",
N1974="Sites strategiques &amp; DataCenter","SST &amp; DC",
N1974="Exclu","Exclu",
N1974="SAT","SAT",
N1974="SPARE-ISSUE","SPARE-ISSUE",
N1974="Fiber CAmtel","TRANS_FO_CAMTEL",
N1974="Fiber AOF","Fiber AOF",
N1974="Projet OCM (HUAWEI)","TRAVAUX-HUAWEI",
N1974="Projet OCM (NOKIA)","TRAVAUX-NOKIA",
N1974="ACCESS-ISSUE","ACCESS-ISSUE",
N1974="Projet OCM (ZTE, NOKIA, autres projets)","TRAVAUX OCM",
N1974="No root CAuse","No root cause",
N1974="ODU HS","PDH",
N1974="IP &amp; VLAN","PDH",
N1974="Warehouse HUAWEI","SPARE-ISSUE",
N1974="SPARE-HS","SPARE-ISSUE",
N1974="Power Telco","BSS"
),"")</f>
        <v>No root cause</v>
      </c>
      <c r="M1974" s="16" t="str" cm="1">
        <f t="array" ref="M1974">IFERROR(_xlfn.IFS(
N1974="MPR ISSUE","TX ISSUE",
N1974="BSS Hardware Issue","RAN ISSUE",
N1974="Sites strategiques, MLL, Pylone, etc.","ENVTECH",
N1974="AKTIVCO DEFAUT GE &amp; POWER Cabinet","POWER ISSUE",
N1974="AKTIVCO Coupure ENEO &amp; Baisse de tension","POWER ISSUE",
N1974="Coupure ENEO &amp; Baisse de tension","POWER ISSUE",
N1974="Defaut GE &amp; POWER Cabinet","POWER ISSUE",
N1974="Sharing","POWER ISSUE",
N1974="Sites strategiques &amp; DataCenter","POWER ISSUE",
N1974="Exclu","Exclu",
N1974="SAT","TX ISSUE",
N1974="SPARE-ISSUE","SPARE-ISSUE",
N1974="Fiber CAmtel","TX ISSUE",
N1974="Fiber AOF","TX ISSUE",
N1974="Projet OCM (HUAWEI)","TRAVAUX-HUAWEI",
N1974="Projet OCM (NOKIA)","TRAVAUX -NOKIA",
N1974="ACCESS-ISSUE","ACCESS-ISSUE",
N1974="Projet OCM (ZTE, NOKIA, autres projets)","TRAVAUX OCM",
N1974="No root CAuse","No root cause",
N1974="ODU HS","TX ISSUE",
N1974="IP &amp; VLAN","TX ISSUE",
N1974="Warehouse HUAWEI","SPARE-ISSUE",
N1974="SPARE-HS","SPARE-ISSUE",
N1974="Power Telco","RAN ISSUE"
),"")</f>
        <v>No root cause</v>
      </c>
      <c r="N1974" s="29" t="s">
        <v>5652</v>
      </c>
      <c r="O1974" s="17" t="str" cm="1">
        <f t="array" ref="O1974">IFERROR(_xlfn.IFS(
N1974="MPR ISSUE","ACTIVE",
N1974="BSS Hardware Issue","ACTIVE",
N1974="Sites strategiques, MLL, Pylone, etc.","PASSIVE",
N1974="AKTIVCO DEFAUT GE &amp; POWER Cabinet","PASSIVE",
N1974="AKTIVCO Coupure ENEO &amp; Baisse de tension","PASSIVE",
N1974="Coupure ENEO &amp; Baisse de tension","PASSIVE",
N1974="Defaut GE &amp; POWER Cabinet","PASSIVE",
N1974="Sharing","PASSIVE",
N1974="Sites strategiques &amp; DataCenter","PASSIVE",
N1974="Exclu","Exclu",
N1974="SAT","ACTIVE",
N1974="SPARE-ISSUE","SPARE-ISSUE",
N1974="Fiber CAmtel","ACTIVE",
N1974="Fiber AOF","ACTIVE",
N1974="Projet OCM (HUAWEI)","PLANNED WORKS",
N1974="Projet OCM (NOKIA)","PLANNED WORKS",
N1974="ACCESS-ISSUE","ACCESS-ISSUE",
N1974="Projet OCM (ZTE, NOKIA, autres projets)","PLANNED WORKS",
N1974="No root CAuse","No root cause",
N1974="ODU HS","ACTIVE",
N1974="IP &amp; VLAN","ACTIVE",
N1974="Warehouse HUAWEI","SPARE-ISSUE",
N1974="SPARE-HS","SPARE-ISSUE",
N1974="Power Telco","ACTIVE"
),"")</f>
        <v>No root cause</v>
      </c>
      <c r="P1974" s="59">
        <v>0</v>
      </c>
      <c r="Q1974" s="59">
        <v>0</v>
      </c>
      <c r="R1974" s="59">
        <v>0</v>
      </c>
      <c r="S1974" s="59">
        <v>0</v>
      </c>
      <c r="T1974" s="59">
        <v>0</v>
      </c>
      <c r="U1974" s="59">
        <v>0</v>
      </c>
      <c r="V1974" s="14"/>
      <c r="W1974" s="14"/>
      <c r="X1974" s="14"/>
      <c r="Y1974" s="14"/>
      <c r="Z1974" s="14"/>
      <c r="AA1974" s="31" t="s">
        <v>16</v>
      </c>
      <c r="AB1974" s="31" t="s">
        <v>16</v>
      </c>
      <c r="AC1974" s="7" t="s">
        <v>16</v>
      </c>
      <c r="AD1974" s="3"/>
      <c r="AE1974" s="3" t="s">
        <v>16</v>
      </c>
      <c r="AF1974" s="7" t="s">
        <v>16</v>
      </c>
      <c r="AG1974" s="32" t="s">
        <v>16</v>
      </c>
      <c r="AH1974" s="32" t="s">
        <v>16</v>
      </c>
      <c r="AI1974" s="32" t="s">
        <v>16</v>
      </c>
      <c r="AJ1974" s="32" t="s">
        <v>16</v>
      </c>
      <c r="AK1974" s="32" t="s">
        <v>16</v>
      </c>
      <c r="AL1974" s="32" t="s">
        <v>16</v>
      </c>
      <c r="AM1974" s="32" t="s">
        <v>16</v>
      </c>
      <c r="AN1974" s="9" t="s">
        <v>16</v>
      </c>
      <c r="AO1974" s="9" t="s">
        <v>16</v>
      </c>
      <c r="AP1974" s="9" t="s">
        <v>16</v>
      </c>
      <c r="AQ1974" s="14"/>
      <c r="AR1974" s="14"/>
    </row>
    <row r="1975" spans="1:44" s="9" customFormat="1" hidden="1" x14ac:dyDescent="0.3">
      <c r="A1975" s="1" t="s">
        <v>3602</v>
      </c>
      <c r="B1975" s="1" t="s">
        <v>3603</v>
      </c>
      <c r="C1975" s="1"/>
      <c r="D1975" s="51"/>
      <c r="E1975" s="56" t="s">
        <v>227</v>
      </c>
      <c r="F1975" s="51" t="s">
        <v>3604</v>
      </c>
      <c r="G1975" s="22" t="s">
        <v>5896</v>
      </c>
      <c r="H1975" s="22" t="str">
        <f>_xlfn.XLOOKUP(B1975,[1]SITE!$B:$B,[1]SITE!$CK:$CK,"")</f>
        <v>Operationnel</v>
      </c>
      <c r="I1975" s="22"/>
      <c r="J1975" s="22" t="str">
        <f>_xlfn.XLOOKUP(B1975,[1]SITE!$B:$B,[1]SITE!$I:$I,"")</f>
        <v>No impact</v>
      </c>
      <c r="K1975" s="30"/>
      <c r="L1975" s="15" t="str" cm="1">
        <f t="array" ref="L1975">IFERROR(_xlfn.IFS(
N1975="MPR ISSUE","PDH",
N1975="BSS Hardware Issue","BSS",
N1975="Sites strategiques, MLL, Pylone, etc.","ENVTECH",
N1975="AKTIVCO DEFAUT GE &amp; POWER Cabinet","AKTIVCO",
N1975="AKTIVCO Coupure ENEO &amp; Baisse de tension","AKTIVCO GRID ONLY",
N1975="Coupure ENEO &amp; Baisse de tension","IHS GRID ONLY",
N1975="Defaut GE &amp; POWER Cabinet","IHS",
N1975="Sharing","Partners",
N1975="Sites strategiques &amp; DataCenter","SST &amp; DC",
N1975="Exclu","Exclu",
N1975="SAT","SAT",
N1975="SPARE-ISSUE","SPARE-ISSUE",
N1975="Fiber CAmtel","TRANS_FO_CAMTEL",
N1975="Fiber AOF","Fiber AOF",
N1975="Projet OCM (HUAWEI)","TRAVAUX-HUAWEI",
N1975="Projet OCM (NOKIA)","TRAVAUX-NOKIA",
N1975="ACCESS-ISSUE","ACCESS-ISSUE",
N1975="Projet OCM (ZTE, NOKIA, autres projets)","TRAVAUX OCM",
N1975="No root CAuse","No root cause",
N1975="ODU HS","PDH",
N1975="IP &amp; VLAN","PDH",
N1975="Warehouse HUAWEI","SPARE-ISSUE",
N1975="SPARE-HS","SPARE-ISSUE",
N1975="Power Telco","BSS"
),"")</f>
        <v>PDH</v>
      </c>
      <c r="M1975" s="16" t="str" cm="1">
        <f t="array" ref="M1975">IFERROR(_xlfn.IFS(
N1975="MPR ISSUE","TX ISSUE",
N1975="BSS Hardware Issue","RAN ISSUE",
N1975="Sites strategiques, MLL, Pylone, etc.","ENVTECH",
N1975="AKTIVCO DEFAUT GE &amp; POWER Cabinet","POWER ISSUE",
N1975="AKTIVCO Coupure ENEO &amp; Baisse de tension","POWER ISSUE",
N1975="Coupure ENEO &amp; Baisse de tension","POWER ISSUE",
N1975="Defaut GE &amp; POWER Cabinet","POWER ISSUE",
N1975="Sharing","POWER ISSUE",
N1975="Sites strategiques &amp; DataCenter","POWER ISSUE",
N1975="Exclu","Exclu",
N1975="SAT","TX ISSUE",
N1975="SPARE-ISSUE","SPARE-ISSUE",
N1975="Fiber CAmtel","TX ISSUE",
N1975="Fiber AOF","TX ISSUE",
N1975="Projet OCM (HUAWEI)","TRAVAUX-HUAWEI",
N1975="Projet OCM (NOKIA)","TRAVAUX -NOKIA",
N1975="ACCESS-ISSUE","ACCESS-ISSUE",
N1975="Projet OCM (ZTE, NOKIA, autres projets)","TRAVAUX OCM",
N1975="No root CAuse","No root cause",
N1975="ODU HS","TX ISSUE",
N1975="IP &amp; VLAN","TX ISSUE",
N1975="Warehouse HUAWEI","SPARE-ISSUE",
N1975="SPARE-HS","SPARE-ISSUE",
N1975="Power Telco","RAN ISSUE"
),"")</f>
        <v>TX ISSUE</v>
      </c>
      <c r="N1975" s="29" t="s">
        <v>5653</v>
      </c>
      <c r="O1975" s="17" t="str" cm="1">
        <f t="array" ref="O1975">IFERROR(_xlfn.IFS(
N1975="MPR ISSUE","ACTIVE",
N1975="BSS Hardware Issue","ACTIVE",
N1975="Sites strategiques, MLL, Pylone, etc.","PASSIVE",
N1975="AKTIVCO DEFAUT GE &amp; POWER Cabinet","PASSIVE",
N1975="AKTIVCO Coupure ENEO &amp; Baisse de tension","PASSIVE",
N1975="Coupure ENEO &amp; Baisse de tension","PASSIVE",
N1975="Defaut GE &amp; POWER Cabinet","PASSIVE",
N1975="Sharing","PASSIVE",
N1975="Sites strategiques &amp; DataCenter","PASSIVE",
N1975="Exclu","Exclu",
N1975="SAT","ACTIVE",
N1975="SPARE-ISSUE","SPARE-ISSUE",
N1975="Fiber CAmtel","ACTIVE",
N1975="Fiber AOF","ACTIVE",
N1975="Projet OCM (HUAWEI)","PLANNED WORKS",
N1975="Projet OCM (NOKIA)","PLANNED WORKS",
N1975="ACCESS-ISSUE","ACCESS-ISSUE",
N1975="Projet OCM (ZTE, NOKIA, autres projets)","PLANNED WORKS",
N1975="No root CAuse","No root cause",
N1975="ODU HS","ACTIVE",
N1975="IP &amp; VLAN","ACTIVE",
N1975="Warehouse HUAWEI","SPARE-ISSUE",
N1975="SPARE-HS","SPARE-ISSUE",
N1975="Power Telco","ACTIVE"
),"")</f>
        <v>ACTIVE</v>
      </c>
      <c r="P1975" s="59">
        <v>0</v>
      </c>
      <c r="Q1975" s="59">
        <v>0</v>
      </c>
      <c r="R1975" s="59">
        <v>0</v>
      </c>
      <c r="S1975" s="59">
        <v>0</v>
      </c>
      <c r="T1975" s="59">
        <v>0</v>
      </c>
      <c r="U1975" s="59">
        <v>0</v>
      </c>
      <c r="V1975" s="14"/>
      <c r="W1975" s="14"/>
      <c r="X1975" s="14"/>
      <c r="Y1975" s="14"/>
      <c r="Z1975" s="14"/>
      <c r="AA1975" s="31" t="s">
        <v>5641</v>
      </c>
      <c r="AB1975" s="31" t="s">
        <v>16</v>
      </c>
      <c r="AC1975" s="7" t="s">
        <v>16</v>
      </c>
      <c r="AD1975" s="3"/>
      <c r="AE1975" s="3" t="s">
        <v>16</v>
      </c>
      <c r="AF1975" s="7" t="s">
        <v>16</v>
      </c>
      <c r="AG1975" s="32" t="s">
        <v>16</v>
      </c>
      <c r="AH1975" s="32" t="s">
        <v>16</v>
      </c>
      <c r="AI1975" s="32" t="s">
        <v>16</v>
      </c>
      <c r="AJ1975" s="32" t="s">
        <v>16</v>
      </c>
      <c r="AK1975" s="32" t="s">
        <v>16</v>
      </c>
      <c r="AL1975" s="32" t="s">
        <v>16</v>
      </c>
      <c r="AM1975" s="32" t="s">
        <v>5641</v>
      </c>
      <c r="AN1975" s="9" t="s">
        <v>16</v>
      </c>
      <c r="AO1975" s="9" t="s">
        <v>16</v>
      </c>
      <c r="AP1975" s="9" t="s">
        <v>16</v>
      </c>
      <c r="AQ1975" s="14"/>
      <c r="AR1975" s="14"/>
    </row>
    <row r="1976" spans="1:44" s="9" customFormat="1" hidden="1" x14ac:dyDescent="0.3">
      <c r="A1976" s="1" t="s">
        <v>3605</v>
      </c>
      <c r="B1976" s="1" t="s">
        <v>3606</v>
      </c>
      <c r="C1976" s="51" t="s">
        <v>11</v>
      </c>
      <c r="D1976" s="51" t="s">
        <v>595</v>
      </c>
      <c r="E1976" s="56" t="s">
        <v>227</v>
      </c>
      <c r="F1976" s="51" t="s">
        <v>3607</v>
      </c>
      <c r="G1976" s="22" t="s">
        <v>5896</v>
      </c>
      <c r="H1976" s="22" t="str">
        <f>_xlfn.XLOOKUP(B1976,[1]SITE!$B:$B,[1]SITE!$CK:$CK,"")</f>
        <v>Operationnel</v>
      </c>
      <c r="I1976" s="22"/>
      <c r="J1976" s="22" t="str">
        <f>_xlfn.XLOOKUP(B1976,[1]SITE!$B:$B,[1]SITE!$I:$I,"")</f>
        <v>No impact</v>
      </c>
      <c r="K1976" s="30" t="s">
        <v>5389</v>
      </c>
      <c r="L1976" s="15" t="str" cm="1">
        <f t="array" ref="L1976">IFERROR(_xlfn.IFS(
N1976="MPR ISSUE","PDH",
N1976="BSS Hardware Issue","BSS",
N1976="Sites strategiques, MLL, Pylone, etc.","ENVTECH",
N1976="AKTIVCO DEFAUT GE &amp; POWER Cabinet","AKTIVCO",
N1976="AKTIVCO Coupure ENEO &amp; Baisse de tension","AKTIVCO GRID ONLY",
N1976="Coupure ENEO &amp; Baisse de tension","IHS GRID ONLY",
N1976="Defaut GE &amp; POWER Cabinet","IHS",
N1976="Sharing","Partners",
N1976="Sites strategiques &amp; DataCenter","SST &amp; DC",
N1976="Exclu","Exclu",
N1976="SAT","SAT",
N1976="SPARE-ISSUE","SPARE-ISSUE",
N1976="Fiber CAmtel","TRANS_FO_CAMTEL",
N1976="Fiber AOF","Fiber AOF",
N1976="Projet OCM (HUAWEI)","TRAVAUX-HUAWEI",
N1976="Projet OCM (NOKIA)","TRAVAUX-NOKIA",
N1976="ACCESS-ISSUE","ACCESS-ISSUE",
N1976="Projet OCM (ZTE, NOKIA, autres projets)","TRAVAUX OCM",
N1976="No root CAuse","No root cause",
N1976="ODU HS","PDH",
N1976="IP &amp; VLAN","PDH",
N1976="Warehouse HUAWEI","SPARE-ISSUE",
N1976="SPARE-HS","SPARE-ISSUE",
N1976="Power Telco","BSS"
),"")</f>
        <v>No root cause</v>
      </c>
      <c r="M1976" s="16" t="str" cm="1">
        <f t="array" ref="M1976">IFERROR(_xlfn.IFS(
N1976="MPR ISSUE","TX ISSUE",
N1976="BSS Hardware Issue","RAN ISSUE",
N1976="Sites strategiques, MLL, Pylone, etc.","ENVTECH",
N1976="AKTIVCO DEFAUT GE &amp; POWER Cabinet","POWER ISSUE",
N1976="AKTIVCO Coupure ENEO &amp; Baisse de tension","POWER ISSUE",
N1976="Coupure ENEO &amp; Baisse de tension","POWER ISSUE",
N1976="Defaut GE &amp; POWER Cabinet","POWER ISSUE",
N1976="Sharing","POWER ISSUE",
N1976="Sites strategiques &amp; DataCenter","POWER ISSUE",
N1976="Exclu","Exclu",
N1976="SAT","TX ISSUE",
N1976="SPARE-ISSUE","SPARE-ISSUE",
N1976="Fiber CAmtel","TX ISSUE",
N1976="Fiber AOF","TX ISSUE",
N1976="Projet OCM (HUAWEI)","TRAVAUX-HUAWEI",
N1976="Projet OCM (NOKIA)","TRAVAUX -NOKIA",
N1976="ACCESS-ISSUE","ACCESS-ISSUE",
N1976="Projet OCM (ZTE, NOKIA, autres projets)","TRAVAUX OCM",
N1976="No root CAuse","No root cause",
N1976="ODU HS","TX ISSUE",
N1976="IP &amp; VLAN","TX ISSUE",
N1976="Warehouse HUAWEI","SPARE-ISSUE",
N1976="SPARE-HS","SPARE-ISSUE",
N1976="Power Telco","RAN ISSUE"
),"")</f>
        <v>No root cause</v>
      </c>
      <c r="N1976" s="29" t="s">
        <v>5652</v>
      </c>
      <c r="O1976" s="17" t="str" cm="1">
        <f t="array" ref="O1976">IFERROR(_xlfn.IFS(
N1976="MPR ISSUE","ACTIVE",
N1976="BSS Hardware Issue","ACTIVE",
N1976="Sites strategiques, MLL, Pylone, etc.","PASSIVE",
N1976="AKTIVCO DEFAUT GE &amp; POWER Cabinet","PASSIVE",
N1976="AKTIVCO Coupure ENEO &amp; Baisse de tension","PASSIVE",
N1976="Coupure ENEO &amp; Baisse de tension","PASSIVE",
N1976="Defaut GE &amp; POWER Cabinet","PASSIVE",
N1976="Sharing","PASSIVE",
N1976="Sites strategiques &amp; DataCenter","PASSIVE",
N1976="Exclu","Exclu",
N1976="SAT","ACTIVE",
N1976="SPARE-ISSUE","SPARE-ISSUE",
N1976="Fiber CAmtel","ACTIVE",
N1976="Fiber AOF","ACTIVE",
N1976="Projet OCM (HUAWEI)","PLANNED WORKS",
N1976="Projet OCM (NOKIA)","PLANNED WORKS",
N1976="ACCESS-ISSUE","ACCESS-ISSUE",
N1976="Projet OCM (ZTE, NOKIA, autres projets)","PLANNED WORKS",
N1976="No root CAuse","No root cause",
N1976="ODU HS","ACTIVE",
N1976="IP &amp; VLAN","ACTIVE",
N1976="Warehouse HUAWEI","SPARE-ISSUE",
N1976="SPARE-HS","SPARE-ISSUE",
N1976="Power Telco","ACTIVE"
),"")</f>
        <v>No root cause</v>
      </c>
      <c r="P1976" s="59">
        <v>0</v>
      </c>
      <c r="Q1976" s="59">
        <v>0</v>
      </c>
      <c r="R1976" s="59">
        <v>0</v>
      </c>
      <c r="S1976" s="59">
        <v>0</v>
      </c>
      <c r="T1976" s="59">
        <v>0</v>
      </c>
      <c r="U1976" s="59">
        <v>0</v>
      </c>
      <c r="V1976" s="14"/>
      <c r="W1976" s="14"/>
      <c r="X1976" s="14"/>
      <c r="Y1976" s="14"/>
      <c r="Z1976" s="14"/>
      <c r="AA1976" s="31" t="s">
        <v>16</v>
      </c>
      <c r="AB1976" s="31" t="s">
        <v>16</v>
      </c>
      <c r="AC1976" s="7" t="s">
        <v>16</v>
      </c>
      <c r="AD1976" s="3"/>
      <c r="AE1976" s="3" t="s">
        <v>16</v>
      </c>
      <c r="AF1976" s="7" t="s">
        <v>16</v>
      </c>
      <c r="AG1976" s="32" t="s">
        <v>16</v>
      </c>
      <c r="AH1976" s="32" t="s">
        <v>16</v>
      </c>
      <c r="AI1976" s="32" t="s">
        <v>16</v>
      </c>
      <c r="AJ1976" s="32" t="s">
        <v>16</v>
      </c>
      <c r="AK1976" s="32" t="s">
        <v>16</v>
      </c>
      <c r="AL1976" s="32" t="s">
        <v>16</v>
      </c>
      <c r="AM1976" s="32" t="s">
        <v>16</v>
      </c>
      <c r="AN1976" s="9" t="s">
        <v>16</v>
      </c>
      <c r="AO1976" s="9" t="s">
        <v>16</v>
      </c>
      <c r="AP1976" s="9" t="s">
        <v>16</v>
      </c>
      <c r="AQ1976" s="14"/>
      <c r="AR1976" s="14"/>
    </row>
    <row r="1977" spans="1:44" s="9" customFormat="1" hidden="1" x14ac:dyDescent="0.3">
      <c r="A1977" s="3" t="s">
        <v>3608</v>
      </c>
      <c r="B1977" s="3" t="s">
        <v>3609</v>
      </c>
      <c r="C1977" s="56" t="s">
        <v>11</v>
      </c>
      <c r="D1977" s="56" t="s">
        <v>12</v>
      </c>
      <c r="E1977" s="56" t="s">
        <v>227</v>
      </c>
      <c r="F1977" s="3" t="s">
        <v>3608</v>
      </c>
      <c r="G1977" s="22" t="s">
        <v>5896</v>
      </c>
      <c r="H1977" s="22" t="str">
        <f>_xlfn.XLOOKUP(B1977,[1]SITE!$B:$B,[1]SITE!$CK:$CK,"")</f>
        <v>Operationnel</v>
      </c>
      <c r="I1977" s="22"/>
      <c r="J1977" s="22" t="str">
        <f>_xlfn.XLOOKUP(B1977,[1]SITE!$B:$B,[1]SITE!$I:$I,"")</f>
        <v>No impact</v>
      </c>
      <c r="K1977" s="30"/>
      <c r="L1977" s="15" t="str" cm="1">
        <f t="array" ref="L1977">IFERROR(_xlfn.IFS(
N1977="MPR ISSUE","PDH",
N1977="BSS Hardware Issue","BSS",
N1977="Sites strategiques, MLL, Pylone, etc.","ENVTECH",
N1977="AKTIVCO DEFAUT GE &amp; POWER Cabinet","AKTIVCO",
N1977="AKTIVCO Coupure ENEO &amp; Baisse de tension","AKTIVCO GRID ONLY",
N1977="Coupure ENEO &amp; Baisse de tension","IHS GRID ONLY",
N1977="Defaut GE &amp; POWER Cabinet","IHS",
N1977="Sharing","Partners",
N1977="Sites strategiques &amp; DataCenter","SST &amp; DC",
N1977="Exclu","Exclu",
N1977="SAT","SAT",
N1977="SPARE-ISSUE","SPARE-ISSUE",
N1977="Fiber CAmtel","TRANS_FO_CAMTEL",
N1977="Fiber AOF","Fiber AOF",
N1977="Projet OCM (HUAWEI)","TRAVAUX-HUAWEI",
N1977="Projet OCM (NOKIA)","TRAVAUX-NOKIA",
N1977="ACCESS-ISSUE","ACCESS-ISSUE",
N1977="Projet OCM (ZTE, NOKIA, autres projets)","TRAVAUX OCM",
N1977="No root CAuse","No root cause",
N1977="ODU HS","PDH",
N1977="IP &amp; VLAN","PDH",
N1977="Warehouse HUAWEI","SPARE-ISSUE",
N1977="SPARE-HS","SPARE-ISSUE",
N1977="Power Telco","BSS"
),"")</f>
        <v>No root cause</v>
      </c>
      <c r="M1977" s="16" t="str" cm="1">
        <f t="array" ref="M1977">IFERROR(_xlfn.IFS(
N1977="MPR ISSUE","TX ISSUE",
N1977="BSS Hardware Issue","RAN ISSUE",
N1977="Sites strategiques, MLL, Pylone, etc.","ENVTECH",
N1977="AKTIVCO DEFAUT GE &amp; POWER Cabinet","POWER ISSUE",
N1977="AKTIVCO Coupure ENEO &amp; Baisse de tension","POWER ISSUE",
N1977="Coupure ENEO &amp; Baisse de tension","POWER ISSUE",
N1977="Defaut GE &amp; POWER Cabinet","POWER ISSUE",
N1977="Sharing","POWER ISSUE",
N1977="Sites strategiques &amp; DataCenter","POWER ISSUE",
N1977="Exclu","Exclu",
N1977="SAT","TX ISSUE",
N1977="SPARE-ISSUE","SPARE-ISSUE",
N1977="Fiber CAmtel","TX ISSUE",
N1977="Fiber AOF","TX ISSUE",
N1977="Projet OCM (HUAWEI)","TRAVAUX-HUAWEI",
N1977="Projet OCM (NOKIA)","TRAVAUX -NOKIA",
N1977="ACCESS-ISSUE","ACCESS-ISSUE",
N1977="Projet OCM (ZTE, NOKIA, autres projets)","TRAVAUX OCM",
N1977="No root CAuse","No root cause",
N1977="ODU HS","TX ISSUE",
N1977="IP &amp; VLAN","TX ISSUE",
N1977="Warehouse HUAWEI","SPARE-ISSUE",
N1977="SPARE-HS","SPARE-ISSUE",
N1977="Power Telco","RAN ISSUE"
),"")</f>
        <v>No root cause</v>
      </c>
      <c r="N1977" s="29" t="s">
        <v>5652</v>
      </c>
      <c r="O1977" s="17" t="str" cm="1">
        <f t="array" ref="O1977">IFERROR(_xlfn.IFS(
N1977="MPR ISSUE","ACTIVE",
N1977="BSS Hardware Issue","ACTIVE",
N1977="Sites strategiques, MLL, Pylone, etc.","PASSIVE",
N1977="AKTIVCO DEFAUT GE &amp; POWER Cabinet","PASSIVE",
N1977="AKTIVCO Coupure ENEO &amp; Baisse de tension","PASSIVE",
N1977="Coupure ENEO &amp; Baisse de tension","PASSIVE",
N1977="Defaut GE &amp; POWER Cabinet","PASSIVE",
N1977="Sharing","PASSIVE",
N1977="Sites strategiques &amp; DataCenter","PASSIVE",
N1977="Exclu","Exclu",
N1977="SAT","ACTIVE",
N1977="SPARE-ISSUE","SPARE-ISSUE",
N1977="Fiber CAmtel","ACTIVE",
N1977="Fiber AOF","ACTIVE",
N1977="Projet OCM (HUAWEI)","PLANNED WORKS",
N1977="Projet OCM (NOKIA)","PLANNED WORKS",
N1977="ACCESS-ISSUE","ACCESS-ISSUE",
N1977="Projet OCM (ZTE, NOKIA, autres projets)","PLANNED WORKS",
N1977="No root CAuse","No root cause",
N1977="ODU HS","ACTIVE",
N1977="IP &amp; VLAN","ACTIVE",
N1977="Warehouse HUAWEI","SPARE-ISSUE",
N1977="SPARE-HS","SPARE-ISSUE",
N1977="Power Telco","ACTIVE"
),"")</f>
        <v>No root cause</v>
      </c>
      <c r="P1977" s="59">
        <v>0</v>
      </c>
      <c r="Q1977" s="59">
        <v>0</v>
      </c>
      <c r="R1977" s="59">
        <v>0</v>
      </c>
      <c r="S1977" s="59">
        <v>0</v>
      </c>
      <c r="T1977" s="59">
        <v>0</v>
      </c>
      <c r="U1977" s="59">
        <v>0</v>
      </c>
      <c r="V1977" s="14"/>
      <c r="W1977" s="14"/>
      <c r="X1977" s="14"/>
      <c r="Y1977" s="14"/>
      <c r="Z1977" s="14"/>
      <c r="AA1977" s="31" t="s">
        <v>16</v>
      </c>
      <c r="AB1977" s="31" t="s">
        <v>16</v>
      </c>
      <c r="AC1977" s="7" t="s">
        <v>16</v>
      </c>
      <c r="AD1977" s="3"/>
      <c r="AE1977" s="3" t="s">
        <v>16</v>
      </c>
      <c r="AF1977" s="7" t="s">
        <v>16</v>
      </c>
      <c r="AG1977" s="32" t="s">
        <v>16</v>
      </c>
      <c r="AH1977" s="32" t="s">
        <v>16</v>
      </c>
      <c r="AI1977" s="32" t="s">
        <v>16</v>
      </c>
      <c r="AJ1977" s="32" t="s">
        <v>16</v>
      </c>
      <c r="AK1977" s="32" t="s">
        <v>16</v>
      </c>
      <c r="AL1977" s="32" t="s">
        <v>16</v>
      </c>
      <c r="AM1977" s="32" t="s">
        <v>16</v>
      </c>
      <c r="AN1977" s="9" t="s">
        <v>16</v>
      </c>
      <c r="AO1977" s="9" t="s">
        <v>16</v>
      </c>
      <c r="AP1977" s="9" t="s">
        <v>16</v>
      </c>
      <c r="AQ1977" s="14"/>
      <c r="AR1977" s="14"/>
    </row>
    <row r="1978" spans="1:44" s="9" customFormat="1" hidden="1" x14ac:dyDescent="0.3">
      <c r="A1978" s="1" t="s">
        <v>3610</v>
      </c>
      <c r="B1978" s="1" t="s">
        <v>3611</v>
      </c>
      <c r="C1978" s="51" t="s">
        <v>11</v>
      </c>
      <c r="D1978" s="51" t="s">
        <v>595</v>
      </c>
      <c r="E1978" s="56" t="s">
        <v>227</v>
      </c>
      <c r="F1978" s="51" t="s">
        <v>3610</v>
      </c>
      <c r="G1978" s="22" t="s">
        <v>5896</v>
      </c>
      <c r="H1978" s="22" t="str">
        <f>_xlfn.XLOOKUP(B1978,[1]SITE!$B:$B,[1]SITE!$CK:$CK,"")</f>
        <v>Operationnel</v>
      </c>
      <c r="I1978" s="22"/>
      <c r="J1978" s="22" t="str">
        <f>_xlfn.XLOOKUP(B1978,[1]SITE!$B:$B,[1]SITE!$I:$I,"")</f>
        <v>No impact</v>
      </c>
      <c r="K1978" s="30"/>
      <c r="L1978" s="15" t="str" cm="1">
        <f t="array" ref="L1978">IFERROR(_xlfn.IFS(
N1978="MPR ISSUE","PDH",
N1978="BSS Hardware Issue","BSS",
N1978="Sites strategiques, MLL, Pylone, etc.","ENVTECH",
N1978="AKTIVCO DEFAUT GE &amp; POWER Cabinet","AKTIVCO",
N1978="AKTIVCO Coupure ENEO &amp; Baisse de tension","AKTIVCO GRID ONLY",
N1978="Coupure ENEO &amp; Baisse de tension","IHS GRID ONLY",
N1978="Defaut GE &amp; POWER Cabinet","IHS",
N1978="Sharing","Partners",
N1978="Sites strategiques &amp; DataCenter","SST &amp; DC",
N1978="Exclu","Exclu",
N1978="SAT","SAT",
N1978="SPARE-ISSUE","SPARE-ISSUE",
N1978="Fiber CAmtel","TRANS_FO_CAMTEL",
N1978="Fiber AOF","Fiber AOF",
N1978="Projet OCM (HUAWEI)","TRAVAUX-HUAWEI",
N1978="Projet OCM (NOKIA)","TRAVAUX-NOKIA",
N1978="ACCESS-ISSUE","ACCESS-ISSUE",
N1978="Projet OCM (ZTE, NOKIA, autres projets)","TRAVAUX OCM",
N1978="No root CAuse","No root cause",
N1978="ODU HS","PDH",
N1978="IP &amp; VLAN","PDH",
N1978="Warehouse HUAWEI","SPARE-ISSUE",
N1978="SPARE-HS","SPARE-ISSUE",
N1978="Power Telco","BSS"
),"")</f>
        <v>IHS</v>
      </c>
      <c r="M1978" s="16" t="str" cm="1">
        <f t="array" ref="M1978">IFERROR(_xlfn.IFS(
N1978="MPR ISSUE","TX ISSUE",
N1978="BSS Hardware Issue","RAN ISSUE",
N1978="Sites strategiques, MLL, Pylone, etc.","ENVTECH",
N1978="AKTIVCO DEFAUT GE &amp; POWER Cabinet","POWER ISSUE",
N1978="AKTIVCO Coupure ENEO &amp; Baisse de tension","POWER ISSUE",
N1978="Coupure ENEO &amp; Baisse de tension","POWER ISSUE",
N1978="Defaut GE &amp; POWER Cabinet","POWER ISSUE",
N1978="Sharing","POWER ISSUE",
N1978="Sites strategiques &amp; DataCenter","POWER ISSUE",
N1978="Exclu","Exclu",
N1978="SAT","TX ISSUE",
N1978="SPARE-ISSUE","SPARE-ISSUE",
N1978="Fiber CAmtel","TX ISSUE",
N1978="Fiber AOF","TX ISSUE",
N1978="Projet OCM (HUAWEI)","TRAVAUX-HUAWEI",
N1978="Projet OCM (NOKIA)","TRAVAUX -NOKIA",
N1978="ACCESS-ISSUE","ACCESS-ISSUE",
N1978="Projet OCM (ZTE, NOKIA, autres projets)","TRAVAUX OCM",
N1978="No root CAuse","No root cause",
N1978="ODU HS","TX ISSUE",
N1978="IP &amp; VLAN","TX ISSUE",
N1978="Warehouse HUAWEI","SPARE-ISSUE",
N1978="SPARE-HS","SPARE-ISSUE",
N1978="Power Telco","RAN ISSUE"
),"")</f>
        <v>POWER ISSUE</v>
      </c>
      <c r="N1978" s="29" t="s">
        <v>5336</v>
      </c>
      <c r="O1978" s="17" t="str" cm="1">
        <f t="array" ref="O1978">IFERROR(_xlfn.IFS(
N1978="MPR ISSUE","ACTIVE",
N1978="BSS Hardware Issue","ACTIVE",
N1978="Sites strategiques, MLL, Pylone, etc.","PASSIVE",
N1978="AKTIVCO DEFAUT GE &amp; POWER Cabinet","PASSIVE",
N1978="AKTIVCO Coupure ENEO &amp; Baisse de tension","PASSIVE",
N1978="Coupure ENEO &amp; Baisse de tension","PASSIVE",
N1978="Defaut GE &amp; POWER Cabinet","PASSIVE",
N1978="Sharing","PASSIVE",
N1978="Sites strategiques &amp; DataCenter","PASSIVE",
N1978="Exclu","Exclu",
N1978="SAT","ACTIVE",
N1978="SPARE-ISSUE","SPARE-ISSUE",
N1978="Fiber CAmtel","ACTIVE",
N1978="Fiber AOF","ACTIVE",
N1978="Projet OCM (HUAWEI)","PLANNED WORKS",
N1978="Projet OCM (NOKIA)","PLANNED WORKS",
N1978="ACCESS-ISSUE","ACCESS-ISSUE",
N1978="Projet OCM (ZTE, NOKIA, autres projets)","PLANNED WORKS",
N1978="No root CAuse","No root cause",
N1978="ODU HS","ACTIVE",
N1978="IP &amp; VLAN","ACTIVE",
N1978="Warehouse HUAWEI","SPARE-ISSUE",
N1978="SPARE-HS","SPARE-ISSUE",
N1978="Power Telco","ACTIVE"
),"")</f>
        <v>PASSIVE</v>
      </c>
      <c r="P1978" s="59">
        <v>0</v>
      </c>
      <c r="Q1978" s="59">
        <v>0</v>
      </c>
      <c r="R1978" s="59">
        <v>0</v>
      </c>
      <c r="S1978" s="59">
        <v>0</v>
      </c>
      <c r="T1978" s="59">
        <v>0</v>
      </c>
      <c r="U1978" s="59">
        <v>0</v>
      </c>
      <c r="V1978" s="14"/>
      <c r="W1978" s="14"/>
      <c r="X1978" s="14"/>
      <c r="Y1978" s="14"/>
      <c r="Z1978" s="14"/>
      <c r="AA1978" s="31" t="s">
        <v>5642</v>
      </c>
      <c r="AB1978" s="31" t="s">
        <v>16</v>
      </c>
      <c r="AC1978" s="7" t="s">
        <v>16</v>
      </c>
      <c r="AD1978" s="3"/>
      <c r="AE1978" s="3" t="s">
        <v>16</v>
      </c>
      <c r="AF1978" s="7" t="s">
        <v>16</v>
      </c>
      <c r="AG1978" s="32" t="s">
        <v>16</v>
      </c>
      <c r="AH1978" s="32" t="s">
        <v>16</v>
      </c>
      <c r="AI1978" s="32" t="s">
        <v>16</v>
      </c>
      <c r="AJ1978" s="32" t="s">
        <v>16</v>
      </c>
      <c r="AK1978" s="32" t="s">
        <v>16</v>
      </c>
      <c r="AL1978" s="32" t="s">
        <v>16</v>
      </c>
      <c r="AM1978" s="32" t="s">
        <v>16</v>
      </c>
      <c r="AN1978" s="9" t="s">
        <v>5642</v>
      </c>
      <c r="AO1978" s="9" t="s">
        <v>16</v>
      </c>
      <c r="AP1978" s="9" t="s">
        <v>16</v>
      </c>
      <c r="AQ1978" s="14"/>
      <c r="AR1978" s="14"/>
    </row>
    <row r="1979" spans="1:44" s="9" customFormat="1" hidden="1" x14ac:dyDescent="0.3">
      <c r="A1979" s="1" t="s">
        <v>3612</v>
      </c>
      <c r="B1979" s="1" t="s">
        <v>3613</v>
      </c>
      <c r="C1979" s="51" t="s">
        <v>11</v>
      </c>
      <c r="D1979" s="51" t="s">
        <v>319</v>
      </c>
      <c r="E1979" s="56" t="s">
        <v>227</v>
      </c>
      <c r="F1979" s="51" t="s">
        <v>3614</v>
      </c>
      <c r="G1979" s="22" t="s">
        <v>5896</v>
      </c>
      <c r="H1979" s="22" t="str">
        <f>_xlfn.XLOOKUP(B1979,[1]SITE!$B:$B,[1]SITE!$CK:$CK,"")</f>
        <v>Operationnel</v>
      </c>
      <c r="I1979" s="22"/>
      <c r="J1979" s="22" t="str">
        <f>_xlfn.XLOOKUP(B1979,[1]SITE!$B:$B,[1]SITE!$I:$I,"")</f>
        <v>No impact</v>
      </c>
      <c r="K1979" s="30"/>
      <c r="L1979" s="15" t="str" cm="1">
        <f t="array" ref="L1979">IFERROR(_xlfn.IFS(
N1979="MPR ISSUE","PDH",
N1979="BSS Hardware Issue","BSS",
N1979="Sites strategiques, MLL, Pylone, etc.","ENVTECH",
N1979="AKTIVCO DEFAUT GE &amp; POWER Cabinet","AKTIVCO",
N1979="AKTIVCO Coupure ENEO &amp; Baisse de tension","AKTIVCO GRID ONLY",
N1979="Coupure ENEO &amp; Baisse de tension","IHS GRID ONLY",
N1979="Defaut GE &amp; POWER Cabinet","IHS",
N1979="Sharing","Partners",
N1979="Sites strategiques &amp; DataCenter","SST &amp; DC",
N1979="Exclu","Exclu",
N1979="SAT","SAT",
N1979="SPARE-ISSUE","SPARE-ISSUE",
N1979="Fiber CAmtel","TRANS_FO_CAMTEL",
N1979="Fiber AOF","Fiber AOF",
N1979="Projet OCM (HUAWEI)","TRAVAUX-HUAWEI",
N1979="Projet OCM (NOKIA)","TRAVAUX-NOKIA",
N1979="ACCESS-ISSUE","ACCESS-ISSUE",
N1979="Projet OCM (ZTE, NOKIA, autres projets)","TRAVAUX OCM",
N1979="No root CAuse","No root cause",
N1979="ODU HS","PDH",
N1979="IP &amp; VLAN","PDH",
N1979="Warehouse HUAWEI","SPARE-ISSUE",
N1979="SPARE-HS","SPARE-ISSUE",
N1979="Power Telco","BSS"
),"")</f>
        <v>No root cause</v>
      </c>
      <c r="M1979" s="16" t="str" cm="1">
        <f t="array" ref="M1979">IFERROR(_xlfn.IFS(
N1979="MPR ISSUE","TX ISSUE",
N1979="BSS Hardware Issue","RAN ISSUE",
N1979="Sites strategiques, MLL, Pylone, etc.","ENVTECH",
N1979="AKTIVCO DEFAUT GE &amp; POWER Cabinet","POWER ISSUE",
N1979="AKTIVCO Coupure ENEO &amp; Baisse de tension","POWER ISSUE",
N1979="Coupure ENEO &amp; Baisse de tension","POWER ISSUE",
N1979="Defaut GE &amp; POWER Cabinet","POWER ISSUE",
N1979="Sharing","POWER ISSUE",
N1979="Sites strategiques &amp; DataCenter","POWER ISSUE",
N1979="Exclu","Exclu",
N1979="SAT","TX ISSUE",
N1979="SPARE-ISSUE","SPARE-ISSUE",
N1979="Fiber CAmtel","TX ISSUE",
N1979="Fiber AOF","TX ISSUE",
N1979="Projet OCM (HUAWEI)","TRAVAUX-HUAWEI",
N1979="Projet OCM (NOKIA)","TRAVAUX -NOKIA",
N1979="ACCESS-ISSUE","ACCESS-ISSUE",
N1979="Projet OCM (ZTE, NOKIA, autres projets)","TRAVAUX OCM",
N1979="No root CAuse","No root cause",
N1979="ODU HS","TX ISSUE",
N1979="IP &amp; VLAN","TX ISSUE",
N1979="Warehouse HUAWEI","SPARE-ISSUE",
N1979="SPARE-HS","SPARE-ISSUE",
N1979="Power Telco","RAN ISSUE"
),"")</f>
        <v>No root cause</v>
      </c>
      <c r="N1979" s="29" t="s">
        <v>5652</v>
      </c>
      <c r="O1979" s="17" t="str" cm="1">
        <f t="array" ref="O1979">IFERROR(_xlfn.IFS(
N1979="MPR ISSUE","ACTIVE",
N1979="BSS Hardware Issue","ACTIVE",
N1979="Sites strategiques, MLL, Pylone, etc.","PASSIVE",
N1979="AKTIVCO DEFAUT GE &amp; POWER Cabinet","PASSIVE",
N1979="AKTIVCO Coupure ENEO &amp; Baisse de tension","PASSIVE",
N1979="Coupure ENEO &amp; Baisse de tension","PASSIVE",
N1979="Defaut GE &amp; POWER Cabinet","PASSIVE",
N1979="Sharing","PASSIVE",
N1979="Sites strategiques &amp; DataCenter","PASSIVE",
N1979="Exclu","Exclu",
N1979="SAT","ACTIVE",
N1979="SPARE-ISSUE","SPARE-ISSUE",
N1979="Fiber CAmtel","ACTIVE",
N1979="Fiber AOF","ACTIVE",
N1979="Projet OCM (HUAWEI)","PLANNED WORKS",
N1979="Projet OCM (NOKIA)","PLANNED WORKS",
N1979="ACCESS-ISSUE","ACCESS-ISSUE",
N1979="Projet OCM (ZTE, NOKIA, autres projets)","PLANNED WORKS",
N1979="No root CAuse","No root cause",
N1979="ODU HS","ACTIVE",
N1979="IP &amp; VLAN","ACTIVE",
N1979="Warehouse HUAWEI","SPARE-ISSUE",
N1979="SPARE-HS","SPARE-ISSUE",
N1979="Power Telco","ACTIVE"
),"")</f>
        <v>No root cause</v>
      </c>
      <c r="P1979" s="59">
        <v>0</v>
      </c>
      <c r="Q1979" s="59">
        <v>0</v>
      </c>
      <c r="R1979" s="59">
        <v>0</v>
      </c>
      <c r="S1979" s="59">
        <v>0</v>
      </c>
      <c r="T1979" s="59">
        <v>0</v>
      </c>
      <c r="U1979" s="59">
        <v>0</v>
      </c>
      <c r="V1979" s="14"/>
      <c r="W1979" s="14"/>
      <c r="X1979" s="14"/>
      <c r="Y1979" s="14"/>
      <c r="Z1979" s="14"/>
      <c r="AA1979" s="31" t="s">
        <v>16</v>
      </c>
      <c r="AB1979" s="31" t="s">
        <v>16</v>
      </c>
      <c r="AC1979" s="7" t="s">
        <v>16</v>
      </c>
      <c r="AD1979" s="3"/>
      <c r="AE1979" s="3" t="s">
        <v>16</v>
      </c>
      <c r="AF1979" s="7" t="s">
        <v>16</v>
      </c>
      <c r="AG1979" s="32" t="s">
        <v>16</v>
      </c>
      <c r="AH1979" s="32" t="s">
        <v>16</v>
      </c>
      <c r="AI1979" s="32" t="s">
        <v>16</v>
      </c>
      <c r="AJ1979" s="32" t="s">
        <v>16</v>
      </c>
      <c r="AK1979" s="32" t="s">
        <v>16</v>
      </c>
      <c r="AL1979" s="32" t="s">
        <v>16</v>
      </c>
      <c r="AM1979" s="32" t="s">
        <v>16</v>
      </c>
      <c r="AN1979" s="9" t="s">
        <v>16</v>
      </c>
      <c r="AO1979" s="9" t="s">
        <v>16</v>
      </c>
      <c r="AP1979" s="9" t="s">
        <v>16</v>
      </c>
      <c r="AQ1979" s="14"/>
      <c r="AR1979" s="14"/>
    </row>
    <row r="1980" spans="1:44" s="9" customFormat="1" hidden="1" x14ac:dyDescent="0.3">
      <c r="A1980" s="1" t="s">
        <v>3615</v>
      </c>
      <c r="B1980" s="1" t="s">
        <v>3616</v>
      </c>
      <c r="C1980" s="51" t="s">
        <v>11</v>
      </c>
      <c r="D1980" s="51" t="s">
        <v>12</v>
      </c>
      <c r="E1980" s="56" t="s">
        <v>38</v>
      </c>
      <c r="F1980" s="51" t="s">
        <v>3617</v>
      </c>
      <c r="G1980" s="22" t="s">
        <v>5896</v>
      </c>
      <c r="H1980" s="22" t="str">
        <f>_xlfn.XLOOKUP(B1980,[1]SITE!$B:$B,[1]SITE!$CK:$CK,"")</f>
        <v>Operationnel</v>
      </c>
      <c r="I1980" s="22"/>
      <c r="J1980" s="22" t="str">
        <f>_xlfn.XLOOKUP(B1980,[1]SITE!$B:$B,[1]SITE!$I:$I,"")</f>
        <v>No impact</v>
      </c>
      <c r="K1980" s="30"/>
      <c r="L1980" s="15" t="str" cm="1">
        <f t="array" ref="L1980">IFERROR(_xlfn.IFS(
N1980="MPR ISSUE","PDH",
N1980="BSS Hardware Issue","BSS",
N1980="Sites strategiques, MLL, Pylone, etc.","ENVTECH",
N1980="AKTIVCO DEFAUT GE &amp; POWER Cabinet","AKTIVCO",
N1980="AKTIVCO Coupure ENEO &amp; Baisse de tension","AKTIVCO GRID ONLY",
N1980="Coupure ENEO &amp; Baisse de tension","IHS GRID ONLY",
N1980="Defaut GE &amp; POWER Cabinet","IHS",
N1980="Sharing","Partners",
N1980="Sites strategiques &amp; DataCenter","SST &amp; DC",
N1980="Exclu","Exclu",
N1980="SAT","SAT",
N1980="SPARE-ISSUE","SPARE-ISSUE",
N1980="Fiber CAmtel","TRANS_FO_CAMTEL",
N1980="Fiber AOF","Fiber AOF",
N1980="Projet OCM (HUAWEI)","TRAVAUX-HUAWEI",
N1980="Projet OCM (NOKIA)","TRAVAUX-NOKIA",
N1980="ACCESS-ISSUE","ACCESS-ISSUE",
N1980="Projet OCM (ZTE, NOKIA, autres projets)","TRAVAUX OCM",
N1980="No root CAuse","No root cause",
N1980="ODU HS","PDH",
N1980="IP &amp; VLAN","PDH",
N1980="Warehouse HUAWEI","SPARE-ISSUE",
N1980="SPARE-HS","SPARE-ISSUE",
N1980="Power Telco","BSS"
),"")</f>
        <v>No root cause</v>
      </c>
      <c r="M1980" s="16" t="str" cm="1">
        <f t="array" ref="M1980">IFERROR(_xlfn.IFS(
N1980="MPR ISSUE","TX ISSUE",
N1980="BSS Hardware Issue","RAN ISSUE",
N1980="Sites strategiques, MLL, Pylone, etc.","ENVTECH",
N1980="AKTIVCO DEFAUT GE &amp; POWER Cabinet","POWER ISSUE",
N1980="AKTIVCO Coupure ENEO &amp; Baisse de tension","POWER ISSUE",
N1980="Coupure ENEO &amp; Baisse de tension","POWER ISSUE",
N1980="Defaut GE &amp; POWER Cabinet","POWER ISSUE",
N1980="Sharing","POWER ISSUE",
N1980="Sites strategiques &amp; DataCenter","POWER ISSUE",
N1980="Exclu","Exclu",
N1980="SAT","TX ISSUE",
N1980="SPARE-ISSUE","SPARE-ISSUE",
N1980="Fiber CAmtel","TX ISSUE",
N1980="Fiber AOF","TX ISSUE",
N1980="Projet OCM (HUAWEI)","TRAVAUX-HUAWEI",
N1980="Projet OCM (NOKIA)","TRAVAUX -NOKIA",
N1980="ACCESS-ISSUE","ACCESS-ISSUE",
N1980="Projet OCM (ZTE, NOKIA, autres projets)","TRAVAUX OCM",
N1980="No root CAuse","No root cause",
N1980="ODU HS","TX ISSUE",
N1980="IP &amp; VLAN","TX ISSUE",
N1980="Warehouse HUAWEI","SPARE-ISSUE",
N1980="SPARE-HS","SPARE-ISSUE",
N1980="Power Telco","RAN ISSUE"
),"")</f>
        <v>No root cause</v>
      </c>
      <c r="N1980" s="29" t="s">
        <v>5652</v>
      </c>
      <c r="O1980" s="17" t="str" cm="1">
        <f t="array" ref="O1980">IFERROR(_xlfn.IFS(
N1980="MPR ISSUE","ACTIVE",
N1980="BSS Hardware Issue","ACTIVE",
N1980="Sites strategiques, MLL, Pylone, etc.","PASSIVE",
N1980="AKTIVCO DEFAUT GE &amp; POWER Cabinet","PASSIVE",
N1980="AKTIVCO Coupure ENEO &amp; Baisse de tension","PASSIVE",
N1980="Coupure ENEO &amp; Baisse de tension","PASSIVE",
N1980="Defaut GE &amp; POWER Cabinet","PASSIVE",
N1980="Sharing","PASSIVE",
N1980="Sites strategiques &amp; DataCenter","PASSIVE",
N1980="Exclu","Exclu",
N1980="SAT","ACTIVE",
N1980="SPARE-ISSUE","SPARE-ISSUE",
N1980="Fiber CAmtel","ACTIVE",
N1980="Fiber AOF","ACTIVE",
N1980="Projet OCM (HUAWEI)","PLANNED WORKS",
N1980="Projet OCM (NOKIA)","PLANNED WORKS",
N1980="ACCESS-ISSUE","ACCESS-ISSUE",
N1980="Projet OCM (ZTE, NOKIA, autres projets)","PLANNED WORKS",
N1980="No root CAuse","No root cause",
N1980="ODU HS","ACTIVE",
N1980="IP &amp; VLAN","ACTIVE",
N1980="Warehouse HUAWEI","SPARE-ISSUE",
N1980="SPARE-HS","SPARE-ISSUE",
N1980="Power Telco","ACTIVE"
),"")</f>
        <v>No root cause</v>
      </c>
      <c r="P1980" s="59">
        <v>0</v>
      </c>
      <c r="Q1980" s="59">
        <v>0</v>
      </c>
      <c r="R1980" s="59">
        <v>0</v>
      </c>
      <c r="S1980" s="59">
        <v>0</v>
      </c>
      <c r="T1980" s="59">
        <v>0</v>
      </c>
      <c r="U1980" s="59">
        <v>0</v>
      </c>
      <c r="V1980" s="14"/>
      <c r="W1980" s="14"/>
      <c r="X1980" s="14"/>
      <c r="Y1980" s="14"/>
      <c r="Z1980" s="14"/>
      <c r="AA1980" s="31" t="s">
        <v>16</v>
      </c>
      <c r="AB1980" s="31" t="s">
        <v>16</v>
      </c>
      <c r="AC1980" s="7" t="s">
        <v>16</v>
      </c>
      <c r="AD1980" s="3"/>
      <c r="AE1980" s="3" t="s">
        <v>16</v>
      </c>
      <c r="AF1980" s="7" t="s">
        <v>16</v>
      </c>
      <c r="AG1980" s="32" t="s">
        <v>16</v>
      </c>
      <c r="AH1980" s="32" t="s">
        <v>16</v>
      </c>
      <c r="AI1980" s="32" t="s">
        <v>16</v>
      </c>
      <c r="AJ1980" s="32" t="s">
        <v>16</v>
      </c>
      <c r="AK1980" s="32" t="s">
        <v>16</v>
      </c>
      <c r="AL1980" s="32" t="s">
        <v>16</v>
      </c>
      <c r="AM1980" s="32" t="s">
        <v>16</v>
      </c>
      <c r="AN1980" s="9" t="s">
        <v>16</v>
      </c>
      <c r="AO1980" s="9" t="s">
        <v>16</v>
      </c>
      <c r="AP1980" s="9" t="s">
        <v>16</v>
      </c>
      <c r="AQ1980" s="14"/>
      <c r="AR1980" s="14"/>
    </row>
    <row r="1981" spans="1:44" s="9" customFormat="1" hidden="1" x14ac:dyDescent="0.3">
      <c r="A1981" s="3" t="s">
        <v>3618</v>
      </c>
      <c r="B1981" s="3" t="s">
        <v>3619</v>
      </c>
      <c r="C1981" s="56" t="s">
        <v>11</v>
      </c>
      <c r="D1981" s="56" t="s">
        <v>97</v>
      </c>
      <c r="E1981" s="56" t="s">
        <v>38</v>
      </c>
      <c r="F1981" s="3" t="s">
        <v>3620</v>
      </c>
      <c r="G1981" s="22" t="s">
        <v>5896</v>
      </c>
      <c r="H1981" s="22" t="str">
        <f>_xlfn.XLOOKUP(B1981,[1]SITE!$B:$B,[1]SITE!$CK:$CK,"")</f>
        <v>Operationnel</v>
      </c>
      <c r="I1981" s="22"/>
      <c r="J1981" s="22" t="str">
        <f>_xlfn.XLOOKUP(B1981,[1]SITE!$B:$B,[1]SITE!$I:$I,"")</f>
        <v>No impact</v>
      </c>
      <c r="K1981" s="30"/>
      <c r="L1981" s="15" t="str" cm="1">
        <f t="array" ref="L1981">IFERROR(_xlfn.IFS(
N1981="MPR ISSUE","PDH",
N1981="BSS Hardware Issue","BSS",
N1981="Sites strategiques, MLL, Pylone, etc.","ENVTECH",
N1981="AKTIVCO DEFAUT GE &amp; POWER Cabinet","AKTIVCO",
N1981="AKTIVCO Coupure ENEO &amp; Baisse de tension","AKTIVCO GRID ONLY",
N1981="Coupure ENEO &amp; Baisse de tension","IHS GRID ONLY",
N1981="Defaut GE &amp; POWER Cabinet","IHS",
N1981="Sharing","Partners",
N1981="Sites strategiques &amp; DataCenter","SST &amp; DC",
N1981="Exclu","Exclu",
N1981="SAT","SAT",
N1981="SPARE-ISSUE","SPARE-ISSUE",
N1981="Fiber CAmtel","TRANS_FO_CAMTEL",
N1981="Fiber AOF","Fiber AOF",
N1981="Projet OCM (HUAWEI)","TRAVAUX-HUAWEI",
N1981="Projet OCM (NOKIA)","TRAVAUX-NOKIA",
N1981="ACCESS-ISSUE","ACCESS-ISSUE",
N1981="Projet OCM (ZTE, NOKIA, autres projets)","TRAVAUX OCM",
N1981="No root CAuse","No root cause",
N1981="ODU HS","PDH",
N1981="IP &amp; VLAN","PDH",
N1981="Warehouse HUAWEI","SPARE-ISSUE",
N1981="SPARE-HS","SPARE-ISSUE",
N1981="Power Telco","BSS"
),"")</f>
        <v>No root cause</v>
      </c>
      <c r="M1981" s="16" t="str" cm="1">
        <f t="array" ref="M1981">IFERROR(_xlfn.IFS(
N1981="MPR ISSUE","TX ISSUE",
N1981="BSS Hardware Issue","RAN ISSUE",
N1981="Sites strategiques, MLL, Pylone, etc.","ENVTECH",
N1981="AKTIVCO DEFAUT GE &amp; POWER Cabinet","POWER ISSUE",
N1981="AKTIVCO Coupure ENEO &amp; Baisse de tension","POWER ISSUE",
N1981="Coupure ENEO &amp; Baisse de tension","POWER ISSUE",
N1981="Defaut GE &amp; POWER Cabinet","POWER ISSUE",
N1981="Sharing","POWER ISSUE",
N1981="Sites strategiques &amp; DataCenter","POWER ISSUE",
N1981="Exclu","Exclu",
N1981="SAT","TX ISSUE",
N1981="SPARE-ISSUE","SPARE-ISSUE",
N1981="Fiber CAmtel","TX ISSUE",
N1981="Fiber AOF","TX ISSUE",
N1981="Projet OCM (HUAWEI)","TRAVAUX-HUAWEI",
N1981="Projet OCM (NOKIA)","TRAVAUX -NOKIA",
N1981="ACCESS-ISSUE","ACCESS-ISSUE",
N1981="Projet OCM (ZTE, NOKIA, autres projets)","TRAVAUX OCM",
N1981="No root CAuse","No root cause",
N1981="ODU HS","TX ISSUE",
N1981="IP &amp; VLAN","TX ISSUE",
N1981="Warehouse HUAWEI","SPARE-ISSUE",
N1981="SPARE-HS","SPARE-ISSUE",
N1981="Power Telco","RAN ISSUE"
),"")</f>
        <v>No root cause</v>
      </c>
      <c r="N1981" s="29" t="s">
        <v>5652</v>
      </c>
      <c r="O1981" s="17" t="str" cm="1">
        <f t="array" ref="O1981">IFERROR(_xlfn.IFS(
N1981="MPR ISSUE","ACTIVE",
N1981="BSS Hardware Issue","ACTIVE",
N1981="Sites strategiques, MLL, Pylone, etc.","PASSIVE",
N1981="AKTIVCO DEFAUT GE &amp; POWER Cabinet","PASSIVE",
N1981="AKTIVCO Coupure ENEO &amp; Baisse de tension","PASSIVE",
N1981="Coupure ENEO &amp; Baisse de tension","PASSIVE",
N1981="Defaut GE &amp; POWER Cabinet","PASSIVE",
N1981="Sharing","PASSIVE",
N1981="Sites strategiques &amp; DataCenter","PASSIVE",
N1981="Exclu","Exclu",
N1981="SAT","ACTIVE",
N1981="SPARE-ISSUE","SPARE-ISSUE",
N1981="Fiber CAmtel","ACTIVE",
N1981="Fiber AOF","ACTIVE",
N1981="Projet OCM (HUAWEI)","PLANNED WORKS",
N1981="Projet OCM (NOKIA)","PLANNED WORKS",
N1981="ACCESS-ISSUE","ACCESS-ISSUE",
N1981="Projet OCM (ZTE, NOKIA, autres projets)","PLANNED WORKS",
N1981="No root CAuse","No root cause",
N1981="ODU HS","ACTIVE",
N1981="IP &amp; VLAN","ACTIVE",
N1981="Warehouse HUAWEI","SPARE-ISSUE",
N1981="SPARE-HS","SPARE-ISSUE",
N1981="Power Telco","ACTIVE"
),"")</f>
        <v>No root cause</v>
      </c>
      <c r="P1981" s="59">
        <v>0</v>
      </c>
      <c r="Q1981" s="59">
        <v>0</v>
      </c>
      <c r="R1981" s="59">
        <v>0</v>
      </c>
      <c r="S1981" s="59">
        <v>0</v>
      </c>
      <c r="T1981" s="59">
        <v>0</v>
      </c>
      <c r="U1981" s="59">
        <v>0</v>
      </c>
      <c r="V1981" s="14"/>
      <c r="W1981" s="14"/>
      <c r="X1981" s="14"/>
      <c r="Y1981" s="14"/>
      <c r="Z1981" s="14"/>
      <c r="AA1981" s="31" t="s">
        <v>16</v>
      </c>
      <c r="AB1981" s="31" t="s">
        <v>16</v>
      </c>
      <c r="AC1981" s="7" t="s">
        <v>16</v>
      </c>
      <c r="AD1981" s="3"/>
      <c r="AE1981" s="3" t="s">
        <v>16</v>
      </c>
      <c r="AF1981" s="7" t="s">
        <v>16</v>
      </c>
      <c r="AG1981" s="32" t="s">
        <v>16</v>
      </c>
      <c r="AH1981" s="32" t="s">
        <v>16</v>
      </c>
      <c r="AI1981" s="32" t="s">
        <v>16</v>
      </c>
      <c r="AJ1981" s="32" t="s">
        <v>16</v>
      </c>
      <c r="AK1981" s="32" t="s">
        <v>16</v>
      </c>
      <c r="AL1981" s="32" t="s">
        <v>16</v>
      </c>
      <c r="AM1981" s="32" t="s">
        <v>16</v>
      </c>
      <c r="AN1981" s="9" t="s">
        <v>16</v>
      </c>
      <c r="AO1981" s="9" t="s">
        <v>16</v>
      </c>
      <c r="AP1981" s="9" t="s">
        <v>16</v>
      </c>
      <c r="AQ1981" s="14"/>
      <c r="AR1981" s="14"/>
    </row>
    <row r="1982" spans="1:44" s="9" customFormat="1" hidden="1" x14ac:dyDescent="0.3">
      <c r="A1982" s="1" t="s">
        <v>3621</v>
      </c>
      <c r="B1982" s="1" t="s">
        <v>3622</v>
      </c>
      <c r="C1982" s="51" t="s">
        <v>11</v>
      </c>
      <c r="D1982" s="51" t="s">
        <v>595</v>
      </c>
      <c r="E1982" s="56" t="s">
        <v>70</v>
      </c>
      <c r="F1982" s="51" t="s">
        <v>3621</v>
      </c>
      <c r="G1982" s="22" t="s">
        <v>5896</v>
      </c>
      <c r="H1982" s="22" t="str">
        <f>_xlfn.XLOOKUP(B1982,[1]SITE!$B:$B,[1]SITE!$CK:$CK,"")</f>
        <v>Operationnel</v>
      </c>
      <c r="I1982" s="22"/>
      <c r="J1982" s="22" t="str">
        <f>_xlfn.XLOOKUP(B1982,[1]SITE!$B:$B,[1]SITE!$I:$I,"")</f>
        <v>No impact</v>
      </c>
      <c r="K1982" s="30"/>
      <c r="L1982" s="15" t="str" cm="1">
        <f t="array" ref="L1982">IFERROR(_xlfn.IFS(
N1982="MPR ISSUE","PDH",
N1982="BSS Hardware Issue","BSS",
N1982="Sites strategiques, MLL, Pylone, etc.","ENVTECH",
N1982="AKTIVCO DEFAUT GE &amp; POWER Cabinet","AKTIVCO",
N1982="AKTIVCO Coupure ENEO &amp; Baisse de tension","AKTIVCO GRID ONLY",
N1982="Coupure ENEO &amp; Baisse de tension","IHS GRID ONLY",
N1982="Defaut GE &amp; POWER Cabinet","IHS",
N1982="Sharing","Partners",
N1982="Sites strategiques &amp; DataCenter","SST &amp; DC",
N1982="Exclu","Exclu",
N1982="SAT","SAT",
N1982="SPARE-ISSUE","SPARE-ISSUE",
N1982="Fiber CAmtel","TRANS_FO_CAMTEL",
N1982="Fiber AOF","Fiber AOF",
N1982="Projet OCM (HUAWEI)","TRAVAUX-HUAWEI",
N1982="Projet OCM (NOKIA)","TRAVAUX-NOKIA",
N1982="ACCESS-ISSUE","ACCESS-ISSUE",
N1982="Projet OCM (ZTE, NOKIA, autres projets)","TRAVAUX OCM",
N1982="No root CAuse","No root cause",
N1982="ODU HS","PDH",
N1982="IP &amp; VLAN","PDH",
N1982="Warehouse HUAWEI","SPARE-ISSUE",
N1982="SPARE-HS","SPARE-ISSUE",
N1982="Power Telco","BSS"
),"")</f>
        <v>No root cause</v>
      </c>
      <c r="M1982" s="16" t="str" cm="1">
        <f t="array" ref="M1982">IFERROR(_xlfn.IFS(
N1982="MPR ISSUE","TX ISSUE",
N1982="BSS Hardware Issue","RAN ISSUE",
N1982="Sites strategiques, MLL, Pylone, etc.","ENVTECH",
N1982="AKTIVCO DEFAUT GE &amp; POWER Cabinet","POWER ISSUE",
N1982="AKTIVCO Coupure ENEO &amp; Baisse de tension","POWER ISSUE",
N1982="Coupure ENEO &amp; Baisse de tension","POWER ISSUE",
N1982="Defaut GE &amp; POWER Cabinet","POWER ISSUE",
N1982="Sharing","POWER ISSUE",
N1982="Sites strategiques &amp; DataCenter","POWER ISSUE",
N1982="Exclu","Exclu",
N1982="SAT","TX ISSUE",
N1982="SPARE-ISSUE","SPARE-ISSUE",
N1982="Fiber CAmtel","TX ISSUE",
N1982="Fiber AOF","TX ISSUE",
N1982="Projet OCM (HUAWEI)","TRAVAUX-HUAWEI",
N1982="Projet OCM (NOKIA)","TRAVAUX -NOKIA",
N1982="ACCESS-ISSUE","ACCESS-ISSUE",
N1982="Projet OCM (ZTE, NOKIA, autres projets)","TRAVAUX OCM",
N1982="No root CAuse","No root cause",
N1982="ODU HS","TX ISSUE",
N1982="IP &amp; VLAN","TX ISSUE",
N1982="Warehouse HUAWEI","SPARE-ISSUE",
N1982="SPARE-HS","SPARE-ISSUE",
N1982="Power Telco","RAN ISSUE"
),"")</f>
        <v>No root cause</v>
      </c>
      <c r="N1982" s="29" t="s">
        <v>5652</v>
      </c>
      <c r="O1982" s="17" t="str" cm="1">
        <f t="array" ref="O1982">IFERROR(_xlfn.IFS(
N1982="MPR ISSUE","ACTIVE",
N1982="BSS Hardware Issue","ACTIVE",
N1982="Sites strategiques, MLL, Pylone, etc.","PASSIVE",
N1982="AKTIVCO DEFAUT GE &amp; POWER Cabinet","PASSIVE",
N1982="AKTIVCO Coupure ENEO &amp; Baisse de tension","PASSIVE",
N1982="Coupure ENEO &amp; Baisse de tension","PASSIVE",
N1982="Defaut GE &amp; POWER Cabinet","PASSIVE",
N1982="Sharing","PASSIVE",
N1982="Sites strategiques &amp; DataCenter","PASSIVE",
N1982="Exclu","Exclu",
N1982="SAT","ACTIVE",
N1982="SPARE-ISSUE","SPARE-ISSUE",
N1982="Fiber CAmtel","ACTIVE",
N1982="Fiber AOF","ACTIVE",
N1982="Projet OCM (HUAWEI)","PLANNED WORKS",
N1982="Projet OCM (NOKIA)","PLANNED WORKS",
N1982="ACCESS-ISSUE","ACCESS-ISSUE",
N1982="Projet OCM (ZTE, NOKIA, autres projets)","PLANNED WORKS",
N1982="No root CAuse","No root cause",
N1982="ODU HS","ACTIVE",
N1982="IP &amp; VLAN","ACTIVE",
N1982="Warehouse HUAWEI","SPARE-ISSUE",
N1982="SPARE-HS","SPARE-ISSUE",
N1982="Power Telco","ACTIVE"
),"")</f>
        <v>No root cause</v>
      </c>
      <c r="P1982" s="59">
        <v>0</v>
      </c>
      <c r="Q1982" s="59">
        <v>0</v>
      </c>
      <c r="R1982" s="59">
        <v>0</v>
      </c>
      <c r="S1982" s="59">
        <v>0</v>
      </c>
      <c r="T1982" s="59">
        <v>0</v>
      </c>
      <c r="U1982" s="59">
        <v>0</v>
      </c>
      <c r="V1982" s="14"/>
      <c r="W1982" s="14"/>
      <c r="X1982" s="14"/>
      <c r="Y1982" s="14"/>
      <c r="Z1982" s="14"/>
      <c r="AA1982" s="31" t="s">
        <v>5851</v>
      </c>
      <c r="AB1982" s="31" t="s">
        <v>16</v>
      </c>
      <c r="AC1982" s="7" t="s">
        <v>16</v>
      </c>
      <c r="AD1982" s="3"/>
      <c r="AE1982" s="3" t="s">
        <v>5851</v>
      </c>
      <c r="AF1982" s="7" t="s">
        <v>16</v>
      </c>
      <c r="AG1982" s="32" t="s">
        <v>16</v>
      </c>
      <c r="AH1982" s="32" t="s">
        <v>16</v>
      </c>
      <c r="AI1982" s="32" t="s">
        <v>16</v>
      </c>
      <c r="AJ1982" s="32" t="s">
        <v>16</v>
      </c>
      <c r="AK1982" s="32" t="s">
        <v>16</v>
      </c>
      <c r="AL1982" s="32" t="s">
        <v>16</v>
      </c>
      <c r="AM1982" s="32" t="s">
        <v>16</v>
      </c>
      <c r="AN1982" s="9" t="s">
        <v>16</v>
      </c>
      <c r="AO1982" s="9" t="s">
        <v>16</v>
      </c>
      <c r="AP1982" s="9" t="s">
        <v>16</v>
      </c>
      <c r="AQ1982" s="14"/>
      <c r="AR1982" s="14"/>
    </row>
    <row r="1983" spans="1:44" s="9" customFormat="1" hidden="1" x14ac:dyDescent="0.3">
      <c r="A1983" s="1" t="s">
        <v>3623</v>
      </c>
      <c r="B1983" s="1" t="s">
        <v>3624</v>
      </c>
      <c r="C1983" s="51" t="s">
        <v>11</v>
      </c>
      <c r="D1983" s="51" t="s">
        <v>12</v>
      </c>
      <c r="E1983" s="56" t="s">
        <v>70</v>
      </c>
      <c r="F1983" s="51" t="s">
        <v>3623</v>
      </c>
      <c r="G1983" s="22" t="s">
        <v>5896</v>
      </c>
      <c r="H1983" s="22" t="str">
        <f>_xlfn.XLOOKUP(B1983,[1]SITE!$B:$B,[1]SITE!$CK:$CK,"")</f>
        <v>Operationnel</v>
      </c>
      <c r="I1983" s="22"/>
      <c r="J1983" s="22" t="str">
        <f>_xlfn.XLOOKUP(B1983,[1]SITE!$B:$B,[1]SITE!$I:$I,"")</f>
        <v>No impact</v>
      </c>
      <c r="K1983" s="30"/>
      <c r="L1983" s="15" t="str" cm="1">
        <f t="array" ref="L1983">IFERROR(_xlfn.IFS(
N1983="MPR ISSUE","PDH",
N1983="BSS Hardware Issue","BSS",
N1983="Sites strategiques, MLL, Pylone, etc.","ENVTECH",
N1983="AKTIVCO DEFAUT GE &amp; POWER Cabinet","AKTIVCO",
N1983="AKTIVCO Coupure ENEO &amp; Baisse de tension","AKTIVCO GRID ONLY",
N1983="Coupure ENEO &amp; Baisse de tension","IHS GRID ONLY",
N1983="Defaut GE &amp; POWER Cabinet","IHS",
N1983="Sharing","Partners",
N1983="Sites strategiques &amp; DataCenter","SST &amp; DC",
N1983="Exclu","Exclu",
N1983="SAT","SAT",
N1983="SPARE-ISSUE","SPARE-ISSUE",
N1983="Fiber CAmtel","TRANS_FO_CAMTEL",
N1983="Fiber AOF","Fiber AOF",
N1983="Projet OCM (HUAWEI)","TRAVAUX-HUAWEI",
N1983="Projet OCM (NOKIA)","TRAVAUX-NOKIA",
N1983="ACCESS-ISSUE","ACCESS-ISSUE",
N1983="Projet OCM (ZTE, NOKIA, autres projets)","TRAVAUX OCM",
N1983="No root CAuse","No root cause",
N1983="ODU HS","PDH",
N1983="IP &amp; VLAN","PDH",
N1983="Warehouse HUAWEI","SPARE-ISSUE",
N1983="SPARE-HS","SPARE-ISSUE",
N1983="Power Telco","BSS"
),"")</f>
        <v>AKTIVCO</v>
      </c>
      <c r="M1983" s="16" t="str" cm="1">
        <f t="array" ref="M1983">IFERROR(_xlfn.IFS(
N1983="MPR ISSUE","TX ISSUE",
N1983="BSS Hardware Issue","RAN ISSUE",
N1983="Sites strategiques, MLL, Pylone, etc.","ENVTECH",
N1983="AKTIVCO DEFAUT GE &amp; POWER Cabinet","POWER ISSUE",
N1983="AKTIVCO Coupure ENEO &amp; Baisse de tension","POWER ISSUE",
N1983="Coupure ENEO &amp; Baisse de tension","POWER ISSUE",
N1983="Defaut GE &amp; POWER Cabinet","POWER ISSUE",
N1983="Sharing","POWER ISSUE",
N1983="Sites strategiques &amp; DataCenter","POWER ISSUE",
N1983="Exclu","Exclu",
N1983="SAT","TX ISSUE",
N1983="SPARE-ISSUE","SPARE-ISSUE",
N1983="Fiber CAmtel","TX ISSUE",
N1983="Fiber AOF","TX ISSUE",
N1983="Projet OCM (HUAWEI)","TRAVAUX-HUAWEI",
N1983="Projet OCM (NOKIA)","TRAVAUX -NOKIA",
N1983="ACCESS-ISSUE","ACCESS-ISSUE",
N1983="Projet OCM (ZTE, NOKIA, autres projets)","TRAVAUX OCM",
N1983="No root CAuse","No root cause",
N1983="ODU HS","TX ISSUE",
N1983="IP &amp; VLAN","TX ISSUE",
N1983="Warehouse HUAWEI","SPARE-ISSUE",
N1983="SPARE-HS","SPARE-ISSUE",
N1983="Power Telco","RAN ISSUE"
),"")</f>
        <v>POWER ISSUE</v>
      </c>
      <c r="N1983" s="29" t="s">
        <v>5331</v>
      </c>
      <c r="O1983" s="17" t="str" cm="1">
        <f t="array" ref="O1983">IFERROR(_xlfn.IFS(
N1983="MPR ISSUE","ACTIVE",
N1983="BSS Hardware Issue","ACTIVE",
N1983="Sites strategiques, MLL, Pylone, etc.","PASSIVE",
N1983="AKTIVCO DEFAUT GE &amp; POWER Cabinet","PASSIVE",
N1983="AKTIVCO Coupure ENEO &amp; Baisse de tension","PASSIVE",
N1983="Coupure ENEO &amp; Baisse de tension","PASSIVE",
N1983="Defaut GE &amp; POWER Cabinet","PASSIVE",
N1983="Sharing","PASSIVE",
N1983="Sites strategiques &amp; DataCenter","PASSIVE",
N1983="Exclu","Exclu",
N1983="SAT","ACTIVE",
N1983="SPARE-ISSUE","SPARE-ISSUE",
N1983="Fiber CAmtel","ACTIVE",
N1983="Fiber AOF","ACTIVE",
N1983="Projet OCM (HUAWEI)","PLANNED WORKS",
N1983="Projet OCM (NOKIA)","PLANNED WORKS",
N1983="ACCESS-ISSUE","ACCESS-ISSUE",
N1983="Projet OCM (ZTE, NOKIA, autres projets)","PLANNED WORKS",
N1983="No root CAuse","No root cause",
N1983="ODU HS","ACTIVE",
N1983="IP &amp; VLAN","ACTIVE",
N1983="Warehouse HUAWEI","SPARE-ISSUE",
N1983="SPARE-HS","SPARE-ISSUE",
N1983="Power Telco","ACTIVE"
),"")</f>
        <v>PASSIVE</v>
      </c>
      <c r="P1983" s="59">
        <v>0</v>
      </c>
      <c r="Q1983" s="59">
        <v>0</v>
      </c>
      <c r="R1983" s="59">
        <v>0</v>
      </c>
      <c r="S1983" s="59">
        <v>0</v>
      </c>
      <c r="T1983" s="59">
        <v>0</v>
      </c>
      <c r="U1983" s="59">
        <v>0</v>
      </c>
      <c r="V1983" s="14"/>
      <c r="W1983" s="14"/>
      <c r="X1983" s="14"/>
      <c r="Y1983" s="14"/>
      <c r="Z1983" s="14"/>
      <c r="AA1983" s="31" t="s">
        <v>5643</v>
      </c>
      <c r="AB1983" s="31" t="s">
        <v>16</v>
      </c>
      <c r="AC1983" s="7" t="s">
        <v>16</v>
      </c>
      <c r="AD1983" s="3"/>
      <c r="AE1983" s="3" t="s">
        <v>16</v>
      </c>
      <c r="AF1983" s="7" t="s">
        <v>16</v>
      </c>
      <c r="AG1983" s="32" t="s">
        <v>5643</v>
      </c>
      <c r="AH1983" s="32" t="s">
        <v>16</v>
      </c>
      <c r="AI1983" s="32" t="s">
        <v>16</v>
      </c>
      <c r="AJ1983" s="32" t="s">
        <v>16</v>
      </c>
      <c r="AK1983" s="32" t="s">
        <v>16</v>
      </c>
      <c r="AL1983" s="32" t="s">
        <v>16</v>
      </c>
      <c r="AM1983" s="32" t="s">
        <v>16</v>
      </c>
      <c r="AN1983" s="9" t="s">
        <v>16</v>
      </c>
      <c r="AO1983" s="9" t="s">
        <v>16</v>
      </c>
      <c r="AP1983" s="9" t="s">
        <v>16</v>
      </c>
      <c r="AQ1983" s="14"/>
      <c r="AR1983" s="14"/>
    </row>
    <row r="1984" spans="1:44" s="9" customFormat="1" hidden="1" x14ac:dyDescent="0.3">
      <c r="A1984" s="1" t="s">
        <v>3625</v>
      </c>
      <c r="B1984" s="1" t="s">
        <v>3626</v>
      </c>
      <c r="C1984" s="51" t="s">
        <v>11</v>
      </c>
      <c r="D1984" s="51" t="s">
        <v>12</v>
      </c>
      <c r="E1984" s="56" t="s">
        <v>70</v>
      </c>
      <c r="F1984" s="51" t="s">
        <v>3627</v>
      </c>
      <c r="G1984" s="22" t="s">
        <v>5896</v>
      </c>
      <c r="H1984" s="22" t="str">
        <f>_xlfn.XLOOKUP(B1984,[1]SITE!$B:$B,[1]SITE!$CK:$CK,"")</f>
        <v>Operationnel</v>
      </c>
      <c r="I1984" s="22"/>
      <c r="J1984" s="22" t="str">
        <f>_xlfn.XLOOKUP(B1984,[1]SITE!$B:$B,[1]SITE!$I:$I,"")</f>
        <v>No impact</v>
      </c>
      <c r="K1984" s="30"/>
      <c r="L1984" s="15" t="str" cm="1">
        <f t="array" ref="L1984">IFERROR(_xlfn.IFS(
N1984="MPR ISSUE","PDH",
N1984="BSS Hardware Issue","BSS",
N1984="Sites strategiques, MLL, Pylone, etc.","ENVTECH",
N1984="AKTIVCO DEFAUT GE &amp; POWER Cabinet","AKTIVCO",
N1984="AKTIVCO Coupure ENEO &amp; Baisse de tension","AKTIVCO GRID ONLY",
N1984="Coupure ENEO &amp; Baisse de tension","IHS GRID ONLY",
N1984="Defaut GE &amp; POWER Cabinet","IHS",
N1984="Sharing","Partners",
N1984="Sites strategiques &amp; DataCenter","SST &amp; DC",
N1984="Exclu","Exclu",
N1984="SAT","SAT",
N1984="SPARE-ISSUE","SPARE-ISSUE",
N1984="Fiber CAmtel","TRANS_FO_CAMTEL",
N1984="Fiber AOF","Fiber AOF",
N1984="Projet OCM (HUAWEI)","TRAVAUX-HUAWEI",
N1984="Projet OCM (NOKIA)","TRAVAUX-NOKIA",
N1984="ACCESS-ISSUE","ACCESS-ISSUE",
N1984="Projet OCM (ZTE, NOKIA, autres projets)","TRAVAUX OCM",
N1984="No root CAuse","No root cause",
N1984="ODU HS","PDH",
N1984="IP &amp; VLAN","PDH",
N1984="Warehouse HUAWEI","SPARE-ISSUE",
N1984="SPARE-HS","SPARE-ISSUE",
N1984="Power Telco","BSS"
),"")</f>
        <v>No root cause</v>
      </c>
      <c r="M1984" s="16" t="str" cm="1">
        <f t="array" ref="M1984">IFERROR(_xlfn.IFS(
N1984="MPR ISSUE","TX ISSUE",
N1984="BSS Hardware Issue","RAN ISSUE",
N1984="Sites strategiques, MLL, Pylone, etc.","ENVTECH",
N1984="AKTIVCO DEFAUT GE &amp; POWER Cabinet","POWER ISSUE",
N1984="AKTIVCO Coupure ENEO &amp; Baisse de tension","POWER ISSUE",
N1984="Coupure ENEO &amp; Baisse de tension","POWER ISSUE",
N1984="Defaut GE &amp; POWER Cabinet","POWER ISSUE",
N1984="Sharing","POWER ISSUE",
N1984="Sites strategiques &amp; DataCenter","POWER ISSUE",
N1984="Exclu","Exclu",
N1984="SAT","TX ISSUE",
N1984="SPARE-ISSUE","SPARE-ISSUE",
N1984="Fiber CAmtel","TX ISSUE",
N1984="Fiber AOF","TX ISSUE",
N1984="Projet OCM (HUAWEI)","TRAVAUX-HUAWEI",
N1984="Projet OCM (NOKIA)","TRAVAUX -NOKIA",
N1984="ACCESS-ISSUE","ACCESS-ISSUE",
N1984="Projet OCM (ZTE, NOKIA, autres projets)","TRAVAUX OCM",
N1984="No root CAuse","No root cause",
N1984="ODU HS","TX ISSUE",
N1984="IP &amp; VLAN","TX ISSUE",
N1984="Warehouse HUAWEI","SPARE-ISSUE",
N1984="SPARE-HS","SPARE-ISSUE",
N1984="Power Telco","RAN ISSUE"
),"")</f>
        <v>No root cause</v>
      </c>
      <c r="N1984" s="29" t="s">
        <v>5652</v>
      </c>
      <c r="O1984" s="17" t="str" cm="1">
        <f t="array" ref="O1984">IFERROR(_xlfn.IFS(
N1984="MPR ISSUE","ACTIVE",
N1984="BSS Hardware Issue","ACTIVE",
N1984="Sites strategiques, MLL, Pylone, etc.","PASSIVE",
N1984="AKTIVCO DEFAUT GE &amp; POWER Cabinet","PASSIVE",
N1984="AKTIVCO Coupure ENEO &amp; Baisse de tension","PASSIVE",
N1984="Coupure ENEO &amp; Baisse de tension","PASSIVE",
N1984="Defaut GE &amp; POWER Cabinet","PASSIVE",
N1984="Sharing","PASSIVE",
N1984="Sites strategiques &amp; DataCenter","PASSIVE",
N1984="Exclu","Exclu",
N1984="SAT","ACTIVE",
N1984="SPARE-ISSUE","SPARE-ISSUE",
N1984="Fiber CAmtel","ACTIVE",
N1984="Fiber AOF","ACTIVE",
N1984="Projet OCM (HUAWEI)","PLANNED WORKS",
N1984="Projet OCM (NOKIA)","PLANNED WORKS",
N1984="ACCESS-ISSUE","ACCESS-ISSUE",
N1984="Projet OCM (ZTE, NOKIA, autres projets)","PLANNED WORKS",
N1984="No root CAuse","No root cause",
N1984="ODU HS","ACTIVE",
N1984="IP &amp; VLAN","ACTIVE",
N1984="Warehouse HUAWEI","SPARE-ISSUE",
N1984="SPARE-HS","SPARE-ISSUE",
N1984="Power Telco","ACTIVE"
),"")</f>
        <v>No root cause</v>
      </c>
      <c r="P1984" s="59">
        <v>0</v>
      </c>
      <c r="Q1984" s="59">
        <v>0</v>
      </c>
      <c r="R1984" s="59">
        <v>0</v>
      </c>
      <c r="S1984" s="59">
        <v>0</v>
      </c>
      <c r="T1984" s="59">
        <v>0</v>
      </c>
      <c r="U1984" s="59">
        <v>0</v>
      </c>
      <c r="V1984" s="14"/>
      <c r="W1984" s="14"/>
      <c r="X1984" s="14"/>
      <c r="Y1984" s="14"/>
      <c r="Z1984" s="14"/>
      <c r="AA1984" s="31" t="s">
        <v>16</v>
      </c>
      <c r="AB1984" s="31" t="s">
        <v>16</v>
      </c>
      <c r="AC1984" s="7" t="s">
        <v>16</v>
      </c>
      <c r="AD1984" s="3"/>
      <c r="AE1984" s="3" t="s">
        <v>16</v>
      </c>
      <c r="AF1984" s="7" t="s">
        <v>16</v>
      </c>
      <c r="AG1984" s="32" t="s">
        <v>16</v>
      </c>
      <c r="AH1984" s="32" t="s">
        <v>16</v>
      </c>
      <c r="AI1984" s="32" t="s">
        <v>16</v>
      </c>
      <c r="AJ1984" s="32" t="s">
        <v>16</v>
      </c>
      <c r="AK1984" s="32" t="s">
        <v>16</v>
      </c>
      <c r="AL1984" s="32" t="s">
        <v>16</v>
      </c>
      <c r="AM1984" s="32" t="s">
        <v>16</v>
      </c>
      <c r="AN1984" s="9" t="s">
        <v>16</v>
      </c>
      <c r="AO1984" s="9" t="s">
        <v>16</v>
      </c>
      <c r="AP1984" s="9" t="s">
        <v>16</v>
      </c>
      <c r="AQ1984" s="14"/>
      <c r="AR1984" s="14"/>
    </row>
    <row r="1985" spans="1:44" s="9" customFormat="1" hidden="1" x14ac:dyDescent="0.3">
      <c r="A1985" s="1" t="s">
        <v>3631</v>
      </c>
      <c r="B1985" s="51" t="s">
        <v>3632</v>
      </c>
      <c r="C1985" s="51" t="s">
        <v>22</v>
      </c>
      <c r="D1985" s="51" t="s">
        <v>23</v>
      </c>
      <c r="E1985" s="56" t="s">
        <v>70</v>
      </c>
      <c r="F1985" s="51" t="s">
        <v>3633</v>
      </c>
      <c r="G1985" s="22" t="s">
        <v>5896</v>
      </c>
      <c r="H1985" s="22" t="str">
        <f>_xlfn.XLOOKUP(B1985,[1]SITE!$B:$B,[1]SITE!$CK:$CK,"")</f>
        <v>Operationnel</v>
      </c>
      <c r="I1985" s="22"/>
      <c r="J1985" s="22" t="str">
        <f>_xlfn.XLOOKUP(B1985,[1]SITE!$B:$B,[1]SITE!$I:$I,"")</f>
        <v>No impact</v>
      </c>
      <c r="K1985" s="30"/>
      <c r="L1985" s="15" t="str" cm="1">
        <f t="array" ref="L1985">IFERROR(_xlfn.IFS(
N1985="MPR ISSUE","PDH",
N1985="BSS Hardware Issue","BSS",
N1985="Sites strategiques, MLL, Pylone, etc.","ENVTECH",
N1985="AKTIVCO DEFAUT GE &amp; POWER Cabinet","AKTIVCO",
N1985="AKTIVCO Coupure ENEO &amp; Baisse de tension","AKTIVCO GRID ONLY",
N1985="Coupure ENEO &amp; Baisse de tension","IHS GRID ONLY",
N1985="Defaut GE &amp; POWER Cabinet","IHS",
N1985="Sharing","Partners",
N1985="Sites strategiques &amp; DataCenter","SST &amp; DC",
N1985="Exclu","Exclu",
N1985="SAT","SAT",
N1985="SPARE-ISSUE","SPARE-ISSUE",
N1985="Fiber CAmtel","TRANS_FO_CAMTEL",
N1985="Fiber AOF","Fiber AOF",
N1985="Projet OCM (HUAWEI)","TRAVAUX-HUAWEI",
N1985="Projet OCM (NOKIA)","TRAVAUX-NOKIA",
N1985="ACCESS-ISSUE","ACCESS-ISSUE",
N1985="Projet OCM (ZTE, NOKIA, autres projets)","TRAVAUX OCM",
N1985="No root CAuse","No root cause",
N1985="ODU HS","PDH",
N1985="IP &amp; VLAN","PDH",
N1985="Warehouse HUAWEI","SPARE-ISSUE",
N1985="SPARE-HS","SPARE-ISSUE",
N1985="Power Telco","BSS"
),"")</f>
        <v>No root cause</v>
      </c>
      <c r="M1985" s="16" t="str" cm="1">
        <f t="array" ref="M1985">IFERROR(_xlfn.IFS(
N1985="MPR ISSUE","TX ISSUE",
N1985="BSS Hardware Issue","RAN ISSUE",
N1985="Sites strategiques, MLL, Pylone, etc.","ENVTECH",
N1985="AKTIVCO DEFAUT GE &amp; POWER Cabinet","POWER ISSUE",
N1985="AKTIVCO Coupure ENEO &amp; Baisse de tension","POWER ISSUE",
N1985="Coupure ENEO &amp; Baisse de tension","POWER ISSUE",
N1985="Defaut GE &amp; POWER Cabinet","POWER ISSUE",
N1985="Sharing","POWER ISSUE",
N1985="Sites strategiques &amp; DataCenter","POWER ISSUE",
N1985="Exclu","Exclu",
N1985="SAT","TX ISSUE",
N1985="SPARE-ISSUE","SPARE-ISSUE",
N1985="Fiber CAmtel","TX ISSUE",
N1985="Fiber AOF","TX ISSUE",
N1985="Projet OCM (HUAWEI)","TRAVAUX-HUAWEI",
N1985="Projet OCM (NOKIA)","TRAVAUX -NOKIA",
N1985="ACCESS-ISSUE","ACCESS-ISSUE",
N1985="Projet OCM (ZTE, NOKIA, autres projets)","TRAVAUX OCM",
N1985="No root CAuse","No root cause",
N1985="ODU HS","TX ISSUE",
N1985="IP &amp; VLAN","TX ISSUE",
N1985="Warehouse HUAWEI","SPARE-ISSUE",
N1985="SPARE-HS","SPARE-ISSUE",
N1985="Power Telco","RAN ISSUE"
),"")</f>
        <v>No root cause</v>
      </c>
      <c r="N1985" s="29" t="s">
        <v>5652</v>
      </c>
      <c r="O1985" s="17" t="str" cm="1">
        <f t="array" ref="O1985">IFERROR(_xlfn.IFS(
N1985="MPR ISSUE","ACTIVE",
N1985="BSS Hardware Issue","ACTIVE",
N1985="Sites strategiques, MLL, Pylone, etc.","PASSIVE",
N1985="AKTIVCO DEFAUT GE &amp; POWER Cabinet","PASSIVE",
N1985="AKTIVCO Coupure ENEO &amp; Baisse de tension","PASSIVE",
N1985="Coupure ENEO &amp; Baisse de tension","PASSIVE",
N1985="Defaut GE &amp; POWER Cabinet","PASSIVE",
N1985="Sharing","PASSIVE",
N1985="Sites strategiques &amp; DataCenter","PASSIVE",
N1985="Exclu","Exclu",
N1985="SAT","ACTIVE",
N1985="SPARE-ISSUE","SPARE-ISSUE",
N1985="Fiber CAmtel","ACTIVE",
N1985="Fiber AOF","ACTIVE",
N1985="Projet OCM (HUAWEI)","PLANNED WORKS",
N1985="Projet OCM (NOKIA)","PLANNED WORKS",
N1985="ACCESS-ISSUE","ACCESS-ISSUE",
N1985="Projet OCM (ZTE, NOKIA, autres projets)","PLANNED WORKS",
N1985="No root CAuse","No root cause",
N1985="ODU HS","ACTIVE",
N1985="IP &amp; VLAN","ACTIVE",
N1985="Warehouse HUAWEI","SPARE-ISSUE",
N1985="SPARE-HS","SPARE-ISSUE",
N1985="Power Telco","ACTIVE"
),"")</f>
        <v>No root cause</v>
      </c>
      <c r="P1985" s="59">
        <v>0</v>
      </c>
      <c r="Q1985" s="59">
        <v>0</v>
      </c>
      <c r="R1985" s="59">
        <v>0</v>
      </c>
      <c r="S1985" s="59">
        <v>0</v>
      </c>
      <c r="T1985" s="59">
        <v>0</v>
      </c>
      <c r="U1985" s="59">
        <v>0</v>
      </c>
      <c r="V1985" s="14"/>
      <c r="W1985" s="14"/>
      <c r="X1985" s="14"/>
      <c r="Y1985" s="14"/>
      <c r="Z1985" s="14"/>
      <c r="AA1985" s="31" t="s">
        <v>16</v>
      </c>
      <c r="AB1985" s="31" t="s">
        <v>16</v>
      </c>
      <c r="AC1985" s="7" t="s">
        <v>16</v>
      </c>
      <c r="AD1985" s="3"/>
      <c r="AE1985" s="3" t="s">
        <v>16</v>
      </c>
      <c r="AF1985" s="7" t="s">
        <v>16</v>
      </c>
      <c r="AG1985" s="32" t="s">
        <v>16</v>
      </c>
      <c r="AH1985" s="32" t="s">
        <v>16</v>
      </c>
      <c r="AI1985" s="32" t="s">
        <v>16</v>
      </c>
      <c r="AJ1985" s="32" t="s">
        <v>16</v>
      </c>
      <c r="AK1985" s="32" t="s">
        <v>16</v>
      </c>
      <c r="AL1985" s="32" t="s">
        <v>16</v>
      </c>
      <c r="AM1985" s="32" t="s">
        <v>16</v>
      </c>
      <c r="AN1985" s="9" t="s">
        <v>16</v>
      </c>
      <c r="AO1985" s="9" t="s">
        <v>16</v>
      </c>
      <c r="AP1985" s="9" t="s">
        <v>16</v>
      </c>
      <c r="AQ1985" s="14"/>
      <c r="AR1985" s="14"/>
    </row>
    <row r="1986" spans="1:44" s="9" customFormat="1" hidden="1" x14ac:dyDescent="0.3">
      <c r="A1986" s="1" t="s">
        <v>3634</v>
      </c>
      <c r="B1986" s="1" t="s">
        <v>3635</v>
      </c>
      <c r="C1986" s="51" t="s">
        <v>11</v>
      </c>
      <c r="D1986" s="51" t="s">
        <v>706</v>
      </c>
      <c r="E1986" s="56" t="s">
        <v>70</v>
      </c>
      <c r="F1986" s="51" t="s">
        <v>3636</v>
      </c>
      <c r="G1986" s="22" t="s">
        <v>5896</v>
      </c>
      <c r="H1986" s="22" t="str">
        <f>_xlfn.XLOOKUP(B1986,[1]SITE!$B:$B,[1]SITE!$CK:$CK,"")</f>
        <v>Operationnel</v>
      </c>
      <c r="I1986" s="22"/>
      <c r="J1986" s="22" t="str">
        <f>_xlfn.XLOOKUP(B1986,[1]SITE!$B:$B,[1]SITE!$I:$I,"")</f>
        <v>No impact</v>
      </c>
      <c r="K1986" s="30"/>
      <c r="L1986" s="15" t="str" cm="1">
        <f t="array" ref="L1986">IFERROR(_xlfn.IFS(
N1986="MPR ISSUE","PDH",
N1986="BSS Hardware Issue","BSS",
N1986="Sites strategiques, MLL, Pylone, etc.","ENVTECH",
N1986="AKTIVCO DEFAUT GE &amp; POWER Cabinet","AKTIVCO",
N1986="AKTIVCO Coupure ENEO &amp; Baisse de tension","AKTIVCO GRID ONLY",
N1986="Coupure ENEO &amp; Baisse de tension","IHS GRID ONLY",
N1986="Defaut GE &amp; POWER Cabinet","IHS",
N1986="Sharing","Partners",
N1986="Sites strategiques &amp; DataCenter","SST &amp; DC",
N1986="Exclu","Exclu",
N1986="SAT","SAT",
N1986="SPARE-ISSUE","SPARE-ISSUE",
N1986="Fiber CAmtel","TRANS_FO_CAMTEL",
N1986="Fiber AOF","Fiber AOF",
N1986="Projet OCM (HUAWEI)","TRAVAUX-HUAWEI",
N1986="Projet OCM (NOKIA)","TRAVAUX-NOKIA",
N1986="ACCESS-ISSUE","ACCESS-ISSUE",
N1986="Projet OCM (ZTE, NOKIA, autres projets)","TRAVAUX OCM",
N1986="No root CAuse","No root cause",
N1986="ODU HS","PDH",
N1986="IP &amp; VLAN","PDH",
N1986="Warehouse HUAWEI","SPARE-ISSUE",
N1986="SPARE-HS","SPARE-ISSUE",
N1986="Power Telco","BSS"
),"")</f>
        <v>No root cause</v>
      </c>
      <c r="M1986" s="16" t="str" cm="1">
        <f t="array" ref="M1986">IFERROR(_xlfn.IFS(
N1986="MPR ISSUE","TX ISSUE",
N1986="BSS Hardware Issue","RAN ISSUE",
N1986="Sites strategiques, MLL, Pylone, etc.","ENVTECH",
N1986="AKTIVCO DEFAUT GE &amp; POWER Cabinet","POWER ISSUE",
N1986="AKTIVCO Coupure ENEO &amp; Baisse de tension","POWER ISSUE",
N1986="Coupure ENEO &amp; Baisse de tension","POWER ISSUE",
N1986="Defaut GE &amp; POWER Cabinet","POWER ISSUE",
N1986="Sharing","POWER ISSUE",
N1986="Sites strategiques &amp; DataCenter","POWER ISSUE",
N1986="Exclu","Exclu",
N1986="SAT","TX ISSUE",
N1986="SPARE-ISSUE","SPARE-ISSUE",
N1986="Fiber CAmtel","TX ISSUE",
N1986="Fiber AOF","TX ISSUE",
N1986="Projet OCM (HUAWEI)","TRAVAUX-HUAWEI",
N1986="Projet OCM (NOKIA)","TRAVAUX -NOKIA",
N1986="ACCESS-ISSUE","ACCESS-ISSUE",
N1986="Projet OCM (ZTE, NOKIA, autres projets)","TRAVAUX OCM",
N1986="No root CAuse","No root cause",
N1986="ODU HS","TX ISSUE",
N1986="IP &amp; VLAN","TX ISSUE",
N1986="Warehouse HUAWEI","SPARE-ISSUE",
N1986="SPARE-HS","SPARE-ISSUE",
N1986="Power Telco","RAN ISSUE"
),"")</f>
        <v>No root cause</v>
      </c>
      <c r="N1986" s="29" t="s">
        <v>5652</v>
      </c>
      <c r="O1986" s="17" t="str" cm="1">
        <f t="array" ref="O1986">IFERROR(_xlfn.IFS(
N1986="MPR ISSUE","ACTIVE",
N1986="BSS Hardware Issue","ACTIVE",
N1986="Sites strategiques, MLL, Pylone, etc.","PASSIVE",
N1986="AKTIVCO DEFAUT GE &amp; POWER Cabinet","PASSIVE",
N1986="AKTIVCO Coupure ENEO &amp; Baisse de tension","PASSIVE",
N1986="Coupure ENEO &amp; Baisse de tension","PASSIVE",
N1986="Defaut GE &amp; POWER Cabinet","PASSIVE",
N1986="Sharing","PASSIVE",
N1986="Sites strategiques &amp; DataCenter","PASSIVE",
N1986="Exclu","Exclu",
N1986="SAT","ACTIVE",
N1986="SPARE-ISSUE","SPARE-ISSUE",
N1986="Fiber CAmtel","ACTIVE",
N1986="Fiber AOF","ACTIVE",
N1986="Projet OCM (HUAWEI)","PLANNED WORKS",
N1986="Projet OCM (NOKIA)","PLANNED WORKS",
N1986="ACCESS-ISSUE","ACCESS-ISSUE",
N1986="Projet OCM (ZTE, NOKIA, autres projets)","PLANNED WORKS",
N1986="No root CAuse","No root cause",
N1986="ODU HS","ACTIVE",
N1986="IP &amp; VLAN","ACTIVE",
N1986="Warehouse HUAWEI","SPARE-ISSUE",
N1986="SPARE-HS","SPARE-ISSUE",
N1986="Power Telco","ACTIVE"
),"")</f>
        <v>No root cause</v>
      </c>
      <c r="P1986" s="59">
        <v>0</v>
      </c>
      <c r="Q1986" s="59">
        <v>0</v>
      </c>
      <c r="R1986" s="59">
        <v>0</v>
      </c>
      <c r="S1986" s="59">
        <v>0</v>
      </c>
      <c r="T1986" s="59">
        <v>0</v>
      </c>
      <c r="U1986" s="59">
        <v>0</v>
      </c>
      <c r="V1986" s="14"/>
      <c r="W1986" s="14"/>
      <c r="X1986" s="14"/>
      <c r="Y1986" s="14"/>
      <c r="Z1986" s="14"/>
      <c r="AA1986" s="31" t="s">
        <v>16</v>
      </c>
      <c r="AB1986" s="31" t="s">
        <v>16</v>
      </c>
      <c r="AC1986" s="7" t="s">
        <v>16</v>
      </c>
      <c r="AD1986" s="3"/>
      <c r="AE1986" s="3" t="s">
        <v>16</v>
      </c>
      <c r="AF1986" s="7" t="s">
        <v>16</v>
      </c>
      <c r="AG1986" s="32" t="s">
        <v>16</v>
      </c>
      <c r="AH1986" s="32" t="s">
        <v>16</v>
      </c>
      <c r="AI1986" s="32" t="s">
        <v>16</v>
      </c>
      <c r="AJ1986" s="32" t="s">
        <v>16</v>
      </c>
      <c r="AK1986" s="32" t="s">
        <v>16</v>
      </c>
      <c r="AL1986" s="32" t="s">
        <v>16</v>
      </c>
      <c r="AM1986" s="32" t="s">
        <v>16</v>
      </c>
      <c r="AN1986" s="9" t="s">
        <v>16</v>
      </c>
      <c r="AO1986" s="9" t="s">
        <v>16</v>
      </c>
      <c r="AP1986" s="9" t="s">
        <v>16</v>
      </c>
      <c r="AQ1986" s="14"/>
      <c r="AR1986" s="14"/>
    </row>
    <row r="1987" spans="1:44" s="9" customFormat="1" hidden="1" x14ac:dyDescent="0.3">
      <c r="A1987" s="1" t="s">
        <v>3637</v>
      </c>
      <c r="B1987" s="1" t="s">
        <v>3638</v>
      </c>
      <c r="C1987" s="51" t="s">
        <v>11</v>
      </c>
      <c r="D1987" s="51" t="s">
        <v>319</v>
      </c>
      <c r="E1987" s="56" t="s">
        <v>70</v>
      </c>
      <c r="F1987" s="51" t="s">
        <v>1218</v>
      </c>
      <c r="G1987" s="22" t="s">
        <v>5896</v>
      </c>
      <c r="H1987" s="22" t="str">
        <f>_xlfn.XLOOKUP(B1987,[1]SITE!$B:$B,[1]SITE!$CK:$CK,"")</f>
        <v>Operationnel</v>
      </c>
      <c r="I1987" s="22"/>
      <c r="J1987" s="22" t="str">
        <f>_xlfn.XLOOKUP(B1987,[1]SITE!$B:$B,[1]SITE!$I:$I,"")</f>
        <v>No impact</v>
      </c>
      <c r="K1987" s="30"/>
      <c r="L1987" s="15" t="str" cm="1">
        <f t="array" ref="L1987">IFERROR(_xlfn.IFS(
N1987="MPR ISSUE","PDH",
N1987="BSS Hardware Issue","BSS",
N1987="Sites strategiques, MLL, Pylone, etc.","ENVTECH",
N1987="AKTIVCO DEFAUT GE &amp; POWER Cabinet","AKTIVCO",
N1987="AKTIVCO Coupure ENEO &amp; Baisse de tension","AKTIVCO GRID ONLY",
N1987="Coupure ENEO &amp; Baisse de tension","IHS GRID ONLY",
N1987="Defaut GE &amp; POWER Cabinet","IHS",
N1987="Sharing","Partners",
N1987="Sites strategiques &amp; DataCenter","SST &amp; DC",
N1987="Exclu","Exclu",
N1987="SAT","SAT",
N1987="SPARE-ISSUE","SPARE-ISSUE",
N1987="Fiber CAmtel","TRANS_FO_CAMTEL",
N1987="Fiber AOF","Fiber AOF",
N1987="Projet OCM (HUAWEI)","TRAVAUX-HUAWEI",
N1987="Projet OCM (NOKIA)","TRAVAUX-NOKIA",
N1987="ACCESS-ISSUE","ACCESS-ISSUE",
N1987="Projet OCM (ZTE, NOKIA, autres projets)","TRAVAUX OCM",
N1987="No root CAuse","No root cause",
N1987="ODU HS","PDH",
N1987="IP &amp; VLAN","PDH",
N1987="Warehouse HUAWEI","SPARE-ISSUE",
N1987="SPARE-HS","SPARE-ISSUE",
N1987="Power Telco","BSS"
),"")</f>
        <v>No root cause</v>
      </c>
      <c r="M1987" s="16" t="str" cm="1">
        <f t="array" ref="M1987">IFERROR(_xlfn.IFS(
N1987="MPR ISSUE","TX ISSUE",
N1987="BSS Hardware Issue","RAN ISSUE",
N1987="Sites strategiques, MLL, Pylone, etc.","ENVTECH",
N1987="AKTIVCO DEFAUT GE &amp; POWER Cabinet","POWER ISSUE",
N1987="AKTIVCO Coupure ENEO &amp; Baisse de tension","POWER ISSUE",
N1987="Coupure ENEO &amp; Baisse de tension","POWER ISSUE",
N1987="Defaut GE &amp; POWER Cabinet","POWER ISSUE",
N1987="Sharing","POWER ISSUE",
N1987="Sites strategiques &amp; DataCenter","POWER ISSUE",
N1987="Exclu","Exclu",
N1987="SAT","TX ISSUE",
N1987="SPARE-ISSUE","SPARE-ISSUE",
N1987="Fiber CAmtel","TX ISSUE",
N1987="Fiber AOF","TX ISSUE",
N1987="Projet OCM (HUAWEI)","TRAVAUX-HUAWEI",
N1987="Projet OCM (NOKIA)","TRAVAUX -NOKIA",
N1987="ACCESS-ISSUE","ACCESS-ISSUE",
N1987="Projet OCM (ZTE, NOKIA, autres projets)","TRAVAUX OCM",
N1987="No root CAuse","No root cause",
N1987="ODU HS","TX ISSUE",
N1987="IP &amp; VLAN","TX ISSUE",
N1987="Warehouse HUAWEI","SPARE-ISSUE",
N1987="SPARE-HS","SPARE-ISSUE",
N1987="Power Telco","RAN ISSUE"
),"")</f>
        <v>No root cause</v>
      </c>
      <c r="N1987" s="29" t="s">
        <v>5652</v>
      </c>
      <c r="O1987" s="17" t="str" cm="1">
        <f t="array" ref="O1987">IFERROR(_xlfn.IFS(
N1987="MPR ISSUE","ACTIVE",
N1987="BSS Hardware Issue","ACTIVE",
N1987="Sites strategiques, MLL, Pylone, etc.","PASSIVE",
N1987="AKTIVCO DEFAUT GE &amp; POWER Cabinet","PASSIVE",
N1987="AKTIVCO Coupure ENEO &amp; Baisse de tension","PASSIVE",
N1987="Coupure ENEO &amp; Baisse de tension","PASSIVE",
N1987="Defaut GE &amp; POWER Cabinet","PASSIVE",
N1987="Sharing","PASSIVE",
N1987="Sites strategiques &amp; DataCenter","PASSIVE",
N1987="Exclu","Exclu",
N1987="SAT","ACTIVE",
N1987="SPARE-ISSUE","SPARE-ISSUE",
N1987="Fiber CAmtel","ACTIVE",
N1987="Fiber AOF","ACTIVE",
N1987="Projet OCM (HUAWEI)","PLANNED WORKS",
N1987="Projet OCM (NOKIA)","PLANNED WORKS",
N1987="ACCESS-ISSUE","ACCESS-ISSUE",
N1987="Projet OCM (ZTE, NOKIA, autres projets)","PLANNED WORKS",
N1987="No root CAuse","No root cause",
N1987="ODU HS","ACTIVE",
N1987="IP &amp; VLAN","ACTIVE",
N1987="Warehouse HUAWEI","SPARE-ISSUE",
N1987="SPARE-HS","SPARE-ISSUE",
N1987="Power Telco","ACTIVE"
),"")</f>
        <v>No root cause</v>
      </c>
      <c r="P1987" s="59">
        <v>0</v>
      </c>
      <c r="Q1987" s="59">
        <v>0</v>
      </c>
      <c r="R1987" s="59">
        <v>0</v>
      </c>
      <c r="S1987" s="59">
        <v>0</v>
      </c>
      <c r="T1987" s="59">
        <v>0</v>
      </c>
      <c r="U1987" s="59">
        <v>0</v>
      </c>
      <c r="V1987" s="14"/>
      <c r="W1987" s="14"/>
      <c r="X1987" s="14"/>
      <c r="Y1987" s="14"/>
      <c r="Z1987" s="14"/>
      <c r="AA1987" s="31" t="s">
        <v>16</v>
      </c>
      <c r="AB1987" s="31" t="s">
        <v>16</v>
      </c>
      <c r="AC1987" s="7" t="s">
        <v>16</v>
      </c>
      <c r="AD1987" s="3"/>
      <c r="AE1987" s="3" t="s">
        <v>16</v>
      </c>
      <c r="AF1987" s="7" t="s">
        <v>16</v>
      </c>
      <c r="AG1987" s="32" t="s">
        <v>16</v>
      </c>
      <c r="AH1987" s="32" t="s">
        <v>16</v>
      </c>
      <c r="AI1987" s="32" t="s">
        <v>16</v>
      </c>
      <c r="AJ1987" s="32" t="s">
        <v>16</v>
      </c>
      <c r="AK1987" s="32" t="s">
        <v>16</v>
      </c>
      <c r="AL1987" s="32" t="s">
        <v>16</v>
      </c>
      <c r="AM1987" s="32" t="s">
        <v>16</v>
      </c>
      <c r="AN1987" s="9" t="s">
        <v>16</v>
      </c>
      <c r="AO1987" s="9" t="s">
        <v>16</v>
      </c>
      <c r="AP1987" s="9" t="s">
        <v>16</v>
      </c>
      <c r="AQ1987" s="14"/>
      <c r="AR1987" s="14"/>
    </row>
    <row r="1988" spans="1:44" s="9" customFormat="1" hidden="1" x14ac:dyDescent="0.3">
      <c r="A1988" s="1" t="s">
        <v>3639</v>
      </c>
      <c r="B1988" s="1" t="s">
        <v>3640</v>
      </c>
      <c r="C1988" s="51" t="s">
        <v>11</v>
      </c>
      <c r="D1988" s="51" t="s">
        <v>595</v>
      </c>
      <c r="E1988" s="56" t="s">
        <v>38</v>
      </c>
      <c r="F1988" s="51" t="s">
        <v>3641</v>
      </c>
      <c r="G1988" s="22" t="s">
        <v>5896</v>
      </c>
      <c r="H1988" s="22" t="str">
        <f>_xlfn.XLOOKUP(B1988,[1]SITE!$B:$B,[1]SITE!$CK:$CK,"")</f>
        <v>Operationnel</v>
      </c>
      <c r="I1988" s="22"/>
      <c r="J1988" s="22" t="str">
        <f>_xlfn.XLOOKUP(B1988,[1]SITE!$B:$B,[1]SITE!$I:$I,"")</f>
        <v>No impact</v>
      </c>
      <c r="K1988" s="30"/>
      <c r="L1988" s="15" t="str" cm="1">
        <f t="array" ref="L1988">IFERROR(_xlfn.IFS(
N1988="MPR ISSUE","PDH",
N1988="BSS Hardware Issue","BSS",
N1988="Sites strategiques, MLL, Pylone, etc.","ENVTECH",
N1988="AKTIVCO DEFAUT GE &amp; POWER Cabinet","AKTIVCO",
N1988="AKTIVCO Coupure ENEO &amp; Baisse de tension","AKTIVCO GRID ONLY",
N1988="Coupure ENEO &amp; Baisse de tension","IHS GRID ONLY",
N1988="Defaut GE &amp; POWER Cabinet","IHS",
N1988="Sharing","Partners",
N1988="Sites strategiques &amp; DataCenter","SST &amp; DC",
N1988="Exclu","Exclu",
N1988="SAT","SAT",
N1988="SPARE-ISSUE","SPARE-ISSUE",
N1988="Fiber CAmtel","TRANS_FO_CAMTEL",
N1988="Fiber AOF","Fiber AOF",
N1988="Projet OCM (HUAWEI)","TRAVAUX-HUAWEI",
N1988="Projet OCM (NOKIA)","TRAVAUX-NOKIA",
N1988="ACCESS-ISSUE","ACCESS-ISSUE",
N1988="Projet OCM (ZTE, NOKIA, autres projets)","TRAVAUX OCM",
N1988="No root CAuse","No root cause",
N1988="ODU HS","PDH",
N1988="IP &amp; VLAN","PDH",
N1988="Warehouse HUAWEI","SPARE-ISSUE",
N1988="SPARE-HS","SPARE-ISSUE",
N1988="Power Telco","BSS"
),"")</f>
        <v>No root cause</v>
      </c>
      <c r="M1988" s="16" t="str" cm="1">
        <f t="array" ref="M1988">IFERROR(_xlfn.IFS(
N1988="MPR ISSUE","TX ISSUE",
N1988="BSS Hardware Issue","RAN ISSUE",
N1988="Sites strategiques, MLL, Pylone, etc.","ENVTECH",
N1988="AKTIVCO DEFAUT GE &amp; POWER Cabinet","POWER ISSUE",
N1988="AKTIVCO Coupure ENEO &amp; Baisse de tension","POWER ISSUE",
N1988="Coupure ENEO &amp; Baisse de tension","POWER ISSUE",
N1988="Defaut GE &amp; POWER Cabinet","POWER ISSUE",
N1988="Sharing","POWER ISSUE",
N1988="Sites strategiques &amp; DataCenter","POWER ISSUE",
N1988="Exclu","Exclu",
N1988="SAT","TX ISSUE",
N1988="SPARE-ISSUE","SPARE-ISSUE",
N1988="Fiber CAmtel","TX ISSUE",
N1988="Fiber AOF","TX ISSUE",
N1988="Projet OCM (HUAWEI)","TRAVAUX-HUAWEI",
N1988="Projet OCM (NOKIA)","TRAVAUX -NOKIA",
N1988="ACCESS-ISSUE","ACCESS-ISSUE",
N1988="Projet OCM (ZTE, NOKIA, autres projets)","TRAVAUX OCM",
N1988="No root CAuse","No root cause",
N1988="ODU HS","TX ISSUE",
N1988="IP &amp; VLAN","TX ISSUE",
N1988="Warehouse HUAWEI","SPARE-ISSUE",
N1988="SPARE-HS","SPARE-ISSUE",
N1988="Power Telco","RAN ISSUE"
),"")</f>
        <v>No root cause</v>
      </c>
      <c r="N1988" s="29" t="s">
        <v>5652</v>
      </c>
      <c r="O1988" s="17" t="str" cm="1">
        <f t="array" ref="O1988">IFERROR(_xlfn.IFS(
N1988="MPR ISSUE","ACTIVE",
N1988="BSS Hardware Issue","ACTIVE",
N1988="Sites strategiques, MLL, Pylone, etc.","PASSIVE",
N1988="AKTIVCO DEFAUT GE &amp; POWER Cabinet","PASSIVE",
N1988="AKTIVCO Coupure ENEO &amp; Baisse de tension","PASSIVE",
N1988="Coupure ENEO &amp; Baisse de tension","PASSIVE",
N1988="Defaut GE &amp; POWER Cabinet","PASSIVE",
N1988="Sharing","PASSIVE",
N1988="Sites strategiques &amp; DataCenter","PASSIVE",
N1988="Exclu","Exclu",
N1988="SAT","ACTIVE",
N1988="SPARE-ISSUE","SPARE-ISSUE",
N1988="Fiber CAmtel","ACTIVE",
N1988="Fiber AOF","ACTIVE",
N1988="Projet OCM (HUAWEI)","PLANNED WORKS",
N1988="Projet OCM (NOKIA)","PLANNED WORKS",
N1988="ACCESS-ISSUE","ACCESS-ISSUE",
N1988="Projet OCM (ZTE, NOKIA, autres projets)","PLANNED WORKS",
N1988="No root CAuse","No root cause",
N1988="ODU HS","ACTIVE",
N1988="IP &amp; VLAN","ACTIVE",
N1988="Warehouse HUAWEI","SPARE-ISSUE",
N1988="SPARE-HS","SPARE-ISSUE",
N1988="Power Telco","ACTIVE"
),"")</f>
        <v>No root cause</v>
      </c>
      <c r="P1988" s="59">
        <v>0</v>
      </c>
      <c r="Q1988" s="59">
        <v>0</v>
      </c>
      <c r="R1988" s="59">
        <v>0</v>
      </c>
      <c r="S1988" s="59">
        <v>0</v>
      </c>
      <c r="T1988" s="59">
        <v>0</v>
      </c>
      <c r="U1988" s="59">
        <v>0</v>
      </c>
      <c r="V1988" s="14"/>
      <c r="W1988" s="14"/>
      <c r="X1988" s="14"/>
      <c r="Y1988" s="14"/>
      <c r="Z1988" s="14"/>
      <c r="AA1988" s="31" t="s">
        <v>16</v>
      </c>
      <c r="AB1988" s="31" t="s">
        <v>16</v>
      </c>
      <c r="AC1988" s="7" t="s">
        <v>16</v>
      </c>
      <c r="AD1988" s="3"/>
      <c r="AE1988" s="3" t="s">
        <v>16</v>
      </c>
      <c r="AF1988" s="7" t="s">
        <v>16</v>
      </c>
      <c r="AG1988" s="32" t="s">
        <v>16</v>
      </c>
      <c r="AH1988" s="32" t="s">
        <v>16</v>
      </c>
      <c r="AI1988" s="32" t="s">
        <v>16</v>
      </c>
      <c r="AJ1988" s="32" t="s">
        <v>16</v>
      </c>
      <c r="AK1988" s="32" t="s">
        <v>16</v>
      </c>
      <c r="AL1988" s="32" t="s">
        <v>16</v>
      </c>
      <c r="AM1988" s="32" t="s">
        <v>16</v>
      </c>
      <c r="AN1988" s="9" t="s">
        <v>16</v>
      </c>
      <c r="AO1988" s="9" t="s">
        <v>16</v>
      </c>
      <c r="AP1988" s="9" t="s">
        <v>16</v>
      </c>
      <c r="AQ1988" s="14"/>
      <c r="AR1988" s="14"/>
    </row>
    <row r="1989" spans="1:44" s="9" customFormat="1" hidden="1" x14ac:dyDescent="0.3">
      <c r="A1989" s="1" t="s">
        <v>3642</v>
      </c>
      <c r="B1989" s="51" t="s">
        <v>3643</v>
      </c>
      <c r="C1989" s="51" t="s">
        <v>22</v>
      </c>
      <c r="D1989" s="51" t="s">
        <v>564</v>
      </c>
      <c r="E1989" s="56" t="s">
        <v>38</v>
      </c>
      <c r="F1989" s="51" t="s">
        <v>3644</v>
      </c>
      <c r="G1989" s="22" t="s">
        <v>5896</v>
      </c>
      <c r="H1989" s="22" t="str">
        <f>_xlfn.XLOOKUP(B1989,[1]SITE!$B:$B,[1]SITE!$CK:$CK,"")</f>
        <v>Operationnel</v>
      </c>
      <c r="I1989" s="22"/>
      <c r="J1989" s="22" t="str">
        <f>_xlfn.XLOOKUP(B1989,[1]SITE!$B:$B,[1]SITE!$I:$I,"")</f>
        <v>No impact</v>
      </c>
      <c r="K1989" s="30"/>
      <c r="L1989" s="15" t="str" cm="1">
        <f t="array" ref="L1989">IFERROR(_xlfn.IFS(
N1989="MPR ISSUE","PDH",
N1989="BSS Hardware Issue","BSS",
N1989="Sites strategiques, MLL, Pylone, etc.","ENVTECH",
N1989="AKTIVCO DEFAUT GE &amp; POWER Cabinet","AKTIVCO",
N1989="AKTIVCO Coupure ENEO &amp; Baisse de tension","AKTIVCO GRID ONLY",
N1989="Coupure ENEO &amp; Baisse de tension","IHS GRID ONLY",
N1989="Defaut GE &amp; POWER Cabinet","IHS",
N1989="Sharing","Partners",
N1989="Sites strategiques &amp; DataCenter","SST &amp; DC",
N1989="Exclu","Exclu",
N1989="SAT","SAT",
N1989="SPARE-ISSUE","SPARE-ISSUE",
N1989="Fiber CAmtel","TRANS_FO_CAMTEL",
N1989="Fiber AOF","Fiber AOF",
N1989="Projet OCM (HUAWEI)","TRAVAUX-HUAWEI",
N1989="Projet OCM (NOKIA)","TRAVAUX-NOKIA",
N1989="ACCESS-ISSUE","ACCESS-ISSUE",
N1989="Projet OCM (ZTE, NOKIA, autres projets)","TRAVAUX OCM",
N1989="No root CAuse","No root cause",
N1989="ODU HS","PDH",
N1989="IP &amp; VLAN","PDH",
N1989="Warehouse HUAWEI","SPARE-ISSUE",
N1989="SPARE-HS","SPARE-ISSUE",
N1989="Power Telco","BSS"
),"")</f>
        <v>No root cause</v>
      </c>
      <c r="M1989" s="16" t="str" cm="1">
        <f t="array" ref="M1989">IFERROR(_xlfn.IFS(
N1989="MPR ISSUE","TX ISSUE",
N1989="BSS Hardware Issue","RAN ISSUE",
N1989="Sites strategiques, MLL, Pylone, etc.","ENVTECH",
N1989="AKTIVCO DEFAUT GE &amp; POWER Cabinet","POWER ISSUE",
N1989="AKTIVCO Coupure ENEO &amp; Baisse de tension","POWER ISSUE",
N1989="Coupure ENEO &amp; Baisse de tension","POWER ISSUE",
N1989="Defaut GE &amp; POWER Cabinet","POWER ISSUE",
N1989="Sharing","POWER ISSUE",
N1989="Sites strategiques &amp; DataCenter","POWER ISSUE",
N1989="Exclu","Exclu",
N1989="SAT","TX ISSUE",
N1989="SPARE-ISSUE","SPARE-ISSUE",
N1989="Fiber CAmtel","TX ISSUE",
N1989="Fiber AOF","TX ISSUE",
N1989="Projet OCM (HUAWEI)","TRAVAUX-HUAWEI",
N1989="Projet OCM (NOKIA)","TRAVAUX -NOKIA",
N1989="ACCESS-ISSUE","ACCESS-ISSUE",
N1989="Projet OCM (ZTE, NOKIA, autres projets)","TRAVAUX OCM",
N1989="No root CAuse","No root cause",
N1989="ODU HS","TX ISSUE",
N1989="IP &amp; VLAN","TX ISSUE",
N1989="Warehouse HUAWEI","SPARE-ISSUE",
N1989="SPARE-HS","SPARE-ISSUE",
N1989="Power Telco","RAN ISSUE"
),"")</f>
        <v>No root cause</v>
      </c>
      <c r="N1989" s="29" t="s">
        <v>5652</v>
      </c>
      <c r="O1989" s="17" t="str" cm="1">
        <f t="array" ref="O1989">IFERROR(_xlfn.IFS(
N1989="MPR ISSUE","ACTIVE",
N1989="BSS Hardware Issue","ACTIVE",
N1989="Sites strategiques, MLL, Pylone, etc.","PASSIVE",
N1989="AKTIVCO DEFAUT GE &amp; POWER Cabinet","PASSIVE",
N1989="AKTIVCO Coupure ENEO &amp; Baisse de tension","PASSIVE",
N1989="Coupure ENEO &amp; Baisse de tension","PASSIVE",
N1989="Defaut GE &amp; POWER Cabinet","PASSIVE",
N1989="Sharing","PASSIVE",
N1989="Sites strategiques &amp; DataCenter","PASSIVE",
N1989="Exclu","Exclu",
N1989="SAT","ACTIVE",
N1989="SPARE-ISSUE","SPARE-ISSUE",
N1989="Fiber CAmtel","ACTIVE",
N1989="Fiber AOF","ACTIVE",
N1989="Projet OCM (HUAWEI)","PLANNED WORKS",
N1989="Projet OCM (NOKIA)","PLANNED WORKS",
N1989="ACCESS-ISSUE","ACCESS-ISSUE",
N1989="Projet OCM (ZTE, NOKIA, autres projets)","PLANNED WORKS",
N1989="No root CAuse","No root cause",
N1989="ODU HS","ACTIVE",
N1989="IP &amp; VLAN","ACTIVE",
N1989="Warehouse HUAWEI","SPARE-ISSUE",
N1989="SPARE-HS","SPARE-ISSUE",
N1989="Power Telco","ACTIVE"
),"")</f>
        <v>No root cause</v>
      </c>
      <c r="P1989" s="59">
        <v>0</v>
      </c>
      <c r="Q1989" s="59">
        <v>0</v>
      </c>
      <c r="R1989" s="59">
        <v>0</v>
      </c>
      <c r="S1989" s="59">
        <v>0</v>
      </c>
      <c r="T1989" s="59">
        <v>0</v>
      </c>
      <c r="U1989" s="59">
        <v>0</v>
      </c>
      <c r="V1989" s="14"/>
      <c r="W1989" s="14"/>
      <c r="X1989" s="14"/>
      <c r="Y1989" s="14"/>
      <c r="Z1989" s="14"/>
      <c r="AA1989" s="31" t="s">
        <v>16</v>
      </c>
      <c r="AB1989" s="31" t="s">
        <v>16</v>
      </c>
      <c r="AC1989" s="7" t="s">
        <v>16</v>
      </c>
      <c r="AD1989" s="3"/>
      <c r="AE1989" s="3" t="s">
        <v>16</v>
      </c>
      <c r="AF1989" s="7" t="s">
        <v>16</v>
      </c>
      <c r="AG1989" s="32" t="s">
        <v>16</v>
      </c>
      <c r="AH1989" s="32" t="s">
        <v>16</v>
      </c>
      <c r="AI1989" s="32" t="s">
        <v>16</v>
      </c>
      <c r="AJ1989" s="32" t="s">
        <v>16</v>
      </c>
      <c r="AK1989" s="32" t="s">
        <v>16</v>
      </c>
      <c r="AL1989" s="32" t="s">
        <v>16</v>
      </c>
      <c r="AM1989" s="32" t="s">
        <v>16</v>
      </c>
      <c r="AN1989" s="9" t="s">
        <v>16</v>
      </c>
      <c r="AO1989" s="9" t="s">
        <v>16</v>
      </c>
      <c r="AP1989" s="9" t="s">
        <v>16</v>
      </c>
      <c r="AQ1989" s="14"/>
      <c r="AR1989" s="14"/>
    </row>
    <row r="1990" spans="1:44" s="9" customFormat="1" hidden="1" x14ac:dyDescent="0.3">
      <c r="A1990" s="1" t="s">
        <v>3645</v>
      </c>
      <c r="B1990" s="51" t="s">
        <v>3646</v>
      </c>
      <c r="C1990" s="51" t="s">
        <v>11</v>
      </c>
      <c r="D1990" s="51" t="s">
        <v>155</v>
      </c>
      <c r="E1990" s="56" t="s">
        <v>70</v>
      </c>
      <c r="F1990" s="51" t="s">
        <v>3647</v>
      </c>
      <c r="G1990" s="22" t="s">
        <v>5896</v>
      </c>
      <c r="H1990" s="22" t="str">
        <f>_xlfn.XLOOKUP(B1990,[1]SITE!$B:$B,[1]SITE!$CK:$CK,"")</f>
        <v>Operationnel</v>
      </c>
      <c r="I1990" s="22"/>
      <c r="J1990" s="22" t="str">
        <f>_xlfn.XLOOKUP(B1990,[1]SITE!$B:$B,[1]SITE!$I:$I,"")</f>
        <v>No impact</v>
      </c>
      <c r="K1990" s="30"/>
      <c r="L1990" s="15" t="str" cm="1">
        <f t="array" ref="L1990">IFERROR(_xlfn.IFS(
N1990="MPR ISSUE","PDH",
N1990="BSS Hardware Issue","BSS",
N1990="Sites strategiques, MLL, Pylone, etc.","ENVTECH",
N1990="AKTIVCO DEFAUT GE &amp; POWER Cabinet","AKTIVCO",
N1990="AKTIVCO Coupure ENEO &amp; Baisse de tension","AKTIVCO GRID ONLY",
N1990="Coupure ENEO &amp; Baisse de tension","IHS GRID ONLY",
N1990="Defaut GE &amp; POWER Cabinet","IHS",
N1990="Sharing","Partners",
N1990="Sites strategiques &amp; DataCenter","SST &amp; DC",
N1990="Exclu","Exclu",
N1990="SAT","SAT",
N1990="SPARE-ISSUE","SPARE-ISSUE",
N1990="Fiber CAmtel","TRANS_FO_CAMTEL",
N1990="Fiber AOF","Fiber AOF",
N1990="Projet OCM (HUAWEI)","TRAVAUX-HUAWEI",
N1990="Projet OCM (NOKIA)","TRAVAUX-NOKIA",
N1990="ACCESS-ISSUE","ACCESS-ISSUE",
N1990="Projet OCM (ZTE, NOKIA, autres projets)","TRAVAUX OCM",
N1990="No root CAuse","No root cause",
N1990="ODU HS","PDH",
N1990="IP &amp; VLAN","PDH",
N1990="Warehouse HUAWEI","SPARE-ISSUE",
N1990="SPARE-HS","SPARE-ISSUE",
N1990="Power Telco","BSS"
),"")</f>
        <v>No root cause</v>
      </c>
      <c r="M1990" s="16" t="str" cm="1">
        <f t="array" ref="M1990">IFERROR(_xlfn.IFS(
N1990="MPR ISSUE","TX ISSUE",
N1990="BSS Hardware Issue","RAN ISSUE",
N1990="Sites strategiques, MLL, Pylone, etc.","ENVTECH",
N1990="AKTIVCO DEFAUT GE &amp; POWER Cabinet","POWER ISSUE",
N1990="AKTIVCO Coupure ENEO &amp; Baisse de tension","POWER ISSUE",
N1990="Coupure ENEO &amp; Baisse de tension","POWER ISSUE",
N1990="Defaut GE &amp; POWER Cabinet","POWER ISSUE",
N1990="Sharing","POWER ISSUE",
N1990="Sites strategiques &amp; DataCenter","POWER ISSUE",
N1990="Exclu","Exclu",
N1990="SAT","TX ISSUE",
N1990="SPARE-ISSUE","SPARE-ISSUE",
N1990="Fiber CAmtel","TX ISSUE",
N1990="Fiber AOF","TX ISSUE",
N1990="Projet OCM (HUAWEI)","TRAVAUX-HUAWEI",
N1990="Projet OCM (NOKIA)","TRAVAUX -NOKIA",
N1990="ACCESS-ISSUE","ACCESS-ISSUE",
N1990="Projet OCM (ZTE, NOKIA, autres projets)","TRAVAUX OCM",
N1990="No root CAuse","No root cause",
N1990="ODU HS","TX ISSUE",
N1990="IP &amp; VLAN","TX ISSUE",
N1990="Warehouse HUAWEI","SPARE-ISSUE",
N1990="SPARE-HS","SPARE-ISSUE",
N1990="Power Telco","RAN ISSUE"
),"")</f>
        <v>No root cause</v>
      </c>
      <c r="N1990" s="29" t="s">
        <v>5652</v>
      </c>
      <c r="O1990" s="17" t="str" cm="1">
        <f t="array" ref="O1990">IFERROR(_xlfn.IFS(
N1990="MPR ISSUE","ACTIVE",
N1990="BSS Hardware Issue","ACTIVE",
N1990="Sites strategiques, MLL, Pylone, etc.","PASSIVE",
N1990="AKTIVCO DEFAUT GE &amp; POWER Cabinet","PASSIVE",
N1990="AKTIVCO Coupure ENEO &amp; Baisse de tension","PASSIVE",
N1990="Coupure ENEO &amp; Baisse de tension","PASSIVE",
N1990="Defaut GE &amp; POWER Cabinet","PASSIVE",
N1990="Sharing","PASSIVE",
N1990="Sites strategiques &amp; DataCenter","PASSIVE",
N1990="Exclu","Exclu",
N1990="SAT","ACTIVE",
N1990="SPARE-ISSUE","SPARE-ISSUE",
N1990="Fiber CAmtel","ACTIVE",
N1990="Fiber AOF","ACTIVE",
N1990="Projet OCM (HUAWEI)","PLANNED WORKS",
N1990="Projet OCM (NOKIA)","PLANNED WORKS",
N1990="ACCESS-ISSUE","ACCESS-ISSUE",
N1990="Projet OCM (ZTE, NOKIA, autres projets)","PLANNED WORKS",
N1990="No root CAuse","No root cause",
N1990="ODU HS","ACTIVE",
N1990="IP &amp; VLAN","ACTIVE",
N1990="Warehouse HUAWEI","SPARE-ISSUE",
N1990="SPARE-HS","SPARE-ISSUE",
N1990="Power Telco","ACTIVE"
),"")</f>
        <v>No root cause</v>
      </c>
      <c r="P1990" s="59">
        <v>0</v>
      </c>
      <c r="Q1990" s="59">
        <v>0</v>
      </c>
      <c r="R1990" s="59">
        <v>0</v>
      </c>
      <c r="S1990" s="59">
        <v>0</v>
      </c>
      <c r="T1990" s="59">
        <v>0</v>
      </c>
      <c r="U1990" s="59">
        <v>0</v>
      </c>
      <c r="V1990" s="14"/>
      <c r="W1990" s="14"/>
      <c r="X1990" s="14"/>
      <c r="Y1990" s="14"/>
      <c r="Z1990" s="14"/>
      <c r="AA1990" s="31" t="s">
        <v>16</v>
      </c>
      <c r="AB1990" s="31" t="s">
        <v>16</v>
      </c>
      <c r="AC1990" s="7" t="s">
        <v>16</v>
      </c>
      <c r="AD1990" s="3"/>
      <c r="AE1990" s="3" t="s">
        <v>16</v>
      </c>
      <c r="AF1990" s="7" t="s">
        <v>16</v>
      </c>
      <c r="AG1990" s="32" t="s">
        <v>16</v>
      </c>
      <c r="AH1990" s="32" t="s">
        <v>16</v>
      </c>
      <c r="AI1990" s="32" t="s">
        <v>16</v>
      </c>
      <c r="AJ1990" s="32" t="s">
        <v>16</v>
      </c>
      <c r="AK1990" s="32" t="s">
        <v>16</v>
      </c>
      <c r="AL1990" s="32" t="s">
        <v>16</v>
      </c>
      <c r="AM1990" s="32" t="s">
        <v>16</v>
      </c>
      <c r="AN1990" s="9" t="s">
        <v>16</v>
      </c>
      <c r="AO1990" s="9" t="s">
        <v>16</v>
      </c>
      <c r="AP1990" s="9" t="s">
        <v>16</v>
      </c>
      <c r="AQ1990" s="14"/>
      <c r="AR1990" s="14"/>
    </row>
    <row r="1991" spans="1:44" s="9" customFormat="1" hidden="1" x14ac:dyDescent="0.3">
      <c r="A1991" s="1" t="s">
        <v>3648</v>
      </c>
      <c r="B1991" s="1" t="s">
        <v>3649</v>
      </c>
      <c r="C1991" s="51" t="s">
        <v>11</v>
      </c>
      <c r="D1991" s="51" t="s">
        <v>12</v>
      </c>
      <c r="E1991" s="56" t="s">
        <v>70</v>
      </c>
      <c r="F1991" s="51" t="s">
        <v>3648</v>
      </c>
      <c r="G1991" s="22" t="s">
        <v>5896</v>
      </c>
      <c r="H1991" s="22" t="str">
        <f>_xlfn.XLOOKUP(B1991,[1]SITE!$B:$B,[1]SITE!$CK:$CK,"")</f>
        <v>Operationnel</v>
      </c>
      <c r="I1991" s="22"/>
      <c r="J1991" s="22" t="str">
        <f>_xlfn.XLOOKUP(B1991,[1]SITE!$B:$B,[1]SITE!$I:$I,"")</f>
        <v>No impact</v>
      </c>
      <c r="K1991" s="30"/>
      <c r="L1991" s="15" t="str" cm="1">
        <f t="array" ref="L1991">IFERROR(_xlfn.IFS(
N1991="MPR ISSUE","PDH",
N1991="BSS Hardware Issue","BSS",
N1991="Sites strategiques, MLL, Pylone, etc.","ENVTECH",
N1991="AKTIVCO DEFAUT GE &amp; POWER Cabinet","AKTIVCO",
N1991="AKTIVCO Coupure ENEO &amp; Baisse de tension","AKTIVCO GRID ONLY",
N1991="Coupure ENEO &amp; Baisse de tension","IHS GRID ONLY",
N1991="Defaut GE &amp; POWER Cabinet","IHS",
N1991="Sharing","Partners",
N1991="Sites strategiques &amp; DataCenter","SST &amp; DC",
N1991="Exclu","Exclu",
N1991="SAT","SAT",
N1991="SPARE-ISSUE","SPARE-ISSUE",
N1991="Fiber CAmtel","TRANS_FO_CAMTEL",
N1991="Fiber AOF","Fiber AOF",
N1991="Projet OCM (HUAWEI)","TRAVAUX-HUAWEI",
N1991="Projet OCM (NOKIA)","TRAVAUX-NOKIA",
N1991="ACCESS-ISSUE","ACCESS-ISSUE",
N1991="Projet OCM (ZTE, NOKIA, autres projets)","TRAVAUX OCM",
N1991="No root CAuse","No root cause",
N1991="ODU HS","PDH",
N1991="IP &amp; VLAN","PDH",
N1991="Warehouse HUAWEI","SPARE-ISSUE",
N1991="SPARE-HS","SPARE-ISSUE",
N1991="Power Telco","BSS"
),"")</f>
        <v>No root cause</v>
      </c>
      <c r="M1991" s="16" t="str" cm="1">
        <f t="array" ref="M1991">IFERROR(_xlfn.IFS(
N1991="MPR ISSUE","TX ISSUE",
N1991="BSS Hardware Issue","RAN ISSUE",
N1991="Sites strategiques, MLL, Pylone, etc.","ENVTECH",
N1991="AKTIVCO DEFAUT GE &amp; POWER Cabinet","POWER ISSUE",
N1991="AKTIVCO Coupure ENEO &amp; Baisse de tension","POWER ISSUE",
N1991="Coupure ENEO &amp; Baisse de tension","POWER ISSUE",
N1991="Defaut GE &amp; POWER Cabinet","POWER ISSUE",
N1991="Sharing","POWER ISSUE",
N1991="Sites strategiques &amp; DataCenter","POWER ISSUE",
N1991="Exclu","Exclu",
N1991="SAT","TX ISSUE",
N1991="SPARE-ISSUE","SPARE-ISSUE",
N1991="Fiber CAmtel","TX ISSUE",
N1991="Fiber AOF","TX ISSUE",
N1991="Projet OCM (HUAWEI)","TRAVAUX-HUAWEI",
N1991="Projet OCM (NOKIA)","TRAVAUX -NOKIA",
N1991="ACCESS-ISSUE","ACCESS-ISSUE",
N1991="Projet OCM (ZTE, NOKIA, autres projets)","TRAVAUX OCM",
N1991="No root CAuse","No root cause",
N1991="ODU HS","TX ISSUE",
N1991="IP &amp; VLAN","TX ISSUE",
N1991="Warehouse HUAWEI","SPARE-ISSUE",
N1991="SPARE-HS","SPARE-ISSUE",
N1991="Power Telco","RAN ISSUE"
),"")</f>
        <v>No root cause</v>
      </c>
      <c r="N1991" s="29" t="s">
        <v>5652</v>
      </c>
      <c r="O1991" s="17" t="str" cm="1">
        <f t="array" ref="O1991">IFERROR(_xlfn.IFS(
N1991="MPR ISSUE","ACTIVE",
N1991="BSS Hardware Issue","ACTIVE",
N1991="Sites strategiques, MLL, Pylone, etc.","PASSIVE",
N1991="AKTIVCO DEFAUT GE &amp; POWER Cabinet","PASSIVE",
N1991="AKTIVCO Coupure ENEO &amp; Baisse de tension","PASSIVE",
N1991="Coupure ENEO &amp; Baisse de tension","PASSIVE",
N1991="Defaut GE &amp; POWER Cabinet","PASSIVE",
N1991="Sharing","PASSIVE",
N1991="Sites strategiques &amp; DataCenter","PASSIVE",
N1991="Exclu","Exclu",
N1991="SAT","ACTIVE",
N1991="SPARE-ISSUE","SPARE-ISSUE",
N1991="Fiber CAmtel","ACTIVE",
N1991="Fiber AOF","ACTIVE",
N1991="Projet OCM (HUAWEI)","PLANNED WORKS",
N1991="Projet OCM (NOKIA)","PLANNED WORKS",
N1991="ACCESS-ISSUE","ACCESS-ISSUE",
N1991="Projet OCM (ZTE, NOKIA, autres projets)","PLANNED WORKS",
N1991="No root CAuse","No root cause",
N1991="ODU HS","ACTIVE",
N1991="IP &amp; VLAN","ACTIVE",
N1991="Warehouse HUAWEI","SPARE-ISSUE",
N1991="SPARE-HS","SPARE-ISSUE",
N1991="Power Telco","ACTIVE"
),"")</f>
        <v>No root cause</v>
      </c>
      <c r="P1991" s="59">
        <v>0</v>
      </c>
      <c r="Q1991" s="59">
        <v>0</v>
      </c>
      <c r="R1991" s="59">
        <v>0</v>
      </c>
      <c r="S1991" s="59">
        <v>0</v>
      </c>
      <c r="T1991" s="59">
        <v>0</v>
      </c>
      <c r="U1991" s="59">
        <v>0</v>
      </c>
      <c r="V1991" s="14"/>
      <c r="W1991" s="14"/>
      <c r="X1991" s="14"/>
      <c r="Y1991" s="14"/>
      <c r="Z1991" s="14"/>
      <c r="AA1991" s="31" t="s">
        <v>16</v>
      </c>
      <c r="AB1991" s="31" t="s">
        <v>16</v>
      </c>
      <c r="AC1991" s="7" t="s">
        <v>16</v>
      </c>
      <c r="AD1991" s="3"/>
      <c r="AE1991" s="3" t="s">
        <v>16</v>
      </c>
      <c r="AF1991" s="7" t="s">
        <v>16</v>
      </c>
      <c r="AG1991" s="32" t="s">
        <v>16</v>
      </c>
      <c r="AH1991" s="32" t="s">
        <v>16</v>
      </c>
      <c r="AI1991" s="32" t="s">
        <v>16</v>
      </c>
      <c r="AJ1991" s="32" t="s">
        <v>16</v>
      </c>
      <c r="AK1991" s="32" t="s">
        <v>16</v>
      </c>
      <c r="AL1991" s="32" t="s">
        <v>16</v>
      </c>
      <c r="AM1991" s="32" t="s">
        <v>16</v>
      </c>
      <c r="AN1991" s="9" t="s">
        <v>16</v>
      </c>
      <c r="AO1991" s="9" t="s">
        <v>16</v>
      </c>
      <c r="AP1991" s="9" t="s">
        <v>16</v>
      </c>
      <c r="AQ1991" s="14"/>
      <c r="AR1991" s="14"/>
    </row>
    <row r="1992" spans="1:44" s="9" customFormat="1" hidden="1" x14ac:dyDescent="0.3">
      <c r="A1992" s="1" t="s">
        <v>3650</v>
      </c>
      <c r="B1992" s="1" t="s">
        <v>3651</v>
      </c>
      <c r="C1992" s="51" t="s">
        <v>11</v>
      </c>
      <c r="D1992" s="51" t="s">
        <v>12</v>
      </c>
      <c r="E1992" s="56" t="s">
        <v>38</v>
      </c>
      <c r="F1992" s="51" t="s">
        <v>3650</v>
      </c>
      <c r="G1992" s="22" t="s">
        <v>5896</v>
      </c>
      <c r="H1992" s="22" t="str">
        <f>_xlfn.XLOOKUP(B1992,[1]SITE!$B:$B,[1]SITE!$CK:$CK,"")</f>
        <v>Operationnel</v>
      </c>
      <c r="I1992" s="22"/>
      <c r="J1992" s="22" t="str">
        <f>_xlfn.XLOOKUP(B1992,[1]SITE!$B:$B,[1]SITE!$I:$I,"")</f>
        <v>No impact</v>
      </c>
      <c r="K1992" s="30"/>
      <c r="L1992" s="15" t="str" cm="1">
        <f t="array" ref="L1992">IFERROR(_xlfn.IFS(
N1992="MPR ISSUE","PDH",
N1992="BSS Hardware Issue","BSS",
N1992="Sites strategiques, MLL, Pylone, etc.","ENVTECH",
N1992="AKTIVCO DEFAUT GE &amp; POWER Cabinet","AKTIVCO",
N1992="AKTIVCO Coupure ENEO &amp; Baisse de tension","AKTIVCO GRID ONLY",
N1992="Coupure ENEO &amp; Baisse de tension","IHS GRID ONLY",
N1992="Defaut GE &amp; POWER Cabinet","IHS",
N1992="Sharing","Partners",
N1992="Sites strategiques &amp; DataCenter","SST &amp; DC",
N1992="Exclu","Exclu",
N1992="SAT","SAT",
N1992="SPARE-ISSUE","SPARE-ISSUE",
N1992="Fiber CAmtel","TRANS_FO_CAMTEL",
N1992="Fiber AOF","Fiber AOF",
N1992="Projet OCM (HUAWEI)","TRAVAUX-HUAWEI",
N1992="Projet OCM (NOKIA)","TRAVAUX-NOKIA",
N1992="ACCESS-ISSUE","ACCESS-ISSUE",
N1992="Projet OCM (ZTE, NOKIA, autres projets)","TRAVAUX OCM",
N1992="No root CAuse","No root cause",
N1992="ODU HS","PDH",
N1992="IP &amp; VLAN","PDH",
N1992="Warehouse HUAWEI","SPARE-ISSUE",
N1992="SPARE-HS","SPARE-ISSUE",
N1992="Power Telco","BSS"
),"")</f>
        <v>No root cause</v>
      </c>
      <c r="M1992" s="16" t="str" cm="1">
        <f t="array" ref="M1992">IFERROR(_xlfn.IFS(
N1992="MPR ISSUE","TX ISSUE",
N1992="BSS Hardware Issue","RAN ISSUE",
N1992="Sites strategiques, MLL, Pylone, etc.","ENVTECH",
N1992="AKTIVCO DEFAUT GE &amp; POWER Cabinet","POWER ISSUE",
N1992="AKTIVCO Coupure ENEO &amp; Baisse de tension","POWER ISSUE",
N1992="Coupure ENEO &amp; Baisse de tension","POWER ISSUE",
N1992="Defaut GE &amp; POWER Cabinet","POWER ISSUE",
N1992="Sharing","POWER ISSUE",
N1992="Sites strategiques &amp; DataCenter","POWER ISSUE",
N1992="Exclu","Exclu",
N1992="SAT","TX ISSUE",
N1992="SPARE-ISSUE","SPARE-ISSUE",
N1992="Fiber CAmtel","TX ISSUE",
N1992="Fiber AOF","TX ISSUE",
N1992="Projet OCM (HUAWEI)","TRAVAUX-HUAWEI",
N1992="Projet OCM (NOKIA)","TRAVAUX -NOKIA",
N1992="ACCESS-ISSUE","ACCESS-ISSUE",
N1992="Projet OCM (ZTE, NOKIA, autres projets)","TRAVAUX OCM",
N1992="No root CAuse","No root cause",
N1992="ODU HS","TX ISSUE",
N1992="IP &amp; VLAN","TX ISSUE",
N1992="Warehouse HUAWEI","SPARE-ISSUE",
N1992="SPARE-HS","SPARE-ISSUE",
N1992="Power Telco","RAN ISSUE"
),"")</f>
        <v>No root cause</v>
      </c>
      <c r="N1992" s="29" t="s">
        <v>5652</v>
      </c>
      <c r="O1992" s="17" t="str" cm="1">
        <f t="array" ref="O1992">IFERROR(_xlfn.IFS(
N1992="MPR ISSUE","ACTIVE",
N1992="BSS Hardware Issue","ACTIVE",
N1992="Sites strategiques, MLL, Pylone, etc.","PASSIVE",
N1992="AKTIVCO DEFAUT GE &amp; POWER Cabinet","PASSIVE",
N1992="AKTIVCO Coupure ENEO &amp; Baisse de tension","PASSIVE",
N1992="Coupure ENEO &amp; Baisse de tension","PASSIVE",
N1992="Defaut GE &amp; POWER Cabinet","PASSIVE",
N1992="Sharing","PASSIVE",
N1992="Sites strategiques &amp; DataCenter","PASSIVE",
N1992="Exclu","Exclu",
N1992="SAT","ACTIVE",
N1992="SPARE-ISSUE","SPARE-ISSUE",
N1992="Fiber CAmtel","ACTIVE",
N1992="Fiber AOF","ACTIVE",
N1992="Projet OCM (HUAWEI)","PLANNED WORKS",
N1992="Projet OCM (NOKIA)","PLANNED WORKS",
N1992="ACCESS-ISSUE","ACCESS-ISSUE",
N1992="Projet OCM (ZTE, NOKIA, autres projets)","PLANNED WORKS",
N1992="No root CAuse","No root cause",
N1992="ODU HS","ACTIVE",
N1992="IP &amp; VLAN","ACTIVE",
N1992="Warehouse HUAWEI","SPARE-ISSUE",
N1992="SPARE-HS","SPARE-ISSUE",
N1992="Power Telco","ACTIVE"
),"")</f>
        <v>No root cause</v>
      </c>
      <c r="P1992" s="59">
        <v>0</v>
      </c>
      <c r="Q1992" s="59">
        <v>0</v>
      </c>
      <c r="R1992" s="59">
        <v>0</v>
      </c>
      <c r="S1992" s="59">
        <v>0</v>
      </c>
      <c r="T1992" s="59">
        <v>0</v>
      </c>
      <c r="U1992" s="59">
        <v>0</v>
      </c>
      <c r="V1992" s="14"/>
      <c r="W1992" s="14"/>
      <c r="X1992" s="14"/>
      <c r="Y1992" s="14"/>
      <c r="Z1992" s="14"/>
      <c r="AA1992" s="31" t="s">
        <v>16</v>
      </c>
      <c r="AB1992" s="31" t="s">
        <v>16</v>
      </c>
      <c r="AC1992" s="7" t="s">
        <v>16</v>
      </c>
      <c r="AD1992" s="3"/>
      <c r="AE1992" s="3" t="s">
        <v>16</v>
      </c>
      <c r="AF1992" s="7" t="s">
        <v>16</v>
      </c>
      <c r="AG1992" s="32" t="s">
        <v>16</v>
      </c>
      <c r="AH1992" s="32" t="s">
        <v>16</v>
      </c>
      <c r="AI1992" s="32" t="s">
        <v>16</v>
      </c>
      <c r="AJ1992" s="32" t="s">
        <v>16</v>
      </c>
      <c r="AK1992" s="32" t="s">
        <v>16</v>
      </c>
      <c r="AL1992" s="32" t="s">
        <v>16</v>
      </c>
      <c r="AM1992" s="32" t="s">
        <v>16</v>
      </c>
      <c r="AN1992" s="9" t="s">
        <v>16</v>
      </c>
      <c r="AO1992" s="9" t="s">
        <v>16</v>
      </c>
      <c r="AP1992" s="9" t="s">
        <v>16</v>
      </c>
      <c r="AQ1992" s="14"/>
      <c r="AR1992" s="14"/>
    </row>
    <row r="1993" spans="1:44" s="9" customFormat="1" hidden="1" x14ac:dyDescent="0.3">
      <c r="A1993" s="2" t="s">
        <v>3652</v>
      </c>
      <c r="B1993" s="51" t="s">
        <v>3653</v>
      </c>
      <c r="C1993" s="51" t="s">
        <v>22</v>
      </c>
      <c r="D1993" s="51" t="s">
        <v>37</v>
      </c>
      <c r="E1993" s="56" t="s">
        <v>38</v>
      </c>
      <c r="F1993" s="51" t="s">
        <v>3654</v>
      </c>
      <c r="G1993" s="22" t="s">
        <v>5896</v>
      </c>
      <c r="H1993" s="22" t="str">
        <f>_xlfn.XLOOKUP(B1993,[1]SITE!$B:$B,[1]SITE!$CK:$CK,"")</f>
        <v>Operationnel</v>
      </c>
      <c r="I1993" s="22"/>
      <c r="J1993" s="22" t="str">
        <f>_xlfn.XLOOKUP(B1993,[1]SITE!$B:$B,[1]SITE!$I:$I,"")</f>
        <v>No impact</v>
      </c>
      <c r="K1993" s="30"/>
      <c r="L1993" s="15" t="str" cm="1">
        <f t="array" ref="L1993">IFERROR(_xlfn.IFS(
N1993="MPR ISSUE","PDH",
N1993="BSS Hardware Issue","BSS",
N1993="Sites strategiques, MLL, Pylone, etc.","ENVTECH",
N1993="AKTIVCO DEFAUT GE &amp; POWER Cabinet","AKTIVCO",
N1993="AKTIVCO Coupure ENEO &amp; Baisse de tension","AKTIVCO GRID ONLY",
N1993="Coupure ENEO &amp; Baisse de tension","IHS GRID ONLY",
N1993="Defaut GE &amp; POWER Cabinet","IHS",
N1993="Sharing","Partners",
N1993="Sites strategiques &amp; DataCenter","SST &amp; DC",
N1993="Exclu","Exclu",
N1993="SAT","SAT",
N1993="SPARE-ISSUE","SPARE-ISSUE",
N1993="Fiber CAmtel","TRANS_FO_CAMTEL",
N1993="Fiber AOF","Fiber AOF",
N1993="Projet OCM (HUAWEI)","TRAVAUX-HUAWEI",
N1993="Projet OCM (NOKIA)","TRAVAUX-NOKIA",
N1993="ACCESS-ISSUE","ACCESS-ISSUE",
N1993="Projet OCM (ZTE, NOKIA, autres projets)","TRAVAUX OCM",
N1993="No root CAuse","No root cause",
N1993="ODU HS","PDH",
N1993="IP &amp; VLAN","PDH",
N1993="Warehouse HUAWEI","SPARE-ISSUE",
N1993="SPARE-HS","SPARE-ISSUE",
N1993="Power Telco","BSS"
),"")</f>
        <v>No root cause</v>
      </c>
      <c r="M1993" s="16" t="str" cm="1">
        <f t="array" ref="M1993">IFERROR(_xlfn.IFS(
N1993="MPR ISSUE","TX ISSUE",
N1993="BSS Hardware Issue","RAN ISSUE",
N1993="Sites strategiques, MLL, Pylone, etc.","ENVTECH",
N1993="AKTIVCO DEFAUT GE &amp; POWER Cabinet","POWER ISSUE",
N1993="AKTIVCO Coupure ENEO &amp; Baisse de tension","POWER ISSUE",
N1993="Coupure ENEO &amp; Baisse de tension","POWER ISSUE",
N1993="Defaut GE &amp; POWER Cabinet","POWER ISSUE",
N1993="Sharing","POWER ISSUE",
N1993="Sites strategiques &amp; DataCenter","POWER ISSUE",
N1993="Exclu","Exclu",
N1993="SAT","TX ISSUE",
N1993="SPARE-ISSUE","SPARE-ISSUE",
N1993="Fiber CAmtel","TX ISSUE",
N1993="Fiber AOF","TX ISSUE",
N1993="Projet OCM (HUAWEI)","TRAVAUX-HUAWEI",
N1993="Projet OCM (NOKIA)","TRAVAUX -NOKIA",
N1993="ACCESS-ISSUE","ACCESS-ISSUE",
N1993="Projet OCM (ZTE, NOKIA, autres projets)","TRAVAUX OCM",
N1993="No root CAuse","No root cause",
N1993="ODU HS","TX ISSUE",
N1993="IP &amp; VLAN","TX ISSUE",
N1993="Warehouse HUAWEI","SPARE-ISSUE",
N1993="SPARE-HS","SPARE-ISSUE",
N1993="Power Telco","RAN ISSUE"
),"")</f>
        <v>No root cause</v>
      </c>
      <c r="N1993" s="29" t="s">
        <v>5652</v>
      </c>
      <c r="O1993" s="17" t="str" cm="1">
        <f t="array" ref="O1993">IFERROR(_xlfn.IFS(
N1993="MPR ISSUE","ACTIVE",
N1993="BSS Hardware Issue","ACTIVE",
N1993="Sites strategiques, MLL, Pylone, etc.","PASSIVE",
N1993="AKTIVCO DEFAUT GE &amp; POWER Cabinet","PASSIVE",
N1993="AKTIVCO Coupure ENEO &amp; Baisse de tension","PASSIVE",
N1993="Coupure ENEO &amp; Baisse de tension","PASSIVE",
N1993="Defaut GE &amp; POWER Cabinet","PASSIVE",
N1993="Sharing","PASSIVE",
N1993="Sites strategiques &amp; DataCenter","PASSIVE",
N1993="Exclu","Exclu",
N1993="SAT","ACTIVE",
N1993="SPARE-ISSUE","SPARE-ISSUE",
N1993="Fiber CAmtel","ACTIVE",
N1993="Fiber AOF","ACTIVE",
N1993="Projet OCM (HUAWEI)","PLANNED WORKS",
N1993="Projet OCM (NOKIA)","PLANNED WORKS",
N1993="ACCESS-ISSUE","ACCESS-ISSUE",
N1993="Projet OCM (ZTE, NOKIA, autres projets)","PLANNED WORKS",
N1993="No root CAuse","No root cause",
N1993="ODU HS","ACTIVE",
N1993="IP &amp; VLAN","ACTIVE",
N1993="Warehouse HUAWEI","SPARE-ISSUE",
N1993="SPARE-HS","SPARE-ISSUE",
N1993="Power Telco","ACTIVE"
),"")</f>
        <v>No root cause</v>
      </c>
      <c r="P1993" s="59">
        <v>0</v>
      </c>
      <c r="Q1993" s="59">
        <v>0</v>
      </c>
      <c r="R1993" s="59">
        <v>0</v>
      </c>
      <c r="S1993" s="59">
        <v>0</v>
      </c>
      <c r="T1993" s="59">
        <v>0</v>
      </c>
      <c r="U1993" s="59">
        <v>0</v>
      </c>
      <c r="V1993" s="14"/>
      <c r="W1993" s="14"/>
      <c r="X1993" s="14"/>
      <c r="Y1993" s="14"/>
      <c r="Z1993" s="14"/>
      <c r="AA1993" s="31" t="s">
        <v>16</v>
      </c>
      <c r="AB1993" s="31" t="s">
        <v>16</v>
      </c>
      <c r="AC1993" s="7" t="s">
        <v>16</v>
      </c>
      <c r="AD1993" s="3"/>
      <c r="AE1993" s="3" t="s">
        <v>16</v>
      </c>
      <c r="AF1993" s="7" t="s">
        <v>16</v>
      </c>
      <c r="AG1993" s="32" t="s">
        <v>16</v>
      </c>
      <c r="AH1993" s="32" t="s">
        <v>16</v>
      </c>
      <c r="AI1993" s="32" t="s">
        <v>16</v>
      </c>
      <c r="AJ1993" s="32" t="s">
        <v>16</v>
      </c>
      <c r="AK1993" s="32" t="s">
        <v>16</v>
      </c>
      <c r="AL1993" s="32" t="s">
        <v>16</v>
      </c>
      <c r="AM1993" s="32" t="s">
        <v>16</v>
      </c>
      <c r="AN1993" s="9" t="s">
        <v>16</v>
      </c>
      <c r="AO1993" s="9" t="s">
        <v>16</v>
      </c>
      <c r="AP1993" s="9" t="s">
        <v>16</v>
      </c>
      <c r="AQ1993" s="14"/>
      <c r="AR1993" s="14"/>
    </row>
    <row r="1994" spans="1:44" s="9" customFormat="1" hidden="1" x14ac:dyDescent="0.3">
      <c r="A1994" s="1" t="s">
        <v>3655</v>
      </c>
      <c r="B1994" s="51" t="s">
        <v>3656</v>
      </c>
      <c r="C1994" s="51" t="s">
        <v>11</v>
      </c>
      <c r="D1994" s="51" t="s">
        <v>12</v>
      </c>
      <c r="E1994" s="56" t="s">
        <v>38</v>
      </c>
      <c r="F1994" s="51" t="s">
        <v>3657</v>
      </c>
      <c r="G1994" s="22" t="s">
        <v>5896</v>
      </c>
      <c r="H1994" s="22" t="str">
        <f>_xlfn.XLOOKUP(B1994,[1]SITE!$B:$B,[1]SITE!$CK:$CK,"")</f>
        <v>Operationnel</v>
      </c>
      <c r="I1994" s="22"/>
      <c r="J1994" s="22" t="str">
        <f>_xlfn.XLOOKUP(B1994,[1]SITE!$B:$B,[1]SITE!$I:$I,"")</f>
        <v>No impact</v>
      </c>
      <c r="K1994" s="30"/>
      <c r="L1994" s="15" t="str" cm="1">
        <f t="array" ref="L1994">IFERROR(_xlfn.IFS(
N1994="MPR ISSUE","PDH",
N1994="BSS Hardware Issue","BSS",
N1994="Sites strategiques, MLL, Pylone, etc.","ENVTECH",
N1994="AKTIVCO DEFAUT GE &amp; POWER Cabinet","AKTIVCO",
N1994="AKTIVCO Coupure ENEO &amp; Baisse de tension","AKTIVCO GRID ONLY",
N1994="Coupure ENEO &amp; Baisse de tension","IHS GRID ONLY",
N1994="Defaut GE &amp; POWER Cabinet","IHS",
N1994="Sharing","Partners",
N1994="Sites strategiques &amp; DataCenter","SST &amp; DC",
N1994="Exclu","Exclu",
N1994="SAT","SAT",
N1994="SPARE-ISSUE","SPARE-ISSUE",
N1994="Fiber CAmtel","TRANS_FO_CAMTEL",
N1994="Fiber AOF","Fiber AOF",
N1994="Projet OCM (HUAWEI)","TRAVAUX-HUAWEI",
N1994="Projet OCM (NOKIA)","TRAVAUX-NOKIA",
N1994="ACCESS-ISSUE","ACCESS-ISSUE",
N1994="Projet OCM (ZTE, NOKIA, autres projets)","TRAVAUX OCM",
N1994="No root CAuse","No root cause",
N1994="ODU HS","PDH",
N1994="IP &amp; VLAN","PDH",
N1994="Warehouse HUAWEI","SPARE-ISSUE",
N1994="SPARE-HS","SPARE-ISSUE",
N1994="Power Telco","BSS"
),"")</f>
        <v>No root cause</v>
      </c>
      <c r="M1994" s="16" t="str" cm="1">
        <f t="array" ref="M1994">IFERROR(_xlfn.IFS(
N1994="MPR ISSUE","TX ISSUE",
N1994="BSS Hardware Issue","RAN ISSUE",
N1994="Sites strategiques, MLL, Pylone, etc.","ENVTECH",
N1994="AKTIVCO DEFAUT GE &amp; POWER Cabinet","POWER ISSUE",
N1994="AKTIVCO Coupure ENEO &amp; Baisse de tension","POWER ISSUE",
N1994="Coupure ENEO &amp; Baisse de tension","POWER ISSUE",
N1994="Defaut GE &amp; POWER Cabinet","POWER ISSUE",
N1994="Sharing","POWER ISSUE",
N1994="Sites strategiques &amp; DataCenter","POWER ISSUE",
N1994="Exclu","Exclu",
N1994="SAT","TX ISSUE",
N1994="SPARE-ISSUE","SPARE-ISSUE",
N1994="Fiber CAmtel","TX ISSUE",
N1994="Fiber AOF","TX ISSUE",
N1994="Projet OCM (HUAWEI)","TRAVAUX-HUAWEI",
N1994="Projet OCM (NOKIA)","TRAVAUX -NOKIA",
N1994="ACCESS-ISSUE","ACCESS-ISSUE",
N1994="Projet OCM (ZTE, NOKIA, autres projets)","TRAVAUX OCM",
N1994="No root CAuse","No root cause",
N1994="ODU HS","TX ISSUE",
N1994="IP &amp; VLAN","TX ISSUE",
N1994="Warehouse HUAWEI","SPARE-ISSUE",
N1994="SPARE-HS","SPARE-ISSUE",
N1994="Power Telco","RAN ISSUE"
),"")</f>
        <v>No root cause</v>
      </c>
      <c r="N1994" s="29" t="s">
        <v>5652</v>
      </c>
      <c r="O1994" s="17" t="str" cm="1">
        <f t="array" ref="O1994">IFERROR(_xlfn.IFS(
N1994="MPR ISSUE","ACTIVE",
N1994="BSS Hardware Issue","ACTIVE",
N1994="Sites strategiques, MLL, Pylone, etc.","PASSIVE",
N1994="AKTIVCO DEFAUT GE &amp; POWER Cabinet","PASSIVE",
N1994="AKTIVCO Coupure ENEO &amp; Baisse de tension","PASSIVE",
N1994="Coupure ENEO &amp; Baisse de tension","PASSIVE",
N1994="Defaut GE &amp; POWER Cabinet","PASSIVE",
N1994="Sharing","PASSIVE",
N1994="Sites strategiques &amp; DataCenter","PASSIVE",
N1994="Exclu","Exclu",
N1994="SAT","ACTIVE",
N1994="SPARE-ISSUE","SPARE-ISSUE",
N1994="Fiber CAmtel","ACTIVE",
N1994="Fiber AOF","ACTIVE",
N1994="Projet OCM (HUAWEI)","PLANNED WORKS",
N1994="Projet OCM (NOKIA)","PLANNED WORKS",
N1994="ACCESS-ISSUE","ACCESS-ISSUE",
N1994="Projet OCM (ZTE, NOKIA, autres projets)","PLANNED WORKS",
N1994="No root CAuse","No root cause",
N1994="ODU HS","ACTIVE",
N1994="IP &amp; VLAN","ACTIVE",
N1994="Warehouse HUAWEI","SPARE-ISSUE",
N1994="SPARE-HS","SPARE-ISSUE",
N1994="Power Telco","ACTIVE"
),"")</f>
        <v>No root cause</v>
      </c>
      <c r="P1994" s="59">
        <v>0</v>
      </c>
      <c r="Q1994" s="59">
        <v>0</v>
      </c>
      <c r="R1994" s="59">
        <v>0</v>
      </c>
      <c r="S1994" s="59">
        <v>0</v>
      </c>
      <c r="T1994" s="59">
        <v>0</v>
      </c>
      <c r="U1994" s="59">
        <v>0</v>
      </c>
      <c r="V1994" s="14"/>
      <c r="W1994" s="14"/>
      <c r="X1994" s="14"/>
      <c r="Y1994" s="14"/>
      <c r="Z1994" s="14"/>
      <c r="AA1994" s="31" t="s">
        <v>16</v>
      </c>
      <c r="AB1994" s="31" t="s">
        <v>16</v>
      </c>
      <c r="AC1994" s="7" t="s">
        <v>16</v>
      </c>
      <c r="AD1994" s="3"/>
      <c r="AE1994" s="3" t="s">
        <v>16</v>
      </c>
      <c r="AF1994" s="7" t="s">
        <v>16</v>
      </c>
      <c r="AG1994" s="32" t="s">
        <v>16</v>
      </c>
      <c r="AH1994" s="32" t="s">
        <v>16</v>
      </c>
      <c r="AI1994" s="32" t="s">
        <v>16</v>
      </c>
      <c r="AJ1994" s="32" t="s">
        <v>16</v>
      </c>
      <c r="AK1994" s="32" t="s">
        <v>16</v>
      </c>
      <c r="AL1994" s="32" t="s">
        <v>16</v>
      </c>
      <c r="AM1994" s="32" t="s">
        <v>16</v>
      </c>
      <c r="AN1994" s="9" t="s">
        <v>16</v>
      </c>
      <c r="AO1994" s="9" t="s">
        <v>16</v>
      </c>
      <c r="AP1994" s="9" t="s">
        <v>16</v>
      </c>
      <c r="AQ1994" s="14"/>
      <c r="AR1994" s="14"/>
    </row>
    <row r="1995" spans="1:44" s="9" customFormat="1" hidden="1" x14ac:dyDescent="0.3">
      <c r="A1995" s="2" t="s">
        <v>3658</v>
      </c>
      <c r="B1995" s="51" t="s">
        <v>3659</v>
      </c>
      <c r="C1995" s="51" t="s">
        <v>11</v>
      </c>
      <c r="D1995" s="51" t="s">
        <v>238</v>
      </c>
      <c r="E1995" s="56" t="s">
        <v>38</v>
      </c>
      <c r="F1995" s="51" t="s">
        <v>3660</v>
      </c>
      <c r="G1995" s="22" t="s">
        <v>5896</v>
      </c>
      <c r="H1995" s="22" t="str">
        <f>_xlfn.XLOOKUP(B1995,[1]SITE!$B:$B,[1]SITE!$CK:$CK,"")</f>
        <v>Operationnel</v>
      </c>
      <c r="I1995" s="22"/>
      <c r="J1995" s="22" t="str">
        <f>_xlfn.XLOOKUP(B1995,[1]SITE!$B:$B,[1]SITE!$I:$I,"")</f>
        <v>No impact</v>
      </c>
      <c r="K1995" s="30"/>
      <c r="L1995" s="15" t="str" cm="1">
        <f t="array" ref="L1995">IFERROR(_xlfn.IFS(
N1995="MPR ISSUE","PDH",
N1995="BSS Hardware Issue","BSS",
N1995="Sites strategiques, MLL, Pylone, etc.","ENVTECH",
N1995="AKTIVCO DEFAUT GE &amp; POWER Cabinet","AKTIVCO",
N1995="AKTIVCO Coupure ENEO &amp; Baisse de tension","AKTIVCO GRID ONLY",
N1995="Coupure ENEO &amp; Baisse de tension","IHS GRID ONLY",
N1995="Defaut GE &amp; POWER Cabinet","IHS",
N1995="Sharing","Partners",
N1995="Sites strategiques &amp; DataCenter","SST &amp; DC",
N1995="Exclu","Exclu",
N1995="SAT","SAT",
N1995="SPARE-ISSUE","SPARE-ISSUE",
N1995="Fiber CAmtel","TRANS_FO_CAMTEL",
N1995="Fiber AOF","Fiber AOF",
N1995="Projet OCM (HUAWEI)","TRAVAUX-HUAWEI",
N1995="Projet OCM (NOKIA)","TRAVAUX-NOKIA",
N1995="ACCESS-ISSUE","ACCESS-ISSUE",
N1995="Projet OCM (ZTE, NOKIA, autres projets)","TRAVAUX OCM",
N1995="No root CAuse","No root cause",
N1995="ODU HS","PDH",
N1995="IP &amp; VLAN","PDH",
N1995="Warehouse HUAWEI","SPARE-ISSUE",
N1995="SPARE-HS","SPARE-ISSUE",
N1995="Power Telco","BSS"
),"")</f>
        <v>No root cause</v>
      </c>
      <c r="M1995" s="16" t="str" cm="1">
        <f t="array" ref="M1995">IFERROR(_xlfn.IFS(
N1995="MPR ISSUE","TX ISSUE",
N1995="BSS Hardware Issue","RAN ISSUE",
N1995="Sites strategiques, MLL, Pylone, etc.","ENVTECH",
N1995="AKTIVCO DEFAUT GE &amp; POWER Cabinet","POWER ISSUE",
N1995="AKTIVCO Coupure ENEO &amp; Baisse de tension","POWER ISSUE",
N1995="Coupure ENEO &amp; Baisse de tension","POWER ISSUE",
N1995="Defaut GE &amp; POWER Cabinet","POWER ISSUE",
N1995="Sharing","POWER ISSUE",
N1995="Sites strategiques &amp; DataCenter","POWER ISSUE",
N1995="Exclu","Exclu",
N1995="SAT","TX ISSUE",
N1995="SPARE-ISSUE","SPARE-ISSUE",
N1995="Fiber CAmtel","TX ISSUE",
N1995="Fiber AOF","TX ISSUE",
N1995="Projet OCM (HUAWEI)","TRAVAUX-HUAWEI",
N1995="Projet OCM (NOKIA)","TRAVAUX -NOKIA",
N1995="ACCESS-ISSUE","ACCESS-ISSUE",
N1995="Projet OCM (ZTE, NOKIA, autres projets)","TRAVAUX OCM",
N1995="No root CAuse","No root cause",
N1995="ODU HS","TX ISSUE",
N1995="IP &amp; VLAN","TX ISSUE",
N1995="Warehouse HUAWEI","SPARE-ISSUE",
N1995="SPARE-HS","SPARE-ISSUE",
N1995="Power Telco","RAN ISSUE"
),"")</f>
        <v>No root cause</v>
      </c>
      <c r="N1995" s="29" t="s">
        <v>5652</v>
      </c>
      <c r="O1995" s="17" t="str" cm="1">
        <f t="array" ref="O1995">IFERROR(_xlfn.IFS(
N1995="MPR ISSUE","ACTIVE",
N1995="BSS Hardware Issue","ACTIVE",
N1995="Sites strategiques, MLL, Pylone, etc.","PASSIVE",
N1995="AKTIVCO DEFAUT GE &amp; POWER Cabinet","PASSIVE",
N1995="AKTIVCO Coupure ENEO &amp; Baisse de tension","PASSIVE",
N1995="Coupure ENEO &amp; Baisse de tension","PASSIVE",
N1995="Defaut GE &amp; POWER Cabinet","PASSIVE",
N1995="Sharing","PASSIVE",
N1995="Sites strategiques &amp; DataCenter","PASSIVE",
N1995="Exclu","Exclu",
N1995="SAT","ACTIVE",
N1995="SPARE-ISSUE","SPARE-ISSUE",
N1995="Fiber CAmtel","ACTIVE",
N1995="Fiber AOF","ACTIVE",
N1995="Projet OCM (HUAWEI)","PLANNED WORKS",
N1995="Projet OCM (NOKIA)","PLANNED WORKS",
N1995="ACCESS-ISSUE","ACCESS-ISSUE",
N1995="Projet OCM (ZTE, NOKIA, autres projets)","PLANNED WORKS",
N1995="No root CAuse","No root cause",
N1995="ODU HS","ACTIVE",
N1995="IP &amp; VLAN","ACTIVE",
N1995="Warehouse HUAWEI","SPARE-ISSUE",
N1995="SPARE-HS","SPARE-ISSUE",
N1995="Power Telco","ACTIVE"
),"")</f>
        <v>No root cause</v>
      </c>
      <c r="P1995" s="59">
        <v>0</v>
      </c>
      <c r="Q1995" s="59">
        <v>0</v>
      </c>
      <c r="R1995" s="59">
        <v>0</v>
      </c>
      <c r="S1995" s="59">
        <v>0</v>
      </c>
      <c r="T1995" s="59">
        <v>0</v>
      </c>
      <c r="U1995" s="59">
        <v>0</v>
      </c>
      <c r="V1995" s="14"/>
      <c r="W1995" s="14"/>
      <c r="X1995" s="14"/>
      <c r="Y1995" s="14"/>
      <c r="Z1995" s="14"/>
      <c r="AA1995" s="31" t="s">
        <v>16</v>
      </c>
      <c r="AB1995" s="31" t="s">
        <v>16</v>
      </c>
      <c r="AC1995" s="7" t="s">
        <v>16</v>
      </c>
      <c r="AD1995" s="3"/>
      <c r="AE1995" s="3" t="s">
        <v>16</v>
      </c>
      <c r="AF1995" s="7" t="s">
        <v>16</v>
      </c>
      <c r="AG1995" s="32" t="s">
        <v>16</v>
      </c>
      <c r="AH1995" s="32" t="s">
        <v>16</v>
      </c>
      <c r="AI1995" s="32" t="s">
        <v>16</v>
      </c>
      <c r="AJ1995" s="32" t="s">
        <v>16</v>
      </c>
      <c r="AK1995" s="32" t="s">
        <v>16</v>
      </c>
      <c r="AL1995" s="32" t="s">
        <v>16</v>
      </c>
      <c r="AM1995" s="32" t="s">
        <v>16</v>
      </c>
      <c r="AN1995" s="9" t="s">
        <v>16</v>
      </c>
      <c r="AO1995" s="9" t="s">
        <v>16</v>
      </c>
      <c r="AP1995" s="9" t="s">
        <v>16</v>
      </c>
      <c r="AQ1995" s="14"/>
      <c r="AR1995" s="14"/>
    </row>
    <row r="1996" spans="1:44" s="9" customFormat="1" hidden="1" x14ac:dyDescent="0.3">
      <c r="A1996" s="1" t="s">
        <v>3661</v>
      </c>
      <c r="B1996" s="1" t="s">
        <v>3662</v>
      </c>
      <c r="C1996" s="51" t="s">
        <v>22</v>
      </c>
      <c r="D1996" s="51" t="s">
        <v>123</v>
      </c>
      <c r="E1996" s="56" t="s">
        <v>70</v>
      </c>
      <c r="F1996" s="51" t="s">
        <v>1218</v>
      </c>
      <c r="G1996" s="22" t="s">
        <v>5896</v>
      </c>
      <c r="H1996" s="22" t="str">
        <f>_xlfn.XLOOKUP(B1996,[1]SITE!$B:$B,[1]SITE!$CK:$CK,"")</f>
        <v>Operationnel</v>
      </c>
      <c r="I1996" s="22"/>
      <c r="J1996" s="22" t="str">
        <f>_xlfn.XLOOKUP(B1996,[1]SITE!$B:$B,[1]SITE!$I:$I,"")</f>
        <v>No impact</v>
      </c>
      <c r="K1996" s="30"/>
      <c r="L1996" s="15" t="str" cm="1">
        <f t="array" ref="L1996">IFERROR(_xlfn.IFS(
N1996="MPR ISSUE","PDH",
N1996="BSS Hardware Issue","BSS",
N1996="Sites strategiques, MLL, Pylone, etc.","ENVTECH",
N1996="AKTIVCO DEFAUT GE &amp; POWER Cabinet","AKTIVCO",
N1996="AKTIVCO Coupure ENEO &amp; Baisse de tension","AKTIVCO GRID ONLY",
N1996="Coupure ENEO &amp; Baisse de tension","IHS GRID ONLY",
N1996="Defaut GE &amp; POWER Cabinet","IHS",
N1996="Sharing","Partners",
N1996="Sites strategiques &amp; DataCenter","SST &amp; DC",
N1996="Exclu","Exclu",
N1996="SAT","SAT",
N1996="SPARE-ISSUE","SPARE-ISSUE",
N1996="Fiber CAmtel","TRANS_FO_CAMTEL",
N1996="Fiber AOF","Fiber AOF",
N1996="Projet OCM (HUAWEI)","TRAVAUX-HUAWEI",
N1996="Projet OCM (NOKIA)","TRAVAUX-NOKIA",
N1996="ACCESS-ISSUE","ACCESS-ISSUE",
N1996="Projet OCM (ZTE, NOKIA, autres projets)","TRAVAUX OCM",
N1996="No root CAuse","No root cause",
N1996="ODU HS","PDH",
N1996="IP &amp; VLAN","PDH",
N1996="Warehouse HUAWEI","SPARE-ISSUE",
N1996="SPARE-HS","SPARE-ISSUE",
N1996="Power Telco","BSS"
),"")</f>
        <v>No root cause</v>
      </c>
      <c r="M1996" s="16" t="str" cm="1">
        <f t="array" ref="M1996">IFERROR(_xlfn.IFS(
N1996="MPR ISSUE","TX ISSUE",
N1996="BSS Hardware Issue","RAN ISSUE",
N1996="Sites strategiques, MLL, Pylone, etc.","ENVTECH",
N1996="AKTIVCO DEFAUT GE &amp; POWER Cabinet","POWER ISSUE",
N1996="AKTIVCO Coupure ENEO &amp; Baisse de tension","POWER ISSUE",
N1996="Coupure ENEO &amp; Baisse de tension","POWER ISSUE",
N1996="Defaut GE &amp; POWER Cabinet","POWER ISSUE",
N1996="Sharing","POWER ISSUE",
N1996="Sites strategiques &amp; DataCenter","POWER ISSUE",
N1996="Exclu","Exclu",
N1996="SAT","TX ISSUE",
N1996="SPARE-ISSUE","SPARE-ISSUE",
N1996="Fiber CAmtel","TX ISSUE",
N1996="Fiber AOF","TX ISSUE",
N1996="Projet OCM (HUAWEI)","TRAVAUX-HUAWEI",
N1996="Projet OCM (NOKIA)","TRAVAUX -NOKIA",
N1996="ACCESS-ISSUE","ACCESS-ISSUE",
N1996="Projet OCM (ZTE, NOKIA, autres projets)","TRAVAUX OCM",
N1996="No root CAuse","No root cause",
N1996="ODU HS","TX ISSUE",
N1996="IP &amp; VLAN","TX ISSUE",
N1996="Warehouse HUAWEI","SPARE-ISSUE",
N1996="SPARE-HS","SPARE-ISSUE",
N1996="Power Telco","RAN ISSUE"
),"")</f>
        <v>No root cause</v>
      </c>
      <c r="N1996" s="29" t="s">
        <v>5652</v>
      </c>
      <c r="O1996" s="17" t="str" cm="1">
        <f t="array" ref="O1996">IFERROR(_xlfn.IFS(
N1996="MPR ISSUE","ACTIVE",
N1996="BSS Hardware Issue","ACTIVE",
N1996="Sites strategiques, MLL, Pylone, etc.","PASSIVE",
N1996="AKTIVCO DEFAUT GE &amp; POWER Cabinet","PASSIVE",
N1996="AKTIVCO Coupure ENEO &amp; Baisse de tension","PASSIVE",
N1996="Coupure ENEO &amp; Baisse de tension","PASSIVE",
N1996="Defaut GE &amp; POWER Cabinet","PASSIVE",
N1996="Sharing","PASSIVE",
N1996="Sites strategiques &amp; DataCenter","PASSIVE",
N1996="Exclu","Exclu",
N1996="SAT","ACTIVE",
N1996="SPARE-ISSUE","SPARE-ISSUE",
N1996="Fiber CAmtel","ACTIVE",
N1996="Fiber AOF","ACTIVE",
N1996="Projet OCM (HUAWEI)","PLANNED WORKS",
N1996="Projet OCM (NOKIA)","PLANNED WORKS",
N1996="ACCESS-ISSUE","ACCESS-ISSUE",
N1996="Projet OCM (ZTE, NOKIA, autres projets)","PLANNED WORKS",
N1996="No root CAuse","No root cause",
N1996="ODU HS","ACTIVE",
N1996="IP &amp; VLAN","ACTIVE",
N1996="Warehouse HUAWEI","SPARE-ISSUE",
N1996="SPARE-HS","SPARE-ISSUE",
N1996="Power Telco","ACTIVE"
),"")</f>
        <v>No root cause</v>
      </c>
      <c r="P1996" s="59">
        <v>0</v>
      </c>
      <c r="Q1996" s="59">
        <v>0</v>
      </c>
      <c r="R1996" s="59">
        <v>0</v>
      </c>
      <c r="S1996" s="59">
        <v>0</v>
      </c>
      <c r="T1996" s="59">
        <v>0</v>
      </c>
      <c r="U1996" s="59">
        <v>0</v>
      </c>
      <c r="V1996" s="14"/>
      <c r="W1996" s="14"/>
      <c r="X1996" s="14"/>
      <c r="Y1996" s="14"/>
      <c r="Z1996" s="14"/>
      <c r="AA1996" s="31" t="s">
        <v>16</v>
      </c>
      <c r="AB1996" s="31" t="s">
        <v>16</v>
      </c>
      <c r="AC1996" s="7" t="s">
        <v>16</v>
      </c>
      <c r="AD1996" s="3"/>
      <c r="AE1996" s="3" t="s">
        <v>16</v>
      </c>
      <c r="AF1996" s="7" t="s">
        <v>16</v>
      </c>
      <c r="AG1996" s="32" t="s">
        <v>16</v>
      </c>
      <c r="AH1996" s="32" t="s">
        <v>16</v>
      </c>
      <c r="AI1996" s="32" t="s">
        <v>16</v>
      </c>
      <c r="AJ1996" s="32" t="s">
        <v>16</v>
      </c>
      <c r="AK1996" s="32" t="s">
        <v>16</v>
      </c>
      <c r="AL1996" s="32" t="s">
        <v>16</v>
      </c>
      <c r="AM1996" s="32" t="s">
        <v>16</v>
      </c>
      <c r="AN1996" s="9" t="s">
        <v>16</v>
      </c>
      <c r="AO1996" s="9" t="s">
        <v>16</v>
      </c>
      <c r="AP1996" s="9" t="s">
        <v>16</v>
      </c>
      <c r="AQ1996" s="14"/>
      <c r="AR1996" s="14"/>
    </row>
    <row r="1997" spans="1:44" s="9" customFormat="1" hidden="1" x14ac:dyDescent="0.3">
      <c r="A1997" s="1" t="s">
        <v>3663</v>
      </c>
      <c r="B1997" s="1" t="s">
        <v>3664</v>
      </c>
      <c r="C1997" s="51" t="s">
        <v>11</v>
      </c>
      <c r="D1997" s="51" t="s">
        <v>12</v>
      </c>
      <c r="E1997" s="56" t="s">
        <v>38</v>
      </c>
      <c r="F1997" s="51" t="s">
        <v>3663</v>
      </c>
      <c r="G1997" s="22" t="s">
        <v>5896</v>
      </c>
      <c r="H1997" s="22" t="str">
        <f>_xlfn.XLOOKUP(B1997,[1]SITE!$B:$B,[1]SITE!$CK:$CK,"")</f>
        <v>Operationnel</v>
      </c>
      <c r="I1997" s="22"/>
      <c r="J1997" s="22" t="str">
        <f>_xlfn.XLOOKUP(B1997,[1]SITE!$B:$B,[1]SITE!$I:$I,"")</f>
        <v>No impact</v>
      </c>
      <c r="K1997" s="30"/>
      <c r="L1997" s="15" t="str" cm="1">
        <f t="array" ref="L1997">IFERROR(_xlfn.IFS(
N1997="MPR ISSUE","PDH",
N1997="BSS Hardware Issue","BSS",
N1997="Sites strategiques, MLL, Pylone, etc.","ENVTECH",
N1997="AKTIVCO DEFAUT GE &amp; POWER Cabinet","AKTIVCO",
N1997="AKTIVCO Coupure ENEO &amp; Baisse de tension","AKTIVCO GRID ONLY",
N1997="Coupure ENEO &amp; Baisse de tension","IHS GRID ONLY",
N1997="Defaut GE &amp; POWER Cabinet","IHS",
N1997="Sharing","Partners",
N1997="Sites strategiques &amp; DataCenter","SST &amp; DC",
N1997="Exclu","Exclu",
N1997="SAT","SAT",
N1997="SPARE-ISSUE","SPARE-ISSUE",
N1997="Fiber CAmtel","TRANS_FO_CAMTEL",
N1997="Fiber AOF","Fiber AOF",
N1997="Projet OCM (HUAWEI)","TRAVAUX-HUAWEI",
N1997="Projet OCM (NOKIA)","TRAVAUX-NOKIA",
N1997="ACCESS-ISSUE","ACCESS-ISSUE",
N1997="Projet OCM (ZTE, NOKIA, autres projets)","TRAVAUX OCM",
N1997="No root CAuse","No root cause",
N1997="ODU HS","PDH",
N1997="IP &amp; VLAN","PDH",
N1997="Warehouse HUAWEI","SPARE-ISSUE",
N1997="SPARE-HS","SPARE-ISSUE",
N1997="Power Telco","BSS"
),"")</f>
        <v>No root cause</v>
      </c>
      <c r="M1997" s="16" t="str" cm="1">
        <f t="array" ref="M1997">IFERROR(_xlfn.IFS(
N1997="MPR ISSUE","TX ISSUE",
N1997="BSS Hardware Issue","RAN ISSUE",
N1997="Sites strategiques, MLL, Pylone, etc.","ENVTECH",
N1997="AKTIVCO DEFAUT GE &amp; POWER Cabinet","POWER ISSUE",
N1997="AKTIVCO Coupure ENEO &amp; Baisse de tension","POWER ISSUE",
N1997="Coupure ENEO &amp; Baisse de tension","POWER ISSUE",
N1997="Defaut GE &amp; POWER Cabinet","POWER ISSUE",
N1997="Sharing","POWER ISSUE",
N1997="Sites strategiques &amp; DataCenter","POWER ISSUE",
N1997="Exclu","Exclu",
N1997="SAT","TX ISSUE",
N1997="SPARE-ISSUE","SPARE-ISSUE",
N1997="Fiber CAmtel","TX ISSUE",
N1997="Fiber AOF","TX ISSUE",
N1997="Projet OCM (HUAWEI)","TRAVAUX-HUAWEI",
N1997="Projet OCM (NOKIA)","TRAVAUX -NOKIA",
N1997="ACCESS-ISSUE","ACCESS-ISSUE",
N1997="Projet OCM (ZTE, NOKIA, autres projets)","TRAVAUX OCM",
N1997="No root CAuse","No root cause",
N1997="ODU HS","TX ISSUE",
N1997="IP &amp; VLAN","TX ISSUE",
N1997="Warehouse HUAWEI","SPARE-ISSUE",
N1997="SPARE-HS","SPARE-ISSUE",
N1997="Power Telco","RAN ISSUE"
),"")</f>
        <v>No root cause</v>
      </c>
      <c r="N1997" s="29" t="s">
        <v>5652</v>
      </c>
      <c r="O1997" s="17" t="str" cm="1">
        <f t="array" ref="O1997">IFERROR(_xlfn.IFS(
N1997="MPR ISSUE","ACTIVE",
N1997="BSS Hardware Issue","ACTIVE",
N1997="Sites strategiques, MLL, Pylone, etc.","PASSIVE",
N1997="AKTIVCO DEFAUT GE &amp; POWER Cabinet","PASSIVE",
N1997="AKTIVCO Coupure ENEO &amp; Baisse de tension","PASSIVE",
N1997="Coupure ENEO &amp; Baisse de tension","PASSIVE",
N1997="Defaut GE &amp; POWER Cabinet","PASSIVE",
N1997="Sharing","PASSIVE",
N1997="Sites strategiques &amp; DataCenter","PASSIVE",
N1997="Exclu","Exclu",
N1997="SAT","ACTIVE",
N1997="SPARE-ISSUE","SPARE-ISSUE",
N1997="Fiber CAmtel","ACTIVE",
N1997="Fiber AOF","ACTIVE",
N1997="Projet OCM (HUAWEI)","PLANNED WORKS",
N1997="Projet OCM (NOKIA)","PLANNED WORKS",
N1997="ACCESS-ISSUE","ACCESS-ISSUE",
N1997="Projet OCM (ZTE, NOKIA, autres projets)","PLANNED WORKS",
N1997="No root CAuse","No root cause",
N1997="ODU HS","ACTIVE",
N1997="IP &amp; VLAN","ACTIVE",
N1997="Warehouse HUAWEI","SPARE-ISSUE",
N1997="SPARE-HS","SPARE-ISSUE",
N1997="Power Telco","ACTIVE"
),"")</f>
        <v>No root cause</v>
      </c>
      <c r="P1997" s="59">
        <v>0</v>
      </c>
      <c r="Q1997" s="59">
        <v>0</v>
      </c>
      <c r="R1997" s="59">
        <v>0</v>
      </c>
      <c r="S1997" s="59">
        <v>0</v>
      </c>
      <c r="T1997" s="59">
        <v>0</v>
      </c>
      <c r="U1997" s="59">
        <v>0</v>
      </c>
      <c r="V1997" s="14"/>
      <c r="W1997" s="14"/>
      <c r="X1997" s="14"/>
      <c r="Y1997" s="14"/>
      <c r="Z1997" s="14"/>
      <c r="AA1997" s="31" t="s">
        <v>16</v>
      </c>
      <c r="AB1997" s="31" t="s">
        <v>16</v>
      </c>
      <c r="AC1997" s="7" t="s">
        <v>16</v>
      </c>
      <c r="AD1997" s="3"/>
      <c r="AE1997" s="3" t="s">
        <v>16</v>
      </c>
      <c r="AF1997" s="7" t="s">
        <v>16</v>
      </c>
      <c r="AG1997" s="32" t="s">
        <v>16</v>
      </c>
      <c r="AH1997" s="32" t="s">
        <v>16</v>
      </c>
      <c r="AI1997" s="32" t="s">
        <v>16</v>
      </c>
      <c r="AJ1997" s="32" t="s">
        <v>16</v>
      </c>
      <c r="AK1997" s="32" t="s">
        <v>16</v>
      </c>
      <c r="AL1997" s="32" t="s">
        <v>16</v>
      </c>
      <c r="AM1997" s="32" t="s">
        <v>16</v>
      </c>
      <c r="AN1997" s="9" t="s">
        <v>16</v>
      </c>
      <c r="AO1997" s="9" t="s">
        <v>16</v>
      </c>
      <c r="AP1997" s="9" t="s">
        <v>16</v>
      </c>
      <c r="AQ1997" s="14"/>
      <c r="AR1997" s="14"/>
    </row>
    <row r="1998" spans="1:44" s="9" customFormat="1" hidden="1" x14ac:dyDescent="0.3">
      <c r="A1998" s="1" t="s">
        <v>3665</v>
      </c>
      <c r="B1998" s="51" t="s">
        <v>3666</v>
      </c>
      <c r="C1998" s="51" t="s">
        <v>11</v>
      </c>
      <c r="D1998" s="51" t="s">
        <v>12</v>
      </c>
      <c r="E1998" s="56" t="s">
        <v>103</v>
      </c>
      <c r="F1998" s="51" t="s">
        <v>3667</v>
      </c>
      <c r="G1998" s="49" t="s">
        <v>5897</v>
      </c>
      <c r="H1998" s="22" t="str">
        <f>_xlfn.XLOOKUP(B1998,[1]SITE!$B:$B,[1]SITE!$CK:$CK,"")</f>
        <v>Operationnel</v>
      </c>
      <c r="I1998" s="22"/>
      <c r="J1998" s="22" t="str">
        <f>_xlfn.XLOOKUP(B1998,[1]SITE!$B:$B,[1]SITE!$I:$I,"")</f>
        <v>No impact</v>
      </c>
      <c r="K1998" s="30"/>
      <c r="L1998" s="15" t="str" cm="1">
        <f t="array" ref="L1998">IFERROR(_xlfn.IFS(
N1998="MPR ISSUE","PDH",
N1998="BSS Hardware Issue","BSS",
N1998="Sites strategiques, MLL, Pylone, etc.","ENVTECH",
N1998="AKTIVCO DEFAUT GE &amp; POWER Cabinet","AKTIVCO",
N1998="AKTIVCO Coupure ENEO &amp; Baisse de tension","AKTIVCO GRID ONLY",
N1998="Coupure ENEO &amp; Baisse de tension","IHS GRID ONLY",
N1998="Defaut GE &amp; POWER Cabinet","IHS",
N1998="Sharing","Partners",
N1998="Sites strategiques &amp; DataCenter","SST &amp; DC",
N1998="Exclu","Exclu",
N1998="SAT","SAT",
N1998="SPARE-ISSUE","SPARE-ISSUE",
N1998="Fiber CAmtel","TRANS_FO_CAMTEL",
N1998="Fiber AOF","Fiber AOF",
N1998="Projet OCM (HUAWEI)","TRAVAUX-HUAWEI",
N1998="Projet OCM (NOKIA)","TRAVAUX-NOKIA",
N1998="ACCESS-ISSUE","ACCESS-ISSUE",
N1998="Projet OCM (ZTE, NOKIA, autres projets)","TRAVAUX OCM",
N1998="No root CAuse","No root cause",
N1998="ODU HS","PDH",
N1998="IP &amp; VLAN","PDH",
N1998="Warehouse HUAWEI","SPARE-ISSUE",
N1998="SPARE-HS","SPARE-ISSUE",
N1998="Power Telco","BSS"
),"")</f>
        <v>No root cause</v>
      </c>
      <c r="M1998" s="16" t="str" cm="1">
        <f t="array" ref="M1998">IFERROR(_xlfn.IFS(
N1998="MPR ISSUE","TX ISSUE",
N1998="BSS Hardware Issue","RAN ISSUE",
N1998="Sites strategiques, MLL, Pylone, etc.","ENVTECH",
N1998="AKTIVCO DEFAUT GE &amp; POWER Cabinet","POWER ISSUE",
N1998="AKTIVCO Coupure ENEO &amp; Baisse de tension","POWER ISSUE",
N1998="Coupure ENEO &amp; Baisse de tension","POWER ISSUE",
N1998="Defaut GE &amp; POWER Cabinet","POWER ISSUE",
N1998="Sharing","POWER ISSUE",
N1998="Sites strategiques &amp; DataCenter","POWER ISSUE",
N1998="Exclu","Exclu",
N1998="SAT","TX ISSUE",
N1998="SPARE-ISSUE","SPARE-ISSUE",
N1998="Fiber CAmtel","TX ISSUE",
N1998="Fiber AOF","TX ISSUE",
N1998="Projet OCM (HUAWEI)","TRAVAUX-HUAWEI",
N1998="Projet OCM (NOKIA)","TRAVAUX -NOKIA",
N1998="ACCESS-ISSUE","ACCESS-ISSUE",
N1998="Projet OCM (ZTE, NOKIA, autres projets)","TRAVAUX OCM",
N1998="No root CAuse","No root cause",
N1998="ODU HS","TX ISSUE",
N1998="IP &amp; VLAN","TX ISSUE",
N1998="Warehouse HUAWEI","SPARE-ISSUE",
N1998="SPARE-HS","SPARE-ISSUE",
N1998="Power Telco","RAN ISSUE"
),"")</f>
        <v>No root cause</v>
      </c>
      <c r="N1998" s="29" t="s">
        <v>5652</v>
      </c>
      <c r="O1998" s="17" t="str" cm="1">
        <f t="array" ref="O1998">IFERROR(_xlfn.IFS(
N1998="MPR ISSUE","ACTIVE",
N1998="BSS Hardware Issue","ACTIVE",
N1998="Sites strategiques, MLL, Pylone, etc.","PASSIVE",
N1998="AKTIVCO DEFAUT GE &amp; POWER Cabinet","PASSIVE",
N1998="AKTIVCO Coupure ENEO &amp; Baisse de tension","PASSIVE",
N1998="Coupure ENEO &amp; Baisse de tension","PASSIVE",
N1998="Defaut GE &amp; POWER Cabinet","PASSIVE",
N1998="Sharing","PASSIVE",
N1998="Sites strategiques &amp; DataCenter","PASSIVE",
N1998="Exclu","Exclu",
N1998="SAT","ACTIVE",
N1998="SPARE-ISSUE","SPARE-ISSUE",
N1998="Fiber CAmtel","ACTIVE",
N1998="Fiber AOF","ACTIVE",
N1998="Projet OCM (HUAWEI)","PLANNED WORKS",
N1998="Projet OCM (NOKIA)","PLANNED WORKS",
N1998="ACCESS-ISSUE","ACCESS-ISSUE",
N1998="Projet OCM (ZTE, NOKIA, autres projets)","PLANNED WORKS",
N1998="No root CAuse","No root cause",
N1998="ODU HS","ACTIVE",
N1998="IP &amp; VLAN","ACTIVE",
N1998="Warehouse HUAWEI","SPARE-ISSUE",
N1998="SPARE-HS","SPARE-ISSUE",
N1998="Power Telco","ACTIVE"
),"")</f>
        <v>No root cause</v>
      </c>
      <c r="P1998" s="59">
        <v>0</v>
      </c>
      <c r="Q1998" s="59">
        <v>0</v>
      </c>
      <c r="R1998" s="59">
        <v>0</v>
      </c>
      <c r="S1998" s="59">
        <v>0</v>
      </c>
      <c r="T1998" s="59">
        <v>0</v>
      </c>
      <c r="U1998" s="59">
        <v>0</v>
      </c>
      <c r="V1998" s="14"/>
      <c r="W1998" s="14"/>
      <c r="X1998" s="14"/>
      <c r="Y1998" s="14"/>
      <c r="Z1998" s="14"/>
      <c r="AA1998" s="31" t="s">
        <v>16</v>
      </c>
      <c r="AB1998" s="31" t="s">
        <v>16</v>
      </c>
      <c r="AC1998" s="7" t="s">
        <v>16</v>
      </c>
      <c r="AD1998" s="3"/>
      <c r="AE1998" s="3" t="s">
        <v>16</v>
      </c>
      <c r="AF1998" s="7" t="s">
        <v>16</v>
      </c>
      <c r="AG1998" s="32" t="s">
        <v>16</v>
      </c>
      <c r="AH1998" s="32" t="s">
        <v>16</v>
      </c>
      <c r="AI1998" s="32" t="s">
        <v>16</v>
      </c>
      <c r="AJ1998" s="32" t="s">
        <v>16</v>
      </c>
      <c r="AK1998" s="32" t="s">
        <v>16</v>
      </c>
      <c r="AL1998" s="32" t="s">
        <v>16</v>
      </c>
      <c r="AM1998" s="32" t="s">
        <v>16</v>
      </c>
      <c r="AN1998" s="9" t="s">
        <v>16</v>
      </c>
      <c r="AO1998" s="9" t="s">
        <v>16</v>
      </c>
      <c r="AP1998" s="9" t="s">
        <v>16</v>
      </c>
      <c r="AQ1998" s="14"/>
      <c r="AR1998" s="14"/>
    </row>
    <row r="1999" spans="1:44" s="9" customFormat="1" hidden="1" x14ac:dyDescent="0.3">
      <c r="A1999" s="1" t="s">
        <v>3673</v>
      </c>
      <c r="B1999" s="1" t="s">
        <v>3674</v>
      </c>
      <c r="C1999" s="51" t="s">
        <v>22</v>
      </c>
      <c r="D1999" s="51" t="s">
        <v>123</v>
      </c>
      <c r="E1999" s="56" t="s">
        <v>32</v>
      </c>
      <c r="F1999" s="51" t="s">
        <v>3673</v>
      </c>
      <c r="G1999" s="22" t="s">
        <v>5896</v>
      </c>
      <c r="H1999" s="22" t="str">
        <f>_xlfn.XLOOKUP(B1999,[1]SITE!$B:$B,[1]SITE!$CK:$CK,"")</f>
        <v>Operationnel</v>
      </c>
      <c r="I1999" s="22"/>
      <c r="J1999" s="22" t="str">
        <f>_xlfn.XLOOKUP(B1999,[1]SITE!$B:$B,[1]SITE!$I:$I,"")</f>
        <v>No impact</v>
      </c>
      <c r="K1999" s="30"/>
      <c r="L1999" s="15" t="str" cm="1">
        <f t="array" ref="L1999">IFERROR(_xlfn.IFS(
N1999="MPR ISSUE","PDH",
N1999="BSS Hardware Issue","BSS",
N1999="Sites strategiques, MLL, Pylone, etc.","ENVTECH",
N1999="AKTIVCO DEFAUT GE &amp; POWER Cabinet","AKTIVCO",
N1999="AKTIVCO Coupure ENEO &amp; Baisse de tension","AKTIVCO GRID ONLY",
N1999="Coupure ENEO &amp; Baisse de tension","IHS GRID ONLY",
N1999="Defaut GE &amp; POWER Cabinet","IHS",
N1999="Sharing","Partners",
N1999="Sites strategiques &amp; DataCenter","SST &amp; DC",
N1999="Exclu","Exclu",
N1999="SAT","SAT",
N1999="SPARE-ISSUE","SPARE-ISSUE",
N1999="Fiber CAmtel","TRANS_FO_CAMTEL",
N1999="Fiber AOF","Fiber AOF",
N1999="Projet OCM (HUAWEI)","TRAVAUX-HUAWEI",
N1999="Projet OCM (NOKIA)","TRAVAUX-NOKIA",
N1999="ACCESS-ISSUE","ACCESS-ISSUE",
N1999="Projet OCM (ZTE, NOKIA, autres projets)","TRAVAUX OCM",
N1999="No root CAuse","No root cause",
N1999="ODU HS","PDH",
N1999="IP &amp; VLAN","PDH",
N1999="Warehouse HUAWEI","SPARE-ISSUE",
N1999="SPARE-HS","SPARE-ISSUE",
N1999="Power Telco","BSS"
),"")</f>
        <v>No root cause</v>
      </c>
      <c r="M1999" s="16" t="str" cm="1">
        <f t="array" ref="M1999">IFERROR(_xlfn.IFS(
N1999="MPR ISSUE","TX ISSUE",
N1999="BSS Hardware Issue","RAN ISSUE",
N1999="Sites strategiques, MLL, Pylone, etc.","ENVTECH",
N1999="AKTIVCO DEFAUT GE &amp; POWER Cabinet","POWER ISSUE",
N1999="AKTIVCO Coupure ENEO &amp; Baisse de tension","POWER ISSUE",
N1999="Coupure ENEO &amp; Baisse de tension","POWER ISSUE",
N1999="Defaut GE &amp; POWER Cabinet","POWER ISSUE",
N1999="Sharing","POWER ISSUE",
N1999="Sites strategiques &amp; DataCenter","POWER ISSUE",
N1999="Exclu","Exclu",
N1999="SAT","TX ISSUE",
N1999="SPARE-ISSUE","SPARE-ISSUE",
N1999="Fiber CAmtel","TX ISSUE",
N1999="Fiber AOF","TX ISSUE",
N1999="Projet OCM (HUAWEI)","TRAVAUX-HUAWEI",
N1999="Projet OCM (NOKIA)","TRAVAUX -NOKIA",
N1999="ACCESS-ISSUE","ACCESS-ISSUE",
N1999="Projet OCM (ZTE, NOKIA, autres projets)","TRAVAUX OCM",
N1999="No root CAuse","No root cause",
N1999="ODU HS","TX ISSUE",
N1999="IP &amp; VLAN","TX ISSUE",
N1999="Warehouse HUAWEI","SPARE-ISSUE",
N1999="SPARE-HS","SPARE-ISSUE",
N1999="Power Telco","RAN ISSUE"
),"")</f>
        <v>No root cause</v>
      </c>
      <c r="N1999" s="29" t="s">
        <v>5652</v>
      </c>
      <c r="O1999" s="17" t="str" cm="1">
        <f t="array" ref="O1999">IFERROR(_xlfn.IFS(
N1999="MPR ISSUE","ACTIVE",
N1999="BSS Hardware Issue","ACTIVE",
N1999="Sites strategiques, MLL, Pylone, etc.","PASSIVE",
N1999="AKTIVCO DEFAUT GE &amp; POWER Cabinet","PASSIVE",
N1999="AKTIVCO Coupure ENEO &amp; Baisse de tension","PASSIVE",
N1999="Coupure ENEO &amp; Baisse de tension","PASSIVE",
N1999="Defaut GE &amp; POWER Cabinet","PASSIVE",
N1999="Sharing","PASSIVE",
N1999="Sites strategiques &amp; DataCenter","PASSIVE",
N1999="Exclu","Exclu",
N1999="SAT","ACTIVE",
N1999="SPARE-ISSUE","SPARE-ISSUE",
N1999="Fiber CAmtel","ACTIVE",
N1999="Fiber AOF","ACTIVE",
N1999="Projet OCM (HUAWEI)","PLANNED WORKS",
N1999="Projet OCM (NOKIA)","PLANNED WORKS",
N1999="ACCESS-ISSUE","ACCESS-ISSUE",
N1999="Projet OCM (ZTE, NOKIA, autres projets)","PLANNED WORKS",
N1999="No root CAuse","No root cause",
N1999="ODU HS","ACTIVE",
N1999="IP &amp; VLAN","ACTIVE",
N1999="Warehouse HUAWEI","SPARE-ISSUE",
N1999="SPARE-HS","SPARE-ISSUE",
N1999="Power Telco","ACTIVE"
),"")</f>
        <v>No root cause</v>
      </c>
      <c r="P1999" s="59">
        <v>0</v>
      </c>
      <c r="Q1999" s="59">
        <v>0</v>
      </c>
      <c r="R1999" s="59">
        <v>0</v>
      </c>
      <c r="S1999" s="59">
        <v>0</v>
      </c>
      <c r="T1999" s="59">
        <v>0</v>
      </c>
      <c r="U1999" s="59">
        <v>0</v>
      </c>
      <c r="V1999" s="14"/>
      <c r="W1999" s="14"/>
      <c r="X1999" s="14"/>
      <c r="Y1999" s="14"/>
      <c r="Z1999" s="14"/>
      <c r="AA1999" s="31" t="s">
        <v>16</v>
      </c>
      <c r="AB1999" s="31" t="s">
        <v>16</v>
      </c>
      <c r="AC1999" s="7" t="s">
        <v>16</v>
      </c>
      <c r="AD1999" s="3"/>
      <c r="AE1999" s="3" t="s">
        <v>16</v>
      </c>
      <c r="AF1999" s="7" t="s">
        <v>16</v>
      </c>
      <c r="AG1999" s="32" t="s">
        <v>16</v>
      </c>
      <c r="AH1999" s="32" t="s">
        <v>16</v>
      </c>
      <c r="AI1999" s="32" t="s">
        <v>16</v>
      </c>
      <c r="AJ1999" s="32" t="s">
        <v>16</v>
      </c>
      <c r="AK1999" s="32" t="s">
        <v>16</v>
      </c>
      <c r="AL1999" s="32" t="s">
        <v>16</v>
      </c>
      <c r="AM1999" s="32" t="s">
        <v>16</v>
      </c>
      <c r="AN1999" s="9" t="s">
        <v>16</v>
      </c>
      <c r="AO1999" s="9" t="s">
        <v>16</v>
      </c>
      <c r="AP1999" s="9" t="s">
        <v>16</v>
      </c>
      <c r="AQ1999" s="14"/>
      <c r="AR1999" s="14"/>
    </row>
    <row r="2000" spans="1:44" s="9" customFormat="1" hidden="1" x14ac:dyDescent="0.3">
      <c r="A2000" s="1" t="s">
        <v>3675</v>
      </c>
      <c r="B2000" s="1" t="s">
        <v>3676</v>
      </c>
      <c r="C2000" s="51" t="s">
        <v>11</v>
      </c>
      <c r="D2000" s="51" t="s">
        <v>319</v>
      </c>
      <c r="E2000" s="56" t="s">
        <v>70</v>
      </c>
      <c r="F2000" s="51" t="s">
        <v>1213</v>
      </c>
      <c r="G2000" s="22" t="s">
        <v>5896</v>
      </c>
      <c r="H2000" s="22" t="str">
        <f>_xlfn.XLOOKUP(B2000,[1]SITE!$B:$B,[1]SITE!$CK:$CK,"")</f>
        <v>Operationnel</v>
      </c>
      <c r="I2000" s="22"/>
      <c r="J2000" s="22" t="str">
        <f>_xlfn.XLOOKUP(B2000,[1]SITE!$B:$B,[1]SITE!$I:$I,"")</f>
        <v>No impact</v>
      </c>
      <c r="K2000" s="30"/>
      <c r="L2000" s="15" t="str" cm="1">
        <f t="array" ref="L2000">IFERROR(_xlfn.IFS(
N2000="MPR ISSUE","PDH",
N2000="BSS Hardware Issue","BSS",
N2000="Sites strategiques, MLL, Pylone, etc.","ENVTECH",
N2000="AKTIVCO DEFAUT GE &amp; POWER Cabinet","AKTIVCO",
N2000="AKTIVCO Coupure ENEO &amp; Baisse de tension","AKTIVCO GRID ONLY",
N2000="Coupure ENEO &amp; Baisse de tension","IHS GRID ONLY",
N2000="Defaut GE &amp; POWER Cabinet","IHS",
N2000="Sharing","Partners",
N2000="Sites strategiques &amp; DataCenter","SST &amp; DC",
N2000="Exclu","Exclu",
N2000="SAT","SAT",
N2000="SPARE-ISSUE","SPARE-ISSUE",
N2000="Fiber CAmtel","TRANS_FO_CAMTEL",
N2000="Fiber AOF","Fiber AOF",
N2000="Projet OCM (HUAWEI)","TRAVAUX-HUAWEI",
N2000="Projet OCM (NOKIA)","TRAVAUX-NOKIA",
N2000="ACCESS-ISSUE","ACCESS-ISSUE",
N2000="Projet OCM (ZTE, NOKIA, autres projets)","TRAVAUX OCM",
N2000="No root CAuse","No root cause",
N2000="ODU HS","PDH",
N2000="IP &amp; VLAN","PDH",
N2000="Warehouse HUAWEI","SPARE-ISSUE",
N2000="SPARE-HS","SPARE-ISSUE",
N2000="Power Telco","BSS"
),"")</f>
        <v>No root cause</v>
      </c>
      <c r="M2000" s="16" t="str" cm="1">
        <f t="array" ref="M2000">IFERROR(_xlfn.IFS(
N2000="MPR ISSUE","TX ISSUE",
N2000="BSS Hardware Issue","RAN ISSUE",
N2000="Sites strategiques, MLL, Pylone, etc.","ENVTECH",
N2000="AKTIVCO DEFAUT GE &amp; POWER Cabinet","POWER ISSUE",
N2000="AKTIVCO Coupure ENEO &amp; Baisse de tension","POWER ISSUE",
N2000="Coupure ENEO &amp; Baisse de tension","POWER ISSUE",
N2000="Defaut GE &amp; POWER Cabinet","POWER ISSUE",
N2000="Sharing","POWER ISSUE",
N2000="Sites strategiques &amp; DataCenter","POWER ISSUE",
N2000="Exclu","Exclu",
N2000="SAT","TX ISSUE",
N2000="SPARE-ISSUE","SPARE-ISSUE",
N2000="Fiber CAmtel","TX ISSUE",
N2000="Fiber AOF","TX ISSUE",
N2000="Projet OCM (HUAWEI)","TRAVAUX-HUAWEI",
N2000="Projet OCM (NOKIA)","TRAVAUX -NOKIA",
N2000="ACCESS-ISSUE","ACCESS-ISSUE",
N2000="Projet OCM (ZTE, NOKIA, autres projets)","TRAVAUX OCM",
N2000="No root CAuse","No root cause",
N2000="ODU HS","TX ISSUE",
N2000="IP &amp; VLAN","TX ISSUE",
N2000="Warehouse HUAWEI","SPARE-ISSUE",
N2000="SPARE-HS","SPARE-ISSUE",
N2000="Power Telco","RAN ISSUE"
),"")</f>
        <v>No root cause</v>
      </c>
      <c r="N2000" s="29" t="s">
        <v>5652</v>
      </c>
      <c r="O2000" s="17" t="str" cm="1">
        <f t="array" ref="O2000">IFERROR(_xlfn.IFS(
N2000="MPR ISSUE","ACTIVE",
N2000="BSS Hardware Issue","ACTIVE",
N2000="Sites strategiques, MLL, Pylone, etc.","PASSIVE",
N2000="AKTIVCO DEFAUT GE &amp; POWER Cabinet","PASSIVE",
N2000="AKTIVCO Coupure ENEO &amp; Baisse de tension","PASSIVE",
N2000="Coupure ENEO &amp; Baisse de tension","PASSIVE",
N2000="Defaut GE &amp; POWER Cabinet","PASSIVE",
N2000="Sharing","PASSIVE",
N2000="Sites strategiques &amp; DataCenter","PASSIVE",
N2000="Exclu","Exclu",
N2000="SAT","ACTIVE",
N2000="SPARE-ISSUE","SPARE-ISSUE",
N2000="Fiber CAmtel","ACTIVE",
N2000="Fiber AOF","ACTIVE",
N2000="Projet OCM (HUAWEI)","PLANNED WORKS",
N2000="Projet OCM (NOKIA)","PLANNED WORKS",
N2000="ACCESS-ISSUE","ACCESS-ISSUE",
N2000="Projet OCM (ZTE, NOKIA, autres projets)","PLANNED WORKS",
N2000="No root CAuse","No root cause",
N2000="ODU HS","ACTIVE",
N2000="IP &amp; VLAN","ACTIVE",
N2000="Warehouse HUAWEI","SPARE-ISSUE",
N2000="SPARE-HS","SPARE-ISSUE",
N2000="Power Telco","ACTIVE"
),"")</f>
        <v>No root cause</v>
      </c>
      <c r="P2000" s="59">
        <v>0</v>
      </c>
      <c r="Q2000" s="59">
        <v>0</v>
      </c>
      <c r="R2000" s="59">
        <v>0</v>
      </c>
      <c r="S2000" s="59">
        <v>0</v>
      </c>
      <c r="T2000" s="59">
        <v>0</v>
      </c>
      <c r="U2000" s="59">
        <v>0</v>
      </c>
      <c r="V2000" s="14"/>
      <c r="W2000" s="14"/>
      <c r="X2000" s="14"/>
      <c r="Y2000" s="14"/>
      <c r="Z2000" s="14"/>
      <c r="AA2000" s="31" t="s">
        <v>16</v>
      </c>
      <c r="AB2000" s="31" t="s">
        <v>16</v>
      </c>
      <c r="AC2000" s="7" t="s">
        <v>16</v>
      </c>
      <c r="AD2000" s="3"/>
      <c r="AE2000" s="3" t="s">
        <v>16</v>
      </c>
      <c r="AF2000" s="7" t="s">
        <v>16</v>
      </c>
      <c r="AG2000" s="32" t="s">
        <v>16</v>
      </c>
      <c r="AH2000" s="32" t="s">
        <v>16</v>
      </c>
      <c r="AI2000" s="32" t="s">
        <v>16</v>
      </c>
      <c r="AJ2000" s="32" t="s">
        <v>16</v>
      </c>
      <c r="AK2000" s="32" t="s">
        <v>16</v>
      </c>
      <c r="AL2000" s="32" t="s">
        <v>16</v>
      </c>
      <c r="AM2000" s="32" t="s">
        <v>16</v>
      </c>
      <c r="AN2000" s="9" t="s">
        <v>16</v>
      </c>
      <c r="AO2000" s="9" t="s">
        <v>16</v>
      </c>
      <c r="AP2000" s="9" t="s">
        <v>16</v>
      </c>
      <c r="AQ2000" s="14"/>
      <c r="AR2000" s="14"/>
    </row>
    <row r="2001" spans="1:44" s="9" customFormat="1" hidden="1" x14ac:dyDescent="0.3">
      <c r="A2001" s="1" t="s">
        <v>3677</v>
      </c>
      <c r="B2001" s="1" t="s">
        <v>3678</v>
      </c>
      <c r="C2001" s="51" t="s">
        <v>11</v>
      </c>
      <c r="D2001" s="51" t="s">
        <v>97</v>
      </c>
      <c r="E2001" s="56" t="s">
        <v>70</v>
      </c>
      <c r="F2001" s="51" t="s">
        <v>3679</v>
      </c>
      <c r="G2001" s="22" t="s">
        <v>5896</v>
      </c>
      <c r="H2001" s="22" t="str">
        <f>_xlfn.XLOOKUP(B2001,[1]SITE!$B:$B,[1]SITE!$CK:$CK,"")</f>
        <v>Operationnel</v>
      </c>
      <c r="I2001" s="22"/>
      <c r="J2001" s="22" t="str">
        <f>_xlfn.XLOOKUP(B2001,[1]SITE!$B:$B,[1]SITE!$I:$I,"")</f>
        <v>No impact</v>
      </c>
      <c r="K2001" s="30"/>
      <c r="L2001" s="15" t="str" cm="1">
        <f t="array" ref="L2001">IFERROR(_xlfn.IFS(
N2001="MPR ISSUE","PDH",
N2001="BSS Hardware Issue","BSS",
N2001="Sites strategiques, MLL, Pylone, etc.","ENVTECH",
N2001="AKTIVCO DEFAUT GE &amp; POWER Cabinet","AKTIVCO",
N2001="AKTIVCO Coupure ENEO &amp; Baisse de tension","AKTIVCO GRID ONLY",
N2001="Coupure ENEO &amp; Baisse de tension","IHS GRID ONLY",
N2001="Defaut GE &amp; POWER Cabinet","IHS",
N2001="Sharing","Partners",
N2001="Sites strategiques &amp; DataCenter","SST &amp; DC",
N2001="Exclu","Exclu",
N2001="SAT","SAT",
N2001="SPARE-ISSUE","SPARE-ISSUE",
N2001="Fiber CAmtel","TRANS_FO_CAMTEL",
N2001="Fiber AOF","Fiber AOF",
N2001="Projet OCM (HUAWEI)","TRAVAUX-HUAWEI",
N2001="Projet OCM (NOKIA)","TRAVAUX-NOKIA",
N2001="ACCESS-ISSUE","ACCESS-ISSUE",
N2001="Projet OCM (ZTE, NOKIA, autres projets)","TRAVAUX OCM",
N2001="No root CAuse","No root cause",
N2001="ODU HS","PDH",
N2001="IP &amp; VLAN","PDH",
N2001="Warehouse HUAWEI","SPARE-ISSUE",
N2001="SPARE-HS","SPARE-ISSUE",
N2001="Power Telco","BSS"
),"")</f>
        <v>No root cause</v>
      </c>
      <c r="M2001" s="16" t="str" cm="1">
        <f t="array" ref="M2001">IFERROR(_xlfn.IFS(
N2001="MPR ISSUE","TX ISSUE",
N2001="BSS Hardware Issue","RAN ISSUE",
N2001="Sites strategiques, MLL, Pylone, etc.","ENVTECH",
N2001="AKTIVCO DEFAUT GE &amp; POWER Cabinet","POWER ISSUE",
N2001="AKTIVCO Coupure ENEO &amp; Baisse de tension","POWER ISSUE",
N2001="Coupure ENEO &amp; Baisse de tension","POWER ISSUE",
N2001="Defaut GE &amp; POWER Cabinet","POWER ISSUE",
N2001="Sharing","POWER ISSUE",
N2001="Sites strategiques &amp; DataCenter","POWER ISSUE",
N2001="Exclu","Exclu",
N2001="SAT","TX ISSUE",
N2001="SPARE-ISSUE","SPARE-ISSUE",
N2001="Fiber CAmtel","TX ISSUE",
N2001="Fiber AOF","TX ISSUE",
N2001="Projet OCM (HUAWEI)","TRAVAUX-HUAWEI",
N2001="Projet OCM (NOKIA)","TRAVAUX -NOKIA",
N2001="ACCESS-ISSUE","ACCESS-ISSUE",
N2001="Projet OCM (ZTE, NOKIA, autres projets)","TRAVAUX OCM",
N2001="No root CAuse","No root cause",
N2001="ODU HS","TX ISSUE",
N2001="IP &amp; VLAN","TX ISSUE",
N2001="Warehouse HUAWEI","SPARE-ISSUE",
N2001="SPARE-HS","SPARE-ISSUE",
N2001="Power Telco","RAN ISSUE"
),"")</f>
        <v>No root cause</v>
      </c>
      <c r="N2001" s="29" t="s">
        <v>5652</v>
      </c>
      <c r="O2001" s="17" t="str" cm="1">
        <f t="array" ref="O2001">IFERROR(_xlfn.IFS(
N2001="MPR ISSUE","ACTIVE",
N2001="BSS Hardware Issue","ACTIVE",
N2001="Sites strategiques, MLL, Pylone, etc.","PASSIVE",
N2001="AKTIVCO DEFAUT GE &amp; POWER Cabinet","PASSIVE",
N2001="AKTIVCO Coupure ENEO &amp; Baisse de tension","PASSIVE",
N2001="Coupure ENEO &amp; Baisse de tension","PASSIVE",
N2001="Defaut GE &amp; POWER Cabinet","PASSIVE",
N2001="Sharing","PASSIVE",
N2001="Sites strategiques &amp; DataCenter","PASSIVE",
N2001="Exclu","Exclu",
N2001="SAT","ACTIVE",
N2001="SPARE-ISSUE","SPARE-ISSUE",
N2001="Fiber CAmtel","ACTIVE",
N2001="Fiber AOF","ACTIVE",
N2001="Projet OCM (HUAWEI)","PLANNED WORKS",
N2001="Projet OCM (NOKIA)","PLANNED WORKS",
N2001="ACCESS-ISSUE","ACCESS-ISSUE",
N2001="Projet OCM (ZTE, NOKIA, autres projets)","PLANNED WORKS",
N2001="No root CAuse","No root cause",
N2001="ODU HS","ACTIVE",
N2001="IP &amp; VLAN","ACTIVE",
N2001="Warehouse HUAWEI","SPARE-ISSUE",
N2001="SPARE-HS","SPARE-ISSUE",
N2001="Power Telco","ACTIVE"
),"")</f>
        <v>No root cause</v>
      </c>
      <c r="P2001" s="59">
        <v>0</v>
      </c>
      <c r="Q2001" s="59">
        <v>0</v>
      </c>
      <c r="R2001" s="59">
        <v>0</v>
      </c>
      <c r="S2001" s="59">
        <v>0</v>
      </c>
      <c r="T2001" s="59">
        <v>0</v>
      </c>
      <c r="U2001" s="59">
        <v>0</v>
      </c>
      <c r="V2001" s="14"/>
      <c r="W2001" s="14"/>
      <c r="X2001" s="14"/>
      <c r="Y2001" s="14"/>
      <c r="Z2001" s="14"/>
      <c r="AA2001" s="31" t="s">
        <v>16</v>
      </c>
      <c r="AB2001" s="31" t="s">
        <v>16</v>
      </c>
      <c r="AC2001" s="7" t="s">
        <v>16</v>
      </c>
      <c r="AD2001" s="3"/>
      <c r="AE2001" s="3" t="s">
        <v>16</v>
      </c>
      <c r="AF2001" s="7" t="s">
        <v>16</v>
      </c>
      <c r="AG2001" s="32" t="s">
        <v>16</v>
      </c>
      <c r="AH2001" s="32" t="s">
        <v>16</v>
      </c>
      <c r="AI2001" s="32" t="s">
        <v>16</v>
      </c>
      <c r="AJ2001" s="32" t="s">
        <v>16</v>
      </c>
      <c r="AK2001" s="32" t="s">
        <v>16</v>
      </c>
      <c r="AL2001" s="32" t="s">
        <v>16</v>
      </c>
      <c r="AM2001" s="32" t="s">
        <v>16</v>
      </c>
      <c r="AN2001" s="9" t="s">
        <v>16</v>
      </c>
      <c r="AO2001" s="9" t="s">
        <v>16</v>
      </c>
      <c r="AP2001" s="9" t="s">
        <v>16</v>
      </c>
      <c r="AQ2001" s="14"/>
      <c r="AR2001" s="14"/>
    </row>
    <row r="2002" spans="1:44" s="9" customFormat="1" hidden="1" x14ac:dyDescent="0.3">
      <c r="A2002" s="1" t="s">
        <v>3680</v>
      </c>
      <c r="B2002" s="51" t="s">
        <v>3681</v>
      </c>
      <c r="C2002" s="1" t="s">
        <v>22</v>
      </c>
      <c r="D2002" s="51"/>
      <c r="E2002" s="56" t="s">
        <v>227</v>
      </c>
      <c r="F2002" s="51" t="s">
        <v>3680</v>
      </c>
      <c r="G2002" s="22" t="s">
        <v>5896</v>
      </c>
      <c r="H2002" s="22" t="str">
        <f>_xlfn.XLOOKUP(B2002,[1]SITE!$B:$B,[1]SITE!$CK:$CK,"")</f>
        <v>Operationnel</v>
      </c>
      <c r="I2002" s="22"/>
      <c r="J2002" s="22" t="str">
        <f>_xlfn.XLOOKUP(B2002,[1]SITE!$B:$B,[1]SITE!$I:$I,"")</f>
        <v>No impact</v>
      </c>
      <c r="K2002" s="30"/>
      <c r="L2002" s="15" t="str" cm="1">
        <f t="array" ref="L2002">IFERROR(_xlfn.IFS(
N2002="MPR ISSUE","PDH",
N2002="BSS Hardware Issue","BSS",
N2002="Sites strategiques, MLL, Pylone, etc.","ENVTECH",
N2002="AKTIVCO DEFAUT GE &amp; POWER Cabinet","AKTIVCO",
N2002="AKTIVCO Coupure ENEO &amp; Baisse de tension","AKTIVCO GRID ONLY",
N2002="Coupure ENEO &amp; Baisse de tension","IHS GRID ONLY",
N2002="Defaut GE &amp; POWER Cabinet","IHS",
N2002="Sharing","Partners",
N2002="Sites strategiques &amp; DataCenter","SST &amp; DC",
N2002="Exclu","Exclu",
N2002="SAT","SAT",
N2002="SPARE-ISSUE","SPARE-ISSUE",
N2002="Fiber CAmtel","TRANS_FO_CAMTEL",
N2002="Fiber AOF","Fiber AOF",
N2002="Projet OCM (HUAWEI)","TRAVAUX-HUAWEI",
N2002="Projet OCM (NOKIA)","TRAVAUX-NOKIA",
N2002="ACCESS-ISSUE","ACCESS-ISSUE",
N2002="Projet OCM (ZTE, NOKIA, autres projets)","TRAVAUX OCM",
N2002="No root CAuse","No root cause",
N2002="ODU HS","PDH",
N2002="IP &amp; VLAN","PDH",
N2002="Warehouse HUAWEI","SPARE-ISSUE",
N2002="SPARE-HS","SPARE-ISSUE",
N2002="Power Telco","BSS"
),"")</f>
        <v>No root cause</v>
      </c>
      <c r="M2002" s="16" t="str" cm="1">
        <f t="array" ref="M2002">IFERROR(_xlfn.IFS(
N2002="MPR ISSUE","TX ISSUE",
N2002="BSS Hardware Issue","RAN ISSUE",
N2002="Sites strategiques, MLL, Pylone, etc.","ENVTECH",
N2002="AKTIVCO DEFAUT GE &amp; POWER Cabinet","POWER ISSUE",
N2002="AKTIVCO Coupure ENEO &amp; Baisse de tension","POWER ISSUE",
N2002="Coupure ENEO &amp; Baisse de tension","POWER ISSUE",
N2002="Defaut GE &amp; POWER Cabinet","POWER ISSUE",
N2002="Sharing","POWER ISSUE",
N2002="Sites strategiques &amp; DataCenter","POWER ISSUE",
N2002="Exclu","Exclu",
N2002="SAT","TX ISSUE",
N2002="SPARE-ISSUE","SPARE-ISSUE",
N2002="Fiber CAmtel","TX ISSUE",
N2002="Fiber AOF","TX ISSUE",
N2002="Projet OCM (HUAWEI)","TRAVAUX-HUAWEI",
N2002="Projet OCM (NOKIA)","TRAVAUX -NOKIA",
N2002="ACCESS-ISSUE","ACCESS-ISSUE",
N2002="Projet OCM (ZTE, NOKIA, autres projets)","TRAVAUX OCM",
N2002="No root CAuse","No root cause",
N2002="ODU HS","TX ISSUE",
N2002="IP &amp; VLAN","TX ISSUE",
N2002="Warehouse HUAWEI","SPARE-ISSUE",
N2002="SPARE-HS","SPARE-ISSUE",
N2002="Power Telco","RAN ISSUE"
),"")</f>
        <v>No root cause</v>
      </c>
      <c r="N2002" s="29" t="s">
        <v>5652</v>
      </c>
      <c r="O2002" s="17" t="str" cm="1">
        <f t="array" ref="O2002">IFERROR(_xlfn.IFS(
N2002="MPR ISSUE","ACTIVE",
N2002="BSS Hardware Issue","ACTIVE",
N2002="Sites strategiques, MLL, Pylone, etc.","PASSIVE",
N2002="AKTIVCO DEFAUT GE &amp; POWER Cabinet","PASSIVE",
N2002="AKTIVCO Coupure ENEO &amp; Baisse de tension","PASSIVE",
N2002="Coupure ENEO &amp; Baisse de tension","PASSIVE",
N2002="Defaut GE &amp; POWER Cabinet","PASSIVE",
N2002="Sharing","PASSIVE",
N2002="Sites strategiques &amp; DataCenter","PASSIVE",
N2002="Exclu","Exclu",
N2002="SAT","ACTIVE",
N2002="SPARE-ISSUE","SPARE-ISSUE",
N2002="Fiber CAmtel","ACTIVE",
N2002="Fiber AOF","ACTIVE",
N2002="Projet OCM (HUAWEI)","PLANNED WORKS",
N2002="Projet OCM (NOKIA)","PLANNED WORKS",
N2002="ACCESS-ISSUE","ACCESS-ISSUE",
N2002="Projet OCM (ZTE, NOKIA, autres projets)","PLANNED WORKS",
N2002="No root CAuse","No root cause",
N2002="ODU HS","ACTIVE",
N2002="IP &amp; VLAN","ACTIVE",
N2002="Warehouse HUAWEI","SPARE-ISSUE",
N2002="SPARE-HS","SPARE-ISSUE",
N2002="Power Telco","ACTIVE"
),"")</f>
        <v>No root cause</v>
      </c>
      <c r="P2002" s="59">
        <v>0</v>
      </c>
      <c r="Q2002" s="59">
        <v>0</v>
      </c>
      <c r="R2002" s="59">
        <v>0</v>
      </c>
      <c r="S2002" s="59">
        <v>0</v>
      </c>
      <c r="T2002" s="59">
        <v>0</v>
      </c>
      <c r="U2002" s="59">
        <v>0</v>
      </c>
      <c r="V2002" s="14"/>
      <c r="W2002" s="14"/>
      <c r="X2002" s="14"/>
      <c r="Y2002" s="14"/>
      <c r="Z2002" s="14"/>
      <c r="AA2002" s="31" t="s">
        <v>16</v>
      </c>
      <c r="AB2002" s="31" t="s">
        <v>16</v>
      </c>
      <c r="AC2002" s="7" t="s">
        <v>16</v>
      </c>
      <c r="AD2002" s="3"/>
      <c r="AE2002" s="3" t="s">
        <v>16</v>
      </c>
      <c r="AF2002" s="7" t="s">
        <v>16</v>
      </c>
      <c r="AG2002" s="32" t="s">
        <v>16</v>
      </c>
      <c r="AH2002" s="32" t="s">
        <v>16</v>
      </c>
      <c r="AI2002" s="32" t="s">
        <v>16</v>
      </c>
      <c r="AJ2002" s="32" t="s">
        <v>16</v>
      </c>
      <c r="AK2002" s="32" t="s">
        <v>16</v>
      </c>
      <c r="AL2002" s="32" t="s">
        <v>16</v>
      </c>
      <c r="AM2002" s="32" t="s">
        <v>16</v>
      </c>
      <c r="AN2002" s="9" t="s">
        <v>16</v>
      </c>
      <c r="AO2002" s="9" t="s">
        <v>16</v>
      </c>
      <c r="AP2002" s="9" t="s">
        <v>16</v>
      </c>
      <c r="AQ2002" s="14"/>
      <c r="AR2002" s="14"/>
    </row>
    <row r="2003" spans="1:44" s="9" customFormat="1" hidden="1" x14ac:dyDescent="0.3">
      <c r="A2003" s="1" t="s">
        <v>3682</v>
      </c>
      <c r="B2003" s="51" t="s">
        <v>3683</v>
      </c>
      <c r="C2003" s="1"/>
      <c r="D2003" s="51"/>
      <c r="E2003" s="56" t="s">
        <v>227</v>
      </c>
      <c r="F2003" s="51" t="s">
        <v>3684</v>
      </c>
      <c r="G2003" s="22" t="s">
        <v>5896</v>
      </c>
      <c r="H2003" s="22" t="str">
        <f>_xlfn.XLOOKUP(B2003,[1]SITE!$B:$B,[1]SITE!$CK:$CK,"")</f>
        <v>Operationnel</v>
      </c>
      <c r="I2003" s="22"/>
      <c r="J2003" s="22" t="str">
        <f>_xlfn.XLOOKUP(B2003,[1]SITE!$B:$B,[1]SITE!$I:$I,"")</f>
        <v>No impact</v>
      </c>
      <c r="K2003" s="30"/>
      <c r="L2003" s="15" t="str" cm="1">
        <f t="array" ref="L2003">IFERROR(_xlfn.IFS(
N2003="MPR ISSUE","PDH",
N2003="BSS Hardware Issue","BSS",
N2003="Sites strategiques, MLL, Pylone, etc.","ENVTECH",
N2003="AKTIVCO DEFAUT GE &amp; POWER Cabinet","AKTIVCO",
N2003="AKTIVCO Coupure ENEO &amp; Baisse de tension","AKTIVCO GRID ONLY",
N2003="Coupure ENEO &amp; Baisse de tension","IHS GRID ONLY",
N2003="Defaut GE &amp; POWER Cabinet","IHS",
N2003="Sharing","Partners",
N2003="Sites strategiques &amp; DataCenter","SST &amp; DC",
N2003="Exclu","Exclu",
N2003="SAT","SAT",
N2003="SPARE-ISSUE","SPARE-ISSUE",
N2003="Fiber CAmtel","TRANS_FO_CAMTEL",
N2003="Fiber AOF","Fiber AOF",
N2003="Projet OCM (HUAWEI)","TRAVAUX-HUAWEI",
N2003="Projet OCM (NOKIA)","TRAVAUX-NOKIA",
N2003="ACCESS-ISSUE","ACCESS-ISSUE",
N2003="Projet OCM (ZTE, NOKIA, autres projets)","TRAVAUX OCM",
N2003="No root CAuse","No root cause",
N2003="ODU HS","PDH",
N2003="IP &amp; VLAN","PDH",
N2003="Warehouse HUAWEI","SPARE-ISSUE",
N2003="SPARE-HS","SPARE-ISSUE",
N2003="Power Telco","BSS"
),"")</f>
        <v>No root cause</v>
      </c>
      <c r="M2003" s="16" t="str" cm="1">
        <f t="array" ref="M2003">IFERROR(_xlfn.IFS(
N2003="MPR ISSUE","TX ISSUE",
N2003="BSS Hardware Issue","RAN ISSUE",
N2003="Sites strategiques, MLL, Pylone, etc.","ENVTECH",
N2003="AKTIVCO DEFAUT GE &amp; POWER Cabinet","POWER ISSUE",
N2003="AKTIVCO Coupure ENEO &amp; Baisse de tension","POWER ISSUE",
N2003="Coupure ENEO &amp; Baisse de tension","POWER ISSUE",
N2003="Defaut GE &amp; POWER Cabinet","POWER ISSUE",
N2003="Sharing","POWER ISSUE",
N2003="Sites strategiques &amp; DataCenter","POWER ISSUE",
N2003="Exclu","Exclu",
N2003="SAT","TX ISSUE",
N2003="SPARE-ISSUE","SPARE-ISSUE",
N2003="Fiber CAmtel","TX ISSUE",
N2003="Fiber AOF","TX ISSUE",
N2003="Projet OCM (HUAWEI)","TRAVAUX-HUAWEI",
N2003="Projet OCM (NOKIA)","TRAVAUX -NOKIA",
N2003="ACCESS-ISSUE","ACCESS-ISSUE",
N2003="Projet OCM (ZTE, NOKIA, autres projets)","TRAVAUX OCM",
N2003="No root CAuse","No root cause",
N2003="ODU HS","TX ISSUE",
N2003="IP &amp; VLAN","TX ISSUE",
N2003="Warehouse HUAWEI","SPARE-ISSUE",
N2003="SPARE-HS","SPARE-ISSUE",
N2003="Power Telco","RAN ISSUE"
),"")</f>
        <v>No root cause</v>
      </c>
      <c r="N2003" s="29" t="s">
        <v>5652</v>
      </c>
      <c r="O2003" s="17" t="str" cm="1">
        <f t="array" ref="O2003">IFERROR(_xlfn.IFS(
N2003="MPR ISSUE","ACTIVE",
N2003="BSS Hardware Issue","ACTIVE",
N2003="Sites strategiques, MLL, Pylone, etc.","PASSIVE",
N2003="AKTIVCO DEFAUT GE &amp; POWER Cabinet","PASSIVE",
N2003="AKTIVCO Coupure ENEO &amp; Baisse de tension","PASSIVE",
N2003="Coupure ENEO &amp; Baisse de tension","PASSIVE",
N2003="Defaut GE &amp; POWER Cabinet","PASSIVE",
N2003="Sharing","PASSIVE",
N2003="Sites strategiques &amp; DataCenter","PASSIVE",
N2003="Exclu","Exclu",
N2003="SAT","ACTIVE",
N2003="SPARE-ISSUE","SPARE-ISSUE",
N2003="Fiber CAmtel","ACTIVE",
N2003="Fiber AOF","ACTIVE",
N2003="Projet OCM (HUAWEI)","PLANNED WORKS",
N2003="Projet OCM (NOKIA)","PLANNED WORKS",
N2003="ACCESS-ISSUE","ACCESS-ISSUE",
N2003="Projet OCM (ZTE, NOKIA, autres projets)","PLANNED WORKS",
N2003="No root CAuse","No root cause",
N2003="ODU HS","ACTIVE",
N2003="IP &amp; VLAN","ACTIVE",
N2003="Warehouse HUAWEI","SPARE-ISSUE",
N2003="SPARE-HS","SPARE-ISSUE",
N2003="Power Telco","ACTIVE"
),"")</f>
        <v>No root cause</v>
      </c>
      <c r="P2003" s="59">
        <v>0</v>
      </c>
      <c r="Q2003" s="59">
        <v>0</v>
      </c>
      <c r="R2003" s="59">
        <v>0</v>
      </c>
      <c r="S2003" s="59">
        <v>0</v>
      </c>
      <c r="T2003" s="59">
        <v>0</v>
      </c>
      <c r="U2003" s="59">
        <v>0</v>
      </c>
      <c r="V2003" s="14"/>
      <c r="W2003" s="14"/>
      <c r="X2003" s="14"/>
      <c r="Y2003" s="14"/>
      <c r="Z2003" s="14"/>
      <c r="AA2003" s="31" t="s">
        <v>16</v>
      </c>
      <c r="AB2003" s="31" t="s">
        <v>16</v>
      </c>
      <c r="AC2003" s="7" t="s">
        <v>16</v>
      </c>
      <c r="AD2003" s="3"/>
      <c r="AE2003" s="3" t="s">
        <v>16</v>
      </c>
      <c r="AF2003" s="7" t="s">
        <v>16</v>
      </c>
      <c r="AG2003" s="32" t="s">
        <v>16</v>
      </c>
      <c r="AH2003" s="32" t="s">
        <v>16</v>
      </c>
      <c r="AI2003" s="32" t="s">
        <v>16</v>
      </c>
      <c r="AJ2003" s="32" t="s">
        <v>16</v>
      </c>
      <c r="AK2003" s="32" t="s">
        <v>16</v>
      </c>
      <c r="AL2003" s="32" t="s">
        <v>16</v>
      </c>
      <c r="AM2003" s="32" t="s">
        <v>16</v>
      </c>
      <c r="AN2003" s="9" t="s">
        <v>16</v>
      </c>
      <c r="AO2003" s="9" t="s">
        <v>16</v>
      </c>
      <c r="AP2003" s="9" t="s">
        <v>16</v>
      </c>
      <c r="AQ2003" s="14"/>
      <c r="AR2003" s="14"/>
    </row>
    <row r="2004" spans="1:44" s="9" customFormat="1" hidden="1" x14ac:dyDescent="0.3">
      <c r="A2004" s="1" t="s">
        <v>3685</v>
      </c>
      <c r="B2004" s="1" t="s">
        <v>3686</v>
      </c>
      <c r="C2004" s="51" t="s">
        <v>22</v>
      </c>
      <c r="D2004" s="51" t="s">
        <v>123</v>
      </c>
      <c r="E2004" s="56" t="s">
        <v>70</v>
      </c>
      <c r="F2004" s="51" t="s">
        <v>3685</v>
      </c>
      <c r="G2004" s="22" t="s">
        <v>5896</v>
      </c>
      <c r="H2004" s="22" t="str">
        <f>_xlfn.XLOOKUP(B2004,[1]SITE!$B:$B,[1]SITE!$CK:$CK,"")</f>
        <v>Operationnel</v>
      </c>
      <c r="I2004" s="22"/>
      <c r="J2004" s="22" t="str">
        <f>_xlfn.XLOOKUP(B2004,[1]SITE!$B:$B,[1]SITE!$I:$I,"")</f>
        <v>No impact</v>
      </c>
      <c r="K2004" s="30"/>
      <c r="L2004" s="15" t="str" cm="1">
        <f t="array" ref="L2004">IFERROR(_xlfn.IFS(
N2004="MPR ISSUE","PDH",
N2004="BSS Hardware Issue","BSS",
N2004="Sites strategiques, MLL, Pylone, etc.","ENVTECH",
N2004="AKTIVCO DEFAUT GE &amp; POWER Cabinet","AKTIVCO",
N2004="AKTIVCO Coupure ENEO &amp; Baisse de tension","AKTIVCO GRID ONLY",
N2004="Coupure ENEO &amp; Baisse de tension","IHS GRID ONLY",
N2004="Defaut GE &amp; POWER Cabinet","IHS",
N2004="Sharing","Partners",
N2004="Sites strategiques &amp; DataCenter","SST &amp; DC",
N2004="Exclu","Exclu",
N2004="SAT","SAT",
N2004="SPARE-ISSUE","SPARE-ISSUE",
N2004="Fiber CAmtel","TRANS_FO_CAMTEL",
N2004="Fiber AOF","Fiber AOF",
N2004="Projet OCM (HUAWEI)","TRAVAUX-HUAWEI",
N2004="Projet OCM (NOKIA)","TRAVAUX-NOKIA",
N2004="ACCESS-ISSUE","ACCESS-ISSUE",
N2004="Projet OCM (ZTE, NOKIA, autres projets)","TRAVAUX OCM",
N2004="No root CAuse","No root cause",
N2004="ODU HS","PDH",
N2004="IP &amp; VLAN","PDH",
N2004="Warehouse HUAWEI","SPARE-ISSUE",
N2004="SPARE-HS","SPARE-ISSUE",
N2004="Power Telco","BSS"
),"")</f>
        <v>No root cause</v>
      </c>
      <c r="M2004" s="16" t="str" cm="1">
        <f t="array" ref="M2004">IFERROR(_xlfn.IFS(
N2004="MPR ISSUE","TX ISSUE",
N2004="BSS Hardware Issue","RAN ISSUE",
N2004="Sites strategiques, MLL, Pylone, etc.","ENVTECH",
N2004="AKTIVCO DEFAUT GE &amp; POWER Cabinet","POWER ISSUE",
N2004="AKTIVCO Coupure ENEO &amp; Baisse de tension","POWER ISSUE",
N2004="Coupure ENEO &amp; Baisse de tension","POWER ISSUE",
N2004="Defaut GE &amp; POWER Cabinet","POWER ISSUE",
N2004="Sharing","POWER ISSUE",
N2004="Sites strategiques &amp; DataCenter","POWER ISSUE",
N2004="Exclu","Exclu",
N2004="SAT","TX ISSUE",
N2004="SPARE-ISSUE","SPARE-ISSUE",
N2004="Fiber CAmtel","TX ISSUE",
N2004="Fiber AOF","TX ISSUE",
N2004="Projet OCM (HUAWEI)","TRAVAUX-HUAWEI",
N2004="Projet OCM (NOKIA)","TRAVAUX -NOKIA",
N2004="ACCESS-ISSUE","ACCESS-ISSUE",
N2004="Projet OCM (ZTE, NOKIA, autres projets)","TRAVAUX OCM",
N2004="No root CAuse","No root cause",
N2004="ODU HS","TX ISSUE",
N2004="IP &amp; VLAN","TX ISSUE",
N2004="Warehouse HUAWEI","SPARE-ISSUE",
N2004="SPARE-HS","SPARE-ISSUE",
N2004="Power Telco","RAN ISSUE"
),"")</f>
        <v>No root cause</v>
      </c>
      <c r="N2004" s="29" t="s">
        <v>5652</v>
      </c>
      <c r="O2004" s="17" t="str" cm="1">
        <f t="array" ref="O2004">IFERROR(_xlfn.IFS(
N2004="MPR ISSUE","ACTIVE",
N2004="BSS Hardware Issue","ACTIVE",
N2004="Sites strategiques, MLL, Pylone, etc.","PASSIVE",
N2004="AKTIVCO DEFAUT GE &amp; POWER Cabinet","PASSIVE",
N2004="AKTIVCO Coupure ENEO &amp; Baisse de tension","PASSIVE",
N2004="Coupure ENEO &amp; Baisse de tension","PASSIVE",
N2004="Defaut GE &amp; POWER Cabinet","PASSIVE",
N2004="Sharing","PASSIVE",
N2004="Sites strategiques &amp; DataCenter","PASSIVE",
N2004="Exclu","Exclu",
N2004="SAT","ACTIVE",
N2004="SPARE-ISSUE","SPARE-ISSUE",
N2004="Fiber CAmtel","ACTIVE",
N2004="Fiber AOF","ACTIVE",
N2004="Projet OCM (HUAWEI)","PLANNED WORKS",
N2004="Projet OCM (NOKIA)","PLANNED WORKS",
N2004="ACCESS-ISSUE","ACCESS-ISSUE",
N2004="Projet OCM (ZTE, NOKIA, autres projets)","PLANNED WORKS",
N2004="No root CAuse","No root cause",
N2004="ODU HS","ACTIVE",
N2004="IP &amp; VLAN","ACTIVE",
N2004="Warehouse HUAWEI","SPARE-ISSUE",
N2004="SPARE-HS","SPARE-ISSUE",
N2004="Power Telco","ACTIVE"
),"")</f>
        <v>No root cause</v>
      </c>
      <c r="P2004" s="59">
        <v>0</v>
      </c>
      <c r="Q2004" s="59">
        <v>0</v>
      </c>
      <c r="R2004" s="59">
        <v>0</v>
      </c>
      <c r="S2004" s="59">
        <v>0</v>
      </c>
      <c r="T2004" s="59">
        <v>0</v>
      </c>
      <c r="U2004" s="59">
        <v>0</v>
      </c>
      <c r="V2004" s="14"/>
      <c r="W2004" s="14"/>
      <c r="X2004" s="14"/>
      <c r="Y2004" s="14"/>
      <c r="Z2004" s="14"/>
      <c r="AA2004" s="31" t="s">
        <v>16</v>
      </c>
      <c r="AB2004" s="31" t="s">
        <v>16</v>
      </c>
      <c r="AC2004" s="7" t="s">
        <v>16</v>
      </c>
      <c r="AD2004" s="3"/>
      <c r="AE2004" s="3" t="s">
        <v>16</v>
      </c>
      <c r="AF2004" s="7" t="s">
        <v>16</v>
      </c>
      <c r="AG2004" s="32" t="s">
        <v>16</v>
      </c>
      <c r="AH2004" s="32" t="s">
        <v>16</v>
      </c>
      <c r="AI2004" s="32" t="s">
        <v>16</v>
      </c>
      <c r="AJ2004" s="32" t="s">
        <v>16</v>
      </c>
      <c r="AK2004" s="32" t="s">
        <v>16</v>
      </c>
      <c r="AL2004" s="32" t="s">
        <v>16</v>
      </c>
      <c r="AM2004" s="32" t="s">
        <v>16</v>
      </c>
      <c r="AN2004" s="9" t="s">
        <v>16</v>
      </c>
      <c r="AO2004" s="9" t="s">
        <v>16</v>
      </c>
      <c r="AP2004" s="9" t="s">
        <v>16</v>
      </c>
      <c r="AQ2004" s="14"/>
      <c r="AR2004" s="14"/>
    </row>
    <row r="2005" spans="1:44" s="9" customFormat="1" hidden="1" x14ac:dyDescent="0.3">
      <c r="A2005" s="1" t="s">
        <v>3687</v>
      </c>
      <c r="B2005" s="51" t="s">
        <v>3688</v>
      </c>
      <c r="C2005" s="1"/>
      <c r="D2005" s="51"/>
      <c r="E2005" s="56" t="s">
        <v>70</v>
      </c>
      <c r="F2005" s="51" t="s">
        <v>1218</v>
      </c>
      <c r="G2005" s="22" t="s">
        <v>5896</v>
      </c>
      <c r="H2005" s="22" t="str">
        <f>_xlfn.XLOOKUP(B2005,[1]SITE!$B:$B,[1]SITE!$CK:$CK,"")</f>
        <v>Operationnel</v>
      </c>
      <c r="I2005" s="22"/>
      <c r="J2005" s="22" t="str">
        <f>_xlfn.XLOOKUP(B2005,[1]SITE!$B:$B,[1]SITE!$I:$I,"")</f>
        <v>No impact</v>
      </c>
      <c r="K2005" s="30"/>
      <c r="L2005" s="15" t="str" cm="1">
        <f t="array" ref="L2005">IFERROR(_xlfn.IFS(
N2005="MPR ISSUE","PDH",
N2005="BSS Hardware Issue","BSS",
N2005="Sites strategiques, MLL, Pylone, etc.","ENVTECH",
N2005="AKTIVCO DEFAUT GE &amp; POWER Cabinet","AKTIVCO",
N2005="AKTIVCO Coupure ENEO &amp; Baisse de tension","AKTIVCO GRID ONLY",
N2005="Coupure ENEO &amp; Baisse de tension","IHS GRID ONLY",
N2005="Defaut GE &amp; POWER Cabinet","IHS",
N2005="Sharing","Partners",
N2005="Sites strategiques &amp; DataCenter","SST &amp; DC",
N2005="Exclu","Exclu",
N2005="SAT","SAT",
N2005="SPARE-ISSUE","SPARE-ISSUE",
N2005="Fiber CAmtel","TRANS_FO_CAMTEL",
N2005="Fiber AOF","Fiber AOF",
N2005="Projet OCM (HUAWEI)","TRAVAUX-HUAWEI",
N2005="Projet OCM (NOKIA)","TRAVAUX-NOKIA",
N2005="ACCESS-ISSUE","ACCESS-ISSUE",
N2005="Projet OCM (ZTE, NOKIA, autres projets)","TRAVAUX OCM",
N2005="No root CAuse","No root cause",
N2005="ODU HS","PDH",
N2005="IP &amp; VLAN","PDH",
N2005="Warehouse HUAWEI","SPARE-ISSUE",
N2005="SPARE-HS","SPARE-ISSUE",
N2005="Power Telco","BSS"
),"")</f>
        <v>No root cause</v>
      </c>
      <c r="M2005" s="16" t="str" cm="1">
        <f t="array" ref="M2005">IFERROR(_xlfn.IFS(
N2005="MPR ISSUE","TX ISSUE",
N2005="BSS Hardware Issue","RAN ISSUE",
N2005="Sites strategiques, MLL, Pylone, etc.","ENVTECH",
N2005="AKTIVCO DEFAUT GE &amp; POWER Cabinet","POWER ISSUE",
N2005="AKTIVCO Coupure ENEO &amp; Baisse de tension","POWER ISSUE",
N2005="Coupure ENEO &amp; Baisse de tension","POWER ISSUE",
N2005="Defaut GE &amp; POWER Cabinet","POWER ISSUE",
N2005="Sharing","POWER ISSUE",
N2005="Sites strategiques &amp; DataCenter","POWER ISSUE",
N2005="Exclu","Exclu",
N2005="SAT","TX ISSUE",
N2005="SPARE-ISSUE","SPARE-ISSUE",
N2005="Fiber CAmtel","TX ISSUE",
N2005="Fiber AOF","TX ISSUE",
N2005="Projet OCM (HUAWEI)","TRAVAUX-HUAWEI",
N2005="Projet OCM (NOKIA)","TRAVAUX -NOKIA",
N2005="ACCESS-ISSUE","ACCESS-ISSUE",
N2005="Projet OCM (ZTE, NOKIA, autres projets)","TRAVAUX OCM",
N2005="No root CAuse","No root cause",
N2005="ODU HS","TX ISSUE",
N2005="IP &amp; VLAN","TX ISSUE",
N2005="Warehouse HUAWEI","SPARE-ISSUE",
N2005="SPARE-HS","SPARE-ISSUE",
N2005="Power Telco","RAN ISSUE"
),"")</f>
        <v>No root cause</v>
      </c>
      <c r="N2005" s="29" t="s">
        <v>5652</v>
      </c>
      <c r="O2005" s="17" t="str" cm="1">
        <f t="array" ref="O2005">IFERROR(_xlfn.IFS(
N2005="MPR ISSUE","ACTIVE",
N2005="BSS Hardware Issue","ACTIVE",
N2005="Sites strategiques, MLL, Pylone, etc.","PASSIVE",
N2005="AKTIVCO DEFAUT GE &amp; POWER Cabinet","PASSIVE",
N2005="AKTIVCO Coupure ENEO &amp; Baisse de tension","PASSIVE",
N2005="Coupure ENEO &amp; Baisse de tension","PASSIVE",
N2005="Defaut GE &amp; POWER Cabinet","PASSIVE",
N2005="Sharing","PASSIVE",
N2005="Sites strategiques &amp; DataCenter","PASSIVE",
N2005="Exclu","Exclu",
N2005="SAT","ACTIVE",
N2005="SPARE-ISSUE","SPARE-ISSUE",
N2005="Fiber CAmtel","ACTIVE",
N2005="Fiber AOF","ACTIVE",
N2005="Projet OCM (HUAWEI)","PLANNED WORKS",
N2005="Projet OCM (NOKIA)","PLANNED WORKS",
N2005="ACCESS-ISSUE","ACCESS-ISSUE",
N2005="Projet OCM (ZTE, NOKIA, autres projets)","PLANNED WORKS",
N2005="No root CAuse","No root cause",
N2005="ODU HS","ACTIVE",
N2005="IP &amp; VLAN","ACTIVE",
N2005="Warehouse HUAWEI","SPARE-ISSUE",
N2005="SPARE-HS","SPARE-ISSUE",
N2005="Power Telco","ACTIVE"
),"")</f>
        <v>No root cause</v>
      </c>
      <c r="P2005" s="59">
        <v>0</v>
      </c>
      <c r="Q2005" s="59">
        <v>0</v>
      </c>
      <c r="R2005" s="59">
        <v>0</v>
      </c>
      <c r="S2005" s="59">
        <v>0</v>
      </c>
      <c r="T2005" s="59">
        <v>0</v>
      </c>
      <c r="U2005" s="59">
        <v>0</v>
      </c>
      <c r="V2005" s="14"/>
      <c r="W2005" s="14"/>
      <c r="X2005" s="14"/>
      <c r="Y2005" s="14"/>
      <c r="Z2005" s="14"/>
      <c r="AA2005" s="31" t="s">
        <v>16</v>
      </c>
      <c r="AB2005" s="31" t="s">
        <v>16</v>
      </c>
      <c r="AC2005" s="7" t="s">
        <v>16</v>
      </c>
      <c r="AD2005" s="3"/>
      <c r="AE2005" s="3" t="s">
        <v>16</v>
      </c>
      <c r="AF2005" s="7" t="s">
        <v>16</v>
      </c>
      <c r="AG2005" s="32" t="s">
        <v>16</v>
      </c>
      <c r="AH2005" s="32" t="s">
        <v>16</v>
      </c>
      <c r="AI2005" s="32" t="s">
        <v>16</v>
      </c>
      <c r="AJ2005" s="32" t="s">
        <v>16</v>
      </c>
      <c r="AK2005" s="32" t="s">
        <v>16</v>
      </c>
      <c r="AL2005" s="32" t="s">
        <v>16</v>
      </c>
      <c r="AM2005" s="32" t="s">
        <v>16</v>
      </c>
      <c r="AN2005" s="9" t="s">
        <v>16</v>
      </c>
      <c r="AO2005" s="9" t="s">
        <v>16</v>
      </c>
      <c r="AP2005" s="9" t="s">
        <v>16</v>
      </c>
      <c r="AQ2005" s="14"/>
      <c r="AR2005" s="14"/>
    </row>
    <row r="2006" spans="1:44" s="9" customFormat="1" hidden="1" x14ac:dyDescent="0.3">
      <c r="A2006" s="1" t="s">
        <v>3689</v>
      </c>
      <c r="B2006" s="51" t="s">
        <v>3690</v>
      </c>
      <c r="C2006" s="51" t="s">
        <v>19</v>
      </c>
      <c r="D2006" s="51"/>
      <c r="E2006" s="56" t="s">
        <v>32</v>
      </c>
      <c r="F2006" s="51" t="s">
        <v>3691</v>
      </c>
      <c r="G2006" s="22" t="s">
        <v>5896</v>
      </c>
      <c r="H2006" s="22" t="str">
        <f>_xlfn.XLOOKUP(B2006,[1]SITE!$B:$B,[1]SITE!$CK:$CK,"")</f>
        <v>Operationnel</v>
      </c>
      <c r="I2006" s="22"/>
      <c r="J2006" s="22" t="str">
        <f>_xlfn.XLOOKUP(B2006,[1]SITE!$B:$B,[1]SITE!$I:$I,"")</f>
        <v>No impact</v>
      </c>
      <c r="K2006" s="30"/>
      <c r="L2006" s="15" t="str" cm="1">
        <f t="array" ref="L2006">IFERROR(_xlfn.IFS(
N2006="MPR ISSUE","PDH",
N2006="BSS Hardware Issue","BSS",
N2006="Sites strategiques, MLL, Pylone, etc.","ENVTECH",
N2006="AKTIVCO DEFAUT GE &amp; POWER Cabinet","AKTIVCO",
N2006="AKTIVCO Coupure ENEO &amp; Baisse de tension","AKTIVCO GRID ONLY",
N2006="Coupure ENEO &amp; Baisse de tension","IHS GRID ONLY",
N2006="Defaut GE &amp; POWER Cabinet","IHS",
N2006="Sharing","Partners",
N2006="Sites strategiques &amp; DataCenter","SST &amp; DC",
N2006="Exclu","Exclu",
N2006="SAT","SAT",
N2006="SPARE-ISSUE","SPARE-ISSUE",
N2006="Fiber CAmtel","TRANS_FO_CAMTEL",
N2006="Fiber AOF","Fiber AOF",
N2006="Projet OCM (HUAWEI)","TRAVAUX-HUAWEI",
N2006="Projet OCM (NOKIA)","TRAVAUX-NOKIA",
N2006="ACCESS-ISSUE","ACCESS-ISSUE",
N2006="Projet OCM (ZTE, NOKIA, autres projets)","TRAVAUX OCM",
N2006="No root CAuse","No root cause",
N2006="ODU HS","PDH",
N2006="IP &amp; VLAN","PDH",
N2006="Warehouse HUAWEI","SPARE-ISSUE",
N2006="SPARE-HS","SPARE-ISSUE",
N2006="Power Telco","BSS"
),"")</f>
        <v>No root cause</v>
      </c>
      <c r="M2006" s="16" t="str" cm="1">
        <f t="array" ref="M2006">IFERROR(_xlfn.IFS(
N2006="MPR ISSUE","TX ISSUE",
N2006="BSS Hardware Issue","RAN ISSUE",
N2006="Sites strategiques, MLL, Pylone, etc.","ENVTECH",
N2006="AKTIVCO DEFAUT GE &amp; POWER Cabinet","POWER ISSUE",
N2006="AKTIVCO Coupure ENEO &amp; Baisse de tension","POWER ISSUE",
N2006="Coupure ENEO &amp; Baisse de tension","POWER ISSUE",
N2006="Defaut GE &amp; POWER Cabinet","POWER ISSUE",
N2006="Sharing","POWER ISSUE",
N2006="Sites strategiques &amp; DataCenter","POWER ISSUE",
N2006="Exclu","Exclu",
N2006="SAT","TX ISSUE",
N2006="SPARE-ISSUE","SPARE-ISSUE",
N2006="Fiber CAmtel","TX ISSUE",
N2006="Fiber AOF","TX ISSUE",
N2006="Projet OCM (HUAWEI)","TRAVAUX-HUAWEI",
N2006="Projet OCM (NOKIA)","TRAVAUX -NOKIA",
N2006="ACCESS-ISSUE","ACCESS-ISSUE",
N2006="Projet OCM (ZTE, NOKIA, autres projets)","TRAVAUX OCM",
N2006="No root CAuse","No root cause",
N2006="ODU HS","TX ISSUE",
N2006="IP &amp; VLAN","TX ISSUE",
N2006="Warehouse HUAWEI","SPARE-ISSUE",
N2006="SPARE-HS","SPARE-ISSUE",
N2006="Power Telco","RAN ISSUE"
),"")</f>
        <v>No root cause</v>
      </c>
      <c r="N2006" s="29" t="s">
        <v>5652</v>
      </c>
      <c r="O2006" s="17" t="str" cm="1">
        <f t="array" ref="O2006">IFERROR(_xlfn.IFS(
N2006="MPR ISSUE","ACTIVE",
N2006="BSS Hardware Issue","ACTIVE",
N2006="Sites strategiques, MLL, Pylone, etc.","PASSIVE",
N2006="AKTIVCO DEFAUT GE &amp; POWER Cabinet","PASSIVE",
N2006="AKTIVCO Coupure ENEO &amp; Baisse de tension","PASSIVE",
N2006="Coupure ENEO &amp; Baisse de tension","PASSIVE",
N2006="Defaut GE &amp; POWER Cabinet","PASSIVE",
N2006="Sharing","PASSIVE",
N2006="Sites strategiques &amp; DataCenter","PASSIVE",
N2006="Exclu","Exclu",
N2006="SAT","ACTIVE",
N2006="SPARE-ISSUE","SPARE-ISSUE",
N2006="Fiber CAmtel","ACTIVE",
N2006="Fiber AOF","ACTIVE",
N2006="Projet OCM (HUAWEI)","PLANNED WORKS",
N2006="Projet OCM (NOKIA)","PLANNED WORKS",
N2006="ACCESS-ISSUE","ACCESS-ISSUE",
N2006="Projet OCM (ZTE, NOKIA, autres projets)","PLANNED WORKS",
N2006="No root CAuse","No root cause",
N2006="ODU HS","ACTIVE",
N2006="IP &amp; VLAN","ACTIVE",
N2006="Warehouse HUAWEI","SPARE-ISSUE",
N2006="SPARE-HS","SPARE-ISSUE",
N2006="Power Telco","ACTIVE"
),"")</f>
        <v>No root cause</v>
      </c>
      <c r="P2006" s="59">
        <v>0</v>
      </c>
      <c r="Q2006" s="59">
        <v>0</v>
      </c>
      <c r="R2006" s="59">
        <v>0</v>
      </c>
      <c r="S2006" s="59">
        <v>0</v>
      </c>
      <c r="T2006" s="59">
        <v>0</v>
      </c>
      <c r="U2006" s="59">
        <v>0</v>
      </c>
      <c r="V2006" s="14"/>
      <c r="W2006" s="14"/>
      <c r="X2006" s="14"/>
      <c r="Y2006" s="14"/>
      <c r="Z2006" s="14"/>
      <c r="AA2006" s="31" t="s">
        <v>16</v>
      </c>
      <c r="AB2006" s="31" t="s">
        <v>16</v>
      </c>
      <c r="AC2006" s="7" t="s">
        <v>16</v>
      </c>
      <c r="AD2006" s="3"/>
      <c r="AE2006" s="3" t="s">
        <v>16</v>
      </c>
      <c r="AF2006" s="7" t="s">
        <v>16</v>
      </c>
      <c r="AG2006" s="32" t="s">
        <v>16</v>
      </c>
      <c r="AH2006" s="32" t="s">
        <v>16</v>
      </c>
      <c r="AI2006" s="32" t="s">
        <v>16</v>
      </c>
      <c r="AJ2006" s="32" t="s">
        <v>16</v>
      </c>
      <c r="AK2006" s="32" t="s">
        <v>16</v>
      </c>
      <c r="AL2006" s="32" t="s">
        <v>16</v>
      </c>
      <c r="AM2006" s="32" t="s">
        <v>16</v>
      </c>
      <c r="AN2006" s="9" t="s">
        <v>16</v>
      </c>
      <c r="AO2006" s="9" t="s">
        <v>16</v>
      </c>
      <c r="AP2006" s="9" t="s">
        <v>16</v>
      </c>
      <c r="AQ2006" s="14"/>
      <c r="AR2006" s="14"/>
    </row>
    <row r="2007" spans="1:44" s="9" customFormat="1" hidden="1" x14ac:dyDescent="0.3">
      <c r="A2007" s="1" t="s">
        <v>3696</v>
      </c>
      <c r="B2007" s="1" t="s">
        <v>3697</v>
      </c>
      <c r="C2007" s="51" t="s">
        <v>11</v>
      </c>
      <c r="D2007" s="51" t="s">
        <v>12</v>
      </c>
      <c r="E2007" s="56" t="s">
        <v>38</v>
      </c>
      <c r="F2007" s="51" t="s">
        <v>1579</v>
      </c>
      <c r="G2007" s="22" t="s">
        <v>5896</v>
      </c>
      <c r="H2007" s="22" t="str">
        <f>_xlfn.XLOOKUP(B2007,[1]SITE!$B:$B,[1]SITE!$CK:$CK,"")</f>
        <v>Operationnel</v>
      </c>
      <c r="I2007" s="22"/>
      <c r="J2007" s="22" t="str">
        <f>_xlfn.XLOOKUP(B2007,[1]SITE!$B:$B,[1]SITE!$I:$I,"")</f>
        <v>No impact</v>
      </c>
      <c r="K2007" s="30"/>
      <c r="L2007" s="15" t="str" cm="1">
        <f t="array" ref="L2007">IFERROR(_xlfn.IFS(
N2007="MPR ISSUE","PDH",
N2007="BSS Hardware Issue","BSS",
N2007="Sites strategiques, MLL, Pylone, etc.","ENVTECH",
N2007="AKTIVCO DEFAUT GE &amp; POWER Cabinet","AKTIVCO",
N2007="AKTIVCO Coupure ENEO &amp; Baisse de tension","AKTIVCO GRID ONLY",
N2007="Coupure ENEO &amp; Baisse de tension","IHS GRID ONLY",
N2007="Defaut GE &amp; POWER Cabinet","IHS",
N2007="Sharing","Partners",
N2007="Sites strategiques &amp; DataCenter","SST &amp; DC",
N2007="Exclu","Exclu",
N2007="SAT","SAT",
N2007="SPARE-ISSUE","SPARE-ISSUE",
N2007="Fiber CAmtel","TRANS_FO_CAMTEL",
N2007="Fiber AOF","Fiber AOF",
N2007="Projet OCM (HUAWEI)","TRAVAUX-HUAWEI",
N2007="Projet OCM (NOKIA)","TRAVAUX-NOKIA",
N2007="ACCESS-ISSUE","ACCESS-ISSUE",
N2007="Projet OCM (ZTE, NOKIA, autres projets)","TRAVAUX OCM",
N2007="No root CAuse","No root cause",
N2007="ODU HS","PDH",
N2007="IP &amp; VLAN","PDH",
N2007="Warehouse HUAWEI","SPARE-ISSUE",
N2007="SPARE-HS","SPARE-ISSUE",
N2007="Power Telco","BSS"
),"")</f>
        <v>No root cause</v>
      </c>
      <c r="M2007" s="16" t="str" cm="1">
        <f t="array" ref="M2007">IFERROR(_xlfn.IFS(
N2007="MPR ISSUE","TX ISSUE",
N2007="BSS Hardware Issue","RAN ISSUE",
N2007="Sites strategiques, MLL, Pylone, etc.","ENVTECH",
N2007="AKTIVCO DEFAUT GE &amp; POWER Cabinet","POWER ISSUE",
N2007="AKTIVCO Coupure ENEO &amp; Baisse de tension","POWER ISSUE",
N2007="Coupure ENEO &amp; Baisse de tension","POWER ISSUE",
N2007="Defaut GE &amp; POWER Cabinet","POWER ISSUE",
N2007="Sharing","POWER ISSUE",
N2007="Sites strategiques &amp; DataCenter","POWER ISSUE",
N2007="Exclu","Exclu",
N2007="SAT","TX ISSUE",
N2007="SPARE-ISSUE","SPARE-ISSUE",
N2007="Fiber CAmtel","TX ISSUE",
N2007="Fiber AOF","TX ISSUE",
N2007="Projet OCM (HUAWEI)","TRAVAUX-HUAWEI",
N2007="Projet OCM (NOKIA)","TRAVAUX -NOKIA",
N2007="ACCESS-ISSUE","ACCESS-ISSUE",
N2007="Projet OCM (ZTE, NOKIA, autres projets)","TRAVAUX OCM",
N2007="No root CAuse","No root cause",
N2007="ODU HS","TX ISSUE",
N2007="IP &amp; VLAN","TX ISSUE",
N2007="Warehouse HUAWEI","SPARE-ISSUE",
N2007="SPARE-HS","SPARE-ISSUE",
N2007="Power Telco","RAN ISSUE"
),"")</f>
        <v>No root cause</v>
      </c>
      <c r="N2007" s="29" t="s">
        <v>5652</v>
      </c>
      <c r="O2007" s="17" t="str" cm="1">
        <f t="array" ref="O2007">IFERROR(_xlfn.IFS(
N2007="MPR ISSUE","ACTIVE",
N2007="BSS Hardware Issue","ACTIVE",
N2007="Sites strategiques, MLL, Pylone, etc.","PASSIVE",
N2007="AKTIVCO DEFAUT GE &amp; POWER Cabinet","PASSIVE",
N2007="AKTIVCO Coupure ENEO &amp; Baisse de tension","PASSIVE",
N2007="Coupure ENEO &amp; Baisse de tension","PASSIVE",
N2007="Defaut GE &amp; POWER Cabinet","PASSIVE",
N2007="Sharing","PASSIVE",
N2007="Sites strategiques &amp; DataCenter","PASSIVE",
N2007="Exclu","Exclu",
N2007="SAT","ACTIVE",
N2007="SPARE-ISSUE","SPARE-ISSUE",
N2007="Fiber CAmtel","ACTIVE",
N2007="Fiber AOF","ACTIVE",
N2007="Projet OCM (HUAWEI)","PLANNED WORKS",
N2007="Projet OCM (NOKIA)","PLANNED WORKS",
N2007="ACCESS-ISSUE","ACCESS-ISSUE",
N2007="Projet OCM (ZTE, NOKIA, autres projets)","PLANNED WORKS",
N2007="No root CAuse","No root cause",
N2007="ODU HS","ACTIVE",
N2007="IP &amp; VLAN","ACTIVE",
N2007="Warehouse HUAWEI","SPARE-ISSUE",
N2007="SPARE-HS","SPARE-ISSUE",
N2007="Power Telco","ACTIVE"
),"")</f>
        <v>No root cause</v>
      </c>
      <c r="P2007" s="59">
        <v>0</v>
      </c>
      <c r="Q2007" s="59">
        <v>0</v>
      </c>
      <c r="R2007" s="59">
        <v>0</v>
      </c>
      <c r="S2007" s="59">
        <v>0</v>
      </c>
      <c r="T2007" s="59">
        <v>0</v>
      </c>
      <c r="U2007" s="59">
        <v>0</v>
      </c>
      <c r="V2007" s="14"/>
      <c r="W2007" s="14"/>
      <c r="X2007" s="14"/>
      <c r="Y2007" s="14"/>
      <c r="Z2007" s="14"/>
      <c r="AA2007" s="31" t="s">
        <v>16</v>
      </c>
      <c r="AB2007" s="31" t="s">
        <v>16</v>
      </c>
      <c r="AC2007" s="7" t="s">
        <v>16</v>
      </c>
      <c r="AD2007" s="3"/>
      <c r="AE2007" s="3" t="s">
        <v>16</v>
      </c>
      <c r="AF2007" s="7" t="s">
        <v>16</v>
      </c>
      <c r="AG2007" s="32" t="s">
        <v>16</v>
      </c>
      <c r="AH2007" s="32" t="s">
        <v>16</v>
      </c>
      <c r="AI2007" s="32" t="s">
        <v>16</v>
      </c>
      <c r="AJ2007" s="32" t="s">
        <v>16</v>
      </c>
      <c r="AK2007" s="32" t="s">
        <v>16</v>
      </c>
      <c r="AL2007" s="32" t="s">
        <v>16</v>
      </c>
      <c r="AM2007" s="32" t="s">
        <v>16</v>
      </c>
      <c r="AN2007" s="9" t="s">
        <v>16</v>
      </c>
      <c r="AO2007" s="9" t="s">
        <v>16</v>
      </c>
      <c r="AP2007" s="9" t="s">
        <v>16</v>
      </c>
      <c r="AQ2007" s="14"/>
      <c r="AR2007" s="14"/>
    </row>
    <row r="2008" spans="1:44" s="9" customFormat="1" hidden="1" x14ac:dyDescent="0.3">
      <c r="A2008" s="1" t="s">
        <v>3700</v>
      </c>
      <c r="B2008" s="51" t="s">
        <v>3701</v>
      </c>
      <c r="C2008" s="51" t="s">
        <v>11</v>
      </c>
      <c r="D2008" s="51" t="s">
        <v>12</v>
      </c>
      <c r="E2008" s="56" t="s">
        <v>32</v>
      </c>
      <c r="F2008" s="51" t="s">
        <v>3700</v>
      </c>
      <c r="G2008" s="22" t="s">
        <v>5896</v>
      </c>
      <c r="H2008" s="22" t="str">
        <f>_xlfn.XLOOKUP(B2008,[1]SITE!$B:$B,[1]SITE!$CK:$CK,"")</f>
        <v>Operationnel</v>
      </c>
      <c r="I2008" s="22"/>
      <c r="J2008" s="22" t="str">
        <f>_xlfn.XLOOKUP(B2008,[1]SITE!$B:$B,[1]SITE!$I:$I,"")</f>
        <v>No impact</v>
      </c>
      <c r="K2008" s="30"/>
      <c r="L2008" s="15" t="str" cm="1">
        <f t="array" ref="L2008">IFERROR(_xlfn.IFS(
N2008="MPR ISSUE","PDH",
N2008="BSS Hardware Issue","BSS",
N2008="Sites strategiques, MLL, Pylone, etc.","ENVTECH",
N2008="AKTIVCO DEFAUT GE &amp; POWER Cabinet","AKTIVCO",
N2008="AKTIVCO Coupure ENEO &amp; Baisse de tension","AKTIVCO GRID ONLY",
N2008="Coupure ENEO &amp; Baisse de tension","IHS GRID ONLY",
N2008="Defaut GE &amp; POWER Cabinet","IHS",
N2008="Sharing","Partners",
N2008="Sites strategiques &amp; DataCenter","SST &amp; DC",
N2008="Exclu","Exclu",
N2008="SAT","SAT",
N2008="SPARE-ISSUE","SPARE-ISSUE",
N2008="Fiber CAmtel","TRANS_FO_CAMTEL",
N2008="Fiber AOF","Fiber AOF",
N2008="Projet OCM (HUAWEI)","TRAVAUX-HUAWEI",
N2008="Projet OCM (NOKIA)","TRAVAUX-NOKIA",
N2008="ACCESS-ISSUE","ACCESS-ISSUE",
N2008="Projet OCM (ZTE, NOKIA, autres projets)","TRAVAUX OCM",
N2008="No root CAuse","No root cause",
N2008="ODU HS","PDH",
N2008="IP &amp; VLAN","PDH",
N2008="Warehouse HUAWEI","SPARE-ISSUE",
N2008="SPARE-HS","SPARE-ISSUE",
N2008="Power Telco","BSS"
),"")</f>
        <v>No root cause</v>
      </c>
      <c r="M2008" s="16" t="str" cm="1">
        <f t="array" ref="M2008">IFERROR(_xlfn.IFS(
N2008="MPR ISSUE","TX ISSUE",
N2008="BSS Hardware Issue","RAN ISSUE",
N2008="Sites strategiques, MLL, Pylone, etc.","ENVTECH",
N2008="AKTIVCO DEFAUT GE &amp; POWER Cabinet","POWER ISSUE",
N2008="AKTIVCO Coupure ENEO &amp; Baisse de tension","POWER ISSUE",
N2008="Coupure ENEO &amp; Baisse de tension","POWER ISSUE",
N2008="Defaut GE &amp; POWER Cabinet","POWER ISSUE",
N2008="Sharing","POWER ISSUE",
N2008="Sites strategiques &amp; DataCenter","POWER ISSUE",
N2008="Exclu","Exclu",
N2008="SAT","TX ISSUE",
N2008="SPARE-ISSUE","SPARE-ISSUE",
N2008="Fiber CAmtel","TX ISSUE",
N2008="Fiber AOF","TX ISSUE",
N2008="Projet OCM (HUAWEI)","TRAVAUX-HUAWEI",
N2008="Projet OCM (NOKIA)","TRAVAUX -NOKIA",
N2008="ACCESS-ISSUE","ACCESS-ISSUE",
N2008="Projet OCM (ZTE, NOKIA, autres projets)","TRAVAUX OCM",
N2008="No root CAuse","No root cause",
N2008="ODU HS","TX ISSUE",
N2008="IP &amp; VLAN","TX ISSUE",
N2008="Warehouse HUAWEI","SPARE-ISSUE",
N2008="SPARE-HS","SPARE-ISSUE",
N2008="Power Telco","RAN ISSUE"
),"")</f>
        <v>No root cause</v>
      </c>
      <c r="N2008" s="29" t="s">
        <v>5652</v>
      </c>
      <c r="O2008" s="17" t="str" cm="1">
        <f t="array" ref="O2008">IFERROR(_xlfn.IFS(
N2008="MPR ISSUE","ACTIVE",
N2008="BSS Hardware Issue","ACTIVE",
N2008="Sites strategiques, MLL, Pylone, etc.","PASSIVE",
N2008="AKTIVCO DEFAUT GE &amp; POWER Cabinet","PASSIVE",
N2008="AKTIVCO Coupure ENEO &amp; Baisse de tension","PASSIVE",
N2008="Coupure ENEO &amp; Baisse de tension","PASSIVE",
N2008="Defaut GE &amp; POWER Cabinet","PASSIVE",
N2008="Sharing","PASSIVE",
N2008="Sites strategiques &amp; DataCenter","PASSIVE",
N2008="Exclu","Exclu",
N2008="SAT","ACTIVE",
N2008="SPARE-ISSUE","SPARE-ISSUE",
N2008="Fiber CAmtel","ACTIVE",
N2008="Fiber AOF","ACTIVE",
N2008="Projet OCM (HUAWEI)","PLANNED WORKS",
N2008="Projet OCM (NOKIA)","PLANNED WORKS",
N2008="ACCESS-ISSUE","ACCESS-ISSUE",
N2008="Projet OCM (ZTE, NOKIA, autres projets)","PLANNED WORKS",
N2008="No root CAuse","No root cause",
N2008="ODU HS","ACTIVE",
N2008="IP &amp; VLAN","ACTIVE",
N2008="Warehouse HUAWEI","SPARE-ISSUE",
N2008="SPARE-HS","SPARE-ISSUE",
N2008="Power Telco","ACTIVE"
),"")</f>
        <v>No root cause</v>
      </c>
      <c r="P2008" s="59">
        <v>0</v>
      </c>
      <c r="Q2008" s="59">
        <v>0</v>
      </c>
      <c r="R2008" s="59">
        <v>0</v>
      </c>
      <c r="S2008" s="59">
        <v>0</v>
      </c>
      <c r="T2008" s="59">
        <v>0</v>
      </c>
      <c r="U2008" s="59">
        <v>0</v>
      </c>
      <c r="V2008" s="14"/>
      <c r="W2008" s="14"/>
      <c r="X2008" s="14"/>
      <c r="Y2008" s="14"/>
      <c r="Z2008" s="14"/>
      <c r="AA2008" s="31" t="s">
        <v>16</v>
      </c>
      <c r="AB2008" s="31" t="s">
        <v>16</v>
      </c>
      <c r="AC2008" s="7" t="s">
        <v>16</v>
      </c>
      <c r="AD2008" s="3"/>
      <c r="AE2008" s="3" t="s">
        <v>16</v>
      </c>
      <c r="AF2008" s="7" t="s">
        <v>16</v>
      </c>
      <c r="AG2008" s="32" t="s">
        <v>16</v>
      </c>
      <c r="AH2008" s="32" t="s">
        <v>16</v>
      </c>
      <c r="AI2008" s="32" t="s">
        <v>16</v>
      </c>
      <c r="AJ2008" s="32" t="s">
        <v>16</v>
      </c>
      <c r="AK2008" s="32" t="s">
        <v>16</v>
      </c>
      <c r="AL2008" s="32" t="s">
        <v>16</v>
      </c>
      <c r="AM2008" s="32" t="s">
        <v>16</v>
      </c>
      <c r="AN2008" s="9" t="s">
        <v>16</v>
      </c>
      <c r="AO2008" s="9" t="s">
        <v>16</v>
      </c>
      <c r="AP2008" s="9" t="s">
        <v>16</v>
      </c>
      <c r="AQ2008" s="14"/>
      <c r="AR2008" s="14"/>
    </row>
    <row r="2009" spans="1:44" s="9" customFormat="1" hidden="1" x14ac:dyDescent="0.3">
      <c r="A2009" s="1" t="s">
        <v>3702</v>
      </c>
      <c r="B2009" s="51" t="s">
        <v>3703</v>
      </c>
      <c r="C2009" s="51" t="s">
        <v>11</v>
      </c>
      <c r="D2009" s="51" t="s">
        <v>238</v>
      </c>
      <c r="E2009" s="56" t="s">
        <v>24</v>
      </c>
      <c r="F2009" s="51" t="s">
        <v>3704</v>
      </c>
      <c r="G2009" s="49" t="s">
        <v>5897</v>
      </c>
      <c r="H2009" s="22" t="str">
        <f>_xlfn.XLOOKUP(B2009,[1]SITE!$B:$B,[1]SITE!$CK:$CK,"")</f>
        <v>Operationnel</v>
      </c>
      <c r="I2009" s="22"/>
      <c r="J2009" s="22" t="str">
        <f>_xlfn.XLOOKUP(B2009,[1]SITE!$B:$B,[1]SITE!$I:$I,"")</f>
        <v>No impact</v>
      </c>
      <c r="K2009" s="30"/>
      <c r="L2009" s="15" t="str" cm="1">
        <f t="array" ref="L2009">IFERROR(_xlfn.IFS(
N2009="MPR ISSUE","PDH",
N2009="BSS Hardware Issue","BSS",
N2009="Sites strategiques, MLL, Pylone, etc.","ENVTECH",
N2009="AKTIVCO DEFAUT GE &amp; POWER Cabinet","AKTIVCO",
N2009="AKTIVCO Coupure ENEO &amp; Baisse de tension","AKTIVCO GRID ONLY",
N2009="Coupure ENEO &amp; Baisse de tension","IHS GRID ONLY",
N2009="Defaut GE &amp; POWER Cabinet","IHS",
N2009="Sharing","Partners",
N2009="Sites strategiques &amp; DataCenter","SST &amp; DC",
N2009="Exclu","Exclu",
N2009="SAT","SAT",
N2009="SPARE-ISSUE","SPARE-ISSUE",
N2009="Fiber CAmtel","TRANS_FO_CAMTEL",
N2009="Fiber AOF","Fiber AOF",
N2009="Projet OCM (HUAWEI)","TRAVAUX-HUAWEI",
N2009="Projet OCM (NOKIA)","TRAVAUX-NOKIA",
N2009="ACCESS-ISSUE","ACCESS-ISSUE",
N2009="Projet OCM (ZTE, NOKIA, autres projets)","TRAVAUX OCM",
N2009="No root CAuse","No root cause",
N2009="ODU HS","PDH",
N2009="IP &amp; VLAN","PDH",
N2009="Warehouse HUAWEI","SPARE-ISSUE",
N2009="SPARE-HS","SPARE-ISSUE",
N2009="Power Telco","BSS"
),"")</f>
        <v>No root cause</v>
      </c>
      <c r="M2009" s="16" t="str" cm="1">
        <f t="array" ref="M2009">IFERROR(_xlfn.IFS(
N2009="MPR ISSUE","TX ISSUE",
N2009="BSS Hardware Issue","RAN ISSUE",
N2009="Sites strategiques, MLL, Pylone, etc.","ENVTECH",
N2009="AKTIVCO DEFAUT GE &amp; POWER Cabinet","POWER ISSUE",
N2009="AKTIVCO Coupure ENEO &amp; Baisse de tension","POWER ISSUE",
N2009="Coupure ENEO &amp; Baisse de tension","POWER ISSUE",
N2009="Defaut GE &amp; POWER Cabinet","POWER ISSUE",
N2009="Sharing","POWER ISSUE",
N2009="Sites strategiques &amp; DataCenter","POWER ISSUE",
N2009="Exclu","Exclu",
N2009="SAT","TX ISSUE",
N2009="SPARE-ISSUE","SPARE-ISSUE",
N2009="Fiber CAmtel","TX ISSUE",
N2009="Fiber AOF","TX ISSUE",
N2009="Projet OCM (HUAWEI)","TRAVAUX-HUAWEI",
N2009="Projet OCM (NOKIA)","TRAVAUX -NOKIA",
N2009="ACCESS-ISSUE","ACCESS-ISSUE",
N2009="Projet OCM (ZTE, NOKIA, autres projets)","TRAVAUX OCM",
N2009="No root CAuse","No root cause",
N2009="ODU HS","TX ISSUE",
N2009="IP &amp; VLAN","TX ISSUE",
N2009="Warehouse HUAWEI","SPARE-ISSUE",
N2009="SPARE-HS","SPARE-ISSUE",
N2009="Power Telco","RAN ISSUE"
),"")</f>
        <v>No root cause</v>
      </c>
      <c r="N2009" s="29" t="s">
        <v>5652</v>
      </c>
      <c r="O2009" s="17" t="str" cm="1">
        <f t="array" ref="O2009">IFERROR(_xlfn.IFS(
N2009="MPR ISSUE","ACTIVE",
N2009="BSS Hardware Issue","ACTIVE",
N2009="Sites strategiques, MLL, Pylone, etc.","PASSIVE",
N2009="AKTIVCO DEFAUT GE &amp; POWER Cabinet","PASSIVE",
N2009="AKTIVCO Coupure ENEO &amp; Baisse de tension","PASSIVE",
N2009="Coupure ENEO &amp; Baisse de tension","PASSIVE",
N2009="Defaut GE &amp; POWER Cabinet","PASSIVE",
N2009="Sharing","PASSIVE",
N2009="Sites strategiques &amp; DataCenter","PASSIVE",
N2009="Exclu","Exclu",
N2009="SAT","ACTIVE",
N2009="SPARE-ISSUE","SPARE-ISSUE",
N2009="Fiber CAmtel","ACTIVE",
N2009="Fiber AOF","ACTIVE",
N2009="Projet OCM (HUAWEI)","PLANNED WORKS",
N2009="Projet OCM (NOKIA)","PLANNED WORKS",
N2009="ACCESS-ISSUE","ACCESS-ISSUE",
N2009="Projet OCM (ZTE, NOKIA, autres projets)","PLANNED WORKS",
N2009="No root CAuse","No root cause",
N2009="ODU HS","ACTIVE",
N2009="IP &amp; VLAN","ACTIVE",
N2009="Warehouse HUAWEI","SPARE-ISSUE",
N2009="SPARE-HS","SPARE-ISSUE",
N2009="Power Telco","ACTIVE"
),"")</f>
        <v>No root cause</v>
      </c>
      <c r="P2009" s="59">
        <v>0</v>
      </c>
      <c r="Q2009" s="59">
        <v>3.2103140971312624E-3</v>
      </c>
      <c r="R2009" s="59">
        <v>0</v>
      </c>
      <c r="S2009" s="59">
        <v>0</v>
      </c>
      <c r="T2009" s="59">
        <v>1.5962395094069336E-2</v>
      </c>
      <c r="U2009" s="59">
        <v>0</v>
      </c>
      <c r="V2009" s="14"/>
      <c r="W2009" s="14"/>
      <c r="X2009" s="14"/>
      <c r="Y2009" s="14"/>
      <c r="Z2009" s="14"/>
      <c r="AA2009" s="31" t="s">
        <v>16</v>
      </c>
      <c r="AB2009" s="31" t="s">
        <v>16</v>
      </c>
      <c r="AC2009" s="7" t="s">
        <v>16</v>
      </c>
      <c r="AD2009" s="3"/>
      <c r="AE2009" s="3" t="s">
        <v>16</v>
      </c>
      <c r="AF2009" s="7" t="s">
        <v>16</v>
      </c>
      <c r="AG2009" s="32" t="s">
        <v>16</v>
      </c>
      <c r="AH2009" s="32" t="s">
        <v>16</v>
      </c>
      <c r="AI2009" s="32" t="s">
        <v>16</v>
      </c>
      <c r="AJ2009" s="32" t="s">
        <v>16</v>
      </c>
      <c r="AK2009" s="32" t="s">
        <v>16</v>
      </c>
      <c r="AL2009" s="32" t="s">
        <v>16</v>
      </c>
      <c r="AM2009" s="32" t="s">
        <v>16</v>
      </c>
      <c r="AN2009" s="9" t="s">
        <v>16</v>
      </c>
      <c r="AO2009" s="9" t="s">
        <v>16</v>
      </c>
      <c r="AP2009" s="9" t="s">
        <v>16</v>
      </c>
      <c r="AQ2009" s="14"/>
      <c r="AR2009" s="14"/>
    </row>
    <row r="2010" spans="1:44" s="9" customFormat="1" hidden="1" x14ac:dyDescent="0.3">
      <c r="A2010" s="1" t="s">
        <v>3707</v>
      </c>
      <c r="B2010" s="51" t="s">
        <v>3708</v>
      </c>
      <c r="C2010" s="51" t="s">
        <v>11</v>
      </c>
      <c r="D2010" s="51" t="s">
        <v>238</v>
      </c>
      <c r="E2010" s="56" t="s">
        <v>38</v>
      </c>
      <c r="F2010" s="51" t="s">
        <v>3707</v>
      </c>
      <c r="G2010" s="22" t="s">
        <v>5896</v>
      </c>
      <c r="H2010" s="22" t="str">
        <f>_xlfn.XLOOKUP(B2010,[1]SITE!$B:$B,[1]SITE!$CK:$CK,"")</f>
        <v>Operationnel</v>
      </c>
      <c r="I2010" s="22"/>
      <c r="J2010" s="22" t="str">
        <f>_xlfn.XLOOKUP(B2010,[1]SITE!$B:$B,[1]SITE!$I:$I,"")</f>
        <v>No impact</v>
      </c>
      <c r="K2010" s="30"/>
      <c r="L2010" s="15" t="str" cm="1">
        <f t="array" ref="L2010">IFERROR(_xlfn.IFS(
N2010="MPR ISSUE","PDH",
N2010="BSS Hardware Issue","BSS",
N2010="Sites strategiques, MLL, Pylone, etc.","ENVTECH",
N2010="AKTIVCO DEFAUT GE &amp; POWER Cabinet","AKTIVCO",
N2010="AKTIVCO Coupure ENEO &amp; Baisse de tension","AKTIVCO GRID ONLY",
N2010="Coupure ENEO &amp; Baisse de tension","IHS GRID ONLY",
N2010="Defaut GE &amp; POWER Cabinet","IHS",
N2010="Sharing","Partners",
N2010="Sites strategiques &amp; DataCenter","SST &amp; DC",
N2010="Exclu","Exclu",
N2010="SAT","SAT",
N2010="SPARE-ISSUE","SPARE-ISSUE",
N2010="Fiber CAmtel","TRANS_FO_CAMTEL",
N2010="Fiber AOF","Fiber AOF",
N2010="Projet OCM (HUAWEI)","TRAVAUX-HUAWEI",
N2010="Projet OCM (NOKIA)","TRAVAUX-NOKIA",
N2010="ACCESS-ISSUE","ACCESS-ISSUE",
N2010="Projet OCM (ZTE, NOKIA, autres projets)","TRAVAUX OCM",
N2010="No root CAuse","No root cause",
N2010="ODU HS","PDH",
N2010="IP &amp; VLAN","PDH",
N2010="Warehouse HUAWEI","SPARE-ISSUE",
N2010="SPARE-HS","SPARE-ISSUE",
N2010="Power Telco","BSS"
),"")</f>
        <v>No root cause</v>
      </c>
      <c r="M2010" s="16" t="str" cm="1">
        <f t="array" ref="M2010">IFERROR(_xlfn.IFS(
N2010="MPR ISSUE","TX ISSUE",
N2010="BSS Hardware Issue","RAN ISSUE",
N2010="Sites strategiques, MLL, Pylone, etc.","ENVTECH",
N2010="AKTIVCO DEFAUT GE &amp; POWER Cabinet","POWER ISSUE",
N2010="AKTIVCO Coupure ENEO &amp; Baisse de tension","POWER ISSUE",
N2010="Coupure ENEO &amp; Baisse de tension","POWER ISSUE",
N2010="Defaut GE &amp; POWER Cabinet","POWER ISSUE",
N2010="Sharing","POWER ISSUE",
N2010="Sites strategiques &amp; DataCenter","POWER ISSUE",
N2010="Exclu","Exclu",
N2010="SAT","TX ISSUE",
N2010="SPARE-ISSUE","SPARE-ISSUE",
N2010="Fiber CAmtel","TX ISSUE",
N2010="Fiber AOF","TX ISSUE",
N2010="Projet OCM (HUAWEI)","TRAVAUX-HUAWEI",
N2010="Projet OCM (NOKIA)","TRAVAUX -NOKIA",
N2010="ACCESS-ISSUE","ACCESS-ISSUE",
N2010="Projet OCM (ZTE, NOKIA, autres projets)","TRAVAUX OCM",
N2010="No root CAuse","No root cause",
N2010="ODU HS","TX ISSUE",
N2010="IP &amp; VLAN","TX ISSUE",
N2010="Warehouse HUAWEI","SPARE-ISSUE",
N2010="SPARE-HS","SPARE-ISSUE",
N2010="Power Telco","RAN ISSUE"
),"")</f>
        <v>No root cause</v>
      </c>
      <c r="N2010" s="29" t="s">
        <v>5652</v>
      </c>
      <c r="O2010" s="17" t="str" cm="1">
        <f t="array" ref="O2010">IFERROR(_xlfn.IFS(
N2010="MPR ISSUE","ACTIVE",
N2010="BSS Hardware Issue","ACTIVE",
N2010="Sites strategiques, MLL, Pylone, etc.","PASSIVE",
N2010="AKTIVCO DEFAUT GE &amp; POWER Cabinet","PASSIVE",
N2010="AKTIVCO Coupure ENEO &amp; Baisse de tension","PASSIVE",
N2010="Coupure ENEO &amp; Baisse de tension","PASSIVE",
N2010="Defaut GE &amp; POWER Cabinet","PASSIVE",
N2010="Sharing","PASSIVE",
N2010="Sites strategiques &amp; DataCenter","PASSIVE",
N2010="Exclu","Exclu",
N2010="SAT","ACTIVE",
N2010="SPARE-ISSUE","SPARE-ISSUE",
N2010="Fiber CAmtel","ACTIVE",
N2010="Fiber AOF","ACTIVE",
N2010="Projet OCM (HUAWEI)","PLANNED WORKS",
N2010="Projet OCM (NOKIA)","PLANNED WORKS",
N2010="ACCESS-ISSUE","ACCESS-ISSUE",
N2010="Projet OCM (ZTE, NOKIA, autres projets)","PLANNED WORKS",
N2010="No root CAuse","No root cause",
N2010="ODU HS","ACTIVE",
N2010="IP &amp; VLAN","ACTIVE",
N2010="Warehouse HUAWEI","SPARE-ISSUE",
N2010="SPARE-HS","SPARE-ISSUE",
N2010="Power Telco","ACTIVE"
),"")</f>
        <v>No root cause</v>
      </c>
      <c r="P2010" s="59">
        <v>0</v>
      </c>
      <c r="Q2010" s="59">
        <v>0</v>
      </c>
      <c r="R2010" s="59">
        <v>0</v>
      </c>
      <c r="S2010" s="59">
        <v>0</v>
      </c>
      <c r="T2010" s="59">
        <v>0</v>
      </c>
      <c r="U2010" s="59">
        <v>0</v>
      </c>
      <c r="V2010" s="14"/>
      <c r="W2010" s="14"/>
      <c r="X2010" s="14"/>
      <c r="Y2010" s="14"/>
      <c r="Z2010" s="14"/>
      <c r="AA2010" s="31" t="s">
        <v>16</v>
      </c>
      <c r="AB2010" s="31" t="s">
        <v>16</v>
      </c>
      <c r="AC2010" s="7" t="s">
        <v>16</v>
      </c>
      <c r="AD2010" s="3"/>
      <c r="AE2010" s="3" t="s">
        <v>16</v>
      </c>
      <c r="AF2010" s="7" t="s">
        <v>16</v>
      </c>
      <c r="AG2010" s="32" t="s">
        <v>16</v>
      </c>
      <c r="AH2010" s="32" t="s">
        <v>16</v>
      </c>
      <c r="AI2010" s="32" t="s">
        <v>16</v>
      </c>
      <c r="AJ2010" s="32" t="s">
        <v>16</v>
      </c>
      <c r="AK2010" s="32" t="s">
        <v>16</v>
      </c>
      <c r="AL2010" s="32" t="s">
        <v>16</v>
      </c>
      <c r="AM2010" s="32" t="s">
        <v>16</v>
      </c>
      <c r="AN2010" s="9" t="s">
        <v>16</v>
      </c>
      <c r="AO2010" s="9" t="s">
        <v>16</v>
      </c>
      <c r="AP2010" s="9" t="s">
        <v>16</v>
      </c>
      <c r="AQ2010" s="14"/>
      <c r="AR2010" s="14"/>
    </row>
    <row r="2011" spans="1:44" s="9" customFormat="1" hidden="1" x14ac:dyDescent="0.3">
      <c r="A2011" s="1" t="s">
        <v>3822</v>
      </c>
      <c r="B2011" s="51" t="s">
        <v>3823</v>
      </c>
      <c r="C2011" s="51" t="s">
        <v>11</v>
      </c>
      <c r="D2011" s="51" t="s">
        <v>12</v>
      </c>
      <c r="E2011" s="56" t="s">
        <v>56</v>
      </c>
      <c r="F2011" s="51" t="s">
        <v>3824</v>
      </c>
      <c r="G2011" s="49" t="s">
        <v>5897</v>
      </c>
      <c r="H2011" s="22" t="str">
        <f>_xlfn.XLOOKUP(B2011,[1]SITE!$B:$B,[1]SITE!$CK:$CK,"")</f>
        <v>Insecurity</v>
      </c>
      <c r="I2011" s="22"/>
      <c r="J2011" s="22" t="str">
        <f>_xlfn.XLOOKUP(B2011,[1]SITE!$B:$B,[1]SITE!$I:$I,"")</f>
        <v>No impact</v>
      </c>
      <c r="K2011" s="30"/>
      <c r="L2011" s="15" t="str" cm="1">
        <f t="array" ref="L2011">IFERROR(_xlfn.IFS(
N2011="MPR ISSUE","PDH",
N2011="BSS Hardware Issue","BSS",
N2011="Sites strategiques, MLL, Pylone, etc.","ENVTECH",
N2011="AKTIVCO DEFAUT GE &amp; POWER Cabinet","AKTIVCO",
N2011="AKTIVCO Coupure ENEO &amp; Baisse de tension","AKTIVCO GRID ONLY",
N2011="Coupure ENEO &amp; Baisse de tension","IHS GRID ONLY",
N2011="Defaut GE &amp; POWER Cabinet","IHS",
N2011="Sharing","Partners",
N2011="Sites strategiques &amp; DataCenter","SST &amp; DC",
N2011="Exclu","Exclu",
N2011="SAT","SAT",
N2011="SPARE-ISSUE","SPARE-ISSUE",
N2011="Fiber CAmtel","TRANS_FO_CAMTEL",
N2011="Fiber AOF","Fiber AOF",
N2011="Projet OCM (HUAWEI)","TRAVAUX-HUAWEI",
N2011="Projet OCM (NOKIA)","TRAVAUX-NOKIA",
N2011="ACCESS-ISSUE","ACCESS-ISSUE",
N2011="Projet OCM (ZTE, NOKIA, autres projets)","TRAVAUX OCM",
N2011="No root CAuse","No root cause",
N2011="ODU HS","PDH",
N2011="IP &amp; VLAN","PDH",
N2011="Warehouse HUAWEI","SPARE-ISSUE",
N2011="SPARE-HS","SPARE-ISSUE",
N2011="Power Telco","BSS"
),"")</f>
        <v>No root cause</v>
      </c>
      <c r="M2011" s="16" t="str" cm="1">
        <f t="array" ref="M2011">IFERROR(_xlfn.IFS(
N2011="MPR ISSUE","TX ISSUE",
N2011="BSS Hardware Issue","RAN ISSUE",
N2011="Sites strategiques, MLL, Pylone, etc.","ENVTECH",
N2011="AKTIVCO DEFAUT GE &amp; POWER Cabinet","POWER ISSUE",
N2011="AKTIVCO Coupure ENEO &amp; Baisse de tension","POWER ISSUE",
N2011="Coupure ENEO &amp; Baisse de tension","POWER ISSUE",
N2011="Defaut GE &amp; POWER Cabinet","POWER ISSUE",
N2011="Sharing","POWER ISSUE",
N2011="Sites strategiques &amp; DataCenter","POWER ISSUE",
N2011="Exclu","Exclu",
N2011="SAT","TX ISSUE",
N2011="SPARE-ISSUE","SPARE-ISSUE",
N2011="Fiber CAmtel","TX ISSUE",
N2011="Fiber AOF","TX ISSUE",
N2011="Projet OCM (HUAWEI)","TRAVAUX-HUAWEI",
N2011="Projet OCM (NOKIA)","TRAVAUX -NOKIA",
N2011="ACCESS-ISSUE","ACCESS-ISSUE",
N2011="Projet OCM (ZTE, NOKIA, autres projets)","TRAVAUX OCM",
N2011="No root CAuse","No root cause",
N2011="ODU HS","TX ISSUE",
N2011="IP &amp; VLAN","TX ISSUE",
N2011="Warehouse HUAWEI","SPARE-ISSUE",
N2011="SPARE-HS","SPARE-ISSUE",
N2011="Power Telco","RAN ISSUE"
),"")</f>
        <v>No root cause</v>
      </c>
      <c r="N2011" s="29" t="s">
        <v>5652</v>
      </c>
      <c r="O2011" s="17" t="str" cm="1">
        <f t="array" ref="O2011">IFERROR(_xlfn.IFS(
N2011="MPR ISSUE","ACTIVE",
N2011="BSS Hardware Issue","ACTIVE",
N2011="Sites strategiques, MLL, Pylone, etc.","PASSIVE",
N2011="AKTIVCO DEFAUT GE &amp; POWER Cabinet","PASSIVE",
N2011="AKTIVCO Coupure ENEO &amp; Baisse de tension","PASSIVE",
N2011="Coupure ENEO &amp; Baisse de tension","PASSIVE",
N2011="Defaut GE &amp; POWER Cabinet","PASSIVE",
N2011="Sharing","PASSIVE",
N2011="Sites strategiques &amp; DataCenter","PASSIVE",
N2011="Exclu","Exclu",
N2011="SAT","ACTIVE",
N2011="SPARE-ISSUE","SPARE-ISSUE",
N2011="Fiber CAmtel","ACTIVE",
N2011="Fiber AOF","ACTIVE",
N2011="Projet OCM (HUAWEI)","PLANNED WORKS",
N2011="Projet OCM (NOKIA)","PLANNED WORKS",
N2011="ACCESS-ISSUE","ACCESS-ISSUE",
N2011="Projet OCM (ZTE, NOKIA, autres projets)","PLANNED WORKS",
N2011="No root CAuse","No root cause",
N2011="ODU HS","ACTIVE",
N2011="IP &amp; VLAN","ACTIVE",
N2011="Warehouse HUAWEI","SPARE-ISSUE",
N2011="SPARE-HS","SPARE-ISSUE",
N2011="Power Telco","ACTIVE"
),"")</f>
        <v>No root cause</v>
      </c>
      <c r="P2011" s="59">
        <v>0</v>
      </c>
      <c r="Q2011" s="59">
        <v>0</v>
      </c>
      <c r="R2011" s="59">
        <v>0</v>
      </c>
      <c r="S2011" s="59">
        <v>0</v>
      </c>
      <c r="T2011" s="59">
        <v>0</v>
      </c>
      <c r="U2011" s="59">
        <v>0</v>
      </c>
      <c r="V2011" s="14"/>
      <c r="W2011" s="14"/>
      <c r="X2011" s="14"/>
      <c r="Y2011" s="14"/>
      <c r="Z2011" s="14"/>
      <c r="AA2011" s="31" t="s">
        <v>16</v>
      </c>
      <c r="AB2011" s="31" t="s">
        <v>16</v>
      </c>
      <c r="AC2011" s="7" t="s">
        <v>16</v>
      </c>
      <c r="AD2011" s="3"/>
      <c r="AE2011" s="3" t="s">
        <v>16</v>
      </c>
      <c r="AF2011" s="7" t="s">
        <v>16</v>
      </c>
      <c r="AG2011" s="32" t="s">
        <v>16</v>
      </c>
      <c r="AH2011" s="32" t="s">
        <v>16</v>
      </c>
      <c r="AI2011" s="32" t="s">
        <v>16</v>
      </c>
      <c r="AJ2011" s="32" t="s">
        <v>16</v>
      </c>
      <c r="AK2011" s="32" t="s">
        <v>16</v>
      </c>
      <c r="AL2011" s="32" t="s">
        <v>16</v>
      </c>
      <c r="AM2011" s="32" t="s">
        <v>16</v>
      </c>
      <c r="AN2011" s="9" t="s">
        <v>16</v>
      </c>
      <c r="AO2011" s="9" t="s">
        <v>16</v>
      </c>
      <c r="AP2011" s="9" t="s">
        <v>16</v>
      </c>
      <c r="AQ2011" s="14"/>
      <c r="AR2011" s="14"/>
    </row>
    <row r="2012" spans="1:44" s="9" customFormat="1" hidden="1" x14ac:dyDescent="0.3">
      <c r="A2012" s="1" t="s">
        <v>3718</v>
      </c>
      <c r="B2012" s="1" t="s">
        <v>3719</v>
      </c>
      <c r="C2012" s="51" t="s">
        <v>22</v>
      </c>
      <c r="D2012" s="51" t="s">
        <v>123</v>
      </c>
      <c r="E2012" s="56" t="s">
        <v>70</v>
      </c>
      <c r="F2012" s="51" t="s">
        <v>3720</v>
      </c>
      <c r="G2012" s="22" t="s">
        <v>5896</v>
      </c>
      <c r="H2012" s="22" t="str">
        <f>_xlfn.XLOOKUP(B2012,[1]SITE!$B:$B,[1]SITE!$CK:$CK,"")</f>
        <v>Operationnel</v>
      </c>
      <c r="I2012" s="22"/>
      <c r="J2012" s="22" t="str">
        <f>_xlfn.XLOOKUP(B2012,[1]SITE!$B:$B,[1]SITE!$I:$I,"")</f>
        <v>No impact</v>
      </c>
      <c r="K2012" s="30"/>
      <c r="L2012" s="15" t="str" cm="1">
        <f t="array" ref="L2012">IFERROR(_xlfn.IFS(
N2012="MPR ISSUE","PDH",
N2012="BSS Hardware Issue","BSS",
N2012="Sites strategiques, MLL, Pylone, etc.","ENVTECH",
N2012="AKTIVCO DEFAUT GE &amp; POWER Cabinet","AKTIVCO",
N2012="AKTIVCO Coupure ENEO &amp; Baisse de tension","AKTIVCO GRID ONLY",
N2012="Coupure ENEO &amp; Baisse de tension","IHS GRID ONLY",
N2012="Defaut GE &amp; POWER Cabinet","IHS",
N2012="Sharing","Partners",
N2012="Sites strategiques &amp; DataCenter","SST &amp; DC",
N2012="Exclu","Exclu",
N2012="SAT","SAT",
N2012="SPARE-ISSUE","SPARE-ISSUE",
N2012="Fiber CAmtel","TRANS_FO_CAMTEL",
N2012="Fiber AOF","Fiber AOF",
N2012="Projet OCM (HUAWEI)","TRAVAUX-HUAWEI",
N2012="Projet OCM (NOKIA)","TRAVAUX-NOKIA",
N2012="ACCESS-ISSUE","ACCESS-ISSUE",
N2012="Projet OCM (ZTE, NOKIA, autres projets)","TRAVAUX OCM",
N2012="No root CAuse","No root cause",
N2012="ODU HS","PDH",
N2012="IP &amp; VLAN","PDH",
N2012="Warehouse HUAWEI","SPARE-ISSUE",
N2012="SPARE-HS","SPARE-ISSUE",
N2012="Power Telco","BSS"
),"")</f>
        <v>No root cause</v>
      </c>
      <c r="M2012" s="16" t="str" cm="1">
        <f t="array" ref="M2012">IFERROR(_xlfn.IFS(
N2012="MPR ISSUE","TX ISSUE",
N2012="BSS Hardware Issue","RAN ISSUE",
N2012="Sites strategiques, MLL, Pylone, etc.","ENVTECH",
N2012="AKTIVCO DEFAUT GE &amp; POWER Cabinet","POWER ISSUE",
N2012="AKTIVCO Coupure ENEO &amp; Baisse de tension","POWER ISSUE",
N2012="Coupure ENEO &amp; Baisse de tension","POWER ISSUE",
N2012="Defaut GE &amp; POWER Cabinet","POWER ISSUE",
N2012="Sharing","POWER ISSUE",
N2012="Sites strategiques &amp; DataCenter","POWER ISSUE",
N2012="Exclu","Exclu",
N2012="SAT","TX ISSUE",
N2012="SPARE-ISSUE","SPARE-ISSUE",
N2012="Fiber CAmtel","TX ISSUE",
N2012="Fiber AOF","TX ISSUE",
N2012="Projet OCM (HUAWEI)","TRAVAUX-HUAWEI",
N2012="Projet OCM (NOKIA)","TRAVAUX -NOKIA",
N2012="ACCESS-ISSUE","ACCESS-ISSUE",
N2012="Projet OCM (ZTE, NOKIA, autres projets)","TRAVAUX OCM",
N2012="No root CAuse","No root cause",
N2012="ODU HS","TX ISSUE",
N2012="IP &amp; VLAN","TX ISSUE",
N2012="Warehouse HUAWEI","SPARE-ISSUE",
N2012="SPARE-HS","SPARE-ISSUE",
N2012="Power Telco","RAN ISSUE"
),"")</f>
        <v>No root cause</v>
      </c>
      <c r="N2012" s="29" t="s">
        <v>5652</v>
      </c>
      <c r="O2012" s="17" t="str" cm="1">
        <f t="array" ref="O2012">IFERROR(_xlfn.IFS(
N2012="MPR ISSUE","ACTIVE",
N2012="BSS Hardware Issue","ACTIVE",
N2012="Sites strategiques, MLL, Pylone, etc.","PASSIVE",
N2012="AKTIVCO DEFAUT GE &amp; POWER Cabinet","PASSIVE",
N2012="AKTIVCO Coupure ENEO &amp; Baisse de tension","PASSIVE",
N2012="Coupure ENEO &amp; Baisse de tension","PASSIVE",
N2012="Defaut GE &amp; POWER Cabinet","PASSIVE",
N2012="Sharing","PASSIVE",
N2012="Sites strategiques &amp; DataCenter","PASSIVE",
N2012="Exclu","Exclu",
N2012="SAT","ACTIVE",
N2012="SPARE-ISSUE","SPARE-ISSUE",
N2012="Fiber CAmtel","ACTIVE",
N2012="Fiber AOF","ACTIVE",
N2012="Projet OCM (HUAWEI)","PLANNED WORKS",
N2012="Projet OCM (NOKIA)","PLANNED WORKS",
N2012="ACCESS-ISSUE","ACCESS-ISSUE",
N2012="Projet OCM (ZTE, NOKIA, autres projets)","PLANNED WORKS",
N2012="No root CAuse","No root cause",
N2012="ODU HS","ACTIVE",
N2012="IP &amp; VLAN","ACTIVE",
N2012="Warehouse HUAWEI","SPARE-ISSUE",
N2012="SPARE-HS","SPARE-ISSUE",
N2012="Power Telco","ACTIVE"
),"")</f>
        <v>No root cause</v>
      </c>
      <c r="P2012" s="59">
        <v>0</v>
      </c>
      <c r="Q2012" s="59">
        <v>0</v>
      </c>
      <c r="R2012" s="59">
        <v>0</v>
      </c>
      <c r="S2012" s="59">
        <v>0</v>
      </c>
      <c r="T2012" s="59">
        <v>0</v>
      </c>
      <c r="U2012" s="59">
        <v>0</v>
      </c>
      <c r="V2012" s="14"/>
      <c r="W2012" s="14"/>
      <c r="X2012" s="14"/>
      <c r="Y2012" s="14"/>
      <c r="Z2012" s="14"/>
      <c r="AA2012" s="31" t="s">
        <v>16</v>
      </c>
      <c r="AB2012" s="31" t="s">
        <v>16</v>
      </c>
      <c r="AC2012" s="7" t="s">
        <v>16</v>
      </c>
      <c r="AD2012" s="3"/>
      <c r="AE2012" s="3" t="s">
        <v>16</v>
      </c>
      <c r="AF2012" s="7" t="s">
        <v>16</v>
      </c>
      <c r="AG2012" s="32" t="s">
        <v>16</v>
      </c>
      <c r="AH2012" s="32" t="s">
        <v>16</v>
      </c>
      <c r="AI2012" s="32" t="s">
        <v>16</v>
      </c>
      <c r="AJ2012" s="32" t="s">
        <v>16</v>
      </c>
      <c r="AK2012" s="32" t="s">
        <v>16</v>
      </c>
      <c r="AL2012" s="32" t="s">
        <v>16</v>
      </c>
      <c r="AM2012" s="32" t="s">
        <v>16</v>
      </c>
      <c r="AN2012" s="9" t="s">
        <v>16</v>
      </c>
      <c r="AO2012" s="9" t="s">
        <v>16</v>
      </c>
      <c r="AP2012" s="9" t="s">
        <v>16</v>
      </c>
      <c r="AQ2012" s="14"/>
      <c r="AR2012" s="14"/>
    </row>
    <row r="2013" spans="1:44" s="9" customFormat="1" hidden="1" x14ac:dyDescent="0.3">
      <c r="A2013" s="1" t="s">
        <v>3721</v>
      </c>
      <c r="B2013" s="51" t="s">
        <v>3722</v>
      </c>
      <c r="C2013" s="51" t="s">
        <v>22</v>
      </c>
      <c r="D2013" s="51" t="s">
        <v>123</v>
      </c>
      <c r="E2013" s="56" t="s">
        <v>70</v>
      </c>
      <c r="F2013" s="51" t="s">
        <v>3723</v>
      </c>
      <c r="G2013" s="22" t="s">
        <v>5896</v>
      </c>
      <c r="H2013" s="22" t="str">
        <f>_xlfn.XLOOKUP(B2013,[1]SITE!$B:$B,[1]SITE!$CK:$CK,"")</f>
        <v>Operationnel</v>
      </c>
      <c r="I2013" s="22"/>
      <c r="J2013" s="22" t="str">
        <f>_xlfn.XLOOKUP(B2013,[1]SITE!$B:$B,[1]SITE!$I:$I,"")</f>
        <v>No impact</v>
      </c>
      <c r="K2013" s="30"/>
      <c r="L2013" s="15" t="str" cm="1">
        <f t="array" ref="L2013">IFERROR(_xlfn.IFS(
N2013="MPR ISSUE","PDH",
N2013="BSS Hardware Issue","BSS",
N2013="Sites strategiques, MLL, Pylone, etc.","ENVTECH",
N2013="AKTIVCO DEFAUT GE &amp; POWER Cabinet","AKTIVCO",
N2013="AKTIVCO Coupure ENEO &amp; Baisse de tension","AKTIVCO GRID ONLY",
N2013="Coupure ENEO &amp; Baisse de tension","IHS GRID ONLY",
N2013="Defaut GE &amp; POWER Cabinet","IHS",
N2013="Sharing","Partners",
N2013="Sites strategiques &amp; DataCenter","SST &amp; DC",
N2013="Exclu","Exclu",
N2013="SAT","SAT",
N2013="SPARE-ISSUE","SPARE-ISSUE",
N2013="Fiber CAmtel","TRANS_FO_CAMTEL",
N2013="Fiber AOF","Fiber AOF",
N2013="Projet OCM (HUAWEI)","TRAVAUX-HUAWEI",
N2013="Projet OCM (NOKIA)","TRAVAUX-NOKIA",
N2013="ACCESS-ISSUE","ACCESS-ISSUE",
N2013="Projet OCM (ZTE, NOKIA, autres projets)","TRAVAUX OCM",
N2013="No root CAuse","No root cause",
N2013="ODU HS","PDH",
N2013="IP &amp; VLAN","PDH",
N2013="Warehouse HUAWEI","SPARE-ISSUE",
N2013="SPARE-HS","SPARE-ISSUE",
N2013="Power Telco","BSS"
),"")</f>
        <v>No root cause</v>
      </c>
      <c r="M2013" s="16" t="str" cm="1">
        <f t="array" ref="M2013">IFERROR(_xlfn.IFS(
N2013="MPR ISSUE","TX ISSUE",
N2013="BSS Hardware Issue","RAN ISSUE",
N2013="Sites strategiques, MLL, Pylone, etc.","ENVTECH",
N2013="AKTIVCO DEFAUT GE &amp; POWER Cabinet","POWER ISSUE",
N2013="AKTIVCO Coupure ENEO &amp; Baisse de tension","POWER ISSUE",
N2013="Coupure ENEO &amp; Baisse de tension","POWER ISSUE",
N2013="Defaut GE &amp; POWER Cabinet","POWER ISSUE",
N2013="Sharing","POWER ISSUE",
N2013="Sites strategiques &amp; DataCenter","POWER ISSUE",
N2013="Exclu","Exclu",
N2013="SAT","TX ISSUE",
N2013="SPARE-ISSUE","SPARE-ISSUE",
N2013="Fiber CAmtel","TX ISSUE",
N2013="Fiber AOF","TX ISSUE",
N2013="Projet OCM (HUAWEI)","TRAVAUX-HUAWEI",
N2013="Projet OCM (NOKIA)","TRAVAUX -NOKIA",
N2013="ACCESS-ISSUE","ACCESS-ISSUE",
N2013="Projet OCM (ZTE, NOKIA, autres projets)","TRAVAUX OCM",
N2013="No root CAuse","No root cause",
N2013="ODU HS","TX ISSUE",
N2013="IP &amp; VLAN","TX ISSUE",
N2013="Warehouse HUAWEI","SPARE-ISSUE",
N2013="SPARE-HS","SPARE-ISSUE",
N2013="Power Telco","RAN ISSUE"
),"")</f>
        <v>No root cause</v>
      </c>
      <c r="N2013" s="29" t="s">
        <v>5652</v>
      </c>
      <c r="O2013" s="17" t="str" cm="1">
        <f t="array" ref="O2013">IFERROR(_xlfn.IFS(
N2013="MPR ISSUE","ACTIVE",
N2013="BSS Hardware Issue","ACTIVE",
N2013="Sites strategiques, MLL, Pylone, etc.","PASSIVE",
N2013="AKTIVCO DEFAUT GE &amp; POWER Cabinet","PASSIVE",
N2013="AKTIVCO Coupure ENEO &amp; Baisse de tension","PASSIVE",
N2013="Coupure ENEO &amp; Baisse de tension","PASSIVE",
N2013="Defaut GE &amp; POWER Cabinet","PASSIVE",
N2013="Sharing","PASSIVE",
N2013="Sites strategiques &amp; DataCenter","PASSIVE",
N2013="Exclu","Exclu",
N2013="SAT","ACTIVE",
N2013="SPARE-ISSUE","SPARE-ISSUE",
N2013="Fiber CAmtel","ACTIVE",
N2013="Fiber AOF","ACTIVE",
N2013="Projet OCM (HUAWEI)","PLANNED WORKS",
N2013="Projet OCM (NOKIA)","PLANNED WORKS",
N2013="ACCESS-ISSUE","ACCESS-ISSUE",
N2013="Projet OCM (ZTE, NOKIA, autres projets)","PLANNED WORKS",
N2013="No root CAuse","No root cause",
N2013="ODU HS","ACTIVE",
N2013="IP &amp; VLAN","ACTIVE",
N2013="Warehouse HUAWEI","SPARE-ISSUE",
N2013="SPARE-HS","SPARE-ISSUE",
N2013="Power Telco","ACTIVE"
),"")</f>
        <v>No root cause</v>
      </c>
      <c r="P2013" s="59">
        <v>0</v>
      </c>
      <c r="Q2013" s="59">
        <v>0</v>
      </c>
      <c r="R2013" s="59">
        <v>0</v>
      </c>
      <c r="S2013" s="59">
        <v>0</v>
      </c>
      <c r="T2013" s="59">
        <v>0</v>
      </c>
      <c r="U2013" s="59">
        <v>0</v>
      </c>
      <c r="V2013" s="14"/>
      <c r="W2013" s="14"/>
      <c r="X2013" s="14"/>
      <c r="Y2013" s="14"/>
      <c r="Z2013" s="14"/>
      <c r="AA2013" s="31" t="s">
        <v>16</v>
      </c>
      <c r="AB2013" s="31" t="s">
        <v>16</v>
      </c>
      <c r="AC2013" s="7" t="s">
        <v>16</v>
      </c>
      <c r="AD2013" s="3"/>
      <c r="AE2013" s="3" t="s">
        <v>16</v>
      </c>
      <c r="AF2013" s="7" t="s">
        <v>16</v>
      </c>
      <c r="AG2013" s="32" t="s">
        <v>16</v>
      </c>
      <c r="AH2013" s="32" t="s">
        <v>16</v>
      </c>
      <c r="AI2013" s="32" t="s">
        <v>16</v>
      </c>
      <c r="AJ2013" s="32" t="s">
        <v>16</v>
      </c>
      <c r="AK2013" s="32" t="s">
        <v>16</v>
      </c>
      <c r="AL2013" s="32" t="s">
        <v>16</v>
      </c>
      <c r="AM2013" s="32" t="s">
        <v>16</v>
      </c>
      <c r="AN2013" s="9" t="s">
        <v>16</v>
      </c>
      <c r="AO2013" s="9" t="s">
        <v>6030</v>
      </c>
      <c r="AP2013" s="9" t="s">
        <v>6031</v>
      </c>
      <c r="AQ2013" s="14"/>
      <c r="AR2013" s="14"/>
    </row>
    <row r="2014" spans="1:44" s="9" customFormat="1" hidden="1" x14ac:dyDescent="0.3">
      <c r="A2014" s="1" t="s">
        <v>3842</v>
      </c>
      <c r="B2014" s="51" t="s">
        <v>3843</v>
      </c>
      <c r="C2014" s="51" t="s">
        <v>11</v>
      </c>
      <c r="D2014" s="51" t="s">
        <v>12</v>
      </c>
      <c r="E2014" s="56" t="s">
        <v>56</v>
      </c>
      <c r="F2014" s="51" t="s">
        <v>3844</v>
      </c>
      <c r="G2014" s="49" t="s">
        <v>5897</v>
      </c>
      <c r="H2014" s="22" t="str">
        <f>_xlfn.XLOOKUP(B2014,[1]SITE!$B:$B,[1]SITE!$CK:$CK,"")</f>
        <v>Insecurity</v>
      </c>
      <c r="I2014" s="22"/>
      <c r="J2014" s="22" t="str">
        <f>_xlfn.XLOOKUP(B2014,[1]SITE!$B:$B,[1]SITE!$I:$I,"")</f>
        <v>No impact</v>
      </c>
      <c r="K2014" s="30"/>
      <c r="L2014" s="15" t="str" cm="1">
        <f t="array" ref="L2014">IFERROR(_xlfn.IFS(
N2014="MPR ISSUE","PDH",
N2014="BSS Hardware Issue","BSS",
N2014="Sites strategiques, MLL, Pylone, etc.","ENVTECH",
N2014="AKTIVCO DEFAUT GE &amp; POWER Cabinet","AKTIVCO",
N2014="AKTIVCO Coupure ENEO &amp; Baisse de tension","AKTIVCO GRID ONLY",
N2014="Coupure ENEO &amp; Baisse de tension","IHS GRID ONLY",
N2014="Defaut GE &amp; POWER Cabinet","IHS",
N2014="Sharing","Partners",
N2014="Sites strategiques &amp; DataCenter","SST &amp; DC",
N2014="Exclu","Exclu",
N2014="SAT","SAT",
N2014="SPARE-ISSUE","SPARE-ISSUE",
N2014="Fiber CAmtel","TRANS_FO_CAMTEL",
N2014="Fiber AOF","Fiber AOF",
N2014="Projet OCM (HUAWEI)","TRAVAUX-HUAWEI",
N2014="Projet OCM (NOKIA)","TRAVAUX-NOKIA",
N2014="ACCESS-ISSUE","ACCESS-ISSUE",
N2014="Projet OCM (ZTE, NOKIA, autres projets)","TRAVAUX OCM",
N2014="No root CAuse","No root cause",
N2014="ODU HS","PDH",
N2014="IP &amp; VLAN","PDH",
N2014="Warehouse HUAWEI","SPARE-ISSUE",
N2014="SPARE-HS","SPARE-ISSUE",
N2014="Power Telco","BSS"
),"")</f>
        <v>No root cause</v>
      </c>
      <c r="M2014" s="16" t="str" cm="1">
        <f t="array" ref="M2014">IFERROR(_xlfn.IFS(
N2014="MPR ISSUE","TX ISSUE",
N2014="BSS Hardware Issue","RAN ISSUE",
N2014="Sites strategiques, MLL, Pylone, etc.","ENVTECH",
N2014="AKTIVCO DEFAUT GE &amp; POWER Cabinet","POWER ISSUE",
N2014="AKTIVCO Coupure ENEO &amp; Baisse de tension","POWER ISSUE",
N2014="Coupure ENEO &amp; Baisse de tension","POWER ISSUE",
N2014="Defaut GE &amp; POWER Cabinet","POWER ISSUE",
N2014="Sharing","POWER ISSUE",
N2014="Sites strategiques &amp; DataCenter","POWER ISSUE",
N2014="Exclu","Exclu",
N2014="SAT","TX ISSUE",
N2014="SPARE-ISSUE","SPARE-ISSUE",
N2014="Fiber CAmtel","TX ISSUE",
N2014="Fiber AOF","TX ISSUE",
N2014="Projet OCM (HUAWEI)","TRAVAUX-HUAWEI",
N2014="Projet OCM (NOKIA)","TRAVAUX -NOKIA",
N2014="ACCESS-ISSUE","ACCESS-ISSUE",
N2014="Projet OCM (ZTE, NOKIA, autres projets)","TRAVAUX OCM",
N2014="No root CAuse","No root cause",
N2014="ODU HS","TX ISSUE",
N2014="IP &amp; VLAN","TX ISSUE",
N2014="Warehouse HUAWEI","SPARE-ISSUE",
N2014="SPARE-HS","SPARE-ISSUE",
N2014="Power Telco","RAN ISSUE"
),"")</f>
        <v>No root cause</v>
      </c>
      <c r="N2014" s="29" t="s">
        <v>5652</v>
      </c>
      <c r="O2014" s="17" t="str" cm="1">
        <f t="array" ref="O2014">IFERROR(_xlfn.IFS(
N2014="MPR ISSUE","ACTIVE",
N2014="BSS Hardware Issue","ACTIVE",
N2014="Sites strategiques, MLL, Pylone, etc.","PASSIVE",
N2014="AKTIVCO DEFAUT GE &amp; POWER Cabinet","PASSIVE",
N2014="AKTIVCO Coupure ENEO &amp; Baisse de tension","PASSIVE",
N2014="Coupure ENEO &amp; Baisse de tension","PASSIVE",
N2014="Defaut GE &amp; POWER Cabinet","PASSIVE",
N2014="Sharing","PASSIVE",
N2014="Sites strategiques &amp; DataCenter","PASSIVE",
N2014="Exclu","Exclu",
N2014="SAT","ACTIVE",
N2014="SPARE-ISSUE","SPARE-ISSUE",
N2014="Fiber CAmtel","ACTIVE",
N2014="Fiber AOF","ACTIVE",
N2014="Projet OCM (HUAWEI)","PLANNED WORKS",
N2014="Projet OCM (NOKIA)","PLANNED WORKS",
N2014="ACCESS-ISSUE","ACCESS-ISSUE",
N2014="Projet OCM (ZTE, NOKIA, autres projets)","PLANNED WORKS",
N2014="No root CAuse","No root cause",
N2014="ODU HS","ACTIVE",
N2014="IP &amp; VLAN","ACTIVE",
N2014="Warehouse HUAWEI","SPARE-ISSUE",
N2014="SPARE-HS","SPARE-ISSUE",
N2014="Power Telco","ACTIVE"
),"")</f>
        <v>No root cause</v>
      </c>
      <c r="P2014" s="59">
        <v>0</v>
      </c>
      <c r="Q2014" s="59">
        <v>0</v>
      </c>
      <c r="R2014" s="59">
        <v>0</v>
      </c>
      <c r="S2014" s="59">
        <v>0</v>
      </c>
      <c r="T2014" s="59">
        <v>0</v>
      </c>
      <c r="U2014" s="59">
        <v>0</v>
      </c>
      <c r="V2014" s="14"/>
      <c r="W2014" s="14"/>
      <c r="X2014" s="14"/>
      <c r="Y2014" s="14"/>
      <c r="Z2014" s="14"/>
      <c r="AA2014" s="31" t="s">
        <v>16</v>
      </c>
      <c r="AB2014" s="31" t="s">
        <v>16</v>
      </c>
      <c r="AC2014" s="7" t="s">
        <v>16</v>
      </c>
      <c r="AD2014" s="3"/>
      <c r="AE2014" s="3" t="s">
        <v>16</v>
      </c>
      <c r="AF2014" s="7" t="s">
        <v>16</v>
      </c>
      <c r="AG2014" s="32" t="s">
        <v>16</v>
      </c>
      <c r="AH2014" s="32" t="s">
        <v>16</v>
      </c>
      <c r="AI2014" s="32" t="s">
        <v>16</v>
      </c>
      <c r="AJ2014" s="32" t="s">
        <v>16</v>
      </c>
      <c r="AK2014" s="32" t="s">
        <v>16</v>
      </c>
      <c r="AL2014" s="32" t="s">
        <v>16</v>
      </c>
      <c r="AM2014" s="32" t="s">
        <v>16</v>
      </c>
      <c r="AN2014" s="9" t="s">
        <v>16</v>
      </c>
      <c r="AO2014" s="9" t="s">
        <v>16</v>
      </c>
      <c r="AP2014" s="9" t="s">
        <v>16</v>
      </c>
      <c r="AQ2014" s="14"/>
      <c r="AR2014" s="14"/>
    </row>
    <row r="2015" spans="1:44" s="9" customFormat="1" hidden="1" x14ac:dyDescent="0.3">
      <c r="A2015" s="1" t="s">
        <v>3845</v>
      </c>
      <c r="B2015" s="51" t="s">
        <v>3846</v>
      </c>
      <c r="C2015" s="51" t="s">
        <v>11</v>
      </c>
      <c r="D2015" s="51" t="s">
        <v>97</v>
      </c>
      <c r="E2015" s="56" t="s">
        <v>56</v>
      </c>
      <c r="F2015" s="51" t="s">
        <v>3847</v>
      </c>
      <c r="G2015" s="49" t="s">
        <v>5897</v>
      </c>
      <c r="H2015" s="22" t="str">
        <f>_xlfn.XLOOKUP(B2015,[1]SITE!$B:$B,[1]SITE!$CK:$CK,"")</f>
        <v>Insecurity</v>
      </c>
      <c r="I2015" s="22"/>
      <c r="J2015" s="22" t="str">
        <f>_xlfn.XLOOKUP(B2015,[1]SITE!$B:$B,[1]SITE!$I:$I,"")</f>
        <v>No impact</v>
      </c>
      <c r="K2015" s="30"/>
      <c r="L2015" s="15" t="str" cm="1">
        <f t="array" ref="L2015">IFERROR(_xlfn.IFS(
N2015="MPR ISSUE","PDH",
N2015="BSS Hardware Issue","BSS",
N2015="Sites strategiques, MLL, Pylone, etc.","ENVTECH",
N2015="AKTIVCO DEFAUT GE &amp; POWER Cabinet","AKTIVCO",
N2015="AKTIVCO Coupure ENEO &amp; Baisse de tension","AKTIVCO GRID ONLY",
N2015="Coupure ENEO &amp; Baisse de tension","IHS GRID ONLY",
N2015="Defaut GE &amp; POWER Cabinet","IHS",
N2015="Sharing","Partners",
N2015="Sites strategiques &amp; DataCenter","SST &amp; DC",
N2015="Exclu","Exclu",
N2015="SAT","SAT",
N2015="SPARE-ISSUE","SPARE-ISSUE",
N2015="Fiber CAmtel","TRANS_FO_CAMTEL",
N2015="Fiber AOF","Fiber AOF",
N2015="Projet OCM (HUAWEI)","TRAVAUX-HUAWEI",
N2015="Projet OCM (NOKIA)","TRAVAUX-NOKIA",
N2015="ACCESS-ISSUE","ACCESS-ISSUE",
N2015="Projet OCM (ZTE, NOKIA, autres projets)","TRAVAUX OCM",
N2015="No root CAuse","No root cause",
N2015="ODU HS","PDH",
N2015="IP &amp; VLAN","PDH",
N2015="Warehouse HUAWEI","SPARE-ISSUE",
N2015="SPARE-HS","SPARE-ISSUE",
N2015="Power Telco","BSS"
),"")</f>
        <v>No root cause</v>
      </c>
      <c r="M2015" s="16" t="str" cm="1">
        <f t="array" ref="M2015">IFERROR(_xlfn.IFS(
N2015="MPR ISSUE","TX ISSUE",
N2015="BSS Hardware Issue","RAN ISSUE",
N2015="Sites strategiques, MLL, Pylone, etc.","ENVTECH",
N2015="AKTIVCO DEFAUT GE &amp; POWER Cabinet","POWER ISSUE",
N2015="AKTIVCO Coupure ENEO &amp; Baisse de tension","POWER ISSUE",
N2015="Coupure ENEO &amp; Baisse de tension","POWER ISSUE",
N2015="Defaut GE &amp; POWER Cabinet","POWER ISSUE",
N2015="Sharing","POWER ISSUE",
N2015="Sites strategiques &amp; DataCenter","POWER ISSUE",
N2015="Exclu","Exclu",
N2015="SAT","TX ISSUE",
N2015="SPARE-ISSUE","SPARE-ISSUE",
N2015="Fiber CAmtel","TX ISSUE",
N2015="Fiber AOF","TX ISSUE",
N2015="Projet OCM (HUAWEI)","TRAVAUX-HUAWEI",
N2015="Projet OCM (NOKIA)","TRAVAUX -NOKIA",
N2015="ACCESS-ISSUE","ACCESS-ISSUE",
N2015="Projet OCM (ZTE, NOKIA, autres projets)","TRAVAUX OCM",
N2015="No root CAuse","No root cause",
N2015="ODU HS","TX ISSUE",
N2015="IP &amp; VLAN","TX ISSUE",
N2015="Warehouse HUAWEI","SPARE-ISSUE",
N2015="SPARE-HS","SPARE-ISSUE",
N2015="Power Telco","RAN ISSUE"
),"")</f>
        <v>No root cause</v>
      </c>
      <c r="N2015" s="29" t="s">
        <v>5652</v>
      </c>
      <c r="O2015" s="17" t="str" cm="1">
        <f t="array" ref="O2015">IFERROR(_xlfn.IFS(
N2015="MPR ISSUE","ACTIVE",
N2015="BSS Hardware Issue","ACTIVE",
N2015="Sites strategiques, MLL, Pylone, etc.","PASSIVE",
N2015="AKTIVCO DEFAUT GE &amp; POWER Cabinet","PASSIVE",
N2015="AKTIVCO Coupure ENEO &amp; Baisse de tension","PASSIVE",
N2015="Coupure ENEO &amp; Baisse de tension","PASSIVE",
N2015="Defaut GE &amp; POWER Cabinet","PASSIVE",
N2015="Sharing","PASSIVE",
N2015="Sites strategiques &amp; DataCenter","PASSIVE",
N2015="Exclu","Exclu",
N2015="SAT","ACTIVE",
N2015="SPARE-ISSUE","SPARE-ISSUE",
N2015="Fiber CAmtel","ACTIVE",
N2015="Fiber AOF","ACTIVE",
N2015="Projet OCM (HUAWEI)","PLANNED WORKS",
N2015="Projet OCM (NOKIA)","PLANNED WORKS",
N2015="ACCESS-ISSUE","ACCESS-ISSUE",
N2015="Projet OCM (ZTE, NOKIA, autres projets)","PLANNED WORKS",
N2015="No root CAuse","No root cause",
N2015="ODU HS","ACTIVE",
N2015="IP &amp; VLAN","ACTIVE",
N2015="Warehouse HUAWEI","SPARE-ISSUE",
N2015="SPARE-HS","SPARE-ISSUE",
N2015="Power Telco","ACTIVE"
),"")</f>
        <v>No root cause</v>
      </c>
      <c r="P2015" s="59">
        <v>0</v>
      </c>
      <c r="Q2015" s="59">
        <v>0</v>
      </c>
      <c r="R2015" s="59">
        <v>0</v>
      </c>
      <c r="S2015" s="59">
        <v>0</v>
      </c>
      <c r="T2015" s="59">
        <v>0</v>
      </c>
      <c r="U2015" s="59">
        <v>0</v>
      </c>
      <c r="V2015" s="14"/>
      <c r="W2015" s="14"/>
      <c r="X2015" s="14"/>
      <c r="Y2015" s="14"/>
      <c r="Z2015" s="14"/>
      <c r="AA2015" s="31" t="s">
        <v>5894</v>
      </c>
      <c r="AB2015" s="31" t="s">
        <v>16</v>
      </c>
      <c r="AC2015" s="7" t="s">
        <v>5894</v>
      </c>
      <c r="AD2015" s="3"/>
      <c r="AE2015" s="3" t="s">
        <v>16</v>
      </c>
      <c r="AF2015" s="7" t="s">
        <v>16</v>
      </c>
      <c r="AG2015" s="32" t="s">
        <v>16</v>
      </c>
      <c r="AH2015" s="32" t="s">
        <v>16</v>
      </c>
      <c r="AI2015" s="32" t="s">
        <v>16</v>
      </c>
      <c r="AJ2015" s="32" t="s">
        <v>16</v>
      </c>
      <c r="AK2015" s="32" t="s">
        <v>16</v>
      </c>
      <c r="AL2015" s="32" t="s">
        <v>16</v>
      </c>
      <c r="AM2015" s="32" t="s">
        <v>16</v>
      </c>
      <c r="AN2015" s="9" t="s">
        <v>16</v>
      </c>
      <c r="AO2015" s="9" t="s">
        <v>16</v>
      </c>
      <c r="AP2015" s="9" t="s">
        <v>16</v>
      </c>
      <c r="AQ2015" s="14"/>
      <c r="AR2015" s="14"/>
    </row>
    <row r="2016" spans="1:44" s="9" customFormat="1" hidden="1" x14ac:dyDescent="0.3">
      <c r="A2016" s="1" t="s">
        <v>3848</v>
      </c>
      <c r="B2016" s="51" t="s">
        <v>3849</v>
      </c>
      <c r="C2016" s="51" t="s">
        <v>11</v>
      </c>
      <c r="D2016" s="51" t="s">
        <v>67</v>
      </c>
      <c r="E2016" s="56" t="s">
        <v>56</v>
      </c>
      <c r="F2016" s="51" t="s">
        <v>3848</v>
      </c>
      <c r="G2016" s="49" t="s">
        <v>5897</v>
      </c>
      <c r="H2016" s="22" t="str">
        <f>_xlfn.XLOOKUP(B2016,[1]SITE!$B:$B,[1]SITE!$CK:$CK,"")</f>
        <v>Insecurity</v>
      </c>
      <c r="I2016" s="22"/>
      <c r="J2016" s="22" t="str">
        <f>_xlfn.XLOOKUP(B2016,[1]SITE!$B:$B,[1]SITE!$I:$I,"")</f>
        <v>No impact</v>
      </c>
      <c r="K2016" s="30"/>
      <c r="L2016" s="15" t="str" cm="1">
        <f t="array" ref="L2016">IFERROR(_xlfn.IFS(
N2016="MPR ISSUE","PDH",
N2016="BSS Hardware Issue","BSS",
N2016="Sites strategiques, MLL, Pylone, etc.","ENVTECH",
N2016="AKTIVCO DEFAUT GE &amp; POWER Cabinet","AKTIVCO",
N2016="AKTIVCO Coupure ENEO &amp; Baisse de tension","AKTIVCO GRID ONLY",
N2016="Coupure ENEO &amp; Baisse de tension","IHS GRID ONLY",
N2016="Defaut GE &amp; POWER Cabinet","IHS",
N2016="Sharing","Partners",
N2016="Sites strategiques &amp; DataCenter","SST &amp; DC",
N2016="Exclu","Exclu",
N2016="SAT","SAT",
N2016="SPARE-ISSUE","SPARE-ISSUE",
N2016="Fiber CAmtel","TRANS_FO_CAMTEL",
N2016="Fiber AOF","Fiber AOF",
N2016="Projet OCM (HUAWEI)","TRAVAUX-HUAWEI",
N2016="Projet OCM (NOKIA)","TRAVAUX-NOKIA",
N2016="ACCESS-ISSUE","ACCESS-ISSUE",
N2016="Projet OCM (ZTE, NOKIA, autres projets)","TRAVAUX OCM",
N2016="No root CAuse","No root cause",
N2016="ODU HS","PDH",
N2016="IP &amp; VLAN","PDH",
N2016="Warehouse HUAWEI","SPARE-ISSUE",
N2016="SPARE-HS","SPARE-ISSUE",
N2016="Power Telco","BSS"
),"")</f>
        <v>No root cause</v>
      </c>
      <c r="M2016" s="16" t="str" cm="1">
        <f t="array" ref="M2016">IFERROR(_xlfn.IFS(
N2016="MPR ISSUE","TX ISSUE",
N2016="BSS Hardware Issue","RAN ISSUE",
N2016="Sites strategiques, MLL, Pylone, etc.","ENVTECH",
N2016="AKTIVCO DEFAUT GE &amp; POWER Cabinet","POWER ISSUE",
N2016="AKTIVCO Coupure ENEO &amp; Baisse de tension","POWER ISSUE",
N2016="Coupure ENEO &amp; Baisse de tension","POWER ISSUE",
N2016="Defaut GE &amp; POWER Cabinet","POWER ISSUE",
N2016="Sharing","POWER ISSUE",
N2016="Sites strategiques &amp; DataCenter","POWER ISSUE",
N2016="Exclu","Exclu",
N2016="SAT","TX ISSUE",
N2016="SPARE-ISSUE","SPARE-ISSUE",
N2016="Fiber CAmtel","TX ISSUE",
N2016="Fiber AOF","TX ISSUE",
N2016="Projet OCM (HUAWEI)","TRAVAUX-HUAWEI",
N2016="Projet OCM (NOKIA)","TRAVAUX -NOKIA",
N2016="ACCESS-ISSUE","ACCESS-ISSUE",
N2016="Projet OCM (ZTE, NOKIA, autres projets)","TRAVAUX OCM",
N2016="No root CAuse","No root cause",
N2016="ODU HS","TX ISSUE",
N2016="IP &amp; VLAN","TX ISSUE",
N2016="Warehouse HUAWEI","SPARE-ISSUE",
N2016="SPARE-HS","SPARE-ISSUE",
N2016="Power Telco","RAN ISSUE"
),"")</f>
        <v>No root cause</v>
      </c>
      <c r="N2016" s="29" t="s">
        <v>5652</v>
      </c>
      <c r="O2016" s="17" t="str" cm="1">
        <f t="array" ref="O2016">IFERROR(_xlfn.IFS(
N2016="MPR ISSUE","ACTIVE",
N2016="BSS Hardware Issue","ACTIVE",
N2016="Sites strategiques, MLL, Pylone, etc.","PASSIVE",
N2016="AKTIVCO DEFAUT GE &amp; POWER Cabinet","PASSIVE",
N2016="AKTIVCO Coupure ENEO &amp; Baisse de tension","PASSIVE",
N2016="Coupure ENEO &amp; Baisse de tension","PASSIVE",
N2016="Defaut GE &amp; POWER Cabinet","PASSIVE",
N2016="Sharing","PASSIVE",
N2016="Sites strategiques &amp; DataCenter","PASSIVE",
N2016="Exclu","Exclu",
N2016="SAT","ACTIVE",
N2016="SPARE-ISSUE","SPARE-ISSUE",
N2016="Fiber CAmtel","ACTIVE",
N2016="Fiber AOF","ACTIVE",
N2016="Projet OCM (HUAWEI)","PLANNED WORKS",
N2016="Projet OCM (NOKIA)","PLANNED WORKS",
N2016="ACCESS-ISSUE","ACCESS-ISSUE",
N2016="Projet OCM (ZTE, NOKIA, autres projets)","PLANNED WORKS",
N2016="No root CAuse","No root cause",
N2016="ODU HS","ACTIVE",
N2016="IP &amp; VLAN","ACTIVE",
N2016="Warehouse HUAWEI","SPARE-ISSUE",
N2016="SPARE-HS","SPARE-ISSUE",
N2016="Power Telco","ACTIVE"
),"")</f>
        <v>No root cause</v>
      </c>
      <c r="P2016" s="59">
        <v>0</v>
      </c>
      <c r="Q2016" s="59">
        <v>0</v>
      </c>
      <c r="R2016" s="59">
        <v>0</v>
      </c>
      <c r="S2016" s="59">
        <v>0</v>
      </c>
      <c r="T2016" s="59">
        <v>0</v>
      </c>
      <c r="U2016" s="59">
        <v>0</v>
      </c>
      <c r="V2016" s="14"/>
      <c r="W2016" s="14"/>
      <c r="X2016" s="14"/>
      <c r="Y2016" s="14"/>
      <c r="Z2016" s="14"/>
      <c r="AA2016" s="31" t="s">
        <v>16</v>
      </c>
      <c r="AB2016" s="31" t="s">
        <v>16</v>
      </c>
      <c r="AC2016" s="7" t="s">
        <v>16</v>
      </c>
      <c r="AD2016" s="3"/>
      <c r="AE2016" s="3" t="s">
        <v>16</v>
      </c>
      <c r="AF2016" s="7" t="s">
        <v>16</v>
      </c>
      <c r="AG2016" s="32" t="s">
        <v>16</v>
      </c>
      <c r="AH2016" s="32" t="s">
        <v>16</v>
      </c>
      <c r="AI2016" s="32" t="s">
        <v>16</v>
      </c>
      <c r="AJ2016" s="32" t="s">
        <v>16</v>
      </c>
      <c r="AK2016" s="32" t="s">
        <v>16</v>
      </c>
      <c r="AL2016" s="32" t="s">
        <v>16</v>
      </c>
      <c r="AM2016" s="32" t="s">
        <v>16</v>
      </c>
      <c r="AN2016" s="9" t="s">
        <v>16</v>
      </c>
      <c r="AO2016" s="9" t="s">
        <v>16</v>
      </c>
      <c r="AP2016" s="9" t="s">
        <v>16</v>
      </c>
      <c r="AQ2016" s="14"/>
      <c r="AR2016" s="14"/>
    </row>
    <row r="2017" spans="1:44" s="9" customFormat="1" hidden="1" x14ac:dyDescent="0.3">
      <c r="A2017" s="1" t="s">
        <v>3726</v>
      </c>
      <c r="B2017" s="51" t="s">
        <v>3727</v>
      </c>
      <c r="C2017" s="51" t="s">
        <v>11</v>
      </c>
      <c r="D2017" s="51" t="s">
        <v>238</v>
      </c>
      <c r="E2017" s="56" t="s">
        <v>38</v>
      </c>
      <c r="F2017" s="51" t="s">
        <v>3726</v>
      </c>
      <c r="G2017" s="22" t="s">
        <v>5896</v>
      </c>
      <c r="H2017" s="22" t="str">
        <f>_xlfn.XLOOKUP(B2017,[1]SITE!$B:$B,[1]SITE!$CK:$CK,"")</f>
        <v>Operationnel</v>
      </c>
      <c r="I2017" s="22"/>
      <c r="J2017" s="22" t="str">
        <f>_xlfn.XLOOKUP(B2017,[1]SITE!$B:$B,[1]SITE!$I:$I,"")</f>
        <v>No impact</v>
      </c>
      <c r="K2017" s="30"/>
      <c r="L2017" s="15" t="str" cm="1">
        <f t="array" ref="L2017">IFERROR(_xlfn.IFS(
N2017="MPR ISSUE","PDH",
N2017="BSS Hardware Issue","BSS",
N2017="Sites strategiques, MLL, Pylone, etc.","ENVTECH",
N2017="AKTIVCO DEFAUT GE &amp; POWER Cabinet","AKTIVCO",
N2017="AKTIVCO Coupure ENEO &amp; Baisse de tension","AKTIVCO GRID ONLY",
N2017="Coupure ENEO &amp; Baisse de tension","IHS GRID ONLY",
N2017="Defaut GE &amp; POWER Cabinet","IHS",
N2017="Sharing","Partners",
N2017="Sites strategiques &amp; DataCenter","SST &amp; DC",
N2017="Exclu","Exclu",
N2017="SAT","SAT",
N2017="SPARE-ISSUE","SPARE-ISSUE",
N2017="Fiber CAmtel","TRANS_FO_CAMTEL",
N2017="Fiber AOF","Fiber AOF",
N2017="Projet OCM (HUAWEI)","TRAVAUX-HUAWEI",
N2017="Projet OCM (NOKIA)","TRAVAUX-NOKIA",
N2017="ACCESS-ISSUE","ACCESS-ISSUE",
N2017="Projet OCM (ZTE, NOKIA, autres projets)","TRAVAUX OCM",
N2017="No root CAuse","No root cause",
N2017="ODU HS","PDH",
N2017="IP &amp; VLAN","PDH",
N2017="Warehouse HUAWEI","SPARE-ISSUE",
N2017="SPARE-HS","SPARE-ISSUE",
N2017="Power Telco","BSS"
),"")</f>
        <v>No root cause</v>
      </c>
      <c r="M2017" s="16" t="str" cm="1">
        <f t="array" ref="M2017">IFERROR(_xlfn.IFS(
N2017="MPR ISSUE","TX ISSUE",
N2017="BSS Hardware Issue","RAN ISSUE",
N2017="Sites strategiques, MLL, Pylone, etc.","ENVTECH",
N2017="AKTIVCO DEFAUT GE &amp; POWER Cabinet","POWER ISSUE",
N2017="AKTIVCO Coupure ENEO &amp; Baisse de tension","POWER ISSUE",
N2017="Coupure ENEO &amp; Baisse de tension","POWER ISSUE",
N2017="Defaut GE &amp; POWER Cabinet","POWER ISSUE",
N2017="Sharing","POWER ISSUE",
N2017="Sites strategiques &amp; DataCenter","POWER ISSUE",
N2017="Exclu","Exclu",
N2017="SAT","TX ISSUE",
N2017="SPARE-ISSUE","SPARE-ISSUE",
N2017="Fiber CAmtel","TX ISSUE",
N2017="Fiber AOF","TX ISSUE",
N2017="Projet OCM (HUAWEI)","TRAVAUX-HUAWEI",
N2017="Projet OCM (NOKIA)","TRAVAUX -NOKIA",
N2017="ACCESS-ISSUE","ACCESS-ISSUE",
N2017="Projet OCM (ZTE, NOKIA, autres projets)","TRAVAUX OCM",
N2017="No root CAuse","No root cause",
N2017="ODU HS","TX ISSUE",
N2017="IP &amp; VLAN","TX ISSUE",
N2017="Warehouse HUAWEI","SPARE-ISSUE",
N2017="SPARE-HS","SPARE-ISSUE",
N2017="Power Telco","RAN ISSUE"
),"")</f>
        <v>No root cause</v>
      </c>
      <c r="N2017" s="29" t="s">
        <v>5652</v>
      </c>
      <c r="O2017" s="17" t="str" cm="1">
        <f t="array" ref="O2017">IFERROR(_xlfn.IFS(
N2017="MPR ISSUE","ACTIVE",
N2017="BSS Hardware Issue","ACTIVE",
N2017="Sites strategiques, MLL, Pylone, etc.","PASSIVE",
N2017="AKTIVCO DEFAUT GE &amp; POWER Cabinet","PASSIVE",
N2017="AKTIVCO Coupure ENEO &amp; Baisse de tension","PASSIVE",
N2017="Coupure ENEO &amp; Baisse de tension","PASSIVE",
N2017="Defaut GE &amp; POWER Cabinet","PASSIVE",
N2017="Sharing","PASSIVE",
N2017="Sites strategiques &amp; DataCenter","PASSIVE",
N2017="Exclu","Exclu",
N2017="SAT","ACTIVE",
N2017="SPARE-ISSUE","SPARE-ISSUE",
N2017="Fiber CAmtel","ACTIVE",
N2017="Fiber AOF","ACTIVE",
N2017="Projet OCM (HUAWEI)","PLANNED WORKS",
N2017="Projet OCM (NOKIA)","PLANNED WORKS",
N2017="ACCESS-ISSUE","ACCESS-ISSUE",
N2017="Projet OCM (ZTE, NOKIA, autres projets)","PLANNED WORKS",
N2017="No root CAuse","No root cause",
N2017="ODU HS","ACTIVE",
N2017="IP &amp; VLAN","ACTIVE",
N2017="Warehouse HUAWEI","SPARE-ISSUE",
N2017="SPARE-HS","SPARE-ISSUE",
N2017="Power Telco","ACTIVE"
),"")</f>
        <v>No root cause</v>
      </c>
      <c r="P2017" s="59">
        <v>0</v>
      </c>
      <c r="Q2017" s="59">
        <v>0</v>
      </c>
      <c r="R2017" s="59">
        <v>0</v>
      </c>
      <c r="S2017" s="59">
        <v>0</v>
      </c>
      <c r="T2017" s="59">
        <v>0</v>
      </c>
      <c r="U2017" s="59">
        <v>0</v>
      </c>
      <c r="V2017" s="14"/>
      <c r="W2017" s="14"/>
      <c r="X2017" s="14"/>
      <c r="Y2017" s="14"/>
      <c r="Z2017" s="14"/>
      <c r="AA2017" s="31" t="s">
        <v>16</v>
      </c>
      <c r="AB2017" s="31" t="s">
        <v>16</v>
      </c>
      <c r="AC2017" s="7" t="s">
        <v>16</v>
      </c>
      <c r="AD2017" s="3"/>
      <c r="AE2017" s="3" t="s">
        <v>16</v>
      </c>
      <c r="AF2017" s="7" t="s">
        <v>16</v>
      </c>
      <c r="AG2017" s="32" t="s">
        <v>16</v>
      </c>
      <c r="AH2017" s="32" t="s">
        <v>16</v>
      </c>
      <c r="AI2017" s="32" t="s">
        <v>16</v>
      </c>
      <c r="AJ2017" s="32" t="s">
        <v>16</v>
      </c>
      <c r="AK2017" s="32" t="s">
        <v>16</v>
      </c>
      <c r="AL2017" s="32" t="s">
        <v>16</v>
      </c>
      <c r="AM2017" s="32" t="s">
        <v>16</v>
      </c>
      <c r="AN2017" s="9" t="s">
        <v>16</v>
      </c>
      <c r="AO2017" s="9" t="s">
        <v>16</v>
      </c>
      <c r="AP2017" s="9" t="s">
        <v>16</v>
      </c>
      <c r="AQ2017" s="14"/>
      <c r="AR2017" s="14"/>
    </row>
    <row r="2018" spans="1:44" s="9" customFormat="1" hidden="1" x14ac:dyDescent="0.3">
      <c r="A2018" s="1" t="s">
        <v>3755</v>
      </c>
      <c r="B2018" s="51" t="s">
        <v>3756</v>
      </c>
      <c r="C2018" s="51" t="s">
        <v>11</v>
      </c>
      <c r="D2018" s="51" t="s">
        <v>12</v>
      </c>
      <c r="E2018" s="56" t="s">
        <v>24</v>
      </c>
      <c r="F2018" s="51" t="s">
        <v>3757</v>
      </c>
      <c r="G2018" s="49" t="s">
        <v>5897</v>
      </c>
      <c r="H2018" s="22" t="str">
        <f>_xlfn.XLOOKUP(B2018,[1]SITE!$B:$B,[1]SITE!$CK:$CK,"")</f>
        <v>Operationnel</v>
      </c>
      <c r="I2018" s="22"/>
      <c r="J2018" s="22" t="str">
        <f>_xlfn.XLOOKUP(B2018,[1]SITE!$B:$B,[1]SITE!$I:$I,"")</f>
        <v>No impact</v>
      </c>
      <c r="K2018" s="30"/>
      <c r="L2018" s="15" t="str" cm="1">
        <f t="array" ref="L2018">IFERROR(_xlfn.IFS(
N2018="MPR ISSUE","PDH",
N2018="BSS Hardware Issue","BSS",
N2018="Sites strategiques, MLL, Pylone, etc.","ENVTECH",
N2018="AKTIVCO DEFAUT GE &amp; POWER Cabinet","AKTIVCO",
N2018="AKTIVCO Coupure ENEO &amp; Baisse de tension","AKTIVCO GRID ONLY",
N2018="Coupure ENEO &amp; Baisse de tension","IHS GRID ONLY",
N2018="Defaut GE &amp; POWER Cabinet","IHS",
N2018="Sharing","Partners",
N2018="Sites strategiques &amp; DataCenter","SST &amp; DC",
N2018="Exclu","Exclu",
N2018="SAT","SAT",
N2018="SPARE-ISSUE","SPARE-ISSUE",
N2018="Fiber CAmtel","TRANS_FO_CAMTEL",
N2018="Fiber AOF","Fiber AOF",
N2018="Projet OCM (HUAWEI)","TRAVAUX-HUAWEI",
N2018="Projet OCM (NOKIA)","TRAVAUX-NOKIA",
N2018="ACCESS-ISSUE","ACCESS-ISSUE",
N2018="Projet OCM (ZTE, NOKIA, autres projets)","TRAVAUX OCM",
N2018="No root CAuse","No root cause",
N2018="ODU HS","PDH",
N2018="IP &amp; VLAN","PDH",
N2018="Warehouse HUAWEI","SPARE-ISSUE",
N2018="SPARE-HS","SPARE-ISSUE",
N2018="Power Telco","BSS"
),"")</f>
        <v>No root cause</v>
      </c>
      <c r="M2018" s="16" t="str" cm="1">
        <f t="array" ref="M2018">IFERROR(_xlfn.IFS(
N2018="MPR ISSUE","TX ISSUE",
N2018="BSS Hardware Issue","RAN ISSUE",
N2018="Sites strategiques, MLL, Pylone, etc.","ENVTECH",
N2018="AKTIVCO DEFAUT GE &amp; POWER Cabinet","POWER ISSUE",
N2018="AKTIVCO Coupure ENEO &amp; Baisse de tension","POWER ISSUE",
N2018="Coupure ENEO &amp; Baisse de tension","POWER ISSUE",
N2018="Defaut GE &amp; POWER Cabinet","POWER ISSUE",
N2018="Sharing","POWER ISSUE",
N2018="Sites strategiques &amp; DataCenter","POWER ISSUE",
N2018="Exclu","Exclu",
N2018="SAT","TX ISSUE",
N2018="SPARE-ISSUE","SPARE-ISSUE",
N2018="Fiber CAmtel","TX ISSUE",
N2018="Fiber AOF","TX ISSUE",
N2018="Projet OCM (HUAWEI)","TRAVAUX-HUAWEI",
N2018="Projet OCM (NOKIA)","TRAVAUX -NOKIA",
N2018="ACCESS-ISSUE","ACCESS-ISSUE",
N2018="Projet OCM (ZTE, NOKIA, autres projets)","TRAVAUX OCM",
N2018="No root CAuse","No root cause",
N2018="ODU HS","TX ISSUE",
N2018="IP &amp; VLAN","TX ISSUE",
N2018="Warehouse HUAWEI","SPARE-ISSUE",
N2018="SPARE-HS","SPARE-ISSUE",
N2018="Power Telco","RAN ISSUE"
),"")</f>
        <v>No root cause</v>
      </c>
      <c r="N2018" s="29" t="s">
        <v>5652</v>
      </c>
      <c r="O2018" s="17" t="str" cm="1">
        <f t="array" ref="O2018">IFERROR(_xlfn.IFS(
N2018="MPR ISSUE","ACTIVE",
N2018="BSS Hardware Issue","ACTIVE",
N2018="Sites strategiques, MLL, Pylone, etc.","PASSIVE",
N2018="AKTIVCO DEFAUT GE &amp; POWER Cabinet","PASSIVE",
N2018="AKTIVCO Coupure ENEO &amp; Baisse de tension","PASSIVE",
N2018="Coupure ENEO &amp; Baisse de tension","PASSIVE",
N2018="Defaut GE &amp; POWER Cabinet","PASSIVE",
N2018="Sharing","PASSIVE",
N2018="Sites strategiques &amp; DataCenter","PASSIVE",
N2018="Exclu","Exclu",
N2018="SAT","ACTIVE",
N2018="SPARE-ISSUE","SPARE-ISSUE",
N2018="Fiber CAmtel","ACTIVE",
N2018="Fiber AOF","ACTIVE",
N2018="Projet OCM (HUAWEI)","PLANNED WORKS",
N2018="Projet OCM (NOKIA)","PLANNED WORKS",
N2018="ACCESS-ISSUE","ACCESS-ISSUE",
N2018="Projet OCM (ZTE, NOKIA, autres projets)","PLANNED WORKS",
N2018="No root CAuse","No root cause",
N2018="ODU HS","ACTIVE",
N2018="IP &amp; VLAN","ACTIVE",
N2018="Warehouse HUAWEI","SPARE-ISSUE",
N2018="SPARE-HS","SPARE-ISSUE",
N2018="Power Telco","ACTIVE"
),"")</f>
        <v>No root cause</v>
      </c>
      <c r="P2018" s="59">
        <v>0</v>
      </c>
      <c r="Q2018" s="59">
        <v>0</v>
      </c>
      <c r="R2018" s="59">
        <v>0</v>
      </c>
      <c r="S2018" s="59">
        <v>0</v>
      </c>
      <c r="T2018" s="59">
        <v>0</v>
      </c>
      <c r="U2018" s="59">
        <v>0</v>
      </c>
      <c r="V2018" s="14"/>
      <c r="W2018" s="14"/>
      <c r="X2018" s="14"/>
      <c r="Y2018" s="14"/>
      <c r="Z2018" s="14"/>
      <c r="AA2018" s="31" t="s">
        <v>16</v>
      </c>
      <c r="AB2018" s="31" t="s">
        <v>16</v>
      </c>
      <c r="AC2018" s="7" t="s">
        <v>16</v>
      </c>
      <c r="AD2018" s="3"/>
      <c r="AE2018" s="3" t="s">
        <v>16</v>
      </c>
      <c r="AF2018" s="7" t="s">
        <v>16</v>
      </c>
      <c r="AG2018" s="32" t="s">
        <v>16</v>
      </c>
      <c r="AH2018" s="32" t="s">
        <v>16</v>
      </c>
      <c r="AI2018" s="32" t="s">
        <v>16</v>
      </c>
      <c r="AJ2018" s="32" t="s">
        <v>16</v>
      </c>
      <c r="AK2018" s="32" t="s">
        <v>16</v>
      </c>
      <c r="AL2018" s="32" t="s">
        <v>16</v>
      </c>
      <c r="AM2018" s="32" t="s">
        <v>16</v>
      </c>
      <c r="AN2018" s="9" t="s">
        <v>16</v>
      </c>
      <c r="AO2018" s="9" t="s">
        <v>16</v>
      </c>
      <c r="AP2018" s="9" t="s">
        <v>16</v>
      </c>
      <c r="AQ2018" s="14"/>
      <c r="AR2018" s="14"/>
    </row>
    <row r="2019" spans="1:44" s="9" customFormat="1" hidden="1" x14ac:dyDescent="0.3">
      <c r="A2019" s="1" t="s">
        <v>3772</v>
      </c>
      <c r="B2019" s="51" t="s">
        <v>3773</v>
      </c>
      <c r="C2019" s="51" t="s">
        <v>11</v>
      </c>
      <c r="D2019" s="51" t="s">
        <v>67</v>
      </c>
      <c r="E2019" s="56" t="s">
        <v>70</v>
      </c>
      <c r="F2019" s="51" t="s">
        <v>1394</v>
      </c>
      <c r="G2019" s="22" t="s">
        <v>5896</v>
      </c>
      <c r="H2019" s="22" t="str">
        <f>_xlfn.XLOOKUP(B2019,[1]SITE!$B:$B,[1]SITE!$CK:$CK,"")</f>
        <v>Operationnel</v>
      </c>
      <c r="I2019" s="22"/>
      <c r="J2019" s="22" t="str">
        <f>_xlfn.XLOOKUP(B2019,[1]SITE!$B:$B,[1]SITE!$I:$I,"")</f>
        <v>No impact</v>
      </c>
      <c r="K2019" s="30"/>
      <c r="L2019" s="15" t="str" cm="1">
        <f t="array" ref="L2019">IFERROR(_xlfn.IFS(
N2019="MPR ISSUE","PDH",
N2019="BSS Hardware Issue","BSS",
N2019="Sites strategiques, MLL, Pylone, etc.","ENVTECH",
N2019="AKTIVCO DEFAUT GE &amp; POWER Cabinet","AKTIVCO",
N2019="AKTIVCO Coupure ENEO &amp; Baisse de tension","AKTIVCO GRID ONLY",
N2019="Coupure ENEO &amp; Baisse de tension","IHS GRID ONLY",
N2019="Defaut GE &amp; POWER Cabinet","IHS",
N2019="Sharing","Partners",
N2019="Sites strategiques &amp; DataCenter","SST &amp; DC",
N2019="Exclu","Exclu",
N2019="SAT","SAT",
N2019="SPARE-ISSUE","SPARE-ISSUE",
N2019="Fiber CAmtel","TRANS_FO_CAMTEL",
N2019="Fiber AOF","Fiber AOF",
N2019="Projet OCM (HUAWEI)","TRAVAUX-HUAWEI",
N2019="Projet OCM (NOKIA)","TRAVAUX-NOKIA",
N2019="ACCESS-ISSUE","ACCESS-ISSUE",
N2019="Projet OCM (ZTE, NOKIA, autres projets)","TRAVAUX OCM",
N2019="No root CAuse","No root cause",
N2019="ODU HS","PDH",
N2019="IP &amp; VLAN","PDH",
N2019="Warehouse HUAWEI","SPARE-ISSUE",
N2019="SPARE-HS","SPARE-ISSUE",
N2019="Power Telco","BSS"
),"")</f>
        <v>No root cause</v>
      </c>
      <c r="M2019" s="16" t="str" cm="1">
        <f t="array" ref="M2019">IFERROR(_xlfn.IFS(
N2019="MPR ISSUE","TX ISSUE",
N2019="BSS Hardware Issue","RAN ISSUE",
N2019="Sites strategiques, MLL, Pylone, etc.","ENVTECH",
N2019="AKTIVCO DEFAUT GE &amp; POWER Cabinet","POWER ISSUE",
N2019="AKTIVCO Coupure ENEO &amp; Baisse de tension","POWER ISSUE",
N2019="Coupure ENEO &amp; Baisse de tension","POWER ISSUE",
N2019="Defaut GE &amp; POWER Cabinet","POWER ISSUE",
N2019="Sharing","POWER ISSUE",
N2019="Sites strategiques &amp; DataCenter","POWER ISSUE",
N2019="Exclu","Exclu",
N2019="SAT","TX ISSUE",
N2019="SPARE-ISSUE","SPARE-ISSUE",
N2019="Fiber CAmtel","TX ISSUE",
N2019="Fiber AOF","TX ISSUE",
N2019="Projet OCM (HUAWEI)","TRAVAUX-HUAWEI",
N2019="Projet OCM (NOKIA)","TRAVAUX -NOKIA",
N2019="ACCESS-ISSUE","ACCESS-ISSUE",
N2019="Projet OCM (ZTE, NOKIA, autres projets)","TRAVAUX OCM",
N2019="No root CAuse","No root cause",
N2019="ODU HS","TX ISSUE",
N2019="IP &amp; VLAN","TX ISSUE",
N2019="Warehouse HUAWEI","SPARE-ISSUE",
N2019="SPARE-HS","SPARE-ISSUE",
N2019="Power Telco","RAN ISSUE"
),"")</f>
        <v>No root cause</v>
      </c>
      <c r="N2019" s="29" t="s">
        <v>5652</v>
      </c>
      <c r="O2019" s="17" t="str" cm="1">
        <f t="array" ref="O2019">IFERROR(_xlfn.IFS(
N2019="MPR ISSUE","ACTIVE",
N2019="BSS Hardware Issue","ACTIVE",
N2019="Sites strategiques, MLL, Pylone, etc.","PASSIVE",
N2019="AKTIVCO DEFAUT GE &amp; POWER Cabinet","PASSIVE",
N2019="AKTIVCO Coupure ENEO &amp; Baisse de tension","PASSIVE",
N2019="Coupure ENEO &amp; Baisse de tension","PASSIVE",
N2019="Defaut GE &amp; POWER Cabinet","PASSIVE",
N2019="Sharing","PASSIVE",
N2019="Sites strategiques &amp; DataCenter","PASSIVE",
N2019="Exclu","Exclu",
N2019="SAT","ACTIVE",
N2019="SPARE-ISSUE","SPARE-ISSUE",
N2019="Fiber CAmtel","ACTIVE",
N2019="Fiber AOF","ACTIVE",
N2019="Projet OCM (HUAWEI)","PLANNED WORKS",
N2019="Projet OCM (NOKIA)","PLANNED WORKS",
N2019="ACCESS-ISSUE","ACCESS-ISSUE",
N2019="Projet OCM (ZTE, NOKIA, autres projets)","PLANNED WORKS",
N2019="No root CAuse","No root cause",
N2019="ODU HS","ACTIVE",
N2019="IP &amp; VLAN","ACTIVE",
N2019="Warehouse HUAWEI","SPARE-ISSUE",
N2019="SPARE-HS","SPARE-ISSUE",
N2019="Power Telco","ACTIVE"
),"")</f>
        <v>No root cause</v>
      </c>
      <c r="P2019" s="59">
        <v>0</v>
      </c>
      <c r="Q2019" s="59">
        <v>0</v>
      </c>
      <c r="R2019" s="59">
        <v>0</v>
      </c>
      <c r="S2019" s="59">
        <v>0</v>
      </c>
      <c r="T2019" s="59">
        <v>0</v>
      </c>
      <c r="U2019" s="59">
        <v>0</v>
      </c>
      <c r="V2019" s="14"/>
      <c r="W2019" s="14"/>
      <c r="X2019" s="14"/>
      <c r="Y2019" s="14"/>
      <c r="Z2019" s="14"/>
      <c r="AA2019" s="31" t="s">
        <v>16</v>
      </c>
      <c r="AB2019" s="31" t="s">
        <v>16</v>
      </c>
      <c r="AC2019" s="7" t="s">
        <v>16</v>
      </c>
      <c r="AD2019" s="3"/>
      <c r="AE2019" s="3" t="s">
        <v>16</v>
      </c>
      <c r="AF2019" s="7" t="s">
        <v>16</v>
      </c>
      <c r="AG2019" s="32" t="s">
        <v>16</v>
      </c>
      <c r="AH2019" s="32" t="s">
        <v>16</v>
      </c>
      <c r="AI2019" s="32" t="s">
        <v>16</v>
      </c>
      <c r="AJ2019" s="32" t="s">
        <v>16</v>
      </c>
      <c r="AK2019" s="32" t="s">
        <v>16</v>
      </c>
      <c r="AL2019" s="32" t="s">
        <v>16</v>
      </c>
      <c r="AM2019" s="32" t="s">
        <v>16</v>
      </c>
      <c r="AN2019" s="9" t="s">
        <v>16</v>
      </c>
      <c r="AO2019" s="9" t="s">
        <v>16</v>
      </c>
      <c r="AP2019" s="9" t="s">
        <v>16</v>
      </c>
      <c r="AQ2019" s="14"/>
      <c r="AR2019" s="14"/>
    </row>
    <row r="2020" spans="1:44" s="9" customFormat="1" hidden="1" x14ac:dyDescent="0.3">
      <c r="A2020" s="1" t="s">
        <v>3776</v>
      </c>
      <c r="B2020" s="51" t="s">
        <v>3777</v>
      </c>
      <c r="C2020" s="51" t="s">
        <v>22</v>
      </c>
      <c r="D2020" s="51" t="s">
        <v>189</v>
      </c>
      <c r="E2020" s="56" t="s">
        <v>38</v>
      </c>
      <c r="F2020" s="51" t="s">
        <v>3776</v>
      </c>
      <c r="G2020" s="22" t="s">
        <v>5896</v>
      </c>
      <c r="H2020" s="22" t="str">
        <f>_xlfn.XLOOKUP(B2020,[1]SITE!$B:$B,[1]SITE!$CK:$CK,"")</f>
        <v>Operationnel</v>
      </c>
      <c r="I2020" s="22"/>
      <c r="J2020" s="22" t="str">
        <f>_xlfn.XLOOKUP(B2020,[1]SITE!$B:$B,[1]SITE!$I:$I,"")</f>
        <v>No impact</v>
      </c>
      <c r="K2020" s="30"/>
      <c r="L2020" s="15" t="str" cm="1">
        <f t="array" ref="L2020">IFERROR(_xlfn.IFS(
N2020="MPR ISSUE","PDH",
N2020="BSS Hardware Issue","BSS",
N2020="Sites strategiques, MLL, Pylone, etc.","ENVTECH",
N2020="AKTIVCO DEFAUT GE &amp; POWER Cabinet","AKTIVCO",
N2020="AKTIVCO Coupure ENEO &amp; Baisse de tension","AKTIVCO GRID ONLY",
N2020="Coupure ENEO &amp; Baisse de tension","IHS GRID ONLY",
N2020="Defaut GE &amp; POWER Cabinet","IHS",
N2020="Sharing","Partners",
N2020="Sites strategiques &amp; DataCenter","SST &amp; DC",
N2020="Exclu","Exclu",
N2020="SAT","SAT",
N2020="SPARE-ISSUE","SPARE-ISSUE",
N2020="Fiber CAmtel","TRANS_FO_CAMTEL",
N2020="Fiber AOF","Fiber AOF",
N2020="Projet OCM (HUAWEI)","TRAVAUX-HUAWEI",
N2020="Projet OCM (NOKIA)","TRAVAUX-NOKIA",
N2020="ACCESS-ISSUE","ACCESS-ISSUE",
N2020="Projet OCM (ZTE, NOKIA, autres projets)","TRAVAUX OCM",
N2020="No root CAuse","No root cause",
N2020="ODU HS","PDH",
N2020="IP &amp; VLAN","PDH",
N2020="Warehouse HUAWEI","SPARE-ISSUE",
N2020="SPARE-HS","SPARE-ISSUE",
N2020="Power Telco","BSS"
),"")</f>
        <v>No root cause</v>
      </c>
      <c r="M2020" s="16" t="str" cm="1">
        <f t="array" ref="M2020">IFERROR(_xlfn.IFS(
N2020="MPR ISSUE","TX ISSUE",
N2020="BSS Hardware Issue","RAN ISSUE",
N2020="Sites strategiques, MLL, Pylone, etc.","ENVTECH",
N2020="AKTIVCO DEFAUT GE &amp; POWER Cabinet","POWER ISSUE",
N2020="AKTIVCO Coupure ENEO &amp; Baisse de tension","POWER ISSUE",
N2020="Coupure ENEO &amp; Baisse de tension","POWER ISSUE",
N2020="Defaut GE &amp; POWER Cabinet","POWER ISSUE",
N2020="Sharing","POWER ISSUE",
N2020="Sites strategiques &amp; DataCenter","POWER ISSUE",
N2020="Exclu","Exclu",
N2020="SAT","TX ISSUE",
N2020="SPARE-ISSUE","SPARE-ISSUE",
N2020="Fiber CAmtel","TX ISSUE",
N2020="Fiber AOF","TX ISSUE",
N2020="Projet OCM (HUAWEI)","TRAVAUX-HUAWEI",
N2020="Projet OCM (NOKIA)","TRAVAUX -NOKIA",
N2020="ACCESS-ISSUE","ACCESS-ISSUE",
N2020="Projet OCM (ZTE, NOKIA, autres projets)","TRAVAUX OCM",
N2020="No root CAuse","No root cause",
N2020="ODU HS","TX ISSUE",
N2020="IP &amp; VLAN","TX ISSUE",
N2020="Warehouse HUAWEI","SPARE-ISSUE",
N2020="SPARE-HS","SPARE-ISSUE",
N2020="Power Telco","RAN ISSUE"
),"")</f>
        <v>No root cause</v>
      </c>
      <c r="N2020" s="29" t="s">
        <v>5652</v>
      </c>
      <c r="O2020" s="17" t="str" cm="1">
        <f t="array" ref="O2020">IFERROR(_xlfn.IFS(
N2020="MPR ISSUE","ACTIVE",
N2020="BSS Hardware Issue","ACTIVE",
N2020="Sites strategiques, MLL, Pylone, etc.","PASSIVE",
N2020="AKTIVCO DEFAUT GE &amp; POWER Cabinet","PASSIVE",
N2020="AKTIVCO Coupure ENEO &amp; Baisse de tension","PASSIVE",
N2020="Coupure ENEO &amp; Baisse de tension","PASSIVE",
N2020="Defaut GE &amp; POWER Cabinet","PASSIVE",
N2020="Sharing","PASSIVE",
N2020="Sites strategiques &amp; DataCenter","PASSIVE",
N2020="Exclu","Exclu",
N2020="SAT","ACTIVE",
N2020="SPARE-ISSUE","SPARE-ISSUE",
N2020="Fiber CAmtel","ACTIVE",
N2020="Fiber AOF","ACTIVE",
N2020="Projet OCM (HUAWEI)","PLANNED WORKS",
N2020="Projet OCM (NOKIA)","PLANNED WORKS",
N2020="ACCESS-ISSUE","ACCESS-ISSUE",
N2020="Projet OCM (ZTE, NOKIA, autres projets)","PLANNED WORKS",
N2020="No root CAuse","No root cause",
N2020="ODU HS","ACTIVE",
N2020="IP &amp; VLAN","ACTIVE",
N2020="Warehouse HUAWEI","SPARE-ISSUE",
N2020="SPARE-HS","SPARE-ISSUE",
N2020="Power Telco","ACTIVE"
),"")</f>
        <v>No root cause</v>
      </c>
      <c r="P2020" s="59">
        <v>0</v>
      </c>
      <c r="Q2020" s="59">
        <v>0</v>
      </c>
      <c r="R2020" s="59">
        <v>0</v>
      </c>
      <c r="S2020" s="59">
        <v>0</v>
      </c>
      <c r="T2020" s="59">
        <v>0</v>
      </c>
      <c r="U2020" s="59">
        <v>0</v>
      </c>
      <c r="V2020" s="14"/>
      <c r="W2020" s="14"/>
      <c r="X2020" s="14"/>
      <c r="Y2020" s="14"/>
      <c r="Z2020" s="14"/>
      <c r="AA2020" s="31" t="s">
        <v>16</v>
      </c>
      <c r="AB2020" s="31" t="s">
        <v>16</v>
      </c>
      <c r="AC2020" s="7" t="s">
        <v>16</v>
      </c>
      <c r="AD2020" s="3"/>
      <c r="AE2020" s="3" t="s">
        <v>16</v>
      </c>
      <c r="AF2020" s="7" t="s">
        <v>16</v>
      </c>
      <c r="AG2020" s="32" t="s">
        <v>16</v>
      </c>
      <c r="AH2020" s="32" t="s">
        <v>16</v>
      </c>
      <c r="AI2020" s="32" t="s">
        <v>16</v>
      </c>
      <c r="AJ2020" s="32" t="s">
        <v>16</v>
      </c>
      <c r="AK2020" s="32" t="s">
        <v>16</v>
      </c>
      <c r="AL2020" s="32" t="s">
        <v>16</v>
      </c>
      <c r="AM2020" s="32" t="s">
        <v>16</v>
      </c>
      <c r="AN2020" s="9" t="s">
        <v>16</v>
      </c>
      <c r="AO2020" s="9" t="s">
        <v>16</v>
      </c>
      <c r="AP2020" s="9" t="s">
        <v>16</v>
      </c>
      <c r="AQ2020" s="14"/>
      <c r="AR2020" s="14"/>
    </row>
    <row r="2021" spans="1:44" s="9" customFormat="1" hidden="1" x14ac:dyDescent="0.3">
      <c r="A2021" s="1" t="s">
        <v>3778</v>
      </c>
      <c r="B2021" s="51" t="s">
        <v>3779</v>
      </c>
      <c r="C2021" s="51" t="s">
        <v>11</v>
      </c>
      <c r="D2021" s="51" t="s">
        <v>115</v>
      </c>
      <c r="E2021" s="56" t="s">
        <v>24</v>
      </c>
      <c r="F2021" s="51" t="s">
        <v>3778</v>
      </c>
      <c r="G2021" s="49" t="s">
        <v>5897</v>
      </c>
      <c r="H2021" s="22" t="str">
        <f>_xlfn.XLOOKUP(B2021,[1]SITE!$B:$B,[1]SITE!$CK:$CK,"")</f>
        <v>Operationnel</v>
      </c>
      <c r="I2021" s="22"/>
      <c r="J2021" s="22" t="str">
        <f>_xlfn.XLOOKUP(B2021,[1]SITE!$B:$B,[1]SITE!$I:$I,"")</f>
        <v>No impact</v>
      </c>
      <c r="K2021" s="30"/>
      <c r="L2021" s="15" t="str" cm="1">
        <f t="array" ref="L2021">IFERROR(_xlfn.IFS(
N2021="MPR ISSUE","PDH",
N2021="BSS Hardware Issue","BSS",
N2021="Sites strategiques, MLL, Pylone, etc.","ENVTECH",
N2021="AKTIVCO DEFAUT GE &amp; POWER Cabinet","AKTIVCO",
N2021="AKTIVCO Coupure ENEO &amp; Baisse de tension","AKTIVCO GRID ONLY",
N2021="Coupure ENEO &amp; Baisse de tension","IHS GRID ONLY",
N2021="Defaut GE &amp; POWER Cabinet","IHS",
N2021="Sharing","Partners",
N2021="Sites strategiques &amp; DataCenter","SST &amp; DC",
N2021="Exclu","Exclu",
N2021="SAT","SAT",
N2021="SPARE-ISSUE","SPARE-ISSUE",
N2021="Fiber CAmtel","TRANS_FO_CAMTEL",
N2021="Fiber AOF","Fiber AOF",
N2021="Projet OCM (HUAWEI)","TRAVAUX-HUAWEI",
N2021="Projet OCM (NOKIA)","TRAVAUX-NOKIA",
N2021="ACCESS-ISSUE","ACCESS-ISSUE",
N2021="Projet OCM (ZTE, NOKIA, autres projets)","TRAVAUX OCM",
N2021="No root CAuse","No root cause",
N2021="ODU HS","PDH",
N2021="IP &amp; VLAN","PDH",
N2021="Warehouse HUAWEI","SPARE-ISSUE",
N2021="SPARE-HS","SPARE-ISSUE",
N2021="Power Telco","BSS"
),"")</f>
        <v>No root cause</v>
      </c>
      <c r="M2021" s="16" t="str" cm="1">
        <f t="array" ref="M2021">IFERROR(_xlfn.IFS(
N2021="MPR ISSUE","TX ISSUE",
N2021="BSS Hardware Issue","RAN ISSUE",
N2021="Sites strategiques, MLL, Pylone, etc.","ENVTECH",
N2021="AKTIVCO DEFAUT GE &amp; POWER Cabinet","POWER ISSUE",
N2021="AKTIVCO Coupure ENEO &amp; Baisse de tension","POWER ISSUE",
N2021="Coupure ENEO &amp; Baisse de tension","POWER ISSUE",
N2021="Defaut GE &amp; POWER Cabinet","POWER ISSUE",
N2021="Sharing","POWER ISSUE",
N2021="Sites strategiques &amp; DataCenter","POWER ISSUE",
N2021="Exclu","Exclu",
N2021="SAT","TX ISSUE",
N2021="SPARE-ISSUE","SPARE-ISSUE",
N2021="Fiber CAmtel","TX ISSUE",
N2021="Fiber AOF","TX ISSUE",
N2021="Projet OCM (HUAWEI)","TRAVAUX-HUAWEI",
N2021="Projet OCM (NOKIA)","TRAVAUX -NOKIA",
N2021="ACCESS-ISSUE","ACCESS-ISSUE",
N2021="Projet OCM (ZTE, NOKIA, autres projets)","TRAVAUX OCM",
N2021="No root CAuse","No root cause",
N2021="ODU HS","TX ISSUE",
N2021="IP &amp; VLAN","TX ISSUE",
N2021="Warehouse HUAWEI","SPARE-ISSUE",
N2021="SPARE-HS","SPARE-ISSUE",
N2021="Power Telco","RAN ISSUE"
),"")</f>
        <v>No root cause</v>
      </c>
      <c r="N2021" s="29" t="s">
        <v>5652</v>
      </c>
      <c r="O2021" s="17" t="str" cm="1">
        <f t="array" ref="O2021">IFERROR(_xlfn.IFS(
N2021="MPR ISSUE","ACTIVE",
N2021="BSS Hardware Issue","ACTIVE",
N2021="Sites strategiques, MLL, Pylone, etc.","PASSIVE",
N2021="AKTIVCO DEFAUT GE &amp; POWER Cabinet","PASSIVE",
N2021="AKTIVCO Coupure ENEO &amp; Baisse de tension","PASSIVE",
N2021="Coupure ENEO &amp; Baisse de tension","PASSIVE",
N2021="Defaut GE &amp; POWER Cabinet","PASSIVE",
N2021="Sharing","PASSIVE",
N2021="Sites strategiques &amp; DataCenter","PASSIVE",
N2021="Exclu","Exclu",
N2021="SAT","ACTIVE",
N2021="SPARE-ISSUE","SPARE-ISSUE",
N2021="Fiber CAmtel","ACTIVE",
N2021="Fiber AOF","ACTIVE",
N2021="Projet OCM (HUAWEI)","PLANNED WORKS",
N2021="Projet OCM (NOKIA)","PLANNED WORKS",
N2021="ACCESS-ISSUE","ACCESS-ISSUE",
N2021="Projet OCM (ZTE, NOKIA, autres projets)","PLANNED WORKS",
N2021="No root CAuse","No root cause",
N2021="ODU HS","ACTIVE",
N2021="IP &amp; VLAN","ACTIVE",
N2021="Warehouse HUAWEI","SPARE-ISSUE",
N2021="SPARE-HS","SPARE-ISSUE",
N2021="Power Telco","ACTIVE"
),"")</f>
        <v>No root cause</v>
      </c>
      <c r="P2021" s="59">
        <v>0</v>
      </c>
      <c r="Q2021" s="59">
        <v>0</v>
      </c>
      <c r="R2021" s="59">
        <v>0</v>
      </c>
      <c r="S2021" s="59">
        <v>0</v>
      </c>
      <c r="T2021" s="59">
        <v>0</v>
      </c>
      <c r="U2021" s="59">
        <v>0</v>
      </c>
      <c r="V2021" s="14"/>
      <c r="W2021" s="14"/>
      <c r="X2021" s="14"/>
      <c r="Y2021" s="14"/>
      <c r="Z2021" s="14"/>
      <c r="AA2021" s="31" t="s">
        <v>16</v>
      </c>
      <c r="AB2021" s="31" t="s">
        <v>16</v>
      </c>
      <c r="AC2021" s="7" t="s">
        <v>16</v>
      </c>
      <c r="AD2021" s="3"/>
      <c r="AE2021" s="3" t="s">
        <v>16</v>
      </c>
      <c r="AF2021" s="7" t="s">
        <v>16</v>
      </c>
      <c r="AG2021" s="32" t="s">
        <v>16</v>
      </c>
      <c r="AH2021" s="32" t="s">
        <v>16</v>
      </c>
      <c r="AI2021" s="32" t="s">
        <v>16</v>
      </c>
      <c r="AJ2021" s="32" t="s">
        <v>16</v>
      </c>
      <c r="AK2021" s="32" t="s">
        <v>16</v>
      </c>
      <c r="AL2021" s="32" t="s">
        <v>16</v>
      </c>
      <c r="AM2021" s="32" t="s">
        <v>16</v>
      </c>
      <c r="AN2021" s="9" t="s">
        <v>16</v>
      </c>
      <c r="AO2021" s="9" t="s">
        <v>16</v>
      </c>
      <c r="AP2021" s="9" t="s">
        <v>16</v>
      </c>
      <c r="AQ2021" s="14"/>
      <c r="AR2021" s="14"/>
    </row>
    <row r="2022" spans="1:44" s="9" customFormat="1" hidden="1" x14ac:dyDescent="0.3">
      <c r="A2022" s="1" t="s">
        <v>3782</v>
      </c>
      <c r="B2022" s="51" t="s">
        <v>3783</v>
      </c>
      <c r="C2022" s="51" t="s">
        <v>11</v>
      </c>
      <c r="D2022" s="51" t="s">
        <v>115</v>
      </c>
      <c r="E2022" s="56" t="s">
        <v>24</v>
      </c>
      <c r="F2022" s="51" t="s">
        <v>3009</v>
      </c>
      <c r="G2022" s="49" t="s">
        <v>5897</v>
      </c>
      <c r="H2022" s="22" t="str">
        <f>_xlfn.XLOOKUP(B2022,[1]SITE!$B:$B,[1]SITE!$CK:$CK,"")</f>
        <v>Operationnel</v>
      </c>
      <c r="I2022" s="22"/>
      <c r="J2022" s="22" t="str">
        <f>_xlfn.XLOOKUP(B2022,[1]SITE!$B:$B,[1]SITE!$I:$I,"")</f>
        <v>No impact</v>
      </c>
      <c r="K2022" s="30"/>
      <c r="L2022" s="15" t="str" cm="1">
        <f t="array" ref="L2022">IFERROR(_xlfn.IFS(
N2022="MPR ISSUE","PDH",
N2022="BSS Hardware Issue","BSS",
N2022="Sites strategiques, MLL, Pylone, etc.","ENVTECH",
N2022="AKTIVCO DEFAUT GE &amp; POWER Cabinet","AKTIVCO",
N2022="AKTIVCO Coupure ENEO &amp; Baisse de tension","AKTIVCO GRID ONLY",
N2022="Coupure ENEO &amp; Baisse de tension","IHS GRID ONLY",
N2022="Defaut GE &amp; POWER Cabinet","IHS",
N2022="Sharing","Partners",
N2022="Sites strategiques &amp; DataCenter","SST &amp; DC",
N2022="Exclu","Exclu",
N2022="SAT","SAT",
N2022="SPARE-ISSUE","SPARE-ISSUE",
N2022="Fiber CAmtel","TRANS_FO_CAMTEL",
N2022="Fiber AOF","Fiber AOF",
N2022="Projet OCM (HUAWEI)","TRAVAUX-HUAWEI",
N2022="Projet OCM (NOKIA)","TRAVAUX-NOKIA",
N2022="ACCESS-ISSUE","ACCESS-ISSUE",
N2022="Projet OCM (ZTE, NOKIA, autres projets)","TRAVAUX OCM",
N2022="No root CAuse","No root cause",
N2022="ODU HS","PDH",
N2022="IP &amp; VLAN","PDH",
N2022="Warehouse HUAWEI","SPARE-ISSUE",
N2022="SPARE-HS","SPARE-ISSUE",
N2022="Power Telco","BSS"
),"")</f>
        <v>No root cause</v>
      </c>
      <c r="M2022" s="16" t="str" cm="1">
        <f t="array" ref="M2022">IFERROR(_xlfn.IFS(
N2022="MPR ISSUE","TX ISSUE",
N2022="BSS Hardware Issue","RAN ISSUE",
N2022="Sites strategiques, MLL, Pylone, etc.","ENVTECH",
N2022="AKTIVCO DEFAUT GE &amp; POWER Cabinet","POWER ISSUE",
N2022="AKTIVCO Coupure ENEO &amp; Baisse de tension","POWER ISSUE",
N2022="Coupure ENEO &amp; Baisse de tension","POWER ISSUE",
N2022="Defaut GE &amp; POWER Cabinet","POWER ISSUE",
N2022="Sharing","POWER ISSUE",
N2022="Sites strategiques &amp; DataCenter","POWER ISSUE",
N2022="Exclu","Exclu",
N2022="SAT","TX ISSUE",
N2022="SPARE-ISSUE","SPARE-ISSUE",
N2022="Fiber CAmtel","TX ISSUE",
N2022="Fiber AOF","TX ISSUE",
N2022="Projet OCM (HUAWEI)","TRAVAUX-HUAWEI",
N2022="Projet OCM (NOKIA)","TRAVAUX -NOKIA",
N2022="ACCESS-ISSUE","ACCESS-ISSUE",
N2022="Projet OCM (ZTE, NOKIA, autres projets)","TRAVAUX OCM",
N2022="No root CAuse","No root cause",
N2022="ODU HS","TX ISSUE",
N2022="IP &amp; VLAN","TX ISSUE",
N2022="Warehouse HUAWEI","SPARE-ISSUE",
N2022="SPARE-HS","SPARE-ISSUE",
N2022="Power Telco","RAN ISSUE"
),"")</f>
        <v>No root cause</v>
      </c>
      <c r="N2022" s="29" t="s">
        <v>5652</v>
      </c>
      <c r="O2022" s="17" t="str" cm="1">
        <f t="array" ref="O2022">IFERROR(_xlfn.IFS(
N2022="MPR ISSUE","ACTIVE",
N2022="BSS Hardware Issue","ACTIVE",
N2022="Sites strategiques, MLL, Pylone, etc.","PASSIVE",
N2022="AKTIVCO DEFAUT GE &amp; POWER Cabinet","PASSIVE",
N2022="AKTIVCO Coupure ENEO &amp; Baisse de tension","PASSIVE",
N2022="Coupure ENEO &amp; Baisse de tension","PASSIVE",
N2022="Defaut GE &amp; POWER Cabinet","PASSIVE",
N2022="Sharing","PASSIVE",
N2022="Sites strategiques &amp; DataCenter","PASSIVE",
N2022="Exclu","Exclu",
N2022="SAT","ACTIVE",
N2022="SPARE-ISSUE","SPARE-ISSUE",
N2022="Fiber CAmtel","ACTIVE",
N2022="Fiber AOF","ACTIVE",
N2022="Projet OCM (HUAWEI)","PLANNED WORKS",
N2022="Projet OCM (NOKIA)","PLANNED WORKS",
N2022="ACCESS-ISSUE","ACCESS-ISSUE",
N2022="Projet OCM (ZTE, NOKIA, autres projets)","PLANNED WORKS",
N2022="No root CAuse","No root cause",
N2022="ODU HS","ACTIVE",
N2022="IP &amp; VLAN","ACTIVE",
N2022="Warehouse HUAWEI","SPARE-ISSUE",
N2022="SPARE-HS","SPARE-ISSUE",
N2022="Power Telco","ACTIVE"
),"")</f>
        <v>No root cause</v>
      </c>
      <c r="P2022" s="59">
        <v>0</v>
      </c>
      <c r="Q2022" s="59">
        <v>0</v>
      </c>
      <c r="R2022" s="59">
        <v>0</v>
      </c>
      <c r="S2022" s="59">
        <v>0</v>
      </c>
      <c r="T2022" s="59">
        <v>0</v>
      </c>
      <c r="U2022" s="59">
        <v>0</v>
      </c>
      <c r="V2022" s="14"/>
      <c r="W2022" s="14"/>
      <c r="X2022" s="14"/>
      <c r="Y2022" s="14"/>
      <c r="Z2022" s="14"/>
      <c r="AA2022" s="31" t="s">
        <v>16</v>
      </c>
      <c r="AB2022" s="31" t="s">
        <v>16</v>
      </c>
      <c r="AC2022" s="7" t="s">
        <v>16</v>
      </c>
      <c r="AD2022" s="3"/>
      <c r="AE2022" s="3" t="s">
        <v>16</v>
      </c>
      <c r="AF2022" s="7" t="s">
        <v>16</v>
      </c>
      <c r="AG2022" s="32" t="s">
        <v>16</v>
      </c>
      <c r="AH2022" s="32" t="s">
        <v>16</v>
      </c>
      <c r="AI2022" s="32" t="s">
        <v>16</v>
      </c>
      <c r="AJ2022" s="32" t="s">
        <v>16</v>
      </c>
      <c r="AK2022" s="32" t="s">
        <v>16</v>
      </c>
      <c r="AL2022" s="32" t="s">
        <v>16</v>
      </c>
      <c r="AM2022" s="32" t="s">
        <v>16</v>
      </c>
      <c r="AN2022" s="9" t="s">
        <v>16</v>
      </c>
      <c r="AO2022" s="9" t="s">
        <v>16</v>
      </c>
      <c r="AP2022" s="9" t="s">
        <v>16</v>
      </c>
      <c r="AQ2022" s="14"/>
      <c r="AR2022" s="14"/>
    </row>
    <row r="2023" spans="1:44" s="9" customFormat="1" hidden="1" x14ac:dyDescent="0.3">
      <c r="A2023" s="1" t="s">
        <v>3784</v>
      </c>
      <c r="B2023" s="1" t="s">
        <v>3785</v>
      </c>
      <c r="C2023" s="51" t="s">
        <v>22</v>
      </c>
      <c r="D2023" s="51" t="s">
        <v>31</v>
      </c>
      <c r="E2023" s="56" t="s">
        <v>32</v>
      </c>
      <c r="F2023" s="51" t="s">
        <v>3786</v>
      </c>
      <c r="G2023" s="22" t="s">
        <v>5896</v>
      </c>
      <c r="H2023" s="22" t="str">
        <f>_xlfn.XLOOKUP(B2023,[1]SITE!$B:$B,[1]SITE!$CK:$CK,"")</f>
        <v>Operationnel</v>
      </c>
      <c r="I2023" s="22"/>
      <c r="J2023" s="22" t="str">
        <f>_xlfn.XLOOKUP(B2023,[1]SITE!$B:$B,[1]SITE!$I:$I,"")</f>
        <v>No impact</v>
      </c>
      <c r="K2023" s="30"/>
      <c r="L2023" s="15" t="str" cm="1">
        <f t="array" ref="L2023">IFERROR(_xlfn.IFS(
N2023="MPR ISSUE","PDH",
N2023="BSS Hardware Issue","BSS",
N2023="Sites strategiques, MLL, Pylone, etc.","ENVTECH",
N2023="AKTIVCO DEFAUT GE &amp; POWER Cabinet","AKTIVCO",
N2023="AKTIVCO Coupure ENEO &amp; Baisse de tension","AKTIVCO GRID ONLY",
N2023="Coupure ENEO &amp; Baisse de tension","IHS GRID ONLY",
N2023="Defaut GE &amp; POWER Cabinet","IHS",
N2023="Sharing","Partners",
N2023="Sites strategiques &amp; DataCenter","SST &amp; DC",
N2023="Exclu","Exclu",
N2023="SAT","SAT",
N2023="SPARE-ISSUE","SPARE-ISSUE",
N2023="Fiber CAmtel","TRANS_FO_CAMTEL",
N2023="Fiber AOF","Fiber AOF",
N2023="Projet OCM (HUAWEI)","TRAVAUX-HUAWEI",
N2023="Projet OCM (NOKIA)","TRAVAUX-NOKIA",
N2023="ACCESS-ISSUE","ACCESS-ISSUE",
N2023="Projet OCM (ZTE, NOKIA, autres projets)","TRAVAUX OCM",
N2023="No root CAuse","No root cause",
N2023="ODU HS","PDH",
N2023="IP &amp; VLAN","PDH",
N2023="Warehouse HUAWEI","SPARE-ISSUE",
N2023="SPARE-HS","SPARE-ISSUE",
N2023="Power Telco","BSS"
),"")</f>
        <v>No root cause</v>
      </c>
      <c r="M2023" s="16" t="str" cm="1">
        <f t="array" ref="M2023">IFERROR(_xlfn.IFS(
N2023="MPR ISSUE","TX ISSUE",
N2023="BSS Hardware Issue","RAN ISSUE",
N2023="Sites strategiques, MLL, Pylone, etc.","ENVTECH",
N2023="AKTIVCO DEFAUT GE &amp; POWER Cabinet","POWER ISSUE",
N2023="AKTIVCO Coupure ENEO &amp; Baisse de tension","POWER ISSUE",
N2023="Coupure ENEO &amp; Baisse de tension","POWER ISSUE",
N2023="Defaut GE &amp; POWER Cabinet","POWER ISSUE",
N2023="Sharing","POWER ISSUE",
N2023="Sites strategiques &amp; DataCenter","POWER ISSUE",
N2023="Exclu","Exclu",
N2023="SAT","TX ISSUE",
N2023="SPARE-ISSUE","SPARE-ISSUE",
N2023="Fiber CAmtel","TX ISSUE",
N2023="Fiber AOF","TX ISSUE",
N2023="Projet OCM (HUAWEI)","TRAVAUX-HUAWEI",
N2023="Projet OCM (NOKIA)","TRAVAUX -NOKIA",
N2023="ACCESS-ISSUE","ACCESS-ISSUE",
N2023="Projet OCM (ZTE, NOKIA, autres projets)","TRAVAUX OCM",
N2023="No root CAuse","No root cause",
N2023="ODU HS","TX ISSUE",
N2023="IP &amp; VLAN","TX ISSUE",
N2023="Warehouse HUAWEI","SPARE-ISSUE",
N2023="SPARE-HS","SPARE-ISSUE",
N2023="Power Telco","RAN ISSUE"
),"")</f>
        <v>No root cause</v>
      </c>
      <c r="N2023" s="29" t="s">
        <v>5652</v>
      </c>
      <c r="O2023" s="17" t="str" cm="1">
        <f t="array" ref="O2023">IFERROR(_xlfn.IFS(
N2023="MPR ISSUE","ACTIVE",
N2023="BSS Hardware Issue","ACTIVE",
N2023="Sites strategiques, MLL, Pylone, etc.","PASSIVE",
N2023="AKTIVCO DEFAUT GE &amp; POWER Cabinet","PASSIVE",
N2023="AKTIVCO Coupure ENEO &amp; Baisse de tension","PASSIVE",
N2023="Coupure ENEO &amp; Baisse de tension","PASSIVE",
N2023="Defaut GE &amp; POWER Cabinet","PASSIVE",
N2023="Sharing","PASSIVE",
N2023="Sites strategiques &amp; DataCenter","PASSIVE",
N2023="Exclu","Exclu",
N2023="SAT","ACTIVE",
N2023="SPARE-ISSUE","SPARE-ISSUE",
N2023="Fiber CAmtel","ACTIVE",
N2023="Fiber AOF","ACTIVE",
N2023="Projet OCM (HUAWEI)","PLANNED WORKS",
N2023="Projet OCM (NOKIA)","PLANNED WORKS",
N2023="ACCESS-ISSUE","ACCESS-ISSUE",
N2023="Projet OCM (ZTE, NOKIA, autres projets)","PLANNED WORKS",
N2023="No root CAuse","No root cause",
N2023="ODU HS","ACTIVE",
N2023="IP &amp; VLAN","ACTIVE",
N2023="Warehouse HUAWEI","SPARE-ISSUE",
N2023="SPARE-HS","SPARE-ISSUE",
N2023="Power Telco","ACTIVE"
),"")</f>
        <v>No root cause</v>
      </c>
      <c r="P2023" s="59">
        <v>0</v>
      </c>
      <c r="Q2023" s="59">
        <v>0</v>
      </c>
      <c r="R2023" s="59">
        <v>0</v>
      </c>
      <c r="S2023" s="59">
        <v>0</v>
      </c>
      <c r="T2023" s="59">
        <v>0</v>
      </c>
      <c r="U2023" s="59">
        <v>0</v>
      </c>
      <c r="V2023" s="14"/>
      <c r="W2023" s="14"/>
      <c r="X2023" s="14"/>
      <c r="Y2023" s="14"/>
      <c r="Z2023" s="14"/>
      <c r="AA2023" s="31" t="s">
        <v>16</v>
      </c>
      <c r="AB2023" s="31" t="s">
        <v>16</v>
      </c>
      <c r="AC2023" s="7" t="s">
        <v>16</v>
      </c>
      <c r="AD2023" s="3"/>
      <c r="AE2023" s="3" t="s">
        <v>16</v>
      </c>
      <c r="AF2023" s="7" t="s">
        <v>16</v>
      </c>
      <c r="AG2023" s="32" t="s">
        <v>16</v>
      </c>
      <c r="AH2023" s="32" t="s">
        <v>16</v>
      </c>
      <c r="AI2023" s="32" t="s">
        <v>16</v>
      </c>
      <c r="AJ2023" s="32" t="s">
        <v>16</v>
      </c>
      <c r="AK2023" s="32" t="s">
        <v>16</v>
      </c>
      <c r="AL2023" s="32" t="s">
        <v>16</v>
      </c>
      <c r="AM2023" s="32" t="s">
        <v>16</v>
      </c>
      <c r="AN2023" s="9" t="s">
        <v>16</v>
      </c>
      <c r="AO2023" s="9" t="s">
        <v>16</v>
      </c>
      <c r="AP2023" s="9" t="s">
        <v>16</v>
      </c>
      <c r="AQ2023" s="14"/>
      <c r="AR2023" s="14"/>
    </row>
    <row r="2024" spans="1:44" s="9" customFormat="1" hidden="1" x14ac:dyDescent="0.3">
      <c r="A2024" s="1" t="s">
        <v>3819</v>
      </c>
      <c r="B2024" s="1" t="s">
        <v>3820</v>
      </c>
      <c r="C2024" s="51" t="s">
        <v>11</v>
      </c>
      <c r="D2024" s="51" t="s">
        <v>1131</v>
      </c>
      <c r="E2024" s="56" t="s">
        <v>38</v>
      </c>
      <c r="F2024" s="51" t="s">
        <v>3821</v>
      </c>
      <c r="G2024" s="22" t="s">
        <v>5896</v>
      </c>
      <c r="H2024" s="22" t="str">
        <f>_xlfn.XLOOKUP(B2024,[1]SITE!$B:$B,[1]SITE!$CK:$CK,"")</f>
        <v>Operationnel</v>
      </c>
      <c r="I2024" s="22"/>
      <c r="J2024" s="22" t="str">
        <f>_xlfn.XLOOKUP(B2024,[1]SITE!$B:$B,[1]SITE!$I:$I,"")</f>
        <v>No impact</v>
      </c>
      <c r="K2024" s="30"/>
      <c r="L2024" s="15" t="str" cm="1">
        <f t="array" ref="L2024">IFERROR(_xlfn.IFS(
N2024="MPR ISSUE","PDH",
N2024="BSS Hardware Issue","BSS",
N2024="Sites strategiques, MLL, Pylone, etc.","ENVTECH",
N2024="AKTIVCO DEFAUT GE &amp; POWER Cabinet","AKTIVCO",
N2024="AKTIVCO Coupure ENEO &amp; Baisse de tension","AKTIVCO GRID ONLY",
N2024="Coupure ENEO &amp; Baisse de tension","IHS GRID ONLY",
N2024="Defaut GE &amp; POWER Cabinet","IHS",
N2024="Sharing","Partners",
N2024="Sites strategiques &amp; DataCenter","SST &amp; DC",
N2024="Exclu","Exclu",
N2024="SAT","SAT",
N2024="SPARE-ISSUE","SPARE-ISSUE",
N2024="Fiber CAmtel","TRANS_FO_CAMTEL",
N2024="Fiber AOF","Fiber AOF",
N2024="Projet OCM (HUAWEI)","TRAVAUX-HUAWEI",
N2024="Projet OCM (NOKIA)","TRAVAUX-NOKIA",
N2024="ACCESS-ISSUE","ACCESS-ISSUE",
N2024="Projet OCM (ZTE, NOKIA, autres projets)","TRAVAUX OCM",
N2024="No root CAuse","No root cause",
N2024="ODU HS","PDH",
N2024="IP &amp; VLAN","PDH",
N2024="Warehouse HUAWEI","SPARE-ISSUE",
N2024="SPARE-HS","SPARE-ISSUE",
N2024="Power Telco","BSS"
),"")</f>
        <v>No root cause</v>
      </c>
      <c r="M2024" s="16" t="str" cm="1">
        <f t="array" ref="M2024">IFERROR(_xlfn.IFS(
N2024="MPR ISSUE","TX ISSUE",
N2024="BSS Hardware Issue","RAN ISSUE",
N2024="Sites strategiques, MLL, Pylone, etc.","ENVTECH",
N2024="AKTIVCO DEFAUT GE &amp; POWER Cabinet","POWER ISSUE",
N2024="AKTIVCO Coupure ENEO &amp; Baisse de tension","POWER ISSUE",
N2024="Coupure ENEO &amp; Baisse de tension","POWER ISSUE",
N2024="Defaut GE &amp; POWER Cabinet","POWER ISSUE",
N2024="Sharing","POWER ISSUE",
N2024="Sites strategiques &amp; DataCenter","POWER ISSUE",
N2024="Exclu","Exclu",
N2024="SAT","TX ISSUE",
N2024="SPARE-ISSUE","SPARE-ISSUE",
N2024="Fiber CAmtel","TX ISSUE",
N2024="Fiber AOF","TX ISSUE",
N2024="Projet OCM (HUAWEI)","TRAVAUX-HUAWEI",
N2024="Projet OCM (NOKIA)","TRAVAUX -NOKIA",
N2024="ACCESS-ISSUE","ACCESS-ISSUE",
N2024="Projet OCM (ZTE, NOKIA, autres projets)","TRAVAUX OCM",
N2024="No root CAuse","No root cause",
N2024="ODU HS","TX ISSUE",
N2024="IP &amp; VLAN","TX ISSUE",
N2024="Warehouse HUAWEI","SPARE-ISSUE",
N2024="SPARE-HS","SPARE-ISSUE",
N2024="Power Telco","RAN ISSUE"
),"")</f>
        <v>No root cause</v>
      </c>
      <c r="N2024" s="29" t="s">
        <v>5652</v>
      </c>
      <c r="O2024" s="17" t="str" cm="1">
        <f t="array" ref="O2024">IFERROR(_xlfn.IFS(
N2024="MPR ISSUE","ACTIVE",
N2024="BSS Hardware Issue","ACTIVE",
N2024="Sites strategiques, MLL, Pylone, etc.","PASSIVE",
N2024="AKTIVCO DEFAUT GE &amp; POWER Cabinet","PASSIVE",
N2024="AKTIVCO Coupure ENEO &amp; Baisse de tension","PASSIVE",
N2024="Coupure ENEO &amp; Baisse de tension","PASSIVE",
N2024="Defaut GE &amp; POWER Cabinet","PASSIVE",
N2024="Sharing","PASSIVE",
N2024="Sites strategiques &amp; DataCenter","PASSIVE",
N2024="Exclu","Exclu",
N2024="SAT","ACTIVE",
N2024="SPARE-ISSUE","SPARE-ISSUE",
N2024="Fiber CAmtel","ACTIVE",
N2024="Fiber AOF","ACTIVE",
N2024="Projet OCM (HUAWEI)","PLANNED WORKS",
N2024="Projet OCM (NOKIA)","PLANNED WORKS",
N2024="ACCESS-ISSUE","ACCESS-ISSUE",
N2024="Projet OCM (ZTE, NOKIA, autres projets)","PLANNED WORKS",
N2024="No root CAuse","No root cause",
N2024="ODU HS","ACTIVE",
N2024="IP &amp; VLAN","ACTIVE",
N2024="Warehouse HUAWEI","SPARE-ISSUE",
N2024="SPARE-HS","SPARE-ISSUE",
N2024="Power Telco","ACTIVE"
),"")</f>
        <v>No root cause</v>
      </c>
      <c r="P2024" s="59">
        <v>0</v>
      </c>
      <c r="Q2024" s="59">
        <v>0</v>
      </c>
      <c r="R2024" s="59">
        <v>0</v>
      </c>
      <c r="S2024" s="59">
        <v>0</v>
      </c>
      <c r="T2024" s="59">
        <v>0</v>
      </c>
      <c r="U2024" s="59">
        <v>0</v>
      </c>
      <c r="V2024" s="14"/>
      <c r="W2024" s="14"/>
      <c r="X2024" s="14"/>
      <c r="Y2024" s="14"/>
      <c r="Z2024" s="14"/>
      <c r="AA2024" s="31" t="s">
        <v>16</v>
      </c>
      <c r="AB2024" s="31" t="s">
        <v>16</v>
      </c>
      <c r="AC2024" s="7" t="s">
        <v>16</v>
      </c>
      <c r="AD2024" s="3"/>
      <c r="AE2024" s="3" t="s">
        <v>16</v>
      </c>
      <c r="AF2024" s="7" t="s">
        <v>16</v>
      </c>
      <c r="AG2024" s="32" t="s">
        <v>16</v>
      </c>
      <c r="AH2024" s="32" t="s">
        <v>16</v>
      </c>
      <c r="AI2024" s="32" t="s">
        <v>16</v>
      </c>
      <c r="AJ2024" s="32" t="s">
        <v>16</v>
      </c>
      <c r="AK2024" s="32" t="s">
        <v>16</v>
      </c>
      <c r="AL2024" s="32" t="s">
        <v>16</v>
      </c>
      <c r="AM2024" s="32" t="s">
        <v>16</v>
      </c>
      <c r="AN2024" s="9" t="s">
        <v>16</v>
      </c>
      <c r="AO2024" s="9" t="s">
        <v>16</v>
      </c>
      <c r="AP2024" s="9" t="s">
        <v>16</v>
      </c>
      <c r="AQ2024" s="14"/>
      <c r="AR2024" s="14"/>
    </row>
    <row r="2025" spans="1:44" s="9" customFormat="1" hidden="1" x14ac:dyDescent="0.3">
      <c r="A2025" s="1" t="s">
        <v>3825</v>
      </c>
      <c r="B2025" s="51" t="s">
        <v>3826</v>
      </c>
      <c r="C2025" s="51" t="s">
        <v>11</v>
      </c>
      <c r="D2025" s="51" t="s">
        <v>84</v>
      </c>
      <c r="E2025" s="56" t="s">
        <v>24</v>
      </c>
      <c r="F2025" s="51" t="s">
        <v>3825</v>
      </c>
      <c r="G2025" s="49" t="s">
        <v>5897</v>
      </c>
      <c r="H2025" s="22" t="str">
        <f>_xlfn.XLOOKUP(B2025,[1]SITE!$B:$B,[1]SITE!$CK:$CK,"")</f>
        <v>Operationnel</v>
      </c>
      <c r="I2025" s="22"/>
      <c r="J2025" s="22" t="str">
        <f>_xlfn.XLOOKUP(B2025,[1]SITE!$B:$B,[1]SITE!$I:$I,"")</f>
        <v>No impact</v>
      </c>
      <c r="K2025" s="30"/>
      <c r="L2025" s="15" t="str" cm="1">
        <f t="array" ref="L2025">IFERROR(_xlfn.IFS(
N2025="MPR ISSUE","PDH",
N2025="BSS Hardware Issue","BSS",
N2025="Sites strategiques, MLL, Pylone, etc.","ENVTECH",
N2025="AKTIVCO DEFAUT GE &amp; POWER Cabinet","AKTIVCO",
N2025="AKTIVCO Coupure ENEO &amp; Baisse de tension","AKTIVCO GRID ONLY",
N2025="Coupure ENEO &amp; Baisse de tension","IHS GRID ONLY",
N2025="Defaut GE &amp; POWER Cabinet","IHS",
N2025="Sharing","Partners",
N2025="Sites strategiques &amp; DataCenter","SST &amp; DC",
N2025="Exclu","Exclu",
N2025="SAT","SAT",
N2025="SPARE-ISSUE","SPARE-ISSUE",
N2025="Fiber CAmtel","TRANS_FO_CAMTEL",
N2025="Fiber AOF","Fiber AOF",
N2025="Projet OCM (HUAWEI)","TRAVAUX-HUAWEI",
N2025="Projet OCM (NOKIA)","TRAVAUX-NOKIA",
N2025="ACCESS-ISSUE","ACCESS-ISSUE",
N2025="Projet OCM (ZTE, NOKIA, autres projets)","TRAVAUX OCM",
N2025="No root CAuse","No root cause",
N2025="ODU HS","PDH",
N2025="IP &amp; VLAN","PDH",
N2025="Warehouse HUAWEI","SPARE-ISSUE",
N2025="SPARE-HS","SPARE-ISSUE",
N2025="Power Telco","BSS"
),"")</f>
        <v>No root cause</v>
      </c>
      <c r="M2025" s="16" t="str" cm="1">
        <f t="array" ref="M2025">IFERROR(_xlfn.IFS(
N2025="MPR ISSUE","TX ISSUE",
N2025="BSS Hardware Issue","RAN ISSUE",
N2025="Sites strategiques, MLL, Pylone, etc.","ENVTECH",
N2025="AKTIVCO DEFAUT GE &amp; POWER Cabinet","POWER ISSUE",
N2025="AKTIVCO Coupure ENEO &amp; Baisse de tension","POWER ISSUE",
N2025="Coupure ENEO &amp; Baisse de tension","POWER ISSUE",
N2025="Defaut GE &amp; POWER Cabinet","POWER ISSUE",
N2025="Sharing","POWER ISSUE",
N2025="Sites strategiques &amp; DataCenter","POWER ISSUE",
N2025="Exclu","Exclu",
N2025="SAT","TX ISSUE",
N2025="SPARE-ISSUE","SPARE-ISSUE",
N2025="Fiber CAmtel","TX ISSUE",
N2025="Fiber AOF","TX ISSUE",
N2025="Projet OCM (HUAWEI)","TRAVAUX-HUAWEI",
N2025="Projet OCM (NOKIA)","TRAVAUX -NOKIA",
N2025="ACCESS-ISSUE","ACCESS-ISSUE",
N2025="Projet OCM (ZTE, NOKIA, autres projets)","TRAVAUX OCM",
N2025="No root CAuse","No root cause",
N2025="ODU HS","TX ISSUE",
N2025="IP &amp; VLAN","TX ISSUE",
N2025="Warehouse HUAWEI","SPARE-ISSUE",
N2025="SPARE-HS","SPARE-ISSUE",
N2025="Power Telco","RAN ISSUE"
),"")</f>
        <v>No root cause</v>
      </c>
      <c r="N2025" s="29" t="s">
        <v>5652</v>
      </c>
      <c r="O2025" s="17" t="str" cm="1">
        <f t="array" ref="O2025">IFERROR(_xlfn.IFS(
N2025="MPR ISSUE","ACTIVE",
N2025="BSS Hardware Issue","ACTIVE",
N2025="Sites strategiques, MLL, Pylone, etc.","PASSIVE",
N2025="AKTIVCO DEFAUT GE &amp; POWER Cabinet","PASSIVE",
N2025="AKTIVCO Coupure ENEO &amp; Baisse de tension","PASSIVE",
N2025="Coupure ENEO &amp; Baisse de tension","PASSIVE",
N2025="Defaut GE &amp; POWER Cabinet","PASSIVE",
N2025="Sharing","PASSIVE",
N2025="Sites strategiques &amp; DataCenter","PASSIVE",
N2025="Exclu","Exclu",
N2025="SAT","ACTIVE",
N2025="SPARE-ISSUE","SPARE-ISSUE",
N2025="Fiber CAmtel","ACTIVE",
N2025="Fiber AOF","ACTIVE",
N2025="Projet OCM (HUAWEI)","PLANNED WORKS",
N2025="Projet OCM (NOKIA)","PLANNED WORKS",
N2025="ACCESS-ISSUE","ACCESS-ISSUE",
N2025="Projet OCM (ZTE, NOKIA, autres projets)","PLANNED WORKS",
N2025="No root CAuse","No root cause",
N2025="ODU HS","ACTIVE",
N2025="IP &amp; VLAN","ACTIVE",
N2025="Warehouse HUAWEI","SPARE-ISSUE",
N2025="SPARE-HS","SPARE-ISSUE",
N2025="Power Telco","ACTIVE"
),"")</f>
        <v>No root cause</v>
      </c>
      <c r="P2025" s="59">
        <v>0</v>
      </c>
      <c r="Q2025" s="59">
        <v>0</v>
      </c>
      <c r="R2025" s="59">
        <v>0</v>
      </c>
      <c r="S2025" s="59">
        <v>0.32103140971312638</v>
      </c>
      <c r="T2025" s="59">
        <v>0.58641737507597747</v>
      </c>
      <c r="U2025" s="59">
        <v>0</v>
      </c>
      <c r="V2025" s="14"/>
      <c r="W2025" s="14"/>
      <c r="X2025" s="14"/>
      <c r="Y2025" s="14"/>
      <c r="Z2025" s="14"/>
      <c r="AA2025" s="31" t="s">
        <v>16</v>
      </c>
      <c r="AB2025" s="31" t="s">
        <v>16</v>
      </c>
      <c r="AC2025" s="7" t="s">
        <v>16</v>
      </c>
      <c r="AD2025" s="3"/>
      <c r="AE2025" s="3" t="s">
        <v>16</v>
      </c>
      <c r="AF2025" s="7" t="s">
        <v>16</v>
      </c>
      <c r="AG2025" s="32" t="s">
        <v>16</v>
      </c>
      <c r="AH2025" s="32" t="s">
        <v>16</v>
      </c>
      <c r="AI2025" s="32" t="s">
        <v>16</v>
      </c>
      <c r="AJ2025" s="32" t="s">
        <v>16</v>
      </c>
      <c r="AK2025" s="32" t="s">
        <v>16</v>
      </c>
      <c r="AL2025" s="32" t="s">
        <v>16</v>
      </c>
      <c r="AM2025" s="32" t="s">
        <v>16</v>
      </c>
      <c r="AN2025" s="9" t="s">
        <v>16</v>
      </c>
      <c r="AO2025" s="9" t="s">
        <v>16</v>
      </c>
      <c r="AP2025" s="9" t="s">
        <v>16</v>
      </c>
      <c r="AQ2025" s="14"/>
      <c r="AR2025" s="14"/>
    </row>
    <row r="2026" spans="1:44" s="9" customFormat="1" hidden="1" x14ac:dyDescent="0.3">
      <c r="A2026" s="1" t="s">
        <v>3933</v>
      </c>
      <c r="B2026" s="51" t="s">
        <v>3934</v>
      </c>
      <c r="C2026" s="51" t="s">
        <v>11</v>
      </c>
      <c r="D2026" s="51" t="s">
        <v>12</v>
      </c>
      <c r="E2026" s="56" t="s">
        <v>13</v>
      </c>
      <c r="F2026" s="51" t="s">
        <v>3464</v>
      </c>
      <c r="G2026" s="49" t="s">
        <v>5897</v>
      </c>
      <c r="H2026" s="22" t="str">
        <f>_xlfn.XLOOKUP(B2026,[1]SITE!$B:$B,[1]SITE!$CK:$CK,"")</f>
        <v>Insecurity</v>
      </c>
      <c r="I2026" s="22"/>
      <c r="J2026" s="22" t="str">
        <f>_xlfn.XLOOKUP(B2026,[1]SITE!$B:$B,[1]SITE!$I:$I,"")</f>
        <v>No impact</v>
      </c>
      <c r="K2026" s="30"/>
      <c r="L2026" s="15" t="str" cm="1">
        <f t="array" ref="L2026">IFERROR(_xlfn.IFS(
N2026="MPR ISSUE","PDH",
N2026="BSS Hardware Issue","BSS",
N2026="Sites strategiques, MLL, Pylone, etc.","ENVTECH",
N2026="AKTIVCO DEFAUT GE &amp; POWER Cabinet","AKTIVCO",
N2026="AKTIVCO Coupure ENEO &amp; Baisse de tension","AKTIVCO GRID ONLY",
N2026="Coupure ENEO &amp; Baisse de tension","IHS GRID ONLY",
N2026="Defaut GE &amp; POWER Cabinet","IHS",
N2026="Sharing","Partners",
N2026="Sites strategiques &amp; DataCenter","SST &amp; DC",
N2026="Exclu","Exclu",
N2026="SAT","SAT",
N2026="SPARE-ISSUE","SPARE-ISSUE",
N2026="Fiber CAmtel","TRANS_FO_CAMTEL",
N2026="Fiber AOF","Fiber AOF",
N2026="Projet OCM (HUAWEI)","TRAVAUX-HUAWEI",
N2026="Projet OCM (NOKIA)","TRAVAUX-NOKIA",
N2026="ACCESS-ISSUE","ACCESS-ISSUE",
N2026="Projet OCM (ZTE, NOKIA, autres projets)","TRAVAUX OCM",
N2026="No root CAuse","No root cause",
N2026="ODU HS","PDH",
N2026="IP &amp; VLAN","PDH",
N2026="Warehouse HUAWEI","SPARE-ISSUE",
N2026="SPARE-HS","SPARE-ISSUE",
N2026="Power Telco","BSS"
),"")</f>
        <v>No root cause</v>
      </c>
      <c r="M2026" s="16" t="str" cm="1">
        <f t="array" ref="M2026">IFERROR(_xlfn.IFS(
N2026="MPR ISSUE","TX ISSUE",
N2026="BSS Hardware Issue","RAN ISSUE",
N2026="Sites strategiques, MLL, Pylone, etc.","ENVTECH",
N2026="AKTIVCO DEFAUT GE &amp; POWER Cabinet","POWER ISSUE",
N2026="AKTIVCO Coupure ENEO &amp; Baisse de tension","POWER ISSUE",
N2026="Coupure ENEO &amp; Baisse de tension","POWER ISSUE",
N2026="Defaut GE &amp; POWER Cabinet","POWER ISSUE",
N2026="Sharing","POWER ISSUE",
N2026="Sites strategiques &amp; DataCenter","POWER ISSUE",
N2026="Exclu","Exclu",
N2026="SAT","TX ISSUE",
N2026="SPARE-ISSUE","SPARE-ISSUE",
N2026="Fiber CAmtel","TX ISSUE",
N2026="Fiber AOF","TX ISSUE",
N2026="Projet OCM (HUAWEI)","TRAVAUX-HUAWEI",
N2026="Projet OCM (NOKIA)","TRAVAUX -NOKIA",
N2026="ACCESS-ISSUE","ACCESS-ISSUE",
N2026="Projet OCM (ZTE, NOKIA, autres projets)","TRAVAUX OCM",
N2026="No root CAuse","No root cause",
N2026="ODU HS","TX ISSUE",
N2026="IP &amp; VLAN","TX ISSUE",
N2026="Warehouse HUAWEI","SPARE-ISSUE",
N2026="SPARE-HS","SPARE-ISSUE",
N2026="Power Telco","RAN ISSUE"
),"")</f>
        <v>No root cause</v>
      </c>
      <c r="N2026" s="29" t="s">
        <v>5652</v>
      </c>
      <c r="O2026" s="17" t="str" cm="1">
        <f t="array" ref="O2026">IFERROR(_xlfn.IFS(
N2026="MPR ISSUE","ACTIVE",
N2026="BSS Hardware Issue","ACTIVE",
N2026="Sites strategiques, MLL, Pylone, etc.","PASSIVE",
N2026="AKTIVCO DEFAUT GE &amp; POWER Cabinet","PASSIVE",
N2026="AKTIVCO Coupure ENEO &amp; Baisse de tension","PASSIVE",
N2026="Coupure ENEO &amp; Baisse de tension","PASSIVE",
N2026="Defaut GE &amp; POWER Cabinet","PASSIVE",
N2026="Sharing","PASSIVE",
N2026="Sites strategiques &amp; DataCenter","PASSIVE",
N2026="Exclu","Exclu",
N2026="SAT","ACTIVE",
N2026="SPARE-ISSUE","SPARE-ISSUE",
N2026="Fiber CAmtel","ACTIVE",
N2026="Fiber AOF","ACTIVE",
N2026="Projet OCM (HUAWEI)","PLANNED WORKS",
N2026="Projet OCM (NOKIA)","PLANNED WORKS",
N2026="ACCESS-ISSUE","ACCESS-ISSUE",
N2026="Projet OCM (ZTE, NOKIA, autres projets)","PLANNED WORKS",
N2026="No root CAuse","No root cause",
N2026="ODU HS","ACTIVE",
N2026="IP &amp; VLAN","ACTIVE",
N2026="Warehouse HUAWEI","SPARE-ISSUE",
N2026="SPARE-HS","SPARE-ISSUE",
N2026="Power Telco","ACTIVE"
),"")</f>
        <v>No root cause</v>
      </c>
      <c r="P2026" s="59">
        <v>0</v>
      </c>
      <c r="Q2026" s="59">
        <v>0</v>
      </c>
      <c r="R2026" s="59">
        <v>0</v>
      </c>
      <c r="S2026" s="59">
        <v>0</v>
      </c>
      <c r="T2026" s="59">
        <v>0</v>
      </c>
      <c r="U2026" s="59">
        <v>0</v>
      </c>
      <c r="V2026" s="14"/>
      <c r="W2026" s="14"/>
      <c r="X2026" s="14"/>
      <c r="Y2026" s="14"/>
      <c r="Z2026" s="14"/>
      <c r="AA2026" s="31" t="s">
        <v>16</v>
      </c>
      <c r="AB2026" s="31" t="s">
        <v>16</v>
      </c>
      <c r="AC2026" s="7" t="s">
        <v>16</v>
      </c>
      <c r="AD2026" s="3"/>
      <c r="AE2026" s="3" t="s">
        <v>16</v>
      </c>
      <c r="AF2026" s="7" t="s">
        <v>16</v>
      </c>
      <c r="AG2026" s="32" t="s">
        <v>16</v>
      </c>
      <c r="AH2026" s="32" t="s">
        <v>16</v>
      </c>
      <c r="AI2026" s="32" t="s">
        <v>16</v>
      </c>
      <c r="AJ2026" s="32" t="s">
        <v>16</v>
      </c>
      <c r="AK2026" s="32" t="s">
        <v>16</v>
      </c>
      <c r="AL2026" s="32" t="s">
        <v>16</v>
      </c>
      <c r="AM2026" s="32" t="s">
        <v>16</v>
      </c>
      <c r="AN2026" s="9" t="s">
        <v>16</v>
      </c>
      <c r="AO2026" s="9" t="s">
        <v>16</v>
      </c>
      <c r="AP2026" s="9" t="s">
        <v>16</v>
      </c>
      <c r="AQ2026" s="14"/>
      <c r="AR2026" s="14"/>
    </row>
    <row r="2027" spans="1:44" s="9" customFormat="1" hidden="1" x14ac:dyDescent="0.3">
      <c r="A2027" s="1" t="s">
        <v>3839</v>
      </c>
      <c r="B2027" s="51" t="s">
        <v>3840</v>
      </c>
      <c r="C2027" s="51" t="s">
        <v>11</v>
      </c>
      <c r="D2027" s="51" t="s">
        <v>97</v>
      </c>
      <c r="E2027" s="56" t="s">
        <v>24</v>
      </c>
      <c r="F2027" s="51" t="s">
        <v>3841</v>
      </c>
      <c r="G2027" s="49" t="s">
        <v>5897</v>
      </c>
      <c r="H2027" s="22" t="str">
        <f>_xlfn.XLOOKUP(B2027,[1]SITE!$B:$B,[1]SITE!$CK:$CK,"")</f>
        <v>Operationnel</v>
      </c>
      <c r="I2027" s="22"/>
      <c r="J2027" s="22" t="str">
        <f>_xlfn.XLOOKUP(B2027,[1]SITE!$B:$B,[1]SITE!$I:$I,"")</f>
        <v>No impact</v>
      </c>
      <c r="K2027" s="30"/>
      <c r="L2027" s="15" t="str" cm="1">
        <f t="array" ref="L2027">IFERROR(_xlfn.IFS(
N2027="MPR ISSUE","PDH",
N2027="BSS Hardware Issue","BSS",
N2027="Sites strategiques, MLL, Pylone, etc.","ENVTECH",
N2027="AKTIVCO DEFAUT GE &amp; POWER Cabinet","AKTIVCO",
N2027="AKTIVCO Coupure ENEO &amp; Baisse de tension","AKTIVCO GRID ONLY",
N2027="Coupure ENEO &amp; Baisse de tension","IHS GRID ONLY",
N2027="Defaut GE &amp; POWER Cabinet","IHS",
N2027="Sharing","Partners",
N2027="Sites strategiques &amp; DataCenter","SST &amp; DC",
N2027="Exclu","Exclu",
N2027="SAT","SAT",
N2027="SPARE-ISSUE","SPARE-ISSUE",
N2027="Fiber CAmtel","TRANS_FO_CAMTEL",
N2027="Fiber AOF","Fiber AOF",
N2027="Projet OCM (HUAWEI)","TRAVAUX-HUAWEI",
N2027="Projet OCM (NOKIA)","TRAVAUX-NOKIA",
N2027="ACCESS-ISSUE","ACCESS-ISSUE",
N2027="Projet OCM (ZTE, NOKIA, autres projets)","TRAVAUX OCM",
N2027="No root CAuse","No root cause",
N2027="ODU HS","PDH",
N2027="IP &amp; VLAN","PDH",
N2027="Warehouse HUAWEI","SPARE-ISSUE",
N2027="SPARE-HS","SPARE-ISSUE",
N2027="Power Telco","BSS"
),"")</f>
        <v>AKTIVCO</v>
      </c>
      <c r="M2027" s="16" t="str" cm="1">
        <f t="array" ref="M2027">IFERROR(_xlfn.IFS(
N2027="MPR ISSUE","TX ISSUE",
N2027="BSS Hardware Issue","RAN ISSUE",
N2027="Sites strategiques, MLL, Pylone, etc.","ENVTECH",
N2027="AKTIVCO DEFAUT GE &amp; POWER Cabinet","POWER ISSUE",
N2027="AKTIVCO Coupure ENEO &amp; Baisse de tension","POWER ISSUE",
N2027="Coupure ENEO &amp; Baisse de tension","POWER ISSUE",
N2027="Defaut GE &amp; POWER Cabinet","POWER ISSUE",
N2027="Sharing","POWER ISSUE",
N2027="Sites strategiques &amp; DataCenter","POWER ISSUE",
N2027="Exclu","Exclu",
N2027="SAT","TX ISSUE",
N2027="SPARE-ISSUE","SPARE-ISSUE",
N2027="Fiber CAmtel","TX ISSUE",
N2027="Fiber AOF","TX ISSUE",
N2027="Projet OCM (HUAWEI)","TRAVAUX-HUAWEI",
N2027="Projet OCM (NOKIA)","TRAVAUX -NOKIA",
N2027="ACCESS-ISSUE","ACCESS-ISSUE",
N2027="Projet OCM (ZTE, NOKIA, autres projets)","TRAVAUX OCM",
N2027="No root CAuse","No root cause",
N2027="ODU HS","TX ISSUE",
N2027="IP &amp; VLAN","TX ISSUE",
N2027="Warehouse HUAWEI","SPARE-ISSUE",
N2027="SPARE-HS","SPARE-ISSUE",
N2027="Power Telco","RAN ISSUE"
),"")</f>
        <v>POWER ISSUE</v>
      </c>
      <c r="N2027" s="36" t="s">
        <v>5331</v>
      </c>
      <c r="O2027" s="17" t="str" cm="1">
        <f t="array" ref="O2027">IFERROR(_xlfn.IFS(
N2027="MPR ISSUE","ACTIVE",
N2027="BSS Hardware Issue","ACTIVE",
N2027="Sites strategiques, MLL, Pylone, etc.","PASSIVE",
N2027="AKTIVCO DEFAUT GE &amp; POWER Cabinet","PASSIVE",
N2027="AKTIVCO Coupure ENEO &amp; Baisse de tension","PASSIVE",
N2027="Coupure ENEO &amp; Baisse de tension","PASSIVE",
N2027="Defaut GE &amp; POWER Cabinet","PASSIVE",
N2027="Sharing","PASSIVE",
N2027="Sites strategiques &amp; DataCenter","PASSIVE",
N2027="Exclu","Exclu",
N2027="SAT","ACTIVE",
N2027="SPARE-ISSUE","SPARE-ISSUE",
N2027="Fiber CAmtel","ACTIVE",
N2027="Fiber AOF","ACTIVE",
N2027="Projet OCM (HUAWEI)","PLANNED WORKS",
N2027="Projet OCM (NOKIA)","PLANNED WORKS",
N2027="ACCESS-ISSUE","ACCESS-ISSUE",
N2027="Projet OCM (ZTE, NOKIA, autres projets)","PLANNED WORKS",
N2027="No root CAuse","No root cause",
N2027="ODU HS","ACTIVE",
N2027="IP &amp; VLAN","ACTIVE",
N2027="Warehouse HUAWEI","SPARE-ISSUE",
N2027="SPARE-HS","SPARE-ISSUE",
N2027="Power Telco","ACTIVE"
),"")</f>
        <v>PASSIVE</v>
      </c>
      <c r="P2027" s="59">
        <v>0</v>
      </c>
      <c r="Q2027" s="59">
        <v>4.9938219288708536E-4</v>
      </c>
      <c r="R2027" s="59">
        <v>0</v>
      </c>
      <c r="S2027" s="59">
        <v>0</v>
      </c>
      <c r="T2027" s="59">
        <v>0</v>
      </c>
      <c r="U2027" s="59">
        <v>0</v>
      </c>
      <c r="V2027" s="14"/>
      <c r="W2027" s="14"/>
      <c r="X2027" s="14"/>
      <c r="Y2027" s="14"/>
      <c r="Z2027" s="14"/>
      <c r="AA2027" s="31" t="s">
        <v>6221</v>
      </c>
      <c r="AB2027" s="31" t="s">
        <v>16</v>
      </c>
      <c r="AC2027" s="7" t="s">
        <v>16</v>
      </c>
      <c r="AD2027" s="3"/>
      <c r="AE2027" s="3" t="s">
        <v>16</v>
      </c>
      <c r="AF2027" s="7" t="s">
        <v>16</v>
      </c>
      <c r="AG2027" s="32" t="s">
        <v>16</v>
      </c>
      <c r="AH2027" s="32" t="s">
        <v>16</v>
      </c>
      <c r="AI2027" s="32" t="s">
        <v>16</v>
      </c>
      <c r="AJ2027" s="32" t="s">
        <v>16</v>
      </c>
      <c r="AK2027" s="32" t="s">
        <v>16</v>
      </c>
      <c r="AL2027" s="32" t="s">
        <v>16</v>
      </c>
      <c r="AM2027" s="32" t="s">
        <v>5424</v>
      </c>
      <c r="AN2027" s="9" t="s">
        <v>5758</v>
      </c>
      <c r="AO2027" s="9" t="s">
        <v>16</v>
      </c>
      <c r="AP2027" s="9" t="s">
        <v>16</v>
      </c>
      <c r="AQ2027" s="14"/>
      <c r="AR2027" s="14"/>
    </row>
    <row r="2028" spans="1:44" s="9" customFormat="1" hidden="1" x14ac:dyDescent="0.3">
      <c r="A2028" s="1" t="s">
        <v>3850</v>
      </c>
      <c r="B2028" s="51" t="s">
        <v>3851</v>
      </c>
      <c r="C2028" s="51" t="s">
        <v>11</v>
      </c>
      <c r="D2028" s="51" t="s">
        <v>67</v>
      </c>
      <c r="E2028" s="56" t="s">
        <v>24</v>
      </c>
      <c r="F2028" s="51" t="s">
        <v>3850</v>
      </c>
      <c r="G2028" s="49" t="s">
        <v>5897</v>
      </c>
      <c r="H2028" s="22" t="str">
        <f>_xlfn.XLOOKUP(B2028,[1]SITE!$B:$B,[1]SITE!$CK:$CK,"")</f>
        <v>Operationnel</v>
      </c>
      <c r="I2028" s="22"/>
      <c r="J2028" s="22" t="str">
        <f>_xlfn.XLOOKUP(B2028,[1]SITE!$B:$B,[1]SITE!$I:$I,"")</f>
        <v>No impact</v>
      </c>
      <c r="K2028" s="30"/>
      <c r="L2028" s="15" t="str" cm="1">
        <f t="array" ref="L2028">IFERROR(_xlfn.IFS(
N2028="MPR ISSUE","PDH",
N2028="BSS Hardware Issue","BSS",
N2028="Sites strategiques, MLL, Pylone, etc.","ENVTECH",
N2028="AKTIVCO DEFAUT GE &amp; POWER Cabinet","AKTIVCO",
N2028="AKTIVCO Coupure ENEO &amp; Baisse de tension","AKTIVCO GRID ONLY",
N2028="Coupure ENEO &amp; Baisse de tension","IHS GRID ONLY",
N2028="Defaut GE &amp; POWER Cabinet","IHS",
N2028="Sharing","Partners",
N2028="Sites strategiques &amp; DataCenter","SST &amp; DC",
N2028="Exclu","Exclu",
N2028="SAT","SAT",
N2028="SPARE-ISSUE","SPARE-ISSUE",
N2028="Fiber CAmtel","TRANS_FO_CAMTEL",
N2028="Fiber AOF","Fiber AOF",
N2028="Projet OCM (HUAWEI)","TRAVAUX-HUAWEI",
N2028="Projet OCM (NOKIA)","TRAVAUX-NOKIA",
N2028="ACCESS-ISSUE","ACCESS-ISSUE",
N2028="Projet OCM (ZTE, NOKIA, autres projets)","TRAVAUX OCM",
N2028="No root CAuse","No root cause",
N2028="ODU HS","PDH",
N2028="IP &amp; VLAN","PDH",
N2028="Warehouse HUAWEI","SPARE-ISSUE",
N2028="SPARE-HS","SPARE-ISSUE",
N2028="Power Telco","BSS"
),"")</f>
        <v>No root cause</v>
      </c>
      <c r="M2028" s="16" t="str" cm="1">
        <f t="array" ref="M2028">IFERROR(_xlfn.IFS(
N2028="MPR ISSUE","TX ISSUE",
N2028="BSS Hardware Issue","RAN ISSUE",
N2028="Sites strategiques, MLL, Pylone, etc.","ENVTECH",
N2028="AKTIVCO DEFAUT GE &amp; POWER Cabinet","POWER ISSUE",
N2028="AKTIVCO Coupure ENEO &amp; Baisse de tension","POWER ISSUE",
N2028="Coupure ENEO &amp; Baisse de tension","POWER ISSUE",
N2028="Defaut GE &amp; POWER Cabinet","POWER ISSUE",
N2028="Sharing","POWER ISSUE",
N2028="Sites strategiques &amp; DataCenter","POWER ISSUE",
N2028="Exclu","Exclu",
N2028="SAT","TX ISSUE",
N2028="SPARE-ISSUE","SPARE-ISSUE",
N2028="Fiber CAmtel","TX ISSUE",
N2028="Fiber AOF","TX ISSUE",
N2028="Projet OCM (HUAWEI)","TRAVAUX-HUAWEI",
N2028="Projet OCM (NOKIA)","TRAVAUX -NOKIA",
N2028="ACCESS-ISSUE","ACCESS-ISSUE",
N2028="Projet OCM (ZTE, NOKIA, autres projets)","TRAVAUX OCM",
N2028="No root CAuse","No root cause",
N2028="ODU HS","TX ISSUE",
N2028="IP &amp; VLAN","TX ISSUE",
N2028="Warehouse HUAWEI","SPARE-ISSUE",
N2028="SPARE-HS","SPARE-ISSUE",
N2028="Power Telco","RAN ISSUE"
),"")</f>
        <v>No root cause</v>
      </c>
      <c r="N2028" s="29" t="s">
        <v>5652</v>
      </c>
      <c r="O2028" s="17" t="str" cm="1">
        <f t="array" ref="O2028">IFERROR(_xlfn.IFS(
N2028="MPR ISSUE","ACTIVE",
N2028="BSS Hardware Issue","ACTIVE",
N2028="Sites strategiques, MLL, Pylone, etc.","PASSIVE",
N2028="AKTIVCO DEFAUT GE &amp; POWER Cabinet","PASSIVE",
N2028="AKTIVCO Coupure ENEO &amp; Baisse de tension","PASSIVE",
N2028="Coupure ENEO &amp; Baisse de tension","PASSIVE",
N2028="Defaut GE &amp; POWER Cabinet","PASSIVE",
N2028="Sharing","PASSIVE",
N2028="Sites strategiques &amp; DataCenter","PASSIVE",
N2028="Exclu","Exclu",
N2028="SAT","ACTIVE",
N2028="SPARE-ISSUE","SPARE-ISSUE",
N2028="Fiber CAmtel","ACTIVE",
N2028="Fiber AOF","ACTIVE",
N2028="Projet OCM (HUAWEI)","PLANNED WORKS",
N2028="Projet OCM (NOKIA)","PLANNED WORKS",
N2028="ACCESS-ISSUE","ACCESS-ISSUE",
N2028="Projet OCM (ZTE, NOKIA, autres projets)","PLANNED WORKS",
N2028="No root CAuse","No root cause",
N2028="ODU HS","ACTIVE",
N2028="IP &amp; VLAN","ACTIVE",
N2028="Warehouse HUAWEI","SPARE-ISSUE",
N2028="SPARE-HS","SPARE-ISSUE",
N2028="Power Telco","ACTIVE"
),"")</f>
        <v>No root cause</v>
      </c>
      <c r="P2028" s="59">
        <v>0</v>
      </c>
      <c r="Q2028" s="59">
        <v>0</v>
      </c>
      <c r="R2028" s="59">
        <v>0</v>
      </c>
      <c r="S2028" s="59">
        <v>0</v>
      </c>
      <c r="T2028" s="59">
        <v>0</v>
      </c>
      <c r="U2028" s="59">
        <v>0</v>
      </c>
      <c r="V2028" s="14"/>
      <c r="W2028" s="14"/>
      <c r="X2028" s="14"/>
      <c r="Y2028" s="14"/>
      <c r="Z2028" s="14"/>
      <c r="AA2028" s="31" t="s">
        <v>16</v>
      </c>
      <c r="AB2028" s="31" t="s">
        <v>16</v>
      </c>
      <c r="AC2028" s="7" t="s">
        <v>16</v>
      </c>
      <c r="AD2028" s="3"/>
      <c r="AE2028" s="3" t="s">
        <v>16</v>
      </c>
      <c r="AF2028" s="7" t="s">
        <v>16</v>
      </c>
      <c r="AG2028" s="32" t="s">
        <v>16</v>
      </c>
      <c r="AH2028" s="32" t="s">
        <v>16</v>
      </c>
      <c r="AI2028" s="32" t="s">
        <v>16</v>
      </c>
      <c r="AJ2028" s="32" t="s">
        <v>16</v>
      </c>
      <c r="AK2028" s="32" t="s">
        <v>16</v>
      </c>
      <c r="AL2028" s="32" t="s">
        <v>16</v>
      </c>
      <c r="AM2028" s="32" t="s">
        <v>16</v>
      </c>
      <c r="AN2028" s="9" t="s">
        <v>16</v>
      </c>
      <c r="AO2028" s="9" t="s">
        <v>16</v>
      </c>
      <c r="AP2028" s="9" t="s">
        <v>16</v>
      </c>
      <c r="AQ2028" s="14"/>
      <c r="AR2028" s="14"/>
    </row>
    <row r="2029" spans="1:44" s="9" customFormat="1" hidden="1" x14ac:dyDescent="0.3">
      <c r="A2029" s="1" t="s">
        <v>3863</v>
      </c>
      <c r="B2029" s="51" t="s">
        <v>3864</v>
      </c>
      <c r="C2029" s="51" t="s">
        <v>11</v>
      </c>
      <c r="D2029" s="51" t="s">
        <v>97</v>
      </c>
      <c r="E2029" s="56" t="s">
        <v>24</v>
      </c>
      <c r="F2029" s="51" t="s">
        <v>3865</v>
      </c>
      <c r="G2029" s="49" t="s">
        <v>5897</v>
      </c>
      <c r="H2029" s="22" t="str">
        <f>_xlfn.XLOOKUP(B2029,[1]SITE!$B:$B,[1]SITE!$CK:$CK,"")</f>
        <v>Operationnel</v>
      </c>
      <c r="I2029" s="22"/>
      <c r="J2029" s="22" t="str">
        <f>_xlfn.XLOOKUP(B2029,[1]SITE!$B:$B,[1]SITE!$I:$I,"")</f>
        <v>No impact</v>
      </c>
      <c r="K2029" s="30"/>
      <c r="L2029" s="15" t="str" cm="1">
        <f t="array" ref="L2029">IFERROR(_xlfn.IFS(
N2029="MPR ISSUE","PDH",
N2029="BSS Hardware Issue","BSS",
N2029="Sites strategiques, MLL, Pylone, etc.","ENVTECH",
N2029="AKTIVCO DEFAUT GE &amp; POWER Cabinet","AKTIVCO",
N2029="AKTIVCO Coupure ENEO &amp; Baisse de tension","AKTIVCO GRID ONLY",
N2029="Coupure ENEO &amp; Baisse de tension","IHS GRID ONLY",
N2029="Defaut GE &amp; POWER Cabinet","IHS",
N2029="Sharing","Partners",
N2029="Sites strategiques &amp; DataCenter","SST &amp; DC",
N2029="Exclu","Exclu",
N2029="SAT","SAT",
N2029="SPARE-ISSUE","SPARE-ISSUE",
N2029="Fiber CAmtel","TRANS_FO_CAMTEL",
N2029="Fiber AOF","Fiber AOF",
N2029="Projet OCM (HUAWEI)","TRAVAUX-HUAWEI",
N2029="Projet OCM (NOKIA)","TRAVAUX-NOKIA",
N2029="ACCESS-ISSUE","ACCESS-ISSUE",
N2029="Projet OCM (ZTE, NOKIA, autres projets)","TRAVAUX OCM",
N2029="No root CAuse","No root cause",
N2029="ODU HS","PDH",
N2029="IP &amp; VLAN","PDH",
N2029="Warehouse HUAWEI","SPARE-ISSUE",
N2029="SPARE-HS","SPARE-ISSUE",
N2029="Power Telco","BSS"
),"")</f>
        <v>No root cause</v>
      </c>
      <c r="M2029" s="16" t="str" cm="1">
        <f t="array" ref="M2029">IFERROR(_xlfn.IFS(
N2029="MPR ISSUE","TX ISSUE",
N2029="BSS Hardware Issue","RAN ISSUE",
N2029="Sites strategiques, MLL, Pylone, etc.","ENVTECH",
N2029="AKTIVCO DEFAUT GE &amp; POWER Cabinet","POWER ISSUE",
N2029="AKTIVCO Coupure ENEO &amp; Baisse de tension","POWER ISSUE",
N2029="Coupure ENEO &amp; Baisse de tension","POWER ISSUE",
N2029="Defaut GE &amp; POWER Cabinet","POWER ISSUE",
N2029="Sharing","POWER ISSUE",
N2029="Sites strategiques &amp; DataCenter","POWER ISSUE",
N2029="Exclu","Exclu",
N2029="SAT","TX ISSUE",
N2029="SPARE-ISSUE","SPARE-ISSUE",
N2029="Fiber CAmtel","TX ISSUE",
N2029="Fiber AOF","TX ISSUE",
N2029="Projet OCM (HUAWEI)","TRAVAUX-HUAWEI",
N2029="Projet OCM (NOKIA)","TRAVAUX -NOKIA",
N2029="ACCESS-ISSUE","ACCESS-ISSUE",
N2029="Projet OCM (ZTE, NOKIA, autres projets)","TRAVAUX OCM",
N2029="No root CAuse","No root cause",
N2029="ODU HS","TX ISSUE",
N2029="IP &amp; VLAN","TX ISSUE",
N2029="Warehouse HUAWEI","SPARE-ISSUE",
N2029="SPARE-HS","SPARE-ISSUE",
N2029="Power Telco","RAN ISSUE"
),"")</f>
        <v>No root cause</v>
      </c>
      <c r="N2029" s="29" t="s">
        <v>5652</v>
      </c>
      <c r="O2029" s="17" t="str" cm="1">
        <f t="array" ref="O2029">IFERROR(_xlfn.IFS(
N2029="MPR ISSUE","ACTIVE",
N2029="BSS Hardware Issue","ACTIVE",
N2029="Sites strategiques, MLL, Pylone, etc.","PASSIVE",
N2029="AKTIVCO DEFAUT GE &amp; POWER Cabinet","PASSIVE",
N2029="AKTIVCO Coupure ENEO &amp; Baisse de tension","PASSIVE",
N2029="Coupure ENEO &amp; Baisse de tension","PASSIVE",
N2029="Defaut GE &amp; POWER Cabinet","PASSIVE",
N2029="Sharing","PASSIVE",
N2029="Sites strategiques &amp; DataCenter","PASSIVE",
N2029="Exclu","Exclu",
N2029="SAT","ACTIVE",
N2029="SPARE-ISSUE","SPARE-ISSUE",
N2029="Fiber CAmtel","ACTIVE",
N2029="Fiber AOF","ACTIVE",
N2029="Projet OCM (HUAWEI)","PLANNED WORKS",
N2029="Projet OCM (NOKIA)","PLANNED WORKS",
N2029="ACCESS-ISSUE","ACCESS-ISSUE",
N2029="Projet OCM (ZTE, NOKIA, autres projets)","PLANNED WORKS",
N2029="No root CAuse","No root cause",
N2029="ODU HS","ACTIVE",
N2029="IP &amp; VLAN","ACTIVE",
N2029="Warehouse HUAWEI","SPARE-ISSUE",
N2029="SPARE-HS","SPARE-ISSUE",
N2029="Power Telco","ACTIVE"
),"")</f>
        <v>No root cause</v>
      </c>
      <c r="P2029" s="59">
        <v>0</v>
      </c>
      <c r="Q2029" s="59">
        <v>0</v>
      </c>
      <c r="R2029" s="59">
        <v>0</v>
      </c>
      <c r="S2029" s="59">
        <v>0</v>
      </c>
      <c r="T2029" s="59">
        <v>0</v>
      </c>
      <c r="U2029" s="59">
        <v>0</v>
      </c>
      <c r="V2029" s="14"/>
      <c r="W2029" s="14"/>
      <c r="X2029" s="14"/>
      <c r="Y2029" s="14"/>
      <c r="Z2029" s="14"/>
      <c r="AA2029" s="31" t="s">
        <v>16</v>
      </c>
      <c r="AB2029" s="31" t="s">
        <v>16</v>
      </c>
      <c r="AC2029" s="7" t="s">
        <v>16</v>
      </c>
      <c r="AD2029" s="3"/>
      <c r="AE2029" s="3" t="s">
        <v>16</v>
      </c>
      <c r="AF2029" s="7" t="s">
        <v>16</v>
      </c>
      <c r="AG2029" s="32" t="s">
        <v>16</v>
      </c>
      <c r="AH2029" s="32" t="s">
        <v>16</v>
      </c>
      <c r="AI2029" s="32" t="s">
        <v>16</v>
      </c>
      <c r="AJ2029" s="32" t="s">
        <v>16</v>
      </c>
      <c r="AK2029" s="32" t="s">
        <v>16</v>
      </c>
      <c r="AL2029" s="32" t="s">
        <v>16</v>
      </c>
      <c r="AM2029" s="32" t="s">
        <v>16</v>
      </c>
      <c r="AN2029" s="9" t="s">
        <v>16</v>
      </c>
      <c r="AO2029" s="9" t="s">
        <v>16</v>
      </c>
      <c r="AP2029" s="9" t="s">
        <v>16</v>
      </c>
      <c r="AQ2029" s="14"/>
      <c r="AR2029" s="14"/>
    </row>
    <row r="2030" spans="1:44" s="9" customFormat="1" hidden="1" x14ac:dyDescent="0.3">
      <c r="A2030" s="1" t="s">
        <v>1394</v>
      </c>
      <c r="B2030" s="1" t="s">
        <v>3874</v>
      </c>
      <c r="C2030" s="51" t="s">
        <v>11</v>
      </c>
      <c r="D2030" s="51" t="s">
        <v>12</v>
      </c>
      <c r="E2030" s="56" t="s">
        <v>38</v>
      </c>
      <c r="F2030" s="51" t="s">
        <v>1394</v>
      </c>
      <c r="G2030" s="22" t="s">
        <v>5896</v>
      </c>
      <c r="H2030" s="22" t="str">
        <f>_xlfn.XLOOKUP(B2030,[1]SITE!$B:$B,[1]SITE!$CK:$CK,"")</f>
        <v>Operationnel</v>
      </c>
      <c r="I2030" s="22"/>
      <c r="J2030" s="22" t="str">
        <f>_xlfn.XLOOKUP(B2030,[1]SITE!$B:$B,[1]SITE!$I:$I,"")</f>
        <v>No impact</v>
      </c>
      <c r="K2030" s="30"/>
      <c r="L2030" s="15" t="str" cm="1">
        <f t="array" ref="L2030">IFERROR(_xlfn.IFS(
N2030="MPR ISSUE","PDH",
N2030="BSS Hardware Issue","BSS",
N2030="Sites strategiques, MLL, Pylone, etc.","ENVTECH",
N2030="AKTIVCO DEFAUT GE &amp; POWER Cabinet","AKTIVCO",
N2030="AKTIVCO Coupure ENEO &amp; Baisse de tension","AKTIVCO GRID ONLY",
N2030="Coupure ENEO &amp; Baisse de tension","IHS GRID ONLY",
N2030="Defaut GE &amp; POWER Cabinet","IHS",
N2030="Sharing","Partners",
N2030="Sites strategiques &amp; DataCenter","SST &amp; DC",
N2030="Exclu","Exclu",
N2030="SAT","SAT",
N2030="SPARE-ISSUE","SPARE-ISSUE",
N2030="Fiber CAmtel","TRANS_FO_CAMTEL",
N2030="Fiber AOF","Fiber AOF",
N2030="Projet OCM (HUAWEI)","TRAVAUX-HUAWEI",
N2030="Projet OCM (NOKIA)","TRAVAUX-NOKIA",
N2030="ACCESS-ISSUE","ACCESS-ISSUE",
N2030="Projet OCM (ZTE, NOKIA, autres projets)","TRAVAUX OCM",
N2030="No root CAuse","No root cause",
N2030="ODU HS","PDH",
N2030="IP &amp; VLAN","PDH",
N2030="Warehouse HUAWEI","SPARE-ISSUE",
N2030="SPARE-HS","SPARE-ISSUE",
N2030="Power Telco","BSS"
),"")</f>
        <v>No root cause</v>
      </c>
      <c r="M2030" s="16" t="str" cm="1">
        <f t="array" ref="M2030">IFERROR(_xlfn.IFS(
N2030="MPR ISSUE","TX ISSUE",
N2030="BSS Hardware Issue","RAN ISSUE",
N2030="Sites strategiques, MLL, Pylone, etc.","ENVTECH",
N2030="AKTIVCO DEFAUT GE &amp; POWER Cabinet","POWER ISSUE",
N2030="AKTIVCO Coupure ENEO &amp; Baisse de tension","POWER ISSUE",
N2030="Coupure ENEO &amp; Baisse de tension","POWER ISSUE",
N2030="Defaut GE &amp; POWER Cabinet","POWER ISSUE",
N2030="Sharing","POWER ISSUE",
N2030="Sites strategiques &amp; DataCenter","POWER ISSUE",
N2030="Exclu","Exclu",
N2030="SAT","TX ISSUE",
N2030="SPARE-ISSUE","SPARE-ISSUE",
N2030="Fiber CAmtel","TX ISSUE",
N2030="Fiber AOF","TX ISSUE",
N2030="Projet OCM (HUAWEI)","TRAVAUX-HUAWEI",
N2030="Projet OCM (NOKIA)","TRAVAUX -NOKIA",
N2030="ACCESS-ISSUE","ACCESS-ISSUE",
N2030="Projet OCM (ZTE, NOKIA, autres projets)","TRAVAUX OCM",
N2030="No root CAuse","No root cause",
N2030="ODU HS","TX ISSUE",
N2030="IP &amp; VLAN","TX ISSUE",
N2030="Warehouse HUAWEI","SPARE-ISSUE",
N2030="SPARE-HS","SPARE-ISSUE",
N2030="Power Telco","RAN ISSUE"
),"")</f>
        <v>No root cause</v>
      </c>
      <c r="N2030" s="29" t="s">
        <v>5652</v>
      </c>
      <c r="O2030" s="17" t="str" cm="1">
        <f t="array" ref="O2030">IFERROR(_xlfn.IFS(
N2030="MPR ISSUE","ACTIVE",
N2030="BSS Hardware Issue","ACTIVE",
N2030="Sites strategiques, MLL, Pylone, etc.","PASSIVE",
N2030="AKTIVCO DEFAUT GE &amp; POWER Cabinet","PASSIVE",
N2030="AKTIVCO Coupure ENEO &amp; Baisse de tension","PASSIVE",
N2030="Coupure ENEO &amp; Baisse de tension","PASSIVE",
N2030="Defaut GE &amp; POWER Cabinet","PASSIVE",
N2030="Sharing","PASSIVE",
N2030="Sites strategiques &amp; DataCenter","PASSIVE",
N2030="Exclu","Exclu",
N2030="SAT","ACTIVE",
N2030="SPARE-ISSUE","SPARE-ISSUE",
N2030="Fiber CAmtel","ACTIVE",
N2030="Fiber AOF","ACTIVE",
N2030="Projet OCM (HUAWEI)","PLANNED WORKS",
N2030="Projet OCM (NOKIA)","PLANNED WORKS",
N2030="ACCESS-ISSUE","ACCESS-ISSUE",
N2030="Projet OCM (ZTE, NOKIA, autres projets)","PLANNED WORKS",
N2030="No root CAuse","No root cause",
N2030="ODU HS","ACTIVE",
N2030="IP &amp; VLAN","ACTIVE",
N2030="Warehouse HUAWEI","SPARE-ISSUE",
N2030="SPARE-HS","SPARE-ISSUE",
N2030="Power Telco","ACTIVE"
),"")</f>
        <v>No root cause</v>
      </c>
      <c r="P2030" s="59">
        <v>0</v>
      </c>
      <c r="Q2030" s="59">
        <v>0</v>
      </c>
      <c r="R2030" s="59">
        <v>0</v>
      </c>
      <c r="S2030" s="59">
        <v>0</v>
      </c>
      <c r="T2030" s="59">
        <v>0</v>
      </c>
      <c r="U2030" s="59">
        <v>0</v>
      </c>
      <c r="V2030" s="14"/>
      <c r="W2030" s="14"/>
      <c r="X2030" s="14"/>
      <c r="Y2030" s="14"/>
      <c r="Z2030" s="14"/>
      <c r="AA2030" s="31" t="s">
        <v>16</v>
      </c>
      <c r="AB2030" s="31" t="s">
        <v>16</v>
      </c>
      <c r="AC2030" s="7" t="s">
        <v>16</v>
      </c>
      <c r="AD2030" s="3"/>
      <c r="AE2030" s="3" t="s">
        <v>16</v>
      </c>
      <c r="AF2030" s="7" t="s">
        <v>16</v>
      </c>
      <c r="AG2030" s="32" t="s">
        <v>16</v>
      </c>
      <c r="AH2030" s="32" t="s">
        <v>16</v>
      </c>
      <c r="AI2030" s="32" t="s">
        <v>16</v>
      </c>
      <c r="AJ2030" s="32" t="s">
        <v>16</v>
      </c>
      <c r="AK2030" s="32" t="s">
        <v>16</v>
      </c>
      <c r="AL2030" s="32" t="s">
        <v>16</v>
      </c>
      <c r="AM2030" s="32" t="s">
        <v>16</v>
      </c>
      <c r="AN2030" s="9" t="s">
        <v>16</v>
      </c>
      <c r="AO2030" s="9" t="s">
        <v>16</v>
      </c>
      <c r="AP2030" s="9" t="s">
        <v>16</v>
      </c>
      <c r="AQ2030" s="14"/>
      <c r="AR2030" s="14"/>
    </row>
    <row r="2031" spans="1:44" s="9" customFormat="1" hidden="1" x14ac:dyDescent="0.3">
      <c r="A2031" s="1" t="s">
        <v>3888</v>
      </c>
      <c r="B2031" s="51" t="s">
        <v>3889</v>
      </c>
      <c r="C2031" s="51" t="s">
        <v>11</v>
      </c>
      <c r="D2031" s="51" t="s">
        <v>12</v>
      </c>
      <c r="E2031" s="56" t="s">
        <v>32</v>
      </c>
      <c r="F2031" s="51" t="s">
        <v>3888</v>
      </c>
      <c r="G2031" s="22" t="s">
        <v>5896</v>
      </c>
      <c r="H2031" s="22" t="str">
        <f>_xlfn.XLOOKUP(B2031,[1]SITE!$B:$B,[1]SITE!$CK:$CK,"")</f>
        <v>Operationnel</v>
      </c>
      <c r="I2031" s="22"/>
      <c r="J2031" s="22" t="str">
        <f>_xlfn.XLOOKUP(B2031,[1]SITE!$B:$B,[1]SITE!$I:$I,"")</f>
        <v>No impact</v>
      </c>
      <c r="K2031" s="30"/>
      <c r="L2031" s="15" t="str" cm="1">
        <f t="array" ref="L2031">IFERROR(_xlfn.IFS(
N2031="MPR ISSUE","PDH",
N2031="BSS Hardware Issue","BSS",
N2031="Sites strategiques, MLL, Pylone, etc.","ENVTECH",
N2031="AKTIVCO DEFAUT GE &amp; POWER Cabinet","AKTIVCO",
N2031="AKTIVCO Coupure ENEO &amp; Baisse de tension","AKTIVCO GRID ONLY",
N2031="Coupure ENEO &amp; Baisse de tension","IHS GRID ONLY",
N2031="Defaut GE &amp; POWER Cabinet","IHS",
N2031="Sharing","Partners",
N2031="Sites strategiques &amp; DataCenter","SST &amp; DC",
N2031="Exclu","Exclu",
N2031="SAT","SAT",
N2031="SPARE-ISSUE","SPARE-ISSUE",
N2031="Fiber CAmtel","TRANS_FO_CAMTEL",
N2031="Fiber AOF","Fiber AOF",
N2031="Projet OCM (HUAWEI)","TRAVAUX-HUAWEI",
N2031="Projet OCM (NOKIA)","TRAVAUX-NOKIA",
N2031="ACCESS-ISSUE","ACCESS-ISSUE",
N2031="Projet OCM (ZTE, NOKIA, autres projets)","TRAVAUX OCM",
N2031="No root CAuse","No root cause",
N2031="ODU HS","PDH",
N2031="IP &amp; VLAN","PDH",
N2031="Warehouse HUAWEI","SPARE-ISSUE",
N2031="SPARE-HS","SPARE-ISSUE",
N2031="Power Telco","BSS"
),"")</f>
        <v>No root cause</v>
      </c>
      <c r="M2031" s="16" t="str" cm="1">
        <f t="array" ref="M2031">IFERROR(_xlfn.IFS(
N2031="MPR ISSUE","TX ISSUE",
N2031="BSS Hardware Issue","RAN ISSUE",
N2031="Sites strategiques, MLL, Pylone, etc.","ENVTECH",
N2031="AKTIVCO DEFAUT GE &amp; POWER Cabinet","POWER ISSUE",
N2031="AKTIVCO Coupure ENEO &amp; Baisse de tension","POWER ISSUE",
N2031="Coupure ENEO &amp; Baisse de tension","POWER ISSUE",
N2031="Defaut GE &amp; POWER Cabinet","POWER ISSUE",
N2031="Sharing","POWER ISSUE",
N2031="Sites strategiques &amp; DataCenter","POWER ISSUE",
N2031="Exclu","Exclu",
N2031="SAT","TX ISSUE",
N2031="SPARE-ISSUE","SPARE-ISSUE",
N2031="Fiber CAmtel","TX ISSUE",
N2031="Fiber AOF","TX ISSUE",
N2031="Projet OCM (HUAWEI)","TRAVAUX-HUAWEI",
N2031="Projet OCM (NOKIA)","TRAVAUX -NOKIA",
N2031="ACCESS-ISSUE","ACCESS-ISSUE",
N2031="Projet OCM (ZTE, NOKIA, autres projets)","TRAVAUX OCM",
N2031="No root CAuse","No root cause",
N2031="ODU HS","TX ISSUE",
N2031="IP &amp; VLAN","TX ISSUE",
N2031="Warehouse HUAWEI","SPARE-ISSUE",
N2031="SPARE-HS","SPARE-ISSUE",
N2031="Power Telco","RAN ISSUE"
),"")</f>
        <v>No root cause</v>
      </c>
      <c r="N2031" s="29" t="s">
        <v>5652</v>
      </c>
      <c r="O2031" s="17" t="str" cm="1">
        <f t="array" ref="O2031">IFERROR(_xlfn.IFS(
N2031="MPR ISSUE","ACTIVE",
N2031="BSS Hardware Issue","ACTIVE",
N2031="Sites strategiques, MLL, Pylone, etc.","PASSIVE",
N2031="AKTIVCO DEFAUT GE &amp; POWER Cabinet","PASSIVE",
N2031="AKTIVCO Coupure ENEO &amp; Baisse de tension","PASSIVE",
N2031="Coupure ENEO &amp; Baisse de tension","PASSIVE",
N2031="Defaut GE &amp; POWER Cabinet","PASSIVE",
N2031="Sharing","PASSIVE",
N2031="Sites strategiques &amp; DataCenter","PASSIVE",
N2031="Exclu","Exclu",
N2031="SAT","ACTIVE",
N2031="SPARE-ISSUE","SPARE-ISSUE",
N2031="Fiber CAmtel","ACTIVE",
N2031="Fiber AOF","ACTIVE",
N2031="Projet OCM (HUAWEI)","PLANNED WORKS",
N2031="Projet OCM (NOKIA)","PLANNED WORKS",
N2031="ACCESS-ISSUE","ACCESS-ISSUE",
N2031="Projet OCM (ZTE, NOKIA, autres projets)","PLANNED WORKS",
N2031="No root CAuse","No root cause",
N2031="ODU HS","ACTIVE",
N2031="IP &amp; VLAN","ACTIVE",
N2031="Warehouse HUAWEI","SPARE-ISSUE",
N2031="SPARE-HS","SPARE-ISSUE",
N2031="Power Telco","ACTIVE"
),"")</f>
        <v>No root cause</v>
      </c>
      <c r="P2031" s="59">
        <v>0</v>
      </c>
      <c r="Q2031" s="59">
        <v>0</v>
      </c>
      <c r="R2031" s="59">
        <v>0</v>
      </c>
      <c r="S2031" s="59">
        <v>0</v>
      </c>
      <c r="T2031" s="59">
        <v>0</v>
      </c>
      <c r="U2031" s="59">
        <v>0</v>
      </c>
      <c r="V2031" s="14"/>
      <c r="W2031" s="14"/>
      <c r="X2031" s="14"/>
      <c r="Y2031" s="14"/>
      <c r="Z2031" s="14"/>
      <c r="AA2031" s="31" t="s">
        <v>16</v>
      </c>
      <c r="AB2031" s="31" t="s">
        <v>16</v>
      </c>
      <c r="AC2031" s="7" t="s">
        <v>16</v>
      </c>
      <c r="AD2031" s="3"/>
      <c r="AE2031" s="3" t="s">
        <v>16</v>
      </c>
      <c r="AF2031" s="7" t="s">
        <v>16</v>
      </c>
      <c r="AG2031" s="32" t="s">
        <v>16</v>
      </c>
      <c r="AH2031" s="32" t="s">
        <v>16</v>
      </c>
      <c r="AI2031" s="32" t="s">
        <v>16</v>
      </c>
      <c r="AJ2031" s="32" t="s">
        <v>16</v>
      </c>
      <c r="AK2031" s="32" t="s">
        <v>16</v>
      </c>
      <c r="AL2031" s="32" t="s">
        <v>16</v>
      </c>
      <c r="AM2031" s="32" t="s">
        <v>16</v>
      </c>
      <c r="AN2031" s="9" t="s">
        <v>16</v>
      </c>
      <c r="AO2031" s="9" t="s">
        <v>16</v>
      </c>
      <c r="AP2031" s="9" t="s">
        <v>16</v>
      </c>
      <c r="AQ2031" s="14"/>
      <c r="AR2031" s="14"/>
    </row>
    <row r="2032" spans="1:44" s="9" customFormat="1" hidden="1" x14ac:dyDescent="0.3">
      <c r="A2032" s="1" t="s">
        <v>3890</v>
      </c>
      <c r="B2032" s="51" t="s">
        <v>3891</v>
      </c>
      <c r="C2032" s="51" t="s">
        <v>11</v>
      </c>
      <c r="D2032" s="51" t="s">
        <v>12</v>
      </c>
      <c r="E2032" s="56" t="s">
        <v>38</v>
      </c>
      <c r="F2032" s="51" t="s">
        <v>3890</v>
      </c>
      <c r="G2032" s="22" t="s">
        <v>5896</v>
      </c>
      <c r="H2032" s="22" t="str">
        <f>_xlfn.XLOOKUP(B2032,[1]SITE!$B:$B,[1]SITE!$CK:$CK,"")</f>
        <v>Operationnel</v>
      </c>
      <c r="I2032" s="22"/>
      <c r="J2032" s="22" t="str">
        <f>_xlfn.XLOOKUP(B2032,[1]SITE!$B:$B,[1]SITE!$I:$I,"")</f>
        <v>No impact</v>
      </c>
      <c r="K2032" s="30"/>
      <c r="L2032" s="15" t="str" cm="1">
        <f t="array" ref="L2032">IFERROR(_xlfn.IFS(
N2032="MPR ISSUE","PDH",
N2032="BSS Hardware Issue","BSS",
N2032="Sites strategiques, MLL, Pylone, etc.","ENVTECH",
N2032="AKTIVCO DEFAUT GE &amp; POWER Cabinet","AKTIVCO",
N2032="AKTIVCO Coupure ENEO &amp; Baisse de tension","AKTIVCO GRID ONLY",
N2032="Coupure ENEO &amp; Baisse de tension","IHS GRID ONLY",
N2032="Defaut GE &amp; POWER Cabinet","IHS",
N2032="Sharing","Partners",
N2032="Sites strategiques &amp; DataCenter","SST &amp; DC",
N2032="Exclu","Exclu",
N2032="SAT","SAT",
N2032="SPARE-ISSUE","SPARE-ISSUE",
N2032="Fiber CAmtel","TRANS_FO_CAMTEL",
N2032="Fiber AOF","Fiber AOF",
N2032="Projet OCM (HUAWEI)","TRAVAUX-HUAWEI",
N2032="Projet OCM (NOKIA)","TRAVAUX-NOKIA",
N2032="ACCESS-ISSUE","ACCESS-ISSUE",
N2032="Projet OCM (ZTE, NOKIA, autres projets)","TRAVAUX OCM",
N2032="No root CAuse","No root cause",
N2032="ODU HS","PDH",
N2032="IP &amp; VLAN","PDH",
N2032="Warehouse HUAWEI","SPARE-ISSUE",
N2032="SPARE-HS","SPARE-ISSUE",
N2032="Power Telco","BSS"
),"")</f>
        <v>No root cause</v>
      </c>
      <c r="M2032" s="16" t="str" cm="1">
        <f t="array" ref="M2032">IFERROR(_xlfn.IFS(
N2032="MPR ISSUE","TX ISSUE",
N2032="BSS Hardware Issue","RAN ISSUE",
N2032="Sites strategiques, MLL, Pylone, etc.","ENVTECH",
N2032="AKTIVCO DEFAUT GE &amp; POWER Cabinet","POWER ISSUE",
N2032="AKTIVCO Coupure ENEO &amp; Baisse de tension","POWER ISSUE",
N2032="Coupure ENEO &amp; Baisse de tension","POWER ISSUE",
N2032="Defaut GE &amp; POWER Cabinet","POWER ISSUE",
N2032="Sharing","POWER ISSUE",
N2032="Sites strategiques &amp; DataCenter","POWER ISSUE",
N2032="Exclu","Exclu",
N2032="SAT","TX ISSUE",
N2032="SPARE-ISSUE","SPARE-ISSUE",
N2032="Fiber CAmtel","TX ISSUE",
N2032="Fiber AOF","TX ISSUE",
N2032="Projet OCM (HUAWEI)","TRAVAUX-HUAWEI",
N2032="Projet OCM (NOKIA)","TRAVAUX -NOKIA",
N2032="ACCESS-ISSUE","ACCESS-ISSUE",
N2032="Projet OCM (ZTE, NOKIA, autres projets)","TRAVAUX OCM",
N2032="No root CAuse","No root cause",
N2032="ODU HS","TX ISSUE",
N2032="IP &amp; VLAN","TX ISSUE",
N2032="Warehouse HUAWEI","SPARE-ISSUE",
N2032="SPARE-HS","SPARE-ISSUE",
N2032="Power Telco","RAN ISSUE"
),"")</f>
        <v>No root cause</v>
      </c>
      <c r="N2032" s="29" t="s">
        <v>5652</v>
      </c>
      <c r="O2032" s="17" t="str" cm="1">
        <f t="array" ref="O2032">IFERROR(_xlfn.IFS(
N2032="MPR ISSUE","ACTIVE",
N2032="BSS Hardware Issue","ACTIVE",
N2032="Sites strategiques, MLL, Pylone, etc.","PASSIVE",
N2032="AKTIVCO DEFAUT GE &amp; POWER Cabinet","PASSIVE",
N2032="AKTIVCO Coupure ENEO &amp; Baisse de tension","PASSIVE",
N2032="Coupure ENEO &amp; Baisse de tension","PASSIVE",
N2032="Defaut GE &amp; POWER Cabinet","PASSIVE",
N2032="Sharing","PASSIVE",
N2032="Sites strategiques &amp; DataCenter","PASSIVE",
N2032="Exclu","Exclu",
N2032="SAT","ACTIVE",
N2032="SPARE-ISSUE","SPARE-ISSUE",
N2032="Fiber CAmtel","ACTIVE",
N2032="Fiber AOF","ACTIVE",
N2032="Projet OCM (HUAWEI)","PLANNED WORKS",
N2032="Projet OCM (NOKIA)","PLANNED WORKS",
N2032="ACCESS-ISSUE","ACCESS-ISSUE",
N2032="Projet OCM (ZTE, NOKIA, autres projets)","PLANNED WORKS",
N2032="No root CAuse","No root cause",
N2032="ODU HS","ACTIVE",
N2032="IP &amp; VLAN","ACTIVE",
N2032="Warehouse HUAWEI","SPARE-ISSUE",
N2032="SPARE-HS","SPARE-ISSUE",
N2032="Power Telco","ACTIVE"
),"")</f>
        <v>No root cause</v>
      </c>
      <c r="P2032" s="59">
        <v>0</v>
      </c>
      <c r="Q2032" s="59">
        <v>0</v>
      </c>
      <c r="R2032" s="59">
        <v>0</v>
      </c>
      <c r="S2032" s="59">
        <v>0</v>
      </c>
      <c r="T2032" s="59">
        <v>0</v>
      </c>
      <c r="U2032" s="59">
        <v>0</v>
      </c>
      <c r="V2032" s="14"/>
      <c r="W2032" s="14"/>
      <c r="X2032" s="14"/>
      <c r="Y2032" s="14"/>
      <c r="Z2032" s="14"/>
      <c r="AA2032" s="31" t="s">
        <v>16</v>
      </c>
      <c r="AB2032" s="31" t="s">
        <v>16</v>
      </c>
      <c r="AC2032" s="7" t="s">
        <v>16</v>
      </c>
      <c r="AD2032" s="3"/>
      <c r="AE2032" s="3" t="s">
        <v>16</v>
      </c>
      <c r="AF2032" s="7" t="s">
        <v>16</v>
      </c>
      <c r="AG2032" s="32" t="s">
        <v>16</v>
      </c>
      <c r="AH2032" s="32" t="s">
        <v>16</v>
      </c>
      <c r="AI2032" s="32" t="s">
        <v>16</v>
      </c>
      <c r="AJ2032" s="32" t="s">
        <v>16</v>
      </c>
      <c r="AK2032" s="32" t="s">
        <v>16</v>
      </c>
      <c r="AL2032" s="32" t="s">
        <v>16</v>
      </c>
      <c r="AM2032" s="32" t="s">
        <v>16</v>
      </c>
      <c r="AN2032" s="9" t="s">
        <v>16</v>
      </c>
      <c r="AO2032" s="9" t="s">
        <v>16</v>
      </c>
      <c r="AP2032" s="9" t="s">
        <v>16</v>
      </c>
      <c r="AQ2032" s="14"/>
      <c r="AR2032" s="14"/>
    </row>
    <row r="2033" spans="1:44" s="9" customFormat="1" hidden="1" x14ac:dyDescent="0.3">
      <c r="A2033" s="1" t="s">
        <v>3952</v>
      </c>
      <c r="B2033" s="51" t="s">
        <v>3953</v>
      </c>
      <c r="C2033" s="51" t="s">
        <v>11</v>
      </c>
      <c r="D2033" s="51" t="s">
        <v>238</v>
      </c>
      <c r="E2033" s="56" t="s">
        <v>13</v>
      </c>
      <c r="F2033" s="51" t="s">
        <v>3952</v>
      </c>
      <c r="G2033" s="22" t="s">
        <v>5896</v>
      </c>
      <c r="H2033" s="22" t="str">
        <f>_xlfn.XLOOKUP(B2033,[1]SITE!$B:$B,[1]SITE!$CK:$CK,"")</f>
        <v>Insecurity</v>
      </c>
      <c r="I2033" s="22"/>
      <c r="J2033" s="22" t="str">
        <f>_xlfn.XLOOKUP(B2033,[1]SITE!$B:$B,[1]SITE!$I:$I,"")</f>
        <v>No impact</v>
      </c>
      <c r="K2033" s="30"/>
      <c r="L2033" s="15" t="str" cm="1">
        <f t="array" ref="L2033">IFERROR(_xlfn.IFS(
N2033="MPR ISSUE","PDH",
N2033="BSS Hardware Issue","BSS",
N2033="Sites strategiques, MLL, Pylone, etc.","ENVTECH",
N2033="AKTIVCO DEFAUT GE &amp; POWER Cabinet","AKTIVCO",
N2033="AKTIVCO Coupure ENEO &amp; Baisse de tension","AKTIVCO GRID ONLY",
N2033="Coupure ENEO &amp; Baisse de tension","IHS GRID ONLY",
N2033="Defaut GE &amp; POWER Cabinet","IHS",
N2033="Sharing","Partners",
N2033="Sites strategiques &amp; DataCenter","SST &amp; DC",
N2033="Exclu","Exclu",
N2033="SAT","SAT",
N2033="SPARE-ISSUE","SPARE-ISSUE",
N2033="Fiber CAmtel","TRANS_FO_CAMTEL",
N2033="Fiber AOF","Fiber AOF",
N2033="Projet OCM (HUAWEI)","TRAVAUX-HUAWEI",
N2033="Projet OCM (NOKIA)","TRAVAUX-NOKIA",
N2033="ACCESS-ISSUE","ACCESS-ISSUE",
N2033="Projet OCM (ZTE, NOKIA, autres projets)","TRAVAUX OCM",
N2033="No root CAuse","No root cause",
N2033="ODU HS","PDH",
N2033="IP &amp; VLAN","PDH",
N2033="Warehouse HUAWEI","SPARE-ISSUE",
N2033="SPARE-HS","SPARE-ISSUE",
N2033="Power Telco","BSS"
),"")</f>
        <v>No root cause</v>
      </c>
      <c r="M2033" s="16" t="str" cm="1">
        <f t="array" ref="M2033">IFERROR(_xlfn.IFS(
N2033="MPR ISSUE","TX ISSUE",
N2033="BSS Hardware Issue","RAN ISSUE",
N2033="Sites strategiques, MLL, Pylone, etc.","ENVTECH",
N2033="AKTIVCO DEFAUT GE &amp; POWER Cabinet","POWER ISSUE",
N2033="AKTIVCO Coupure ENEO &amp; Baisse de tension","POWER ISSUE",
N2033="Coupure ENEO &amp; Baisse de tension","POWER ISSUE",
N2033="Defaut GE &amp; POWER Cabinet","POWER ISSUE",
N2033="Sharing","POWER ISSUE",
N2033="Sites strategiques &amp; DataCenter","POWER ISSUE",
N2033="Exclu","Exclu",
N2033="SAT","TX ISSUE",
N2033="SPARE-ISSUE","SPARE-ISSUE",
N2033="Fiber CAmtel","TX ISSUE",
N2033="Fiber AOF","TX ISSUE",
N2033="Projet OCM (HUAWEI)","TRAVAUX-HUAWEI",
N2033="Projet OCM (NOKIA)","TRAVAUX -NOKIA",
N2033="ACCESS-ISSUE","ACCESS-ISSUE",
N2033="Projet OCM (ZTE, NOKIA, autres projets)","TRAVAUX OCM",
N2033="No root CAuse","No root cause",
N2033="ODU HS","TX ISSUE",
N2033="IP &amp; VLAN","TX ISSUE",
N2033="Warehouse HUAWEI","SPARE-ISSUE",
N2033="SPARE-HS","SPARE-ISSUE",
N2033="Power Telco","RAN ISSUE"
),"")</f>
        <v>No root cause</v>
      </c>
      <c r="N2033" s="29" t="s">
        <v>5652</v>
      </c>
      <c r="O2033" s="17" t="str" cm="1">
        <f t="array" ref="O2033">IFERROR(_xlfn.IFS(
N2033="MPR ISSUE","ACTIVE",
N2033="BSS Hardware Issue","ACTIVE",
N2033="Sites strategiques, MLL, Pylone, etc.","PASSIVE",
N2033="AKTIVCO DEFAUT GE &amp; POWER Cabinet","PASSIVE",
N2033="AKTIVCO Coupure ENEO &amp; Baisse de tension","PASSIVE",
N2033="Coupure ENEO &amp; Baisse de tension","PASSIVE",
N2033="Defaut GE &amp; POWER Cabinet","PASSIVE",
N2033="Sharing","PASSIVE",
N2033="Sites strategiques &amp; DataCenter","PASSIVE",
N2033="Exclu","Exclu",
N2033="SAT","ACTIVE",
N2033="SPARE-ISSUE","SPARE-ISSUE",
N2033="Fiber CAmtel","ACTIVE",
N2033="Fiber AOF","ACTIVE",
N2033="Projet OCM (HUAWEI)","PLANNED WORKS",
N2033="Projet OCM (NOKIA)","PLANNED WORKS",
N2033="ACCESS-ISSUE","ACCESS-ISSUE",
N2033="Projet OCM (ZTE, NOKIA, autres projets)","PLANNED WORKS",
N2033="No root CAuse","No root cause",
N2033="ODU HS","ACTIVE",
N2033="IP &amp; VLAN","ACTIVE",
N2033="Warehouse HUAWEI","SPARE-ISSUE",
N2033="SPARE-HS","SPARE-ISSUE",
N2033="Power Telco","ACTIVE"
),"")</f>
        <v>No root cause</v>
      </c>
      <c r="P2033" s="59">
        <v>0</v>
      </c>
      <c r="Q2033" s="59">
        <v>0</v>
      </c>
      <c r="R2033" s="59">
        <v>0</v>
      </c>
      <c r="S2033" s="59">
        <v>0</v>
      </c>
      <c r="T2033" s="59">
        <v>0</v>
      </c>
      <c r="U2033" s="59">
        <v>0</v>
      </c>
      <c r="V2033" s="14"/>
      <c r="W2033" s="14"/>
      <c r="X2033" s="14"/>
      <c r="Y2033" s="14"/>
      <c r="Z2033" s="14"/>
      <c r="AA2033" s="31" t="s">
        <v>16</v>
      </c>
      <c r="AB2033" s="31" t="s">
        <v>16</v>
      </c>
      <c r="AC2033" s="7" t="s">
        <v>16</v>
      </c>
      <c r="AD2033" s="3"/>
      <c r="AE2033" s="3" t="s">
        <v>16</v>
      </c>
      <c r="AF2033" s="7" t="s">
        <v>16</v>
      </c>
      <c r="AG2033" s="32" t="s">
        <v>16</v>
      </c>
      <c r="AH2033" s="32" t="s">
        <v>16</v>
      </c>
      <c r="AI2033" s="32" t="s">
        <v>16</v>
      </c>
      <c r="AJ2033" s="32" t="s">
        <v>16</v>
      </c>
      <c r="AK2033" s="32" t="s">
        <v>16</v>
      </c>
      <c r="AL2033" s="32" t="s">
        <v>16</v>
      </c>
      <c r="AM2033" s="32" t="s">
        <v>16</v>
      </c>
      <c r="AN2033" s="9" t="s">
        <v>16</v>
      </c>
      <c r="AO2033" s="9" t="s">
        <v>16</v>
      </c>
      <c r="AP2033" s="9" t="s">
        <v>16</v>
      </c>
      <c r="AQ2033" s="14"/>
      <c r="AR2033" s="14"/>
    </row>
    <row r="2034" spans="1:44" s="9" customFormat="1" hidden="1" x14ac:dyDescent="0.3">
      <c r="A2034" s="1" t="s">
        <v>3892</v>
      </c>
      <c r="B2034" s="51" t="s">
        <v>3893</v>
      </c>
      <c r="C2034" s="51" t="s">
        <v>11</v>
      </c>
      <c r="D2034" s="51" t="s">
        <v>67</v>
      </c>
      <c r="E2034" s="56" t="s">
        <v>38</v>
      </c>
      <c r="F2034" s="51" t="s">
        <v>3892</v>
      </c>
      <c r="G2034" s="22" t="s">
        <v>5896</v>
      </c>
      <c r="H2034" s="22" t="str">
        <f>_xlfn.XLOOKUP(B2034,[1]SITE!$B:$B,[1]SITE!$CK:$CK,"")</f>
        <v>Operationnel</v>
      </c>
      <c r="I2034" s="22"/>
      <c r="J2034" s="22" t="str">
        <f>_xlfn.XLOOKUP(B2034,[1]SITE!$B:$B,[1]SITE!$I:$I,"")</f>
        <v>No impact</v>
      </c>
      <c r="K2034" s="30"/>
      <c r="L2034" s="15" t="str" cm="1">
        <f t="array" ref="L2034">IFERROR(_xlfn.IFS(
N2034="MPR ISSUE","PDH",
N2034="BSS Hardware Issue","BSS",
N2034="Sites strategiques, MLL, Pylone, etc.","ENVTECH",
N2034="AKTIVCO DEFAUT GE &amp; POWER Cabinet","AKTIVCO",
N2034="AKTIVCO Coupure ENEO &amp; Baisse de tension","AKTIVCO GRID ONLY",
N2034="Coupure ENEO &amp; Baisse de tension","IHS GRID ONLY",
N2034="Defaut GE &amp; POWER Cabinet","IHS",
N2034="Sharing","Partners",
N2034="Sites strategiques &amp; DataCenter","SST &amp; DC",
N2034="Exclu","Exclu",
N2034="SAT","SAT",
N2034="SPARE-ISSUE","SPARE-ISSUE",
N2034="Fiber CAmtel","TRANS_FO_CAMTEL",
N2034="Fiber AOF","Fiber AOF",
N2034="Projet OCM (HUAWEI)","TRAVAUX-HUAWEI",
N2034="Projet OCM (NOKIA)","TRAVAUX-NOKIA",
N2034="ACCESS-ISSUE","ACCESS-ISSUE",
N2034="Projet OCM (ZTE, NOKIA, autres projets)","TRAVAUX OCM",
N2034="No root CAuse","No root cause",
N2034="ODU HS","PDH",
N2034="IP &amp; VLAN","PDH",
N2034="Warehouse HUAWEI","SPARE-ISSUE",
N2034="SPARE-HS","SPARE-ISSUE",
N2034="Power Telco","BSS"
),"")</f>
        <v>No root cause</v>
      </c>
      <c r="M2034" s="16" t="str" cm="1">
        <f t="array" ref="M2034">IFERROR(_xlfn.IFS(
N2034="MPR ISSUE","TX ISSUE",
N2034="BSS Hardware Issue","RAN ISSUE",
N2034="Sites strategiques, MLL, Pylone, etc.","ENVTECH",
N2034="AKTIVCO DEFAUT GE &amp; POWER Cabinet","POWER ISSUE",
N2034="AKTIVCO Coupure ENEO &amp; Baisse de tension","POWER ISSUE",
N2034="Coupure ENEO &amp; Baisse de tension","POWER ISSUE",
N2034="Defaut GE &amp; POWER Cabinet","POWER ISSUE",
N2034="Sharing","POWER ISSUE",
N2034="Sites strategiques &amp; DataCenter","POWER ISSUE",
N2034="Exclu","Exclu",
N2034="SAT","TX ISSUE",
N2034="SPARE-ISSUE","SPARE-ISSUE",
N2034="Fiber CAmtel","TX ISSUE",
N2034="Fiber AOF","TX ISSUE",
N2034="Projet OCM (HUAWEI)","TRAVAUX-HUAWEI",
N2034="Projet OCM (NOKIA)","TRAVAUX -NOKIA",
N2034="ACCESS-ISSUE","ACCESS-ISSUE",
N2034="Projet OCM (ZTE, NOKIA, autres projets)","TRAVAUX OCM",
N2034="No root CAuse","No root cause",
N2034="ODU HS","TX ISSUE",
N2034="IP &amp; VLAN","TX ISSUE",
N2034="Warehouse HUAWEI","SPARE-ISSUE",
N2034="SPARE-HS","SPARE-ISSUE",
N2034="Power Telco","RAN ISSUE"
),"")</f>
        <v>No root cause</v>
      </c>
      <c r="N2034" s="29" t="s">
        <v>5652</v>
      </c>
      <c r="O2034" s="17" t="str" cm="1">
        <f t="array" ref="O2034">IFERROR(_xlfn.IFS(
N2034="MPR ISSUE","ACTIVE",
N2034="BSS Hardware Issue","ACTIVE",
N2034="Sites strategiques, MLL, Pylone, etc.","PASSIVE",
N2034="AKTIVCO DEFAUT GE &amp; POWER Cabinet","PASSIVE",
N2034="AKTIVCO Coupure ENEO &amp; Baisse de tension","PASSIVE",
N2034="Coupure ENEO &amp; Baisse de tension","PASSIVE",
N2034="Defaut GE &amp; POWER Cabinet","PASSIVE",
N2034="Sharing","PASSIVE",
N2034="Sites strategiques &amp; DataCenter","PASSIVE",
N2034="Exclu","Exclu",
N2034="SAT","ACTIVE",
N2034="SPARE-ISSUE","SPARE-ISSUE",
N2034="Fiber CAmtel","ACTIVE",
N2034="Fiber AOF","ACTIVE",
N2034="Projet OCM (HUAWEI)","PLANNED WORKS",
N2034="Projet OCM (NOKIA)","PLANNED WORKS",
N2034="ACCESS-ISSUE","ACCESS-ISSUE",
N2034="Projet OCM (ZTE, NOKIA, autres projets)","PLANNED WORKS",
N2034="No root CAuse","No root cause",
N2034="ODU HS","ACTIVE",
N2034="IP &amp; VLAN","ACTIVE",
N2034="Warehouse HUAWEI","SPARE-ISSUE",
N2034="SPARE-HS","SPARE-ISSUE",
N2034="Power Telco","ACTIVE"
),"")</f>
        <v>No root cause</v>
      </c>
      <c r="P2034" s="59">
        <v>0</v>
      </c>
      <c r="Q2034" s="59">
        <v>0</v>
      </c>
      <c r="R2034" s="59">
        <v>0</v>
      </c>
      <c r="S2034" s="59">
        <v>0</v>
      </c>
      <c r="T2034" s="59">
        <v>0</v>
      </c>
      <c r="U2034" s="59">
        <v>0</v>
      </c>
      <c r="V2034" s="14"/>
      <c r="W2034" s="14"/>
      <c r="X2034" s="14"/>
      <c r="Y2034" s="14"/>
      <c r="Z2034" s="14"/>
      <c r="AA2034" s="31" t="s">
        <v>16</v>
      </c>
      <c r="AB2034" s="31" t="s">
        <v>16</v>
      </c>
      <c r="AC2034" s="7" t="s">
        <v>16</v>
      </c>
      <c r="AD2034" s="3"/>
      <c r="AE2034" s="3" t="s">
        <v>16</v>
      </c>
      <c r="AF2034" s="7" t="s">
        <v>16</v>
      </c>
      <c r="AG2034" s="32" t="s">
        <v>16</v>
      </c>
      <c r="AH2034" s="32" t="s">
        <v>16</v>
      </c>
      <c r="AI2034" s="32" t="s">
        <v>16</v>
      </c>
      <c r="AJ2034" s="32" t="s">
        <v>16</v>
      </c>
      <c r="AK2034" s="32" t="s">
        <v>16</v>
      </c>
      <c r="AL2034" s="32" t="s">
        <v>16</v>
      </c>
      <c r="AM2034" s="32" t="s">
        <v>16</v>
      </c>
      <c r="AN2034" s="9" t="s">
        <v>16</v>
      </c>
      <c r="AO2034" s="9" t="s">
        <v>16</v>
      </c>
      <c r="AP2034" s="9" t="s">
        <v>16</v>
      </c>
      <c r="AQ2034" s="14"/>
      <c r="AR2034" s="14"/>
    </row>
    <row r="2035" spans="1:44" s="9" customFormat="1" hidden="1" x14ac:dyDescent="0.3">
      <c r="A2035" s="1" t="s">
        <v>3894</v>
      </c>
      <c r="B2035" s="1" t="s">
        <v>3895</v>
      </c>
      <c r="C2035" s="51" t="s">
        <v>11</v>
      </c>
      <c r="D2035" s="51" t="s">
        <v>3896</v>
      </c>
      <c r="E2035" s="56" t="s">
        <v>38</v>
      </c>
      <c r="F2035" s="51" t="s">
        <v>3894</v>
      </c>
      <c r="G2035" s="22" t="s">
        <v>5896</v>
      </c>
      <c r="H2035" s="22" t="str">
        <f>_xlfn.XLOOKUP(B2035,[1]SITE!$B:$B,[1]SITE!$CK:$CK,"")</f>
        <v>Operationnel</v>
      </c>
      <c r="I2035" s="22"/>
      <c r="J2035" s="22" t="str">
        <f>_xlfn.XLOOKUP(B2035,[1]SITE!$B:$B,[1]SITE!$I:$I,"")</f>
        <v>No impact</v>
      </c>
      <c r="K2035" s="30"/>
      <c r="L2035" s="15" t="str" cm="1">
        <f t="array" ref="L2035">IFERROR(_xlfn.IFS(
N2035="MPR ISSUE","PDH",
N2035="BSS Hardware Issue","BSS",
N2035="Sites strategiques, MLL, Pylone, etc.","ENVTECH",
N2035="AKTIVCO DEFAUT GE &amp; POWER Cabinet","AKTIVCO",
N2035="AKTIVCO Coupure ENEO &amp; Baisse de tension","AKTIVCO GRID ONLY",
N2035="Coupure ENEO &amp; Baisse de tension","IHS GRID ONLY",
N2035="Defaut GE &amp; POWER Cabinet","IHS",
N2035="Sharing","Partners",
N2035="Sites strategiques &amp; DataCenter","SST &amp; DC",
N2035="Exclu","Exclu",
N2035="SAT","SAT",
N2035="SPARE-ISSUE","SPARE-ISSUE",
N2035="Fiber CAmtel","TRANS_FO_CAMTEL",
N2035="Fiber AOF","Fiber AOF",
N2035="Projet OCM (HUAWEI)","TRAVAUX-HUAWEI",
N2035="Projet OCM (NOKIA)","TRAVAUX-NOKIA",
N2035="ACCESS-ISSUE","ACCESS-ISSUE",
N2035="Projet OCM (ZTE, NOKIA, autres projets)","TRAVAUX OCM",
N2035="No root CAuse","No root cause",
N2035="ODU HS","PDH",
N2035="IP &amp; VLAN","PDH",
N2035="Warehouse HUAWEI","SPARE-ISSUE",
N2035="SPARE-HS","SPARE-ISSUE",
N2035="Power Telco","BSS"
),"")</f>
        <v>No root cause</v>
      </c>
      <c r="M2035" s="16" t="str" cm="1">
        <f t="array" ref="M2035">IFERROR(_xlfn.IFS(
N2035="MPR ISSUE","TX ISSUE",
N2035="BSS Hardware Issue","RAN ISSUE",
N2035="Sites strategiques, MLL, Pylone, etc.","ENVTECH",
N2035="AKTIVCO DEFAUT GE &amp; POWER Cabinet","POWER ISSUE",
N2035="AKTIVCO Coupure ENEO &amp; Baisse de tension","POWER ISSUE",
N2035="Coupure ENEO &amp; Baisse de tension","POWER ISSUE",
N2035="Defaut GE &amp; POWER Cabinet","POWER ISSUE",
N2035="Sharing","POWER ISSUE",
N2035="Sites strategiques &amp; DataCenter","POWER ISSUE",
N2035="Exclu","Exclu",
N2035="SAT","TX ISSUE",
N2035="SPARE-ISSUE","SPARE-ISSUE",
N2035="Fiber CAmtel","TX ISSUE",
N2035="Fiber AOF","TX ISSUE",
N2035="Projet OCM (HUAWEI)","TRAVAUX-HUAWEI",
N2035="Projet OCM (NOKIA)","TRAVAUX -NOKIA",
N2035="ACCESS-ISSUE","ACCESS-ISSUE",
N2035="Projet OCM (ZTE, NOKIA, autres projets)","TRAVAUX OCM",
N2035="No root CAuse","No root cause",
N2035="ODU HS","TX ISSUE",
N2035="IP &amp; VLAN","TX ISSUE",
N2035="Warehouse HUAWEI","SPARE-ISSUE",
N2035="SPARE-HS","SPARE-ISSUE",
N2035="Power Telco","RAN ISSUE"
),"")</f>
        <v>No root cause</v>
      </c>
      <c r="N2035" s="29" t="s">
        <v>5652</v>
      </c>
      <c r="O2035" s="17" t="str" cm="1">
        <f t="array" ref="O2035">IFERROR(_xlfn.IFS(
N2035="MPR ISSUE","ACTIVE",
N2035="BSS Hardware Issue","ACTIVE",
N2035="Sites strategiques, MLL, Pylone, etc.","PASSIVE",
N2035="AKTIVCO DEFAUT GE &amp; POWER Cabinet","PASSIVE",
N2035="AKTIVCO Coupure ENEO &amp; Baisse de tension","PASSIVE",
N2035="Coupure ENEO &amp; Baisse de tension","PASSIVE",
N2035="Defaut GE &amp; POWER Cabinet","PASSIVE",
N2035="Sharing","PASSIVE",
N2035="Sites strategiques &amp; DataCenter","PASSIVE",
N2035="Exclu","Exclu",
N2035="SAT","ACTIVE",
N2035="SPARE-ISSUE","SPARE-ISSUE",
N2035="Fiber CAmtel","ACTIVE",
N2035="Fiber AOF","ACTIVE",
N2035="Projet OCM (HUAWEI)","PLANNED WORKS",
N2035="Projet OCM (NOKIA)","PLANNED WORKS",
N2035="ACCESS-ISSUE","ACCESS-ISSUE",
N2035="Projet OCM (ZTE, NOKIA, autres projets)","PLANNED WORKS",
N2035="No root CAuse","No root cause",
N2035="ODU HS","ACTIVE",
N2035="IP &amp; VLAN","ACTIVE",
N2035="Warehouse HUAWEI","SPARE-ISSUE",
N2035="SPARE-HS","SPARE-ISSUE",
N2035="Power Telco","ACTIVE"
),"")</f>
        <v>No root cause</v>
      </c>
      <c r="P2035" s="59">
        <v>0</v>
      </c>
      <c r="Q2035" s="59">
        <v>0</v>
      </c>
      <c r="R2035" s="59">
        <v>0</v>
      </c>
      <c r="S2035" s="59">
        <v>0</v>
      </c>
      <c r="T2035" s="59">
        <v>0</v>
      </c>
      <c r="U2035" s="59">
        <v>0</v>
      </c>
      <c r="V2035" s="14"/>
      <c r="W2035" s="14"/>
      <c r="X2035" s="14"/>
      <c r="Y2035" s="14"/>
      <c r="Z2035" s="14"/>
      <c r="AA2035" s="31" t="s">
        <v>5806</v>
      </c>
      <c r="AB2035" s="31" t="s">
        <v>16</v>
      </c>
      <c r="AC2035" s="7" t="s">
        <v>16</v>
      </c>
      <c r="AD2035" s="3"/>
      <c r="AE2035" s="3" t="s">
        <v>5806</v>
      </c>
      <c r="AF2035" s="7" t="s">
        <v>16</v>
      </c>
      <c r="AG2035" s="32" t="s">
        <v>16</v>
      </c>
      <c r="AH2035" s="32" t="s">
        <v>16</v>
      </c>
      <c r="AI2035" s="32" t="s">
        <v>16</v>
      </c>
      <c r="AJ2035" s="32" t="s">
        <v>16</v>
      </c>
      <c r="AK2035" s="32" t="s">
        <v>16</v>
      </c>
      <c r="AL2035" s="32" t="s">
        <v>16</v>
      </c>
      <c r="AM2035" s="32" t="s">
        <v>16</v>
      </c>
      <c r="AN2035" s="9" t="s">
        <v>16</v>
      </c>
      <c r="AO2035" s="9" t="s">
        <v>16</v>
      </c>
      <c r="AP2035" s="9" t="s">
        <v>16</v>
      </c>
      <c r="AQ2035" s="14"/>
      <c r="AR2035" s="14"/>
    </row>
    <row r="2036" spans="1:44" s="9" customFormat="1" hidden="1" x14ac:dyDescent="0.3">
      <c r="A2036" s="1" t="s">
        <v>3924</v>
      </c>
      <c r="B2036" s="1" t="s">
        <v>3925</v>
      </c>
      <c r="C2036" s="51" t="s">
        <v>11</v>
      </c>
      <c r="D2036" s="51" t="s">
        <v>1131</v>
      </c>
      <c r="E2036" s="56" t="s">
        <v>32</v>
      </c>
      <c r="F2036" s="51" t="s">
        <v>3926</v>
      </c>
      <c r="G2036" s="22" t="s">
        <v>5896</v>
      </c>
      <c r="H2036" s="22" t="str">
        <f>_xlfn.XLOOKUP(B2036,[1]SITE!$B:$B,[1]SITE!$CK:$CK,"")</f>
        <v>Operationnel</v>
      </c>
      <c r="I2036" s="22"/>
      <c r="J2036" s="22" t="str">
        <f>_xlfn.XLOOKUP(B2036,[1]SITE!$B:$B,[1]SITE!$I:$I,"")</f>
        <v>No impact</v>
      </c>
      <c r="K2036" s="30"/>
      <c r="L2036" s="15" t="str" cm="1">
        <f t="array" ref="L2036">IFERROR(_xlfn.IFS(
N2036="MPR ISSUE","PDH",
N2036="BSS Hardware Issue","BSS",
N2036="Sites strategiques, MLL, Pylone, etc.","ENVTECH",
N2036="AKTIVCO DEFAUT GE &amp; POWER Cabinet","AKTIVCO",
N2036="AKTIVCO Coupure ENEO &amp; Baisse de tension","AKTIVCO GRID ONLY",
N2036="Coupure ENEO &amp; Baisse de tension","IHS GRID ONLY",
N2036="Defaut GE &amp; POWER Cabinet","IHS",
N2036="Sharing","Partners",
N2036="Sites strategiques &amp; DataCenter","SST &amp; DC",
N2036="Exclu","Exclu",
N2036="SAT","SAT",
N2036="SPARE-ISSUE","SPARE-ISSUE",
N2036="Fiber CAmtel","TRANS_FO_CAMTEL",
N2036="Fiber AOF","Fiber AOF",
N2036="Projet OCM (HUAWEI)","TRAVAUX-HUAWEI",
N2036="Projet OCM (NOKIA)","TRAVAUX-NOKIA",
N2036="ACCESS-ISSUE","ACCESS-ISSUE",
N2036="Projet OCM (ZTE, NOKIA, autres projets)","TRAVAUX OCM",
N2036="No root CAuse","No root cause",
N2036="ODU HS","PDH",
N2036="IP &amp; VLAN","PDH",
N2036="Warehouse HUAWEI","SPARE-ISSUE",
N2036="SPARE-HS","SPARE-ISSUE",
N2036="Power Telco","BSS"
),"")</f>
        <v>No root cause</v>
      </c>
      <c r="M2036" s="16" t="str" cm="1">
        <f t="array" ref="M2036">IFERROR(_xlfn.IFS(
N2036="MPR ISSUE","TX ISSUE",
N2036="BSS Hardware Issue","RAN ISSUE",
N2036="Sites strategiques, MLL, Pylone, etc.","ENVTECH",
N2036="AKTIVCO DEFAUT GE &amp; POWER Cabinet","POWER ISSUE",
N2036="AKTIVCO Coupure ENEO &amp; Baisse de tension","POWER ISSUE",
N2036="Coupure ENEO &amp; Baisse de tension","POWER ISSUE",
N2036="Defaut GE &amp; POWER Cabinet","POWER ISSUE",
N2036="Sharing","POWER ISSUE",
N2036="Sites strategiques &amp; DataCenter","POWER ISSUE",
N2036="Exclu","Exclu",
N2036="SAT","TX ISSUE",
N2036="SPARE-ISSUE","SPARE-ISSUE",
N2036="Fiber CAmtel","TX ISSUE",
N2036="Fiber AOF","TX ISSUE",
N2036="Projet OCM (HUAWEI)","TRAVAUX-HUAWEI",
N2036="Projet OCM (NOKIA)","TRAVAUX -NOKIA",
N2036="ACCESS-ISSUE","ACCESS-ISSUE",
N2036="Projet OCM (ZTE, NOKIA, autres projets)","TRAVAUX OCM",
N2036="No root CAuse","No root cause",
N2036="ODU HS","TX ISSUE",
N2036="IP &amp; VLAN","TX ISSUE",
N2036="Warehouse HUAWEI","SPARE-ISSUE",
N2036="SPARE-HS","SPARE-ISSUE",
N2036="Power Telco","RAN ISSUE"
),"")</f>
        <v>No root cause</v>
      </c>
      <c r="N2036" s="29" t="s">
        <v>5652</v>
      </c>
      <c r="O2036" s="17" t="str" cm="1">
        <f t="array" ref="O2036">IFERROR(_xlfn.IFS(
N2036="MPR ISSUE","ACTIVE",
N2036="BSS Hardware Issue","ACTIVE",
N2036="Sites strategiques, MLL, Pylone, etc.","PASSIVE",
N2036="AKTIVCO DEFAUT GE &amp; POWER Cabinet","PASSIVE",
N2036="AKTIVCO Coupure ENEO &amp; Baisse de tension","PASSIVE",
N2036="Coupure ENEO &amp; Baisse de tension","PASSIVE",
N2036="Defaut GE &amp; POWER Cabinet","PASSIVE",
N2036="Sharing","PASSIVE",
N2036="Sites strategiques &amp; DataCenter","PASSIVE",
N2036="Exclu","Exclu",
N2036="SAT","ACTIVE",
N2036="SPARE-ISSUE","SPARE-ISSUE",
N2036="Fiber CAmtel","ACTIVE",
N2036="Fiber AOF","ACTIVE",
N2036="Projet OCM (HUAWEI)","PLANNED WORKS",
N2036="Projet OCM (NOKIA)","PLANNED WORKS",
N2036="ACCESS-ISSUE","ACCESS-ISSUE",
N2036="Projet OCM (ZTE, NOKIA, autres projets)","PLANNED WORKS",
N2036="No root CAuse","No root cause",
N2036="ODU HS","ACTIVE",
N2036="IP &amp; VLAN","ACTIVE",
N2036="Warehouse HUAWEI","SPARE-ISSUE",
N2036="SPARE-HS","SPARE-ISSUE",
N2036="Power Telco","ACTIVE"
),"")</f>
        <v>No root cause</v>
      </c>
      <c r="P2036" s="59">
        <v>0</v>
      </c>
      <c r="Q2036" s="59">
        <v>0</v>
      </c>
      <c r="R2036" s="59">
        <v>0</v>
      </c>
      <c r="S2036" s="59">
        <v>0</v>
      </c>
      <c r="T2036" s="59">
        <v>0</v>
      </c>
      <c r="U2036" s="59">
        <v>0</v>
      </c>
      <c r="V2036" s="14"/>
      <c r="W2036" s="14"/>
      <c r="X2036" s="14"/>
      <c r="Y2036" s="14"/>
      <c r="Z2036" s="14"/>
      <c r="AA2036" s="31" t="s">
        <v>16</v>
      </c>
      <c r="AB2036" s="31" t="s">
        <v>16</v>
      </c>
      <c r="AC2036" s="7" t="s">
        <v>16</v>
      </c>
      <c r="AD2036" s="3"/>
      <c r="AE2036" s="3" t="s">
        <v>16</v>
      </c>
      <c r="AF2036" s="7" t="s">
        <v>16</v>
      </c>
      <c r="AG2036" s="32" t="s">
        <v>16</v>
      </c>
      <c r="AH2036" s="32" t="s">
        <v>16</v>
      </c>
      <c r="AI2036" s="32" t="s">
        <v>16</v>
      </c>
      <c r="AJ2036" s="32" t="s">
        <v>16</v>
      </c>
      <c r="AK2036" s="32" t="s">
        <v>16</v>
      </c>
      <c r="AL2036" s="32" t="s">
        <v>16</v>
      </c>
      <c r="AM2036" s="32" t="s">
        <v>16</v>
      </c>
      <c r="AN2036" s="9" t="s">
        <v>16</v>
      </c>
      <c r="AO2036" s="9" t="s">
        <v>16</v>
      </c>
      <c r="AP2036" s="9" t="s">
        <v>16</v>
      </c>
      <c r="AQ2036" s="14"/>
      <c r="AR2036" s="14"/>
    </row>
    <row r="2037" spans="1:44" s="9" customFormat="1" hidden="1" x14ac:dyDescent="0.3">
      <c r="A2037" s="1" t="s">
        <v>3927</v>
      </c>
      <c r="B2037" s="51" t="s">
        <v>3928</v>
      </c>
      <c r="C2037" s="51" t="s">
        <v>22</v>
      </c>
      <c r="D2037" s="51" t="s">
        <v>126</v>
      </c>
      <c r="E2037" s="56" t="s">
        <v>70</v>
      </c>
      <c r="F2037" s="51" t="s">
        <v>3929</v>
      </c>
      <c r="G2037" s="22" t="s">
        <v>5896</v>
      </c>
      <c r="H2037" s="22" t="str">
        <f>_xlfn.XLOOKUP(B2037,[1]SITE!$B:$B,[1]SITE!$CK:$CK,"")</f>
        <v>Operationnel</v>
      </c>
      <c r="I2037" s="22"/>
      <c r="J2037" s="22" t="str">
        <f>_xlfn.XLOOKUP(B2037,[1]SITE!$B:$B,[1]SITE!$I:$I,"")</f>
        <v>No impact</v>
      </c>
      <c r="K2037" s="30"/>
      <c r="L2037" s="15" t="str" cm="1">
        <f t="array" ref="L2037">IFERROR(_xlfn.IFS(
N2037="MPR ISSUE","PDH",
N2037="BSS Hardware Issue","BSS",
N2037="Sites strategiques, MLL, Pylone, etc.","ENVTECH",
N2037="AKTIVCO DEFAUT GE &amp; POWER Cabinet","AKTIVCO",
N2037="AKTIVCO Coupure ENEO &amp; Baisse de tension","AKTIVCO GRID ONLY",
N2037="Coupure ENEO &amp; Baisse de tension","IHS GRID ONLY",
N2037="Defaut GE &amp; POWER Cabinet","IHS",
N2037="Sharing","Partners",
N2037="Sites strategiques &amp; DataCenter","SST &amp; DC",
N2037="Exclu","Exclu",
N2037="SAT","SAT",
N2037="SPARE-ISSUE","SPARE-ISSUE",
N2037="Fiber CAmtel","TRANS_FO_CAMTEL",
N2037="Fiber AOF","Fiber AOF",
N2037="Projet OCM (HUAWEI)","TRAVAUX-HUAWEI",
N2037="Projet OCM (NOKIA)","TRAVAUX-NOKIA",
N2037="ACCESS-ISSUE","ACCESS-ISSUE",
N2037="Projet OCM (ZTE, NOKIA, autres projets)","TRAVAUX OCM",
N2037="No root CAuse","No root cause",
N2037="ODU HS","PDH",
N2037="IP &amp; VLAN","PDH",
N2037="Warehouse HUAWEI","SPARE-ISSUE",
N2037="SPARE-HS","SPARE-ISSUE",
N2037="Power Telco","BSS"
),"")</f>
        <v>No root cause</v>
      </c>
      <c r="M2037" s="16" t="str" cm="1">
        <f t="array" ref="M2037">IFERROR(_xlfn.IFS(
N2037="MPR ISSUE","TX ISSUE",
N2037="BSS Hardware Issue","RAN ISSUE",
N2037="Sites strategiques, MLL, Pylone, etc.","ENVTECH",
N2037="AKTIVCO DEFAUT GE &amp; POWER Cabinet","POWER ISSUE",
N2037="AKTIVCO Coupure ENEO &amp; Baisse de tension","POWER ISSUE",
N2037="Coupure ENEO &amp; Baisse de tension","POWER ISSUE",
N2037="Defaut GE &amp; POWER Cabinet","POWER ISSUE",
N2037="Sharing","POWER ISSUE",
N2037="Sites strategiques &amp; DataCenter","POWER ISSUE",
N2037="Exclu","Exclu",
N2037="SAT","TX ISSUE",
N2037="SPARE-ISSUE","SPARE-ISSUE",
N2037="Fiber CAmtel","TX ISSUE",
N2037="Fiber AOF","TX ISSUE",
N2037="Projet OCM (HUAWEI)","TRAVAUX-HUAWEI",
N2037="Projet OCM (NOKIA)","TRAVAUX -NOKIA",
N2037="ACCESS-ISSUE","ACCESS-ISSUE",
N2037="Projet OCM (ZTE, NOKIA, autres projets)","TRAVAUX OCM",
N2037="No root CAuse","No root cause",
N2037="ODU HS","TX ISSUE",
N2037="IP &amp; VLAN","TX ISSUE",
N2037="Warehouse HUAWEI","SPARE-ISSUE",
N2037="SPARE-HS","SPARE-ISSUE",
N2037="Power Telco","RAN ISSUE"
),"")</f>
        <v>No root cause</v>
      </c>
      <c r="N2037" s="29" t="s">
        <v>5652</v>
      </c>
      <c r="O2037" s="17" t="str" cm="1">
        <f t="array" ref="O2037">IFERROR(_xlfn.IFS(
N2037="MPR ISSUE","ACTIVE",
N2037="BSS Hardware Issue","ACTIVE",
N2037="Sites strategiques, MLL, Pylone, etc.","PASSIVE",
N2037="AKTIVCO DEFAUT GE &amp; POWER Cabinet","PASSIVE",
N2037="AKTIVCO Coupure ENEO &amp; Baisse de tension","PASSIVE",
N2037="Coupure ENEO &amp; Baisse de tension","PASSIVE",
N2037="Defaut GE &amp; POWER Cabinet","PASSIVE",
N2037="Sharing","PASSIVE",
N2037="Sites strategiques &amp; DataCenter","PASSIVE",
N2037="Exclu","Exclu",
N2037="SAT","ACTIVE",
N2037="SPARE-ISSUE","SPARE-ISSUE",
N2037="Fiber CAmtel","ACTIVE",
N2037="Fiber AOF","ACTIVE",
N2037="Projet OCM (HUAWEI)","PLANNED WORKS",
N2037="Projet OCM (NOKIA)","PLANNED WORKS",
N2037="ACCESS-ISSUE","ACCESS-ISSUE",
N2037="Projet OCM (ZTE, NOKIA, autres projets)","PLANNED WORKS",
N2037="No root CAuse","No root cause",
N2037="ODU HS","ACTIVE",
N2037="IP &amp; VLAN","ACTIVE",
N2037="Warehouse HUAWEI","SPARE-ISSUE",
N2037="SPARE-HS","SPARE-ISSUE",
N2037="Power Telco","ACTIVE"
),"")</f>
        <v>No root cause</v>
      </c>
      <c r="P2037" s="59">
        <v>0</v>
      </c>
      <c r="Q2037" s="59">
        <v>0</v>
      </c>
      <c r="R2037" s="59">
        <v>0</v>
      </c>
      <c r="S2037" s="59">
        <v>0</v>
      </c>
      <c r="T2037" s="59">
        <v>0</v>
      </c>
      <c r="U2037" s="59">
        <v>0</v>
      </c>
      <c r="V2037" s="14"/>
      <c r="W2037" s="14"/>
      <c r="X2037" s="14"/>
      <c r="Y2037" s="14"/>
      <c r="Z2037" s="14"/>
      <c r="AA2037" s="31" t="s">
        <v>16</v>
      </c>
      <c r="AB2037" s="31" t="s">
        <v>16</v>
      </c>
      <c r="AC2037" s="7" t="s">
        <v>16</v>
      </c>
      <c r="AD2037" s="3"/>
      <c r="AE2037" s="3" t="s">
        <v>16</v>
      </c>
      <c r="AF2037" s="7" t="s">
        <v>16</v>
      </c>
      <c r="AG2037" s="32" t="s">
        <v>16</v>
      </c>
      <c r="AH2037" s="32" t="s">
        <v>16</v>
      </c>
      <c r="AI2037" s="32" t="s">
        <v>16</v>
      </c>
      <c r="AJ2037" s="32" t="s">
        <v>16</v>
      </c>
      <c r="AK2037" s="32" t="s">
        <v>16</v>
      </c>
      <c r="AL2037" s="32" t="s">
        <v>16</v>
      </c>
      <c r="AM2037" s="32" t="s">
        <v>16</v>
      </c>
      <c r="AN2037" s="9" t="s">
        <v>16</v>
      </c>
      <c r="AO2037" s="9" t="s">
        <v>16</v>
      </c>
      <c r="AP2037" s="9" t="s">
        <v>16</v>
      </c>
      <c r="AQ2037" s="14"/>
      <c r="AR2037" s="14"/>
    </row>
    <row r="2038" spans="1:44" s="9" customFormat="1" hidden="1" x14ac:dyDescent="0.3">
      <c r="A2038" s="1" t="s">
        <v>3930</v>
      </c>
      <c r="B2038" s="1" t="s">
        <v>3931</v>
      </c>
      <c r="C2038" s="51" t="s">
        <v>11</v>
      </c>
      <c r="D2038" s="51" t="s">
        <v>67</v>
      </c>
      <c r="E2038" s="56" t="s">
        <v>38</v>
      </c>
      <c r="F2038" s="51" t="s">
        <v>3932</v>
      </c>
      <c r="G2038" s="22" t="s">
        <v>5896</v>
      </c>
      <c r="H2038" s="22" t="str">
        <f>_xlfn.XLOOKUP(B2038,[1]SITE!$B:$B,[1]SITE!$CK:$CK,"")</f>
        <v>Operationnel</v>
      </c>
      <c r="I2038" s="22"/>
      <c r="J2038" s="22" t="str">
        <f>_xlfn.XLOOKUP(B2038,[1]SITE!$B:$B,[1]SITE!$I:$I,"")</f>
        <v>No impact</v>
      </c>
      <c r="K2038" s="30"/>
      <c r="L2038" s="15" t="str" cm="1">
        <f t="array" ref="L2038">IFERROR(_xlfn.IFS(
N2038="MPR ISSUE","PDH",
N2038="BSS Hardware Issue","BSS",
N2038="Sites strategiques, MLL, Pylone, etc.","ENVTECH",
N2038="AKTIVCO DEFAUT GE &amp; POWER Cabinet","AKTIVCO",
N2038="AKTIVCO Coupure ENEO &amp; Baisse de tension","AKTIVCO GRID ONLY",
N2038="Coupure ENEO &amp; Baisse de tension","IHS GRID ONLY",
N2038="Defaut GE &amp; POWER Cabinet","IHS",
N2038="Sharing","Partners",
N2038="Sites strategiques &amp; DataCenter","SST &amp; DC",
N2038="Exclu","Exclu",
N2038="SAT","SAT",
N2038="SPARE-ISSUE","SPARE-ISSUE",
N2038="Fiber CAmtel","TRANS_FO_CAMTEL",
N2038="Fiber AOF","Fiber AOF",
N2038="Projet OCM (HUAWEI)","TRAVAUX-HUAWEI",
N2038="Projet OCM (NOKIA)","TRAVAUX-NOKIA",
N2038="ACCESS-ISSUE","ACCESS-ISSUE",
N2038="Projet OCM (ZTE, NOKIA, autres projets)","TRAVAUX OCM",
N2038="No root CAuse","No root cause",
N2038="ODU HS","PDH",
N2038="IP &amp; VLAN","PDH",
N2038="Warehouse HUAWEI","SPARE-ISSUE",
N2038="SPARE-HS","SPARE-ISSUE",
N2038="Power Telco","BSS"
),"")</f>
        <v>No root cause</v>
      </c>
      <c r="M2038" s="16" t="str" cm="1">
        <f t="array" ref="M2038">IFERROR(_xlfn.IFS(
N2038="MPR ISSUE","TX ISSUE",
N2038="BSS Hardware Issue","RAN ISSUE",
N2038="Sites strategiques, MLL, Pylone, etc.","ENVTECH",
N2038="AKTIVCO DEFAUT GE &amp; POWER Cabinet","POWER ISSUE",
N2038="AKTIVCO Coupure ENEO &amp; Baisse de tension","POWER ISSUE",
N2038="Coupure ENEO &amp; Baisse de tension","POWER ISSUE",
N2038="Defaut GE &amp; POWER Cabinet","POWER ISSUE",
N2038="Sharing","POWER ISSUE",
N2038="Sites strategiques &amp; DataCenter","POWER ISSUE",
N2038="Exclu","Exclu",
N2038="SAT","TX ISSUE",
N2038="SPARE-ISSUE","SPARE-ISSUE",
N2038="Fiber CAmtel","TX ISSUE",
N2038="Fiber AOF","TX ISSUE",
N2038="Projet OCM (HUAWEI)","TRAVAUX-HUAWEI",
N2038="Projet OCM (NOKIA)","TRAVAUX -NOKIA",
N2038="ACCESS-ISSUE","ACCESS-ISSUE",
N2038="Projet OCM (ZTE, NOKIA, autres projets)","TRAVAUX OCM",
N2038="No root CAuse","No root cause",
N2038="ODU HS","TX ISSUE",
N2038="IP &amp; VLAN","TX ISSUE",
N2038="Warehouse HUAWEI","SPARE-ISSUE",
N2038="SPARE-HS","SPARE-ISSUE",
N2038="Power Telco","RAN ISSUE"
),"")</f>
        <v>No root cause</v>
      </c>
      <c r="N2038" s="29" t="s">
        <v>5652</v>
      </c>
      <c r="O2038" s="17" t="str" cm="1">
        <f t="array" ref="O2038">IFERROR(_xlfn.IFS(
N2038="MPR ISSUE","ACTIVE",
N2038="BSS Hardware Issue","ACTIVE",
N2038="Sites strategiques, MLL, Pylone, etc.","PASSIVE",
N2038="AKTIVCO DEFAUT GE &amp; POWER Cabinet","PASSIVE",
N2038="AKTIVCO Coupure ENEO &amp; Baisse de tension","PASSIVE",
N2038="Coupure ENEO &amp; Baisse de tension","PASSIVE",
N2038="Defaut GE &amp; POWER Cabinet","PASSIVE",
N2038="Sharing","PASSIVE",
N2038="Sites strategiques &amp; DataCenter","PASSIVE",
N2038="Exclu","Exclu",
N2038="SAT","ACTIVE",
N2038="SPARE-ISSUE","SPARE-ISSUE",
N2038="Fiber CAmtel","ACTIVE",
N2038="Fiber AOF","ACTIVE",
N2038="Projet OCM (HUAWEI)","PLANNED WORKS",
N2038="Projet OCM (NOKIA)","PLANNED WORKS",
N2038="ACCESS-ISSUE","ACCESS-ISSUE",
N2038="Projet OCM (ZTE, NOKIA, autres projets)","PLANNED WORKS",
N2038="No root CAuse","No root cause",
N2038="ODU HS","ACTIVE",
N2038="IP &amp; VLAN","ACTIVE",
N2038="Warehouse HUAWEI","SPARE-ISSUE",
N2038="SPARE-HS","SPARE-ISSUE",
N2038="Power Telco","ACTIVE"
),"")</f>
        <v>No root cause</v>
      </c>
      <c r="P2038" s="59">
        <v>0</v>
      </c>
      <c r="Q2038" s="59">
        <v>0</v>
      </c>
      <c r="R2038" s="59">
        <v>0</v>
      </c>
      <c r="S2038" s="59">
        <v>0</v>
      </c>
      <c r="T2038" s="59">
        <v>0</v>
      </c>
      <c r="U2038" s="59">
        <v>0</v>
      </c>
      <c r="V2038" s="14"/>
      <c r="W2038" s="14"/>
      <c r="X2038" s="14"/>
      <c r="Y2038" s="14"/>
      <c r="Z2038" s="14"/>
      <c r="AA2038" s="31" t="s">
        <v>16</v>
      </c>
      <c r="AB2038" s="31" t="s">
        <v>16</v>
      </c>
      <c r="AC2038" s="7" t="s">
        <v>16</v>
      </c>
      <c r="AD2038" s="3"/>
      <c r="AE2038" s="3" t="s">
        <v>16</v>
      </c>
      <c r="AF2038" s="7" t="s">
        <v>16</v>
      </c>
      <c r="AG2038" s="32" t="s">
        <v>16</v>
      </c>
      <c r="AH2038" s="32" t="s">
        <v>16</v>
      </c>
      <c r="AI2038" s="32" t="s">
        <v>16</v>
      </c>
      <c r="AJ2038" s="32" t="s">
        <v>16</v>
      </c>
      <c r="AK2038" s="32" t="s">
        <v>16</v>
      </c>
      <c r="AL2038" s="32" t="s">
        <v>16</v>
      </c>
      <c r="AM2038" s="32" t="s">
        <v>16</v>
      </c>
      <c r="AN2038" s="9" t="s">
        <v>16</v>
      </c>
      <c r="AO2038" s="9" t="s">
        <v>16</v>
      </c>
      <c r="AP2038" s="9" t="s">
        <v>16</v>
      </c>
      <c r="AQ2038" s="14"/>
      <c r="AR2038" s="14"/>
    </row>
    <row r="2039" spans="1:44" s="9" customFormat="1" hidden="1" x14ac:dyDescent="0.3">
      <c r="A2039" s="1" t="s">
        <v>3936</v>
      </c>
      <c r="B2039" s="51" t="s">
        <v>3937</v>
      </c>
      <c r="C2039" s="51" t="s">
        <v>19</v>
      </c>
      <c r="D2039" s="51" t="s">
        <v>19</v>
      </c>
      <c r="E2039" s="56" t="s">
        <v>32</v>
      </c>
      <c r="F2039" s="51" t="s">
        <v>3888</v>
      </c>
      <c r="G2039" s="22" t="s">
        <v>5896</v>
      </c>
      <c r="H2039" s="22" t="str">
        <f>_xlfn.XLOOKUP(B2039,[1]SITE!$B:$B,[1]SITE!$CK:$CK,"")</f>
        <v>Operationnel</v>
      </c>
      <c r="I2039" s="22"/>
      <c r="J2039" s="22" t="str">
        <f>_xlfn.XLOOKUP(B2039,[1]SITE!$B:$B,[1]SITE!$I:$I,"")</f>
        <v>No impact</v>
      </c>
      <c r="K2039" s="30"/>
      <c r="L2039" s="15" t="str" cm="1">
        <f t="array" ref="L2039">IFERROR(_xlfn.IFS(
N2039="MPR ISSUE","PDH",
N2039="BSS Hardware Issue","BSS",
N2039="Sites strategiques, MLL, Pylone, etc.","ENVTECH",
N2039="AKTIVCO DEFAUT GE &amp; POWER Cabinet","AKTIVCO",
N2039="AKTIVCO Coupure ENEO &amp; Baisse de tension","AKTIVCO GRID ONLY",
N2039="Coupure ENEO &amp; Baisse de tension","IHS GRID ONLY",
N2039="Defaut GE &amp; POWER Cabinet","IHS",
N2039="Sharing","Partners",
N2039="Sites strategiques &amp; DataCenter","SST &amp; DC",
N2039="Exclu","Exclu",
N2039="SAT","SAT",
N2039="SPARE-ISSUE","SPARE-ISSUE",
N2039="Fiber CAmtel","TRANS_FO_CAMTEL",
N2039="Fiber AOF","Fiber AOF",
N2039="Projet OCM (HUAWEI)","TRAVAUX-HUAWEI",
N2039="Projet OCM (NOKIA)","TRAVAUX-NOKIA",
N2039="ACCESS-ISSUE","ACCESS-ISSUE",
N2039="Projet OCM (ZTE, NOKIA, autres projets)","TRAVAUX OCM",
N2039="No root CAuse","No root cause",
N2039="ODU HS","PDH",
N2039="IP &amp; VLAN","PDH",
N2039="Warehouse HUAWEI","SPARE-ISSUE",
N2039="SPARE-HS","SPARE-ISSUE",
N2039="Power Telco","BSS"
),"")</f>
        <v>No root cause</v>
      </c>
      <c r="M2039" s="16" t="str" cm="1">
        <f t="array" ref="M2039">IFERROR(_xlfn.IFS(
N2039="MPR ISSUE","TX ISSUE",
N2039="BSS Hardware Issue","RAN ISSUE",
N2039="Sites strategiques, MLL, Pylone, etc.","ENVTECH",
N2039="AKTIVCO DEFAUT GE &amp; POWER Cabinet","POWER ISSUE",
N2039="AKTIVCO Coupure ENEO &amp; Baisse de tension","POWER ISSUE",
N2039="Coupure ENEO &amp; Baisse de tension","POWER ISSUE",
N2039="Defaut GE &amp; POWER Cabinet","POWER ISSUE",
N2039="Sharing","POWER ISSUE",
N2039="Sites strategiques &amp; DataCenter","POWER ISSUE",
N2039="Exclu","Exclu",
N2039="SAT","TX ISSUE",
N2039="SPARE-ISSUE","SPARE-ISSUE",
N2039="Fiber CAmtel","TX ISSUE",
N2039="Fiber AOF","TX ISSUE",
N2039="Projet OCM (HUAWEI)","TRAVAUX-HUAWEI",
N2039="Projet OCM (NOKIA)","TRAVAUX -NOKIA",
N2039="ACCESS-ISSUE","ACCESS-ISSUE",
N2039="Projet OCM (ZTE, NOKIA, autres projets)","TRAVAUX OCM",
N2039="No root CAuse","No root cause",
N2039="ODU HS","TX ISSUE",
N2039="IP &amp; VLAN","TX ISSUE",
N2039="Warehouse HUAWEI","SPARE-ISSUE",
N2039="SPARE-HS","SPARE-ISSUE",
N2039="Power Telco","RAN ISSUE"
),"")</f>
        <v>No root cause</v>
      </c>
      <c r="N2039" s="29" t="s">
        <v>5652</v>
      </c>
      <c r="O2039" s="17" t="str" cm="1">
        <f t="array" ref="O2039">IFERROR(_xlfn.IFS(
N2039="MPR ISSUE","ACTIVE",
N2039="BSS Hardware Issue","ACTIVE",
N2039="Sites strategiques, MLL, Pylone, etc.","PASSIVE",
N2039="AKTIVCO DEFAUT GE &amp; POWER Cabinet","PASSIVE",
N2039="AKTIVCO Coupure ENEO &amp; Baisse de tension","PASSIVE",
N2039="Coupure ENEO &amp; Baisse de tension","PASSIVE",
N2039="Defaut GE &amp; POWER Cabinet","PASSIVE",
N2039="Sharing","PASSIVE",
N2039="Sites strategiques &amp; DataCenter","PASSIVE",
N2039="Exclu","Exclu",
N2039="SAT","ACTIVE",
N2039="SPARE-ISSUE","SPARE-ISSUE",
N2039="Fiber CAmtel","ACTIVE",
N2039="Fiber AOF","ACTIVE",
N2039="Projet OCM (HUAWEI)","PLANNED WORKS",
N2039="Projet OCM (NOKIA)","PLANNED WORKS",
N2039="ACCESS-ISSUE","ACCESS-ISSUE",
N2039="Projet OCM (ZTE, NOKIA, autres projets)","PLANNED WORKS",
N2039="No root CAuse","No root cause",
N2039="ODU HS","ACTIVE",
N2039="IP &amp; VLAN","ACTIVE",
N2039="Warehouse HUAWEI","SPARE-ISSUE",
N2039="SPARE-HS","SPARE-ISSUE",
N2039="Power Telco","ACTIVE"
),"")</f>
        <v>No root cause</v>
      </c>
      <c r="P2039" s="59">
        <v>0</v>
      </c>
      <c r="Q2039" s="59">
        <v>0</v>
      </c>
      <c r="R2039" s="59">
        <v>0</v>
      </c>
      <c r="S2039" s="59">
        <v>0</v>
      </c>
      <c r="T2039" s="59">
        <v>0</v>
      </c>
      <c r="U2039" s="59">
        <v>0</v>
      </c>
      <c r="V2039" s="14"/>
      <c r="W2039" s="14"/>
      <c r="X2039" s="14"/>
      <c r="Y2039" s="14"/>
      <c r="Z2039" s="14"/>
      <c r="AA2039" s="31" t="s">
        <v>16</v>
      </c>
      <c r="AB2039" s="31" t="s">
        <v>16</v>
      </c>
      <c r="AC2039" s="7" t="s">
        <v>16</v>
      </c>
      <c r="AD2039" s="3"/>
      <c r="AE2039" s="3" t="s">
        <v>16</v>
      </c>
      <c r="AF2039" s="7" t="s">
        <v>16</v>
      </c>
      <c r="AG2039" s="32" t="s">
        <v>16</v>
      </c>
      <c r="AH2039" s="32" t="s">
        <v>16</v>
      </c>
      <c r="AI2039" s="32" t="s">
        <v>16</v>
      </c>
      <c r="AJ2039" s="32" t="s">
        <v>16</v>
      </c>
      <c r="AK2039" s="32" t="s">
        <v>16</v>
      </c>
      <c r="AL2039" s="32" t="s">
        <v>16</v>
      </c>
      <c r="AM2039" s="32" t="s">
        <v>16</v>
      </c>
      <c r="AN2039" s="9" t="s">
        <v>16</v>
      </c>
      <c r="AO2039" s="9" t="s">
        <v>16</v>
      </c>
      <c r="AP2039" s="9" t="s">
        <v>16</v>
      </c>
      <c r="AQ2039" s="14"/>
      <c r="AR2039" s="14"/>
    </row>
    <row r="2040" spans="1:44" s="9" customFormat="1" hidden="1" x14ac:dyDescent="0.3">
      <c r="A2040" s="1" t="s">
        <v>3940</v>
      </c>
      <c r="B2040" s="1" t="s">
        <v>3941</v>
      </c>
      <c r="C2040" s="51" t="s">
        <v>11</v>
      </c>
      <c r="D2040" s="51" t="s">
        <v>12</v>
      </c>
      <c r="E2040" s="56" t="s">
        <v>227</v>
      </c>
      <c r="F2040" s="51" t="s">
        <v>3940</v>
      </c>
      <c r="G2040" s="22" t="s">
        <v>5896</v>
      </c>
      <c r="H2040" s="22" t="str">
        <f>_xlfn.XLOOKUP(B2040,[1]SITE!$B:$B,[1]SITE!$CK:$CK,"")</f>
        <v>Operationnel</v>
      </c>
      <c r="I2040" s="22"/>
      <c r="J2040" s="22" t="str">
        <f>_xlfn.XLOOKUP(B2040,[1]SITE!$B:$B,[1]SITE!$I:$I,"")</f>
        <v>No impact</v>
      </c>
      <c r="K2040" s="30"/>
      <c r="L2040" s="15" t="str" cm="1">
        <f t="array" ref="L2040">IFERROR(_xlfn.IFS(
N2040="MPR ISSUE","PDH",
N2040="BSS Hardware Issue","BSS",
N2040="Sites strategiques, MLL, Pylone, etc.","ENVTECH",
N2040="AKTIVCO DEFAUT GE &amp; POWER Cabinet","AKTIVCO",
N2040="AKTIVCO Coupure ENEO &amp; Baisse de tension","AKTIVCO GRID ONLY",
N2040="Coupure ENEO &amp; Baisse de tension","IHS GRID ONLY",
N2040="Defaut GE &amp; POWER Cabinet","IHS",
N2040="Sharing","Partners",
N2040="Sites strategiques &amp; DataCenter","SST &amp; DC",
N2040="Exclu","Exclu",
N2040="SAT","SAT",
N2040="SPARE-ISSUE","SPARE-ISSUE",
N2040="Fiber CAmtel","TRANS_FO_CAMTEL",
N2040="Fiber AOF","Fiber AOF",
N2040="Projet OCM (HUAWEI)","TRAVAUX-HUAWEI",
N2040="Projet OCM (NOKIA)","TRAVAUX-NOKIA",
N2040="ACCESS-ISSUE","ACCESS-ISSUE",
N2040="Projet OCM (ZTE, NOKIA, autres projets)","TRAVAUX OCM",
N2040="No root CAuse","No root cause",
N2040="ODU HS","PDH",
N2040="IP &amp; VLAN","PDH",
N2040="Warehouse HUAWEI","SPARE-ISSUE",
N2040="SPARE-HS","SPARE-ISSUE",
N2040="Power Telco","BSS"
),"")</f>
        <v>No root cause</v>
      </c>
      <c r="M2040" s="16" t="str" cm="1">
        <f t="array" ref="M2040">IFERROR(_xlfn.IFS(
N2040="MPR ISSUE","TX ISSUE",
N2040="BSS Hardware Issue","RAN ISSUE",
N2040="Sites strategiques, MLL, Pylone, etc.","ENVTECH",
N2040="AKTIVCO DEFAUT GE &amp; POWER Cabinet","POWER ISSUE",
N2040="AKTIVCO Coupure ENEO &amp; Baisse de tension","POWER ISSUE",
N2040="Coupure ENEO &amp; Baisse de tension","POWER ISSUE",
N2040="Defaut GE &amp; POWER Cabinet","POWER ISSUE",
N2040="Sharing","POWER ISSUE",
N2040="Sites strategiques &amp; DataCenter","POWER ISSUE",
N2040="Exclu","Exclu",
N2040="SAT","TX ISSUE",
N2040="SPARE-ISSUE","SPARE-ISSUE",
N2040="Fiber CAmtel","TX ISSUE",
N2040="Fiber AOF","TX ISSUE",
N2040="Projet OCM (HUAWEI)","TRAVAUX-HUAWEI",
N2040="Projet OCM (NOKIA)","TRAVAUX -NOKIA",
N2040="ACCESS-ISSUE","ACCESS-ISSUE",
N2040="Projet OCM (ZTE, NOKIA, autres projets)","TRAVAUX OCM",
N2040="No root CAuse","No root cause",
N2040="ODU HS","TX ISSUE",
N2040="IP &amp; VLAN","TX ISSUE",
N2040="Warehouse HUAWEI","SPARE-ISSUE",
N2040="SPARE-HS","SPARE-ISSUE",
N2040="Power Telco","RAN ISSUE"
),"")</f>
        <v>No root cause</v>
      </c>
      <c r="N2040" s="29" t="s">
        <v>5652</v>
      </c>
      <c r="O2040" s="17" t="str" cm="1">
        <f t="array" ref="O2040">IFERROR(_xlfn.IFS(
N2040="MPR ISSUE","ACTIVE",
N2040="BSS Hardware Issue","ACTIVE",
N2040="Sites strategiques, MLL, Pylone, etc.","PASSIVE",
N2040="AKTIVCO DEFAUT GE &amp; POWER Cabinet","PASSIVE",
N2040="AKTIVCO Coupure ENEO &amp; Baisse de tension","PASSIVE",
N2040="Coupure ENEO &amp; Baisse de tension","PASSIVE",
N2040="Defaut GE &amp; POWER Cabinet","PASSIVE",
N2040="Sharing","PASSIVE",
N2040="Sites strategiques &amp; DataCenter","PASSIVE",
N2040="Exclu","Exclu",
N2040="SAT","ACTIVE",
N2040="SPARE-ISSUE","SPARE-ISSUE",
N2040="Fiber CAmtel","ACTIVE",
N2040="Fiber AOF","ACTIVE",
N2040="Projet OCM (HUAWEI)","PLANNED WORKS",
N2040="Projet OCM (NOKIA)","PLANNED WORKS",
N2040="ACCESS-ISSUE","ACCESS-ISSUE",
N2040="Projet OCM (ZTE, NOKIA, autres projets)","PLANNED WORKS",
N2040="No root CAuse","No root cause",
N2040="ODU HS","ACTIVE",
N2040="IP &amp; VLAN","ACTIVE",
N2040="Warehouse HUAWEI","SPARE-ISSUE",
N2040="SPARE-HS","SPARE-ISSUE",
N2040="Power Telco","ACTIVE"
),"")</f>
        <v>No root cause</v>
      </c>
      <c r="P2040" s="59">
        <v>0</v>
      </c>
      <c r="Q2040" s="59">
        <v>0</v>
      </c>
      <c r="R2040" s="59">
        <v>0</v>
      </c>
      <c r="S2040" s="59">
        <v>0</v>
      </c>
      <c r="T2040" s="59">
        <v>0</v>
      </c>
      <c r="U2040" s="59">
        <v>0</v>
      </c>
      <c r="V2040" s="14"/>
      <c r="W2040" s="14"/>
      <c r="X2040" s="14"/>
      <c r="Y2040" s="14"/>
      <c r="Z2040" s="14"/>
      <c r="AA2040" s="31" t="s">
        <v>16</v>
      </c>
      <c r="AB2040" s="31" t="s">
        <v>16</v>
      </c>
      <c r="AC2040" s="7" t="s">
        <v>16</v>
      </c>
      <c r="AD2040" s="3"/>
      <c r="AE2040" s="3" t="s">
        <v>16</v>
      </c>
      <c r="AF2040" s="7" t="s">
        <v>16</v>
      </c>
      <c r="AG2040" s="32" t="s">
        <v>16</v>
      </c>
      <c r="AH2040" s="32" t="s">
        <v>16</v>
      </c>
      <c r="AI2040" s="32" t="s">
        <v>16</v>
      </c>
      <c r="AJ2040" s="32" t="s">
        <v>16</v>
      </c>
      <c r="AK2040" s="32" t="s">
        <v>16</v>
      </c>
      <c r="AL2040" s="32" t="s">
        <v>16</v>
      </c>
      <c r="AM2040" s="32" t="s">
        <v>16</v>
      </c>
      <c r="AN2040" s="9" t="s">
        <v>16</v>
      </c>
      <c r="AO2040" s="9" t="s">
        <v>16</v>
      </c>
      <c r="AP2040" s="9" t="s">
        <v>16</v>
      </c>
      <c r="AQ2040" s="14"/>
      <c r="AR2040" s="14"/>
    </row>
    <row r="2041" spans="1:44" s="9" customFormat="1" hidden="1" x14ac:dyDescent="0.3">
      <c r="A2041" s="1" t="s">
        <v>3942</v>
      </c>
      <c r="B2041" s="1" t="s">
        <v>3943</v>
      </c>
      <c r="C2041" s="51" t="s">
        <v>11</v>
      </c>
      <c r="D2041" s="51" t="s">
        <v>12</v>
      </c>
      <c r="E2041" s="56" t="s">
        <v>32</v>
      </c>
      <c r="F2041" s="51" t="s">
        <v>3942</v>
      </c>
      <c r="G2041" s="22" t="s">
        <v>5896</v>
      </c>
      <c r="H2041" s="22" t="str">
        <f>_xlfn.XLOOKUP(B2041,[1]SITE!$B:$B,[1]SITE!$CK:$CK,"")</f>
        <v>Operationnel</v>
      </c>
      <c r="I2041" s="22"/>
      <c r="J2041" s="22" t="str">
        <f>_xlfn.XLOOKUP(B2041,[1]SITE!$B:$B,[1]SITE!$I:$I,"")</f>
        <v>No impact</v>
      </c>
      <c r="K2041" s="30"/>
      <c r="L2041" s="15" t="str" cm="1">
        <f t="array" ref="L2041">IFERROR(_xlfn.IFS(
N2041="MPR ISSUE","PDH",
N2041="BSS Hardware Issue","BSS",
N2041="Sites strategiques, MLL, Pylone, etc.","ENVTECH",
N2041="AKTIVCO DEFAUT GE &amp; POWER Cabinet","AKTIVCO",
N2041="AKTIVCO Coupure ENEO &amp; Baisse de tension","AKTIVCO GRID ONLY",
N2041="Coupure ENEO &amp; Baisse de tension","IHS GRID ONLY",
N2041="Defaut GE &amp; POWER Cabinet","IHS",
N2041="Sharing","Partners",
N2041="Sites strategiques &amp; DataCenter","SST &amp; DC",
N2041="Exclu","Exclu",
N2041="SAT","SAT",
N2041="SPARE-ISSUE","SPARE-ISSUE",
N2041="Fiber CAmtel","TRANS_FO_CAMTEL",
N2041="Fiber AOF","Fiber AOF",
N2041="Projet OCM (HUAWEI)","TRAVAUX-HUAWEI",
N2041="Projet OCM (NOKIA)","TRAVAUX-NOKIA",
N2041="ACCESS-ISSUE","ACCESS-ISSUE",
N2041="Projet OCM (ZTE, NOKIA, autres projets)","TRAVAUX OCM",
N2041="No root CAuse","No root cause",
N2041="ODU HS","PDH",
N2041="IP &amp; VLAN","PDH",
N2041="Warehouse HUAWEI","SPARE-ISSUE",
N2041="SPARE-HS","SPARE-ISSUE",
N2041="Power Telco","BSS"
),"")</f>
        <v>No root cause</v>
      </c>
      <c r="M2041" s="16" t="str" cm="1">
        <f t="array" ref="M2041">IFERROR(_xlfn.IFS(
N2041="MPR ISSUE","TX ISSUE",
N2041="BSS Hardware Issue","RAN ISSUE",
N2041="Sites strategiques, MLL, Pylone, etc.","ENVTECH",
N2041="AKTIVCO DEFAUT GE &amp; POWER Cabinet","POWER ISSUE",
N2041="AKTIVCO Coupure ENEO &amp; Baisse de tension","POWER ISSUE",
N2041="Coupure ENEO &amp; Baisse de tension","POWER ISSUE",
N2041="Defaut GE &amp; POWER Cabinet","POWER ISSUE",
N2041="Sharing","POWER ISSUE",
N2041="Sites strategiques &amp; DataCenter","POWER ISSUE",
N2041="Exclu","Exclu",
N2041="SAT","TX ISSUE",
N2041="SPARE-ISSUE","SPARE-ISSUE",
N2041="Fiber CAmtel","TX ISSUE",
N2041="Fiber AOF","TX ISSUE",
N2041="Projet OCM (HUAWEI)","TRAVAUX-HUAWEI",
N2041="Projet OCM (NOKIA)","TRAVAUX -NOKIA",
N2041="ACCESS-ISSUE","ACCESS-ISSUE",
N2041="Projet OCM (ZTE, NOKIA, autres projets)","TRAVAUX OCM",
N2041="No root CAuse","No root cause",
N2041="ODU HS","TX ISSUE",
N2041="IP &amp; VLAN","TX ISSUE",
N2041="Warehouse HUAWEI","SPARE-ISSUE",
N2041="SPARE-HS","SPARE-ISSUE",
N2041="Power Telco","RAN ISSUE"
),"")</f>
        <v>No root cause</v>
      </c>
      <c r="N2041" s="29" t="s">
        <v>5652</v>
      </c>
      <c r="O2041" s="17" t="str" cm="1">
        <f t="array" ref="O2041">IFERROR(_xlfn.IFS(
N2041="MPR ISSUE","ACTIVE",
N2041="BSS Hardware Issue","ACTIVE",
N2041="Sites strategiques, MLL, Pylone, etc.","PASSIVE",
N2041="AKTIVCO DEFAUT GE &amp; POWER Cabinet","PASSIVE",
N2041="AKTIVCO Coupure ENEO &amp; Baisse de tension","PASSIVE",
N2041="Coupure ENEO &amp; Baisse de tension","PASSIVE",
N2041="Defaut GE &amp; POWER Cabinet","PASSIVE",
N2041="Sharing","PASSIVE",
N2041="Sites strategiques &amp; DataCenter","PASSIVE",
N2041="Exclu","Exclu",
N2041="SAT","ACTIVE",
N2041="SPARE-ISSUE","SPARE-ISSUE",
N2041="Fiber CAmtel","ACTIVE",
N2041="Fiber AOF","ACTIVE",
N2041="Projet OCM (HUAWEI)","PLANNED WORKS",
N2041="Projet OCM (NOKIA)","PLANNED WORKS",
N2041="ACCESS-ISSUE","ACCESS-ISSUE",
N2041="Projet OCM (ZTE, NOKIA, autres projets)","PLANNED WORKS",
N2041="No root CAuse","No root cause",
N2041="ODU HS","ACTIVE",
N2041="IP &amp; VLAN","ACTIVE",
N2041="Warehouse HUAWEI","SPARE-ISSUE",
N2041="SPARE-HS","SPARE-ISSUE",
N2041="Power Telco","ACTIVE"
),"")</f>
        <v>No root cause</v>
      </c>
      <c r="P2041" s="59">
        <v>0</v>
      </c>
      <c r="Q2041" s="59">
        <v>0</v>
      </c>
      <c r="R2041" s="59">
        <v>0</v>
      </c>
      <c r="S2041" s="59">
        <v>0</v>
      </c>
      <c r="T2041" s="59">
        <v>0</v>
      </c>
      <c r="U2041" s="59">
        <v>0</v>
      </c>
      <c r="V2041" s="14"/>
      <c r="W2041" s="14"/>
      <c r="X2041" s="14"/>
      <c r="Y2041" s="14"/>
      <c r="Z2041" s="14"/>
      <c r="AA2041" s="31" t="s">
        <v>16</v>
      </c>
      <c r="AB2041" s="31" t="s">
        <v>16</v>
      </c>
      <c r="AC2041" s="7" t="s">
        <v>16</v>
      </c>
      <c r="AD2041" s="3"/>
      <c r="AE2041" s="3" t="s">
        <v>16</v>
      </c>
      <c r="AF2041" s="7" t="s">
        <v>16</v>
      </c>
      <c r="AG2041" s="32" t="s">
        <v>16</v>
      </c>
      <c r="AH2041" s="32" t="s">
        <v>16</v>
      </c>
      <c r="AI2041" s="32" t="s">
        <v>16</v>
      </c>
      <c r="AJ2041" s="32" t="s">
        <v>16</v>
      </c>
      <c r="AK2041" s="32" t="s">
        <v>16</v>
      </c>
      <c r="AL2041" s="32" t="s">
        <v>16</v>
      </c>
      <c r="AM2041" s="32" t="s">
        <v>16</v>
      </c>
      <c r="AN2041" s="9" t="s">
        <v>16</v>
      </c>
      <c r="AO2041" s="9" t="s">
        <v>16</v>
      </c>
      <c r="AP2041" s="9" t="s">
        <v>16</v>
      </c>
      <c r="AQ2041" s="14"/>
      <c r="AR2041" s="14"/>
    </row>
    <row r="2042" spans="1:44" s="9" customFormat="1" hidden="1" x14ac:dyDescent="0.3">
      <c r="A2042" s="1" t="s">
        <v>3944</v>
      </c>
      <c r="B2042" s="51" t="s">
        <v>3945</v>
      </c>
      <c r="C2042" s="51" t="s">
        <v>11</v>
      </c>
      <c r="D2042" s="51" t="s">
        <v>12</v>
      </c>
      <c r="E2042" s="56" t="s">
        <v>38</v>
      </c>
      <c r="F2042" s="51" t="s">
        <v>3944</v>
      </c>
      <c r="G2042" s="22" t="s">
        <v>5896</v>
      </c>
      <c r="H2042" s="22" t="str">
        <f>_xlfn.XLOOKUP(B2042,[1]SITE!$B:$B,[1]SITE!$CK:$CK,"")</f>
        <v>Operationnel</v>
      </c>
      <c r="I2042" s="22"/>
      <c r="J2042" s="22" t="str">
        <f>_xlfn.XLOOKUP(B2042,[1]SITE!$B:$B,[1]SITE!$I:$I,"")</f>
        <v>No impact</v>
      </c>
      <c r="K2042" s="30"/>
      <c r="L2042" s="15" t="str" cm="1">
        <f t="array" ref="L2042">IFERROR(_xlfn.IFS(
N2042="MPR ISSUE","PDH",
N2042="BSS Hardware Issue","BSS",
N2042="Sites strategiques, MLL, Pylone, etc.","ENVTECH",
N2042="AKTIVCO DEFAUT GE &amp; POWER Cabinet","AKTIVCO",
N2042="AKTIVCO Coupure ENEO &amp; Baisse de tension","AKTIVCO GRID ONLY",
N2042="Coupure ENEO &amp; Baisse de tension","IHS GRID ONLY",
N2042="Defaut GE &amp; POWER Cabinet","IHS",
N2042="Sharing","Partners",
N2042="Sites strategiques &amp; DataCenter","SST &amp; DC",
N2042="Exclu","Exclu",
N2042="SAT","SAT",
N2042="SPARE-ISSUE","SPARE-ISSUE",
N2042="Fiber CAmtel","TRANS_FO_CAMTEL",
N2042="Fiber AOF","Fiber AOF",
N2042="Projet OCM (HUAWEI)","TRAVAUX-HUAWEI",
N2042="Projet OCM (NOKIA)","TRAVAUX-NOKIA",
N2042="ACCESS-ISSUE","ACCESS-ISSUE",
N2042="Projet OCM (ZTE, NOKIA, autres projets)","TRAVAUX OCM",
N2042="No root CAuse","No root cause",
N2042="ODU HS","PDH",
N2042="IP &amp; VLAN","PDH",
N2042="Warehouse HUAWEI","SPARE-ISSUE",
N2042="SPARE-HS","SPARE-ISSUE",
N2042="Power Telco","BSS"
),"")</f>
        <v>No root cause</v>
      </c>
      <c r="M2042" s="16" t="str" cm="1">
        <f t="array" ref="M2042">IFERROR(_xlfn.IFS(
N2042="MPR ISSUE","TX ISSUE",
N2042="BSS Hardware Issue","RAN ISSUE",
N2042="Sites strategiques, MLL, Pylone, etc.","ENVTECH",
N2042="AKTIVCO DEFAUT GE &amp; POWER Cabinet","POWER ISSUE",
N2042="AKTIVCO Coupure ENEO &amp; Baisse de tension","POWER ISSUE",
N2042="Coupure ENEO &amp; Baisse de tension","POWER ISSUE",
N2042="Defaut GE &amp; POWER Cabinet","POWER ISSUE",
N2042="Sharing","POWER ISSUE",
N2042="Sites strategiques &amp; DataCenter","POWER ISSUE",
N2042="Exclu","Exclu",
N2042="SAT","TX ISSUE",
N2042="SPARE-ISSUE","SPARE-ISSUE",
N2042="Fiber CAmtel","TX ISSUE",
N2042="Fiber AOF","TX ISSUE",
N2042="Projet OCM (HUAWEI)","TRAVAUX-HUAWEI",
N2042="Projet OCM (NOKIA)","TRAVAUX -NOKIA",
N2042="ACCESS-ISSUE","ACCESS-ISSUE",
N2042="Projet OCM (ZTE, NOKIA, autres projets)","TRAVAUX OCM",
N2042="No root CAuse","No root cause",
N2042="ODU HS","TX ISSUE",
N2042="IP &amp; VLAN","TX ISSUE",
N2042="Warehouse HUAWEI","SPARE-ISSUE",
N2042="SPARE-HS","SPARE-ISSUE",
N2042="Power Telco","RAN ISSUE"
),"")</f>
        <v>No root cause</v>
      </c>
      <c r="N2042" s="29" t="s">
        <v>5652</v>
      </c>
      <c r="O2042" s="17" t="str" cm="1">
        <f t="array" ref="O2042">IFERROR(_xlfn.IFS(
N2042="MPR ISSUE","ACTIVE",
N2042="BSS Hardware Issue","ACTIVE",
N2042="Sites strategiques, MLL, Pylone, etc.","PASSIVE",
N2042="AKTIVCO DEFAUT GE &amp; POWER Cabinet","PASSIVE",
N2042="AKTIVCO Coupure ENEO &amp; Baisse de tension","PASSIVE",
N2042="Coupure ENEO &amp; Baisse de tension","PASSIVE",
N2042="Defaut GE &amp; POWER Cabinet","PASSIVE",
N2042="Sharing","PASSIVE",
N2042="Sites strategiques &amp; DataCenter","PASSIVE",
N2042="Exclu","Exclu",
N2042="SAT","ACTIVE",
N2042="SPARE-ISSUE","SPARE-ISSUE",
N2042="Fiber CAmtel","ACTIVE",
N2042="Fiber AOF","ACTIVE",
N2042="Projet OCM (HUAWEI)","PLANNED WORKS",
N2042="Projet OCM (NOKIA)","PLANNED WORKS",
N2042="ACCESS-ISSUE","ACCESS-ISSUE",
N2042="Projet OCM (ZTE, NOKIA, autres projets)","PLANNED WORKS",
N2042="No root CAuse","No root cause",
N2042="ODU HS","ACTIVE",
N2042="IP &amp; VLAN","ACTIVE",
N2042="Warehouse HUAWEI","SPARE-ISSUE",
N2042="SPARE-HS","SPARE-ISSUE",
N2042="Power Telco","ACTIVE"
),"")</f>
        <v>No root cause</v>
      </c>
      <c r="P2042" s="59">
        <v>0</v>
      </c>
      <c r="Q2042" s="59">
        <v>0</v>
      </c>
      <c r="R2042" s="59">
        <v>0</v>
      </c>
      <c r="S2042" s="59">
        <v>0</v>
      </c>
      <c r="T2042" s="59">
        <v>0</v>
      </c>
      <c r="U2042" s="59">
        <v>0</v>
      </c>
      <c r="V2042" s="14"/>
      <c r="W2042" s="14"/>
      <c r="X2042" s="14"/>
      <c r="Y2042" s="14"/>
      <c r="Z2042" s="14"/>
      <c r="AA2042" s="31" t="s">
        <v>16</v>
      </c>
      <c r="AB2042" s="31" t="s">
        <v>16</v>
      </c>
      <c r="AC2042" s="7" t="s">
        <v>16</v>
      </c>
      <c r="AD2042" s="3"/>
      <c r="AE2042" s="3" t="s">
        <v>16</v>
      </c>
      <c r="AF2042" s="7" t="s">
        <v>16</v>
      </c>
      <c r="AG2042" s="32" t="s">
        <v>16</v>
      </c>
      <c r="AH2042" s="32" t="s">
        <v>16</v>
      </c>
      <c r="AI2042" s="32" t="s">
        <v>16</v>
      </c>
      <c r="AJ2042" s="32" t="s">
        <v>16</v>
      </c>
      <c r="AK2042" s="32" t="s">
        <v>16</v>
      </c>
      <c r="AL2042" s="32" t="s">
        <v>16</v>
      </c>
      <c r="AM2042" s="32" t="s">
        <v>16</v>
      </c>
      <c r="AN2042" s="9" t="s">
        <v>16</v>
      </c>
      <c r="AO2042" s="9" t="s">
        <v>16</v>
      </c>
      <c r="AP2042" s="9" t="s">
        <v>16</v>
      </c>
      <c r="AQ2042" s="14"/>
      <c r="AR2042" s="14"/>
    </row>
    <row r="2043" spans="1:44" s="9" customFormat="1" hidden="1" x14ac:dyDescent="0.3">
      <c r="A2043" s="1" t="s">
        <v>3946</v>
      </c>
      <c r="B2043" s="51" t="s">
        <v>3947</v>
      </c>
      <c r="C2043" s="51" t="s">
        <v>11</v>
      </c>
      <c r="D2043" s="51" t="s">
        <v>67</v>
      </c>
      <c r="E2043" s="56" t="s">
        <v>91</v>
      </c>
      <c r="F2043" s="51" t="s">
        <v>3948</v>
      </c>
      <c r="G2043" s="49" t="s">
        <v>5897</v>
      </c>
      <c r="H2043" s="22" t="str">
        <f>_xlfn.XLOOKUP(B2043,[1]SITE!$B:$B,[1]SITE!$CK:$CK,"")</f>
        <v>Operationnel</v>
      </c>
      <c r="I2043" s="22"/>
      <c r="J2043" s="22" t="str">
        <f>_xlfn.XLOOKUP(B2043,[1]SITE!$B:$B,[1]SITE!$I:$I,"")</f>
        <v>No impact</v>
      </c>
      <c r="K2043" s="30"/>
      <c r="L2043" s="15" t="str" cm="1">
        <f t="array" ref="L2043">IFERROR(_xlfn.IFS(
N2043="MPR ISSUE","PDH",
N2043="BSS Hardware Issue","BSS",
N2043="Sites strategiques, MLL, Pylone, etc.","ENVTECH",
N2043="AKTIVCO DEFAUT GE &amp; POWER Cabinet","AKTIVCO",
N2043="AKTIVCO Coupure ENEO &amp; Baisse de tension","AKTIVCO GRID ONLY",
N2043="Coupure ENEO &amp; Baisse de tension","IHS GRID ONLY",
N2043="Defaut GE &amp; POWER Cabinet","IHS",
N2043="Sharing","Partners",
N2043="Sites strategiques &amp; DataCenter","SST &amp; DC",
N2043="Exclu","Exclu",
N2043="SAT","SAT",
N2043="SPARE-ISSUE","SPARE-ISSUE",
N2043="Fiber CAmtel","TRANS_FO_CAMTEL",
N2043="Fiber AOF","Fiber AOF",
N2043="Projet OCM (HUAWEI)","TRAVAUX-HUAWEI",
N2043="Projet OCM (NOKIA)","TRAVAUX-NOKIA",
N2043="ACCESS-ISSUE","ACCESS-ISSUE",
N2043="Projet OCM (ZTE, NOKIA, autres projets)","TRAVAUX OCM",
N2043="No root CAuse","No root cause",
N2043="ODU HS","PDH",
N2043="IP &amp; VLAN","PDH",
N2043="Warehouse HUAWEI","SPARE-ISSUE",
N2043="SPARE-HS","SPARE-ISSUE",
N2043="Power Telco","BSS"
),"")</f>
        <v>No root cause</v>
      </c>
      <c r="M2043" s="16" t="str" cm="1">
        <f t="array" ref="M2043">IFERROR(_xlfn.IFS(
N2043="MPR ISSUE","TX ISSUE",
N2043="BSS Hardware Issue","RAN ISSUE",
N2043="Sites strategiques, MLL, Pylone, etc.","ENVTECH",
N2043="AKTIVCO DEFAUT GE &amp; POWER Cabinet","POWER ISSUE",
N2043="AKTIVCO Coupure ENEO &amp; Baisse de tension","POWER ISSUE",
N2043="Coupure ENEO &amp; Baisse de tension","POWER ISSUE",
N2043="Defaut GE &amp; POWER Cabinet","POWER ISSUE",
N2043="Sharing","POWER ISSUE",
N2043="Sites strategiques &amp; DataCenter","POWER ISSUE",
N2043="Exclu","Exclu",
N2043="SAT","TX ISSUE",
N2043="SPARE-ISSUE","SPARE-ISSUE",
N2043="Fiber CAmtel","TX ISSUE",
N2043="Fiber AOF","TX ISSUE",
N2043="Projet OCM (HUAWEI)","TRAVAUX-HUAWEI",
N2043="Projet OCM (NOKIA)","TRAVAUX -NOKIA",
N2043="ACCESS-ISSUE","ACCESS-ISSUE",
N2043="Projet OCM (ZTE, NOKIA, autres projets)","TRAVAUX OCM",
N2043="No root CAuse","No root cause",
N2043="ODU HS","TX ISSUE",
N2043="IP &amp; VLAN","TX ISSUE",
N2043="Warehouse HUAWEI","SPARE-ISSUE",
N2043="SPARE-HS","SPARE-ISSUE",
N2043="Power Telco","RAN ISSUE"
),"")</f>
        <v>No root cause</v>
      </c>
      <c r="N2043" s="29" t="s">
        <v>5652</v>
      </c>
      <c r="O2043" s="17" t="str" cm="1">
        <f t="array" ref="O2043">IFERROR(_xlfn.IFS(
N2043="MPR ISSUE","ACTIVE",
N2043="BSS Hardware Issue","ACTIVE",
N2043="Sites strategiques, MLL, Pylone, etc.","PASSIVE",
N2043="AKTIVCO DEFAUT GE &amp; POWER Cabinet","PASSIVE",
N2043="AKTIVCO Coupure ENEO &amp; Baisse de tension","PASSIVE",
N2043="Coupure ENEO &amp; Baisse de tension","PASSIVE",
N2043="Defaut GE &amp; POWER Cabinet","PASSIVE",
N2043="Sharing","PASSIVE",
N2043="Sites strategiques &amp; DataCenter","PASSIVE",
N2043="Exclu","Exclu",
N2043="SAT","ACTIVE",
N2043="SPARE-ISSUE","SPARE-ISSUE",
N2043="Fiber CAmtel","ACTIVE",
N2043="Fiber AOF","ACTIVE",
N2043="Projet OCM (HUAWEI)","PLANNED WORKS",
N2043="Projet OCM (NOKIA)","PLANNED WORKS",
N2043="ACCESS-ISSUE","ACCESS-ISSUE",
N2043="Projet OCM (ZTE, NOKIA, autres projets)","PLANNED WORKS",
N2043="No root CAuse","No root cause",
N2043="ODU HS","ACTIVE",
N2043="IP &amp; VLAN","ACTIVE",
N2043="Warehouse HUAWEI","SPARE-ISSUE",
N2043="SPARE-HS","SPARE-ISSUE",
N2043="Power Telco","ACTIVE"
),"")</f>
        <v>No root cause</v>
      </c>
      <c r="P2043" s="59">
        <v>0</v>
      </c>
      <c r="Q2043" s="59">
        <v>0</v>
      </c>
      <c r="R2043" s="59">
        <v>0</v>
      </c>
      <c r="S2043" s="59">
        <v>3.2994894887182413E-3</v>
      </c>
      <c r="T2043" s="59">
        <v>0</v>
      </c>
      <c r="U2043" s="59">
        <v>0</v>
      </c>
      <c r="V2043" s="14"/>
      <c r="W2043" s="14"/>
      <c r="X2043" s="14"/>
      <c r="Y2043" s="14"/>
      <c r="Z2043" s="14"/>
      <c r="AA2043" s="31" t="s">
        <v>16</v>
      </c>
      <c r="AB2043" s="31" t="s">
        <v>16</v>
      </c>
      <c r="AC2043" s="7" t="s">
        <v>16</v>
      </c>
      <c r="AD2043" s="3"/>
      <c r="AE2043" s="3" t="s">
        <v>16</v>
      </c>
      <c r="AF2043" s="7" t="s">
        <v>16</v>
      </c>
      <c r="AG2043" s="32" t="s">
        <v>16</v>
      </c>
      <c r="AH2043" s="32" t="s">
        <v>16</v>
      </c>
      <c r="AI2043" s="32" t="s">
        <v>16</v>
      </c>
      <c r="AJ2043" s="32" t="s">
        <v>16</v>
      </c>
      <c r="AK2043" s="32" t="s">
        <v>16</v>
      </c>
      <c r="AL2043" s="32" t="s">
        <v>16</v>
      </c>
      <c r="AM2043" s="32" t="s">
        <v>16</v>
      </c>
      <c r="AN2043" s="9" t="s">
        <v>16</v>
      </c>
      <c r="AO2043" s="9" t="s">
        <v>16</v>
      </c>
      <c r="AP2043" s="9" t="s">
        <v>16</v>
      </c>
      <c r="AQ2043" s="14"/>
      <c r="AR2043" s="14"/>
    </row>
    <row r="2044" spans="1:44" s="9" customFormat="1" hidden="1" x14ac:dyDescent="0.3">
      <c r="A2044" s="1" t="s">
        <v>3954</v>
      </c>
      <c r="B2044" s="1" t="s">
        <v>3955</v>
      </c>
      <c r="C2044" s="51" t="s">
        <v>11</v>
      </c>
      <c r="D2044" s="51" t="s">
        <v>595</v>
      </c>
      <c r="E2044" s="56" t="s">
        <v>227</v>
      </c>
      <c r="F2044" s="51" t="s">
        <v>3956</v>
      </c>
      <c r="G2044" s="22" t="s">
        <v>5896</v>
      </c>
      <c r="H2044" s="22" t="str">
        <f>_xlfn.XLOOKUP(B2044,[1]SITE!$B:$B,[1]SITE!$CK:$CK,"")</f>
        <v>Operationnel</v>
      </c>
      <c r="I2044" s="22"/>
      <c r="J2044" s="22" t="str">
        <f>_xlfn.XLOOKUP(B2044,[1]SITE!$B:$B,[1]SITE!$I:$I,"")</f>
        <v>No impact</v>
      </c>
      <c r="K2044" s="30"/>
      <c r="L2044" s="15" t="str" cm="1">
        <f t="array" ref="L2044">IFERROR(_xlfn.IFS(
N2044="MPR ISSUE","PDH",
N2044="BSS Hardware Issue","BSS",
N2044="Sites strategiques, MLL, Pylone, etc.","ENVTECH",
N2044="AKTIVCO DEFAUT GE &amp; POWER Cabinet","AKTIVCO",
N2044="AKTIVCO Coupure ENEO &amp; Baisse de tension","AKTIVCO GRID ONLY",
N2044="Coupure ENEO &amp; Baisse de tension","IHS GRID ONLY",
N2044="Defaut GE &amp; POWER Cabinet","IHS",
N2044="Sharing","Partners",
N2044="Sites strategiques &amp; DataCenter","SST &amp; DC",
N2044="Exclu","Exclu",
N2044="SAT","SAT",
N2044="SPARE-ISSUE","SPARE-ISSUE",
N2044="Fiber CAmtel","TRANS_FO_CAMTEL",
N2044="Fiber AOF","Fiber AOF",
N2044="Projet OCM (HUAWEI)","TRAVAUX-HUAWEI",
N2044="Projet OCM (NOKIA)","TRAVAUX-NOKIA",
N2044="ACCESS-ISSUE","ACCESS-ISSUE",
N2044="Projet OCM (ZTE, NOKIA, autres projets)","TRAVAUX OCM",
N2044="No root CAuse","No root cause",
N2044="ODU HS","PDH",
N2044="IP &amp; VLAN","PDH",
N2044="Warehouse HUAWEI","SPARE-ISSUE",
N2044="SPARE-HS","SPARE-ISSUE",
N2044="Power Telco","BSS"
),"")</f>
        <v>No root cause</v>
      </c>
      <c r="M2044" s="16" t="str" cm="1">
        <f t="array" ref="M2044">IFERROR(_xlfn.IFS(
N2044="MPR ISSUE","TX ISSUE",
N2044="BSS Hardware Issue","RAN ISSUE",
N2044="Sites strategiques, MLL, Pylone, etc.","ENVTECH",
N2044="AKTIVCO DEFAUT GE &amp; POWER Cabinet","POWER ISSUE",
N2044="AKTIVCO Coupure ENEO &amp; Baisse de tension","POWER ISSUE",
N2044="Coupure ENEO &amp; Baisse de tension","POWER ISSUE",
N2044="Defaut GE &amp; POWER Cabinet","POWER ISSUE",
N2044="Sharing","POWER ISSUE",
N2044="Sites strategiques &amp; DataCenter","POWER ISSUE",
N2044="Exclu","Exclu",
N2044="SAT","TX ISSUE",
N2044="SPARE-ISSUE","SPARE-ISSUE",
N2044="Fiber CAmtel","TX ISSUE",
N2044="Fiber AOF","TX ISSUE",
N2044="Projet OCM (HUAWEI)","TRAVAUX-HUAWEI",
N2044="Projet OCM (NOKIA)","TRAVAUX -NOKIA",
N2044="ACCESS-ISSUE","ACCESS-ISSUE",
N2044="Projet OCM (ZTE, NOKIA, autres projets)","TRAVAUX OCM",
N2044="No root CAuse","No root cause",
N2044="ODU HS","TX ISSUE",
N2044="IP &amp; VLAN","TX ISSUE",
N2044="Warehouse HUAWEI","SPARE-ISSUE",
N2044="SPARE-HS","SPARE-ISSUE",
N2044="Power Telco","RAN ISSUE"
),"")</f>
        <v>No root cause</v>
      </c>
      <c r="N2044" s="29" t="s">
        <v>5652</v>
      </c>
      <c r="O2044" s="17" t="str" cm="1">
        <f t="array" ref="O2044">IFERROR(_xlfn.IFS(
N2044="MPR ISSUE","ACTIVE",
N2044="BSS Hardware Issue","ACTIVE",
N2044="Sites strategiques, MLL, Pylone, etc.","PASSIVE",
N2044="AKTIVCO DEFAUT GE &amp; POWER Cabinet","PASSIVE",
N2044="AKTIVCO Coupure ENEO &amp; Baisse de tension","PASSIVE",
N2044="Coupure ENEO &amp; Baisse de tension","PASSIVE",
N2044="Defaut GE &amp; POWER Cabinet","PASSIVE",
N2044="Sharing","PASSIVE",
N2044="Sites strategiques &amp; DataCenter","PASSIVE",
N2044="Exclu","Exclu",
N2044="SAT","ACTIVE",
N2044="SPARE-ISSUE","SPARE-ISSUE",
N2044="Fiber CAmtel","ACTIVE",
N2044="Fiber AOF","ACTIVE",
N2044="Projet OCM (HUAWEI)","PLANNED WORKS",
N2044="Projet OCM (NOKIA)","PLANNED WORKS",
N2044="ACCESS-ISSUE","ACCESS-ISSUE",
N2044="Projet OCM (ZTE, NOKIA, autres projets)","PLANNED WORKS",
N2044="No root CAuse","No root cause",
N2044="ODU HS","ACTIVE",
N2044="IP &amp; VLAN","ACTIVE",
N2044="Warehouse HUAWEI","SPARE-ISSUE",
N2044="SPARE-HS","SPARE-ISSUE",
N2044="Power Telco","ACTIVE"
),"")</f>
        <v>No root cause</v>
      </c>
      <c r="P2044" s="59">
        <v>0</v>
      </c>
      <c r="Q2044" s="59">
        <v>0</v>
      </c>
      <c r="R2044" s="59">
        <v>0</v>
      </c>
      <c r="S2044" s="59">
        <v>0</v>
      </c>
      <c r="T2044" s="59">
        <v>0</v>
      </c>
      <c r="U2044" s="59">
        <v>0</v>
      </c>
      <c r="V2044" s="14"/>
      <c r="W2044" s="14"/>
      <c r="X2044" s="14"/>
      <c r="Y2044" s="14"/>
      <c r="Z2044" s="14"/>
      <c r="AA2044" s="31" t="s">
        <v>16</v>
      </c>
      <c r="AB2044" s="31" t="s">
        <v>16</v>
      </c>
      <c r="AC2044" s="7" t="s">
        <v>16</v>
      </c>
      <c r="AD2044" s="3"/>
      <c r="AE2044" s="3" t="s">
        <v>16</v>
      </c>
      <c r="AF2044" s="7" t="s">
        <v>16</v>
      </c>
      <c r="AG2044" s="32" t="s">
        <v>16</v>
      </c>
      <c r="AH2044" s="32" t="s">
        <v>16</v>
      </c>
      <c r="AI2044" s="32" t="s">
        <v>16</v>
      </c>
      <c r="AJ2044" s="32" t="s">
        <v>16</v>
      </c>
      <c r="AK2044" s="32" t="s">
        <v>16</v>
      </c>
      <c r="AL2044" s="32" t="s">
        <v>16</v>
      </c>
      <c r="AM2044" s="32" t="s">
        <v>16</v>
      </c>
      <c r="AN2044" s="9" t="s">
        <v>16</v>
      </c>
      <c r="AO2044" s="9" t="s">
        <v>16</v>
      </c>
      <c r="AP2044" s="9" t="s">
        <v>16</v>
      </c>
      <c r="AQ2044" s="14"/>
      <c r="AR2044" s="14"/>
    </row>
    <row r="2045" spans="1:44" s="9" customFormat="1" hidden="1" x14ac:dyDescent="0.3">
      <c r="A2045" s="1" t="s">
        <v>3957</v>
      </c>
      <c r="B2045" s="51" t="s">
        <v>3958</v>
      </c>
      <c r="C2045" s="51" t="s">
        <v>22</v>
      </c>
      <c r="D2045" s="51" t="s">
        <v>189</v>
      </c>
      <c r="E2045" s="56" t="s">
        <v>38</v>
      </c>
      <c r="F2045" s="51" t="s">
        <v>3959</v>
      </c>
      <c r="G2045" s="22" t="s">
        <v>5896</v>
      </c>
      <c r="H2045" s="22" t="str">
        <f>_xlfn.XLOOKUP(B2045,[1]SITE!$B:$B,[1]SITE!$CK:$CK,"")</f>
        <v>Operationnel</v>
      </c>
      <c r="I2045" s="22"/>
      <c r="J2045" s="22" t="str">
        <f>_xlfn.XLOOKUP(B2045,[1]SITE!$B:$B,[1]SITE!$I:$I,"")</f>
        <v>No impact</v>
      </c>
      <c r="K2045" s="30"/>
      <c r="L2045" s="15" t="str" cm="1">
        <f t="array" ref="L2045">IFERROR(_xlfn.IFS(
N2045="MPR ISSUE","PDH",
N2045="BSS Hardware Issue","BSS",
N2045="Sites strategiques, MLL, Pylone, etc.","ENVTECH",
N2045="AKTIVCO DEFAUT GE &amp; POWER Cabinet","AKTIVCO",
N2045="AKTIVCO Coupure ENEO &amp; Baisse de tension","AKTIVCO GRID ONLY",
N2045="Coupure ENEO &amp; Baisse de tension","IHS GRID ONLY",
N2045="Defaut GE &amp; POWER Cabinet","IHS",
N2045="Sharing","Partners",
N2045="Sites strategiques &amp; DataCenter","SST &amp; DC",
N2045="Exclu","Exclu",
N2045="SAT","SAT",
N2045="SPARE-ISSUE","SPARE-ISSUE",
N2045="Fiber CAmtel","TRANS_FO_CAMTEL",
N2045="Fiber AOF","Fiber AOF",
N2045="Projet OCM (HUAWEI)","TRAVAUX-HUAWEI",
N2045="Projet OCM (NOKIA)","TRAVAUX-NOKIA",
N2045="ACCESS-ISSUE","ACCESS-ISSUE",
N2045="Projet OCM (ZTE, NOKIA, autres projets)","TRAVAUX OCM",
N2045="No root CAuse","No root cause",
N2045="ODU HS","PDH",
N2045="IP &amp; VLAN","PDH",
N2045="Warehouse HUAWEI","SPARE-ISSUE",
N2045="SPARE-HS","SPARE-ISSUE",
N2045="Power Telco","BSS"
),"")</f>
        <v>No root cause</v>
      </c>
      <c r="M2045" s="16" t="str" cm="1">
        <f t="array" ref="M2045">IFERROR(_xlfn.IFS(
N2045="MPR ISSUE","TX ISSUE",
N2045="BSS Hardware Issue","RAN ISSUE",
N2045="Sites strategiques, MLL, Pylone, etc.","ENVTECH",
N2045="AKTIVCO DEFAUT GE &amp; POWER Cabinet","POWER ISSUE",
N2045="AKTIVCO Coupure ENEO &amp; Baisse de tension","POWER ISSUE",
N2045="Coupure ENEO &amp; Baisse de tension","POWER ISSUE",
N2045="Defaut GE &amp; POWER Cabinet","POWER ISSUE",
N2045="Sharing","POWER ISSUE",
N2045="Sites strategiques &amp; DataCenter","POWER ISSUE",
N2045="Exclu","Exclu",
N2045="SAT","TX ISSUE",
N2045="SPARE-ISSUE","SPARE-ISSUE",
N2045="Fiber CAmtel","TX ISSUE",
N2045="Fiber AOF","TX ISSUE",
N2045="Projet OCM (HUAWEI)","TRAVAUX-HUAWEI",
N2045="Projet OCM (NOKIA)","TRAVAUX -NOKIA",
N2045="ACCESS-ISSUE","ACCESS-ISSUE",
N2045="Projet OCM (ZTE, NOKIA, autres projets)","TRAVAUX OCM",
N2045="No root CAuse","No root cause",
N2045="ODU HS","TX ISSUE",
N2045="IP &amp; VLAN","TX ISSUE",
N2045="Warehouse HUAWEI","SPARE-ISSUE",
N2045="SPARE-HS","SPARE-ISSUE",
N2045="Power Telco","RAN ISSUE"
),"")</f>
        <v>No root cause</v>
      </c>
      <c r="N2045" s="29" t="s">
        <v>5652</v>
      </c>
      <c r="O2045" s="17" t="str" cm="1">
        <f t="array" ref="O2045">IFERROR(_xlfn.IFS(
N2045="MPR ISSUE","ACTIVE",
N2045="BSS Hardware Issue","ACTIVE",
N2045="Sites strategiques, MLL, Pylone, etc.","PASSIVE",
N2045="AKTIVCO DEFAUT GE &amp; POWER Cabinet","PASSIVE",
N2045="AKTIVCO Coupure ENEO &amp; Baisse de tension","PASSIVE",
N2045="Coupure ENEO &amp; Baisse de tension","PASSIVE",
N2045="Defaut GE &amp; POWER Cabinet","PASSIVE",
N2045="Sharing","PASSIVE",
N2045="Sites strategiques &amp; DataCenter","PASSIVE",
N2045="Exclu","Exclu",
N2045="SAT","ACTIVE",
N2045="SPARE-ISSUE","SPARE-ISSUE",
N2045="Fiber CAmtel","ACTIVE",
N2045="Fiber AOF","ACTIVE",
N2045="Projet OCM (HUAWEI)","PLANNED WORKS",
N2045="Projet OCM (NOKIA)","PLANNED WORKS",
N2045="ACCESS-ISSUE","ACCESS-ISSUE",
N2045="Projet OCM (ZTE, NOKIA, autres projets)","PLANNED WORKS",
N2045="No root CAuse","No root cause",
N2045="ODU HS","ACTIVE",
N2045="IP &amp; VLAN","ACTIVE",
N2045="Warehouse HUAWEI","SPARE-ISSUE",
N2045="SPARE-HS","SPARE-ISSUE",
N2045="Power Telco","ACTIVE"
),"")</f>
        <v>No root cause</v>
      </c>
      <c r="P2045" s="59">
        <v>0</v>
      </c>
      <c r="Q2045" s="59">
        <v>0</v>
      </c>
      <c r="R2045" s="59">
        <v>0</v>
      </c>
      <c r="S2045" s="59">
        <v>0</v>
      </c>
      <c r="T2045" s="59">
        <v>0</v>
      </c>
      <c r="U2045" s="59">
        <v>0</v>
      </c>
      <c r="V2045" s="14"/>
      <c r="W2045" s="14"/>
      <c r="X2045" s="14"/>
      <c r="Y2045" s="14"/>
      <c r="Z2045" s="14"/>
      <c r="AA2045" s="31" t="s">
        <v>16</v>
      </c>
      <c r="AB2045" s="31" t="s">
        <v>16</v>
      </c>
      <c r="AC2045" s="7" t="s">
        <v>16</v>
      </c>
      <c r="AD2045" s="3"/>
      <c r="AE2045" s="3" t="s">
        <v>16</v>
      </c>
      <c r="AF2045" s="7" t="s">
        <v>16</v>
      </c>
      <c r="AG2045" s="32" t="s">
        <v>16</v>
      </c>
      <c r="AH2045" s="32" t="s">
        <v>16</v>
      </c>
      <c r="AI2045" s="32" t="s">
        <v>16</v>
      </c>
      <c r="AJ2045" s="32" t="s">
        <v>16</v>
      </c>
      <c r="AK2045" s="32" t="s">
        <v>16</v>
      </c>
      <c r="AL2045" s="32" t="s">
        <v>16</v>
      </c>
      <c r="AM2045" s="32" t="s">
        <v>16</v>
      </c>
      <c r="AN2045" s="9" t="s">
        <v>16</v>
      </c>
      <c r="AO2045" s="9" t="s">
        <v>16</v>
      </c>
      <c r="AP2045" s="9" t="s">
        <v>16</v>
      </c>
      <c r="AQ2045" s="14"/>
      <c r="AR2045" s="14"/>
    </row>
    <row r="2046" spans="1:44" s="9" customFormat="1" hidden="1" x14ac:dyDescent="0.3">
      <c r="A2046" s="1" t="s">
        <v>3960</v>
      </c>
      <c r="B2046" s="1" t="s">
        <v>3961</v>
      </c>
      <c r="C2046" s="1"/>
      <c r="D2046" s="51"/>
      <c r="E2046" s="56" t="s">
        <v>38</v>
      </c>
      <c r="F2046" s="51" t="s">
        <v>3962</v>
      </c>
      <c r="G2046" s="22" t="s">
        <v>5896</v>
      </c>
      <c r="H2046" s="22" t="str">
        <f>_xlfn.XLOOKUP(B2046,[1]SITE!$B:$B,[1]SITE!$CK:$CK,"")</f>
        <v>Operationnel</v>
      </c>
      <c r="I2046" s="22"/>
      <c r="J2046" s="22" t="str">
        <f>_xlfn.XLOOKUP(B2046,[1]SITE!$B:$B,[1]SITE!$I:$I,"")</f>
        <v>No impact</v>
      </c>
      <c r="K2046" s="30"/>
      <c r="L2046" s="15" t="str" cm="1">
        <f t="array" ref="L2046">IFERROR(_xlfn.IFS(
N2046="MPR ISSUE","PDH",
N2046="BSS Hardware Issue","BSS",
N2046="Sites strategiques, MLL, Pylone, etc.","ENVTECH",
N2046="AKTIVCO DEFAUT GE &amp; POWER Cabinet","AKTIVCO",
N2046="AKTIVCO Coupure ENEO &amp; Baisse de tension","AKTIVCO GRID ONLY",
N2046="Coupure ENEO &amp; Baisse de tension","IHS GRID ONLY",
N2046="Defaut GE &amp; POWER Cabinet","IHS",
N2046="Sharing","Partners",
N2046="Sites strategiques &amp; DataCenter","SST &amp; DC",
N2046="Exclu","Exclu",
N2046="SAT","SAT",
N2046="SPARE-ISSUE","SPARE-ISSUE",
N2046="Fiber CAmtel","TRANS_FO_CAMTEL",
N2046="Fiber AOF","Fiber AOF",
N2046="Projet OCM (HUAWEI)","TRAVAUX-HUAWEI",
N2046="Projet OCM (NOKIA)","TRAVAUX-NOKIA",
N2046="ACCESS-ISSUE","ACCESS-ISSUE",
N2046="Projet OCM (ZTE, NOKIA, autres projets)","TRAVAUX OCM",
N2046="No root CAuse","No root cause",
N2046="ODU HS","PDH",
N2046="IP &amp; VLAN","PDH",
N2046="Warehouse HUAWEI","SPARE-ISSUE",
N2046="SPARE-HS","SPARE-ISSUE",
N2046="Power Telco","BSS"
),"")</f>
        <v>No root cause</v>
      </c>
      <c r="M2046" s="16" t="str" cm="1">
        <f t="array" ref="M2046">IFERROR(_xlfn.IFS(
N2046="MPR ISSUE","TX ISSUE",
N2046="BSS Hardware Issue","RAN ISSUE",
N2046="Sites strategiques, MLL, Pylone, etc.","ENVTECH",
N2046="AKTIVCO DEFAUT GE &amp; POWER Cabinet","POWER ISSUE",
N2046="AKTIVCO Coupure ENEO &amp; Baisse de tension","POWER ISSUE",
N2046="Coupure ENEO &amp; Baisse de tension","POWER ISSUE",
N2046="Defaut GE &amp; POWER Cabinet","POWER ISSUE",
N2046="Sharing","POWER ISSUE",
N2046="Sites strategiques &amp; DataCenter","POWER ISSUE",
N2046="Exclu","Exclu",
N2046="SAT","TX ISSUE",
N2046="SPARE-ISSUE","SPARE-ISSUE",
N2046="Fiber CAmtel","TX ISSUE",
N2046="Fiber AOF","TX ISSUE",
N2046="Projet OCM (HUAWEI)","TRAVAUX-HUAWEI",
N2046="Projet OCM (NOKIA)","TRAVAUX -NOKIA",
N2046="ACCESS-ISSUE","ACCESS-ISSUE",
N2046="Projet OCM (ZTE, NOKIA, autres projets)","TRAVAUX OCM",
N2046="No root CAuse","No root cause",
N2046="ODU HS","TX ISSUE",
N2046="IP &amp; VLAN","TX ISSUE",
N2046="Warehouse HUAWEI","SPARE-ISSUE",
N2046="SPARE-HS","SPARE-ISSUE",
N2046="Power Telco","RAN ISSUE"
),"")</f>
        <v>No root cause</v>
      </c>
      <c r="N2046" s="29" t="s">
        <v>5652</v>
      </c>
      <c r="O2046" s="17" t="str" cm="1">
        <f t="array" ref="O2046">IFERROR(_xlfn.IFS(
N2046="MPR ISSUE","ACTIVE",
N2046="BSS Hardware Issue","ACTIVE",
N2046="Sites strategiques, MLL, Pylone, etc.","PASSIVE",
N2046="AKTIVCO DEFAUT GE &amp; POWER Cabinet","PASSIVE",
N2046="AKTIVCO Coupure ENEO &amp; Baisse de tension","PASSIVE",
N2046="Coupure ENEO &amp; Baisse de tension","PASSIVE",
N2046="Defaut GE &amp; POWER Cabinet","PASSIVE",
N2046="Sharing","PASSIVE",
N2046="Sites strategiques &amp; DataCenter","PASSIVE",
N2046="Exclu","Exclu",
N2046="SAT","ACTIVE",
N2046="SPARE-ISSUE","SPARE-ISSUE",
N2046="Fiber CAmtel","ACTIVE",
N2046="Fiber AOF","ACTIVE",
N2046="Projet OCM (HUAWEI)","PLANNED WORKS",
N2046="Projet OCM (NOKIA)","PLANNED WORKS",
N2046="ACCESS-ISSUE","ACCESS-ISSUE",
N2046="Projet OCM (ZTE, NOKIA, autres projets)","PLANNED WORKS",
N2046="No root CAuse","No root cause",
N2046="ODU HS","ACTIVE",
N2046="IP &amp; VLAN","ACTIVE",
N2046="Warehouse HUAWEI","SPARE-ISSUE",
N2046="SPARE-HS","SPARE-ISSUE",
N2046="Power Telco","ACTIVE"
),"")</f>
        <v>No root cause</v>
      </c>
      <c r="P2046" s="59">
        <v>0</v>
      </c>
      <c r="Q2046" s="59">
        <v>0</v>
      </c>
      <c r="R2046" s="59">
        <v>0</v>
      </c>
      <c r="S2046" s="59">
        <v>0</v>
      </c>
      <c r="T2046" s="59">
        <v>0</v>
      </c>
      <c r="U2046" s="59">
        <v>0</v>
      </c>
      <c r="V2046" s="14"/>
      <c r="W2046" s="14"/>
      <c r="X2046" s="14"/>
      <c r="Y2046" s="14"/>
      <c r="Z2046" s="14"/>
      <c r="AA2046" s="31" t="s">
        <v>16</v>
      </c>
      <c r="AB2046" s="31" t="s">
        <v>16</v>
      </c>
      <c r="AC2046" s="7" t="s">
        <v>16</v>
      </c>
      <c r="AD2046" s="3"/>
      <c r="AE2046" s="3" t="s">
        <v>16</v>
      </c>
      <c r="AF2046" s="7" t="s">
        <v>16</v>
      </c>
      <c r="AG2046" s="32" t="s">
        <v>16</v>
      </c>
      <c r="AH2046" s="32" t="s">
        <v>16</v>
      </c>
      <c r="AI2046" s="32" t="s">
        <v>16</v>
      </c>
      <c r="AJ2046" s="32" t="s">
        <v>16</v>
      </c>
      <c r="AK2046" s="32" t="s">
        <v>16</v>
      </c>
      <c r="AL2046" s="32" t="s">
        <v>16</v>
      </c>
      <c r="AM2046" s="32" t="s">
        <v>16</v>
      </c>
      <c r="AN2046" s="9" t="s">
        <v>16</v>
      </c>
      <c r="AO2046" s="9" t="s">
        <v>16</v>
      </c>
      <c r="AP2046" s="9" t="s">
        <v>16</v>
      </c>
      <c r="AQ2046" s="14"/>
      <c r="AR2046" s="14"/>
    </row>
    <row r="2047" spans="1:44" s="9" customFormat="1" hidden="1" x14ac:dyDescent="0.3">
      <c r="A2047" s="51" t="s">
        <v>3963</v>
      </c>
      <c r="B2047" s="51" t="s">
        <v>3964</v>
      </c>
      <c r="C2047" s="51" t="s">
        <v>11</v>
      </c>
      <c r="D2047" s="51" t="s">
        <v>12</v>
      </c>
      <c r="E2047" s="56" t="s">
        <v>103</v>
      </c>
      <c r="F2047" s="51" t="s">
        <v>3965</v>
      </c>
      <c r="G2047" s="49" t="s">
        <v>5897</v>
      </c>
      <c r="H2047" s="22" t="str">
        <f>_xlfn.XLOOKUP(B2047,[1]SITE!$B:$B,[1]SITE!$CK:$CK,"")</f>
        <v>Operationnel</v>
      </c>
      <c r="I2047" s="22"/>
      <c r="J2047" s="22" t="str">
        <f>_xlfn.XLOOKUP(B2047,[1]SITE!$B:$B,[1]SITE!$I:$I,"")</f>
        <v>No impact</v>
      </c>
      <c r="K2047" s="30"/>
      <c r="L2047" s="15" t="str" cm="1">
        <f t="array" ref="L2047">IFERROR(_xlfn.IFS(
N2047="MPR ISSUE","PDH",
N2047="BSS Hardware Issue","BSS",
N2047="Sites strategiques, MLL, Pylone, etc.","ENVTECH",
N2047="AKTIVCO DEFAUT GE &amp; POWER Cabinet","AKTIVCO",
N2047="AKTIVCO Coupure ENEO &amp; Baisse de tension","AKTIVCO GRID ONLY",
N2047="Coupure ENEO &amp; Baisse de tension","IHS GRID ONLY",
N2047="Defaut GE &amp; POWER Cabinet","IHS",
N2047="Sharing","Partners",
N2047="Sites strategiques &amp; DataCenter","SST &amp; DC",
N2047="Exclu","Exclu",
N2047="SAT","SAT",
N2047="SPARE-ISSUE","SPARE-ISSUE",
N2047="Fiber CAmtel","TRANS_FO_CAMTEL",
N2047="Fiber AOF","Fiber AOF",
N2047="Projet OCM (HUAWEI)","TRAVAUX-HUAWEI",
N2047="Projet OCM (NOKIA)","TRAVAUX-NOKIA",
N2047="ACCESS-ISSUE","ACCESS-ISSUE",
N2047="Projet OCM (ZTE, NOKIA, autres projets)","TRAVAUX OCM",
N2047="No root CAuse","No root cause",
N2047="ODU HS","PDH",
N2047="IP &amp; VLAN","PDH",
N2047="Warehouse HUAWEI","SPARE-ISSUE",
N2047="SPARE-HS","SPARE-ISSUE",
N2047="Power Telco","BSS"
),"")</f>
        <v>No root cause</v>
      </c>
      <c r="M2047" s="16" t="str" cm="1">
        <f t="array" ref="M2047">IFERROR(_xlfn.IFS(
N2047="MPR ISSUE","TX ISSUE",
N2047="BSS Hardware Issue","RAN ISSUE",
N2047="Sites strategiques, MLL, Pylone, etc.","ENVTECH",
N2047="AKTIVCO DEFAUT GE &amp; POWER Cabinet","POWER ISSUE",
N2047="AKTIVCO Coupure ENEO &amp; Baisse de tension","POWER ISSUE",
N2047="Coupure ENEO &amp; Baisse de tension","POWER ISSUE",
N2047="Defaut GE &amp; POWER Cabinet","POWER ISSUE",
N2047="Sharing","POWER ISSUE",
N2047="Sites strategiques &amp; DataCenter","POWER ISSUE",
N2047="Exclu","Exclu",
N2047="SAT","TX ISSUE",
N2047="SPARE-ISSUE","SPARE-ISSUE",
N2047="Fiber CAmtel","TX ISSUE",
N2047="Fiber AOF","TX ISSUE",
N2047="Projet OCM (HUAWEI)","TRAVAUX-HUAWEI",
N2047="Projet OCM (NOKIA)","TRAVAUX -NOKIA",
N2047="ACCESS-ISSUE","ACCESS-ISSUE",
N2047="Projet OCM (ZTE, NOKIA, autres projets)","TRAVAUX OCM",
N2047="No root CAuse","No root cause",
N2047="ODU HS","TX ISSUE",
N2047="IP &amp; VLAN","TX ISSUE",
N2047="Warehouse HUAWEI","SPARE-ISSUE",
N2047="SPARE-HS","SPARE-ISSUE",
N2047="Power Telco","RAN ISSUE"
),"")</f>
        <v>No root cause</v>
      </c>
      <c r="N2047" s="29" t="s">
        <v>5652</v>
      </c>
      <c r="O2047" s="17" t="str" cm="1">
        <f t="array" ref="O2047">IFERROR(_xlfn.IFS(
N2047="MPR ISSUE","ACTIVE",
N2047="BSS Hardware Issue","ACTIVE",
N2047="Sites strategiques, MLL, Pylone, etc.","PASSIVE",
N2047="AKTIVCO DEFAUT GE &amp; POWER Cabinet","PASSIVE",
N2047="AKTIVCO Coupure ENEO &amp; Baisse de tension","PASSIVE",
N2047="Coupure ENEO &amp; Baisse de tension","PASSIVE",
N2047="Defaut GE &amp; POWER Cabinet","PASSIVE",
N2047="Sharing","PASSIVE",
N2047="Sites strategiques &amp; DataCenter","PASSIVE",
N2047="Exclu","Exclu",
N2047="SAT","ACTIVE",
N2047="SPARE-ISSUE","SPARE-ISSUE",
N2047="Fiber CAmtel","ACTIVE",
N2047="Fiber AOF","ACTIVE",
N2047="Projet OCM (HUAWEI)","PLANNED WORKS",
N2047="Projet OCM (NOKIA)","PLANNED WORKS",
N2047="ACCESS-ISSUE","ACCESS-ISSUE",
N2047="Projet OCM (ZTE, NOKIA, autres projets)","PLANNED WORKS",
N2047="No root CAuse","No root cause",
N2047="ODU HS","ACTIVE",
N2047="IP &amp; VLAN","ACTIVE",
N2047="Warehouse HUAWEI","SPARE-ISSUE",
N2047="SPARE-HS","SPARE-ISSUE",
N2047="Power Telco","ACTIVE"
),"")</f>
        <v>No root cause</v>
      </c>
      <c r="P2047" s="59">
        <v>0</v>
      </c>
      <c r="Q2047" s="59">
        <v>0</v>
      </c>
      <c r="R2047" s="59">
        <v>0</v>
      </c>
      <c r="S2047" s="59">
        <v>0</v>
      </c>
      <c r="T2047" s="59">
        <v>0</v>
      </c>
      <c r="U2047" s="59">
        <v>0</v>
      </c>
      <c r="V2047" s="14"/>
      <c r="W2047" s="14"/>
      <c r="X2047" s="14"/>
      <c r="Y2047" s="14"/>
      <c r="Z2047" s="14"/>
      <c r="AA2047" s="31" t="s">
        <v>16</v>
      </c>
      <c r="AB2047" s="31" t="s">
        <v>16</v>
      </c>
      <c r="AC2047" s="7" t="s">
        <v>16</v>
      </c>
      <c r="AD2047" s="3"/>
      <c r="AE2047" s="3" t="s">
        <v>16</v>
      </c>
      <c r="AF2047" s="7" t="s">
        <v>16</v>
      </c>
      <c r="AG2047" s="32" t="s">
        <v>16</v>
      </c>
      <c r="AH2047" s="32" t="s">
        <v>16</v>
      </c>
      <c r="AI2047" s="32" t="s">
        <v>16</v>
      </c>
      <c r="AJ2047" s="32" t="s">
        <v>16</v>
      </c>
      <c r="AK2047" s="32" t="s">
        <v>16</v>
      </c>
      <c r="AL2047" s="32" t="s">
        <v>16</v>
      </c>
      <c r="AM2047" s="32" t="s">
        <v>16</v>
      </c>
      <c r="AN2047" s="9" t="s">
        <v>16</v>
      </c>
      <c r="AO2047" s="9" t="s">
        <v>16</v>
      </c>
      <c r="AP2047" s="9" t="s">
        <v>16</v>
      </c>
      <c r="AQ2047" s="14"/>
      <c r="AR2047" s="14"/>
    </row>
    <row r="2048" spans="1:44" s="9" customFormat="1" hidden="1" x14ac:dyDescent="0.3">
      <c r="A2048" s="1" t="s">
        <v>3969</v>
      </c>
      <c r="B2048" s="1" t="s">
        <v>3970</v>
      </c>
      <c r="C2048" s="51" t="s">
        <v>11</v>
      </c>
      <c r="D2048" s="51" t="s">
        <v>238</v>
      </c>
      <c r="E2048" s="56" t="s">
        <v>38</v>
      </c>
      <c r="F2048" s="51" t="s">
        <v>3969</v>
      </c>
      <c r="G2048" s="22" t="s">
        <v>5896</v>
      </c>
      <c r="H2048" s="22" t="str">
        <f>_xlfn.XLOOKUP(B2048,[1]SITE!$B:$B,[1]SITE!$CK:$CK,"")</f>
        <v>Operationnel</v>
      </c>
      <c r="I2048" s="22"/>
      <c r="J2048" s="22" t="str">
        <f>_xlfn.XLOOKUP(B2048,[1]SITE!$B:$B,[1]SITE!$I:$I,"")</f>
        <v>No impact</v>
      </c>
      <c r="K2048" s="30"/>
      <c r="L2048" s="15" t="str" cm="1">
        <f t="array" ref="L2048">IFERROR(_xlfn.IFS(
N2048="MPR ISSUE","PDH",
N2048="BSS Hardware Issue","BSS",
N2048="Sites strategiques, MLL, Pylone, etc.","ENVTECH",
N2048="AKTIVCO DEFAUT GE &amp; POWER Cabinet","AKTIVCO",
N2048="AKTIVCO Coupure ENEO &amp; Baisse de tension","AKTIVCO GRID ONLY",
N2048="Coupure ENEO &amp; Baisse de tension","IHS GRID ONLY",
N2048="Defaut GE &amp; POWER Cabinet","IHS",
N2048="Sharing","Partners",
N2048="Sites strategiques &amp; DataCenter","SST &amp; DC",
N2048="Exclu","Exclu",
N2048="SAT","SAT",
N2048="SPARE-ISSUE","SPARE-ISSUE",
N2048="Fiber CAmtel","TRANS_FO_CAMTEL",
N2048="Fiber AOF","Fiber AOF",
N2048="Projet OCM (HUAWEI)","TRAVAUX-HUAWEI",
N2048="Projet OCM (NOKIA)","TRAVAUX-NOKIA",
N2048="ACCESS-ISSUE","ACCESS-ISSUE",
N2048="Projet OCM (ZTE, NOKIA, autres projets)","TRAVAUX OCM",
N2048="No root CAuse","No root cause",
N2048="ODU HS","PDH",
N2048="IP &amp; VLAN","PDH",
N2048="Warehouse HUAWEI","SPARE-ISSUE",
N2048="SPARE-HS","SPARE-ISSUE",
N2048="Power Telco","BSS"
),"")</f>
        <v>No root cause</v>
      </c>
      <c r="M2048" s="16" t="str" cm="1">
        <f t="array" ref="M2048">IFERROR(_xlfn.IFS(
N2048="MPR ISSUE","TX ISSUE",
N2048="BSS Hardware Issue","RAN ISSUE",
N2048="Sites strategiques, MLL, Pylone, etc.","ENVTECH",
N2048="AKTIVCO DEFAUT GE &amp; POWER Cabinet","POWER ISSUE",
N2048="AKTIVCO Coupure ENEO &amp; Baisse de tension","POWER ISSUE",
N2048="Coupure ENEO &amp; Baisse de tension","POWER ISSUE",
N2048="Defaut GE &amp; POWER Cabinet","POWER ISSUE",
N2048="Sharing","POWER ISSUE",
N2048="Sites strategiques &amp; DataCenter","POWER ISSUE",
N2048="Exclu","Exclu",
N2048="SAT","TX ISSUE",
N2048="SPARE-ISSUE","SPARE-ISSUE",
N2048="Fiber CAmtel","TX ISSUE",
N2048="Fiber AOF","TX ISSUE",
N2048="Projet OCM (HUAWEI)","TRAVAUX-HUAWEI",
N2048="Projet OCM (NOKIA)","TRAVAUX -NOKIA",
N2048="ACCESS-ISSUE","ACCESS-ISSUE",
N2048="Projet OCM (ZTE, NOKIA, autres projets)","TRAVAUX OCM",
N2048="No root CAuse","No root cause",
N2048="ODU HS","TX ISSUE",
N2048="IP &amp; VLAN","TX ISSUE",
N2048="Warehouse HUAWEI","SPARE-ISSUE",
N2048="SPARE-HS","SPARE-ISSUE",
N2048="Power Telco","RAN ISSUE"
),"")</f>
        <v>No root cause</v>
      </c>
      <c r="N2048" s="29" t="s">
        <v>5652</v>
      </c>
      <c r="O2048" s="17" t="str" cm="1">
        <f t="array" ref="O2048">IFERROR(_xlfn.IFS(
N2048="MPR ISSUE","ACTIVE",
N2048="BSS Hardware Issue","ACTIVE",
N2048="Sites strategiques, MLL, Pylone, etc.","PASSIVE",
N2048="AKTIVCO DEFAUT GE &amp; POWER Cabinet","PASSIVE",
N2048="AKTIVCO Coupure ENEO &amp; Baisse de tension","PASSIVE",
N2048="Coupure ENEO &amp; Baisse de tension","PASSIVE",
N2048="Defaut GE &amp; POWER Cabinet","PASSIVE",
N2048="Sharing","PASSIVE",
N2048="Sites strategiques &amp; DataCenter","PASSIVE",
N2048="Exclu","Exclu",
N2048="SAT","ACTIVE",
N2048="SPARE-ISSUE","SPARE-ISSUE",
N2048="Fiber CAmtel","ACTIVE",
N2048="Fiber AOF","ACTIVE",
N2048="Projet OCM (HUAWEI)","PLANNED WORKS",
N2048="Projet OCM (NOKIA)","PLANNED WORKS",
N2048="ACCESS-ISSUE","ACCESS-ISSUE",
N2048="Projet OCM (ZTE, NOKIA, autres projets)","PLANNED WORKS",
N2048="No root CAuse","No root cause",
N2048="ODU HS","ACTIVE",
N2048="IP &amp; VLAN","ACTIVE",
N2048="Warehouse HUAWEI","SPARE-ISSUE",
N2048="SPARE-HS","SPARE-ISSUE",
N2048="Power Telco","ACTIVE"
),"")</f>
        <v>No root cause</v>
      </c>
      <c r="P2048" s="59">
        <v>0</v>
      </c>
      <c r="Q2048" s="59">
        <v>0</v>
      </c>
      <c r="R2048" s="59">
        <v>0</v>
      </c>
      <c r="S2048" s="59">
        <v>0</v>
      </c>
      <c r="T2048" s="59">
        <v>0</v>
      </c>
      <c r="U2048" s="59">
        <v>0</v>
      </c>
      <c r="V2048" s="14"/>
      <c r="W2048" s="14"/>
      <c r="X2048" s="14"/>
      <c r="Y2048" s="14"/>
      <c r="Z2048" s="14"/>
      <c r="AA2048" s="31" t="s">
        <v>16</v>
      </c>
      <c r="AB2048" s="31" t="s">
        <v>16</v>
      </c>
      <c r="AC2048" s="7" t="s">
        <v>16</v>
      </c>
      <c r="AD2048" s="3"/>
      <c r="AE2048" s="3" t="s">
        <v>16</v>
      </c>
      <c r="AF2048" s="7" t="s">
        <v>16</v>
      </c>
      <c r="AG2048" s="32" t="s">
        <v>16</v>
      </c>
      <c r="AH2048" s="32" t="s">
        <v>16</v>
      </c>
      <c r="AI2048" s="32" t="s">
        <v>16</v>
      </c>
      <c r="AJ2048" s="32" t="s">
        <v>16</v>
      </c>
      <c r="AK2048" s="32" t="s">
        <v>16</v>
      </c>
      <c r="AL2048" s="32" t="s">
        <v>16</v>
      </c>
      <c r="AM2048" s="32" t="s">
        <v>16</v>
      </c>
      <c r="AN2048" s="9" t="s">
        <v>16</v>
      </c>
      <c r="AO2048" s="9" t="s">
        <v>16</v>
      </c>
      <c r="AP2048" s="9" t="s">
        <v>16</v>
      </c>
      <c r="AQ2048" s="14"/>
      <c r="AR2048" s="14"/>
    </row>
    <row r="2049" spans="1:44" s="9" customFormat="1" hidden="1" x14ac:dyDescent="0.3">
      <c r="A2049" s="1" t="s">
        <v>3973</v>
      </c>
      <c r="B2049" s="51" t="s">
        <v>3974</v>
      </c>
      <c r="C2049" s="51" t="s">
        <v>11</v>
      </c>
      <c r="D2049" s="51" t="s">
        <v>12</v>
      </c>
      <c r="E2049" s="56" t="s">
        <v>32</v>
      </c>
      <c r="F2049" s="51" t="s">
        <v>33</v>
      </c>
      <c r="G2049" s="22" t="s">
        <v>5896</v>
      </c>
      <c r="H2049" s="22" t="str">
        <f>_xlfn.XLOOKUP(B2049,[1]SITE!$B:$B,[1]SITE!$CK:$CK,"")</f>
        <v>Operationnel</v>
      </c>
      <c r="I2049" s="22"/>
      <c r="J2049" s="22" t="str">
        <f>_xlfn.XLOOKUP(B2049,[1]SITE!$B:$B,[1]SITE!$I:$I,"")</f>
        <v>No impact</v>
      </c>
      <c r="K2049" s="30"/>
      <c r="L2049" s="15" t="str" cm="1">
        <f t="array" ref="L2049">IFERROR(_xlfn.IFS(
N2049="MPR ISSUE","PDH",
N2049="BSS Hardware Issue","BSS",
N2049="Sites strategiques, MLL, Pylone, etc.","ENVTECH",
N2049="AKTIVCO DEFAUT GE &amp; POWER Cabinet","AKTIVCO",
N2049="AKTIVCO Coupure ENEO &amp; Baisse de tension","AKTIVCO GRID ONLY",
N2049="Coupure ENEO &amp; Baisse de tension","IHS GRID ONLY",
N2049="Defaut GE &amp; POWER Cabinet","IHS",
N2049="Sharing","Partners",
N2049="Sites strategiques &amp; DataCenter","SST &amp; DC",
N2049="Exclu","Exclu",
N2049="SAT","SAT",
N2049="SPARE-ISSUE","SPARE-ISSUE",
N2049="Fiber CAmtel","TRANS_FO_CAMTEL",
N2049="Fiber AOF","Fiber AOF",
N2049="Projet OCM (HUAWEI)","TRAVAUX-HUAWEI",
N2049="Projet OCM (NOKIA)","TRAVAUX-NOKIA",
N2049="ACCESS-ISSUE","ACCESS-ISSUE",
N2049="Projet OCM (ZTE, NOKIA, autres projets)","TRAVAUX OCM",
N2049="No root CAuse","No root cause",
N2049="ODU HS","PDH",
N2049="IP &amp; VLAN","PDH",
N2049="Warehouse HUAWEI","SPARE-ISSUE",
N2049="SPARE-HS","SPARE-ISSUE",
N2049="Power Telco","BSS"
),"")</f>
        <v>No root cause</v>
      </c>
      <c r="M2049" s="16" t="str" cm="1">
        <f t="array" ref="M2049">IFERROR(_xlfn.IFS(
N2049="MPR ISSUE","TX ISSUE",
N2049="BSS Hardware Issue","RAN ISSUE",
N2049="Sites strategiques, MLL, Pylone, etc.","ENVTECH",
N2049="AKTIVCO DEFAUT GE &amp; POWER Cabinet","POWER ISSUE",
N2049="AKTIVCO Coupure ENEO &amp; Baisse de tension","POWER ISSUE",
N2049="Coupure ENEO &amp; Baisse de tension","POWER ISSUE",
N2049="Defaut GE &amp; POWER Cabinet","POWER ISSUE",
N2049="Sharing","POWER ISSUE",
N2049="Sites strategiques &amp; DataCenter","POWER ISSUE",
N2049="Exclu","Exclu",
N2049="SAT","TX ISSUE",
N2049="SPARE-ISSUE","SPARE-ISSUE",
N2049="Fiber CAmtel","TX ISSUE",
N2049="Fiber AOF","TX ISSUE",
N2049="Projet OCM (HUAWEI)","TRAVAUX-HUAWEI",
N2049="Projet OCM (NOKIA)","TRAVAUX -NOKIA",
N2049="ACCESS-ISSUE","ACCESS-ISSUE",
N2049="Projet OCM (ZTE, NOKIA, autres projets)","TRAVAUX OCM",
N2049="No root CAuse","No root cause",
N2049="ODU HS","TX ISSUE",
N2049="IP &amp; VLAN","TX ISSUE",
N2049="Warehouse HUAWEI","SPARE-ISSUE",
N2049="SPARE-HS","SPARE-ISSUE",
N2049="Power Telco","RAN ISSUE"
),"")</f>
        <v>No root cause</v>
      </c>
      <c r="N2049" s="29" t="s">
        <v>5652</v>
      </c>
      <c r="O2049" s="17" t="str" cm="1">
        <f t="array" ref="O2049">IFERROR(_xlfn.IFS(
N2049="MPR ISSUE","ACTIVE",
N2049="BSS Hardware Issue","ACTIVE",
N2049="Sites strategiques, MLL, Pylone, etc.","PASSIVE",
N2049="AKTIVCO DEFAUT GE &amp; POWER Cabinet","PASSIVE",
N2049="AKTIVCO Coupure ENEO &amp; Baisse de tension","PASSIVE",
N2049="Coupure ENEO &amp; Baisse de tension","PASSIVE",
N2049="Defaut GE &amp; POWER Cabinet","PASSIVE",
N2049="Sharing","PASSIVE",
N2049="Sites strategiques &amp; DataCenter","PASSIVE",
N2049="Exclu","Exclu",
N2049="SAT","ACTIVE",
N2049="SPARE-ISSUE","SPARE-ISSUE",
N2049="Fiber CAmtel","ACTIVE",
N2049="Fiber AOF","ACTIVE",
N2049="Projet OCM (HUAWEI)","PLANNED WORKS",
N2049="Projet OCM (NOKIA)","PLANNED WORKS",
N2049="ACCESS-ISSUE","ACCESS-ISSUE",
N2049="Projet OCM (ZTE, NOKIA, autres projets)","PLANNED WORKS",
N2049="No root CAuse","No root cause",
N2049="ODU HS","ACTIVE",
N2049="IP &amp; VLAN","ACTIVE",
N2049="Warehouse HUAWEI","SPARE-ISSUE",
N2049="SPARE-HS","SPARE-ISSUE",
N2049="Power Telco","ACTIVE"
),"")</f>
        <v>No root cause</v>
      </c>
      <c r="P2049" s="59">
        <v>0</v>
      </c>
      <c r="Q2049" s="59">
        <v>0</v>
      </c>
      <c r="R2049" s="59">
        <v>0</v>
      </c>
      <c r="S2049" s="59">
        <v>0</v>
      </c>
      <c r="T2049" s="59">
        <v>0</v>
      </c>
      <c r="U2049" s="59">
        <v>0</v>
      </c>
      <c r="V2049" s="14"/>
      <c r="W2049" s="14"/>
      <c r="X2049" s="14"/>
      <c r="Y2049" s="14"/>
      <c r="Z2049" s="14"/>
      <c r="AA2049" s="31" t="s">
        <v>16</v>
      </c>
      <c r="AB2049" s="31" t="s">
        <v>16</v>
      </c>
      <c r="AC2049" s="7" t="s">
        <v>16</v>
      </c>
      <c r="AD2049" s="3"/>
      <c r="AE2049" s="3" t="s">
        <v>16</v>
      </c>
      <c r="AF2049" s="7" t="s">
        <v>16</v>
      </c>
      <c r="AG2049" s="32" t="s">
        <v>16</v>
      </c>
      <c r="AH2049" s="32" t="s">
        <v>16</v>
      </c>
      <c r="AI2049" s="32" t="s">
        <v>16</v>
      </c>
      <c r="AJ2049" s="32" t="s">
        <v>16</v>
      </c>
      <c r="AK2049" s="32" t="s">
        <v>16</v>
      </c>
      <c r="AL2049" s="32" t="s">
        <v>16</v>
      </c>
      <c r="AM2049" s="32" t="s">
        <v>16</v>
      </c>
      <c r="AN2049" s="9" t="s">
        <v>16</v>
      </c>
      <c r="AO2049" s="9" t="s">
        <v>16</v>
      </c>
      <c r="AP2049" s="9" t="s">
        <v>16</v>
      </c>
      <c r="AQ2049" s="14"/>
      <c r="AR2049" s="14"/>
    </row>
    <row r="2050" spans="1:44" s="9" customFormat="1" hidden="1" x14ac:dyDescent="0.3">
      <c r="A2050" s="3" t="s">
        <v>3975</v>
      </c>
      <c r="B2050" s="3" t="s">
        <v>3976</v>
      </c>
      <c r="C2050" s="56" t="s">
        <v>22</v>
      </c>
      <c r="D2050" s="56" t="s">
        <v>3977</v>
      </c>
      <c r="E2050" s="56" t="s">
        <v>227</v>
      </c>
      <c r="F2050" s="3" t="s">
        <v>1129</v>
      </c>
      <c r="G2050" s="22" t="s">
        <v>5896</v>
      </c>
      <c r="H2050" s="22" t="str">
        <f>_xlfn.XLOOKUP(B2050,[1]SITE!$B:$B,[1]SITE!$CK:$CK,"")</f>
        <v>Operationnel</v>
      </c>
      <c r="I2050" s="22"/>
      <c r="J2050" s="22" t="str">
        <f>_xlfn.XLOOKUP(B2050,[1]SITE!$B:$B,[1]SITE!$I:$I,"")</f>
        <v>No impact</v>
      </c>
      <c r="K2050" s="30"/>
      <c r="L2050" s="15" t="str" cm="1">
        <f t="array" ref="L2050">IFERROR(_xlfn.IFS(
N2050="MPR ISSUE","PDH",
N2050="BSS Hardware Issue","BSS",
N2050="Sites strategiques, MLL, Pylone, etc.","ENVTECH",
N2050="AKTIVCO DEFAUT GE &amp; POWER Cabinet","AKTIVCO",
N2050="AKTIVCO Coupure ENEO &amp; Baisse de tension","AKTIVCO GRID ONLY",
N2050="Coupure ENEO &amp; Baisse de tension","IHS GRID ONLY",
N2050="Defaut GE &amp; POWER Cabinet","IHS",
N2050="Sharing","Partners",
N2050="Sites strategiques &amp; DataCenter","SST &amp; DC",
N2050="Exclu","Exclu",
N2050="SAT","SAT",
N2050="SPARE-ISSUE","SPARE-ISSUE",
N2050="Fiber CAmtel","TRANS_FO_CAMTEL",
N2050="Fiber AOF","Fiber AOF",
N2050="Projet OCM (HUAWEI)","TRAVAUX-HUAWEI",
N2050="Projet OCM (NOKIA)","TRAVAUX-NOKIA",
N2050="ACCESS-ISSUE","ACCESS-ISSUE",
N2050="Projet OCM (ZTE, NOKIA, autres projets)","TRAVAUX OCM",
N2050="No root CAuse","No root cause",
N2050="ODU HS","PDH",
N2050="IP &amp; VLAN","PDH",
N2050="Warehouse HUAWEI","SPARE-ISSUE",
N2050="SPARE-HS","SPARE-ISSUE",
N2050="Power Telco","BSS"
),"")</f>
        <v>No root cause</v>
      </c>
      <c r="M2050" s="16" t="str" cm="1">
        <f t="array" ref="M2050">IFERROR(_xlfn.IFS(
N2050="MPR ISSUE","TX ISSUE",
N2050="BSS Hardware Issue","RAN ISSUE",
N2050="Sites strategiques, MLL, Pylone, etc.","ENVTECH",
N2050="AKTIVCO DEFAUT GE &amp; POWER Cabinet","POWER ISSUE",
N2050="AKTIVCO Coupure ENEO &amp; Baisse de tension","POWER ISSUE",
N2050="Coupure ENEO &amp; Baisse de tension","POWER ISSUE",
N2050="Defaut GE &amp; POWER Cabinet","POWER ISSUE",
N2050="Sharing","POWER ISSUE",
N2050="Sites strategiques &amp; DataCenter","POWER ISSUE",
N2050="Exclu","Exclu",
N2050="SAT","TX ISSUE",
N2050="SPARE-ISSUE","SPARE-ISSUE",
N2050="Fiber CAmtel","TX ISSUE",
N2050="Fiber AOF","TX ISSUE",
N2050="Projet OCM (HUAWEI)","TRAVAUX-HUAWEI",
N2050="Projet OCM (NOKIA)","TRAVAUX -NOKIA",
N2050="ACCESS-ISSUE","ACCESS-ISSUE",
N2050="Projet OCM (ZTE, NOKIA, autres projets)","TRAVAUX OCM",
N2050="No root CAuse","No root cause",
N2050="ODU HS","TX ISSUE",
N2050="IP &amp; VLAN","TX ISSUE",
N2050="Warehouse HUAWEI","SPARE-ISSUE",
N2050="SPARE-HS","SPARE-ISSUE",
N2050="Power Telco","RAN ISSUE"
),"")</f>
        <v>No root cause</v>
      </c>
      <c r="N2050" s="29" t="s">
        <v>5652</v>
      </c>
      <c r="O2050" s="17" t="str" cm="1">
        <f t="array" ref="O2050">IFERROR(_xlfn.IFS(
N2050="MPR ISSUE","ACTIVE",
N2050="BSS Hardware Issue","ACTIVE",
N2050="Sites strategiques, MLL, Pylone, etc.","PASSIVE",
N2050="AKTIVCO DEFAUT GE &amp; POWER Cabinet","PASSIVE",
N2050="AKTIVCO Coupure ENEO &amp; Baisse de tension","PASSIVE",
N2050="Coupure ENEO &amp; Baisse de tension","PASSIVE",
N2050="Defaut GE &amp; POWER Cabinet","PASSIVE",
N2050="Sharing","PASSIVE",
N2050="Sites strategiques &amp; DataCenter","PASSIVE",
N2050="Exclu","Exclu",
N2050="SAT","ACTIVE",
N2050="SPARE-ISSUE","SPARE-ISSUE",
N2050="Fiber CAmtel","ACTIVE",
N2050="Fiber AOF","ACTIVE",
N2050="Projet OCM (HUAWEI)","PLANNED WORKS",
N2050="Projet OCM (NOKIA)","PLANNED WORKS",
N2050="ACCESS-ISSUE","ACCESS-ISSUE",
N2050="Projet OCM (ZTE, NOKIA, autres projets)","PLANNED WORKS",
N2050="No root CAuse","No root cause",
N2050="ODU HS","ACTIVE",
N2050="IP &amp; VLAN","ACTIVE",
N2050="Warehouse HUAWEI","SPARE-ISSUE",
N2050="SPARE-HS","SPARE-ISSUE",
N2050="Power Telco","ACTIVE"
),"")</f>
        <v>No root cause</v>
      </c>
      <c r="P2050" s="59">
        <v>0</v>
      </c>
      <c r="Q2050" s="59">
        <v>0</v>
      </c>
      <c r="R2050" s="59">
        <v>0</v>
      </c>
      <c r="S2050" s="59">
        <v>0</v>
      </c>
      <c r="T2050" s="59">
        <v>0</v>
      </c>
      <c r="U2050" s="59">
        <v>0</v>
      </c>
      <c r="V2050" s="14"/>
      <c r="W2050" s="14"/>
      <c r="X2050" s="14"/>
      <c r="Y2050" s="14"/>
      <c r="Z2050" s="14"/>
      <c r="AA2050" s="31" t="s">
        <v>16</v>
      </c>
      <c r="AB2050" s="31" t="s">
        <v>16</v>
      </c>
      <c r="AC2050" s="7" t="s">
        <v>16</v>
      </c>
      <c r="AD2050" s="3"/>
      <c r="AE2050" s="3" t="s">
        <v>16</v>
      </c>
      <c r="AF2050" s="7" t="s">
        <v>16</v>
      </c>
      <c r="AG2050" s="32" t="s">
        <v>16</v>
      </c>
      <c r="AH2050" s="32" t="s">
        <v>16</v>
      </c>
      <c r="AI2050" s="32" t="s">
        <v>16</v>
      </c>
      <c r="AJ2050" s="32" t="s">
        <v>16</v>
      </c>
      <c r="AK2050" s="32" t="s">
        <v>16</v>
      </c>
      <c r="AL2050" s="32" t="s">
        <v>16</v>
      </c>
      <c r="AM2050" s="32" t="s">
        <v>16</v>
      </c>
      <c r="AN2050" s="9" t="s">
        <v>16</v>
      </c>
      <c r="AO2050" s="9" t="s">
        <v>16</v>
      </c>
      <c r="AP2050" s="9" t="s">
        <v>16</v>
      </c>
      <c r="AQ2050" s="14"/>
      <c r="AR2050" s="14"/>
    </row>
    <row r="2051" spans="1:44" s="9" customFormat="1" hidden="1" x14ac:dyDescent="0.3">
      <c r="A2051" s="1" t="s">
        <v>3978</v>
      </c>
      <c r="B2051" s="51" t="s">
        <v>3979</v>
      </c>
      <c r="C2051" s="1" t="s">
        <v>22</v>
      </c>
      <c r="D2051" s="51"/>
      <c r="E2051" s="56" t="s">
        <v>91</v>
      </c>
      <c r="F2051" s="51" t="s">
        <v>3980</v>
      </c>
      <c r="G2051" s="49" t="s">
        <v>5897</v>
      </c>
      <c r="H2051" s="22" t="str">
        <f>_xlfn.XLOOKUP(B2051,[1]SITE!$B:$B,[1]SITE!$CK:$CK,"")</f>
        <v>Operationnel</v>
      </c>
      <c r="I2051" s="22"/>
      <c r="J2051" s="22" t="str">
        <f>_xlfn.XLOOKUP(B2051,[1]SITE!$B:$B,[1]SITE!$I:$I,"")</f>
        <v>No impact</v>
      </c>
      <c r="K2051" s="30"/>
      <c r="L2051" s="15" t="str" cm="1">
        <f t="array" ref="L2051">IFERROR(_xlfn.IFS(
N2051="MPR ISSUE","PDH",
N2051="BSS Hardware Issue","BSS",
N2051="Sites strategiques, MLL, Pylone, etc.","ENVTECH",
N2051="AKTIVCO DEFAUT GE &amp; POWER Cabinet","AKTIVCO",
N2051="AKTIVCO Coupure ENEO &amp; Baisse de tension","AKTIVCO GRID ONLY",
N2051="Coupure ENEO &amp; Baisse de tension","IHS GRID ONLY",
N2051="Defaut GE &amp; POWER Cabinet","IHS",
N2051="Sharing","Partners",
N2051="Sites strategiques &amp; DataCenter","SST &amp; DC",
N2051="Exclu","Exclu",
N2051="SAT","SAT",
N2051="SPARE-ISSUE","SPARE-ISSUE",
N2051="Fiber CAmtel","TRANS_FO_CAMTEL",
N2051="Fiber AOF","Fiber AOF",
N2051="Projet OCM (HUAWEI)","TRAVAUX-HUAWEI",
N2051="Projet OCM (NOKIA)","TRAVAUX-NOKIA",
N2051="ACCESS-ISSUE","ACCESS-ISSUE",
N2051="Projet OCM (ZTE, NOKIA, autres projets)","TRAVAUX OCM",
N2051="No root CAuse","No root cause",
N2051="ODU HS","PDH",
N2051="IP &amp; VLAN","PDH",
N2051="Warehouse HUAWEI","SPARE-ISSUE",
N2051="SPARE-HS","SPARE-ISSUE",
N2051="Power Telco","BSS"
),"")</f>
        <v>No root cause</v>
      </c>
      <c r="M2051" s="16" t="str" cm="1">
        <f t="array" ref="M2051">IFERROR(_xlfn.IFS(
N2051="MPR ISSUE","TX ISSUE",
N2051="BSS Hardware Issue","RAN ISSUE",
N2051="Sites strategiques, MLL, Pylone, etc.","ENVTECH",
N2051="AKTIVCO DEFAUT GE &amp; POWER Cabinet","POWER ISSUE",
N2051="AKTIVCO Coupure ENEO &amp; Baisse de tension","POWER ISSUE",
N2051="Coupure ENEO &amp; Baisse de tension","POWER ISSUE",
N2051="Defaut GE &amp; POWER Cabinet","POWER ISSUE",
N2051="Sharing","POWER ISSUE",
N2051="Sites strategiques &amp; DataCenter","POWER ISSUE",
N2051="Exclu","Exclu",
N2051="SAT","TX ISSUE",
N2051="SPARE-ISSUE","SPARE-ISSUE",
N2051="Fiber CAmtel","TX ISSUE",
N2051="Fiber AOF","TX ISSUE",
N2051="Projet OCM (HUAWEI)","TRAVAUX-HUAWEI",
N2051="Projet OCM (NOKIA)","TRAVAUX -NOKIA",
N2051="ACCESS-ISSUE","ACCESS-ISSUE",
N2051="Projet OCM (ZTE, NOKIA, autres projets)","TRAVAUX OCM",
N2051="No root CAuse","No root cause",
N2051="ODU HS","TX ISSUE",
N2051="IP &amp; VLAN","TX ISSUE",
N2051="Warehouse HUAWEI","SPARE-ISSUE",
N2051="SPARE-HS","SPARE-ISSUE",
N2051="Power Telco","RAN ISSUE"
),"")</f>
        <v>No root cause</v>
      </c>
      <c r="N2051" s="29" t="s">
        <v>5652</v>
      </c>
      <c r="O2051" s="17" t="str" cm="1">
        <f t="array" ref="O2051">IFERROR(_xlfn.IFS(
N2051="MPR ISSUE","ACTIVE",
N2051="BSS Hardware Issue","ACTIVE",
N2051="Sites strategiques, MLL, Pylone, etc.","PASSIVE",
N2051="AKTIVCO DEFAUT GE &amp; POWER Cabinet","PASSIVE",
N2051="AKTIVCO Coupure ENEO &amp; Baisse de tension","PASSIVE",
N2051="Coupure ENEO &amp; Baisse de tension","PASSIVE",
N2051="Defaut GE &amp; POWER Cabinet","PASSIVE",
N2051="Sharing","PASSIVE",
N2051="Sites strategiques &amp; DataCenter","PASSIVE",
N2051="Exclu","Exclu",
N2051="SAT","ACTIVE",
N2051="SPARE-ISSUE","SPARE-ISSUE",
N2051="Fiber CAmtel","ACTIVE",
N2051="Fiber AOF","ACTIVE",
N2051="Projet OCM (HUAWEI)","PLANNED WORKS",
N2051="Projet OCM (NOKIA)","PLANNED WORKS",
N2051="ACCESS-ISSUE","ACCESS-ISSUE",
N2051="Projet OCM (ZTE, NOKIA, autres projets)","PLANNED WORKS",
N2051="No root CAuse","No root cause",
N2051="ODU HS","ACTIVE",
N2051="IP &amp; VLAN","ACTIVE",
N2051="Warehouse HUAWEI","SPARE-ISSUE",
N2051="SPARE-HS","SPARE-ISSUE",
N2051="Power Telco","ACTIVE"
),"")</f>
        <v>No root cause</v>
      </c>
      <c r="P2051" s="59">
        <v>0</v>
      </c>
      <c r="Q2051" s="59">
        <v>0</v>
      </c>
      <c r="R2051" s="59">
        <v>0</v>
      </c>
      <c r="S2051" s="59">
        <v>0</v>
      </c>
      <c r="T2051" s="59">
        <v>0</v>
      </c>
      <c r="U2051" s="59">
        <v>0</v>
      </c>
      <c r="V2051" s="14"/>
      <c r="W2051" s="14"/>
      <c r="X2051" s="14"/>
      <c r="Y2051" s="14"/>
      <c r="Z2051" s="14"/>
      <c r="AA2051" s="31" t="s">
        <v>16</v>
      </c>
      <c r="AB2051" s="31" t="s">
        <v>16</v>
      </c>
      <c r="AC2051" s="7" t="s">
        <v>16</v>
      </c>
      <c r="AD2051" s="3"/>
      <c r="AE2051" s="3" t="s">
        <v>16</v>
      </c>
      <c r="AF2051" s="7" t="s">
        <v>16</v>
      </c>
      <c r="AG2051" s="32" t="s">
        <v>16</v>
      </c>
      <c r="AH2051" s="32" t="s">
        <v>16</v>
      </c>
      <c r="AI2051" s="32" t="s">
        <v>16</v>
      </c>
      <c r="AJ2051" s="32" t="s">
        <v>16</v>
      </c>
      <c r="AK2051" s="32" t="s">
        <v>16</v>
      </c>
      <c r="AL2051" s="32" t="s">
        <v>16</v>
      </c>
      <c r="AM2051" s="32" t="s">
        <v>16</v>
      </c>
      <c r="AN2051" s="9" t="s">
        <v>16</v>
      </c>
      <c r="AO2051" s="9" t="s">
        <v>16</v>
      </c>
      <c r="AP2051" s="9" t="s">
        <v>16</v>
      </c>
      <c r="AQ2051" s="14"/>
      <c r="AR2051" s="14"/>
    </row>
    <row r="2052" spans="1:44" s="9" customFormat="1" hidden="1" x14ac:dyDescent="0.3">
      <c r="A2052" s="3" t="s">
        <v>3981</v>
      </c>
      <c r="B2052" s="3" t="s">
        <v>3982</v>
      </c>
      <c r="C2052" s="56" t="s">
        <v>11</v>
      </c>
      <c r="D2052" s="56" t="e">
        <v>#N/A</v>
      </c>
      <c r="E2052" s="56" t="s">
        <v>38</v>
      </c>
      <c r="F2052" s="3" t="s">
        <v>3969</v>
      </c>
      <c r="G2052" s="22" t="s">
        <v>5896</v>
      </c>
      <c r="H2052" s="22" t="str">
        <f>_xlfn.XLOOKUP(B2052,[1]SITE!$B:$B,[1]SITE!$CK:$CK,"")</f>
        <v>Operationnel</v>
      </c>
      <c r="I2052" s="22"/>
      <c r="J2052" s="22" t="str">
        <f>_xlfn.XLOOKUP(B2052,[1]SITE!$B:$B,[1]SITE!$I:$I,"")</f>
        <v>No impact</v>
      </c>
      <c r="K2052" s="30"/>
      <c r="L2052" s="15" t="str" cm="1">
        <f t="array" ref="L2052">IFERROR(_xlfn.IFS(
N2052="MPR ISSUE","PDH",
N2052="BSS Hardware Issue","BSS",
N2052="Sites strategiques, MLL, Pylone, etc.","ENVTECH",
N2052="AKTIVCO DEFAUT GE &amp; POWER Cabinet","AKTIVCO",
N2052="AKTIVCO Coupure ENEO &amp; Baisse de tension","AKTIVCO GRID ONLY",
N2052="Coupure ENEO &amp; Baisse de tension","IHS GRID ONLY",
N2052="Defaut GE &amp; POWER Cabinet","IHS",
N2052="Sharing","Partners",
N2052="Sites strategiques &amp; DataCenter","SST &amp; DC",
N2052="Exclu","Exclu",
N2052="SAT","SAT",
N2052="SPARE-ISSUE","SPARE-ISSUE",
N2052="Fiber CAmtel","TRANS_FO_CAMTEL",
N2052="Fiber AOF","Fiber AOF",
N2052="Projet OCM (HUAWEI)","TRAVAUX-HUAWEI",
N2052="Projet OCM (NOKIA)","TRAVAUX-NOKIA",
N2052="ACCESS-ISSUE","ACCESS-ISSUE",
N2052="Projet OCM (ZTE, NOKIA, autres projets)","TRAVAUX OCM",
N2052="No root CAuse","No root cause",
N2052="ODU HS","PDH",
N2052="IP &amp; VLAN","PDH",
N2052="Warehouse HUAWEI","SPARE-ISSUE",
N2052="SPARE-HS","SPARE-ISSUE",
N2052="Power Telco","BSS"
),"")</f>
        <v>No root cause</v>
      </c>
      <c r="M2052" s="16" t="str" cm="1">
        <f t="array" ref="M2052">IFERROR(_xlfn.IFS(
N2052="MPR ISSUE","TX ISSUE",
N2052="BSS Hardware Issue","RAN ISSUE",
N2052="Sites strategiques, MLL, Pylone, etc.","ENVTECH",
N2052="AKTIVCO DEFAUT GE &amp; POWER Cabinet","POWER ISSUE",
N2052="AKTIVCO Coupure ENEO &amp; Baisse de tension","POWER ISSUE",
N2052="Coupure ENEO &amp; Baisse de tension","POWER ISSUE",
N2052="Defaut GE &amp; POWER Cabinet","POWER ISSUE",
N2052="Sharing","POWER ISSUE",
N2052="Sites strategiques &amp; DataCenter","POWER ISSUE",
N2052="Exclu","Exclu",
N2052="SAT","TX ISSUE",
N2052="SPARE-ISSUE","SPARE-ISSUE",
N2052="Fiber CAmtel","TX ISSUE",
N2052="Fiber AOF","TX ISSUE",
N2052="Projet OCM (HUAWEI)","TRAVAUX-HUAWEI",
N2052="Projet OCM (NOKIA)","TRAVAUX -NOKIA",
N2052="ACCESS-ISSUE","ACCESS-ISSUE",
N2052="Projet OCM (ZTE, NOKIA, autres projets)","TRAVAUX OCM",
N2052="No root CAuse","No root cause",
N2052="ODU HS","TX ISSUE",
N2052="IP &amp; VLAN","TX ISSUE",
N2052="Warehouse HUAWEI","SPARE-ISSUE",
N2052="SPARE-HS","SPARE-ISSUE",
N2052="Power Telco","RAN ISSUE"
),"")</f>
        <v>No root cause</v>
      </c>
      <c r="N2052" s="29" t="s">
        <v>5652</v>
      </c>
      <c r="O2052" s="17" t="str" cm="1">
        <f t="array" ref="O2052">IFERROR(_xlfn.IFS(
N2052="MPR ISSUE","ACTIVE",
N2052="BSS Hardware Issue","ACTIVE",
N2052="Sites strategiques, MLL, Pylone, etc.","PASSIVE",
N2052="AKTIVCO DEFAUT GE &amp; POWER Cabinet","PASSIVE",
N2052="AKTIVCO Coupure ENEO &amp; Baisse de tension","PASSIVE",
N2052="Coupure ENEO &amp; Baisse de tension","PASSIVE",
N2052="Defaut GE &amp; POWER Cabinet","PASSIVE",
N2052="Sharing","PASSIVE",
N2052="Sites strategiques &amp; DataCenter","PASSIVE",
N2052="Exclu","Exclu",
N2052="SAT","ACTIVE",
N2052="SPARE-ISSUE","SPARE-ISSUE",
N2052="Fiber CAmtel","ACTIVE",
N2052="Fiber AOF","ACTIVE",
N2052="Projet OCM (HUAWEI)","PLANNED WORKS",
N2052="Projet OCM (NOKIA)","PLANNED WORKS",
N2052="ACCESS-ISSUE","ACCESS-ISSUE",
N2052="Projet OCM (ZTE, NOKIA, autres projets)","PLANNED WORKS",
N2052="No root CAuse","No root cause",
N2052="ODU HS","ACTIVE",
N2052="IP &amp; VLAN","ACTIVE",
N2052="Warehouse HUAWEI","SPARE-ISSUE",
N2052="SPARE-HS","SPARE-ISSUE",
N2052="Power Telco","ACTIVE"
),"")</f>
        <v>No root cause</v>
      </c>
      <c r="P2052" s="59">
        <v>0</v>
      </c>
      <c r="Q2052" s="59">
        <v>0</v>
      </c>
      <c r="R2052" s="59">
        <v>0</v>
      </c>
      <c r="S2052" s="59">
        <v>0</v>
      </c>
      <c r="T2052" s="59">
        <v>0</v>
      </c>
      <c r="U2052" s="59">
        <v>0</v>
      </c>
      <c r="V2052" s="14"/>
      <c r="W2052" s="14"/>
      <c r="X2052" s="14"/>
      <c r="Y2052" s="14"/>
      <c r="Z2052" s="14"/>
      <c r="AA2052" s="31" t="s">
        <v>16</v>
      </c>
      <c r="AB2052" s="31" t="s">
        <v>16</v>
      </c>
      <c r="AC2052" s="7" t="s">
        <v>16</v>
      </c>
      <c r="AD2052" s="3"/>
      <c r="AE2052" s="3" t="s">
        <v>16</v>
      </c>
      <c r="AF2052" s="7" t="s">
        <v>16</v>
      </c>
      <c r="AG2052" s="32" t="s">
        <v>16</v>
      </c>
      <c r="AH2052" s="32" t="s">
        <v>16</v>
      </c>
      <c r="AI2052" s="32" t="s">
        <v>16</v>
      </c>
      <c r="AJ2052" s="32" t="s">
        <v>16</v>
      </c>
      <c r="AK2052" s="32" t="s">
        <v>16</v>
      </c>
      <c r="AL2052" s="32" t="s">
        <v>16</v>
      </c>
      <c r="AM2052" s="32" t="s">
        <v>16</v>
      </c>
      <c r="AN2052" s="9" t="s">
        <v>16</v>
      </c>
      <c r="AO2052" s="9" t="s">
        <v>16</v>
      </c>
      <c r="AP2052" s="9" t="s">
        <v>16</v>
      </c>
      <c r="AQ2052" s="14"/>
      <c r="AR2052" s="14"/>
    </row>
    <row r="2053" spans="1:44" s="9" customFormat="1" hidden="1" x14ac:dyDescent="0.3">
      <c r="A2053" s="1" t="s">
        <v>3991</v>
      </c>
      <c r="B2053" s="1" t="s">
        <v>3992</v>
      </c>
      <c r="C2053" s="51" t="s">
        <v>22</v>
      </c>
      <c r="D2053" s="51" t="s">
        <v>189</v>
      </c>
      <c r="E2053" s="56" t="s">
        <v>38</v>
      </c>
      <c r="F2053" s="51" t="s">
        <v>3991</v>
      </c>
      <c r="G2053" s="22" t="s">
        <v>5896</v>
      </c>
      <c r="H2053" s="22" t="str">
        <f>_xlfn.XLOOKUP(B2053,[1]SITE!$B:$B,[1]SITE!$CK:$CK,"")</f>
        <v>Operationnel</v>
      </c>
      <c r="I2053" s="22"/>
      <c r="J2053" s="22" t="str">
        <f>_xlfn.XLOOKUP(B2053,[1]SITE!$B:$B,[1]SITE!$I:$I,"")</f>
        <v>No impact</v>
      </c>
      <c r="K2053" s="30"/>
      <c r="L2053" s="15" t="str" cm="1">
        <f t="array" ref="L2053">IFERROR(_xlfn.IFS(
N2053="MPR ISSUE","PDH",
N2053="BSS Hardware Issue","BSS",
N2053="Sites strategiques, MLL, Pylone, etc.","ENVTECH",
N2053="AKTIVCO DEFAUT GE &amp; POWER Cabinet","AKTIVCO",
N2053="AKTIVCO Coupure ENEO &amp; Baisse de tension","AKTIVCO GRID ONLY",
N2053="Coupure ENEO &amp; Baisse de tension","IHS GRID ONLY",
N2053="Defaut GE &amp; POWER Cabinet","IHS",
N2053="Sharing","Partners",
N2053="Sites strategiques &amp; DataCenter","SST &amp; DC",
N2053="Exclu","Exclu",
N2053="SAT","SAT",
N2053="SPARE-ISSUE","SPARE-ISSUE",
N2053="Fiber CAmtel","TRANS_FO_CAMTEL",
N2053="Fiber AOF","Fiber AOF",
N2053="Projet OCM (HUAWEI)","TRAVAUX-HUAWEI",
N2053="Projet OCM (NOKIA)","TRAVAUX-NOKIA",
N2053="ACCESS-ISSUE","ACCESS-ISSUE",
N2053="Projet OCM (ZTE, NOKIA, autres projets)","TRAVAUX OCM",
N2053="No root CAuse","No root cause",
N2053="ODU HS","PDH",
N2053="IP &amp; VLAN","PDH",
N2053="Warehouse HUAWEI","SPARE-ISSUE",
N2053="SPARE-HS","SPARE-ISSUE",
N2053="Power Telco","BSS"
),"")</f>
        <v>No root cause</v>
      </c>
      <c r="M2053" s="16" t="str" cm="1">
        <f t="array" ref="M2053">IFERROR(_xlfn.IFS(
N2053="MPR ISSUE","TX ISSUE",
N2053="BSS Hardware Issue","RAN ISSUE",
N2053="Sites strategiques, MLL, Pylone, etc.","ENVTECH",
N2053="AKTIVCO DEFAUT GE &amp; POWER Cabinet","POWER ISSUE",
N2053="AKTIVCO Coupure ENEO &amp; Baisse de tension","POWER ISSUE",
N2053="Coupure ENEO &amp; Baisse de tension","POWER ISSUE",
N2053="Defaut GE &amp; POWER Cabinet","POWER ISSUE",
N2053="Sharing","POWER ISSUE",
N2053="Sites strategiques &amp; DataCenter","POWER ISSUE",
N2053="Exclu","Exclu",
N2053="SAT","TX ISSUE",
N2053="SPARE-ISSUE","SPARE-ISSUE",
N2053="Fiber CAmtel","TX ISSUE",
N2053="Fiber AOF","TX ISSUE",
N2053="Projet OCM (HUAWEI)","TRAVAUX-HUAWEI",
N2053="Projet OCM (NOKIA)","TRAVAUX -NOKIA",
N2053="ACCESS-ISSUE","ACCESS-ISSUE",
N2053="Projet OCM (ZTE, NOKIA, autres projets)","TRAVAUX OCM",
N2053="No root CAuse","No root cause",
N2053="ODU HS","TX ISSUE",
N2053="IP &amp; VLAN","TX ISSUE",
N2053="Warehouse HUAWEI","SPARE-ISSUE",
N2053="SPARE-HS","SPARE-ISSUE",
N2053="Power Telco","RAN ISSUE"
),"")</f>
        <v>No root cause</v>
      </c>
      <c r="N2053" s="29" t="s">
        <v>5652</v>
      </c>
      <c r="O2053" s="17" t="str" cm="1">
        <f t="array" ref="O2053">IFERROR(_xlfn.IFS(
N2053="MPR ISSUE","ACTIVE",
N2053="BSS Hardware Issue","ACTIVE",
N2053="Sites strategiques, MLL, Pylone, etc.","PASSIVE",
N2053="AKTIVCO DEFAUT GE &amp; POWER Cabinet","PASSIVE",
N2053="AKTIVCO Coupure ENEO &amp; Baisse de tension","PASSIVE",
N2053="Coupure ENEO &amp; Baisse de tension","PASSIVE",
N2053="Defaut GE &amp; POWER Cabinet","PASSIVE",
N2053="Sharing","PASSIVE",
N2053="Sites strategiques &amp; DataCenter","PASSIVE",
N2053="Exclu","Exclu",
N2053="SAT","ACTIVE",
N2053="SPARE-ISSUE","SPARE-ISSUE",
N2053="Fiber CAmtel","ACTIVE",
N2053="Fiber AOF","ACTIVE",
N2053="Projet OCM (HUAWEI)","PLANNED WORKS",
N2053="Projet OCM (NOKIA)","PLANNED WORKS",
N2053="ACCESS-ISSUE","ACCESS-ISSUE",
N2053="Projet OCM (ZTE, NOKIA, autres projets)","PLANNED WORKS",
N2053="No root CAuse","No root cause",
N2053="ODU HS","ACTIVE",
N2053="IP &amp; VLAN","ACTIVE",
N2053="Warehouse HUAWEI","SPARE-ISSUE",
N2053="SPARE-HS","SPARE-ISSUE",
N2053="Power Telco","ACTIVE"
),"")</f>
        <v>No root cause</v>
      </c>
      <c r="P2053" s="59">
        <v>0</v>
      </c>
      <c r="Q2053" s="59">
        <v>0</v>
      </c>
      <c r="R2053" s="59">
        <v>0</v>
      </c>
      <c r="S2053" s="59">
        <v>0</v>
      </c>
      <c r="T2053" s="59">
        <v>0</v>
      </c>
      <c r="U2053" s="59">
        <v>0</v>
      </c>
      <c r="V2053" s="14"/>
      <c r="W2053" s="14"/>
      <c r="X2053" s="14"/>
      <c r="Y2053" s="14"/>
      <c r="Z2053" s="14"/>
      <c r="AA2053" s="31" t="s">
        <v>16</v>
      </c>
      <c r="AB2053" s="31" t="s">
        <v>16</v>
      </c>
      <c r="AC2053" s="7" t="s">
        <v>16</v>
      </c>
      <c r="AD2053" s="3"/>
      <c r="AE2053" s="3" t="s">
        <v>16</v>
      </c>
      <c r="AF2053" s="7" t="s">
        <v>16</v>
      </c>
      <c r="AG2053" s="32" t="s">
        <v>16</v>
      </c>
      <c r="AH2053" s="32" t="s">
        <v>16</v>
      </c>
      <c r="AI2053" s="32" t="s">
        <v>16</v>
      </c>
      <c r="AJ2053" s="32" t="s">
        <v>16</v>
      </c>
      <c r="AK2053" s="32" t="s">
        <v>16</v>
      </c>
      <c r="AL2053" s="32" t="s">
        <v>16</v>
      </c>
      <c r="AM2053" s="32" t="s">
        <v>16</v>
      </c>
      <c r="AN2053" s="9" t="s">
        <v>16</v>
      </c>
      <c r="AO2053" s="9" t="s">
        <v>16</v>
      </c>
      <c r="AP2053" s="9" t="s">
        <v>16</v>
      </c>
      <c r="AQ2053" s="14"/>
      <c r="AR2053" s="14"/>
    </row>
    <row r="2054" spans="1:44" s="9" customFormat="1" hidden="1" x14ac:dyDescent="0.3">
      <c r="A2054" s="1" t="s">
        <v>3993</v>
      </c>
      <c r="B2054" s="1" t="s">
        <v>3994</v>
      </c>
      <c r="C2054" s="51" t="s">
        <v>11</v>
      </c>
      <c r="D2054" s="51" t="s">
        <v>67</v>
      </c>
      <c r="E2054" s="56" t="s">
        <v>227</v>
      </c>
      <c r="F2054" s="51" t="s">
        <v>3993</v>
      </c>
      <c r="G2054" s="22" t="s">
        <v>5896</v>
      </c>
      <c r="H2054" s="22" t="str">
        <f>_xlfn.XLOOKUP(B2054,[1]SITE!$B:$B,[1]SITE!$CK:$CK,"")</f>
        <v>Operationnel</v>
      </c>
      <c r="I2054" s="22"/>
      <c r="J2054" s="22" t="str">
        <f>_xlfn.XLOOKUP(B2054,[1]SITE!$B:$B,[1]SITE!$I:$I,"")</f>
        <v>No impact</v>
      </c>
      <c r="K2054" s="30"/>
      <c r="L2054" s="15" t="str" cm="1">
        <f t="array" ref="L2054">IFERROR(_xlfn.IFS(
N2054="MPR ISSUE","PDH",
N2054="BSS Hardware Issue","BSS",
N2054="Sites strategiques, MLL, Pylone, etc.","ENVTECH",
N2054="AKTIVCO DEFAUT GE &amp; POWER Cabinet","AKTIVCO",
N2054="AKTIVCO Coupure ENEO &amp; Baisse de tension","AKTIVCO GRID ONLY",
N2054="Coupure ENEO &amp; Baisse de tension","IHS GRID ONLY",
N2054="Defaut GE &amp; POWER Cabinet","IHS",
N2054="Sharing","Partners",
N2054="Sites strategiques &amp; DataCenter","SST &amp; DC",
N2054="Exclu","Exclu",
N2054="SAT","SAT",
N2054="SPARE-ISSUE","SPARE-ISSUE",
N2054="Fiber CAmtel","TRANS_FO_CAMTEL",
N2054="Fiber AOF","Fiber AOF",
N2054="Projet OCM (HUAWEI)","TRAVAUX-HUAWEI",
N2054="Projet OCM (NOKIA)","TRAVAUX-NOKIA",
N2054="ACCESS-ISSUE","ACCESS-ISSUE",
N2054="Projet OCM (ZTE, NOKIA, autres projets)","TRAVAUX OCM",
N2054="No root CAuse","No root cause",
N2054="ODU HS","PDH",
N2054="IP &amp; VLAN","PDH",
N2054="Warehouse HUAWEI","SPARE-ISSUE",
N2054="SPARE-HS","SPARE-ISSUE",
N2054="Power Telco","BSS"
),"")</f>
        <v>No root cause</v>
      </c>
      <c r="M2054" s="16" t="str" cm="1">
        <f t="array" ref="M2054">IFERROR(_xlfn.IFS(
N2054="MPR ISSUE","TX ISSUE",
N2054="BSS Hardware Issue","RAN ISSUE",
N2054="Sites strategiques, MLL, Pylone, etc.","ENVTECH",
N2054="AKTIVCO DEFAUT GE &amp; POWER Cabinet","POWER ISSUE",
N2054="AKTIVCO Coupure ENEO &amp; Baisse de tension","POWER ISSUE",
N2054="Coupure ENEO &amp; Baisse de tension","POWER ISSUE",
N2054="Defaut GE &amp; POWER Cabinet","POWER ISSUE",
N2054="Sharing","POWER ISSUE",
N2054="Sites strategiques &amp; DataCenter","POWER ISSUE",
N2054="Exclu","Exclu",
N2054="SAT","TX ISSUE",
N2054="SPARE-ISSUE","SPARE-ISSUE",
N2054="Fiber CAmtel","TX ISSUE",
N2054="Fiber AOF","TX ISSUE",
N2054="Projet OCM (HUAWEI)","TRAVAUX-HUAWEI",
N2054="Projet OCM (NOKIA)","TRAVAUX -NOKIA",
N2054="ACCESS-ISSUE","ACCESS-ISSUE",
N2054="Projet OCM (ZTE, NOKIA, autres projets)","TRAVAUX OCM",
N2054="No root CAuse","No root cause",
N2054="ODU HS","TX ISSUE",
N2054="IP &amp; VLAN","TX ISSUE",
N2054="Warehouse HUAWEI","SPARE-ISSUE",
N2054="SPARE-HS","SPARE-ISSUE",
N2054="Power Telco","RAN ISSUE"
),"")</f>
        <v>No root cause</v>
      </c>
      <c r="N2054" s="29" t="s">
        <v>5652</v>
      </c>
      <c r="O2054" s="17" t="str" cm="1">
        <f t="array" ref="O2054">IFERROR(_xlfn.IFS(
N2054="MPR ISSUE","ACTIVE",
N2054="BSS Hardware Issue","ACTIVE",
N2054="Sites strategiques, MLL, Pylone, etc.","PASSIVE",
N2054="AKTIVCO DEFAUT GE &amp; POWER Cabinet","PASSIVE",
N2054="AKTIVCO Coupure ENEO &amp; Baisse de tension","PASSIVE",
N2054="Coupure ENEO &amp; Baisse de tension","PASSIVE",
N2054="Defaut GE &amp; POWER Cabinet","PASSIVE",
N2054="Sharing","PASSIVE",
N2054="Sites strategiques &amp; DataCenter","PASSIVE",
N2054="Exclu","Exclu",
N2054="SAT","ACTIVE",
N2054="SPARE-ISSUE","SPARE-ISSUE",
N2054="Fiber CAmtel","ACTIVE",
N2054="Fiber AOF","ACTIVE",
N2054="Projet OCM (HUAWEI)","PLANNED WORKS",
N2054="Projet OCM (NOKIA)","PLANNED WORKS",
N2054="ACCESS-ISSUE","ACCESS-ISSUE",
N2054="Projet OCM (ZTE, NOKIA, autres projets)","PLANNED WORKS",
N2054="No root CAuse","No root cause",
N2054="ODU HS","ACTIVE",
N2054="IP &amp; VLAN","ACTIVE",
N2054="Warehouse HUAWEI","SPARE-ISSUE",
N2054="SPARE-HS","SPARE-ISSUE",
N2054="Power Telco","ACTIVE"
),"")</f>
        <v>No root cause</v>
      </c>
      <c r="P2054" s="59">
        <v>0</v>
      </c>
      <c r="Q2054" s="59">
        <v>0</v>
      </c>
      <c r="R2054" s="59">
        <v>0</v>
      </c>
      <c r="S2054" s="59">
        <v>0</v>
      </c>
      <c r="T2054" s="59">
        <v>0</v>
      </c>
      <c r="U2054" s="59">
        <v>0</v>
      </c>
      <c r="V2054" s="14"/>
      <c r="W2054" s="14"/>
      <c r="X2054" s="14"/>
      <c r="Y2054" s="14"/>
      <c r="Z2054" s="14"/>
      <c r="AA2054" s="31" t="s">
        <v>16</v>
      </c>
      <c r="AB2054" s="31" t="s">
        <v>16</v>
      </c>
      <c r="AC2054" s="7" t="s">
        <v>16</v>
      </c>
      <c r="AD2054" s="3"/>
      <c r="AE2054" s="3" t="s">
        <v>16</v>
      </c>
      <c r="AF2054" s="7" t="s">
        <v>16</v>
      </c>
      <c r="AG2054" s="32" t="s">
        <v>16</v>
      </c>
      <c r="AH2054" s="32" t="s">
        <v>16</v>
      </c>
      <c r="AI2054" s="32" t="s">
        <v>16</v>
      </c>
      <c r="AJ2054" s="32" t="s">
        <v>16</v>
      </c>
      <c r="AK2054" s="32" t="s">
        <v>16</v>
      </c>
      <c r="AL2054" s="32" t="s">
        <v>16</v>
      </c>
      <c r="AM2054" s="32" t="s">
        <v>16</v>
      </c>
      <c r="AN2054" s="9" t="s">
        <v>16</v>
      </c>
      <c r="AO2054" s="9" t="s">
        <v>16</v>
      </c>
      <c r="AP2054" s="9" t="s">
        <v>16</v>
      </c>
      <c r="AQ2054" s="14"/>
      <c r="AR2054" s="14"/>
    </row>
    <row r="2055" spans="1:44" s="9" customFormat="1" hidden="1" x14ac:dyDescent="0.3">
      <c r="A2055" s="1" t="s">
        <v>3995</v>
      </c>
      <c r="B2055" s="1" t="s">
        <v>3996</v>
      </c>
      <c r="C2055" s="51" t="s">
        <v>22</v>
      </c>
      <c r="D2055" s="51" t="s">
        <v>123</v>
      </c>
      <c r="E2055" s="56" t="s">
        <v>38</v>
      </c>
      <c r="F2055" s="51" t="s">
        <v>3997</v>
      </c>
      <c r="G2055" s="22" t="s">
        <v>5896</v>
      </c>
      <c r="H2055" s="22" t="str">
        <f>_xlfn.XLOOKUP(B2055,[1]SITE!$B:$B,[1]SITE!$CK:$CK,"")</f>
        <v>Operationnel</v>
      </c>
      <c r="I2055" s="22"/>
      <c r="J2055" s="22" t="str">
        <f>_xlfn.XLOOKUP(B2055,[1]SITE!$B:$B,[1]SITE!$I:$I,"")</f>
        <v>No impact</v>
      </c>
      <c r="K2055" s="30"/>
      <c r="L2055" s="15" t="str" cm="1">
        <f t="array" ref="L2055">IFERROR(_xlfn.IFS(
N2055="MPR ISSUE","PDH",
N2055="BSS Hardware Issue","BSS",
N2055="Sites strategiques, MLL, Pylone, etc.","ENVTECH",
N2055="AKTIVCO DEFAUT GE &amp; POWER Cabinet","AKTIVCO",
N2055="AKTIVCO Coupure ENEO &amp; Baisse de tension","AKTIVCO GRID ONLY",
N2055="Coupure ENEO &amp; Baisse de tension","IHS GRID ONLY",
N2055="Defaut GE &amp; POWER Cabinet","IHS",
N2055="Sharing","Partners",
N2055="Sites strategiques &amp; DataCenter","SST &amp; DC",
N2055="Exclu","Exclu",
N2055="SAT","SAT",
N2055="SPARE-ISSUE","SPARE-ISSUE",
N2055="Fiber CAmtel","TRANS_FO_CAMTEL",
N2055="Fiber AOF","Fiber AOF",
N2055="Projet OCM (HUAWEI)","TRAVAUX-HUAWEI",
N2055="Projet OCM (NOKIA)","TRAVAUX-NOKIA",
N2055="ACCESS-ISSUE","ACCESS-ISSUE",
N2055="Projet OCM (ZTE, NOKIA, autres projets)","TRAVAUX OCM",
N2055="No root CAuse","No root cause",
N2055="ODU HS","PDH",
N2055="IP &amp; VLAN","PDH",
N2055="Warehouse HUAWEI","SPARE-ISSUE",
N2055="SPARE-HS","SPARE-ISSUE",
N2055="Power Telco","BSS"
),"")</f>
        <v>No root cause</v>
      </c>
      <c r="M2055" s="16" t="str" cm="1">
        <f t="array" ref="M2055">IFERROR(_xlfn.IFS(
N2055="MPR ISSUE","TX ISSUE",
N2055="BSS Hardware Issue","RAN ISSUE",
N2055="Sites strategiques, MLL, Pylone, etc.","ENVTECH",
N2055="AKTIVCO DEFAUT GE &amp; POWER Cabinet","POWER ISSUE",
N2055="AKTIVCO Coupure ENEO &amp; Baisse de tension","POWER ISSUE",
N2055="Coupure ENEO &amp; Baisse de tension","POWER ISSUE",
N2055="Defaut GE &amp; POWER Cabinet","POWER ISSUE",
N2055="Sharing","POWER ISSUE",
N2055="Sites strategiques &amp; DataCenter","POWER ISSUE",
N2055="Exclu","Exclu",
N2055="SAT","TX ISSUE",
N2055="SPARE-ISSUE","SPARE-ISSUE",
N2055="Fiber CAmtel","TX ISSUE",
N2055="Fiber AOF","TX ISSUE",
N2055="Projet OCM (HUAWEI)","TRAVAUX-HUAWEI",
N2055="Projet OCM (NOKIA)","TRAVAUX -NOKIA",
N2055="ACCESS-ISSUE","ACCESS-ISSUE",
N2055="Projet OCM (ZTE, NOKIA, autres projets)","TRAVAUX OCM",
N2055="No root CAuse","No root cause",
N2055="ODU HS","TX ISSUE",
N2055="IP &amp; VLAN","TX ISSUE",
N2055="Warehouse HUAWEI","SPARE-ISSUE",
N2055="SPARE-HS","SPARE-ISSUE",
N2055="Power Telco","RAN ISSUE"
),"")</f>
        <v>No root cause</v>
      </c>
      <c r="N2055" s="29" t="s">
        <v>5652</v>
      </c>
      <c r="O2055" s="17" t="str" cm="1">
        <f t="array" ref="O2055">IFERROR(_xlfn.IFS(
N2055="MPR ISSUE","ACTIVE",
N2055="BSS Hardware Issue","ACTIVE",
N2055="Sites strategiques, MLL, Pylone, etc.","PASSIVE",
N2055="AKTIVCO DEFAUT GE &amp; POWER Cabinet","PASSIVE",
N2055="AKTIVCO Coupure ENEO &amp; Baisse de tension","PASSIVE",
N2055="Coupure ENEO &amp; Baisse de tension","PASSIVE",
N2055="Defaut GE &amp; POWER Cabinet","PASSIVE",
N2055="Sharing","PASSIVE",
N2055="Sites strategiques &amp; DataCenter","PASSIVE",
N2055="Exclu","Exclu",
N2055="SAT","ACTIVE",
N2055="SPARE-ISSUE","SPARE-ISSUE",
N2055="Fiber CAmtel","ACTIVE",
N2055="Fiber AOF","ACTIVE",
N2055="Projet OCM (HUAWEI)","PLANNED WORKS",
N2055="Projet OCM (NOKIA)","PLANNED WORKS",
N2055="ACCESS-ISSUE","ACCESS-ISSUE",
N2055="Projet OCM (ZTE, NOKIA, autres projets)","PLANNED WORKS",
N2055="No root CAuse","No root cause",
N2055="ODU HS","ACTIVE",
N2055="IP &amp; VLAN","ACTIVE",
N2055="Warehouse HUAWEI","SPARE-ISSUE",
N2055="SPARE-HS","SPARE-ISSUE",
N2055="Power Telco","ACTIVE"
),"")</f>
        <v>No root cause</v>
      </c>
      <c r="P2055" s="59">
        <v>0</v>
      </c>
      <c r="Q2055" s="59">
        <v>0</v>
      </c>
      <c r="R2055" s="59">
        <v>0</v>
      </c>
      <c r="S2055" s="59">
        <v>0</v>
      </c>
      <c r="T2055" s="59">
        <v>0</v>
      </c>
      <c r="U2055" s="59">
        <v>0</v>
      </c>
      <c r="V2055" s="14"/>
      <c r="W2055" s="14"/>
      <c r="X2055" s="14"/>
      <c r="Y2055" s="14"/>
      <c r="Z2055" s="14"/>
      <c r="AA2055" s="31" t="s">
        <v>16</v>
      </c>
      <c r="AB2055" s="31" t="s">
        <v>16</v>
      </c>
      <c r="AC2055" s="7" t="s">
        <v>16</v>
      </c>
      <c r="AD2055" s="3"/>
      <c r="AE2055" s="3" t="s">
        <v>16</v>
      </c>
      <c r="AF2055" s="7" t="s">
        <v>16</v>
      </c>
      <c r="AG2055" s="32" t="s">
        <v>16</v>
      </c>
      <c r="AH2055" s="32" t="s">
        <v>16</v>
      </c>
      <c r="AI2055" s="32" t="s">
        <v>16</v>
      </c>
      <c r="AJ2055" s="32" t="s">
        <v>16</v>
      </c>
      <c r="AK2055" s="32" t="s">
        <v>16</v>
      </c>
      <c r="AL2055" s="32" t="s">
        <v>16</v>
      </c>
      <c r="AM2055" s="32" t="s">
        <v>16</v>
      </c>
      <c r="AN2055" s="9" t="s">
        <v>16</v>
      </c>
      <c r="AO2055" s="9" t="s">
        <v>16</v>
      </c>
      <c r="AP2055" s="9" t="s">
        <v>16</v>
      </c>
      <c r="AQ2055" s="14"/>
      <c r="AR2055" s="14"/>
    </row>
    <row r="2056" spans="1:44" s="9" customFormat="1" hidden="1" x14ac:dyDescent="0.3">
      <c r="A2056" s="1" t="s">
        <v>3998</v>
      </c>
      <c r="B2056" s="1" t="s">
        <v>3999</v>
      </c>
      <c r="C2056" s="51" t="s">
        <v>11</v>
      </c>
      <c r="D2056" s="51" t="s">
        <v>706</v>
      </c>
      <c r="E2056" s="56" t="s">
        <v>227</v>
      </c>
      <c r="F2056" s="51" t="s">
        <v>4000</v>
      </c>
      <c r="G2056" s="22" t="s">
        <v>5896</v>
      </c>
      <c r="H2056" s="22" t="str">
        <f>_xlfn.XLOOKUP(B2056,[1]SITE!$B:$B,[1]SITE!$CK:$CK,"")</f>
        <v>Operationnel</v>
      </c>
      <c r="I2056" s="22"/>
      <c r="J2056" s="22" t="str">
        <f>_xlfn.XLOOKUP(B2056,[1]SITE!$B:$B,[1]SITE!$I:$I,"")</f>
        <v>No impact</v>
      </c>
      <c r="K2056" s="30"/>
      <c r="L2056" s="15" t="str" cm="1">
        <f t="array" ref="L2056">IFERROR(_xlfn.IFS(
N2056="MPR ISSUE","PDH",
N2056="BSS Hardware Issue","BSS",
N2056="Sites strategiques, MLL, Pylone, etc.","ENVTECH",
N2056="AKTIVCO DEFAUT GE &amp; POWER Cabinet","AKTIVCO",
N2056="AKTIVCO Coupure ENEO &amp; Baisse de tension","AKTIVCO GRID ONLY",
N2056="Coupure ENEO &amp; Baisse de tension","IHS GRID ONLY",
N2056="Defaut GE &amp; POWER Cabinet","IHS",
N2056="Sharing","Partners",
N2056="Sites strategiques &amp; DataCenter","SST &amp; DC",
N2056="Exclu","Exclu",
N2056="SAT","SAT",
N2056="SPARE-ISSUE","SPARE-ISSUE",
N2056="Fiber CAmtel","TRANS_FO_CAMTEL",
N2056="Fiber AOF","Fiber AOF",
N2056="Projet OCM (HUAWEI)","TRAVAUX-HUAWEI",
N2056="Projet OCM (NOKIA)","TRAVAUX-NOKIA",
N2056="ACCESS-ISSUE","ACCESS-ISSUE",
N2056="Projet OCM (ZTE, NOKIA, autres projets)","TRAVAUX OCM",
N2056="No root CAuse","No root cause",
N2056="ODU HS","PDH",
N2056="IP &amp; VLAN","PDH",
N2056="Warehouse HUAWEI","SPARE-ISSUE",
N2056="SPARE-HS","SPARE-ISSUE",
N2056="Power Telco","BSS"
),"")</f>
        <v>No root cause</v>
      </c>
      <c r="M2056" s="16" t="str" cm="1">
        <f t="array" ref="M2056">IFERROR(_xlfn.IFS(
N2056="MPR ISSUE","TX ISSUE",
N2056="BSS Hardware Issue","RAN ISSUE",
N2056="Sites strategiques, MLL, Pylone, etc.","ENVTECH",
N2056="AKTIVCO DEFAUT GE &amp; POWER Cabinet","POWER ISSUE",
N2056="AKTIVCO Coupure ENEO &amp; Baisse de tension","POWER ISSUE",
N2056="Coupure ENEO &amp; Baisse de tension","POWER ISSUE",
N2056="Defaut GE &amp; POWER Cabinet","POWER ISSUE",
N2056="Sharing","POWER ISSUE",
N2056="Sites strategiques &amp; DataCenter","POWER ISSUE",
N2056="Exclu","Exclu",
N2056="SAT","TX ISSUE",
N2056="SPARE-ISSUE","SPARE-ISSUE",
N2056="Fiber CAmtel","TX ISSUE",
N2056="Fiber AOF","TX ISSUE",
N2056="Projet OCM (HUAWEI)","TRAVAUX-HUAWEI",
N2056="Projet OCM (NOKIA)","TRAVAUX -NOKIA",
N2056="ACCESS-ISSUE","ACCESS-ISSUE",
N2056="Projet OCM (ZTE, NOKIA, autres projets)","TRAVAUX OCM",
N2056="No root CAuse","No root cause",
N2056="ODU HS","TX ISSUE",
N2056="IP &amp; VLAN","TX ISSUE",
N2056="Warehouse HUAWEI","SPARE-ISSUE",
N2056="SPARE-HS","SPARE-ISSUE",
N2056="Power Telco","RAN ISSUE"
),"")</f>
        <v>No root cause</v>
      </c>
      <c r="N2056" s="29" t="s">
        <v>5652</v>
      </c>
      <c r="O2056" s="17" t="str" cm="1">
        <f t="array" ref="O2056">IFERROR(_xlfn.IFS(
N2056="MPR ISSUE","ACTIVE",
N2056="BSS Hardware Issue","ACTIVE",
N2056="Sites strategiques, MLL, Pylone, etc.","PASSIVE",
N2056="AKTIVCO DEFAUT GE &amp; POWER Cabinet","PASSIVE",
N2056="AKTIVCO Coupure ENEO &amp; Baisse de tension","PASSIVE",
N2056="Coupure ENEO &amp; Baisse de tension","PASSIVE",
N2056="Defaut GE &amp; POWER Cabinet","PASSIVE",
N2056="Sharing","PASSIVE",
N2056="Sites strategiques &amp; DataCenter","PASSIVE",
N2056="Exclu","Exclu",
N2056="SAT","ACTIVE",
N2056="SPARE-ISSUE","SPARE-ISSUE",
N2056="Fiber CAmtel","ACTIVE",
N2056="Fiber AOF","ACTIVE",
N2056="Projet OCM (HUAWEI)","PLANNED WORKS",
N2056="Projet OCM (NOKIA)","PLANNED WORKS",
N2056="ACCESS-ISSUE","ACCESS-ISSUE",
N2056="Projet OCM (ZTE, NOKIA, autres projets)","PLANNED WORKS",
N2056="No root CAuse","No root cause",
N2056="ODU HS","ACTIVE",
N2056="IP &amp; VLAN","ACTIVE",
N2056="Warehouse HUAWEI","SPARE-ISSUE",
N2056="SPARE-HS","SPARE-ISSUE",
N2056="Power Telco","ACTIVE"
),"")</f>
        <v>No root cause</v>
      </c>
      <c r="P2056" s="59">
        <v>0</v>
      </c>
      <c r="Q2056" s="59">
        <v>0</v>
      </c>
      <c r="R2056" s="59">
        <v>0</v>
      </c>
      <c r="S2056" s="59">
        <v>0</v>
      </c>
      <c r="T2056" s="59">
        <v>0</v>
      </c>
      <c r="U2056" s="59">
        <v>0</v>
      </c>
      <c r="V2056" s="14"/>
      <c r="W2056" s="14"/>
      <c r="X2056" s="14"/>
      <c r="Y2056" s="14"/>
      <c r="Z2056" s="14"/>
      <c r="AA2056" s="31" t="s">
        <v>16</v>
      </c>
      <c r="AB2056" s="31" t="s">
        <v>16</v>
      </c>
      <c r="AC2056" s="7" t="s">
        <v>16</v>
      </c>
      <c r="AD2056" s="3"/>
      <c r="AE2056" s="3" t="s">
        <v>16</v>
      </c>
      <c r="AF2056" s="7" t="s">
        <v>16</v>
      </c>
      <c r="AG2056" s="32" t="s">
        <v>16</v>
      </c>
      <c r="AH2056" s="32" t="s">
        <v>16</v>
      </c>
      <c r="AI2056" s="32" t="s">
        <v>16</v>
      </c>
      <c r="AJ2056" s="32" t="s">
        <v>16</v>
      </c>
      <c r="AK2056" s="32" t="s">
        <v>16</v>
      </c>
      <c r="AL2056" s="32" t="s">
        <v>16</v>
      </c>
      <c r="AM2056" s="32" t="s">
        <v>16</v>
      </c>
      <c r="AN2056" s="9" t="s">
        <v>16</v>
      </c>
      <c r="AO2056" s="9" t="s">
        <v>16</v>
      </c>
      <c r="AP2056" s="9" t="s">
        <v>16</v>
      </c>
      <c r="AQ2056" s="14"/>
      <c r="AR2056" s="14"/>
    </row>
    <row r="2057" spans="1:44" s="9" customFormat="1" hidden="1" x14ac:dyDescent="0.3">
      <c r="A2057" s="1" t="s">
        <v>4001</v>
      </c>
      <c r="B2057" s="1" t="s">
        <v>4002</v>
      </c>
      <c r="C2057" s="51" t="s">
        <v>11</v>
      </c>
      <c r="D2057" s="51" t="s">
        <v>12</v>
      </c>
      <c r="E2057" s="56" t="s">
        <v>227</v>
      </c>
      <c r="F2057" s="51" t="s">
        <v>4003</v>
      </c>
      <c r="G2057" s="22" t="s">
        <v>5896</v>
      </c>
      <c r="H2057" s="22" t="str">
        <f>_xlfn.XLOOKUP(B2057,[1]SITE!$B:$B,[1]SITE!$CK:$CK,"")</f>
        <v>Operationnel</v>
      </c>
      <c r="I2057" s="22"/>
      <c r="J2057" s="22" t="str">
        <f>_xlfn.XLOOKUP(B2057,[1]SITE!$B:$B,[1]SITE!$I:$I,"")</f>
        <v>No impact</v>
      </c>
      <c r="K2057" s="30"/>
      <c r="L2057" s="15" t="str" cm="1">
        <f t="array" ref="L2057">IFERROR(_xlfn.IFS(
N2057="MPR ISSUE","PDH",
N2057="BSS Hardware Issue","BSS",
N2057="Sites strategiques, MLL, Pylone, etc.","ENVTECH",
N2057="AKTIVCO DEFAUT GE &amp; POWER Cabinet","AKTIVCO",
N2057="AKTIVCO Coupure ENEO &amp; Baisse de tension","AKTIVCO GRID ONLY",
N2057="Coupure ENEO &amp; Baisse de tension","IHS GRID ONLY",
N2057="Defaut GE &amp; POWER Cabinet","IHS",
N2057="Sharing","Partners",
N2057="Sites strategiques &amp; DataCenter","SST &amp; DC",
N2057="Exclu","Exclu",
N2057="SAT","SAT",
N2057="SPARE-ISSUE","SPARE-ISSUE",
N2057="Fiber CAmtel","TRANS_FO_CAMTEL",
N2057="Fiber AOF","Fiber AOF",
N2057="Projet OCM (HUAWEI)","TRAVAUX-HUAWEI",
N2057="Projet OCM (NOKIA)","TRAVAUX-NOKIA",
N2057="ACCESS-ISSUE","ACCESS-ISSUE",
N2057="Projet OCM (ZTE, NOKIA, autres projets)","TRAVAUX OCM",
N2057="No root CAuse","No root cause",
N2057="ODU HS","PDH",
N2057="IP &amp; VLAN","PDH",
N2057="Warehouse HUAWEI","SPARE-ISSUE",
N2057="SPARE-HS","SPARE-ISSUE",
N2057="Power Telco","BSS"
),"")</f>
        <v>No root cause</v>
      </c>
      <c r="M2057" s="16" t="str" cm="1">
        <f t="array" ref="M2057">IFERROR(_xlfn.IFS(
N2057="MPR ISSUE","TX ISSUE",
N2057="BSS Hardware Issue","RAN ISSUE",
N2057="Sites strategiques, MLL, Pylone, etc.","ENVTECH",
N2057="AKTIVCO DEFAUT GE &amp; POWER Cabinet","POWER ISSUE",
N2057="AKTIVCO Coupure ENEO &amp; Baisse de tension","POWER ISSUE",
N2057="Coupure ENEO &amp; Baisse de tension","POWER ISSUE",
N2057="Defaut GE &amp; POWER Cabinet","POWER ISSUE",
N2057="Sharing","POWER ISSUE",
N2057="Sites strategiques &amp; DataCenter","POWER ISSUE",
N2057="Exclu","Exclu",
N2057="SAT","TX ISSUE",
N2057="SPARE-ISSUE","SPARE-ISSUE",
N2057="Fiber CAmtel","TX ISSUE",
N2057="Fiber AOF","TX ISSUE",
N2057="Projet OCM (HUAWEI)","TRAVAUX-HUAWEI",
N2057="Projet OCM (NOKIA)","TRAVAUX -NOKIA",
N2057="ACCESS-ISSUE","ACCESS-ISSUE",
N2057="Projet OCM (ZTE, NOKIA, autres projets)","TRAVAUX OCM",
N2057="No root CAuse","No root cause",
N2057="ODU HS","TX ISSUE",
N2057="IP &amp; VLAN","TX ISSUE",
N2057="Warehouse HUAWEI","SPARE-ISSUE",
N2057="SPARE-HS","SPARE-ISSUE",
N2057="Power Telco","RAN ISSUE"
),"")</f>
        <v>No root cause</v>
      </c>
      <c r="N2057" s="29" t="s">
        <v>5652</v>
      </c>
      <c r="O2057" s="17" t="str" cm="1">
        <f t="array" ref="O2057">IFERROR(_xlfn.IFS(
N2057="MPR ISSUE","ACTIVE",
N2057="BSS Hardware Issue","ACTIVE",
N2057="Sites strategiques, MLL, Pylone, etc.","PASSIVE",
N2057="AKTIVCO DEFAUT GE &amp; POWER Cabinet","PASSIVE",
N2057="AKTIVCO Coupure ENEO &amp; Baisse de tension","PASSIVE",
N2057="Coupure ENEO &amp; Baisse de tension","PASSIVE",
N2057="Defaut GE &amp; POWER Cabinet","PASSIVE",
N2057="Sharing","PASSIVE",
N2057="Sites strategiques &amp; DataCenter","PASSIVE",
N2057="Exclu","Exclu",
N2057="SAT","ACTIVE",
N2057="SPARE-ISSUE","SPARE-ISSUE",
N2057="Fiber CAmtel","ACTIVE",
N2057="Fiber AOF","ACTIVE",
N2057="Projet OCM (HUAWEI)","PLANNED WORKS",
N2057="Projet OCM (NOKIA)","PLANNED WORKS",
N2057="ACCESS-ISSUE","ACCESS-ISSUE",
N2057="Projet OCM (ZTE, NOKIA, autres projets)","PLANNED WORKS",
N2057="No root CAuse","No root cause",
N2057="ODU HS","ACTIVE",
N2057="IP &amp; VLAN","ACTIVE",
N2057="Warehouse HUAWEI","SPARE-ISSUE",
N2057="SPARE-HS","SPARE-ISSUE",
N2057="Power Telco","ACTIVE"
),"")</f>
        <v>No root cause</v>
      </c>
      <c r="P2057" s="59">
        <v>0</v>
      </c>
      <c r="Q2057" s="59">
        <v>0</v>
      </c>
      <c r="R2057" s="59">
        <v>0</v>
      </c>
      <c r="S2057" s="59">
        <v>0</v>
      </c>
      <c r="T2057" s="59">
        <v>0</v>
      </c>
      <c r="U2057" s="59">
        <v>0</v>
      </c>
      <c r="V2057" s="14"/>
      <c r="W2057" s="14"/>
      <c r="X2057" s="14"/>
      <c r="Y2057" s="14"/>
      <c r="Z2057" s="14"/>
      <c r="AA2057" s="31" t="s">
        <v>16</v>
      </c>
      <c r="AB2057" s="31" t="s">
        <v>16</v>
      </c>
      <c r="AC2057" s="7" t="s">
        <v>16</v>
      </c>
      <c r="AD2057" s="3"/>
      <c r="AE2057" s="3" t="s">
        <v>16</v>
      </c>
      <c r="AF2057" s="7" t="s">
        <v>16</v>
      </c>
      <c r="AG2057" s="32" t="s">
        <v>16</v>
      </c>
      <c r="AH2057" s="32" t="s">
        <v>16</v>
      </c>
      <c r="AI2057" s="32" t="s">
        <v>16</v>
      </c>
      <c r="AJ2057" s="32" t="s">
        <v>16</v>
      </c>
      <c r="AK2057" s="32" t="s">
        <v>16</v>
      </c>
      <c r="AL2057" s="32" t="s">
        <v>16</v>
      </c>
      <c r="AM2057" s="32" t="s">
        <v>16</v>
      </c>
      <c r="AN2057" s="9" t="s">
        <v>16</v>
      </c>
      <c r="AO2057" s="9" t="s">
        <v>16</v>
      </c>
      <c r="AP2057" s="9" t="s">
        <v>16</v>
      </c>
      <c r="AQ2057" s="14"/>
      <c r="AR2057" s="14"/>
    </row>
    <row r="2058" spans="1:44" s="9" customFormat="1" hidden="1" x14ac:dyDescent="0.3">
      <c r="A2058" s="1" t="s">
        <v>1100</v>
      </c>
      <c r="B2058" s="1" t="s">
        <v>4004</v>
      </c>
      <c r="C2058" s="51" t="s">
        <v>22</v>
      </c>
      <c r="D2058" s="51" t="s">
        <v>564</v>
      </c>
      <c r="E2058" s="56" t="s">
        <v>38</v>
      </c>
      <c r="F2058" s="51" t="s">
        <v>1100</v>
      </c>
      <c r="G2058" s="22" t="s">
        <v>5896</v>
      </c>
      <c r="H2058" s="22" t="str">
        <f>_xlfn.XLOOKUP(B2058,[1]SITE!$B:$B,[1]SITE!$CK:$CK,"")</f>
        <v>Operationnel</v>
      </c>
      <c r="I2058" s="22"/>
      <c r="J2058" s="22" t="str">
        <f>_xlfn.XLOOKUP(B2058,[1]SITE!$B:$B,[1]SITE!$I:$I,"")</f>
        <v>No impact</v>
      </c>
      <c r="K2058" s="30"/>
      <c r="L2058" s="15" t="str" cm="1">
        <f t="array" ref="L2058">IFERROR(_xlfn.IFS(
N2058="MPR ISSUE","PDH",
N2058="BSS Hardware Issue","BSS",
N2058="Sites strategiques, MLL, Pylone, etc.","ENVTECH",
N2058="AKTIVCO DEFAUT GE &amp; POWER Cabinet","AKTIVCO",
N2058="AKTIVCO Coupure ENEO &amp; Baisse de tension","AKTIVCO GRID ONLY",
N2058="Coupure ENEO &amp; Baisse de tension","IHS GRID ONLY",
N2058="Defaut GE &amp; POWER Cabinet","IHS",
N2058="Sharing","Partners",
N2058="Sites strategiques &amp; DataCenter","SST &amp; DC",
N2058="Exclu","Exclu",
N2058="SAT","SAT",
N2058="SPARE-ISSUE","SPARE-ISSUE",
N2058="Fiber CAmtel","TRANS_FO_CAMTEL",
N2058="Fiber AOF","Fiber AOF",
N2058="Projet OCM (HUAWEI)","TRAVAUX-HUAWEI",
N2058="Projet OCM (NOKIA)","TRAVAUX-NOKIA",
N2058="ACCESS-ISSUE","ACCESS-ISSUE",
N2058="Projet OCM (ZTE, NOKIA, autres projets)","TRAVAUX OCM",
N2058="No root CAuse","No root cause",
N2058="ODU HS","PDH",
N2058="IP &amp; VLAN","PDH",
N2058="Warehouse HUAWEI","SPARE-ISSUE",
N2058="SPARE-HS","SPARE-ISSUE",
N2058="Power Telco","BSS"
),"")</f>
        <v>No root cause</v>
      </c>
      <c r="M2058" s="16" t="str" cm="1">
        <f t="array" ref="M2058">IFERROR(_xlfn.IFS(
N2058="MPR ISSUE","TX ISSUE",
N2058="BSS Hardware Issue","RAN ISSUE",
N2058="Sites strategiques, MLL, Pylone, etc.","ENVTECH",
N2058="AKTIVCO DEFAUT GE &amp; POWER Cabinet","POWER ISSUE",
N2058="AKTIVCO Coupure ENEO &amp; Baisse de tension","POWER ISSUE",
N2058="Coupure ENEO &amp; Baisse de tension","POWER ISSUE",
N2058="Defaut GE &amp; POWER Cabinet","POWER ISSUE",
N2058="Sharing","POWER ISSUE",
N2058="Sites strategiques &amp; DataCenter","POWER ISSUE",
N2058="Exclu","Exclu",
N2058="SAT","TX ISSUE",
N2058="SPARE-ISSUE","SPARE-ISSUE",
N2058="Fiber CAmtel","TX ISSUE",
N2058="Fiber AOF","TX ISSUE",
N2058="Projet OCM (HUAWEI)","TRAVAUX-HUAWEI",
N2058="Projet OCM (NOKIA)","TRAVAUX -NOKIA",
N2058="ACCESS-ISSUE","ACCESS-ISSUE",
N2058="Projet OCM (ZTE, NOKIA, autres projets)","TRAVAUX OCM",
N2058="No root CAuse","No root cause",
N2058="ODU HS","TX ISSUE",
N2058="IP &amp; VLAN","TX ISSUE",
N2058="Warehouse HUAWEI","SPARE-ISSUE",
N2058="SPARE-HS","SPARE-ISSUE",
N2058="Power Telco","RAN ISSUE"
),"")</f>
        <v>No root cause</v>
      </c>
      <c r="N2058" s="29" t="s">
        <v>5652</v>
      </c>
      <c r="O2058" s="17" t="str" cm="1">
        <f t="array" ref="O2058">IFERROR(_xlfn.IFS(
N2058="MPR ISSUE","ACTIVE",
N2058="BSS Hardware Issue","ACTIVE",
N2058="Sites strategiques, MLL, Pylone, etc.","PASSIVE",
N2058="AKTIVCO DEFAUT GE &amp; POWER Cabinet","PASSIVE",
N2058="AKTIVCO Coupure ENEO &amp; Baisse de tension","PASSIVE",
N2058="Coupure ENEO &amp; Baisse de tension","PASSIVE",
N2058="Defaut GE &amp; POWER Cabinet","PASSIVE",
N2058="Sharing","PASSIVE",
N2058="Sites strategiques &amp; DataCenter","PASSIVE",
N2058="Exclu","Exclu",
N2058="SAT","ACTIVE",
N2058="SPARE-ISSUE","SPARE-ISSUE",
N2058="Fiber CAmtel","ACTIVE",
N2058="Fiber AOF","ACTIVE",
N2058="Projet OCM (HUAWEI)","PLANNED WORKS",
N2058="Projet OCM (NOKIA)","PLANNED WORKS",
N2058="ACCESS-ISSUE","ACCESS-ISSUE",
N2058="Projet OCM (ZTE, NOKIA, autres projets)","PLANNED WORKS",
N2058="No root CAuse","No root cause",
N2058="ODU HS","ACTIVE",
N2058="IP &amp; VLAN","ACTIVE",
N2058="Warehouse HUAWEI","SPARE-ISSUE",
N2058="SPARE-HS","SPARE-ISSUE",
N2058="Power Telco","ACTIVE"
),"")</f>
        <v>No root cause</v>
      </c>
      <c r="P2058" s="59">
        <v>0</v>
      </c>
      <c r="Q2058" s="59">
        <v>0</v>
      </c>
      <c r="R2058" s="59">
        <v>0</v>
      </c>
      <c r="S2058" s="59">
        <v>0</v>
      </c>
      <c r="T2058" s="59">
        <v>0</v>
      </c>
      <c r="U2058" s="59">
        <v>0</v>
      </c>
      <c r="V2058" s="14"/>
      <c r="W2058" s="14"/>
      <c r="X2058" s="14"/>
      <c r="Y2058" s="14"/>
      <c r="Z2058" s="14"/>
      <c r="AA2058" s="31" t="s">
        <v>16</v>
      </c>
      <c r="AB2058" s="31" t="s">
        <v>16</v>
      </c>
      <c r="AC2058" s="7" t="s">
        <v>16</v>
      </c>
      <c r="AD2058" s="3"/>
      <c r="AE2058" s="3" t="s">
        <v>16</v>
      </c>
      <c r="AF2058" s="7" t="s">
        <v>16</v>
      </c>
      <c r="AG2058" s="32" t="s">
        <v>16</v>
      </c>
      <c r="AH2058" s="32" t="s">
        <v>16</v>
      </c>
      <c r="AI2058" s="32" t="s">
        <v>16</v>
      </c>
      <c r="AJ2058" s="32" t="s">
        <v>16</v>
      </c>
      <c r="AK2058" s="32" t="s">
        <v>16</v>
      </c>
      <c r="AL2058" s="32" t="s">
        <v>16</v>
      </c>
      <c r="AM2058" s="32" t="s">
        <v>16</v>
      </c>
      <c r="AN2058" s="9" t="s">
        <v>16</v>
      </c>
      <c r="AO2058" s="9" t="s">
        <v>16</v>
      </c>
      <c r="AP2058" s="9" t="s">
        <v>16</v>
      </c>
      <c r="AQ2058" s="14"/>
      <c r="AR2058" s="14"/>
    </row>
    <row r="2059" spans="1:44" s="9" customFormat="1" hidden="1" x14ac:dyDescent="0.3">
      <c r="A2059" s="1" t="s">
        <v>4005</v>
      </c>
      <c r="B2059" s="1" t="s">
        <v>4006</v>
      </c>
      <c r="C2059" s="1"/>
      <c r="D2059" s="51"/>
      <c r="E2059" s="56" t="s">
        <v>38</v>
      </c>
      <c r="F2059" s="51" t="s">
        <v>4007</v>
      </c>
      <c r="G2059" s="22" t="s">
        <v>5896</v>
      </c>
      <c r="H2059" s="22" t="str">
        <f>_xlfn.XLOOKUP(B2059,[1]SITE!$B:$B,[1]SITE!$CK:$CK,"")</f>
        <v>Operationnel</v>
      </c>
      <c r="I2059" s="22"/>
      <c r="J2059" s="22" t="str">
        <f>_xlfn.XLOOKUP(B2059,[1]SITE!$B:$B,[1]SITE!$I:$I,"")</f>
        <v>No impact</v>
      </c>
      <c r="K2059" s="30"/>
      <c r="L2059" s="15" t="str" cm="1">
        <f t="array" ref="L2059">IFERROR(_xlfn.IFS(
N2059="MPR ISSUE","PDH",
N2059="BSS Hardware Issue","BSS",
N2059="Sites strategiques, MLL, Pylone, etc.","ENVTECH",
N2059="AKTIVCO DEFAUT GE &amp; POWER Cabinet","AKTIVCO",
N2059="AKTIVCO Coupure ENEO &amp; Baisse de tension","AKTIVCO GRID ONLY",
N2059="Coupure ENEO &amp; Baisse de tension","IHS GRID ONLY",
N2059="Defaut GE &amp; POWER Cabinet","IHS",
N2059="Sharing","Partners",
N2059="Sites strategiques &amp; DataCenter","SST &amp; DC",
N2059="Exclu","Exclu",
N2059="SAT","SAT",
N2059="SPARE-ISSUE","SPARE-ISSUE",
N2059="Fiber CAmtel","TRANS_FO_CAMTEL",
N2059="Fiber AOF","Fiber AOF",
N2059="Projet OCM (HUAWEI)","TRAVAUX-HUAWEI",
N2059="Projet OCM (NOKIA)","TRAVAUX-NOKIA",
N2059="ACCESS-ISSUE","ACCESS-ISSUE",
N2059="Projet OCM (ZTE, NOKIA, autres projets)","TRAVAUX OCM",
N2059="No root CAuse","No root cause",
N2059="ODU HS","PDH",
N2059="IP &amp; VLAN","PDH",
N2059="Warehouse HUAWEI","SPARE-ISSUE",
N2059="SPARE-HS","SPARE-ISSUE",
N2059="Power Telco","BSS"
),"")</f>
        <v>No root cause</v>
      </c>
      <c r="M2059" s="16" t="str" cm="1">
        <f t="array" ref="M2059">IFERROR(_xlfn.IFS(
N2059="MPR ISSUE","TX ISSUE",
N2059="BSS Hardware Issue","RAN ISSUE",
N2059="Sites strategiques, MLL, Pylone, etc.","ENVTECH",
N2059="AKTIVCO DEFAUT GE &amp; POWER Cabinet","POWER ISSUE",
N2059="AKTIVCO Coupure ENEO &amp; Baisse de tension","POWER ISSUE",
N2059="Coupure ENEO &amp; Baisse de tension","POWER ISSUE",
N2059="Defaut GE &amp; POWER Cabinet","POWER ISSUE",
N2059="Sharing","POWER ISSUE",
N2059="Sites strategiques &amp; DataCenter","POWER ISSUE",
N2059="Exclu","Exclu",
N2059="SAT","TX ISSUE",
N2059="SPARE-ISSUE","SPARE-ISSUE",
N2059="Fiber CAmtel","TX ISSUE",
N2059="Fiber AOF","TX ISSUE",
N2059="Projet OCM (HUAWEI)","TRAVAUX-HUAWEI",
N2059="Projet OCM (NOKIA)","TRAVAUX -NOKIA",
N2059="ACCESS-ISSUE","ACCESS-ISSUE",
N2059="Projet OCM (ZTE, NOKIA, autres projets)","TRAVAUX OCM",
N2059="No root CAuse","No root cause",
N2059="ODU HS","TX ISSUE",
N2059="IP &amp; VLAN","TX ISSUE",
N2059="Warehouse HUAWEI","SPARE-ISSUE",
N2059="SPARE-HS","SPARE-ISSUE",
N2059="Power Telco","RAN ISSUE"
),"")</f>
        <v>No root cause</v>
      </c>
      <c r="N2059" s="29" t="s">
        <v>5652</v>
      </c>
      <c r="O2059" s="17" t="str" cm="1">
        <f t="array" ref="O2059">IFERROR(_xlfn.IFS(
N2059="MPR ISSUE","ACTIVE",
N2059="BSS Hardware Issue","ACTIVE",
N2059="Sites strategiques, MLL, Pylone, etc.","PASSIVE",
N2059="AKTIVCO DEFAUT GE &amp; POWER Cabinet","PASSIVE",
N2059="AKTIVCO Coupure ENEO &amp; Baisse de tension","PASSIVE",
N2059="Coupure ENEO &amp; Baisse de tension","PASSIVE",
N2059="Defaut GE &amp; POWER Cabinet","PASSIVE",
N2059="Sharing","PASSIVE",
N2059="Sites strategiques &amp; DataCenter","PASSIVE",
N2059="Exclu","Exclu",
N2059="SAT","ACTIVE",
N2059="SPARE-ISSUE","SPARE-ISSUE",
N2059="Fiber CAmtel","ACTIVE",
N2059="Fiber AOF","ACTIVE",
N2059="Projet OCM (HUAWEI)","PLANNED WORKS",
N2059="Projet OCM (NOKIA)","PLANNED WORKS",
N2059="ACCESS-ISSUE","ACCESS-ISSUE",
N2059="Projet OCM (ZTE, NOKIA, autres projets)","PLANNED WORKS",
N2059="No root CAuse","No root cause",
N2059="ODU HS","ACTIVE",
N2059="IP &amp; VLAN","ACTIVE",
N2059="Warehouse HUAWEI","SPARE-ISSUE",
N2059="SPARE-HS","SPARE-ISSUE",
N2059="Power Telco","ACTIVE"
),"")</f>
        <v>No root cause</v>
      </c>
      <c r="P2059" s="59">
        <v>0</v>
      </c>
      <c r="Q2059" s="59">
        <v>0</v>
      </c>
      <c r="R2059" s="59">
        <v>0</v>
      </c>
      <c r="S2059" s="59">
        <v>0</v>
      </c>
      <c r="T2059" s="59">
        <v>0</v>
      </c>
      <c r="U2059" s="59">
        <v>0</v>
      </c>
      <c r="V2059" s="14"/>
      <c r="W2059" s="14"/>
      <c r="X2059" s="14"/>
      <c r="Y2059" s="14"/>
      <c r="Z2059" s="14"/>
      <c r="AA2059" s="31" t="s">
        <v>16</v>
      </c>
      <c r="AB2059" s="31" t="s">
        <v>16</v>
      </c>
      <c r="AC2059" s="7" t="s">
        <v>16</v>
      </c>
      <c r="AD2059" s="3"/>
      <c r="AE2059" s="3" t="s">
        <v>16</v>
      </c>
      <c r="AF2059" s="7" t="s">
        <v>16</v>
      </c>
      <c r="AG2059" s="32" t="s">
        <v>16</v>
      </c>
      <c r="AH2059" s="32" t="s">
        <v>16</v>
      </c>
      <c r="AI2059" s="32" t="s">
        <v>16</v>
      </c>
      <c r="AJ2059" s="32" t="s">
        <v>16</v>
      </c>
      <c r="AK2059" s="32" t="s">
        <v>16</v>
      </c>
      <c r="AL2059" s="32" t="s">
        <v>16</v>
      </c>
      <c r="AM2059" s="32" t="s">
        <v>16</v>
      </c>
      <c r="AN2059" s="9" t="s">
        <v>16</v>
      </c>
      <c r="AO2059" s="9" t="s">
        <v>16</v>
      </c>
      <c r="AP2059" s="9" t="s">
        <v>16</v>
      </c>
      <c r="AQ2059" s="14"/>
      <c r="AR2059" s="14"/>
    </row>
    <row r="2060" spans="1:44" s="9" customFormat="1" hidden="1" x14ac:dyDescent="0.3">
      <c r="A2060" s="1" t="s">
        <v>4008</v>
      </c>
      <c r="B2060" s="51" t="s">
        <v>4009</v>
      </c>
      <c r="C2060" s="51" t="s">
        <v>22</v>
      </c>
      <c r="D2060" s="51" t="s">
        <v>123</v>
      </c>
      <c r="E2060" s="56" t="s">
        <v>32</v>
      </c>
      <c r="F2060" s="51" t="s">
        <v>4010</v>
      </c>
      <c r="G2060" s="22" t="s">
        <v>5896</v>
      </c>
      <c r="H2060" s="22" t="str">
        <f>_xlfn.XLOOKUP(B2060,[1]SITE!$B:$B,[1]SITE!$CK:$CK,"")</f>
        <v>Operationnel</v>
      </c>
      <c r="I2060" s="22"/>
      <c r="J2060" s="22" t="str">
        <f>_xlfn.XLOOKUP(B2060,[1]SITE!$B:$B,[1]SITE!$I:$I,"")</f>
        <v>No impact</v>
      </c>
      <c r="K2060" s="30"/>
      <c r="L2060" s="15" t="str" cm="1">
        <f t="array" ref="L2060">IFERROR(_xlfn.IFS(
N2060="MPR ISSUE","PDH",
N2060="BSS Hardware Issue","BSS",
N2060="Sites strategiques, MLL, Pylone, etc.","ENVTECH",
N2060="AKTIVCO DEFAUT GE &amp; POWER Cabinet","AKTIVCO",
N2060="AKTIVCO Coupure ENEO &amp; Baisse de tension","AKTIVCO GRID ONLY",
N2060="Coupure ENEO &amp; Baisse de tension","IHS GRID ONLY",
N2060="Defaut GE &amp; POWER Cabinet","IHS",
N2060="Sharing","Partners",
N2060="Sites strategiques &amp; DataCenter","SST &amp; DC",
N2060="Exclu","Exclu",
N2060="SAT","SAT",
N2060="SPARE-ISSUE","SPARE-ISSUE",
N2060="Fiber CAmtel","TRANS_FO_CAMTEL",
N2060="Fiber AOF","Fiber AOF",
N2060="Projet OCM (HUAWEI)","TRAVAUX-HUAWEI",
N2060="Projet OCM (NOKIA)","TRAVAUX-NOKIA",
N2060="ACCESS-ISSUE","ACCESS-ISSUE",
N2060="Projet OCM (ZTE, NOKIA, autres projets)","TRAVAUX OCM",
N2060="No root CAuse","No root cause",
N2060="ODU HS","PDH",
N2060="IP &amp; VLAN","PDH",
N2060="Warehouse HUAWEI","SPARE-ISSUE",
N2060="SPARE-HS","SPARE-ISSUE",
N2060="Power Telco","BSS"
),"")</f>
        <v>No root cause</v>
      </c>
      <c r="M2060" s="16" t="str" cm="1">
        <f t="array" ref="M2060">IFERROR(_xlfn.IFS(
N2060="MPR ISSUE","TX ISSUE",
N2060="BSS Hardware Issue","RAN ISSUE",
N2060="Sites strategiques, MLL, Pylone, etc.","ENVTECH",
N2060="AKTIVCO DEFAUT GE &amp; POWER Cabinet","POWER ISSUE",
N2060="AKTIVCO Coupure ENEO &amp; Baisse de tension","POWER ISSUE",
N2060="Coupure ENEO &amp; Baisse de tension","POWER ISSUE",
N2060="Defaut GE &amp; POWER Cabinet","POWER ISSUE",
N2060="Sharing","POWER ISSUE",
N2060="Sites strategiques &amp; DataCenter","POWER ISSUE",
N2060="Exclu","Exclu",
N2060="SAT","TX ISSUE",
N2060="SPARE-ISSUE","SPARE-ISSUE",
N2060="Fiber CAmtel","TX ISSUE",
N2060="Fiber AOF","TX ISSUE",
N2060="Projet OCM (HUAWEI)","TRAVAUX-HUAWEI",
N2060="Projet OCM (NOKIA)","TRAVAUX -NOKIA",
N2060="ACCESS-ISSUE","ACCESS-ISSUE",
N2060="Projet OCM (ZTE, NOKIA, autres projets)","TRAVAUX OCM",
N2060="No root CAuse","No root cause",
N2060="ODU HS","TX ISSUE",
N2060="IP &amp; VLAN","TX ISSUE",
N2060="Warehouse HUAWEI","SPARE-ISSUE",
N2060="SPARE-HS","SPARE-ISSUE",
N2060="Power Telco","RAN ISSUE"
),"")</f>
        <v>No root cause</v>
      </c>
      <c r="N2060" s="29" t="s">
        <v>5652</v>
      </c>
      <c r="O2060" s="17" t="str" cm="1">
        <f t="array" ref="O2060">IFERROR(_xlfn.IFS(
N2060="MPR ISSUE","ACTIVE",
N2060="BSS Hardware Issue","ACTIVE",
N2060="Sites strategiques, MLL, Pylone, etc.","PASSIVE",
N2060="AKTIVCO DEFAUT GE &amp; POWER Cabinet","PASSIVE",
N2060="AKTIVCO Coupure ENEO &amp; Baisse de tension","PASSIVE",
N2060="Coupure ENEO &amp; Baisse de tension","PASSIVE",
N2060="Defaut GE &amp; POWER Cabinet","PASSIVE",
N2060="Sharing","PASSIVE",
N2060="Sites strategiques &amp; DataCenter","PASSIVE",
N2060="Exclu","Exclu",
N2060="SAT","ACTIVE",
N2060="SPARE-ISSUE","SPARE-ISSUE",
N2060="Fiber CAmtel","ACTIVE",
N2060="Fiber AOF","ACTIVE",
N2060="Projet OCM (HUAWEI)","PLANNED WORKS",
N2060="Projet OCM (NOKIA)","PLANNED WORKS",
N2060="ACCESS-ISSUE","ACCESS-ISSUE",
N2060="Projet OCM (ZTE, NOKIA, autres projets)","PLANNED WORKS",
N2060="No root CAuse","No root cause",
N2060="ODU HS","ACTIVE",
N2060="IP &amp; VLAN","ACTIVE",
N2060="Warehouse HUAWEI","SPARE-ISSUE",
N2060="SPARE-HS","SPARE-ISSUE",
N2060="Power Telco","ACTIVE"
),"")</f>
        <v>No root cause</v>
      </c>
      <c r="P2060" s="59">
        <v>0</v>
      </c>
      <c r="Q2060" s="59">
        <v>0</v>
      </c>
      <c r="R2060" s="59">
        <v>0</v>
      </c>
      <c r="S2060" s="59">
        <v>0</v>
      </c>
      <c r="T2060" s="59">
        <v>0</v>
      </c>
      <c r="U2060" s="59">
        <v>0</v>
      </c>
      <c r="V2060" s="14"/>
      <c r="W2060" s="14"/>
      <c r="X2060" s="14"/>
      <c r="Y2060" s="14"/>
      <c r="Z2060" s="14"/>
      <c r="AA2060" s="31" t="s">
        <v>16</v>
      </c>
      <c r="AB2060" s="31" t="s">
        <v>16</v>
      </c>
      <c r="AC2060" s="7" t="s">
        <v>16</v>
      </c>
      <c r="AD2060" s="3"/>
      <c r="AE2060" s="3" t="s">
        <v>16</v>
      </c>
      <c r="AF2060" s="7" t="s">
        <v>16</v>
      </c>
      <c r="AG2060" s="32" t="s">
        <v>16</v>
      </c>
      <c r="AH2060" s="32" t="s">
        <v>16</v>
      </c>
      <c r="AI2060" s="32" t="s">
        <v>16</v>
      </c>
      <c r="AJ2060" s="32" t="s">
        <v>16</v>
      </c>
      <c r="AK2060" s="32" t="s">
        <v>16</v>
      </c>
      <c r="AL2060" s="32" t="s">
        <v>16</v>
      </c>
      <c r="AM2060" s="32" t="s">
        <v>16</v>
      </c>
      <c r="AN2060" s="9" t="s">
        <v>16</v>
      </c>
      <c r="AO2060" s="9" t="s">
        <v>16</v>
      </c>
      <c r="AP2060" s="9" t="s">
        <v>16</v>
      </c>
      <c r="AQ2060" s="14"/>
      <c r="AR2060" s="14"/>
    </row>
    <row r="2061" spans="1:44" s="9" customFormat="1" hidden="1" x14ac:dyDescent="0.3">
      <c r="A2061" s="1" t="s">
        <v>4011</v>
      </c>
      <c r="B2061" s="1" t="s">
        <v>4012</v>
      </c>
      <c r="C2061" s="51" t="s">
        <v>22</v>
      </c>
      <c r="D2061" s="51" t="s">
        <v>4013</v>
      </c>
      <c r="E2061" s="56" t="s">
        <v>38</v>
      </c>
      <c r="F2061" s="51" t="s">
        <v>4014</v>
      </c>
      <c r="G2061" s="22" t="s">
        <v>5896</v>
      </c>
      <c r="H2061" s="22" t="str">
        <f>_xlfn.XLOOKUP(B2061,[1]SITE!$B:$B,[1]SITE!$CK:$CK,"")</f>
        <v>Operationnel</v>
      </c>
      <c r="I2061" s="22"/>
      <c r="J2061" s="22" t="str">
        <f>_xlfn.XLOOKUP(B2061,[1]SITE!$B:$B,[1]SITE!$I:$I,"")</f>
        <v>No impact</v>
      </c>
      <c r="K2061" s="30"/>
      <c r="L2061" s="15" t="str" cm="1">
        <f t="array" ref="L2061">IFERROR(_xlfn.IFS(
N2061="MPR ISSUE","PDH",
N2061="BSS Hardware Issue","BSS",
N2061="Sites strategiques, MLL, Pylone, etc.","ENVTECH",
N2061="AKTIVCO DEFAUT GE &amp; POWER Cabinet","AKTIVCO",
N2061="AKTIVCO Coupure ENEO &amp; Baisse de tension","AKTIVCO GRID ONLY",
N2061="Coupure ENEO &amp; Baisse de tension","IHS GRID ONLY",
N2061="Defaut GE &amp; POWER Cabinet","IHS",
N2061="Sharing","Partners",
N2061="Sites strategiques &amp; DataCenter","SST &amp; DC",
N2061="Exclu","Exclu",
N2061="SAT","SAT",
N2061="SPARE-ISSUE","SPARE-ISSUE",
N2061="Fiber CAmtel","TRANS_FO_CAMTEL",
N2061="Fiber AOF","Fiber AOF",
N2061="Projet OCM (HUAWEI)","TRAVAUX-HUAWEI",
N2061="Projet OCM (NOKIA)","TRAVAUX-NOKIA",
N2061="ACCESS-ISSUE","ACCESS-ISSUE",
N2061="Projet OCM (ZTE, NOKIA, autres projets)","TRAVAUX OCM",
N2061="No root CAuse","No root cause",
N2061="ODU HS","PDH",
N2061="IP &amp; VLAN","PDH",
N2061="Warehouse HUAWEI","SPARE-ISSUE",
N2061="SPARE-HS","SPARE-ISSUE",
N2061="Power Telco","BSS"
),"")</f>
        <v>No root cause</v>
      </c>
      <c r="M2061" s="16" t="str" cm="1">
        <f t="array" ref="M2061">IFERROR(_xlfn.IFS(
N2061="MPR ISSUE","TX ISSUE",
N2061="BSS Hardware Issue","RAN ISSUE",
N2061="Sites strategiques, MLL, Pylone, etc.","ENVTECH",
N2061="AKTIVCO DEFAUT GE &amp; POWER Cabinet","POWER ISSUE",
N2061="AKTIVCO Coupure ENEO &amp; Baisse de tension","POWER ISSUE",
N2061="Coupure ENEO &amp; Baisse de tension","POWER ISSUE",
N2061="Defaut GE &amp; POWER Cabinet","POWER ISSUE",
N2061="Sharing","POWER ISSUE",
N2061="Sites strategiques &amp; DataCenter","POWER ISSUE",
N2061="Exclu","Exclu",
N2061="SAT","TX ISSUE",
N2061="SPARE-ISSUE","SPARE-ISSUE",
N2061="Fiber CAmtel","TX ISSUE",
N2061="Fiber AOF","TX ISSUE",
N2061="Projet OCM (HUAWEI)","TRAVAUX-HUAWEI",
N2061="Projet OCM (NOKIA)","TRAVAUX -NOKIA",
N2061="ACCESS-ISSUE","ACCESS-ISSUE",
N2061="Projet OCM (ZTE, NOKIA, autres projets)","TRAVAUX OCM",
N2061="No root CAuse","No root cause",
N2061="ODU HS","TX ISSUE",
N2061="IP &amp; VLAN","TX ISSUE",
N2061="Warehouse HUAWEI","SPARE-ISSUE",
N2061="SPARE-HS","SPARE-ISSUE",
N2061="Power Telco","RAN ISSUE"
),"")</f>
        <v>No root cause</v>
      </c>
      <c r="N2061" s="29" t="s">
        <v>5652</v>
      </c>
      <c r="O2061" s="17" t="str" cm="1">
        <f t="array" ref="O2061">IFERROR(_xlfn.IFS(
N2061="MPR ISSUE","ACTIVE",
N2061="BSS Hardware Issue","ACTIVE",
N2061="Sites strategiques, MLL, Pylone, etc.","PASSIVE",
N2061="AKTIVCO DEFAUT GE &amp; POWER Cabinet","PASSIVE",
N2061="AKTIVCO Coupure ENEO &amp; Baisse de tension","PASSIVE",
N2061="Coupure ENEO &amp; Baisse de tension","PASSIVE",
N2061="Defaut GE &amp; POWER Cabinet","PASSIVE",
N2061="Sharing","PASSIVE",
N2061="Sites strategiques &amp; DataCenter","PASSIVE",
N2061="Exclu","Exclu",
N2061="SAT","ACTIVE",
N2061="SPARE-ISSUE","SPARE-ISSUE",
N2061="Fiber CAmtel","ACTIVE",
N2061="Fiber AOF","ACTIVE",
N2061="Projet OCM (HUAWEI)","PLANNED WORKS",
N2061="Projet OCM (NOKIA)","PLANNED WORKS",
N2061="ACCESS-ISSUE","ACCESS-ISSUE",
N2061="Projet OCM (ZTE, NOKIA, autres projets)","PLANNED WORKS",
N2061="No root CAuse","No root cause",
N2061="ODU HS","ACTIVE",
N2061="IP &amp; VLAN","ACTIVE",
N2061="Warehouse HUAWEI","SPARE-ISSUE",
N2061="SPARE-HS","SPARE-ISSUE",
N2061="Power Telco","ACTIVE"
),"")</f>
        <v>No root cause</v>
      </c>
      <c r="P2061" s="59">
        <v>0</v>
      </c>
      <c r="Q2061" s="59">
        <v>0</v>
      </c>
      <c r="R2061" s="59">
        <v>0</v>
      </c>
      <c r="S2061" s="59">
        <v>0</v>
      </c>
      <c r="T2061" s="59">
        <v>0</v>
      </c>
      <c r="U2061" s="59">
        <v>0</v>
      </c>
      <c r="V2061" s="14"/>
      <c r="W2061" s="14"/>
      <c r="X2061" s="14"/>
      <c r="Y2061" s="14"/>
      <c r="Z2061" s="14"/>
      <c r="AA2061" s="31" t="s">
        <v>16</v>
      </c>
      <c r="AB2061" s="31" t="s">
        <v>16</v>
      </c>
      <c r="AC2061" s="7" t="s">
        <v>16</v>
      </c>
      <c r="AD2061" s="3"/>
      <c r="AE2061" s="3" t="s">
        <v>16</v>
      </c>
      <c r="AF2061" s="7" t="s">
        <v>16</v>
      </c>
      <c r="AG2061" s="32" t="s">
        <v>16</v>
      </c>
      <c r="AH2061" s="32" t="s">
        <v>16</v>
      </c>
      <c r="AI2061" s="32" t="s">
        <v>16</v>
      </c>
      <c r="AJ2061" s="32" t="s">
        <v>16</v>
      </c>
      <c r="AK2061" s="32" t="s">
        <v>16</v>
      </c>
      <c r="AL2061" s="32" t="s">
        <v>16</v>
      </c>
      <c r="AM2061" s="32" t="s">
        <v>16</v>
      </c>
      <c r="AN2061" s="9" t="s">
        <v>16</v>
      </c>
      <c r="AO2061" s="9" t="s">
        <v>16</v>
      </c>
      <c r="AP2061" s="9" t="s">
        <v>16</v>
      </c>
      <c r="AQ2061" s="14"/>
      <c r="AR2061" s="14"/>
    </row>
    <row r="2062" spans="1:44" s="9" customFormat="1" hidden="1" x14ac:dyDescent="0.3">
      <c r="A2062" s="1" t="s">
        <v>3620</v>
      </c>
      <c r="B2062" s="51" t="s">
        <v>4015</v>
      </c>
      <c r="C2062" s="1" t="s">
        <v>22</v>
      </c>
      <c r="D2062" s="51"/>
      <c r="E2062" s="56" t="s">
        <v>227</v>
      </c>
      <c r="F2062" s="51" t="s">
        <v>3620</v>
      </c>
      <c r="G2062" s="22" t="s">
        <v>5896</v>
      </c>
      <c r="H2062" s="22" t="str">
        <f>_xlfn.XLOOKUP(B2062,[1]SITE!$B:$B,[1]SITE!$CK:$CK,"")</f>
        <v>Operationnel</v>
      </c>
      <c r="I2062" s="22"/>
      <c r="J2062" s="22" t="str">
        <f>_xlfn.XLOOKUP(B2062,[1]SITE!$B:$B,[1]SITE!$I:$I,"")</f>
        <v>No impact</v>
      </c>
      <c r="K2062" s="30"/>
      <c r="L2062" s="15" t="str" cm="1">
        <f t="array" ref="L2062">IFERROR(_xlfn.IFS(
N2062="MPR ISSUE","PDH",
N2062="BSS Hardware Issue","BSS",
N2062="Sites strategiques, MLL, Pylone, etc.","ENVTECH",
N2062="AKTIVCO DEFAUT GE &amp; POWER Cabinet","AKTIVCO",
N2062="AKTIVCO Coupure ENEO &amp; Baisse de tension","AKTIVCO GRID ONLY",
N2062="Coupure ENEO &amp; Baisse de tension","IHS GRID ONLY",
N2062="Defaut GE &amp; POWER Cabinet","IHS",
N2062="Sharing","Partners",
N2062="Sites strategiques &amp; DataCenter","SST &amp; DC",
N2062="Exclu","Exclu",
N2062="SAT","SAT",
N2062="SPARE-ISSUE","SPARE-ISSUE",
N2062="Fiber CAmtel","TRANS_FO_CAMTEL",
N2062="Fiber AOF","Fiber AOF",
N2062="Projet OCM (HUAWEI)","TRAVAUX-HUAWEI",
N2062="Projet OCM (NOKIA)","TRAVAUX-NOKIA",
N2062="ACCESS-ISSUE","ACCESS-ISSUE",
N2062="Projet OCM (ZTE, NOKIA, autres projets)","TRAVAUX OCM",
N2062="No root CAuse","No root cause",
N2062="ODU HS","PDH",
N2062="IP &amp; VLAN","PDH",
N2062="Warehouse HUAWEI","SPARE-ISSUE",
N2062="SPARE-HS","SPARE-ISSUE",
N2062="Power Telco","BSS"
),"")</f>
        <v>No root cause</v>
      </c>
      <c r="M2062" s="16" t="str" cm="1">
        <f t="array" ref="M2062">IFERROR(_xlfn.IFS(
N2062="MPR ISSUE","TX ISSUE",
N2062="BSS Hardware Issue","RAN ISSUE",
N2062="Sites strategiques, MLL, Pylone, etc.","ENVTECH",
N2062="AKTIVCO DEFAUT GE &amp; POWER Cabinet","POWER ISSUE",
N2062="AKTIVCO Coupure ENEO &amp; Baisse de tension","POWER ISSUE",
N2062="Coupure ENEO &amp; Baisse de tension","POWER ISSUE",
N2062="Defaut GE &amp; POWER Cabinet","POWER ISSUE",
N2062="Sharing","POWER ISSUE",
N2062="Sites strategiques &amp; DataCenter","POWER ISSUE",
N2062="Exclu","Exclu",
N2062="SAT","TX ISSUE",
N2062="SPARE-ISSUE","SPARE-ISSUE",
N2062="Fiber CAmtel","TX ISSUE",
N2062="Fiber AOF","TX ISSUE",
N2062="Projet OCM (HUAWEI)","TRAVAUX-HUAWEI",
N2062="Projet OCM (NOKIA)","TRAVAUX -NOKIA",
N2062="ACCESS-ISSUE","ACCESS-ISSUE",
N2062="Projet OCM (ZTE, NOKIA, autres projets)","TRAVAUX OCM",
N2062="No root CAuse","No root cause",
N2062="ODU HS","TX ISSUE",
N2062="IP &amp; VLAN","TX ISSUE",
N2062="Warehouse HUAWEI","SPARE-ISSUE",
N2062="SPARE-HS","SPARE-ISSUE",
N2062="Power Telco","RAN ISSUE"
),"")</f>
        <v>No root cause</v>
      </c>
      <c r="N2062" s="29" t="s">
        <v>5652</v>
      </c>
      <c r="O2062" s="17" t="str" cm="1">
        <f t="array" ref="O2062">IFERROR(_xlfn.IFS(
N2062="MPR ISSUE","ACTIVE",
N2062="BSS Hardware Issue","ACTIVE",
N2062="Sites strategiques, MLL, Pylone, etc.","PASSIVE",
N2062="AKTIVCO DEFAUT GE &amp; POWER Cabinet","PASSIVE",
N2062="AKTIVCO Coupure ENEO &amp; Baisse de tension","PASSIVE",
N2062="Coupure ENEO &amp; Baisse de tension","PASSIVE",
N2062="Defaut GE &amp; POWER Cabinet","PASSIVE",
N2062="Sharing","PASSIVE",
N2062="Sites strategiques &amp; DataCenter","PASSIVE",
N2062="Exclu","Exclu",
N2062="SAT","ACTIVE",
N2062="SPARE-ISSUE","SPARE-ISSUE",
N2062="Fiber CAmtel","ACTIVE",
N2062="Fiber AOF","ACTIVE",
N2062="Projet OCM (HUAWEI)","PLANNED WORKS",
N2062="Projet OCM (NOKIA)","PLANNED WORKS",
N2062="ACCESS-ISSUE","ACCESS-ISSUE",
N2062="Projet OCM (ZTE, NOKIA, autres projets)","PLANNED WORKS",
N2062="No root CAuse","No root cause",
N2062="ODU HS","ACTIVE",
N2062="IP &amp; VLAN","ACTIVE",
N2062="Warehouse HUAWEI","SPARE-ISSUE",
N2062="SPARE-HS","SPARE-ISSUE",
N2062="Power Telco","ACTIVE"
),"")</f>
        <v>No root cause</v>
      </c>
      <c r="P2062" s="59">
        <v>0</v>
      </c>
      <c r="Q2062" s="59">
        <v>0</v>
      </c>
      <c r="R2062" s="59">
        <v>0</v>
      </c>
      <c r="S2062" s="59">
        <v>0</v>
      </c>
      <c r="T2062" s="59">
        <v>0</v>
      </c>
      <c r="U2062" s="59">
        <v>0</v>
      </c>
      <c r="V2062" s="14"/>
      <c r="W2062" s="14"/>
      <c r="X2062" s="14"/>
      <c r="Y2062" s="14"/>
      <c r="Z2062" s="14"/>
      <c r="AA2062" s="31" t="s">
        <v>16</v>
      </c>
      <c r="AB2062" s="31" t="s">
        <v>16</v>
      </c>
      <c r="AC2062" s="7" t="s">
        <v>16</v>
      </c>
      <c r="AD2062" s="3"/>
      <c r="AE2062" s="3" t="s">
        <v>16</v>
      </c>
      <c r="AF2062" s="7" t="s">
        <v>16</v>
      </c>
      <c r="AG2062" s="32" t="s">
        <v>16</v>
      </c>
      <c r="AH2062" s="32" t="s">
        <v>16</v>
      </c>
      <c r="AI2062" s="32" t="s">
        <v>16</v>
      </c>
      <c r="AJ2062" s="32" t="s">
        <v>16</v>
      </c>
      <c r="AK2062" s="32" t="s">
        <v>16</v>
      </c>
      <c r="AL2062" s="32" t="s">
        <v>16</v>
      </c>
      <c r="AM2062" s="32" t="s">
        <v>16</v>
      </c>
      <c r="AN2062" s="9" t="s">
        <v>16</v>
      </c>
      <c r="AO2062" s="9" t="s">
        <v>16</v>
      </c>
      <c r="AP2062" s="9" t="s">
        <v>16</v>
      </c>
      <c r="AQ2062" s="14"/>
      <c r="AR2062" s="14"/>
    </row>
    <row r="2063" spans="1:44" s="9" customFormat="1" hidden="1" x14ac:dyDescent="0.3">
      <c r="A2063" s="1" t="s">
        <v>4016</v>
      </c>
      <c r="B2063" s="1" t="s">
        <v>4017</v>
      </c>
      <c r="C2063" s="51" t="s">
        <v>22</v>
      </c>
      <c r="D2063" s="51" t="s">
        <v>123</v>
      </c>
      <c r="E2063" s="56" t="s">
        <v>38</v>
      </c>
      <c r="F2063" s="51" t="s">
        <v>4018</v>
      </c>
      <c r="G2063" s="22" t="s">
        <v>5896</v>
      </c>
      <c r="H2063" s="22" t="str">
        <f>_xlfn.XLOOKUP(B2063,[1]SITE!$B:$B,[1]SITE!$CK:$CK,"")</f>
        <v>Operationnel</v>
      </c>
      <c r="I2063" s="22"/>
      <c r="J2063" s="22" t="str">
        <f>_xlfn.XLOOKUP(B2063,[1]SITE!$B:$B,[1]SITE!$I:$I,"")</f>
        <v>No impact</v>
      </c>
      <c r="K2063" s="30"/>
      <c r="L2063" s="15" t="str" cm="1">
        <f t="array" ref="L2063">IFERROR(_xlfn.IFS(
N2063="MPR ISSUE","PDH",
N2063="BSS Hardware Issue","BSS",
N2063="Sites strategiques, MLL, Pylone, etc.","ENVTECH",
N2063="AKTIVCO DEFAUT GE &amp; POWER Cabinet","AKTIVCO",
N2063="AKTIVCO Coupure ENEO &amp; Baisse de tension","AKTIVCO GRID ONLY",
N2063="Coupure ENEO &amp; Baisse de tension","IHS GRID ONLY",
N2063="Defaut GE &amp; POWER Cabinet","IHS",
N2063="Sharing","Partners",
N2063="Sites strategiques &amp; DataCenter","SST &amp; DC",
N2063="Exclu","Exclu",
N2063="SAT","SAT",
N2063="SPARE-ISSUE","SPARE-ISSUE",
N2063="Fiber CAmtel","TRANS_FO_CAMTEL",
N2063="Fiber AOF","Fiber AOF",
N2063="Projet OCM (HUAWEI)","TRAVAUX-HUAWEI",
N2063="Projet OCM (NOKIA)","TRAVAUX-NOKIA",
N2063="ACCESS-ISSUE","ACCESS-ISSUE",
N2063="Projet OCM (ZTE, NOKIA, autres projets)","TRAVAUX OCM",
N2063="No root CAuse","No root cause",
N2063="ODU HS","PDH",
N2063="IP &amp; VLAN","PDH",
N2063="Warehouse HUAWEI","SPARE-ISSUE",
N2063="SPARE-HS","SPARE-ISSUE",
N2063="Power Telco","BSS"
),"")</f>
        <v>No root cause</v>
      </c>
      <c r="M2063" s="16" t="str" cm="1">
        <f t="array" ref="M2063">IFERROR(_xlfn.IFS(
N2063="MPR ISSUE","TX ISSUE",
N2063="BSS Hardware Issue","RAN ISSUE",
N2063="Sites strategiques, MLL, Pylone, etc.","ENVTECH",
N2063="AKTIVCO DEFAUT GE &amp; POWER Cabinet","POWER ISSUE",
N2063="AKTIVCO Coupure ENEO &amp; Baisse de tension","POWER ISSUE",
N2063="Coupure ENEO &amp; Baisse de tension","POWER ISSUE",
N2063="Defaut GE &amp; POWER Cabinet","POWER ISSUE",
N2063="Sharing","POWER ISSUE",
N2063="Sites strategiques &amp; DataCenter","POWER ISSUE",
N2063="Exclu","Exclu",
N2063="SAT","TX ISSUE",
N2063="SPARE-ISSUE","SPARE-ISSUE",
N2063="Fiber CAmtel","TX ISSUE",
N2063="Fiber AOF","TX ISSUE",
N2063="Projet OCM (HUAWEI)","TRAVAUX-HUAWEI",
N2063="Projet OCM (NOKIA)","TRAVAUX -NOKIA",
N2063="ACCESS-ISSUE","ACCESS-ISSUE",
N2063="Projet OCM (ZTE, NOKIA, autres projets)","TRAVAUX OCM",
N2063="No root CAuse","No root cause",
N2063="ODU HS","TX ISSUE",
N2063="IP &amp; VLAN","TX ISSUE",
N2063="Warehouse HUAWEI","SPARE-ISSUE",
N2063="SPARE-HS","SPARE-ISSUE",
N2063="Power Telco","RAN ISSUE"
),"")</f>
        <v>No root cause</v>
      </c>
      <c r="N2063" s="29" t="s">
        <v>5652</v>
      </c>
      <c r="O2063" s="17" t="str" cm="1">
        <f t="array" ref="O2063">IFERROR(_xlfn.IFS(
N2063="MPR ISSUE","ACTIVE",
N2063="BSS Hardware Issue","ACTIVE",
N2063="Sites strategiques, MLL, Pylone, etc.","PASSIVE",
N2063="AKTIVCO DEFAUT GE &amp; POWER Cabinet","PASSIVE",
N2063="AKTIVCO Coupure ENEO &amp; Baisse de tension","PASSIVE",
N2063="Coupure ENEO &amp; Baisse de tension","PASSIVE",
N2063="Defaut GE &amp; POWER Cabinet","PASSIVE",
N2063="Sharing","PASSIVE",
N2063="Sites strategiques &amp; DataCenter","PASSIVE",
N2063="Exclu","Exclu",
N2063="SAT","ACTIVE",
N2063="SPARE-ISSUE","SPARE-ISSUE",
N2063="Fiber CAmtel","ACTIVE",
N2063="Fiber AOF","ACTIVE",
N2063="Projet OCM (HUAWEI)","PLANNED WORKS",
N2063="Projet OCM (NOKIA)","PLANNED WORKS",
N2063="ACCESS-ISSUE","ACCESS-ISSUE",
N2063="Projet OCM (ZTE, NOKIA, autres projets)","PLANNED WORKS",
N2063="No root CAuse","No root cause",
N2063="ODU HS","ACTIVE",
N2063="IP &amp; VLAN","ACTIVE",
N2063="Warehouse HUAWEI","SPARE-ISSUE",
N2063="SPARE-HS","SPARE-ISSUE",
N2063="Power Telco","ACTIVE"
),"")</f>
        <v>No root cause</v>
      </c>
      <c r="P2063" s="59">
        <v>0</v>
      </c>
      <c r="Q2063" s="59">
        <v>0</v>
      </c>
      <c r="R2063" s="59">
        <v>0</v>
      </c>
      <c r="S2063" s="59">
        <v>0</v>
      </c>
      <c r="T2063" s="59">
        <v>0</v>
      </c>
      <c r="U2063" s="59">
        <v>0</v>
      </c>
      <c r="V2063" s="14"/>
      <c r="W2063" s="14"/>
      <c r="X2063" s="14"/>
      <c r="Y2063" s="14"/>
      <c r="Z2063" s="14"/>
      <c r="AA2063" s="31" t="s">
        <v>16</v>
      </c>
      <c r="AB2063" s="31" t="s">
        <v>16</v>
      </c>
      <c r="AC2063" s="7" t="s">
        <v>16</v>
      </c>
      <c r="AD2063" s="3"/>
      <c r="AE2063" s="3" t="s">
        <v>16</v>
      </c>
      <c r="AF2063" s="7" t="s">
        <v>16</v>
      </c>
      <c r="AG2063" s="32" t="s">
        <v>16</v>
      </c>
      <c r="AH2063" s="32" t="s">
        <v>16</v>
      </c>
      <c r="AI2063" s="32" t="s">
        <v>16</v>
      </c>
      <c r="AJ2063" s="32" t="s">
        <v>16</v>
      </c>
      <c r="AK2063" s="32" t="s">
        <v>16</v>
      </c>
      <c r="AL2063" s="32" t="s">
        <v>16</v>
      </c>
      <c r="AM2063" s="32" t="s">
        <v>16</v>
      </c>
      <c r="AN2063" s="9" t="s">
        <v>16</v>
      </c>
      <c r="AO2063" s="9" t="s">
        <v>16</v>
      </c>
      <c r="AP2063" s="9" t="s">
        <v>16</v>
      </c>
      <c r="AQ2063" s="14"/>
      <c r="AR2063" s="14"/>
    </row>
    <row r="2064" spans="1:44" s="9" customFormat="1" hidden="1" x14ac:dyDescent="0.3">
      <c r="A2064" s="1" t="s">
        <v>4023</v>
      </c>
      <c r="B2064" s="1" t="s">
        <v>4024</v>
      </c>
      <c r="C2064" s="51" t="s">
        <v>11</v>
      </c>
      <c r="D2064" s="51" t="s">
        <v>319</v>
      </c>
      <c r="E2064" s="56" t="s">
        <v>70</v>
      </c>
      <c r="F2064" s="51" t="s">
        <v>4025</v>
      </c>
      <c r="G2064" s="22" t="s">
        <v>5896</v>
      </c>
      <c r="H2064" s="22" t="str">
        <f>_xlfn.XLOOKUP(B2064,[1]SITE!$B:$B,[1]SITE!$CK:$CK,"")</f>
        <v>Operationnel</v>
      </c>
      <c r="I2064" s="22"/>
      <c r="J2064" s="22" t="str">
        <f>_xlfn.XLOOKUP(B2064,[1]SITE!$B:$B,[1]SITE!$I:$I,"")</f>
        <v>No impact</v>
      </c>
      <c r="K2064" s="30"/>
      <c r="L2064" s="15" t="str" cm="1">
        <f t="array" ref="L2064">IFERROR(_xlfn.IFS(
N2064="MPR ISSUE","PDH",
N2064="BSS Hardware Issue","BSS",
N2064="Sites strategiques, MLL, Pylone, etc.","ENVTECH",
N2064="AKTIVCO DEFAUT GE &amp; POWER Cabinet","AKTIVCO",
N2064="AKTIVCO Coupure ENEO &amp; Baisse de tension","AKTIVCO GRID ONLY",
N2064="Coupure ENEO &amp; Baisse de tension","IHS GRID ONLY",
N2064="Defaut GE &amp; POWER Cabinet","IHS",
N2064="Sharing","Partners",
N2064="Sites strategiques &amp; DataCenter","SST &amp; DC",
N2064="Exclu","Exclu",
N2064="SAT","SAT",
N2064="SPARE-ISSUE","SPARE-ISSUE",
N2064="Fiber CAmtel","TRANS_FO_CAMTEL",
N2064="Fiber AOF","Fiber AOF",
N2064="Projet OCM (HUAWEI)","TRAVAUX-HUAWEI",
N2064="Projet OCM (NOKIA)","TRAVAUX-NOKIA",
N2064="ACCESS-ISSUE","ACCESS-ISSUE",
N2064="Projet OCM (ZTE, NOKIA, autres projets)","TRAVAUX OCM",
N2064="No root CAuse","No root cause",
N2064="ODU HS","PDH",
N2064="IP &amp; VLAN","PDH",
N2064="Warehouse HUAWEI","SPARE-ISSUE",
N2064="SPARE-HS","SPARE-ISSUE",
N2064="Power Telco","BSS"
),"")</f>
        <v>No root cause</v>
      </c>
      <c r="M2064" s="16" t="str" cm="1">
        <f t="array" ref="M2064">IFERROR(_xlfn.IFS(
N2064="MPR ISSUE","TX ISSUE",
N2064="BSS Hardware Issue","RAN ISSUE",
N2064="Sites strategiques, MLL, Pylone, etc.","ENVTECH",
N2064="AKTIVCO DEFAUT GE &amp; POWER Cabinet","POWER ISSUE",
N2064="AKTIVCO Coupure ENEO &amp; Baisse de tension","POWER ISSUE",
N2064="Coupure ENEO &amp; Baisse de tension","POWER ISSUE",
N2064="Defaut GE &amp; POWER Cabinet","POWER ISSUE",
N2064="Sharing","POWER ISSUE",
N2064="Sites strategiques &amp; DataCenter","POWER ISSUE",
N2064="Exclu","Exclu",
N2064="SAT","TX ISSUE",
N2064="SPARE-ISSUE","SPARE-ISSUE",
N2064="Fiber CAmtel","TX ISSUE",
N2064="Fiber AOF","TX ISSUE",
N2064="Projet OCM (HUAWEI)","TRAVAUX-HUAWEI",
N2064="Projet OCM (NOKIA)","TRAVAUX -NOKIA",
N2064="ACCESS-ISSUE","ACCESS-ISSUE",
N2064="Projet OCM (ZTE, NOKIA, autres projets)","TRAVAUX OCM",
N2064="No root CAuse","No root cause",
N2064="ODU HS","TX ISSUE",
N2064="IP &amp; VLAN","TX ISSUE",
N2064="Warehouse HUAWEI","SPARE-ISSUE",
N2064="SPARE-HS","SPARE-ISSUE",
N2064="Power Telco","RAN ISSUE"
),"")</f>
        <v>No root cause</v>
      </c>
      <c r="N2064" s="29" t="s">
        <v>5652</v>
      </c>
      <c r="O2064" s="17" t="str" cm="1">
        <f t="array" ref="O2064">IFERROR(_xlfn.IFS(
N2064="MPR ISSUE","ACTIVE",
N2064="BSS Hardware Issue","ACTIVE",
N2064="Sites strategiques, MLL, Pylone, etc.","PASSIVE",
N2064="AKTIVCO DEFAUT GE &amp; POWER Cabinet","PASSIVE",
N2064="AKTIVCO Coupure ENEO &amp; Baisse de tension","PASSIVE",
N2064="Coupure ENEO &amp; Baisse de tension","PASSIVE",
N2064="Defaut GE &amp; POWER Cabinet","PASSIVE",
N2064="Sharing","PASSIVE",
N2064="Sites strategiques &amp; DataCenter","PASSIVE",
N2064="Exclu","Exclu",
N2064="SAT","ACTIVE",
N2064="SPARE-ISSUE","SPARE-ISSUE",
N2064="Fiber CAmtel","ACTIVE",
N2064="Fiber AOF","ACTIVE",
N2064="Projet OCM (HUAWEI)","PLANNED WORKS",
N2064="Projet OCM (NOKIA)","PLANNED WORKS",
N2064="ACCESS-ISSUE","ACCESS-ISSUE",
N2064="Projet OCM (ZTE, NOKIA, autres projets)","PLANNED WORKS",
N2064="No root CAuse","No root cause",
N2064="ODU HS","ACTIVE",
N2064="IP &amp; VLAN","ACTIVE",
N2064="Warehouse HUAWEI","SPARE-ISSUE",
N2064="SPARE-HS","SPARE-ISSUE",
N2064="Power Telco","ACTIVE"
),"")</f>
        <v>No root cause</v>
      </c>
      <c r="P2064" s="59">
        <v>0</v>
      </c>
      <c r="Q2064" s="59">
        <v>0</v>
      </c>
      <c r="R2064" s="59">
        <v>0</v>
      </c>
      <c r="S2064" s="59">
        <v>0</v>
      </c>
      <c r="T2064" s="59">
        <v>0</v>
      </c>
      <c r="U2064" s="59">
        <v>0</v>
      </c>
      <c r="V2064" s="14"/>
      <c r="W2064" s="14"/>
      <c r="X2064" s="14"/>
      <c r="Y2064" s="14"/>
      <c r="Z2064" s="14"/>
      <c r="AA2064" s="31" t="s">
        <v>16</v>
      </c>
      <c r="AB2064" s="31" t="s">
        <v>16</v>
      </c>
      <c r="AC2064" s="7" t="s">
        <v>16</v>
      </c>
      <c r="AD2064" s="3"/>
      <c r="AE2064" s="3" t="s">
        <v>16</v>
      </c>
      <c r="AF2064" s="7" t="s">
        <v>16</v>
      </c>
      <c r="AG2064" s="32" t="s">
        <v>16</v>
      </c>
      <c r="AH2064" s="32" t="s">
        <v>16</v>
      </c>
      <c r="AI2064" s="32" t="s">
        <v>16</v>
      </c>
      <c r="AJ2064" s="32" t="s">
        <v>16</v>
      </c>
      <c r="AK2064" s="32" t="s">
        <v>16</v>
      </c>
      <c r="AL2064" s="32" t="s">
        <v>16</v>
      </c>
      <c r="AM2064" s="32" t="s">
        <v>16</v>
      </c>
      <c r="AN2064" s="9" t="s">
        <v>16</v>
      </c>
      <c r="AO2064" s="9" t="s">
        <v>16</v>
      </c>
      <c r="AP2064" s="9" t="s">
        <v>16</v>
      </c>
      <c r="AQ2064" s="14"/>
      <c r="AR2064" s="14"/>
    </row>
    <row r="2065" spans="1:44" s="9" customFormat="1" hidden="1" x14ac:dyDescent="0.3">
      <c r="A2065" s="1" t="s">
        <v>4026</v>
      </c>
      <c r="B2065" s="1" t="s">
        <v>4027</v>
      </c>
      <c r="C2065" s="51" t="s">
        <v>11</v>
      </c>
      <c r="D2065" s="51" t="s">
        <v>4028</v>
      </c>
      <c r="E2065" s="56" t="s">
        <v>70</v>
      </c>
      <c r="F2065" s="51" t="s">
        <v>3720</v>
      </c>
      <c r="G2065" s="22" t="s">
        <v>5896</v>
      </c>
      <c r="H2065" s="22" t="str">
        <f>_xlfn.XLOOKUP(B2065,[1]SITE!$B:$B,[1]SITE!$CK:$CK,"")</f>
        <v>Operationnel</v>
      </c>
      <c r="I2065" s="22"/>
      <c r="J2065" s="22" t="str">
        <f>_xlfn.XLOOKUP(B2065,[1]SITE!$B:$B,[1]SITE!$I:$I,"")</f>
        <v>No impact</v>
      </c>
      <c r="K2065" s="30"/>
      <c r="L2065" s="15" t="str" cm="1">
        <f t="array" ref="L2065">IFERROR(_xlfn.IFS(
N2065="MPR ISSUE","PDH",
N2065="BSS Hardware Issue","BSS",
N2065="Sites strategiques, MLL, Pylone, etc.","ENVTECH",
N2065="AKTIVCO DEFAUT GE &amp; POWER Cabinet","AKTIVCO",
N2065="AKTIVCO Coupure ENEO &amp; Baisse de tension","AKTIVCO GRID ONLY",
N2065="Coupure ENEO &amp; Baisse de tension","IHS GRID ONLY",
N2065="Defaut GE &amp; POWER Cabinet","IHS",
N2065="Sharing","Partners",
N2065="Sites strategiques &amp; DataCenter","SST &amp; DC",
N2065="Exclu","Exclu",
N2065="SAT","SAT",
N2065="SPARE-ISSUE","SPARE-ISSUE",
N2065="Fiber CAmtel","TRANS_FO_CAMTEL",
N2065="Fiber AOF","Fiber AOF",
N2065="Projet OCM (HUAWEI)","TRAVAUX-HUAWEI",
N2065="Projet OCM (NOKIA)","TRAVAUX-NOKIA",
N2065="ACCESS-ISSUE","ACCESS-ISSUE",
N2065="Projet OCM (ZTE, NOKIA, autres projets)","TRAVAUX OCM",
N2065="No root CAuse","No root cause",
N2065="ODU HS","PDH",
N2065="IP &amp; VLAN","PDH",
N2065="Warehouse HUAWEI","SPARE-ISSUE",
N2065="SPARE-HS","SPARE-ISSUE",
N2065="Power Telco","BSS"
),"")</f>
        <v>No root cause</v>
      </c>
      <c r="M2065" s="16" t="str" cm="1">
        <f t="array" ref="M2065">IFERROR(_xlfn.IFS(
N2065="MPR ISSUE","TX ISSUE",
N2065="BSS Hardware Issue","RAN ISSUE",
N2065="Sites strategiques, MLL, Pylone, etc.","ENVTECH",
N2065="AKTIVCO DEFAUT GE &amp; POWER Cabinet","POWER ISSUE",
N2065="AKTIVCO Coupure ENEO &amp; Baisse de tension","POWER ISSUE",
N2065="Coupure ENEO &amp; Baisse de tension","POWER ISSUE",
N2065="Defaut GE &amp; POWER Cabinet","POWER ISSUE",
N2065="Sharing","POWER ISSUE",
N2065="Sites strategiques &amp; DataCenter","POWER ISSUE",
N2065="Exclu","Exclu",
N2065="SAT","TX ISSUE",
N2065="SPARE-ISSUE","SPARE-ISSUE",
N2065="Fiber CAmtel","TX ISSUE",
N2065="Fiber AOF","TX ISSUE",
N2065="Projet OCM (HUAWEI)","TRAVAUX-HUAWEI",
N2065="Projet OCM (NOKIA)","TRAVAUX -NOKIA",
N2065="ACCESS-ISSUE","ACCESS-ISSUE",
N2065="Projet OCM (ZTE, NOKIA, autres projets)","TRAVAUX OCM",
N2065="No root CAuse","No root cause",
N2065="ODU HS","TX ISSUE",
N2065="IP &amp; VLAN","TX ISSUE",
N2065="Warehouse HUAWEI","SPARE-ISSUE",
N2065="SPARE-HS","SPARE-ISSUE",
N2065="Power Telco","RAN ISSUE"
),"")</f>
        <v>No root cause</v>
      </c>
      <c r="N2065" s="29" t="s">
        <v>5652</v>
      </c>
      <c r="O2065" s="17" t="str" cm="1">
        <f t="array" ref="O2065">IFERROR(_xlfn.IFS(
N2065="MPR ISSUE","ACTIVE",
N2065="BSS Hardware Issue","ACTIVE",
N2065="Sites strategiques, MLL, Pylone, etc.","PASSIVE",
N2065="AKTIVCO DEFAUT GE &amp; POWER Cabinet","PASSIVE",
N2065="AKTIVCO Coupure ENEO &amp; Baisse de tension","PASSIVE",
N2065="Coupure ENEO &amp; Baisse de tension","PASSIVE",
N2065="Defaut GE &amp; POWER Cabinet","PASSIVE",
N2065="Sharing","PASSIVE",
N2065="Sites strategiques &amp; DataCenter","PASSIVE",
N2065="Exclu","Exclu",
N2065="SAT","ACTIVE",
N2065="SPARE-ISSUE","SPARE-ISSUE",
N2065="Fiber CAmtel","ACTIVE",
N2065="Fiber AOF","ACTIVE",
N2065="Projet OCM (HUAWEI)","PLANNED WORKS",
N2065="Projet OCM (NOKIA)","PLANNED WORKS",
N2065="ACCESS-ISSUE","ACCESS-ISSUE",
N2065="Projet OCM (ZTE, NOKIA, autres projets)","PLANNED WORKS",
N2065="No root CAuse","No root cause",
N2065="ODU HS","ACTIVE",
N2065="IP &amp; VLAN","ACTIVE",
N2065="Warehouse HUAWEI","SPARE-ISSUE",
N2065="SPARE-HS","SPARE-ISSUE",
N2065="Power Telco","ACTIVE"
),"")</f>
        <v>No root cause</v>
      </c>
      <c r="P2065" s="59">
        <v>0</v>
      </c>
      <c r="Q2065" s="59">
        <v>0</v>
      </c>
      <c r="R2065" s="59">
        <v>0</v>
      </c>
      <c r="S2065" s="59">
        <v>0</v>
      </c>
      <c r="T2065" s="59">
        <v>0</v>
      </c>
      <c r="U2065" s="59">
        <v>0</v>
      </c>
      <c r="V2065" s="14"/>
      <c r="W2065" s="14"/>
      <c r="X2065" s="14"/>
      <c r="Y2065" s="14"/>
      <c r="Z2065" s="14"/>
      <c r="AA2065" s="31" t="s">
        <v>16</v>
      </c>
      <c r="AB2065" s="31" t="s">
        <v>16</v>
      </c>
      <c r="AC2065" s="7" t="s">
        <v>16</v>
      </c>
      <c r="AD2065" s="3"/>
      <c r="AE2065" s="3" t="s">
        <v>16</v>
      </c>
      <c r="AF2065" s="7" t="s">
        <v>16</v>
      </c>
      <c r="AG2065" s="32" t="s">
        <v>16</v>
      </c>
      <c r="AH2065" s="32" t="s">
        <v>16</v>
      </c>
      <c r="AI2065" s="32" t="s">
        <v>16</v>
      </c>
      <c r="AJ2065" s="32" t="s">
        <v>16</v>
      </c>
      <c r="AK2065" s="32" t="s">
        <v>16</v>
      </c>
      <c r="AL2065" s="32" t="s">
        <v>16</v>
      </c>
      <c r="AM2065" s="32" t="s">
        <v>16</v>
      </c>
      <c r="AN2065" s="9" t="s">
        <v>16</v>
      </c>
      <c r="AO2065" s="9" t="s">
        <v>16</v>
      </c>
      <c r="AP2065" s="9" t="s">
        <v>16</v>
      </c>
      <c r="AQ2065" s="14"/>
      <c r="AR2065" s="14"/>
    </row>
    <row r="2066" spans="1:44" s="9" customFormat="1" hidden="1" x14ac:dyDescent="0.3">
      <c r="A2066" s="1" t="s">
        <v>4031</v>
      </c>
      <c r="B2066" s="1" t="s">
        <v>4032</v>
      </c>
      <c r="C2066" s="51" t="s">
        <v>11</v>
      </c>
      <c r="D2066" s="51" t="s">
        <v>12</v>
      </c>
      <c r="E2066" s="56" t="s">
        <v>32</v>
      </c>
      <c r="F2066" s="51" t="s">
        <v>4031</v>
      </c>
      <c r="G2066" s="22" t="s">
        <v>5896</v>
      </c>
      <c r="H2066" s="22" t="str">
        <f>_xlfn.XLOOKUP(B2066,[1]SITE!$B:$B,[1]SITE!$CK:$CK,"")</f>
        <v>Operationnel</v>
      </c>
      <c r="I2066" s="22"/>
      <c r="J2066" s="22" t="str">
        <f>_xlfn.XLOOKUP(B2066,[1]SITE!$B:$B,[1]SITE!$I:$I,"")</f>
        <v>No impact</v>
      </c>
      <c r="K2066" s="30"/>
      <c r="L2066" s="15" t="str" cm="1">
        <f t="array" ref="L2066">IFERROR(_xlfn.IFS(
N2066="MPR ISSUE","PDH",
N2066="BSS Hardware Issue","BSS",
N2066="Sites strategiques, MLL, Pylone, etc.","ENVTECH",
N2066="AKTIVCO DEFAUT GE &amp; POWER Cabinet","AKTIVCO",
N2066="AKTIVCO Coupure ENEO &amp; Baisse de tension","AKTIVCO GRID ONLY",
N2066="Coupure ENEO &amp; Baisse de tension","IHS GRID ONLY",
N2066="Defaut GE &amp; POWER Cabinet","IHS",
N2066="Sharing","Partners",
N2066="Sites strategiques &amp; DataCenter","SST &amp; DC",
N2066="Exclu","Exclu",
N2066="SAT","SAT",
N2066="SPARE-ISSUE","SPARE-ISSUE",
N2066="Fiber CAmtel","TRANS_FO_CAMTEL",
N2066="Fiber AOF","Fiber AOF",
N2066="Projet OCM (HUAWEI)","TRAVAUX-HUAWEI",
N2066="Projet OCM (NOKIA)","TRAVAUX-NOKIA",
N2066="ACCESS-ISSUE","ACCESS-ISSUE",
N2066="Projet OCM (ZTE, NOKIA, autres projets)","TRAVAUX OCM",
N2066="No root CAuse","No root cause",
N2066="ODU HS","PDH",
N2066="IP &amp; VLAN","PDH",
N2066="Warehouse HUAWEI","SPARE-ISSUE",
N2066="SPARE-HS","SPARE-ISSUE",
N2066="Power Telco","BSS"
),"")</f>
        <v>No root cause</v>
      </c>
      <c r="M2066" s="16" t="str" cm="1">
        <f t="array" ref="M2066">IFERROR(_xlfn.IFS(
N2066="MPR ISSUE","TX ISSUE",
N2066="BSS Hardware Issue","RAN ISSUE",
N2066="Sites strategiques, MLL, Pylone, etc.","ENVTECH",
N2066="AKTIVCO DEFAUT GE &amp; POWER Cabinet","POWER ISSUE",
N2066="AKTIVCO Coupure ENEO &amp; Baisse de tension","POWER ISSUE",
N2066="Coupure ENEO &amp; Baisse de tension","POWER ISSUE",
N2066="Defaut GE &amp; POWER Cabinet","POWER ISSUE",
N2066="Sharing","POWER ISSUE",
N2066="Sites strategiques &amp; DataCenter","POWER ISSUE",
N2066="Exclu","Exclu",
N2066="SAT","TX ISSUE",
N2066="SPARE-ISSUE","SPARE-ISSUE",
N2066="Fiber CAmtel","TX ISSUE",
N2066="Fiber AOF","TX ISSUE",
N2066="Projet OCM (HUAWEI)","TRAVAUX-HUAWEI",
N2066="Projet OCM (NOKIA)","TRAVAUX -NOKIA",
N2066="ACCESS-ISSUE","ACCESS-ISSUE",
N2066="Projet OCM (ZTE, NOKIA, autres projets)","TRAVAUX OCM",
N2066="No root CAuse","No root cause",
N2066="ODU HS","TX ISSUE",
N2066="IP &amp; VLAN","TX ISSUE",
N2066="Warehouse HUAWEI","SPARE-ISSUE",
N2066="SPARE-HS","SPARE-ISSUE",
N2066="Power Telco","RAN ISSUE"
),"")</f>
        <v>No root cause</v>
      </c>
      <c r="N2066" s="29" t="s">
        <v>5652</v>
      </c>
      <c r="O2066" s="17" t="str" cm="1">
        <f t="array" ref="O2066">IFERROR(_xlfn.IFS(
N2066="MPR ISSUE","ACTIVE",
N2066="BSS Hardware Issue","ACTIVE",
N2066="Sites strategiques, MLL, Pylone, etc.","PASSIVE",
N2066="AKTIVCO DEFAUT GE &amp; POWER Cabinet","PASSIVE",
N2066="AKTIVCO Coupure ENEO &amp; Baisse de tension","PASSIVE",
N2066="Coupure ENEO &amp; Baisse de tension","PASSIVE",
N2066="Defaut GE &amp; POWER Cabinet","PASSIVE",
N2066="Sharing","PASSIVE",
N2066="Sites strategiques &amp; DataCenter","PASSIVE",
N2066="Exclu","Exclu",
N2066="SAT","ACTIVE",
N2066="SPARE-ISSUE","SPARE-ISSUE",
N2066="Fiber CAmtel","ACTIVE",
N2066="Fiber AOF","ACTIVE",
N2066="Projet OCM (HUAWEI)","PLANNED WORKS",
N2066="Projet OCM (NOKIA)","PLANNED WORKS",
N2066="ACCESS-ISSUE","ACCESS-ISSUE",
N2066="Projet OCM (ZTE, NOKIA, autres projets)","PLANNED WORKS",
N2066="No root CAuse","No root cause",
N2066="ODU HS","ACTIVE",
N2066="IP &amp; VLAN","ACTIVE",
N2066="Warehouse HUAWEI","SPARE-ISSUE",
N2066="SPARE-HS","SPARE-ISSUE",
N2066="Power Telco","ACTIVE"
),"")</f>
        <v>No root cause</v>
      </c>
      <c r="P2066" s="59">
        <v>0</v>
      </c>
      <c r="Q2066" s="59">
        <v>0</v>
      </c>
      <c r="R2066" s="59">
        <v>0</v>
      </c>
      <c r="S2066" s="59">
        <v>0</v>
      </c>
      <c r="T2066" s="59">
        <v>0</v>
      </c>
      <c r="U2066" s="59">
        <v>0</v>
      </c>
      <c r="V2066" s="14"/>
      <c r="W2066" s="14"/>
      <c r="X2066" s="14"/>
      <c r="Y2066" s="14"/>
      <c r="Z2066" s="14"/>
      <c r="AA2066" s="31" t="s">
        <v>16</v>
      </c>
      <c r="AB2066" s="31" t="s">
        <v>16</v>
      </c>
      <c r="AC2066" s="7" t="s">
        <v>16</v>
      </c>
      <c r="AD2066" s="3"/>
      <c r="AE2066" s="3" t="s">
        <v>16</v>
      </c>
      <c r="AF2066" s="7" t="s">
        <v>16</v>
      </c>
      <c r="AG2066" s="32" t="s">
        <v>16</v>
      </c>
      <c r="AH2066" s="32" t="s">
        <v>16</v>
      </c>
      <c r="AI2066" s="32" t="s">
        <v>16</v>
      </c>
      <c r="AJ2066" s="32" t="s">
        <v>16</v>
      </c>
      <c r="AK2066" s="32" t="s">
        <v>16</v>
      </c>
      <c r="AL2066" s="32" t="s">
        <v>16</v>
      </c>
      <c r="AM2066" s="32" t="s">
        <v>16</v>
      </c>
      <c r="AN2066" s="9" t="s">
        <v>16</v>
      </c>
      <c r="AO2066" s="9" t="s">
        <v>16</v>
      </c>
      <c r="AP2066" s="9" t="s">
        <v>16</v>
      </c>
      <c r="AQ2066" s="14"/>
      <c r="AR2066" s="14"/>
    </row>
    <row r="2067" spans="1:44" s="9" customFormat="1" hidden="1" x14ac:dyDescent="0.3">
      <c r="A2067" s="1" t="s">
        <v>4033</v>
      </c>
      <c r="B2067" s="1" t="s">
        <v>4034</v>
      </c>
      <c r="C2067" s="51" t="s">
        <v>11</v>
      </c>
      <c r="D2067" s="51" t="s">
        <v>1715</v>
      </c>
      <c r="E2067" s="56" t="s">
        <v>32</v>
      </c>
      <c r="F2067" s="51" t="s">
        <v>4035</v>
      </c>
      <c r="G2067" s="22" t="s">
        <v>5896</v>
      </c>
      <c r="H2067" s="22" t="str">
        <f>_xlfn.XLOOKUP(B2067,[1]SITE!$B:$B,[1]SITE!$CK:$CK,"")</f>
        <v>Operationnel</v>
      </c>
      <c r="I2067" s="22"/>
      <c r="J2067" s="22" t="str">
        <f>_xlfn.XLOOKUP(B2067,[1]SITE!$B:$B,[1]SITE!$I:$I,"")</f>
        <v>No impact</v>
      </c>
      <c r="K2067" s="30"/>
      <c r="L2067" s="15" t="str" cm="1">
        <f t="array" ref="L2067">IFERROR(_xlfn.IFS(
N2067="MPR ISSUE","PDH",
N2067="BSS Hardware Issue","BSS",
N2067="Sites strategiques, MLL, Pylone, etc.","ENVTECH",
N2067="AKTIVCO DEFAUT GE &amp; POWER Cabinet","AKTIVCO",
N2067="AKTIVCO Coupure ENEO &amp; Baisse de tension","AKTIVCO GRID ONLY",
N2067="Coupure ENEO &amp; Baisse de tension","IHS GRID ONLY",
N2067="Defaut GE &amp; POWER Cabinet","IHS",
N2067="Sharing","Partners",
N2067="Sites strategiques &amp; DataCenter","SST &amp; DC",
N2067="Exclu","Exclu",
N2067="SAT","SAT",
N2067="SPARE-ISSUE","SPARE-ISSUE",
N2067="Fiber CAmtel","TRANS_FO_CAMTEL",
N2067="Fiber AOF","Fiber AOF",
N2067="Projet OCM (HUAWEI)","TRAVAUX-HUAWEI",
N2067="Projet OCM (NOKIA)","TRAVAUX-NOKIA",
N2067="ACCESS-ISSUE","ACCESS-ISSUE",
N2067="Projet OCM (ZTE, NOKIA, autres projets)","TRAVAUX OCM",
N2067="No root CAuse","No root cause",
N2067="ODU HS","PDH",
N2067="IP &amp; VLAN","PDH",
N2067="Warehouse HUAWEI","SPARE-ISSUE",
N2067="SPARE-HS","SPARE-ISSUE",
N2067="Power Telco","BSS"
),"")</f>
        <v>No root cause</v>
      </c>
      <c r="M2067" s="16" t="str" cm="1">
        <f t="array" ref="M2067">IFERROR(_xlfn.IFS(
N2067="MPR ISSUE","TX ISSUE",
N2067="BSS Hardware Issue","RAN ISSUE",
N2067="Sites strategiques, MLL, Pylone, etc.","ENVTECH",
N2067="AKTIVCO DEFAUT GE &amp; POWER Cabinet","POWER ISSUE",
N2067="AKTIVCO Coupure ENEO &amp; Baisse de tension","POWER ISSUE",
N2067="Coupure ENEO &amp; Baisse de tension","POWER ISSUE",
N2067="Defaut GE &amp; POWER Cabinet","POWER ISSUE",
N2067="Sharing","POWER ISSUE",
N2067="Sites strategiques &amp; DataCenter","POWER ISSUE",
N2067="Exclu","Exclu",
N2067="SAT","TX ISSUE",
N2067="SPARE-ISSUE","SPARE-ISSUE",
N2067="Fiber CAmtel","TX ISSUE",
N2067="Fiber AOF","TX ISSUE",
N2067="Projet OCM (HUAWEI)","TRAVAUX-HUAWEI",
N2067="Projet OCM (NOKIA)","TRAVAUX -NOKIA",
N2067="ACCESS-ISSUE","ACCESS-ISSUE",
N2067="Projet OCM (ZTE, NOKIA, autres projets)","TRAVAUX OCM",
N2067="No root CAuse","No root cause",
N2067="ODU HS","TX ISSUE",
N2067="IP &amp; VLAN","TX ISSUE",
N2067="Warehouse HUAWEI","SPARE-ISSUE",
N2067="SPARE-HS","SPARE-ISSUE",
N2067="Power Telco","RAN ISSUE"
),"")</f>
        <v>No root cause</v>
      </c>
      <c r="N2067" s="29" t="s">
        <v>5652</v>
      </c>
      <c r="O2067" s="17" t="str" cm="1">
        <f t="array" ref="O2067">IFERROR(_xlfn.IFS(
N2067="MPR ISSUE","ACTIVE",
N2067="BSS Hardware Issue","ACTIVE",
N2067="Sites strategiques, MLL, Pylone, etc.","PASSIVE",
N2067="AKTIVCO DEFAUT GE &amp; POWER Cabinet","PASSIVE",
N2067="AKTIVCO Coupure ENEO &amp; Baisse de tension","PASSIVE",
N2067="Coupure ENEO &amp; Baisse de tension","PASSIVE",
N2067="Defaut GE &amp; POWER Cabinet","PASSIVE",
N2067="Sharing","PASSIVE",
N2067="Sites strategiques &amp; DataCenter","PASSIVE",
N2067="Exclu","Exclu",
N2067="SAT","ACTIVE",
N2067="SPARE-ISSUE","SPARE-ISSUE",
N2067="Fiber CAmtel","ACTIVE",
N2067="Fiber AOF","ACTIVE",
N2067="Projet OCM (HUAWEI)","PLANNED WORKS",
N2067="Projet OCM (NOKIA)","PLANNED WORKS",
N2067="ACCESS-ISSUE","ACCESS-ISSUE",
N2067="Projet OCM (ZTE, NOKIA, autres projets)","PLANNED WORKS",
N2067="No root CAuse","No root cause",
N2067="ODU HS","ACTIVE",
N2067="IP &amp; VLAN","ACTIVE",
N2067="Warehouse HUAWEI","SPARE-ISSUE",
N2067="SPARE-HS","SPARE-ISSUE",
N2067="Power Telco","ACTIVE"
),"")</f>
        <v>No root cause</v>
      </c>
      <c r="P2067" s="59">
        <v>0</v>
      </c>
      <c r="Q2067" s="59">
        <v>0</v>
      </c>
      <c r="R2067" s="59">
        <v>0</v>
      </c>
      <c r="S2067" s="59">
        <v>0</v>
      </c>
      <c r="T2067" s="59">
        <v>0</v>
      </c>
      <c r="U2067" s="59">
        <v>0</v>
      </c>
      <c r="V2067" s="14"/>
      <c r="W2067" s="14"/>
      <c r="X2067" s="14"/>
      <c r="Y2067" s="14"/>
      <c r="Z2067" s="14"/>
      <c r="AA2067" s="31" t="s">
        <v>16</v>
      </c>
      <c r="AB2067" s="31" t="s">
        <v>16</v>
      </c>
      <c r="AC2067" s="7" t="s">
        <v>16</v>
      </c>
      <c r="AD2067" s="3"/>
      <c r="AE2067" s="3" t="s">
        <v>16</v>
      </c>
      <c r="AF2067" s="7" t="s">
        <v>16</v>
      </c>
      <c r="AG2067" s="32" t="s">
        <v>16</v>
      </c>
      <c r="AH2067" s="32" t="s">
        <v>16</v>
      </c>
      <c r="AI2067" s="32" t="s">
        <v>16</v>
      </c>
      <c r="AJ2067" s="32" t="s">
        <v>16</v>
      </c>
      <c r="AK2067" s="32" t="s">
        <v>16</v>
      </c>
      <c r="AL2067" s="32" t="s">
        <v>16</v>
      </c>
      <c r="AM2067" s="32" t="s">
        <v>16</v>
      </c>
      <c r="AN2067" s="9" t="s">
        <v>16</v>
      </c>
      <c r="AO2067" s="9" t="s">
        <v>16</v>
      </c>
      <c r="AP2067" s="9" t="s">
        <v>16</v>
      </c>
      <c r="AQ2067" s="14"/>
      <c r="AR2067" s="14"/>
    </row>
    <row r="2068" spans="1:44" s="9" customFormat="1" hidden="1" x14ac:dyDescent="0.3">
      <c r="A2068" s="1" t="s">
        <v>4036</v>
      </c>
      <c r="B2068" s="1" t="s">
        <v>4037</v>
      </c>
      <c r="C2068" s="51" t="s">
        <v>11</v>
      </c>
      <c r="D2068" s="51" t="s">
        <v>12</v>
      </c>
      <c r="E2068" s="56" t="s">
        <v>38</v>
      </c>
      <c r="F2068" s="51" t="s">
        <v>4036</v>
      </c>
      <c r="G2068" s="22" t="s">
        <v>5896</v>
      </c>
      <c r="H2068" s="22" t="str">
        <f>_xlfn.XLOOKUP(B2068,[1]SITE!$B:$B,[1]SITE!$CK:$CK,"")</f>
        <v>Operationnel</v>
      </c>
      <c r="I2068" s="22"/>
      <c r="J2068" s="22" t="str">
        <f>_xlfn.XLOOKUP(B2068,[1]SITE!$B:$B,[1]SITE!$I:$I,"")</f>
        <v>No impact</v>
      </c>
      <c r="K2068" s="30"/>
      <c r="L2068" s="15" t="str" cm="1">
        <f t="array" ref="L2068">IFERROR(_xlfn.IFS(
N2068="MPR ISSUE","PDH",
N2068="BSS Hardware Issue","BSS",
N2068="Sites strategiques, MLL, Pylone, etc.","ENVTECH",
N2068="AKTIVCO DEFAUT GE &amp; POWER Cabinet","AKTIVCO",
N2068="AKTIVCO Coupure ENEO &amp; Baisse de tension","AKTIVCO GRID ONLY",
N2068="Coupure ENEO &amp; Baisse de tension","IHS GRID ONLY",
N2068="Defaut GE &amp; POWER Cabinet","IHS",
N2068="Sharing","Partners",
N2068="Sites strategiques &amp; DataCenter","SST &amp; DC",
N2068="Exclu","Exclu",
N2068="SAT","SAT",
N2068="SPARE-ISSUE","SPARE-ISSUE",
N2068="Fiber CAmtel","TRANS_FO_CAMTEL",
N2068="Fiber AOF","Fiber AOF",
N2068="Projet OCM (HUAWEI)","TRAVAUX-HUAWEI",
N2068="Projet OCM (NOKIA)","TRAVAUX-NOKIA",
N2068="ACCESS-ISSUE","ACCESS-ISSUE",
N2068="Projet OCM (ZTE, NOKIA, autres projets)","TRAVAUX OCM",
N2068="No root CAuse","No root cause",
N2068="ODU HS","PDH",
N2068="IP &amp; VLAN","PDH",
N2068="Warehouse HUAWEI","SPARE-ISSUE",
N2068="SPARE-HS","SPARE-ISSUE",
N2068="Power Telco","BSS"
),"")</f>
        <v>No root cause</v>
      </c>
      <c r="M2068" s="16" t="str" cm="1">
        <f t="array" ref="M2068">IFERROR(_xlfn.IFS(
N2068="MPR ISSUE","TX ISSUE",
N2068="BSS Hardware Issue","RAN ISSUE",
N2068="Sites strategiques, MLL, Pylone, etc.","ENVTECH",
N2068="AKTIVCO DEFAUT GE &amp; POWER Cabinet","POWER ISSUE",
N2068="AKTIVCO Coupure ENEO &amp; Baisse de tension","POWER ISSUE",
N2068="Coupure ENEO &amp; Baisse de tension","POWER ISSUE",
N2068="Defaut GE &amp; POWER Cabinet","POWER ISSUE",
N2068="Sharing","POWER ISSUE",
N2068="Sites strategiques &amp; DataCenter","POWER ISSUE",
N2068="Exclu","Exclu",
N2068="SAT","TX ISSUE",
N2068="SPARE-ISSUE","SPARE-ISSUE",
N2068="Fiber CAmtel","TX ISSUE",
N2068="Fiber AOF","TX ISSUE",
N2068="Projet OCM (HUAWEI)","TRAVAUX-HUAWEI",
N2068="Projet OCM (NOKIA)","TRAVAUX -NOKIA",
N2068="ACCESS-ISSUE","ACCESS-ISSUE",
N2068="Projet OCM (ZTE, NOKIA, autres projets)","TRAVAUX OCM",
N2068="No root CAuse","No root cause",
N2068="ODU HS","TX ISSUE",
N2068="IP &amp; VLAN","TX ISSUE",
N2068="Warehouse HUAWEI","SPARE-ISSUE",
N2068="SPARE-HS","SPARE-ISSUE",
N2068="Power Telco","RAN ISSUE"
),"")</f>
        <v>No root cause</v>
      </c>
      <c r="N2068" s="29" t="s">
        <v>5652</v>
      </c>
      <c r="O2068" s="17" t="str" cm="1">
        <f t="array" ref="O2068">IFERROR(_xlfn.IFS(
N2068="MPR ISSUE","ACTIVE",
N2068="BSS Hardware Issue","ACTIVE",
N2068="Sites strategiques, MLL, Pylone, etc.","PASSIVE",
N2068="AKTIVCO DEFAUT GE &amp; POWER Cabinet","PASSIVE",
N2068="AKTIVCO Coupure ENEO &amp; Baisse de tension","PASSIVE",
N2068="Coupure ENEO &amp; Baisse de tension","PASSIVE",
N2068="Defaut GE &amp; POWER Cabinet","PASSIVE",
N2068="Sharing","PASSIVE",
N2068="Sites strategiques &amp; DataCenter","PASSIVE",
N2068="Exclu","Exclu",
N2068="SAT","ACTIVE",
N2068="SPARE-ISSUE","SPARE-ISSUE",
N2068="Fiber CAmtel","ACTIVE",
N2068="Fiber AOF","ACTIVE",
N2068="Projet OCM (HUAWEI)","PLANNED WORKS",
N2068="Projet OCM (NOKIA)","PLANNED WORKS",
N2068="ACCESS-ISSUE","ACCESS-ISSUE",
N2068="Projet OCM (ZTE, NOKIA, autres projets)","PLANNED WORKS",
N2068="No root CAuse","No root cause",
N2068="ODU HS","ACTIVE",
N2068="IP &amp; VLAN","ACTIVE",
N2068="Warehouse HUAWEI","SPARE-ISSUE",
N2068="SPARE-HS","SPARE-ISSUE",
N2068="Power Telco","ACTIVE"
),"")</f>
        <v>No root cause</v>
      </c>
      <c r="P2068" s="59">
        <v>0</v>
      </c>
      <c r="Q2068" s="59">
        <v>0</v>
      </c>
      <c r="R2068" s="59">
        <v>0</v>
      </c>
      <c r="S2068" s="59">
        <v>0</v>
      </c>
      <c r="T2068" s="59">
        <v>0</v>
      </c>
      <c r="U2068" s="59">
        <v>0</v>
      </c>
      <c r="V2068" s="14"/>
      <c r="W2068" s="14"/>
      <c r="X2068" s="14"/>
      <c r="Y2068" s="14"/>
      <c r="Z2068" s="14"/>
      <c r="AA2068" s="31" t="s">
        <v>16</v>
      </c>
      <c r="AB2068" s="31" t="s">
        <v>16</v>
      </c>
      <c r="AC2068" s="7" t="s">
        <v>16</v>
      </c>
      <c r="AD2068" s="3"/>
      <c r="AE2068" s="3" t="s">
        <v>16</v>
      </c>
      <c r="AF2068" s="7" t="s">
        <v>16</v>
      </c>
      <c r="AG2068" s="32" t="s">
        <v>16</v>
      </c>
      <c r="AH2068" s="32" t="s">
        <v>16</v>
      </c>
      <c r="AI2068" s="32" t="s">
        <v>16</v>
      </c>
      <c r="AJ2068" s="32" t="s">
        <v>16</v>
      </c>
      <c r="AK2068" s="32" t="s">
        <v>16</v>
      </c>
      <c r="AL2068" s="32" t="s">
        <v>16</v>
      </c>
      <c r="AM2068" s="32" t="s">
        <v>16</v>
      </c>
      <c r="AN2068" s="9" t="s">
        <v>16</v>
      </c>
      <c r="AO2068" s="9" t="s">
        <v>16</v>
      </c>
      <c r="AP2068" s="9" t="s">
        <v>16</v>
      </c>
      <c r="AQ2068" s="14"/>
      <c r="AR2068" s="14"/>
    </row>
    <row r="2069" spans="1:44" s="9" customFormat="1" hidden="1" x14ac:dyDescent="0.3">
      <c r="A2069" s="1" t="s">
        <v>4010</v>
      </c>
      <c r="B2069" s="1" t="s">
        <v>4041</v>
      </c>
      <c r="C2069" s="51" t="s">
        <v>11</v>
      </c>
      <c r="D2069" s="51" t="s">
        <v>319</v>
      </c>
      <c r="E2069" s="56" t="s">
        <v>32</v>
      </c>
      <c r="F2069" s="51" t="s">
        <v>4010</v>
      </c>
      <c r="G2069" s="22" t="s">
        <v>5896</v>
      </c>
      <c r="H2069" s="22" t="str">
        <f>_xlfn.XLOOKUP(B2069,[1]SITE!$B:$B,[1]SITE!$CK:$CK,"")</f>
        <v>Operationnel</v>
      </c>
      <c r="I2069" s="22"/>
      <c r="J2069" s="22" t="str">
        <f>_xlfn.XLOOKUP(B2069,[1]SITE!$B:$B,[1]SITE!$I:$I,"")</f>
        <v>No impact</v>
      </c>
      <c r="K2069" s="30"/>
      <c r="L2069" s="15" t="str" cm="1">
        <f t="array" ref="L2069">IFERROR(_xlfn.IFS(
N2069="MPR ISSUE","PDH",
N2069="BSS Hardware Issue","BSS",
N2069="Sites strategiques, MLL, Pylone, etc.","ENVTECH",
N2069="AKTIVCO DEFAUT GE &amp; POWER Cabinet","AKTIVCO",
N2069="AKTIVCO Coupure ENEO &amp; Baisse de tension","AKTIVCO GRID ONLY",
N2069="Coupure ENEO &amp; Baisse de tension","IHS GRID ONLY",
N2069="Defaut GE &amp; POWER Cabinet","IHS",
N2069="Sharing","Partners",
N2069="Sites strategiques &amp; DataCenter","SST &amp; DC",
N2069="Exclu","Exclu",
N2069="SAT","SAT",
N2069="SPARE-ISSUE","SPARE-ISSUE",
N2069="Fiber CAmtel","TRANS_FO_CAMTEL",
N2069="Fiber AOF","Fiber AOF",
N2069="Projet OCM (HUAWEI)","TRAVAUX-HUAWEI",
N2069="Projet OCM (NOKIA)","TRAVAUX-NOKIA",
N2069="ACCESS-ISSUE","ACCESS-ISSUE",
N2069="Projet OCM (ZTE, NOKIA, autres projets)","TRAVAUX OCM",
N2069="No root CAuse","No root cause",
N2069="ODU HS","PDH",
N2069="IP &amp; VLAN","PDH",
N2069="Warehouse HUAWEI","SPARE-ISSUE",
N2069="SPARE-HS","SPARE-ISSUE",
N2069="Power Telco","BSS"
),"")</f>
        <v>No root cause</v>
      </c>
      <c r="M2069" s="16" t="str" cm="1">
        <f t="array" ref="M2069">IFERROR(_xlfn.IFS(
N2069="MPR ISSUE","TX ISSUE",
N2069="BSS Hardware Issue","RAN ISSUE",
N2069="Sites strategiques, MLL, Pylone, etc.","ENVTECH",
N2069="AKTIVCO DEFAUT GE &amp; POWER Cabinet","POWER ISSUE",
N2069="AKTIVCO Coupure ENEO &amp; Baisse de tension","POWER ISSUE",
N2069="Coupure ENEO &amp; Baisse de tension","POWER ISSUE",
N2069="Defaut GE &amp; POWER Cabinet","POWER ISSUE",
N2069="Sharing","POWER ISSUE",
N2069="Sites strategiques &amp; DataCenter","POWER ISSUE",
N2069="Exclu","Exclu",
N2069="SAT","TX ISSUE",
N2069="SPARE-ISSUE","SPARE-ISSUE",
N2069="Fiber CAmtel","TX ISSUE",
N2069="Fiber AOF","TX ISSUE",
N2069="Projet OCM (HUAWEI)","TRAVAUX-HUAWEI",
N2069="Projet OCM (NOKIA)","TRAVAUX -NOKIA",
N2069="ACCESS-ISSUE","ACCESS-ISSUE",
N2069="Projet OCM (ZTE, NOKIA, autres projets)","TRAVAUX OCM",
N2069="No root CAuse","No root cause",
N2069="ODU HS","TX ISSUE",
N2069="IP &amp; VLAN","TX ISSUE",
N2069="Warehouse HUAWEI","SPARE-ISSUE",
N2069="SPARE-HS","SPARE-ISSUE",
N2069="Power Telco","RAN ISSUE"
),"")</f>
        <v>No root cause</v>
      </c>
      <c r="N2069" s="29" t="s">
        <v>5652</v>
      </c>
      <c r="O2069" s="17" t="str" cm="1">
        <f t="array" ref="O2069">IFERROR(_xlfn.IFS(
N2069="MPR ISSUE","ACTIVE",
N2069="BSS Hardware Issue","ACTIVE",
N2069="Sites strategiques, MLL, Pylone, etc.","PASSIVE",
N2069="AKTIVCO DEFAUT GE &amp; POWER Cabinet","PASSIVE",
N2069="AKTIVCO Coupure ENEO &amp; Baisse de tension","PASSIVE",
N2069="Coupure ENEO &amp; Baisse de tension","PASSIVE",
N2069="Defaut GE &amp; POWER Cabinet","PASSIVE",
N2069="Sharing","PASSIVE",
N2069="Sites strategiques &amp; DataCenter","PASSIVE",
N2069="Exclu","Exclu",
N2069="SAT","ACTIVE",
N2069="SPARE-ISSUE","SPARE-ISSUE",
N2069="Fiber CAmtel","ACTIVE",
N2069="Fiber AOF","ACTIVE",
N2069="Projet OCM (HUAWEI)","PLANNED WORKS",
N2069="Projet OCM (NOKIA)","PLANNED WORKS",
N2069="ACCESS-ISSUE","ACCESS-ISSUE",
N2069="Projet OCM (ZTE, NOKIA, autres projets)","PLANNED WORKS",
N2069="No root CAuse","No root cause",
N2069="ODU HS","ACTIVE",
N2069="IP &amp; VLAN","ACTIVE",
N2069="Warehouse HUAWEI","SPARE-ISSUE",
N2069="SPARE-HS","SPARE-ISSUE",
N2069="Power Telco","ACTIVE"
),"")</f>
        <v>No root cause</v>
      </c>
      <c r="P2069" s="59">
        <v>0</v>
      </c>
      <c r="Q2069" s="59">
        <v>0</v>
      </c>
      <c r="R2069" s="59">
        <v>0</v>
      </c>
      <c r="S2069" s="59">
        <v>0</v>
      </c>
      <c r="T2069" s="59">
        <v>0</v>
      </c>
      <c r="U2069" s="59">
        <v>0</v>
      </c>
      <c r="V2069" s="14"/>
      <c r="W2069" s="14"/>
      <c r="X2069" s="14"/>
      <c r="Y2069" s="14"/>
      <c r="Z2069" s="14"/>
      <c r="AA2069" s="31" t="s">
        <v>16</v>
      </c>
      <c r="AB2069" s="31" t="s">
        <v>16</v>
      </c>
      <c r="AC2069" s="7" t="s">
        <v>16</v>
      </c>
      <c r="AD2069" s="3"/>
      <c r="AE2069" s="3" t="s">
        <v>16</v>
      </c>
      <c r="AF2069" s="7" t="s">
        <v>16</v>
      </c>
      <c r="AG2069" s="32" t="s">
        <v>16</v>
      </c>
      <c r="AH2069" s="32" t="s">
        <v>16</v>
      </c>
      <c r="AI2069" s="32" t="s">
        <v>16</v>
      </c>
      <c r="AJ2069" s="32" t="s">
        <v>16</v>
      </c>
      <c r="AK2069" s="32" t="s">
        <v>16</v>
      </c>
      <c r="AL2069" s="32" t="s">
        <v>16</v>
      </c>
      <c r="AM2069" s="32" t="s">
        <v>16</v>
      </c>
      <c r="AN2069" s="9" t="s">
        <v>16</v>
      </c>
      <c r="AO2069" s="9" t="s">
        <v>16</v>
      </c>
      <c r="AP2069" s="9" t="s">
        <v>16</v>
      </c>
      <c r="AQ2069" s="14"/>
      <c r="AR2069" s="14"/>
    </row>
    <row r="2070" spans="1:44" s="9" customFormat="1" hidden="1" x14ac:dyDescent="0.3">
      <c r="A2070" s="1" t="s">
        <v>4042</v>
      </c>
      <c r="B2070" s="51" t="s">
        <v>4043</v>
      </c>
      <c r="C2070" s="51" t="s">
        <v>11</v>
      </c>
      <c r="D2070" s="51" t="s">
        <v>12</v>
      </c>
      <c r="E2070" s="56" t="s">
        <v>38</v>
      </c>
      <c r="F2070" s="51" t="s">
        <v>4044</v>
      </c>
      <c r="G2070" s="22" t="s">
        <v>5896</v>
      </c>
      <c r="H2070" s="22" t="str">
        <f>_xlfn.XLOOKUP(B2070,[1]SITE!$B:$B,[1]SITE!$CK:$CK,"")</f>
        <v>Operationnel</v>
      </c>
      <c r="I2070" s="22"/>
      <c r="J2070" s="22" t="str">
        <f>_xlfn.XLOOKUP(B2070,[1]SITE!$B:$B,[1]SITE!$I:$I,"")</f>
        <v>No impact</v>
      </c>
      <c r="K2070" s="30"/>
      <c r="L2070" s="15" t="str" cm="1">
        <f t="array" ref="L2070">IFERROR(_xlfn.IFS(
N2070="MPR ISSUE","PDH",
N2070="BSS Hardware Issue","BSS",
N2070="Sites strategiques, MLL, Pylone, etc.","ENVTECH",
N2070="AKTIVCO DEFAUT GE &amp; POWER Cabinet","AKTIVCO",
N2070="AKTIVCO Coupure ENEO &amp; Baisse de tension","AKTIVCO GRID ONLY",
N2070="Coupure ENEO &amp; Baisse de tension","IHS GRID ONLY",
N2070="Defaut GE &amp; POWER Cabinet","IHS",
N2070="Sharing","Partners",
N2070="Sites strategiques &amp; DataCenter","SST &amp; DC",
N2070="Exclu","Exclu",
N2070="SAT","SAT",
N2070="SPARE-ISSUE","SPARE-ISSUE",
N2070="Fiber CAmtel","TRANS_FO_CAMTEL",
N2070="Fiber AOF","Fiber AOF",
N2070="Projet OCM (HUAWEI)","TRAVAUX-HUAWEI",
N2070="Projet OCM (NOKIA)","TRAVAUX-NOKIA",
N2070="ACCESS-ISSUE","ACCESS-ISSUE",
N2070="Projet OCM (ZTE, NOKIA, autres projets)","TRAVAUX OCM",
N2070="No root CAuse","No root cause",
N2070="ODU HS","PDH",
N2070="IP &amp; VLAN","PDH",
N2070="Warehouse HUAWEI","SPARE-ISSUE",
N2070="SPARE-HS","SPARE-ISSUE",
N2070="Power Telco","BSS"
),"")</f>
        <v>No root cause</v>
      </c>
      <c r="M2070" s="16" t="str" cm="1">
        <f t="array" ref="M2070">IFERROR(_xlfn.IFS(
N2070="MPR ISSUE","TX ISSUE",
N2070="BSS Hardware Issue","RAN ISSUE",
N2070="Sites strategiques, MLL, Pylone, etc.","ENVTECH",
N2070="AKTIVCO DEFAUT GE &amp; POWER Cabinet","POWER ISSUE",
N2070="AKTIVCO Coupure ENEO &amp; Baisse de tension","POWER ISSUE",
N2070="Coupure ENEO &amp; Baisse de tension","POWER ISSUE",
N2070="Defaut GE &amp; POWER Cabinet","POWER ISSUE",
N2070="Sharing","POWER ISSUE",
N2070="Sites strategiques &amp; DataCenter","POWER ISSUE",
N2070="Exclu","Exclu",
N2070="SAT","TX ISSUE",
N2070="SPARE-ISSUE","SPARE-ISSUE",
N2070="Fiber CAmtel","TX ISSUE",
N2070="Fiber AOF","TX ISSUE",
N2070="Projet OCM (HUAWEI)","TRAVAUX-HUAWEI",
N2070="Projet OCM (NOKIA)","TRAVAUX -NOKIA",
N2070="ACCESS-ISSUE","ACCESS-ISSUE",
N2070="Projet OCM (ZTE, NOKIA, autres projets)","TRAVAUX OCM",
N2070="No root CAuse","No root cause",
N2070="ODU HS","TX ISSUE",
N2070="IP &amp; VLAN","TX ISSUE",
N2070="Warehouse HUAWEI","SPARE-ISSUE",
N2070="SPARE-HS","SPARE-ISSUE",
N2070="Power Telco","RAN ISSUE"
),"")</f>
        <v>No root cause</v>
      </c>
      <c r="N2070" s="29" t="s">
        <v>5652</v>
      </c>
      <c r="O2070" s="17" t="str" cm="1">
        <f t="array" ref="O2070">IFERROR(_xlfn.IFS(
N2070="MPR ISSUE","ACTIVE",
N2070="BSS Hardware Issue","ACTIVE",
N2070="Sites strategiques, MLL, Pylone, etc.","PASSIVE",
N2070="AKTIVCO DEFAUT GE &amp; POWER Cabinet","PASSIVE",
N2070="AKTIVCO Coupure ENEO &amp; Baisse de tension","PASSIVE",
N2070="Coupure ENEO &amp; Baisse de tension","PASSIVE",
N2070="Defaut GE &amp; POWER Cabinet","PASSIVE",
N2070="Sharing","PASSIVE",
N2070="Sites strategiques &amp; DataCenter","PASSIVE",
N2070="Exclu","Exclu",
N2070="SAT","ACTIVE",
N2070="SPARE-ISSUE","SPARE-ISSUE",
N2070="Fiber CAmtel","ACTIVE",
N2070="Fiber AOF","ACTIVE",
N2070="Projet OCM (HUAWEI)","PLANNED WORKS",
N2070="Projet OCM (NOKIA)","PLANNED WORKS",
N2070="ACCESS-ISSUE","ACCESS-ISSUE",
N2070="Projet OCM (ZTE, NOKIA, autres projets)","PLANNED WORKS",
N2070="No root CAuse","No root cause",
N2070="ODU HS","ACTIVE",
N2070="IP &amp; VLAN","ACTIVE",
N2070="Warehouse HUAWEI","SPARE-ISSUE",
N2070="SPARE-HS","SPARE-ISSUE",
N2070="Power Telco","ACTIVE"
),"")</f>
        <v>No root cause</v>
      </c>
      <c r="P2070" s="59">
        <v>0</v>
      </c>
      <c r="Q2070" s="59">
        <v>0</v>
      </c>
      <c r="R2070" s="59">
        <v>0</v>
      </c>
      <c r="S2070" s="59">
        <v>0</v>
      </c>
      <c r="T2070" s="59">
        <v>0</v>
      </c>
      <c r="U2070" s="59">
        <v>0</v>
      </c>
      <c r="V2070" s="14"/>
      <c r="W2070" s="14"/>
      <c r="X2070" s="14"/>
      <c r="Y2070" s="14"/>
      <c r="Z2070" s="14"/>
      <c r="AA2070" s="31" t="s">
        <v>16</v>
      </c>
      <c r="AB2070" s="31" t="s">
        <v>16</v>
      </c>
      <c r="AC2070" s="7" t="s">
        <v>16</v>
      </c>
      <c r="AD2070" s="3"/>
      <c r="AE2070" s="3" t="s">
        <v>16</v>
      </c>
      <c r="AF2070" s="7" t="s">
        <v>16</v>
      </c>
      <c r="AG2070" s="32" t="s">
        <v>16</v>
      </c>
      <c r="AH2070" s="32" t="s">
        <v>16</v>
      </c>
      <c r="AI2070" s="32" t="s">
        <v>16</v>
      </c>
      <c r="AJ2070" s="32" t="s">
        <v>16</v>
      </c>
      <c r="AK2070" s="32" t="s">
        <v>16</v>
      </c>
      <c r="AL2070" s="32" t="s">
        <v>16</v>
      </c>
      <c r="AM2070" s="32" t="s">
        <v>16</v>
      </c>
      <c r="AN2070" s="9" t="s">
        <v>16</v>
      </c>
      <c r="AO2070" s="9" t="s">
        <v>16</v>
      </c>
      <c r="AP2070" s="9" t="s">
        <v>16</v>
      </c>
      <c r="AQ2070" s="14"/>
      <c r="AR2070" s="14"/>
    </row>
    <row r="2071" spans="1:44" s="9" customFormat="1" hidden="1" x14ac:dyDescent="0.3">
      <c r="A2071" s="1" t="s">
        <v>4045</v>
      </c>
      <c r="B2071" s="1" t="s">
        <v>4046</v>
      </c>
      <c r="C2071" s="51" t="s">
        <v>11</v>
      </c>
      <c r="D2071" s="51" t="s">
        <v>12</v>
      </c>
      <c r="E2071" s="56" t="s">
        <v>38</v>
      </c>
      <c r="F2071" s="51" t="s">
        <v>4047</v>
      </c>
      <c r="G2071" s="22" t="s">
        <v>5896</v>
      </c>
      <c r="H2071" s="22" t="str">
        <f>_xlfn.XLOOKUP(B2071,[1]SITE!$B:$B,[1]SITE!$CK:$CK,"")</f>
        <v>Operationnel</v>
      </c>
      <c r="I2071" s="22"/>
      <c r="J2071" s="22" t="str">
        <f>_xlfn.XLOOKUP(B2071,[1]SITE!$B:$B,[1]SITE!$I:$I,"")</f>
        <v>No impact</v>
      </c>
      <c r="K2071" s="30"/>
      <c r="L2071" s="15" t="str" cm="1">
        <f t="array" ref="L2071">IFERROR(_xlfn.IFS(
N2071="MPR ISSUE","PDH",
N2071="BSS Hardware Issue","BSS",
N2071="Sites strategiques, MLL, Pylone, etc.","ENVTECH",
N2071="AKTIVCO DEFAUT GE &amp; POWER Cabinet","AKTIVCO",
N2071="AKTIVCO Coupure ENEO &amp; Baisse de tension","AKTIVCO GRID ONLY",
N2071="Coupure ENEO &amp; Baisse de tension","IHS GRID ONLY",
N2071="Defaut GE &amp; POWER Cabinet","IHS",
N2071="Sharing","Partners",
N2071="Sites strategiques &amp; DataCenter","SST &amp; DC",
N2071="Exclu","Exclu",
N2071="SAT","SAT",
N2071="SPARE-ISSUE","SPARE-ISSUE",
N2071="Fiber CAmtel","TRANS_FO_CAMTEL",
N2071="Fiber AOF","Fiber AOF",
N2071="Projet OCM (HUAWEI)","TRAVAUX-HUAWEI",
N2071="Projet OCM (NOKIA)","TRAVAUX-NOKIA",
N2071="ACCESS-ISSUE","ACCESS-ISSUE",
N2071="Projet OCM (ZTE, NOKIA, autres projets)","TRAVAUX OCM",
N2071="No root CAuse","No root cause",
N2071="ODU HS","PDH",
N2071="IP &amp; VLAN","PDH",
N2071="Warehouse HUAWEI","SPARE-ISSUE",
N2071="SPARE-HS","SPARE-ISSUE",
N2071="Power Telco","BSS"
),"")</f>
        <v>No root cause</v>
      </c>
      <c r="M2071" s="16" t="str" cm="1">
        <f t="array" ref="M2071">IFERROR(_xlfn.IFS(
N2071="MPR ISSUE","TX ISSUE",
N2071="BSS Hardware Issue","RAN ISSUE",
N2071="Sites strategiques, MLL, Pylone, etc.","ENVTECH",
N2071="AKTIVCO DEFAUT GE &amp; POWER Cabinet","POWER ISSUE",
N2071="AKTIVCO Coupure ENEO &amp; Baisse de tension","POWER ISSUE",
N2071="Coupure ENEO &amp; Baisse de tension","POWER ISSUE",
N2071="Defaut GE &amp; POWER Cabinet","POWER ISSUE",
N2071="Sharing","POWER ISSUE",
N2071="Sites strategiques &amp; DataCenter","POWER ISSUE",
N2071="Exclu","Exclu",
N2071="SAT","TX ISSUE",
N2071="SPARE-ISSUE","SPARE-ISSUE",
N2071="Fiber CAmtel","TX ISSUE",
N2071="Fiber AOF","TX ISSUE",
N2071="Projet OCM (HUAWEI)","TRAVAUX-HUAWEI",
N2071="Projet OCM (NOKIA)","TRAVAUX -NOKIA",
N2071="ACCESS-ISSUE","ACCESS-ISSUE",
N2071="Projet OCM (ZTE, NOKIA, autres projets)","TRAVAUX OCM",
N2071="No root CAuse","No root cause",
N2071="ODU HS","TX ISSUE",
N2071="IP &amp; VLAN","TX ISSUE",
N2071="Warehouse HUAWEI","SPARE-ISSUE",
N2071="SPARE-HS","SPARE-ISSUE",
N2071="Power Telco","RAN ISSUE"
),"")</f>
        <v>No root cause</v>
      </c>
      <c r="N2071" s="29" t="s">
        <v>5652</v>
      </c>
      <c r="O2071" s="17" t="str" cm="1">
        <f t="array" ref="O2071">IFERROR(_xlfn.IFS(
N2071="MPR ISSUE","ACTIVE",
N2071="BSS Hardware Issue","ACTIVE",
N2071="Sites strategiques, MLL, Pylone, etc.","PASSIVE",
N2071="AKTIVCO DEFAUT GE &amp; POWER Cabinet","PASSIVE",
N2071="AKTIVCO Coupure ENEO &amp; Baisse de tension","PASSIVE",
N2071="Coupure ENEO &amp; Baisse de tension","PASSIVE",
N2071="Defaut GE &amp; POWER Cabinet","PASSIVE",
N2071="Sharing","PASSIVE",
N2071="Sites strategiques &amp; DataCenter","PASSIVE",
N2071="Exclu","Exclu",
N2071="SAT","ACTIVE",
N2071="SPARE-ISSUE","SPARE-ISSUE",
N2071="Fiber CAmtel","ACTIVE",
N2071="Fiber AOF","ACTIVE",
N2071="Projet OCM (HUAWEI)","PLANNED WORKS",
N2071="Projet OCM (NOKIA)","PLANNED WORKS",
N2071="ACCESS-ISSUE","ACCESS-ISSUE",
N2071="Projet OCM (ZTE, NOKIA, autres projets)","PLANNED WORKS",
N2071="No root CAuse","No root cause",
N2071="ODU HS","ACTIVE",
N2071="IP &amp; VLAN","ACTIVE",
N2071="Warehouse HUAWEI","SPARE-ISSUE",
N2071="SPARE-HS","SPARE-ISSUE",
N2071="Power Telco","ACTIVE"
),"")</f>
        <v>No root cause</v>
      </c>
      <c r="P2071" s="59">
        <v>0</v>
      </c>
      <c r="Q2071" s="59">
        <v>0</v>
      </c>
      <c r="R2071" s="59">
        <v>0</v>
      </c>
      <c r="S2071" s="59">
        <v>0</v>
      </c>
      <c r="T2071" s="59">
        <v>0</v>
      </c>
      <c r="U2071" s="59">
        <v>0</v>
      </c>
      <c r="V2071" s="14"/>
      <c r="W2071" s="14"/>
      <c r="X2071" s="14"/>
      <c r="Y2071" s="14"/>
      <c r="Z2071" s="14"/>
      <c r="AA2071" s="31" t="s">
        <v>16</v>
      </c>
      <c r="AB2071" s="31" t="s">
        <v>16</v>
      </c>
      <c r="AC2071" s="7" t="s">
        <v>16</v>
      </c>
      <c r="AD2071" s="3"/>
      <c r="AE2071" s="3" t="s">
        <v>16</v>
      </c>
      <c r="AF2071" s="7" t="s">
        <v>16</v>
      </c>
      <c r="AG2071" s="32" t="s">
        <v>16</v>
      </c>
      <c r="AH2071" s="32" t="s">
        <v>16</v>
      </c>
      <c r="AI2071" s="32" t="s">
        <v>16</v>
      </c>
      <c r="AJ2071" s="32" t="s">
        <v>16</v>
      </c>
      <c r="AK2071" s="32" t="s">
        <v>16</v>
      </c>
      <c r="AL2071" s="32" t="s">
        <v>16</v>
      </c>
      <c r="AM2071" s="32" t="s">
        <v>16</v>
      </c>
      <c r="AN2071" s="9" t="s">
        <v>16</v>
      </c>
      <c r="AO2071" s="9" t="s">
        <v>16</v>
      </c>
      <c r="AP2071" s="9" t="s">
        <v>16</v>
      </c>
      <c r="AQ2071" s="14"/>
      <c r="AR2071" s="14"/>
    </row>
    <row r="2072" spans="1:44" s="9" customFormat="1" hidden="1" x14ac:dyDescent="0.3">
      <c r="A2072" s="1" t="s">
        <v>4050</v>
      </c>
      <c r="B2072" s="1" t="s">
        <v>4051</v>
      </c>
      <c r="C2072" s="51" t="s">
        <v>11</v>
      </c>
      <c r="D2072" s="51" t="s">
        <v>12</v>
      </c>
      <c r="E2072" s="56" t="s">
        <v>38</v>
      </c>
      <c r="F2072" s="51" t="s">
        <v>4047</v>
      </c>
      <c r="G2072" s="22" t="s">
        <v>5896</v>
      </c>
      <c r="H2072" s="22" t="str">
        <f>_xlfn.XLOOKUP(B2072,[1]SITE!$B:$B,[1]SITE!$CK:$CK,"")</f>
        <v>Operationnel</v>
      </c>
      <c r="I2072" s="22"/>
      <c r="J2072" s="22" t="str">
        <f>_xlfn.XLOOKUP(B2072,[1]SITE!$B:$B,[1]SITE!$I:$I,"")</f>
        <v>No impact</v>
      </c>
      <c r="K2072" s="30"/>
      <c r="L2072" s="15" t="str" cm="1">
        <f t="array" ref="L2072">IFERROR(_xlfn.IFS(
N2072="MPR ISSUE","PDH",
N2072="BSS Hardware Issue","BSS",
N2072="Sites strategiques, MLL, Pylone, etc.","ENVTECH",
N2072="AKTIVCO DEFAUT GE &amp; POWER Cabinet","AKTIVCO",
N2072="AKTIVCO Coupure ENEO &amp; Baisse de tension","AKTIVCO GRID ONLY",
N2072="Coupure ENEO &amp; Baisse de tension","IHS GRID ONLY",
N2072="Defaut GE &amp; POWER Cabinet","IHS",
N2072="Sharing","Partners",
N2072="Sites strategiques &amp; DataCenter","SST &amp; DC",
N2072="Exclu","Exclu",
N2072="SAT","SAT",
N2072="SPARE-ISSUE","SPARE-ISSUE",
N2072="Fiber CAmtel","TRANS_FO_CAMTEL",
N2072="Fiber AOF","Fiber AOF",
N2072="Projet OCM (HUAWEI)","TRAVAUX-HUAWEI",
N2072="Projet OCM (NOKIA)","TRAVAUX-NOKIA",
N2072="ACCESS-ISSUE","ACCESS-ISSUE",
N2072="Projet OCM (ZTE, NOKIA, autres projets)","TRAVAUX OCM",
N2072="No root CAuse","No root cause",
N2072="ODU HS","PDH",
N2072="IP &amp; VLAN","PDH",
N2072="Warehouse HUAWEI","SPARE-ISSUE",
N2072="SPARE-HS","SPARE-ISSUE",
N2072="Power Telco","BSS"
),"")</f>
        <v>No root cause</v>
      </c>
      <c r="M2072" s="16" t="str" cm="1">
        <f t="array" ref="M2072">IFERROR(_xlfn.IFS(
N2072="MPR ISSUE","TX ISSUE",
N2072="BSS Hardware Issue","RAN ISSUE",
N2072="Sites strategiques, MLL, Pylone, etc.","ENVTECH",
N2072="AKTIVCO DEFAUT GE &amp; POWER Cabinet","POWER ISSUE",
N2072="AKTIVCO Coupure ENEO &amp; Baisse de tension","POWER ISSUE",
N2072="Coupure ENEO &amp; Baisse de tension","POWER ISSUE",
N2072="Defaut GE &amp; POWER Cabinet","POWER ISSUE",
N2072="Sharing","POWER ISSUE",
N2072="Sites strategiques &amp; DataCenter","POWER ISSUE",
N2072="Exclu","Exclu",
N2072="SAT","TX ISSUE",
N2072="SPARE-ISSUE","SPARE-ISSUE",
N2072="Fiber CAmtel","TX ISSUE",
N2072="Fiber AOF","TX ISSUE",
N2072="Projet OCM (HUAWEI)","TRAVAUX-HUAWEI",
N2072="Projet OCM (NOKIA)","TRAVAUX -NOKIA",
N2072="ACCESS-ISSUE","ACCESS-ISSUE",
N2072="Projet OCM (ZTE, NOKIA, autres projets)","TRAVAUX OCM",
N2072="No root CAuse","No root cause",
N2072="ODU HS","TX ISSUE",
N2072="IP &amp; VLAN","TX ISSUE",
N2072="Warehouse HUAWEI","SPARE-ISSUE",
N2072="SPARE-HS","SPARE-ISSUE",
N2072="Power Telco","RAN ISSUE"
),"")</f>
        <v>No root cause</v>
      </c>
      <c r="N2072" s="29" t="s">
        <v>5652</v>
      </c>
      <c r="O2072" s="17" t="str" cm="1">
        <f t="array" ref="O2072">IFERROR(_xlfn.IFS(
N2072="MPR ISSUE","ACTIVE",
N2072="BSS Hardware Issue","ACTIVE",
N2072="Sites strategiques, MLL, Pylone, etc.","PASSIVE",
N2072="AKTIVCO DEFAUT GE &amp; POWER Cabinet","PASSIVE",
N2072="AKTIVCO Coupure ENEO &amp; Baisse de tension","PASSIVE",
N2072="Coupure ENEO &amp; Baisse de tension","PASSIVE",
N2072="Defaut GE &amp; POWER Cabinet","PASSIVE",
N2072="Sharing","PASSIVE",
N2072="Sites strategiques &amp; DataCenter","PASSIVE",
N2072="Exclu","Exclu",
N2072="SAT","ACTIVE",
N2072="SPARE-ISSUE","SPARE-ISSUE",
N2072="Fiber CAmtel","ACTIVE",
N2072="Fiber AOF","ACTIVE",
N2072="Projet OCM (HUAWEI)","PLANNED WORKS",
N2072="Projet OCM (NOKIA)","PLANNED WORKS",
N2072="ACCESS-ISSUE","ACCESS-ISSUE",
N2072="Projet OCM (ZTE, NOKIA, autres projets)","PLANNED WORKS",
N2072="No root CAuse","No root cause",
N2072="ODU HS","ACTIVE",
N2072="IP &amp; VLAN","ACTIVE",
N2072="Warehouse HUAWEI","SPARE-ISSUE",
N2072="SPARE-HS","SPARE-ISSUE",
N2072="Power Telco","ACTIVE"
),"")</f>
        <v>No root cause</v>
      </c>
      <c r="P2072" s="59">
        <v>0</v>
      </c>
      <c r="Q2072" s="59">
        <v>0</v>
      </c>
      <c r="R2072" s="59">
        <v>0</v>
      </c>
      <c r="S2072" s="59">
        <v>0</v>
      </c>
      <c r="T2072" s="59">
        <v>0</v>
      </c>
      <c r="U2072" s="59">
        <v>0</v>
      </c>
      <c r="V2072" s="14"/>
      <c r="W2072" s="14"/>
      <c r="X2072" s="14"/>
      <c r="Y2072" s="14"/>
      <c r="Z2072" s="14"/>
      <c r="AA2072" s="31" t="s">
        <v>16</v>
      </c>
      <c r="AB2072" s="31" t="s">
        <v>16</v>
      </c>
      <c r="AC2072" s="7" t="s">
        <v>16</v>
      </c>
      <c r="AD2072" s="3"/>
      <c r="AE2072" s="3" t="s">
        <v>16</v>
      </c>
      <c r="AF2072" s="7" t="s">
        <v>16</v>
      </c>
      <c r="AG2072" s="32" t="s">
        <v>16</v>
      </c>
      <c r="AH2072" s="32" t="s">
        <v>16</v>
      </c>
      <c r="AI2072" s="32" t="s">
        <v>16</v>
      </c>
      <c r="AJ2072" s="32" t="s">
        <v>16</v>
      </c>
      <c r="AK2072" s="32" t="s">
        <v>16</v>
      </c>
      <c r="AL2072" s="32" t="s">
        <v>16</v>
      </c>
      <c r="AM2072" s="32" t="s">
        <v>16</v>
      </c>
      <c r="AN2072" s="9" t="s">
        <v>16</v>
      </c>
      <c r="AO2072" s="9" t="s">
        <v>16</v>
      </c>
      <c r="AP2072" s="9" t="s">
        <v>16</v>
      </c>
      <c r="AQ2072" s="14"/>
      <c r="AR2072" s="14"/>
    </row>
    <row r="2073" spans="1:44" s="9" customFormat="1" hidden="1" x14ac:dyDescent="0.3">
      <c r="A2073" s="1" t="s">
        <v>4052</v>
      </c>
      <c r="B2073" s="51" t="s">
        <v>4053</v>
      </c>
      <c r="C2073" s="51" t="s">
        <v>11</v>
      </c>
      <c r="D2073" s="51" t="s">
        <v>97</v>
      </c>
      <c r="E2073" s="56" t="s">
        <v>227</v>
      </c>
      <c r="F2073" s="51" t="s">
        <v>4054</v>
      </c>
      <c r="G2073" s="22" t="s">
        <v>5896</v>
      </c>
      <c r="H2073" s="22" t="str">
        <f>_xlfn.XLOOKUP(B2073,[1]SITE!$B:$B,[1]SITE!$CK:$CK,"")</f>
        <v>Operationnel</v>
      </c>
      <c r="I2073" s="22"/>
      <c r="J2073" s="22" t="str">
        <f>_xlfn.XLOOKUP(B2073,[1]SITE!$B:$B,[1]SITE!$I:$I,"")</f>
        <v>No impact</v>
      </c>
      <c r="K2073" s="30"/>
      <c r="L2073" s="15" t="str" cm="1">
        <f t="array" ref="L2073">IFERROR(_xlfn.IFS(
N2073="MPR ISSUE","PDH",
N2073="BSS Hardware Issue","BSS",
N2073="Sites strategiques, MLL, Pylone, etc.","ENVTECH",
N2073="AKTIVCO DEFAUT GE &amp; POWER Cabinet","AKTIVCO",
N2073="AKTIVCO Coupure ENEO &amp; Baisse de tension","AKTIVCO GRID ONLY",
N2073="Coupure ENEO &amp; Baisse de tension","IHS GRID ONLY",
N2073="Defaut GE &amp; POWER Cabinet","IHS",
N2073="Sharing","Partners",
N2073="Sites strategiques &amp; DataCenter","SST &amp; DC",
N2073="Exclu","Exclu",
N2073="SAT","SAT",
N2073="SPARE-ISSUE","SPARE-ISSUE",
N2073="Fiber CAmtel","TRANS_FO_CAMTEL",
N2073="Fiber AOF","Fiber AOF",
N2073="Projet OCM (HUAWEI)","TRAVAUX-HUAWEI",
N2073="Projet OCM (NOKIA)","TRAVAUX-NOKIA",
N2073="ACCESS-ISSUE","ACCESS-ISSUE",
N2073="Projet OCM (ZTE, NOKIA, autres projets)","TRAVAUX OCM",
N2073="No root CAuse","No root cause",
N2073="ODU HS","PDH",
N2073="IP &amp; VLAN","PDH",
N2073="Warehouse HUAWEI","SPARE-ISSUE",
N2073="SPARE-HS","SPARE-ISSUE",
N2073="Power Telco","BSS"
),"")</f>
        <v>No root cause</v>
      </c>
      <c r="M2073" s="16" t="str" cm="1">
        <f t="array" ref="M2073">IFERROR(_xlfn.IFS(
N2073="MPR ISSUE","TX ISSUE",
N2073="BSS Hardware Issue","RAN ISSUE",
N2073="Sites strategiques, MLL, Pylone, etc.","ENVTECH",
N2073="AKTIVCO DEFAUT GE &amp; POWER Cabinet","POWER ISSUE",
N2073="AKTIVCO Coupure ENEO &amp; Baisse de tension","POWER ISSUE",
N2073="Coupure ENEO &amp; Baisse de tension","POWER ISSUE",
N2073="Defaut GE &amp; POWER Cabinet","POWER ISSUE",
N2073="Sharing","POWER ISSUE",
N2073="Sites strategiques &amp; DataCenter","POWER ISSUE",
N2073="Exclu","Exclu",
N2073="SAT","TX ISSUE",
N2073="SPARE-ISSUE","SPARE-ISSUE",
N2073="Fiber CAmtel","TX ISSUE",
N2073="Fiber AOF","TX ISSUE",
N2073="Projet OCM (HUAWEI)","TRAVAUX-HUAWEI",
N2073="Projet OCM (NOKIA)","TRAVAUX -NOKIA",
N2073="ACCESS-ISSUE","ACCESS-ISSUE",
N2073="Projet OCM (ZTE, NOKIA, autres projets)","TRAVAUX OCM",
N2073="No root CAuse","No root cause",
N2073="ODU HS","TX ISSUE",
N2073="IP &amp; VLAN","TX ISSUE",
N2073="Warehouse HUAWEI","SPARE-ISSUE",
N2073="SPARE-HS","SPARE-ISSUE",
N2073="Power Telco","RAN ISSUE"
),"")</f>
        <v>No root cause</v>
      </c>
      <c r="N2073" s="29" t="s">
        <v>5652</v>
      </c>
      <c r="O2073" s="17" t="str" cm="1">
        <f t="array" ref="O2073">IFERROR(_xlfn.IFS(
N2073="MPR ISSUE","ACTIVE",
N2073="BSS Hardware Issue","ACTIVE",
N2073="Sites strategiques, MLL, Pylone, etc.","PASSIVE",
N2073="AKTIVCO DEFAUT GE &amp; POWER Cabinet","PASSIVE",
N2073="AKTIVCO Coupure ENEO &amp; Baisse de tension","PASSIVE",
N2073="Coupure ENEO &amp; Baisse de tension","PASSIVE",
N2073="Defaut GE &amp; POWER Cabinet","PASSIVE",
N2073="Sharing","PASSIVE",
N2073="Sites strategiques &amp; DataCenter","PASSIVE",
N2073="Exclu","Exclu",
N2073="SAT","ACTIVE",
N2073="SPARE-ISSUE","SPARE-ISSUE",
N2073="Fiber CAmtel","ACTIVE",
N2073="Fiber AOF","ACTIVE",
N2073="Projet OCM (HUAWEI)","PLANNED WORKS",
N2073="Projet OCM (NOKIA)","PLANNED WORKS",
N2073="ACCESS-ISSUE","ACCESS-ISSUE",
N2073="Projet OCM (ZTE, NOKIA, autres projets)","PLANNED WORKS",
N2073="No root CAuse","No root cause",
N2073="ODU HS","ACTIVE",
N2073="IP &amp; VLAN","ACTIVE",
N2073="Warehouse HUAWEI","SPARE-ISSUE",
N2073="SPARE-HS","SPARE-ISSUE",
N2073="Power Telco","ACTIVE"
),"")</f>
        <v>No root cause</v>
      </c>
      <c r="P2073" s="59">
        <v>0</v>
      </c>
      <c r="Q2073" s="59">
        <v>0</v>
      </c>
      <c r="R2073" s="59">
        <v>0</v>
      </c>
      <c r="S2073" s="59">
        <v>0</v>
      </c>
      <c r="T2073" s="59">
        <v>0</v>
      </c>
      <c r="U2073" s="59">
        <v>0</v>
      </c>
      <c r="V2073" s="14"/>
      <c r="W2073" s="14"/>
      <c r="X2073" s="14"/>
      <c r="Y2073" s="14"/>
      <c r="Z2073" s="14"/>
      <c r="AA2073" s="31" t="s">
        <v>16</v>
      </c>
      <c r="AB2073" s="31" t="s">
        <v>16</v>
      </c>
      <c r="AC2073" s="7" t="s">
        <v>16</v>
      </c>
      <c r="AD2073" s="3"/>
      <c r="AE2073" s="3" t="s">
        <v>16</v>
      </c>
      <c r="AF2073" s="7" t="s">
        <v>16</v>
      </c>
      <c r="AG2073" s="32" t="s">
        <v>16</v>
      </c>
      <c r="AH2073" s="32" t="s">
        <v>16</v>
      </c>
      <c r="AI2073" s="32" t="s">
        <v>16</v>
      </c>
      <c r="AJ2073" s="32" t="s">
        <v>16</v>
      </c>
      <c r="AK2073" s="32" t="s">
        <v>16</v>
      </c>
      <c r="AL2073" s="32" t="s">
        <v>16</v>
      </c>
      <c r="AM2073" s="32" t="s">
        <v>16</v>
      </c>
      <c r="AN2073" s="9" t="s">
        <v>16</v>
      </c>
      <c r="AO2073" s="9" t="s">
        <v>16</v>
      </c>
      <c r="AP2073" s="9" t="s">
        <v>16</v>
      </c>
      <c r="AQ2073" s="14"/>
      <c r="AR2073" s="14"/>
    </row>
    <row r="2074" spans="1:44" s="9" customFormat="1" hidden="1" x14ac:dyDescent="0.3">
      <c r="A2074" s="1" t="s">
        <v>4055</v>
      </c>
      <c r="B2074" s="51" t="s">
        <v>4056</v>
      </c>
      <c r="C2074" s="51" t="s">
        <v>11</v>
      </c>
      <c r="D2074" s="51" t="s">
        <v>97</v>
      </c>
      <c r="E2074" s="56" t="s">
        <v>32</v>
      </c>
      <c r="F2074" s="51" t="s">
        <v>3530</v>
      </c>
      <c r="G2074" s="22" t="s">
        <v>5896</v>
      </c>
      <c r="H2074" s="22" t="str">
        <f>_xlfn.XLOOKUP(B2074,[1]SITE!$B:$B,[1]SITE!$CK:$CK,"")</f>
        <v>Operationnel</v>
      </c>
      <c r="I2074" s="22"/>
      <c r="J2074" s="22" t="str">
        <f>_xlfn.XLOOKUP(B2074,[1]SITE!$B:$B,[1]SITE!$I:$I,"")</f>
        <v>No impact</v>
      </c>
      <c r="K2074" s="30"/>
      <c r="L2074" s="15" t="str" cm="1">
        <f t="array" ref="L2074">IFERROR(_xlfn.IFS(
N2074="MPR ISSUE","PDH",
N2074="BSS Hardware Issue","BSS",
N2074="Sites strategiques, MLL, Pylone, etc.","ENVTECH",
N2074="AKTIVCO DEFAUT GE &amp; POWER Cabinet","AKTIVCO",
N2074="AKTIVCO Coupure ENEO &amp; Baisse de tension","AKTIVCO GRID ONLY",
N2074="Coupure ENEO &amp; Baisse de tension","IHS GRID ONLY",
N2074="Defaut GE &amp; POWER Cabinet","IHS",
N2074="Sharing","Partners",
N2074="Sites strategiques &amp; DataCenter","SST &amp; DC",
N2074="Exclu","Exclu",
N2074="SAT","SAT",
N2074="SPARE-ISSUE","SPARE-ISSUE",
N2074="Fiber CAmtel","TRANS_FO_CAMTEL",
N2074="Fiber AOF","Fiber AOF",
N2074="Projet OCM (HUAWEI)","TRAVAUX-HUAWEI",
N2074="Projet OCM (NOKIA)","TRAVAUX-NOKIA",
N2074="ACCESS-ISSUE","ACCESS-ISSUE",
N2074="Projet OCM (ZTE, NOKIA, autres projets)","TRAVAUX OCM",
N2074="No root CAuse","No root cause",
N2074="ODU HS","PDH",
N2074="IP &amp; VLAN","PDH",
N2074="Warehouse HUAWEI","SPARE-ISSUE",
N2074="SPARE-HS","SPARE-ISSUE",
N2074="Power Telco","BSS"
),"")</f>
        <v>No root cause</v>
      </c>
      <c r="M2074" s="16" t="str" cm="1">
        <f t="array" ref="M2074">IFERROR(_xlfn.IFS(
N2074="MPR ISSUE","TX ISSUE",
N2074="BSS Hardware Issue","RAN ISSUE",
N2074="Sites strategiques, MLL, Pylone, etc.","ENVTECH",
N2074="AKTIVCO DEFAUT GE &amp; POWER Cabinet","POWER ISSUE",
N2074="AKTIVCO Coupure ENEO &amp; Baisse de tension","POWER ISSUE",
N2074="Coupure ENEO &amp; Baisse de tension","POWER ISSUE",
N2074="Defaut GE &amp; POWER Cabinet","POWER ISSUE",
N2074="Sharing","POWER ISSUE",
N2074="Sites strategiques &amp; DataCenter","POWER ISSUE",
N2074="Exclu","Exclu",
N2074="SAT","TX ISSUE",
N2074="SPARE-ISSUE","SPARE-ISSUE",
N2074="Fiber CAmtel","TX ISSUE",
N2074="Fiber AOF","TX ISSUE",
N2074="Projet OCM (HUAWEI)","TRAVAUX-HUAWEI",
N2074="Projet OCM (NOKIA)","TRAVAUX -NOKIA",
N2074="ACCESS-ISSUE","ACCESS-ISSUE",
N2074="Projet OCM (ZTE, NOKIA, autres projets)","TRAVAUX OCM",
N2074="No root CAuse","No root cause",
N2074="ODU HS","TX ISSUE",
N2074="IP &amp; VLAN","TX ISSUE",
N2074="Warehouse HUAWEI","SPARE-ISSUE",
N2074="SPARE-HS","SPARE-ISSUE",
N2074="Power Telco","RAN ISSUE"
),"")</f>
        <v>No root cause</v>
      </c>
      <c r="N2074" s="29" t="s">
        <v>5652</v>
      </c>
      <c r="O2074" s="17" t="str" cm="1">
        <f t="array" ref="O2074">IFERROR(_xlfn.IFS(
N2074="MPR ISSUE","ACTIVE",
N2074="BSS Hardware Issue","ACTIVE",
N2074="Sites strategiques, MLL, Pylone, etc.","PASSIVE",
N2074="AKTIVCO DEFAUT GE &amp; POWER Cabinet","PASSIVE",
N2074="AKTIVCO Coupure ENEO &amp; Baisse de tension","PASSIVE",
N2074="Coupure ENEO &amp; Baisse de tension","PASSIVE",
N2074="Defaut GE &amp; POWER Cabinet","PASSIVE",
N2074="Sharing","PASSIVE",
N2074="Sites strategiques &amp; DataCenter","PASSIVE",
N2074="Exclu","Exclu",
N2074="SAT","ACTIVE",
N2074="SPARE-ISSUE","SPARE-ISSUE",
N2074="Fiber CAmtel","ACTIVE",
N2074="Fiber AOF","ACTIVE",
N2074="Projet OCM (HUAWEI)","PLANNED WORKS",
N2074="Projet OCM (NOKIA)","PLANNED WORKS",
N2074="ACCESS-ISSUE","ACCESS-ISSUE",
N2074="Projet OCM (ZTE, NOKIA, autres projets)","PLANNED WORKS",
N2074="No root CAuse","No root cause",
N2074="ODU HS","ACTIVE",
N2074="IP &amp; VLAN","ACTIVE",
N2074="Warehouse HUAWEI","SPARE-ISSUE",
N2074="SPARE-HS","SPARE-ISSUE",
N2074="Power Telco","ACTIVE"
),"")</f>
        <v>No root cause</v>
      </c>
      <c r="P2074" s="59">
        <v>0</v>
      </c>
      <c r="Q2074" s="59">
        <v>0</v>
      </c>
      <c r="R2074" s="59">
        <v>0</v>
      </c>
      <c r="S2074" s="59">
        <v>0</v>
      </c>
      <c r="T2074" s="59">
        <v>0</v>
      </c>
      <c r="U2074" s="59">
        <v>0</v>
      </c>
      <c r="V2074" s="14"/>
      <c r="W2074" s="14"/>
      <c r="X2074" s="14"/>
      <c r="Y2074" s="14"/>
      <c r="Z2074" s="14"/>
      <c r="AA2074" s="31" t="s">
        <v>16</v>
      </c>
      <c r="AB2074" s="31" t="s">
        <v>16</v>
      </c>
      <c r="AC2074" s="7" t="s">
        <v>16</v>
      </c>
      <c r="AD2074" s="3"/>
      <c r="AE2074" s="3" t="s">
        <v>16</v>
      </c>
      <c r="AF2074" s="7" t="s">
        <v>16</v>
      </c>
      <c r="AG2074" s="32" t="s">
        <v>16</v>
      </c>
      <c r="AH2074" s="32" t="s">
        <v>16</v>
      </c>
      <c r="AI2074" s="32" t="s">
        <v>16</v>
      </c>
      <c r="AJ2074" s="32" t="s">
        <v>16</v>
      </c>
      <c r="AK2074" s="32" t="s">
        <v>16</v>
      </c>
      <c r="AL2074" s="32" t="s">
        <v>16</v>
      </c>
      <c r="AM2074" s="32" t="s">
        <v>16</v>
      </c>
      <c r="AN2074" s="9" t="s">
        <v>16</v>
      </c>
      <c r="AO2074" s="9" t="s">
        <v>16</v>
      </c>
      <c r="AP2074" s="9" t="s">
        <v>16</v>
      </c>
      <c r="AQ2074" s="14"/>
      <c r="AR2074" s="14"/>
    </row>
    <row r="2075" spans="1:44" s="9" customFormat="1" hidden="1" x14ac:dyDescent="0.3">
      <c r="A2075" s="1" t="s">
        <v>4065</v>
      </c>
      <c r="B2075" s="1" t="s">
        <v>4066</v>
      </c>
      <c r="C2075" s="51" t="s">
        <v>11</v>
      </c>
      <c r="D2075" s="51" t="s">
        <v>12</v>
      </c>
      <c r="E2075" s="56" t="s">
        <v>227</v>
      </c>
      <c r="F2075" s="51" t="s">
        <v>4067</v>
      </c>
      <c r="G2075" s="22" t="s">
        <v>5896</v>
      </c>
      <c r="H2075" s="22" t="str">
        <f>_xlfn.XLOOKUP(B2075,[1]SITE!$B:$B,[1]SITE!$CK:$CK,"")</f>
        <v>Operationnel</v>
      </c>
      <c r="I2075" s="22"/>
      <c r="J2075" s="22" t="str">
        <f>_xlfn.XLOOKUP(B2075,[1]SITE!$B:$B,[1]SITE!$I:$I,"")</f>
        <v>No impact</v>
      </c>
      <c r="K2075" s="30"/>
      <c r="L2075" s="15" t="str" cm="1">
        <f t="array" ref="L2075">IFERROR(_xlfn.IFS(
N2075="MPR ISSUE","PDH",
N2075="BSS Hardware Issue","BSS",
N2075="Sites strategiques, MLL, Pylone, etc.","ENVTECH",
N2075="AKTIVCO DEFAUT GE &amp; POWER Cabinet","AKTIVCO",
N2075="AKTIVCO Coupure ENEO &amp; Baisse de tension","AKTIVCO GRID ONLY",
N2075="Coupure ENEO &amp; Baisse de tension","IHS GRID ONLY",
N2075="Defaut GE &amp; POWER Cabinet","IHS",
N2075="Sharing","Partners",
N2075="Sites strategiques &amp; DataCenter","SST &amp; DC",
N2075="Exclu","Exclu",
N2075="SAT","SAT",
N2075="SPARE-ISSUE","SPARE-ISSUE",
N2075="Fiber CAmtel","TRANS_FO_CAMTEL",
N2075="Fiber AOF","Fiber AOF",
N2075="Projet OCM (HUAWEI)","TRAVAUX-HUAWEI",
N2075="Projet OCM (NOKIA)","TRAVAUX-NOKIA",
N2075="ACCESS-ISSUE","ACCESS-ISSUE",
N2075="Projet OCM (ZTE, NOKIA, autres projets)","TRAVAUX OCM",
N2075="No root CAuse","No root cause",
N2075="ODU HS","PDH",
N2075="IP &amp; VLAN","PDH",
N2075="Warehouse HUAWEI","SPARE-ISSUE",
N2075="SPARE-HS","SPARE-ISSUE",
N2075="Power Telco","BSS"
),"")</f>
        <v>No root cause</v>
      </c>
      <c r="M2075" s="16" t="str" cm="1">
        <f t="array" ref="M2075">IFERROR(_xlfn.IFS(
N2075="MPR ISSUE","TX ISSUE",
N2075="BSS Hardware Issue","RAN ISSUE",
N2075="Sites strategiques, MLL, Pylone, etc.","ENVTECH",
N2075="AKTIVCO DEFAUT GE &amp; POWER Cabinet","POWER ISSUE",
N2075="AKTIVCO Coupure ENEO &amp; Baisse de tension","POWER ISSUE",
N2075="Coupure ENEO &amp; Baisse de tension","POWER ISSUE",
N2075="Defaut GE &amp; POWER Cabinet","POWER ISSUE",
N2075="Sharing","POWER ISSUE",
N2075="Sites strategiques &amp; DataCenter","POWER ISSUE",
N2075="Exclu","Exclu",
N2075="SAT","TX ISSUE",
N2075="SPARE-ISSUE","SPARE-ISSUE",
N2075="Fiber CAmtel","TX ISSUE",
N2075="Fiber AOF","TX ISSUE",
N2075="Projet OCM (HUAWEI)","TRAVAUX-HUAWEI",
N2075="Projet OCM (NOKIA)","TRAVAUX -NOKIA",
N2075="ACCESS-ISSUE","ACCESS-ISSUE",
N2075="Projet OCM (ZTE, NOKIA, autres projets)","TRAVAUX OCM",
N2075="No root CAuse","No root cause",
N2075="ODU HS","TX ISSUE",
N2075="IP &amp; VLAN","TX ISSUE",
N2075="Warehouse HUAWEI","SPARE-ISSUE",
N2075="SPARE-HS","SPARE-ISSUE",
N2075="Power Telco","RAN ISSUE"
),"")</f>
        <v>No root cause</v>
      </c>
      <c r="N2075" s="29" t="s">
        <v>5652</v>
      </c>
      <c r="O2075" s="17" t="str" cm="1">
        <f t="array" ref="O2075">IFERROR(_xlfn.IFS(
N2075="MPR ISSUE","ACTIVE",
N2075="BSS Hardware Issue","ACTIVE",
N2075="Sites strategiques, MLL, Pylone, etc.","PASSIVE",
N2075="AKTIVCO DEFAUT GE &amp; POWER Cabinet","PASSIVE",
N2075="AKTIVCO Coupure ENEO &amp; Baisse de tension","PASSIVE",
N2075="Coupure ENEO &amp; Baisse de tension","PASSIVE",
N2075="Defaut GE &amp; POWER Cabinet","PASSIVE",
N2075="Sharing","PASSIVE",
N2075="Sites strategiques &amp; DataCenter","PASSIVE",
N2075="Exclu","Exclu",
N2075="SAT","ACTIVE",
N2075="SPARE-ISSUE","SPARE-ISSUE",
N2075="Fiber CAmtel","ACTIVE",
N2075="Fiber AOF","ACTIVE",
N2075="Projet OCM (HUAWEI)","PLANNED WORKS",
N2075="Projet OCM (NOKIA)","PLANNED WORKS",
N2075="ACCESS-ISSUE","ACCESS-ISSUE",
N2075="Projet OCM (ZTE, NOKIA, autres projets)","PLANNED WORKS",
N2075="No root CAuse","No root cause",
N2075="ODU HS","ACTIVE",
N2075="IP &amp; VLAN","ACTIVE",
N2075="Warehouse HUAWEI","SPARE-ISSUE",
N2075="SPARE-HS","SPARE-ISSUE",
N2075="Power Telco","ACTIVE"
),"")</f>
        <v>No root cause</v>
      </c>
      <c r="P2075" s="59">
        <v>0</v>
      </c>
      <c r="Q2075" s="59">
        <v>0</v>
      </c>
      <c r="R2075" s="59">
        <v>0</v>
      </c>
      <c r="S2075" s="59">
        <v>0</v>
      </c>
      <c r="T2075" s="59">
        <v>0</v>
      </c>
      <c r="U2075" s="59">
        <v>0</v>
      </c>
      <c r="V2075" s="14"/>
      <c r="W2075" s="14"/>
      <c r="X2075" s="14"/>
      <c r="Y2075" s="14"/>
      <c r="Z2075" s="14"/>
      <c r="AA2075" s="31" t="s">
        <v>16</v>
      </c>
      <c r="AB2075" s="31" t="s">
        <v>16</v>
      </c>
      <c r="AC2075" s="7" t="s">
        <v>16</v>
      </c>
      <c r="AD2075" s="3"/>
      <c r="AE2075" s="3" t="s">
        <v>16</v>
      </c>
      <c r="AF2075" s="7" t="s">
        <v>16</v>
      </c>
      <c r="AG2075" s="32" t="s">
        <v>16</v>
      </c>
      <c r="AH2075" s="32" t="s">
        <v>16</v>
      </c>
      <c r="AI2075" s="32" t="s">
        <v>16</v>
      </c>
      <c r="AJ2075" s="32" t="s">
        <v>16</v>
      </c>
      <c r="AK2075" s="32" t="s">
        <v>16</v>
      </c>
      <c r="AL2075" s="32" t="s">
        <v>16</v>
      </c>
      <c r="AM2075" s="32" t="s">
        <v>16</v>
      </c>
      <c r="AN2075" s="9" t="s">
        <v>16</v>
      </c>
      <c r="AO2075" s="9" t="s">
        <v>16</v>
      </c>
      <c r="AP2075" s="9" t="s">
        <v>16</v>
      </c>
      <c r="AQ2075" s="14"/>
      <c r="AR2075" s="14"/>
    </row>
    <row r="2076" spans="1:44" s="9" customFormat="1" hidden="1" x14ac:dyDescent="0.3">
      <c r="A2076" s="1" t="s">
        <v>4072</v>
      </c>
      <c r="B2076" s="51" t="s">
        <v>4073</v>
      </c>
      <c r="C2076" s="51" t="s">
        <v>11</v>
      </c>
      <c r="D2076" s="51" t="s">
        <v>115</v>
      </c>
      <c r="E2076" s="56" t="s">
        <v>103</v>
      </c>
      <c r="F2076" s="51" t="s">
        <v>4074</v>
      </c>
      <c r="G2076" s="49" t="s">
        <v>5897</v>
      </c>
      <c r="H2076" s="22" t="str">
        <f>_xlfn.XLOOKUP(B2076,[1]SITE!$B:$B,[1]SITE!$CK:$CK,"")</f>
        <v>Operationnel</v>
      </c>
      <c r="I2076" s="22"/>
      <c r="J2076" s="22" t="str">
        <f>_xlfn.XLOOKUP(B2076,[1]SITE!$B:$B,[1]SITE!$I:$I,"")</f>
        <v>No impact</v>
      </c>
      <c r="K2076" s="30"/>
      <c r="L2076" s="15" t="str" cm="1">
        <f t="array" ref="L2076">IFERROR(_xlfn.IFS(
N2076="MPR ISSUE","PDH",
N2076="BSS Hardware Issue","BSS",
N2076="Sites strategiques, MLL, Pylone, etc.","ENVTECH",
N2076="AKTIVCO DEFAUT GE &amp; POWER Cabinet","AKTIVCO",
N2076="AKTIVCO Coupure ENEO &amp; Baisse de tension","AKTIVCO GRID ONLY",
N2076="Coupure ENEO &amp; Baisse de tension","IHS GRID ONLY",
N2076="Defaut GE &amp; POWER Cabinet","IHS",
N2076="Sharing","Partners",
N2076="Sites strategiques &amp; DataCenter","SST &amp; DC",
N2076="Exclu","Exclu",
N2076="SAT","SAT",
N2076="SPARE-ISSUE","SPARE-ISSUE",
N2076="Fiber CAmtel","TRANS_FO_CAMTEL",
N2076="Fiber AOF","Fiber AOF",
N2076="Projet OCM (HUAWEI)","TRAVAUX-HUAWEI",
N2076="Projet OCM (NOKIA)","TRAVAUX-NOKIA",
N2076="ACCESS-ISSUE","ACCESS-ISSUE",
N2076="Projet OCM (ZTE, NOKIA, autres projets)","TRAVAUX OCM",
N2076="No root CAuse","No root cause",
N2076="ODU HS","PDH",
N2076="IP &amp; VLAN","PDH",
N2076="Warehouse HUAWEI","SPARE-ISSUE",
N2076="SPARE-HS","SPARE-ISSUE",
N2076="Power Telco","BSS"
),"")</f>
        <v>No root cause</v>
      </c>
      <c r="M2076" s="16" t="str" cm="1">
        <f t="array" ref="M2076">IFERROR(_xlfn.IFS(
N2076="MPR ISSUE","TX ISSUE",
N2076="BSS Hardware Issue","RAN ISSUE",
N2076="Sites strategiques, MLL, Pylone, etc.","ENVTECH",
N2076="AKTIVCO DEFAUT GE &amp; POWER Cabinet","POWER ISSUE",
N2076="AKTIVCO Coupure ENEO &amp; Baisse de tension","POWER ISSUE",
N2076="Coupure ENEO &amp; Baisse de tension","POWER ISSUE",
N2076="Defaut GE &amp; POWER Cabinet","POWER ISSUE",
N2076="Sharing","POWER ISSUE",
N2076="Sites strategiques &amp; DataCenter","POWER ISSUE",
N2076="Exclu","Exclu",
N2076="SAT","TX ISSUE",
N2076="SPARE-ISSUE","SPARE-ISSUE",
N2076="Fiber CAmtel","TX ISSUE",
N2076="Fiber AOF","TX ISSUE",
N2076="Projet OCM (HUAWEI)","TRAVAUX-HUAWEI",
N2076="Projet OCM (NOKIA)","TRAVAUX -NOKIA",
N2076="ACCESS-ISSUE","ACCESS-ISSUE",
N2076="Projet OCM (ZTE, NOKIA, autres projets)","TRAVAUX OCM",
N2076="No root CAuse","No root cause",
N2076="ODU HS","TX ISSUE",
N2076="IP &amp; VLAN","TX ISSUE",
N2076="Warehouse HUAWEI","SPARE-ISSUE",
N2076="SPARE-HS","SPARE-ISSUE",
N2076="Power Telco","RAN ISSUE"
),"")</f>
        <v>No root cause</v>
      </c>
      <c r="N2076" s="29" t="s">
        <v>5652</v>
      </c>
      <c r="O2076" s="17" t="str" cm="1">
        <f t="array" ref="O2076">IFERROR(_xlfn.IFS(
N2076="MPR ISSUE","ACTIVE",
N2076="BSS Hardware Issue","ACTIVE",
N2076="Sites strategiques, MLL, Pylone, etc.","PASSIVE",
N2076="AKTIVCO DEFAUT GE &amp; POWER Cabinet","PASSIVE",
N2076="AKTIVCO Coupure ENEO &amp; Baisse de tension","PASSIVE",
N2076="Coupure ENEO &amp; Baisse de tension","PASSIVE",
N2076="Defaut GE &amp; POWER Cabinet","PASSIVE",
N2076="Sharing","PASSIVE",
N2076="Sites strategiques &amp; DataCenter","PASSIVE",
N2076="Exclu","Exclu",
N2076="SAT","ACTIVE",
N2076="SPARE-ISSUE","SPARE-ISSUE",
N2076="Fiber CAmtel","ACTIVE",
N2076="Fiber AOF","ACTIVE",
N2076="Projet OCM (HUAWEI)","PLANNED WORKS",
N2076="Projet OCM (NOKIA)","PLANNED WORKS",
N2076="ACCESS-ISSUE","ACCESS-ISSUE",
N2076="Projet OCM (ZTE, NOKIA, autres projets)","PLANNED WORKS",
N2076="No root CAuse","No root cause",
N2076="ODU HS","ACTIVE",
N2076="IP &amp; VLAN","ACTIVE",
N2076="Warehouse HUAWEI","SPARE-ISSUE",
N2076="SPARE-HS","SPARE-ISSUE",
N2076="Power Telco","ACTIVE"
),"")</f>
        <v>No root cause</v>
      </c>
      <c r="P2076" s="59">
        <v>0</v>
      </c>
      <c r="Q2076" s="59">
        <v>0</v>
      </c>
      <c r="R2076" s="59">
        <v>0</v>
      </c>
      <c r="S2076" s="59">
        <v>0</v>
      </c>
      <c r="T2076" s="59">
        <v>0</v>
      </c>
      <c r="U2076" s="59">
        <v>0</v>
      </c>
      <c r="V2076" s="14"/>
      <c r="W2076" s="14"/>
      <c r="X2076" s="14"/>
      <c r="Y2076" s="14"/>
      <c r="Z2076" s="14"/>
      <c r="AA2076" s="31" t="s">
        <v>16</v>
      </c>
      <c r="AB2076" s="31" t="s">
        <v>16</v>
      </c>
      <c r="AC2076" s="7" t="s">
        <v>16</v>
      </c>
      <c r="AD2076" s="3"/>
      <c r="AE2076" s="3" t="s">
        <v>16</v>
      </c>
      <c r="AF2076" s="7" t="s">
        <v>16</v>
      </c>
      <c r="AG2076" s="32" t="s">
        <v>16</v>
      </c>
      <c r="AH2076" s="32" t="s">
        <v>16</v>
      </c>
      <c r="AI2076" s="32" t="s">
        <v>16</v>
      </c>
      <c r="AJ2076" s="32" t="s">
        <v>16</v>
      </c>
      <c r="AK2076" s="32" t="s">
        <v>16</v>
      </c>
      <c r="AL2076" s="32" t="s">
        <v>16</v>
      </c>
      <c r="AM2076" s="32" t="s">
        <v>16</v>
      </c>
      <c r="AN2076" s="9" t="s">
        <v>16</v>
      </c>
      <c r="AO2076" s="9" t="s">
        <v>16</v>
      </c>
      <c r="AP2076" s="9" t="s">
        <v>16</v>
      </c>
      <c r="AQ2076" s="14"/>
      <c r="AR2076" s="14"/>
    </row>
    <row r="2077" spans="1:44" s="9" customFormat="1" hidden="1" x14ac:dyDescent="0.3">
      <c r="A2077" s="1" t="s">
        <v>4075</v>
      </c>
      <c r="B2077" s="51" t="s">
        <v>4076</v>
      </c>
      <c r="C2077" s="51" t="s">
        <v>11</v>
      </c>
      <c r="D2077" s="51" t="s">
        <v>67</v>
      </c>
      <c r="E2077" s="56" t="s">
        <v>227</v>
      </c>
      <c r="F2077" s="51" t="s">
        <v>4075</v>
      </c>
      <c r="G2077" s="22" t="s">
        <v>5896</v>
      </c>
      <c r="H2077" s="22" t="str">
        <f>_xlfn.XLOOKUP(B2077,[1]SITE!$B:$B,[1]SITE!$CK:$CK,"")</f>
        <v>Operationnel</v>
      </c>
      <c r="I2077" s="22"/>
      <c r="J2077" s="22" t="str">
        <f>_xlfn.XLOOKUP(B2077,[1]SITE!$B:$B,[1]SITE!$I:$I,"")</f>
        <v>No impact</v>
      </c>
      <c r="K2077" s="30"/>
      <c r="L2077" s="15" t="str" cm="1">
        <f t="array" ref="L2077">IFERROR(_xlfn.IFS(
N2077="MPR ISSUE","PDH",
N2077="BSS Hardware Issue","BSS",
N2077="Sites strategiques, MLL, Pylone, etc.","ENVTECH",
N2077="AKTIVCO DEFAUT GE &amp; POWER Cabinet","AKTIVCO",
N2077="AKTIVCO Coupure ENEO &amp; Baisse de tension","AKTIVCO GRID ONLY",
N2077="Coupure ENEO &amp; Baisse de tension","IHS GRID ONLY",
N2077="Defaut GE &amp; POWER Cabinet","IHS",
N2077="Sharing","Partners",
N2077="Sites strategiques &amp; DataCenter","SST &amp; DC",
N2077="Exclu","Exclu",
N2077="SAT","SAT",
N2077="SPARE-ISSUE","SPARE-ISSUE",
N2077="Fiber CAmtel","TRANS_FO_CAMTEL",
N2077="Fiber AOF","Fiber AOF",
N2077="Projet OCM (HUAWEI)","TRAVAUX-HUAWEI",
N2077="Projet OCM (NOKIA)","TRAVAUX-NOKIA",
N2077="ACCESS-ISSUE","ACCESS-ISSUE",
N2077="Projet OCM (ZTE, NOKIA, autres projets)","TRAVAUX OCM",
N2077="No root CAuse","No root cause",
N2077="ODU HS","PDH",
N2077="IP &amp; VLAN","PDH",
N2077="Warehouse HUAWEI","SPARE-ISSUE",
N2077="SPARE-HS","SPARE-ISSUE",
N2077="Power Telco","BSS"
),"")</f>
        <v>No root cause</v>
      </c>
      <c r="M2077" s="16" t="str" cm="1">
        <f t="array" ref="M2077">IFERROR(_xlfn.IFS(
N2077="MPR ISSUE","TX ISSUE",
N2077="BSS Hardware Issue","RAN ISSUE",
N2077="Sites strategiques, MLL, Pylone, etc.","ENVTECH",
N2077="AKTIVCO DEFAUT GE &amp; POWER Cabinet","POWER ISSUE",
N2077="AKTIVCO Coupure ENEO &amp; Baisse de tension","POWER ISSUE",
N2077="Coupure ENEO &amp; Baisse de tension","POWER ISSUE",
N2077="Defaut GE &amp; POWER Cabinet","POWER ISSUE",
N2077="Sharing","POWER ISSUE",
N2077="Sites strategiques &amp; DataCenter","POWER ISSUE",
N2077="Exclu","Exclu",
N2077="SAT","TX ISSUE",
N2077="SPARE-ISSUE","SPARE-ISSUE",
N2077="Fiber CAmtel","TX ISSUE",
N2077="Fiber AOF","TX ISSUE",
N2077="Projet OCM (HUAWEI)","TRAVAUX-HUAWEI",
N2077="Projet OCM (NOKIA)","TRAVAUX -NOKIA",
N2077="ACCESS-ISSUE","ACCESS-ISSUE",
N2077="Projet OCM (ZTE, NOKIA, autres projets)","TRAVAUX OCM",
N2077="No root CAuse","No root cause",
N2077="ODU HS","TX ISSUE",
N2077="IP &amp; VLAN","TX ISSUE",
N2077="Warehouse HUAWEI","SPARE-ISSUE",
N2077="SPARE-HS","SPARE-ISSUE",
N2077="Power Telco","RAN ISSUE"
),"")</f>
        <v>No root cause</v>
      </c>
      <c r="N2077" s="29" t="s">
        <v>5652</v>
      </c>
      <c r="O2077" s="17" t="str" cm="1">
        <f t="array" ref="O2077">IFERROR(_xlfn.IFS(
N2077="MPR ISSUE","ACTIVE",
N2077="BSS Hardware Issue","ACTIVE",
N2077="Sites strategiques, MLL, Pylone, etc.","PASSIVE",
N2077="AKTIVCO DEFAUT GE &amp; POWER Cabinet","PASSIVE",
N2077="AKTIVCO Coupure ENEO &amp; Baisse de tension","PASSIVE",
N2077="Coupure ENEO &amp; Baisse de tension","PASSIVE",
N2077="Defaut GE &amp; POWER Cabinet","PASSIVE",
N2077="Sharing","PASSIVE",
N2077="Sites strategiques &amp; DataCenter","PASSIVE",
N2077="Exclu","Exclu",
N2077="SAT","ACTIVE",
N2077="SPARE-ISSUE","SPARE-ISSUE",
N2077="Fiber CAmtel","ACTIVE",
N2077="Fiber AOF","ACTIVE",
N2077="Projet OCM (HUAWEI)","PLANNED WORKS",
N2077="Projet OCM (NOKIA)","PLANNED WORKS",
N2077="ACCESS-ISSUE","ACCESS-ISSUE",
N2077="Projet OCM (ZTE, NOKIA, autres projets)","PLANNED WORKS",
N2077="No root CAuse","No root cause",
N2077="ODU HS","ACTIVE",
N2077="IP &amp; VLAN","ACTIVE",
N2077="Warehouse HUAWEI","SPARE-ISSUE",
N2077="SPARE-HS","SPARE-ISSUE",
N2077="Power Telco","ACTIVE"
),"")</f>
        <v>No root cause</v>
      </c>
      <c r="P2077" s="59">
        <v>0</v>
      </c>
      <c r="Q2077" s="59">
        <v>0</v>
      </c>
      <c r="R2077" s="59">
        <v>0</v>
      </c>
      <c r="S2077" s="59">
        <v>0</v>
      </c>
      <c r="T2077" s="59">
        <v>0</v>
      </c>
      <c r="U2077" s="59">
        <v>0</v>
      </c>
      <c r="V2077" s="14"/>
      <c r="W2077" s="14"/>
      <c r="X2077" s="14"/>
      <c r="Y2077" s="14"/>
      <c r="Z2077" s="14"/>
      <c r="AA2077" s="31" t="s">
        <v>16</v>
      </c>
      <c r="AB2077" s="31" t="s">
        <v>16</v>
      </c>
      <c r="AC2077" s="7" t="s">
        <v>16</v>
      </c>
      <c r="AD2077" s="3"/>
      <c r="AE2077" s="3" t="s">
        <v>16</v>
      </c>
      <c r="AF2077" s="7" t="s">
        <v>16</v>
      </c>
      <c r="AG2077" s="32" t="s">
        <v>16</v>
      </c>
      <c r="AH2077" s="32" t="s">
        <v>16</v>
      </c>
      <c r="AI2077" s="32" t="s">
        <v>16</v>
      </c>
      <c r="AJ2077" s="32" t="s">
        <v>16</v>
      </c>
      <c r="AK2077" s="32" t="s">
        <v>16</v>
      </c>
      <c r="AL2077" s="32" t="s">
        <v>16</v>
      </c>
      <c r="AM2077" s="32" t="s">
        <v>16</v>
      </c>
      <c r="AN2077" s="9" t="s">
        <v>16</v>
      </c>
      <c r="AO2077" s="9" t="s">
        <v>16</v>
      </c>
      <c r="AP2077" s="9" t="s">
        <v>16</v>
      </c>
      <c r="AQ2077" s="14"/>
      <c r="AR2077" s="14"/>
    </row>
    <row r="2078" spans="1:44" s="9" customFormat="1" hidden="1" x14ac:dyDescent="0.3">
      <c r="A2078" s="1" t="s">
        <v>4079</v>
      </c>
      <c r="B2078" s="1" t="s">
        <v>4080</v>
      </c>
      <c r="C2078" s="51" t="s">
        <v>11</v>
      </c>
      <c r="D2078" s="51" t="s">
        <v>12</v>
      </c>
      <c r="E2078" s="56" t="s">
        <v>32</v>
      </c>
      <c r="F2078" s="51" t="s">
        <v>4079</v>
      </c>
      <c r="G2078" s="22" t="s">
        <v>5896</v>
      </c>
      <c r="H2078" s="22" t="str">
        <f>_xlfn.XLOOKUP(B2078,[1]SITE!$B:$B,[1]SITE!$CK:$CK,"")</f>
        <v>Operationnel</v>
      </c>
      <c r="I2078" s="22"/>
      <c r="J2078" s="22" t="str">
        <f>_xlfn.XLOOKUP(B2078,[1]SITE!$B:$B,[1]SITE!$I:$I,"")</f>
        <v>No impact</v>
      </c>
      <c r="K2078" s="30"/>
      <c r="L2078" s="15" t="str" cm="1">
        <f t="array" ref="L2078">IFERROR(_xlfn.IFS(
N2078="MPR ISSUE","PDH",
N2078="BSS Hardware Issue","BSS",
N2078="Sites strategiques, MLL, Pylone, etc.","ENVTECH",
N2078="AKTIVCO DEFAUT GE &amp; POWER Cabinet","AKTIVCO",
N2078="AKTIVCO Coupure ENEO &amp; Baisse de tension","AKTIVCO GRID ONLY",
N2078="Coupure ENEO &amp; Baisse de tension","IHS GRID ONLY",
N2078="Defaut GE &amp; POWER Cabinet","IHS",
N2078="Sharing","Partners",
N2078="Sites strategiques &amp; DataCenter","SST &amp; DC",
N2078="Exclu","Exclu",
N2078="SAT","SAT",
N2078="SPARE-ISSUE","SPARE-ISSUE",
N2078="Fiber CAmtel","TRANS_FO_CAMTEL",
N2078="Fiber AOF","Fiber AOF",
N2078="Projet OCM (HUAWEI)","TRAVAUX-HUAWEI",
N2078="Projet OCM (NOKIA)","TRAVAUX-NOKIA",
N2078="ACCESS-ISSUE","ACCESS-ISSUE",
N2078="Projet OCM (ZTE, NOKIA, autres projets)","TRAVAUX OCM",
N2078="No root CAuse","No root cause",
N2078="ODU HS","PDH",
N2078="IP &amp; VLAN","PDH",
N2078="Warehouse HUAWEI","SPARE-ISSUE",
N2078="SPARE-HS","SPARE-ISSUE",
N2078="Power Telco","BSS"
),"")</f>
        <v>No root cause</v>
      </c>
      <c r="M2078" s="16" t="str" cm="1">
        <f t="array" ref="M2078">IFERROR(_xlfn.IFS(
N2078="MPR ISSUE","TX ISSUE",
N2078="BSS Hardware Issue","RAN ISSUE",
N2078="Sites strategiques, MLL, Pylone, etc.","ENVTECH",
N2078="AKTIVCO DEFAUT GE &amp; POWER Cabinet","POWER ISSUE",
N2078="AKTIVCO Coupure ENEO &amp; Baisse de tension","POWER ISSUE",
N2078="Coupure ENEO &amp; Baisse de tension","POWER ISSUE",
N2078="Defaut GE &amp; POWER Cabinet","POWER ISSUE",
N2078="Sharing","POWER ISSUE",
N2078="Sites strategiques &amp; DataCenter","POWER ISSUE",
N2078="Exclu","Exclu",
N2078="SAT","TX ISSUE",
N2078="SPARE-ISSUE","SPARE-ISSUE",
N2078="Fiber CAmtel","TX ISSUE",
N2078="Fiber AOF","TX ISSUE",
N2078="Projet OCM (HUAWEI)","TRAVAUX-HUAWEI",
N2078="Projet OCM (NOKIA)","TRAVAUX -NOKIA",
N2078="ACCESS-ISSUE","ACCESS-ISSUE",
N2078="Projet OCM (ZTE, NOKIA, autres projets)","TRAVAUX OCM",
N2078="No root CAuse","No root cause",
N2078="ODU HS","TX ISSUE",
N2078="IP &amp; VLAN","TX ISSUE",
N2078="Warehouse HUAWEI","SPARE-ISSUE",
N2078="SPARE-HS","SPARE-ISSUE",
N2078="Power Telco","RAN ISSUE"
),"")</f>
        <v>No root cause</v>
      </c>
      <c r="N2078" s="29" t="s">
        <v>5652</v>
      </c>
      <c r="O2078" s="17" t="str" cm="1">
        <f t="array" ref="O2078">IFERROR(_xlfn.IFS(
N2078="MPR ISSUE","ACTIVE",
N2078="BSS Hardware Issue","ACTIVE",
N2078="Sites strategiques, MLL, Pylone, etc.","PASSIVE",
N2078="AKTIVCO DEFAUT GE &amp; POWER Cabinet","PASSIVE",
N2078="AKTIVCO Coupure ENEO &amp; Baisse de tension","PASSIVE",
N2078="Coupure ENEO &amp; Baisse de tension","PASSIVE",
N2078="Defaut GE &amp; POWER Cabinet","PASSIVE",
N2078="Sharing","PASSIVE",
N2078="Sites strategiques &amp; DataCenter","PASSIVE",
N2078="Exclu","Exclu",
N2078="SAT","ACTIVE",
N2078="SPARE-ISSUE","SPARE-ISSUE",
N2078="Fiber CAmtel","ACTIVE",
N2078="Fiber AOF","ACTIVE",
N2078="Projet OCM (HUAWEI)","PLANNED WORKS",
N2078="Projet OCM (NOKIA)","PLANNED WORKS",
N2078="ACCESS-ISSUE","ACCESS-ISSUE",
N2078="Projet OCM (ZTE, NOKIA, autres projets)","PLANNED WORKS",
N2078="No root CAuse","No root cause",
N2078="ODU HS","ACTIVE",
N2078="IP &amp; VLAN","ACTIVE",
N2078="Warehouse HUAWEI","SPARE-ISSUE",
N2078="SPARE-HS","SPARE-ISSUE",
N2078="Power Telco","ACTIVE"
),"")</f>
        <v>No root cause</v>
      </c>
      <c r="P2078" s="59">
        <v>0</v>
      </c>
      <c r="Q2078" s="59">
        <v>0</v>
      </c>
      <c r="R2078" s="59">
        <v>0</v>
      </c>
      <c r="S2078" s="59">
        <v>0</v>
      </c>
      <c r="T2078" s="59">
        <v>0</v>
      </c>
      <c r="U2078" s="59">
        <v>0</v>
      </c>
      <c r="V2078" s="14"/>
      <c r="W2078" s="14"/>
      <c r="X2078" s="14"/>
      <c r="Y2078" s="14"/>
      <c r="Z2078" s="14"/>
      <c r="AA2078" s="31" t="s">
        <v>16</v>
      </c>
      <c r="AB2078" s="31" t="s">
        <v>16</v>
      </c>
      <c r="AC2078" s="7" t="s">
        <v>16</v>
      </c>
      <c r="AD2078" s="3"/>
      <c r="AE2078" s="3" t="s">
        <v>16</v>
      </c>
      <c r="AF2078" s="7" t="s">
        <v>16</v>
      </c>
      <c r="AG2078" s="32" t="s">
        <v>16</v>
      </c>
      <c r="AH2078" s="32" t="s">
        <v>16</v>
      </c>
      <c r="AI2078" s="32" t="s">
        <v>16</v>
      </c>
      <c r="AJ2078" s="32" t="s">
        <v>16</v>
      </c>
      <c r="AK2078" s="32" t="s">
        <v>16</v>
      </c>
      <c r="AL2078" s="32" t="s">
        <v>16</v>
      </c>
      <c r="AM2078" s="32" t="s">
        <v>16</v>
      </c>
      <c r="AN2078" s="9" t="s">
        <v>16</v>
      </c>
      <c r="AO2078" s="9" t="s">
        <v>16</v>
      </c>
      <c r="AP2078" s="9" t="s">
        <v>16</v>
      </c>
      <c r="AQ2078" s="14"/>
      <c r="AR2078" s="14"/>
    </row>
    <row r="2079" spans="1:44" s="9" customFormat="1" hidden="1" x14ac:dyDescent="0.3">
      <c r="A2079" s="1" t="s">
        <v>4081</v>
      </c>
      <c r="B2079" s="1" t="s">
        <v>4082</v>
      </c>
      <c r="C2079" s="51" t="s">
        <v>11</v>
      </c>
      <c r="D2079" s="51" t="s">
        <v>12</v>
      </c>
      <c r="E2079" s="56" t="s">
        <v>32</v>
      </c>
      <c r="F2079" s="51" t="s">
        <v>4079</v>
      </c>
      <c r="G2079" s="22" t="s">
        <v>5896</v>
      </c>
      <c r="H2079" s="22" t="str">
        <f>_xlfn.XLOOKUP(B2079,[1]SITE!$B:$B,[1]SITE!$CK:$CK,"")</f>
        <v>Operationnel</v>
      </c>
      <c r="I2079" s="22"/>
      <c r="J2079" s="22" t="str">
        <f>_xlfn.XLOOKUP(B2079,[1]SITE!$B:$B,[1]SITE!$I:$I,"")</f>
        <v>No impact</v>
      </c>
      <c r="K2079" s="30"/>
      <c r="L2079" s="15" t="str" cm="1">
        <f t="array" ref="L2079">IFERROR(_xlfn.IFS(
N2079="MPR ISSUE","PDH",
N2079="BSS Hardware Issue","BSS",
N2079="Sites strategiques, MLL, Pylone, etc.","ENVTECH",
N2079="AKTIVCO DEFAUT GE &amp; POWER Cabinet","AKTIVCO",
N2079="AKTIVCO Coupure ENEO &amp; Baisse de tension","AKTIVCO GRID ONLY",
N2079="Coupure ENEO &amp; Baisse de tension","IHS GRID ONLY",
N2079="Defaut GE &amp; POWER Cabinet","IHS",
N2079="Sharing","Partners",
N2079="Sites strategiques &amp; DataCenter","SST &amp; DC",
N2079="Exclu","Exclu",
N2079="SAT","SAT",
N2079="SPARE-ISSUE","SPARE-ISSUE",
N2079="Fiber CAmtel","TRANS_FO_CAMTEL",
N2079="Fiber AOF","Fiber AOF",
N2079="Projet OCM (HUAWEI)","TRAVAUX-HUAWEI",
N2079="Projet OCM (NOKIA)","TRAVAUX-NOKIA",
N2079="ACCESS-ISSUE","ACCESS-ISSUE",
N2079="Projet OCM (ZTE, NOKIA, autres projets)","TRAVAUX OCM",
N2079="No root CAuse","No root cause",
N2079="ODU HS","PDH",
N2079="IP &amp; VLAN","PDH",
N2079="Warehouse HUAWEI","SPARE-ISSUE",
N2079="SPARE-HS","SPARE-ISSUE",
N2079="Power Telco","BSS"
),"")</f>
        <v>No root cause</v>
      </c>
      <c r="M2079" s="16" t="str" cm="1">
        <f t="array" ref="M2079">IFERROR(_xlfn.IFS(
N2079="MPR ISSUE","TX ISSUE",
N2079="BSS Hardware Issue","RAN ISSUE",
N2079="Sites strategiques, MLL, Pylone, etc.","ENVTECH",
N2079="AKTIVCO DEFAUT GE &amp; POWER Cabinet","POWER ISSUE",
N2079="AKTIVCO Coupure ENEO &amp; Baisse de tension","POWER ISSUE",
N2079="Coupure ENEO &amp; Baisse de tension","POWER ISSUE",
N2079="Defaut GE &amp; POWER Cabinet","POWER ISSUE",
N2079="Sharing","POWER ISSUE",
N2079="Sites strategiques &amp; DataCenter","POWER ISSUE",
N2079="Exclu","Exclu",
N2079="SAT","TX ISSUE",
N2079="SPARE-ISSUE","SPARE-ISSUE",
N2079="Fiber CAmtel","TX ISSUE",
N2079="Fiber AOF","TX ISSUE",
N2079="Projet OCM (HUAWEI)","TRAVAUX-HUAWEI",
N2079="Projet OCM (NOKIA)","TRAVAUX -NOKIA",
N2079="ACCESS-ISSUE","ACCESS-ISSUE",
N2079="Projet OCM (ZTE, NOKIA, autres projets)","TRAVAUX OCM",
N2079="No root CAuse","No root cause",
N2079="ODU HS","TX ISSUE",
N2079="IP &amp; VLAN","TX ISSUE",
N2079="Warehouse HUAWEI","SPARE-ISSUE",
N2079="SPARE-HS","SPARE-ISSUE",
N2079="Power Telco","RAN ISSUE"
),"")</f>
        <v>No root cause</v>
      </c>
      <c r="N2079" s="29" t="s">
        <v>5652</v>
      </c>
      <c r="O2079" s="17" t="str" cm="1">
        <f t="array" ref="O2079">IFERROR(_xlfn.IFS(
N2079="MPR ISSUE","ACTIVE",
N2079="BSS Hardware Issue","ACTIVE",
N2079="Sites strategiques, MLL, Pylone, etc.","PASSIVE",
N2079="AKTIVCO DEFAUT GE &amp; POWER Cabinet","PASSIVE",
N2079="AKTIVCO Coupure ENEO &amp; Baisse de tension","PASSIVE",
N2079="Coupure ENEO &amp; Baisse de tension","PASSIVE",
N2079="Defaut GE &amp; POWER Cabinet","PASSIVE",
N2079="Sharing","PASSIVE",
N2079="Sites strategiques &amp; DataCenter","PASSIVE",
N2079="Exclu","Exclu",
N2079="SAT","ACTIVE",
N2079="SPARE-ISSUE","SPARE-ISSUE",
N2079="Fiber CAmtel","ACTIVE",
N2079="Fiber AOF","ACTIVE",
N2079="Projet OCM (HUAWEI)","PLANNED WORKS",
N2079="Projet OCM (NOKIA)","PLANNED WORKS",
N2079="ACCESS-ISSUE","ACCESS-ISSUE",
N2079="Projet OCM (ZTE, NOKIA, autres projets)","PLANNED WORKS",
N2079="No root CAuse","No root cause",
N2079="ODU HS","ACTIVE",
N2079="IP &amp; VLAN","ACTIVE",
N2079="Warehouse HUAWEI","SPARE-ISSUE",
N2079="SPARE-HS","SPARE-ISSUE",
N2079="Power Telco","ACTIVE"
),"")</f>
        <v>No root cause</v>
      </c>
      <c r="P2079" s="59">
        <v>0</v>
      </c>
      <c r="Q2079" s="59">
        <v>0</v>
      </c>
      <c r="R2079" s="59">
        <v>0</v>
      </c>
      <c r="S2079" s="59">
        <v>0</v>
      </c>
      <c r="T2079" s="59">
        <v>0</v>
      </c>
      <c r="U2079" s="59">
        <v>0</v>
      </c>
      <c r="V2079" s="14"/>
      <c r="W2079" s="14"/>
      <c r="X2079" s="14"/>
      <c r="Y2079" s="14"/>
      <c r="Z2079" s="14"/>
      <c r="AA2079" s="31" t="s">
        <v>16</v>
      </c>
      <c r="AB2079" s="31" t="s">
        <v>16</v>
      </c>
      <c r="AC2079" s="7" t="s">
        <v>16</v>
      </c>
      <c r="AD2079" s="3"/>
      <c r="AE2079" s="3" t="s">
        <v>16</v>
      </c>
      <c r="AF2079" s="7" t="s">
        <v>16</v>
      </c>
      <c r="AG2079" s="32" t="s">
        <v>16</v>
      </c>
      <c r="AH2079" s="32" t="s">
        <v>16</v>
      </c>
      <c r="AI2079" s="32" t="s">
        <v>16</v>
      </c>
      <c r="AJ2079" s="32" t="s">
        <v>16</v>
      </c>
      <c r="AK2079" s="32" t="s">
        <v>16</v>
      </c>
      <c r="AL2079" s="32" t="s">
        <v>16</v>
      </c>
      <c r="AM2079" s="32" t="s">
        <v>16</v>
      </c>
      <c r="AN2079" s="9" t="s">
        <v>16</v>
      </c>
      <c r="AO2079" s="9" t="s">
        <v>16</v>
      </c>
      <c r="AP2079" s="9" t="s">
        <v>16</v>
      </c>
      <c r="AQ2079" s="14"/>
      <c r="AR2079" s="14"/>
    </row>
    <row r="2080" spans="1:44" s="9" customFormat="1" hidden="1" x14ac:dyDescent="0.3">
      <c r="A2080" s="1" t="s">
        <v>4083</v>
      </c>
      <c r="B2080" s="51" t="s">
        <v>4084</v>
      </c>
      <c r="C2080" s="51" t="s">
        <v>11</v>
      </c>
      <c r="D2080" s="51" t="s">
        <v>12</v>
      </c>
      <c r="E2080" s="56" t="s">
        <v>38</v>
      </c>
      <c r="F2080" s="51" t="s">
        <v>1579</v>
      </c>
      <c r="G2080" s="22" t="s">
        <v>5896</v>
      </c>
      <c r="H2080" s="22" t="str">
        <f>_xlfn.XLOOKUP(B2080,[1]SITE!$B:$B,[1]SITE!$CK:$CK,"")</f>
        <v>Operationnel</v>
      </c>
      <c r="I2080" s="22"/>
      <c r="J2080" s="22" t="str">
        <f>_xlfn.XLOOKUP(B2080,[1]SITE!$B:$B,[1]SITE!$I:$I,"")</f>
        <v>No impact</v>
      </c>
      <c r="K2080" s="30"/>
      <c r="L2080" s="15" t="str" cm="1">
        <f t="array" ref="L2080">IFERROR(_xlfn.IFS(
N2080="MPR ISSUE","PDH",
N2080="BSS Hardware Issue","BSS",
N2080="Sites strategiques, MLL, Pylone, etc.","ENVTECH",
N2080="AKTIVCO DEFAUT GE &amp; POWER Cabinet","AKTIVCO",
N2080="AKTIVCO Coupure ENEO &amp; Baisse de tension","AKTIVCO GRID ONLY",
N2080="Coupure ENEO &amp; Baisse de tension","IHS GRID ONLY",
N2080="Defaut GE &amp; POWER Cabinet","IHS",
N2080="Sharing","Partners",
N2080="Sites strategiques &amp; DataCenter","SST &amp; DC",
N2080="Exclu","Exclu",
N2080="SAT","SAT",
N2080="SPARE-ISSUE","SPARE-ISSUE",
N2080="Fiber CAmtel","TRANS_FO_CAMTEL",
N2080="Fiber AOF","Fiber AOF",
N2080="Projet OCM (HUAWEI)","TRAVAUX-HUAWEI",
N2080="Projet OCM (NOKIA)","TRAVAUX-NOKIA",
N2080="ACCESS-ISSUE","ACCESS-ISSUE",
N2080="Projet OCM (ZTE, NOKIA, autres projets)","TRAVAUX OCM",
N2080="No root CAuse","No root cause",
N2080="ODU HS","PDH",
N2080="IP &amp; VLAN","PDH",
N2080="Warehouse HUAWEI","SPARE-ISSUE",
N2080="SPARE-HS","SPARE-ISSUE",
N2080="Power Telco","BSS"
),"")</f>
        <v>No root cause</v>
      </c>
      <c r="M2080" s="16" t="str" cm="1">
        <f t="array" ref="M2080">IFERROR(_xlfn.IFS(
N2080="MPR ISSUE","TX ISSUE",
N2080="BSS Hardware Issue","RAN ISSUE",
N2080="Sites strategiques, MLL, Pylone, etc.","ENVTECH",
N2080="AKTIVCO DEFAUT GE &amp; POWER Cabinet","POWER ISSUE",
N2080="AKTIVCO Coupure ENEO &amp; Baisse de tension","POWER ISSUE",
N2080="Coupure ENEO &amp; Baisse de tension","POWER ISSUE",
N2080="Defaut GE &amp; POWER Cabinet","POWER ISSUE",
N2080="Sharing","POWER ISSUE",
N2080="Sites strategiques &amp; DataCenter","POWER ISSUE",
N2080="Exclu","Exclu",
N2080="SAT","TX ISSUE",
N2080="SPARE-ISSUE","SPARE-ISSUE",
N2080="Fiber CAmtel","TX ISSUE",
N2080="Fiber AOF","TX ISSUE",
N2080="Projet OCM (HUAWEI)","TRAVAUX-HUAWEI",
N2080="Projet OCM (NOKIA)","TRAVAUX -NOKIA",
N2080="ACCESS-ISSUE","ACCESS-ISSUE",
N2080="Projet OCM (ZTE, NOKIA, autres projets)","TRAVAUX OCM",
N2080="No root CAuse","No root cause",
N2080="ODU HS","TX ISSUE",
N2080="IP &amp; VLAN","TX ISSUE",
N2080="Warehouse HUAWEI","SPARE-ISSUE",
N2080="SPARE-HS","SPARE-ISSUE",
N2080="Power Telco","RAN ISSUE"
),"")</f>
        <v>No root cause</v>
      </c>
      <c r="N2080" s="29" t="s">
        <v>5652</v>
      </c>
      <c r="O2080" s="17" t="str" cm="1">
        <f t="array" ref="O2080">IFERROR(_xlfn.IFS(
N2080="MPR ISSUE","ACTIVE",
N2080="BSS Hardware Issue","ACTIVE",
N2080="Sites strategiques, MLL, Pylone, etc.","PASSIVE",
N2080="AKTIVCO DEFAUT GE &amp; POWER Cabinet","PASSIVE",
N2080="AKTIVCO Coupure ENEO &amp; Baisse de tension","PASSIVE",
N2080="Coupure ENEO &amp; Baisse de tension","PASSIVE",
N2080="Defaut GE &amp; POWER Cabinet","PASSIVE",
N2080="Sharing","PASSIVE",
N2080="Sites strategiques &amp; DataCenter","PASSIVE",
N2080="Exclu","Exclu",
N2080="SAT","ACTIVE",
N2080="SPARE-ISSUE","SPARE-ISSUE",
N2080="Fiber CAmtel","ACTIVE",
N2080="Fiber AOF","ACTIVE",
N2080="Projet OCM (HUAWEI)","PLANNED WORKS",
N2080="Projet OCM (NOKIA)","PLANNED WORKS",
N2080="ACCESS-ISSUE","ACCESS-ISSUE",
N2080="Projet OCM (ZTE, NOKIA, autres projets)","PLANNED WORKS",
N2080="No root CAuse","No root cause",
N2080="ODU HS","ACTIVE",
N2080="IP &amp; VLAN","ACTIVE",
N2080="Warehouse HUAWEI","SPARE-ISSUE",
N2080="SPARE-HS","SPARE-ISSUE",
N2080="Power Telco","ACTIVE"
),"")</f>
        <v>No root cause</v>
      </c>
      <c r="P2080" s="59">
        <v>0</v>
      </c>
      <c r="Q2080" s="59">
        <v>0</v>
      </c>
      <c r="R2080" s="59">
        <v>0</v>
      </c>
      <c r="S2080" s="59">
        <v>0</v>
      </c>
      <c r="T2080" s="59">
        <v>0</v>
      </c>
      <c r="U2080" s="59">
        <v>0</v>
      </c>
      <c r="V2080" s="14"/>
      <c r="W2080" s="14"/>
      <c r="X2080" s="14"/>
      <c r="Y2080" s="14"/>
      <c r="Z2080" s="14"/>
      <c r="AA2080" s="31" t="s">
        <v>16</v>
      </c>
      <c r="AB2080" s="31" t="s">
        <v>16</v>
      </c>
      <c r="AC2080" s="7" t="s">
        <v>16</v>
      </c>
      <c r="AD2080" s="3"/>
      <c r="AE2080" s="3" t="s">
        <v>16</v>
      </c>
      <c r="AF2080" s="7" t="s">
        <v>16</v>
      </c>
      <c r="AG2080" s="32" t="s">
        <v>16</v>
      </c>
      <c r="AH2080" s="32" t="s">
        <v>16</v>
      </c>
      <c r="AI2080" s="32" t="s">
        <v>16</v>
      </c>
      <c r="AJ2080" s="32" t="s">
        <v>16</v>
      </c>
      <c r="AK2080" s="32" t="s">
        <v>16</v>
      </c>
      <c r="AL2080" s="32" t="s">
        <v>16</v>
      </c>
      <c r="AM2080" s="32" t="s">
        <v>16</v>
      </c>
      <c r="AN2080" s="9" t="s">
        <v>16</v>
      </c>
      <c r="AO2080" s="9" t="s">
        <v>16</v>
      </c>
      <c r="AP2080" s="9" t="s">
        <v>16</v>
      </c>
      <c r="AQ2080" s="14"/>
      <c r="AR2080" s="14"/>
    </row>
    <row r="2081" spans="1:44" s="9" customFormat="1" hidden="1" x14ac:dyDescent="0.3">
      <c r="A2081" s="1" t="s">
        <v>4085</v>
      </c>
      <c r="B2081" s="51" t="s">
        <v>4086</v>
      </c>
      <c r="C2081" s="51" t="s">
        <v>22</v>
      </c>
      <c r="D2081" s="51" t="s">
        <v>90</v>
      </c>
      <c r="E2081" s="56" t="s">
        <v>38</v>
      </c>
      <c r="F2081" s="51" t="s">
        <v>4085</v>
      </c>
      <c r="G2081" s="22" t="s">
        <v>5896</v>
      </c>
      <c r="H2081" s="22" t="str">
        <f>_xlfn.XLOOKUP(B2081,[1]SITE!$B:$B,[1]SITE!$CK:$CK,"")</f>
        <v>Operationnel</v>
      </c>
      <c r="I2081" s="22"/>
      <c r="J2081" s="22" t="str">
        <f>_xlfn.XLOOKUP(B2081,[1]SITE!$B:$B,[1]SITE!$I:$I,"")</f>
        <v>No impact</v>
      </c>
      <c r="K2081" s="30"/>
      <c r="L2081" s="15" t="str" cm="1">
        <f t="array" ref="L2081">IFERROR(_xlfn.IFS(
N2081="MPR ISSUE","PDH",
N2081="BSS Hardware Issue","BSS",
N2081="Sites strategiques, MLL, Pylone, etc.","ENVTECH",
N2081="AKTIVCO DEFAUT GE &amp; POWER Cabinet","AKTIVCO",
N2081="AKTIVCO Coupure ENEO &amp; Baisse de tension","AKTIVCO GRID ONLY",
N2081="Coupure ENEO &amp; Baisse de tension","IHS GRID ONLY",
N2081="Defaut GE &amp; POWER Cabinet","IHS",
N2081="Sharing","Partners",
N2081="Sites strategiques &amp; DataCenter","SST &amp; DC",
N2081="Exclu","Exclu",
N2081="SAT","SAT",
N2081="SPARE-ISSUE","SPARE-ISSUE",
N2081="Fiber CAmtel","TRANS_FO_CAMTEL",
N2081="Fiber AOF","Fiber AOF",
N2081="Projet OCM (HUAWEI)","TRAVAUX-HUAWEI",
N2081="Projet OCM (NOKIA)","TRAVAUX-NOKIA",
N2081="ACCESS-ISSUE","ACCESS-ISSUE",
N2081="Projet OCM (ZTE, NOKIA, autres projets)","TRAVAUX OCM",
N2081="No root CAuse","No root cause",
N2081="ODU HS","PDH",
N2081="IP &amp; VLAN","PDH",
N2081="Warehouse HUAWEI","SPARE-ISSUE",
N2081="SPARE-HS","SPARE-ISSUE",
N2081="Power Telco","BSS"
),"")</f>
        <v>No root cause</v>
      </c>
      <c r="M2081" s="16" t="str" cm="1">
        <f t="array" ref="M2081">IFERROR(_xlfn.IFS(
N2081="MPR ISSUE","TX ISSUE",
N2081="BSS Hardware Issue","RAN ISSUE",
N2081="Sites strategiques, MLL, Pylone, etc.","ENVTECH",
N2081="AKTIVCO DEFAUT GE &amp; POWER Cabinet","POWER ISSUE",
N2081="AKTIVCO Coupure ENEO &amp; Baisse de tension","POWER ISSUE",
N2081="Coupure ENEO &amp; Baisse de tension","POWER ISSUE",
N2081="Defaut GE &amp; POWER Cabinet","POWER ISSUE",
N2081="Sharing","POWER ISSUE",
N2081="Sites strategiques &amp; DataCenter","POWER ISSUE",
N2081="Exclu","Exclu",
N2081="SAT","TX ISSUE",
N2081="SPARE-ISSUE","SPARE-ISSUE",
N2081="Fiber CAmtel","TX ISSUE",
N2081="Fiber AOF","TX ISSUE",
N2081="Projet OCM (HUAWEI)","TRAVAUX-HUAWEI",
N2081="Projet OCM (NOKIA)","TRAVAUX -NOKIA",
N2081="ACCESS-ISSUE","ACCESS-ISSUE",
N2081="Projet OCM (ZTE, NOKIA, autres projets)","TRAVAUX OCM",
N2081="No root CAuse","No root cause",
N2081="ODU HS","TX ISSUE",
N2081="IP &amp; VLAN","TX ISSUE",
N2081="Warehouse HUAWEI","SPARE-ISSUE",
N2081="SPARE-HS","SPARE-ISSUE",
N2081="Power Telco","RAN ISSUE"
),"")</f>
        <v>No root cause</v>
      </c>
      <c r="N2081" s="29" t="s">
        <v>5652</v>
      </c>
      <c r="O2081" s="17" t="str" cm="1">
        <f t="array" ref="O2081">IFERROR(_xlfn.IFS(
N2081="MPR ISSUE","ACTIVE",
N2081="BSS Hardware Issue","ACTIVE",
N2081="Sites strategiques, MLL, Pylone, etc.","PASSIVE",
N2081="AKTIVCO DEFAUT GE &amp; POWER Cabinet","PASSIVE",
N2081="AKTIVCO Coupure ENEO &amp; Baisse de tension","PASSIVE",
N2081="Coupure ENEO &amp; Baisse de tension","PASSIVE",
N2081="Defaut GE &amp; POWER Cabinet","PASSIVE",
N2081="Sharing","PASSIVE",
N2081="Sites strategiques &amp; DataCenter","PASSIVE",
N2081="Exclu","Exclu",
N2081="SAT","ACTIVE",
N2081="SPARE-ISSUE","SPARE-ISSUE",
N2081="Fiber CAmtel","ACTIVE",
N2081="Fiber AOF","ACTIVE",
N2081="Projet OCM (HUAWEI)","PLANNED WORKS",
N2081="Projet OCM (NOKIA)","PLANNED WORKS",
N2081="ACCESS-ISSUE","ACCESS-ISSUE",
N2081="Projet OCM (ZTE, NOKIA, autres projets)","PLANNED WORKS",
N2081="No root CAuse","No root cause",
N2081="ODU HS","ACTIVE",
N2081="IP &amp; VLAN","ACTIVE",
N2081="Warehouse HUAWEI","SPARE-ISSUE",
N2081="SPARE-HS","SPARE-ISSUE",
N2081="Power Telco","ACTIVE"
),"")</f>
        <v>No root cause</v>
      </c>
      <c r="P2081" s="59">
        <v>0</v>
      </c>
      <c r="Q2081" s="59">
        <v>0</v>
      </c>
      <c r="R2081" s="59">
        <v>0</v>
      </c>
      <c r="S2081" s="59">
        <v>0</v>
      </c>
      <c r="T2081" s="59">
        <v>0</v>
      </c>
      <c r="U2081" s="59">
        <v>0</v>
      </c>
      <c r="V2081" s="14"/>
      <c r="W2081" s="14"/>
      <c r="X2081" s="14"/>
      <c r="Y2081" s="14"/>
      <c r="Z2081" s="14"/>
      <c r="AA2081" s="31" t="s">
        <v>16</v>
      </c>
      <c r="AB2081" s="31" t="s">
        <v>16</v>
      </c>
      <c r="AC2081" s="7" t="s">
        <v>16</v>
      </c>
      <c r="AD2081" s="3"/>
      <c r="AE2081" s="3" t="s">
        <v>16</v>
      </c>
      <c r="AF2081" s="7" t="s">
        <v>16</v>
      </c>
      <c r="AG2081" s="32" t="s">
        <v>16</v>
      </c>
      <c r="AH2081" s="32" t="s">
        <v>16</v>
      </c>
      <c r="AI2081" s="32" t="s">
        <v>16</v>
      </c>
      <c r="AJ2081" s="32" t="s">
        <v>16</v>
      </c>
      <c r="AK2081" s="32" t="s">
        <v>16</v>
      </c>
      <c r="AL2081" s="32" t="s">
        <v>16</v>
      </c>
      <c r="AM2081" s="32" t="s">
        <v>16</v>
      </c>
      <c r="AN2081" s="9" t="s">
        <v>16</v>
      </c>
      <c r="AO2081" s="9" t="s">
        <v>16</v>
      </c>
      <c r="AP2081" s="9" t="s">
        <v>16</v>
      </c>
      <c r="AQ2081" s="14"/>
      <c r="AR2081" s="14"/>
    </row>
    <row r="2082" spans="1:44" s="9" customFormat="1" hidden="1" x14ac:dyDescent="0.3">
      <c r="A2082" s="1" t="s">
        <v>4087</v>
      </c>
      <c r="B2082" s="51" t="s">
        <v>4088</v>
      </c>
      <c r="C2082" s="51" t="s">
        <v>11</v>
      </c>
      <c r="D2082" s="51" t="s">
        <v>12</v>
      </c>
      <c r="E2082" s="56" t="s">
        <v>38</v>
      </c>
      <c r="F2082" s="51" t="s">
        <v>4087</v>
      </c>
      <c r="G2082" s="22" t="s">
        <v>5896</v>
      </c>
      <c r="H2082" s="22" t="str">
        <f>_xlfn.XLOOKUP(B2082,[1]SITE!$B:$B,[1]SITE!$CK:$CK,"")</f>
        <v>Operationnel</v>
      </c>
      <c r="I2082" s="22"/>
      <c r="J2082" s="22" t="str">
        <f>_xlfn.XLOOKUP(B2082,[1]SITE!$B:$B,[1]SITE!$I:$I,"")</f>
        <v>No impact</v>
      </c>
      <c r="K2082" s="30"/>
      <c r="L2082" s="15" t="str" cm="1">
        <f t="array" ref="L2082">IFERROR(_xlfn.IFS(
N2082="MPR ISSUE","PDH",
N2082="BSS Hardware Issue","BSS",
N2082="Sites strategiques, MLL, Pylone, etc.","ENVTECH",
N2082="AKTIVCO DEFAUT GE &amp; POWER Cabinet","AKTIVCO",
N2082="AKTIVCO Coupure ENEO &amp; Baisse de tension","AKTIVCO GRID ONLY",
N2082="Coupure ENEO &amp; Baisse de tension","IHS GRID ONLY",
N2082="Defaut GE &amp; POWER Cabinet","IHS",
N2082="Sharing","Partners",
N2082="Sites strategiques &amp; DataCenter","SST &amp; DC",
N2082="Exclu","Exclu",
N2082="SAT","SAT",
N2082="SPARE-ISSUE","SPARE-ISSUE",
N2082="Fiber CAmtel","TRANS_FO_CAMTEL",
N2082="Fiber AOF","Fiber AOF",
N2082="Projet OCM (HUAWEI)","TRAVAUX-HUAWEI",
N2082="Projet OCM (NOKIA)","TRAVAUX-NOKIA",
N2082="ACCESS-ISSUE","ACCESS-ISSUE",
N2082="Projet OCM (ZTE, NOKIA, autres projets)","TRAVAUX OCM",
N2082="No root CAuse","No root cause",
N2082="ODU HS","PDH",
N2082="IP &amp; VLAN","PDH",
N2082="Warehouse HUAWEI","SPARE-ISSUE",
N2082="SPARE-HS","SPARE-ISSUE",
N2082="Power Telco","BSS"
),"")</f>
        <v>No root cause</v>
      </c>
      <c r="M2082" s="16" t="str" cm="1">
        <f t="array" ref="M2082">IFERROR(_xlfn.IFS(
N2082="MPR ISSUE","TX ISSUE",
N2082="BSS Hardware Issue","RAN ISSUE",
N2082="Sites strategiques, MLL, Pylone, etc.","ENVTECH",
N2082="AKTIVCO DEFAUT GE &amp; POWER Cabinet","POWER ISSUE",
N2082="AKTIVCO Coupure ENEO &amp; Baisse de tension","POWER ISSUE",
N2082="Coupure ENEO &amp; Baisse de tension","POWER ISSUE",
N2082="Defaut GE &amp; POWER Cabinet","POWER ISSUE",
N2082="Sharing","POWER ISSUE",
N2082="Sites strategiques &amp; DataCenter","POWER ISSUE",
N2082="Exclu","Exclu",
N2082="SAT","TX ISSUE",
N2082="SPARE-ISSUE","SPARE-ISSUE",
N2082="Fiber CAmtel","TX ISSUE",
N2082="Fiber AOF","TX ISSUE",
N2082="Projet OCM (HUAWEI)","TRAVAUX-HUAWEI",
N2082="Projet OCM (NOKIA)","TRAVAUX -NOKIA",
N2082="ACCESS-ISSUE","ACCESS-ISSUE",
N2082="Projet OCM (ZTE, NOKIA, autres projets)","TRAVAUX OCM",
N2082="No root CAuse","No root cause",
N2082="ODU HS","TX ISSUE",
N2082="IP &amp; VLAN","TX ISSUE",
N2082="Warehouse HUAWEI","SPARE-ISSUE",
N2082="SPARE-HS","SPARE-ISSUE",
N2082="Power Telco","RAN ISSUE"
),"")</f>
        <v>No root cause</v>
      </c>
      <c r="N2082" s="29" t="s">
        <v>5652</v>
      </c>
      <c r="O2082" s="17" t="str" cm="1">
        <f t="array" ref="O2082">IFERROR(_xlfn.IFS(
N2082="MPR ISSUE","ACTIVE",
N2082="BSS Hardware Issue","ACTIVE",
N2082="Sites strategiques, MLL, Pylone, etc.","PASSIVE",
N2082="AKTIVCO DEFAUT GE &amp; POWER Cabinet","PASSIVE",
N2082="AKTIVCO Coupure ENEO &amp; Baisse de tension","PASSIVE",
N2082="Coupure ENEO &amp; Baisse de tension","PASSIVE",
N2082="Defaut GE &amp; POWER Cabinet","PASSIVE",
N2082="Sharing","PASSIVE",
N2082="Sites strategiques &amp; DataCenter","PASSIVE",
N2082="Exclu","Exclu",
N2082="SAT","ACTIVE",
N2082="SPARE-ISSUE","SPARE-ISSUE",
N2082="Fiber CAmtel","ACTIVE",
N2082="Fiber AOF","ACTIVE",
N2082="Projet OCM (HUAWEI)","PLANNED WORKS",
N2082="Projet OCM (NOKIA)","PLANNED WORKS",
N2082="ACCESS-ISSUE","ACCESS-ISSUE",
N2082="Projet OCM (ZTE, NOKIA, autres projets)","PLANNED WORKS",
N2082="No root CAuse","No root cause",
N2082="ODU HS","ACTIVE",
N2082="IP &amp; VLAN","ACTIVE",
N2082="Warehouse HUAWEI","SPARE-ISSUE",
N2082="SPARE-HS","SPARE-ISSUE",
N2082="Power Telco","ACTIVE"
),"")</f>
        <v>No root cause</v>
      </c>
      <c r="P2082" s="59">
        <v>0</v>
      </c>
      <c r="Q2082" s="59">
        <v>0</v>
      </c>
      <c r="R2082" s="59">
        <v>0</v>
      </c>
      <c r="S2082" s="59">
        <v>0</v>
      </c>
      <c r="T2082" s="59">
        <v>0</v>
      </c>
      <c r="U2082" s="59">
        <v>0</v>
      </c>
      <c r="V2082" s="14"/>
      <c r="W2082" s="14"/>
      <c r="X2082" s="14"/>
      <c r="Y2082" s="14"/>
      <c r="Z2082" s="14"/>
      <c r="AA2082" s="31" t="s">
        <v>16</v>
      </c>
      <c r="AB2082" s="31" t="s">
        <v>16</v>
      </c>
      <c r="AC2082" s="7" t="s">
        <v>16</v>
      </c>
      <c r="AD2082" s="3"/>
      <c r="AE2082" s="3" t="s">
        <v>16</v>
      </c>
      <c r="AF2082" s="7" t="s">
        <v>16</v>
      </c>
      <c r="AG2082" s="32" t="s">
        <v>16</v>
      </c>
      <c r="AH2082" s="32" t="s">
        <v>16</v>
      </c>
      <c r="AI2082" s="32" t="s">
        <v>16</v>
      </c>
      <c r="AJ2082" s="32" t="s">
        <v>16</v>
      </c>
      <c r="AK2082" s="32" t="s">
        <v>16</v>
      </c>
      <c r="AL2082" s="32" t="s">
        <v>16</v>
      </c>
      <c r="AM2082" s="32" t="s">
        <v>16</v>
      </c>
      <c r="AN2082" s="9" t="s">
        <v>16</v>
      </c>
      <c r="AO2082" s="9" t="s">
        <v>16</v>
      </c>
      <c r="AP2082" s="9" t="s">
        <v>16</v>
      </c>
      <c r="AQ2082" s="14"/>
      <c r="AR2082" s="14"/>
    </row>
    <row r="2083" spans="1:44" s="9" customFormat="1" hidden="1" x14ac:dyDescent="0.3">
      <c r="A2083" s="1" t="s">
        <v>4089</v>
      </c>
      <c r="B2083" s="1" t="s">
        <v>4090</v>
      </c>
      <c r="C2083" s="51" t="s">
        <v>11</v>
      </c>
      <c r="D2083" s="51" t="s">
        <v>12</v>
      </c>
      <c r="E2083" s="56" t="s">
        <v>32</v>
      </c>
      <c r="F2083" s="51" t="s">
        <v>3691</v>
      </c>
      <c r="G2083" s="22" t="s">
        <v>5896</v>
      </c>
      <c r="H2083" s="22" t="str">
        <f>_xlfn.XLOOKUP(B2083,[1]SITE!$B:$B,[1]SITE!$CK:$CK,"")</f>
        <v>Operationnel</v>
      </c>
      <c r="I2083" s="22"/>
      <c r="J2083" s="22" t="str">
        <f>_xlfn.XLOOKUP(B2083,[1]SITE!$B:$B,[1]SITE!$I:$I,"")</f>
        <v>No impact</v>
      </c>
      <c r="K2083" s="30"/>
      <c r="L2083" s="15" t="str" cm="1">
        <f t="array" ref="L2083">IFERROR(_xlfn.IFS(
N2083="MPR ISSUE","PDH",
N2083="BSS Hardware Issue","BSS",
N2083="Sites strategiques, MLL, Pylone, etc.","ENVTECH",
N2083="AKTIVCO DEFAUT GE &amp; POWER Cabinet","AKTIVCO",
N2083="AKTIVCO Coupure ENEO &amp; Baisse de tension","AKTIVCO GRID ONLY",
N2083="Coupure ENEO &amp; Baisse de tension","IHS GRID ONLY",
N2083="Defaut GE &amp; POWER Cabinet","IHS",
N2083="Sharing","Partners",
N2083="Sites strategiques &amp; DataCenter","SST &amp; DC",
N2083="Exclu","Exclu",
N2083="SAT","SAT",
N2083="SPARE-ISSUE","SPARE-ISSUE",
N2083="Fiber CAmtel","TRANS_FO_CAMTEL",
N2083="Fiber AOF","Fiber AOF",
N2083="Projet OCM (HUAWEI)","TRAVAUX-HUAWEI",
N2083="Projet OCM (NOKIA)","TRAVAUX-NOKIA",
N2083="ACCESS-ISSUE","ACCESS-ISSUE",
N2083="Projet OCM (ZTE, NOKIA, autres projets)","TRAVAUX OCM",
N2083="No root CAuse","No root cause",
N2083="ODU HS","PDH",
N2083="IP &amp; VLAN","PDH",
N2083="Warehouse HUAWEI","SPARE-ISSUE",
N2083="SPARE-HS","SPARE-ISSUE",
N2083="Power Telco","BSS"
),"")</f>
        <v>No root cause</v>
      </c>
      <c r="M2083" s="16" t="str" cm="1">
        <f t="array" ref="M2083">IFERROR(_xlfn.IFS(
N2083="MPR ISSUE","TX ISSUE",
N2083="BSS Hardware Issue","RAN ISSUE",
N2083="Sites strategiques, MLL, Pylone, etc.","ENVTECH",
N2083="AKTIVCO DEFAUT GE &amp; POWER Cabinet","POWER ISSUE",
N2083="AKTIVCO Coupure ENEO &amp; Baisse de tension","POWER ISSUE",
N2083="Coupure ENEO &amp; Baisse de tension","POWER ISSUE",
N2083="Defaut GE &amp; POWER Cabinet","POWER ISSUE",
N2083="Sharing","POWER ISSUE",
N2083="Sites strategiques &amp; DataCenter","POWER ISSUE",
N2083="Exclu","Exclu",
N2083="SAT","TX ISSUE",
N2083="SPARE-ISSUE","SPARE-ISSUE",
N2083="Fiber CAmtel","TX ISSUE",
N2083="Fiber AOF","TX ISSUE",
N2083="Projet OCM (HUAWEI)","TRAVAUX-HUAWEI",
N2083="Projet OCM (NOKIA)","TRAVAUX -NOKIA",
N2083="ACCESS-ISSUE","ACCESS-ISSUE",
N2083="Projet OCM (ZTE, NOKIA, autres projets)","TRAVAUX OCM",
N2083="No root CAuse","No root cause",
N2083="ODU HS","TX ISSUE",
N2083="IP &amp; VLAN","TX ISSUE",
N2083="Warehouse HUAWEI","SPARE-ISSUE",
N2083="SPARE-HS","SPARE-ISSUE",
N2083="Power Telco","RAN ISSUE"
),"")</f>
        <v>No root cause</v>
      </c>
      <c r="N2083" s="29" t="s">
        <v>5652</v>
      </c>
      <c r="O2083" s="17" t="str" cm="1">
        <f t="array" ref="O2083">IFERROR(_xlfn.IFS(
N2083="MPR ISSUE","ACTIVE",
N2083="BSS Hardware Issue","ACTIVE",
N2083="Sites strategiques, MLL, Pylone, etc.","PASSIVE",
N2083="AKTIVCO DEFAUT GE &amp; POWER Cabinet","PASSIVE",
N2083="AKTIVCO Coupure ENEO &amp; Baisse de tension","PASSIVE",
N2083="Coupure ENEO &amp; Baisse de tension","PASSIVE",
N2083="Defaut GE &amp; POWER Cabinet","PASSIVE",
N2083="Sharing","PASSIVE",
N2083="Sites strategiques &amp; DataCenter","PASSIVE",
N2083="Exclu","Exclu",
N2083="SAT","ACTIVE",
N2083="SPARE-ISSUE","SPARE-ISSUE",
N2083="Fiber CAmtel","ACTIVE",
N2083="Fiber AOF","ACTIVE",
N2083="Projet OCM (HUAWEI)","PLANNED WORKS",
N2083="Projet OCM (NOKIA)","PLANNED WORKS",
N2083="ACCESS-ISSUE","ACCESS-ISSUE",
N2083="Projet OCM (ZTE, NOKIA, autres projets)","PLANNED WORKS",
N2083="No root CAuse","No root cause",
N2083="ODU HS","ACTIVE",
N2083="IP &amp; VLAN","ACTIVE",
N2083="Warehouse HUAWEI","SPARE-ISSUE",
N2083="SPARE-HS","SPARE-ISSUE",
N2083="Power Telco","ACTIVE"
),"")</f>
        <v>No root cause</v>
      </c>
      <c r="P2083" s="59">
        <v>0</v>
      </c>
      <c r="Q2083" s="59">
        <v>0</v>
      </c>
      <c r="R2083" s="59">
        <v>0</v>
      </c>
      <c r="S2083" s="59">
        <v>0</v>
      </c>
      <c r="T2083" s="59">
        <v>0</v>
      </c>
      <c r="U2083" s="59">
        <v>0</v>
      </c>
      <c r="V2083" s="14"/>
      <c r="W2083" s="14"/>
      <c r="X2083" s="14"/>
      <c r="Y2083" s="14"/>
      <c r="Z2083" s="14"/>
      <c r="AA2083" s="31" t="s">
        <v>16</v>
      </c>
      <c r="AB2083" s="31" t="s">
        <v>16</v>
      </c>
      <c r="AC2083" s="7" t="s">
        <v>16</v>
      </c>
      <c r="AD2083" s="3"/>
      <c r="AE2083" s="3" t="s">
        <v>16</v>
      </c>
      <c r="AF2083" s="7" t="s">
        <v>16</v>
      </c>
      <c r="AG2083" s="32" t="s">
        <v>16</v>
      </c>
      <c r="AH2083" s="32" t="s">
        <v>16</v>
      </c>
      <c r="AI2083" s="32" t="s">
        <v>16</v>
      </c>
      <c r="AJ2083" s="32" t="s">
        <v>16</v>
      </c>
      <c r="AK2083" s="32" t="s">
        <v>16</v>
      </c>
      <c r="AL2083" s="32" t="s">
        <v>16</v>
      </c>
      <c r="AM2083" s="32" t="s">
        <v>16</v>
      </c>
      <c r="AN2083" s="9" t="s">
        <v>16</v>
      </c>
      <c r="AO2083" s="9" t="s">
        <v>16</v>
      </c>
      <c r="AP2083" s="9" t="s">
        <v>16</v>
      </c>
      <c r="AQ2083" s="14"/>
      <c r="AR2083" s="14"/>
    </row>
    <row r="2084" spans="1:44" s="9" customFormat="1" hidden="1" x14ac:dyDescent="0.3">
      <c r="A2084" s="1" t="s">
        <v>4093</v>
      </c>
      <c r="B2084" s="1" t="s">
        <v>4094</v>
      </c>
      <c r="C2084" s="51" t="s">
        <v>11</v>
      </c>
      <c r="D2084" s="51" t="s">
        <v>12</v>
      </c>
      <c r="E2084" s="56" t="s">
        <v>103</v>
      </c>
      <c r="F2084" s="51" t="s">
        <v>4095</v>
      </c>
      <c r="G2084" s="22" t="s">
        <v>5896</v>
      </c>
      <c r="H2084" s="22" t="str">
        <f>_xlfn.XLOOKUP(B2084,[1]SITE!$B:$B,[1]SITE!$CK:$CK,"")</f>
        <v>Operationnel</v>
      </c>
      <c r="I2084" s="22"/>
      <c r="J2084" s="22" t="str">
        <f>_xlfn.XLOOKUP(B2084,[1]SITE!$B:$B,[1]SITE!$I:$I,"")</f>
        <v>No impact</v>
      </c>
      <c r="K2084" s="30"/>
      <c r="L2084" s="15" t="str" cm="1">
        <f t="array" ref="L2084">IFERROR(_xlfn.IFS(
N2084="MPR ISSUE","PDH",
N2084="BSS Hardware Issue","BSS",
N2084="Sites strategiques, MLL, Pylone, etc.","ENVTECH",
N2084="AKTIVCO DEFAUT GE &amp; POWER Cabinet","AKTIVCO",
N2084="AKTIVCO Coupure ENEO &amp; Baisse de tension","AKTIVCO GRID ONLY",
N2084="Coupure ENEO &amp; Baisse de tension","IHS GRID ONLY",
N2084="Defaut GE &amp; POWER Cabinet","IHS",
N2084="Sharing","Partners",
N2084="Sites strategiques &amp; DataCenter","SST &amp; DC",
N2084="Exclu","Exclu",
N2084="SAT","SAT",
N2084="SPARE-ISSUE","SPARE-ISSUE",
N2084="Fiber CAmtel","TRANS_FO_CAMTEL",
N2084="Fiber AOF","Fiber AOF",
N2084="Projet OCM (HUAWEI)","TRAVAUX-HUAWEI",
N2084="Projet OCM (NOKIA)","TRAVAUX-NOKIA",
N2084="ACCESS-ISSUE","ACCESS-ISSUE",
N2084="Projet OCM (ZTE, NOKIA, autres projets)","TRAVAUX OCM",
N2084="No root CAuse","No root cause",
N2084="ODU HS","PDH",
N2084="IP &amp; VLAN","PDH",
N2084="Warehouse HUAWEI","SPARE-ISSUE",
N2084="SPARE-HS","SPARE-ISSUE",
N2084="Power Telco","BSS"
),"")</f>
        <v>No root cause</v>
      </c>
      <c r="M2084" s="16" t="str" cm="1">
        <f t="array" ref="M2084">IFERROR(_xlfn.IFS(
N2084="MPR ISSUE","TX ISSUE",
N2084="BSS Hardware Issue","RAN ISSUE",
N2084="Sites strategiques, MLL, Pylone, etc.","ENVTECH",
N2084="AKTIVCO DEFAUT GE &amp; POWER Cabinet","POWER ISSUE",
N2084="AKTIVCO Coupure ENEO &amp; Baisse de tension","POWER ISSUE",
N2084="Coupure ENEO &amp; Baisse de tension","POWER ISSUE",
N2084="Defaut GE &amp; POWER Cabinet","POWER ISSUE",
N2084="Sharing","POWER ISSUE",
N2084="Sites strategiques &amp; DataCenter","POWER ISSUE",
N2084="Exclu","Exclu",
N2084="SAT","TX ISSUE",
N2084="SPARE-ISSUE","SPARE-ISSUE",
N2084="Fiber CAmtel","TX ISSUE",
N2084="Fiber AOF","TX ISSUE",
N2084="Projet OCM (HUAWEI)","TRAVAUX-HUAWEI",
N2084="Projet OCM (NOKIA)","TRAVAUX -NOKIA",
N2084="ACCESS-ISSUE","ACCESS-ISSUE",
N2084="Projet OCM (ZTE, NOKIA, autres projets)","TRAVAUX OCM",
N2084="No root CAuse","No root cause",
N2084="ODU HS","TX ISSUE",
N2084="IP &amp; VLAN","TX ISSUE",
N2084="Warehouse HUAWEI","SPARE-ISSUE",
N2084="SPARE-HS","SPARE-ISSUE",
N2084="Power Telco","RAN ISSUE"
),"")</f>
        <v>No root cause</v>
      </c>
      <c r="N2084" s="29" t="s">
        <v>5652</v>
      </c>
      <c r="O2084" s="17" t="str" cm="1">
        <f t="array" ref="O2084">IFERROR(_xlfn.IFS(
N2084="MPR ISSUE","ACTIVE",
N2084="BSS Hardware Issue","ACTIVE",
N2084="Sites strategiques, MLL, Pylone, etc.","PASSIVE",
N2084="AKTIVCO DEFAUT GE &amp; POWER Cabinet","PASSIVE",
N2084="AKTIVCO Coupure ENEO &amp; Baisse de tension","PASSIVE",
N2084="Coupure ENEO &amp; Baisse de tension","PASSIVE",
N2084="Defaut GE &amp; POWER Cabinet","PASSIVE",
N2084="Sharing","PASSIVE",
N2084="Sites strategiques &amp; DataCenter","PASSIVE",
N2084="Exclu","Exclu",
N2084="SAT","ACTIVE",
N2084="SPARE-ISSUE","SPARE-ISSUE",
N2084="Fiber CAmtel","ACTIVE",
N2084="Fiber AOF","ACTIVE",
N2084="Projet OCM (HUAWEI)","PLANNED WORKS",
N2084="Projet OCM (NOKIA)","PLANNED WORKS",
N2084="ACCESS-ISSUE","ACCESS-ISSUE",
N2084="Projet OCM (ZTE, NOKIA, autres projets)","PLANNED WORKS",
N2084="No root CAuse","No root cause",
N2084="ODU HS","ACTIVE",
N2084="IP &amp; VLAN","ACTIVE",
N2084="Warehouse HUAWEI","SPARE-ISSUE",
N2084="SPARE-HS","SPARE-ISSUE",
N2084="Power Telco","ACTIVE"
),"")</f>
        <v>No root cause</v>
      </c>
      <c r="P2084" s="59">
        <v>0</v>
      </c>
      <c r="Q2084" s="59">
        <v>0</v>
      </c>
      <c r="R2084" s="59">
        <v>0</v>
      </c>
      <c r="S2084" s="59">
        <v>0</v>
      </c>
      <c r="T2084" s="59">
        <v>0</v>
      </c>
      <c r="U2084" s="59">
        <v>0</v>
      </c>
      <c r="V2084" s="14"/>
      <c r="W2084" s="14"/>
      <c r="X2084" s="14"/>
      <c r="Y2084" s="14"/>
      <c r="Z2084" s="14"/>
      <c r="AA2084" s="31" t="s">
        <v>16</v>
      </c>
      <c r="AB2084" s="31" t="s">
        <v>16</v>
      </c>
      <c r="AC2084" s="7" t="s">
        <v>16</v>
      </c>
      <c r="AD2084" s="3"/>
      <c r="AE2084" s="3" t="s">
        <v>16</v>
      </c>
      <c r="AF2084" s="7" t="s">
        <v>16</v>
      </c>
      <c r="AG2084" s="32" t="s">
        <v>16</v>
      </c>
      <c r="AH2084" s="32" t="s">
        <v>16</v>
      </c>
      <c r="AI2084" s="32" t="s">
        <v>16</v>
      </c>
      <c r="AJ2084" s="32" t="s">
        <v>16</v>
      </c>
      <c r="AK2084" s="32" t="s">
        <v>16</v>
      </c>
      <c r="AL2084" s="32" t="s">
        <v>16</v>
      </c>
      <c r="AM2084" s="32" t="s">
        <v>16</v>
      </c>
      <c r="AN2084" s="9" t="s">
        <v>16</v>
      </c>
      <c r="AO2084" s="9" t="s">
        <v>16</v>
      </c>
      <c r="AP2084" s="9" t="s">
        <v>16</v>
      </c>
      <c r="AQ2084" s="14"/>
      <c r="AR2084" s="14"/>
    </row>
    <row r="2085" spans="1:44" s="9" customFormat="1" hidden="1" x14ac:dyDescent="0.3">
      <c r="A2085" s="1" t="s">
        <v>4100</v>
      </c>
      <c r="B2085" s="1" t="s">
        <v>4101</v>
      </c>
      <c r="C2085" s="51" t="s">
        <v>11</v>
      </c>
      <c r="D2085" s="51" t="s">
        <v>1131</v>
      </c>
      <c r="E2085" s="56" t="s">
        <v>227</v>
      </c>
      <c r="F2085" s="51" t="s">
        <v>4100</v>
      </c>
      <c r="G2085" s="22" t="s">
        <v>5896</v>
      </c>
      <c r="H2085" s="22" t="str">
        <f>_xlfn.XLOOKUP(B2085,[1]SITE!$B:$B,[1]SITE!$CK:$CK,"")</f>
        <v>Operationnel</v>
      </c>
      <c r="I2085" s="22"/>
      <c r="J2085" s="22" t="str">
        <f>_xlfn.XLOOKUP(B2085,[1]SITE!$B:$B,[1]SITE!$I:$I,"")</f>
        <v>No impact</v>
      </c>
      <c r="K2085" s="30"/>
      <c r="L2085" s="15" t="str" cm="1">
        <f t="array" ref="L2085">IFERROR(_xlfn.IFS(
N2085="MPR ISSUE","PDH",
N2085="BSS Hardware Issue","BSS",
N2085="Sites strategiques, MLL, Pylone, etc.","ENVTECH",
N2085="AKTIVCO DEFAUT GE &amp; POWER Cabinet","AKTIVCO",
N2085="AKTIVCO Coupure ENEO &amp; Baisse de tension","AKTIVCO GRID ONLY",
N2085="Coupure ENEO &amp; Baisse de tension","IHS GRID ONLY",
N2085="Defaut GE &amp; POWER Cabinet","IHS",
N2085="Sharing","Partners",
N2085="Sites strategiques &amp; DataCenter","SST &amp; DC",
N2085="Exclu","Exclu",
N2085="SAT","SAT",
N2085="SPARE-ISSUE","SPARE-ISSUE",
N2085="Fiber CAmtel","TRANS_FO_CAMTEL",
N2085="Fiber AOF","Fiber AOF",
N2085="Projet OCM (HUAWEI)","TRAVAUX-HUAWEI",
N2085="Projet OCM (NOKIA)","TRAVAUX-NOKIA",
N2085="ACCESS-ISSUE","ACCESS-ISSUE",
N2085="Projet OCM (ZTE, NOKIA, autres projets)","TRAVAUX OCM",
N2085="No root CAuse","No root cause",
N2085="ODU HS","PDH",
N2085="IP &amp; VLAN","PDH",
N2085="Warehouse HUAWEI","SPARE-ISSUE",
N2085="SPARE-HS","SPARE-ISSUE",
N2085="Power Telco","BSS"
),"")</f>
        <v>No root cause</v>
      </c>
      <c r="M2085" s="16" t="str" cm="1">
        <f t="array" ref="M2085">IFERROR(_xlfn.IFS(
N2085="MPR ISSUE","TX ISSUE",
N2085="BSS Hardware Issue","RAN ISSUE",
N2085="Sites strategiques, MLL, Pylone, etc.","ENVTECH",
N2085="AKTIVCO DEFAUT GE &amp; POWER Cabinet","POWER ISSUE",
N2085="AKTIVCO Coupure ENEO &amp; Baisse de tension","POWER ISSUE",
N2085="Coupure ENEO &amp; Baisse de tension","POWER ISSUE",
N2085="Defaut GE &amp; POWER Cabinet","POWER ISSUE",
N2085="Sharing","POWER ISSUE",
N2085="Sites strategiques &amp; DataCenter","POWER ISSUE",
N2085="Exclu","Exclu",
N2085="SAT","TX ISSUE",
N2085="SPARE-ISSUE","SPARE-ISSUE",
N2085="Fiber CAmtel","TX ISSUE",
N2085="Fiber AOF","TX ISSUE",
N2085="Projet OCM (HUAWEI)","TRAVAUX-HUAWEI",
N2085="Projet OCM (NOKIA)","TRAVAUX -NOKIA",
N2085="ACCESS-ISSUE","ACCESS-ISSUE",
N2085="Projet OCM (ZTE, NOKIA, autres projets)","TRAVAUX OCM",
N2085="No root CAuse","No root cause",
N2085="ODU HS","TX ISSUE",
N2085="IP &amp; VLAN","TX ISSUE",
N2085="Warehouse HUAWEI","SPARE-ISSUE",
N2085="SPARE-HS","SPARE-ISSUE",
N2085="Power Telco","RAN ISSUE"
),"")</f>
        <v>No root cause</v>
      </c>
      <c r="N2085" s="29" t="s">
        <v>5652</v>
      </c>
      <c r="O2085" s="17" t="str" cm="1">
        <f t="array" ref="O2085">IFERROR(_xlfn.IFS(
N2085="MPR ISSUE","ACTIVE",
N2085="BSS Hardware Issue","ACTIVE",
N2085="Sites strategiques, MLL, Pylone, etc.","PASSIVE",
N2085="AKTIVCO DEFAUT GE &amp; POWER Cabinet","PASSIVE",
N2085="AKTIVCO Coupure ENEO &amp; Baisse de tension","PASSIVE",
N2085="Coupure ENEO &amp; Baisse de tension","PASSIVE",
N2085="Defaut GE &amp; POWER Cabinet","PASSIVE",
N2085="Sharing","PASSIVE",
N2085="Sites strategiques &amp; DataCenter","PASSIVE",
N2085="Exclu","Exclu",
N2085="SAT","ACTIVE",
N2085="SPARE-ISSUE","SPARE-ISSUE",
N2085="Fiber CAmtel","ACTIVE",
N2085="Fiber AOF","ACTIVE",
N2085="Projet OCM (HUAWEI)","PLANNED WORKS",
N2085="Projet OCM (NOKIA)","PLANNED WORKS",
N2085="ACCESS-ISSUE","ACCESS-ISSUE",
N2085="Projet OCM (ZTE, NOKIA, autres projets)","PLANNED WORKS",
N2085="No root CAuse","No root cause",
N2085="ODU HS","ACTIVE",
N2085="IP &amp; VLAN","ACTIVE",
N2085="Warehouse HUAWEI","SPARE-ISSUE",
N2085="SPARE-HS","SPARE-ISSUE",
N2085="Power Telco","ACTIVE"
),"")</f>
        <v>No root cause</v>
      </c>
      <c r="P2085" s="59">
        <v>0</v>
      </c>
      <c r="Q2085" s="59">
        <v>0</v>
      </c>
      <c r="R2085" s="59">
        <v>0</v>
      </c>
      <c r="S2085" s="59">
        <v>0</v>
      </c>
      <c r="T2085" s="59">
        <v>0</v>
      </c>
      <c r="U2085" s="59">
        <v>0</v>
      </c>
      <c r="V2085" s="14"/>
      <c r="W2085" s="14"/>
      <c r="X2085" s="14"/>
      <c r="Y2085" s="14"/>
      <c r="Z2085" s="14"/>
      <c r="AA2085" s="31" t="s">
        <v>16</v>
      </c>
      <c r="AB2085" s="31" t="s">
        <v>16</v>
      </c>
      <c r="AC2085" s="7" t="s">
        <v>16</v>
      </c>
      <c r="AD2085" s="3"/>
      <c r="AE2085" s="3" t="s">
        <v>16</v>
      </c>
      <c r="AF2085" s="7" t="s">
        <v>16</v>
      </c>
      <c r="AG2085" s="32" t="s">
        <v>16</v>
      </c>
      <c r="AH2085" s="32" t="s">
        <v>16</v>
      </c>
      <c r="AI2085" s="32" t="s">
        <v>16</v>
      </c>
      <c r="AJ2085" s="32" t="s">
        <v>16</v>
      </c>
      <c r="AK2085" s="32" t="s">
        <v>16</v>
      </c>
      <c r="AL2085" s="32" t="s">
        <v>16</v>
      </c>
      <c r="AM2085" s="32" t="s">
        <v>16</v>
      </c>
      <c r="AN2085" s="9" t="s">
        <v>16</v>
      </c>
      <c r="AO2085" s="9" t="s">
        <v>16</v>
      </c>
      <c r="AP2085" s="9" t="s">
        <v>16</v>
      </c>
      <c r="AQ2085" s="14"/>
      <c r="AR2085" s="14"/>
    </row>
    <row r="2086" spans="1:44" s="9" customFormat="1" hidden="1" x14ac:dyDescent="0.3">
      <c r="A2086" s="1" t="s">
        <v>4110</v>
      </c>
      <c r="B2086" s="51" t="s">
        <v>4111</v>
      </c>
      <c r="C2086" s="51" t="s">
        <v>11</v>
      </c>
      <c r="D2086" s="51" t="s">
        <v>155</v>
      </c>
      <c r="E2086" s="56" t="s">
        <v>227</v>
      </c>
      <c r="F2086" s="51" t="s">
        <v>4112</v>
      </c>
      <c r="G2086" s="22" t="s">
        <v>5896</v>
      </c>
      <c r="H2086" s="22" t="str">
        <f>_xlfn.XLOOKUP(B2086,[1]SITE!$B:$B,[1]SITE!$CK:$CK,"")</f>
        <v>Operationnel</v>
      </c>
      <c r="I2086" s="22"/>
      <c r="J2086" s="22" t="str">
        <f>_xlfn.XLOOKUP(B2086,[1]SITE!$B:$B,[1]SITE!$I:$I,"")</f>
        <v>No impact</v>
      </c>
      <c r="K2086" s="30"/>
      <c r="L2086" s="15" t="str" cm="1">
        <f t="array" ref="L2086">IFERROR(_xlfn.IFS(
N2086="MPR ISSUE","PDH",
N2086="BSS Hardware Issue","BSS",
N2086="Sites strategiques, MLL, Pylone, etc.","ENVTECH",
N2086="AKTIVCO DEFAUT GE &amp; POWER Cabinet","AKTIVCO",
N2086="AKTIVCO Coupure ENEO &amp; Baisse de tension","AKTIVCO GRID ONLY",
N2086="Coupure ENEO &amp; Baisse de tension","IHS GRID ONLY",
N2086="Defaut GE &amp; POWER Cabinet","IHS",
N2086="Sharing","Partners",
N2086="Sites strategiques &amp; DataCenter","SST &amp; DC",
N2086="Exclu","Exclu",
N2086="SAT","SAT",
N2086="SPARE-ISSUE","SPARE-ISSUE",
N2086="Fiber CAmtel","TRANS_FO_CAMTEL",
N2086="Fiber AOF","Fiber AOF",
N2086="Projet OCM (HUAWEI)","TRAVAUX-HUAWEI",
N2086="Projet OCM (NOKIA)","TRAVAUX-NOKIA",
N2086="ACCESS-ISSUE","ACCESS-ISSUE",
N2086="Projet OCM (ZTE, NOKIA, autres projets)","TRAVAUX OCM",
N2086="No root CAuse","No root cause",
N2086="ODU HS","PDH",
N2086="IP &amp; VLAN","PDH",
N2086="Warehouse HUAWEI","SPARE-ISSUE",
N2086="SPARE-HS","SPARE-ISSUE",
N2086="Power Telco","BSS"
),"")</f>
        <v>No root cause</v>
      </c>
      <c r="M2086" s="16" t="str" cm="1">
        <f t="array" ref="M2086">IFERROR(_xlfn.IFS(
N2086="MPR ISSUE","TX ISSUE",
N2086="BSS Hardware Issue","RAN ISSUE",
N2086="Sites strategiques, MLL, Pylone, etc.","ENVTECH",
N2086="AKTIVCO DEFAUT GE &amp; POWER Cabinet","POWER ISSUE",
N2086="AKTIVCO Coupure ENEO &amp; Baisse de tension","POWER ISSUE",
N2086="Coupure ENEO &amp; Baisse de tension","POWER ISSUE",
N2086="Defaut GE &amp; POWER Cabinet","POWER ISSUE",
N2086="Sharing","POWER ISSUE",
N2086="Sites strategiques &amp; DataCenter","POWER ISSUE",
N2086="Exclu","Exclu",
N2086="SAT","TX ISSUE",
N2086="SPARE-ISSUE","SPARE-ISSUE",
N2086="Fiber CAmtel","TX ISSUE",
N2086="Fiber AOF","TX ISSUE",
N2086="Projet OCM (HUAWEI)","TRAVAUX-HUAWEI",
N2086="Projet OCM (NOKIA)","TRAVAUX -NOKIA",
N2086="ACCESS-ISSUE","ACCESS-ISSUE",
N2086="Projet OCM (ZTE, NOKIA, autres projets)","TRAVAUX OCM",
N2086="No root CAuse","No root cause",
N2086="ODU HS","TX ISSUE",
N2086="IP &amp; VLAN","TX ISSUE",
N2086="Warehouse HUAWEI","SPARE-ISSUE",
N2086="SPARE-HS","SPARE-ISSUE",
N2086="Power Telco","RAN ISSUE"
),"")</f>
        <v>No root cause</v>
      </c>
      <c r="N2086" s="29" t="s">
        <v>5652</v>
      </c>
      <c r="O2086" s="17" t="str" cm="1">
        <f t="array" ref="O2086">IFERROR(_xlfn.IFS(
N2086="MPR ISSUE","ACTIVE",
N2086="BSS Hardware Issue","ACTIVE",
N2086="Sites strategiques, MLL, Pylone, etc.","PASSIVE",
N2086="AKTIVCO DEFAUT GE &amp; POWER Cabinet","PASSIVE",
N2086="AKTIVCO Coupure ENEO &amp; Baisse de tension","PASSIVE",
N2086="Coupure ENEO &amp; Baisse de tension","PASSIVE",
N2086="Defaut GE &amp; POWER Cabinet","PASSIVE",
N2086="Sharing","PASSIVE",
N2086="Sites strategiques &amp; DataCenter","PASSIVE",
N2086="Exclu","Exclu",
N2086="SAT","ACTIVE",
N2086="SPARE-ISSUE","SPARE-ISSUE",
N2086="Fiber CAmtel","ACTIVE",
N2086="Fiber AOF","ACTIVE",
N2086="Projet OCM (HUAWEI)","PLANNED WORKS",
N2086="Projet OCM (NOKIA)","PLANNED WORKS",
N2086="ACCESS-ISSUE","ACCESS-ISSUE",
N2086="Projet OCM (ZTE, NOKIA, autres projets)","PLANNED WORKS",
N2086="No root CAuse","No root cause",
N2086="ODU HS","ACTIVE",
N2086="IP &amp; VLAN","ACTIVE",
N2086="Warehouse HUAWEI","SPARE-ISSUE",
N2086="SPARE-HS","SPARE-ISSUE",
N2086="Power Telco","ACTIVE"
),"")</f>
        <v>No root cause</v>
      </c>
      <c r="P2086" s="59">
        <v>0</v>
      </c>
      <c r="Q2086" s="59">
        <v>0</v>
      </c>
      <c r="R2086" s="59">
        <v>0</v>
      </c>
      <c r="S2086" s="59">
        <v>0</v>
      </c>
      <c r="T2086" s="59">
        <v>0</v>
      </c>
      <c r="U2086" s="59">
        <v>0</v>
      </c>
      <c r="V2086" s="14"/>
      <c r="W2086" s="14"/>
      <c r="X2086" s="14"/>
      <c r="Y2086" s="14"/>
      <c r="Z2086" s="14"/>
      <c r="AA2086" s="31" t="s">
        <v>16</v>
      </c>
      <c r="AB2086" s="31" t="s">
        <v>16</v>
      </c>
      <c r="AC2086" s="7" t="s">
        <v>16</v>
      </c>
      <c r="AD2086" s="3"/>
      <c r="AE2086" s="3" t="s">
        <v>16</v>
      </c>
      <c r="AF2086" s="7" t="s">
        <v>16</v>
      </c>
      <c r="AG2086" s="32" t="s">
        <v>16</v>
      </c>
      <c r="AH2086" s="32" t="s">
        <v>16</v>
      </c>
      <c r="AI2086" s="32" t="s">
        <v>16</v>
      </c>
      <c r="AJ2086" s="32" t="s">
        <v>16</v>
      </c>
      <c r="AK2086" s="32" t="s">
        <v>16</v>
      </c>
      <c r="AL2086" s="32" t="s">
        <v>16</v>
      </c>
      <c r="AM2086" s="32" t="s">
        <v>16</v>
      </c>
      <c r="AN2086" s="9" t="s">
        <v>16</v>
      </c>
      <c r="AO2086" s="9" t="s">
        <v>16</v>
      </c>
      <c r="AP2086" s="9" t="s">
        <v>16</v>
      </c>
      <c r="AQ2086" s="14"/>
      <c r="AR2086" s="14"/>
    </row>
    <row r="2087" spans="1:44" s="9" customFormat="1" hidden="1" x14ac:dyDescent="0.3">
      <c r="A2087" s="1" t="s">
        <v>4118</v>
      </c>
      <c r="B2087" s="1" t="s">
        <v>4119</v>
      </c>
      <c r="C2087" s="51" t="s">
        <v>11</v>
      </c>
      <c r="D2087" s="51" t="s">
        <v>1131</v>
      </c>
      <c r="E2087" s="56" t="s">
        <v>227</v>
      </c>
      <c r="F2087" s="51" t="s">
        <v>4118</v>
      </c>
      <c r="G2087" s="22" t="s">
        <v>5896</v>
      </c>
      <c r="H2087" s="22" t="str">
        <f>_xlfn.XLOOKUP(B2087,[1]SITE!$B:$B,[1]SITE!$CK:$CK,"")</f>
        <v>Operationnel</v>
      </c>
      <c r="I2087" s="22"/>
      <c r="J2087" s="22" t="str">
        <f>_xlfn.XLOOKUP(B2087,[1]SITE!$B:$B,[1]SITE!$I:$I,"")</f>
        <v>No impact</v>
      </c>
      <c r="K2087" s="30"/>
      <c r="L2087" s="15" t="str" cm="1">
        <f t="array" ref="L2087">IFERROR(_xlfn.IFS(
N2087="MPR ISSUE","PDH",
N2087="BSS Hardware Issue","BSS",
N2087="Sites strategiques, MLL, Pylone, etc.","ENVTECH",
N2087="AKTIVCO DEFAUT GE &amp; POWER Cabinet","AKTIVCO",
N2087="AKTIVCO Coupure ENEO &amp; Baisse de tension","AKTIVCO GRID ONLY",
N2087="Coupure ENEO &amp; Baisse de tension","IHS GRID ONLY",
N2087="Defaut GE &amp; POWER Cabinet","IHS",
N2087="Sharing","Partners",
N2087="Sites strategiques &amp; DataCenter","SST &amp; DC",
N2087="Exclu","Exclu",
N2087="SAT","SAT",
N2087="SPARE-ISSUE","SPARE-ISSUE",
N2087="Fiber CAmtel","TRANS_FO_CAMTEL",
N2087="Fiber AOF","Fiber AOF",
N2087="Projet OCM (HUAWEI)","TRAVAUX-HUAWEI",
N2087="Projet OCM (NOKIA)","TRAVAUX-NOKIA",
N2087="ACCESS-ISSUE","ACCESS-ISSUE",
N2087="Projet OCM (ZTE, NOKIA, autres projets)","TRAVAUX OCM",
N2087="No root CAuse","No root cause",
N2087="ODU HS","PDH",
N2087="IP &amp; VLAN","PDH",
N2087="Warehouse HUAWEI","SPARE-ISSUE",
N2087="SPARE-HS","SPARE-ISSUE",
N2087="Power Telco","BSS"
),"")</f>
        <v>No root cause</v>
      </c>
      <c r="M2087" s="16" t="str" cm="1">
        <f t="array" ref="M2087">IFERROR(_xlfn.IFS(
N2087="MPR ISSUE","TX ISSUE",
N2087="BSS Hardware Issue","RAN ISSUE",
N2087="Sites strategiques, MLL, Pylone, etc.","ENVTECH",
N2087="AKTIVCO DEFAUT GE &amp; POWER Cabinet","POWER ISSUE",
N2087="AKTIVCO Coupure ENEO &amp; Baisse de tension","POWER ISSUE",
N2087="Coupure ENEO &amp; Baisse de tension","POWER ISSUE",
N2087="Defaut GE &amp; POWER Cabinet","POWER ISSUE",
N2087="Sharing","POWER ISSUE",
N2087="Sites strategiques &amp; DataCenter","POWER ISSUE",
N2087="Exclu","Exclu",
N2087="SAT","TX ISSUE",
N2087="SPARE-ISSUE","SPARE-ISSUE",
N2087="Fiber CAmtel","TX ISSUE",
N2087="Fiber AOF","TX ISSUE",
N2087="Projet OCM (HUAWEI)","TRAVAUX-HUAWEI",
N2087="Projet OCM (NOKIA)","TRAVAUX -NOKIA",
N2087="ACCESS-ISSUE","ACCESS-ISSUE",
N2087="Projet OCM (ZTE, NOKIA, autres projets)","TRAVAUX OCM",
N2087="No root CAuse","No root cause",
N2087="ODU HS","TX ISSUE",
N2087="IP &amp; VLAN","TX ISSUE",
N2087="Warehouse HUAWEI","SPARE-ISSUE",
N2087="SPARE-HS","SPARE-ISSUE",
N2087="Power Telco","RAN ISSUE"
),"")</f>
        <v>No root cause</v>
      </c>
      <c r="N2087" s="29" t="s">
        <v>5652</v>
      </c>
      <c r="O2087" s="17" t="str" cm="1">
        <f t="array" ref="O2087">IFERROR(_xlfn.IFS(
N2087="MPR ISSUE","ACTIVE",
N2087="BSS Hardware Issue","ACTIVE",
N2087="Sites strategiques, MLL, Pylone, etc.","PASSIVE",
N2087="AKTIVCO DEFAUT GE &amp; POWER Cabinet","PASSIVE",
N2087="AKTIVCO Coupure ENEO &amp; Baisse de tension","PASSIVE",
N2087="Coupure ENEO &amp; Baisse de tension","PASSIVE",
N2087="Defaut GE &amp; POWER Cabinet","PASSIVE",
N2087="Sharing","PASSIVE",
N2087="Sites strategiques &amp; DataCenter","PASSIVE",
N2087="Exclu","Exclu",
N2087="SAT","ACTIVE",
N2087="SPARE-ISSUE","SPARE-ISSUE",
N2087="Fiber CAmtel","ACTIVE",
N2087="Fiber AOF","ACTIVE",
N2087="Projet OCM (HUAWEI)","PLANNED WORKS",
N2087="Projet OCM (NOKIA)","PLANNED WORKS",
N2087="ACCESS-ISSUE","ACCESS-ISSUE",
N2087="Projet OCM (ZTE, NOKIA, autres projets)","PLANNED WORKS",
N2087="No root CAuse","No root cause",
N2087="ODU HS","ACTIVE",
N2087="IP &amp; VLAN","ACTIVE",
N2087="Warehouse HUAWEI","SPARE-ISSUE",
N2087="SPARE-HS","SPARE-ISSUE",
N2087="Power Telco","ACTIVE"
),"")</f>
        <v>No root cause</v>
      </c>
      <c r="P2087" s="59">
        <v>0</v>
      </c>
      <c r="Q2087" s="59">
        <v>0</v>
      </c>
      <c r="R2087" s="59">
        <v>0</v>
      </c>
      <c r="S2087" s="59">
        <v>0</v>
      </c>
      <c r="T2087" s="59">
        <v>0</v>
      </c>
      <c r="U2087" s="59">
        <v>0</v>
      </c>
      <c r="V2087" s="14"/>
      <c r="W2087" s="14"/>
      <c r="X2087" s="14"/>
      <c r="Y2087" s="14"/>
      <c r="Z2087" s="14"/>
      <c r="AA2087" s="31" t="s">
        <v>16</v>
      </c>
      <c r="AB2087" s="31" t="s">
        <v>16</v>
      </c>
      <c r="AC2087" s="7" t="s">
        <v>16</v>
      </c>
      <c r="AD2087" s="3"/>
      <c r="AE2087" s="3" t="s">
        <v>16</v>
      </c>
      <c r="AF2087" s="7" t="s">
        <v>16</v>
      </c>
      <c r="AG2087" s="32" t="s">
        <v>16</v>
      </c>
      <c r="AH2087" s="32" t="s">
        <v>16</v>
      </c>
      <c r="AI2087" s="32" t="s">
        <v>16</v>
      </c>
      <c r="AJ2087" s="32" t="s">
        <v>16</v>
      </c>
      <c r="AK2087" s="32" t="s">
        <v>16</v>
      </c>
      <c r="AL2087" s="32" t="s">
        <v>16</v>
      </c>
      <c r="AM2087" s="32" t="s">
        <v>16</v>
      </c>
      <c r="AN2087" s="9" t="s">
        <v>16</v>
      </c>
      <c r="AO2087" s="9" t="s">
        <v>16</v>
      </c>
      <c r="AP2087" s="9" t="s">
        <v>16</v>
      </c>
      <c r="AQ2087" s="14"/>
      <c r="AR2087" s="14"/>
    </row>
    <row r="2088" spans="1:44" s="9" customFormat="1" hidden="1" x14ac:dyDescent="0.3">
      <c r="A2088" s="1" t="s">
        <v>4120</v>
      </c>
      <c r="B2088" s="51" t="s">
        <v>4121</v>
      </c>
      <c r="C2088" s="51" t="s">
        <v>11</v>
      </c>
      <c r="D2088" s="51" t="s">
        <v>12</v>
      </c>
      <c r="E2088" s="56" t="s">
        <v>38</v>
      </c>
      <c r="F2088" s="51" t="s">
        <v>4087</v>
      </c>
      <c r="G2088" s="22" t="s">
        <v>5896</v>
      </c>
      <c r="H2088" s="22" t="str">
        <f>_xlfn.XLOOKUP(B2088,[1]SITE!$B:$B,[1]SITE!$CK:$CK,"")</f>
        <v>Operationnel</v>
      </c>
      <c r="I2088" s="22"/>
      <c r="J2088" s="22" t="str">
        <f>_xlfn.XLOOKUP(B2088,[1]SITE!$B:$B,[1]SITE!$I:$I,"")</f>
        <v>No impact</v>
      </c>
      <c r="K2088" s="30"/>
      <c r="L2088" s="15" t="str" cm="1">
        <f t="array" ref="L2088">IFERROR(_xlfn.IFS(
N2088="MPR ISSUE","PDH",
N2088="BSS Hardware Issue","BSS",
N2088="Sites strategiques, MLL, Pylone, etc.","ENVTECH",
N2088="AKTIVCO DEFAUT GE &amp; POWER Cabinet","AKTIVCO",
N2088="AKTIVCO Coupure ENEO &amp; Baisse de tension","AKTIVCO GRID ONLY",
N2088="Coupure ENEO &amp; Baisse de tension","IHS GRID ONLY",
N2088="Defaut GE &amp; POWER Cabinet","IHS",
N2088="Sharing","Partners",
N2088="Sites strategiques &amp; DataCenter","SST &amp; DC",
N2088="Exclu","Exclu",
N2088="SAT","SAT",
N2088="SPARE-ISSUE","SPARE-ISSUE",
N2088="Fiber CAmtel","TRANS_FO_CAMTEL",
N2088="Fiber AOF","Fiber AOF",
N2088="Projet OCM (HUAWEI)","TRAVAUX-HUAWEI",
N2088="Projet OCM (NOKIA)","TRAVAUX-NOKIA",
N2088="ACCESS-ISSUE","ACCESS-ISSUE",
N2088="Projet OCM (ZTE, NOKIA, autres projets)","TRAVAUX OCM",
N2088="No root CAuse","No root cause",
N2088="ODU HS","PDH",
N2088="IP &amp; VLAN","PDH",
N2088="Warehouse HUAWEI","SPARE-ISSUE",
N2088="SPARE-HS","SPARE-ISSUE",
N2088="Power Telco","BSS"
),"")</f>
        <v>No root cause</v>
      </c>
      <c r="M2088" s="16" t="str" cm="1">
        <f t="array" ref="M2088">IFERROR(_xlfn.IFS(
N2088="MPR ISSUE","TX ISSUE",
N2088="BSS Hardware Issue","RAN ISSUE",
N2088="Sites strategiques, MLL, Pylone, etc.","ENVTECH",
N2088="AKTIVCO DEFAUT GE &amp; POWER Cabinet","POWER ISSUE",
N2088="AKTIVCO Coupure ENEO &amp; Baisse de tension","POWER ISSUE",
N2088="Coupure ENEO &amp; Baisse de tension","POWER ISSUE",
N2088="Defaut GE &amp; POWER Cabinet","POWER ISSUE",
N2088="Sharing","POWER ISSUE",
N2088="Sites strategiques &amp; DataCenter","POWER ISSUE",
N2088="Exclu","Exclu",
N2088="SAT","TX ISSUE",
N2088="SPARE-ISSUE","SPARE-ISSUE",
N2088="Fiber CAmtel","TX ISSUE",
N2088="Fiber AOF","TX ISSUE",
N2088="Projet OCM (HUAWEI)","TRAVAUX-HUAWEI",
N2088="Projet OCM (NOKIA)","TRAVAUX -NOKIA",
N2088="ACCESS-ISSUE","ACCESS-ISSUE",
N2088="Projet OCM (ZTE, NOKIA, autres projets)","TRAVAUX OCM",
N2088="No root CAuse","No root cause",
N2088="ODU HS","TX ISSUE",
N2088="IP &amp; VLAN","TX ISSUE",
N2088="Warehouse HUAWEI","SPARE-ISSUE",
N2088="SPARE-HS","SPARE-ISSUE",
N2088="Power Telco","RAN ISSUE"
),"")</f>
        <v>No root cause</v>
      </c>
      <c r="N2088" s="29" t="s">
        <v>5652</v>
      </c>
      <c r="O2088" s="17" t="str" cm="1">
        <f t="array" ref="O2088">IFERROR(_xlfn.IFS(
N2088="MPR ISSUE","ACTIVE",
N2088="BSS Hardware Issue","ACTIVE",
N2088="Sites strategiques, MLL, Pylone, etc.","PASSIVE",
N2088="AKTIVCO DEFAUT GE &amp; POWER Cabinet","PASSIVE",
N2088="AKTIVCO Coupure ENEO &amp; Baisse de tension","PASSIVE",
N2088="Coupure ENEO &amp; Baisse de tension","PASSIVE",
N2088="Defaut GE &amp; POWER Cabinet","PASSIVE",
N2088="Sharing","PASSIVE",
N2088="Sites strategiques &amp; DataCenter","PASSIVE",
N2088="Exclu","Exclu",
N2088="SAT","ACTIVE",
N2088="SPARE-ISSUE","SPARE-ISSUE",
N2088="Fiber CAmtel","ACTIVE",
N2088="Fiber AOF","ACTIVE",
N2088="Projet OCM (HUAWEI)","PLANNED WORKS",
N2088="Projet OCM (NOKIA)","PLANNED WORKS",
N2088="ACCESS-ISSUE","ACCESS-ISSUE",
N2088="Projet OCM (ZTE, NOKIA, autres projets)","PLANNED WORKS",
N2088="No root CAuse","No root cause",
N2088="ODU HS","ACTIVE",
N2088="IP &amp; VLAN","ACTIVE",
N2088="Warehouse HUAWEI","SPARE-ISSUE",
N2088="SPARE-HS","SPARE-ISSUE",
N2088="Power Telco","ACTIVE"
),"")</f>
        <v>No root cause</v>
      </c>
      <c r="P2088" s="59">
        <v>0</v>
      </c>
      <c r="Q2088" s="59">
        <v>0</v>
      </c>
      <c r="R2088" s="59">
        <v>0</v>
      </c>
      <c r="S2088" s="59">
        <v>0</v>
      </c>
      <c r="T2088" s="59">
        <v>0</v>
      </c>
      <c r="U2088" s="59">
        <v>0</v>
      </c>
      <c r="V2088" s="14"/>
      <c r="W2088" s="14"/>
      <c r="X2088" s="14"/>
      <c r="Y2088" s="14"/>
      <c r="Z2088" s="14"/>
      <c r="AA2088" s="31" t="s">
        <v>16</v>
      </c>
      <c r="AB2088" s="31" t="s">
        <v>16</v>
      </c>
      <c r="AC2088" s="7" t="s">
        <v>16</v>
      </c>
      <c r="AD2088" s="3"/>
      <c r="AE2088" s="3" t="s">
        <v>16</v>
      </c>
      <c r="AF2088" s="7" t="s">
        <v>16</v>
      </c>
      <c r="AG2088" s="32" t="s">
        <v>16</v>
      </c>
      <c r="AH2088" s="32" t="s">
        <v>16</v>
      </c>
      <c r="AI2088" s="32" t="s">
        <v>16</v>
      </c>
      <c r="AJ2088" s="32" t="s">
        <v>16</v>
      </c>
      <c r="AK2088" s="32" t="s">
        <v>16</v>
      </c>
      <c r="AL2088" s="32" t="s">
        <v>16</v>
      </c>
      <c r="AM2088" s="32" t="s">
        <v>16</v>
      </c>
      <c r="AN2088" s="9" t="s">
        <v>16</v>
      </c>
      <c r="AO2088" s="9" t="s">
        <v>16</v>
      </c>
      <c r="AP2088" s="9" t="s">
        <v>16</v>
      </c>
      <c r="AQ2088" s="14"/>
      <c r="AR2088" s="14"/>
    </row>
    <row r="2089" spans="1:44" s="9" customFormat="1" hidden="1" x14ac:dyDescent="0.3">
      <c r="A2089" s="1" t="s">
        <v>4122</v>
      </c>
      <c r="B2089" s="1" t="s">
        <v>4123</v>
      </c>
      <c r="C2089" s="51" t="s">
        <v>11</v>
      </c>
      <c r="D2089" s="51" t="s">
        <v>12</v>
      </c>
      <c r="E2089" s="56" t="s">
        <v>32</v>
      </c>
      <c r="F2089" s="51" t="s">
        <v>4122</v>
      </c>
      <c r="G2089" s="22" t="s">
        <v>5896</v>
      </c>
      <c r="H2089" s="22" t="str">
        <f>_xlfn.XLOOKUP(B2089,[1]SITE!$B:$B,[1]SITE!$CK:$CK,"")</f>
        <v>Operationnel</v>
      </c>
      <c r="I2089" s="22"/>
      <c r="J2089" s="22" t="str">
        <f>_xlfn.XLOOKUP(B2089,[1]SITE!$B:$B,[1]SITE!$I:$I,"")</f>
        <v>No impact</v>
      </c>
      <c r="K2089" s="30"/>
      <c r="L2089" s="15" t="str" cm="1">
        <f t="array" ref="L2089">IFERROR(_xlfn.IFS(
N2089="MPR ISSUE","PDH",
N2089="BSS Hardware Issue","BSS",
N2089="Sites strategiques, MLL, Pylone, etc.","ENVTECH",
N2089="AKTIVCO DEFAUT GE &amp; POWER Cabinet","AKTIVCO",
N2089="AKTIVCO Coupure ENEO &amp; Baisse de tension","AKTIVCO GRID ONLY",
N2089="Coupure ENEO &amp; Baisse de tension","IHS GRID ONLY",
N2089="Defaut GE &amp; POWER Cabinet","IHS",
N2089="Sharing","Partners",
N2089="Sites strategiques &amp; DataCenter","SST &amp; DC",
N2089="Exclu","Exclu",
N2089="SAT","SAT",
N2089="SPARE-ISSUE","SPARE-ISSUE",
N2089="Fiber CAmtel","TRANS_FO_CAMTEL",
N2089="Fiber AOF","Fiber AOF",
N2089="Projet OCM (HUAWEI)","TRAVAUX-HUAWEI",
N2089="Projet OCM (NOKIA)","TRAVAUX-NOKIA",
N2089="ACCESS-ISSUE","ACCESS-ISSUE",
N2089="Projet OCM (ZTE, NOKIA, autres projets)","TRAVAUX OCM",
N2089="No root CAuse","No root cause",
N2089="ODU HS","PDH",
N2089="IP &amp; VLAN","PDH",
N2089="Warehouse HUAWEI","SPARE-ISSUE",
N2089="SPARE-HS","SPARE-ISSUE",
N2089="Power Telco","BSS"
),"")</f>
        <v>No root cause</v>
      </c>
      <c r="M2089" s="16" t="str" cm="1">
        <f t="array" ref="M2089">IFERROR(_xlfn.IFS(
N2089="MPR ISSUE","TX ISSUE",
N2089="BSS Hardware Issue","RAN ISSUE",
N2089="Sites strategiques, MLL, Pylone, etc.","ENVTECH",
N2089="AKTIVCO DEFAUT GE &amp; POWER Cabinet","POWER ISSUE",
N2089="AKTIVCO Coupure ENEO &amp; Baisse de tension","POWER ISSUE",
N2089="Coupure ENEO &amp; Baisse de tension","POWER ISSUE",
N2089="Defaut GE &amp; POWER Cabinet","POWER ISSUE",
N2089="Sharing","POWER ISSUE",
N2089="Sites strategiques &amp; DataCenter","POWER ISSUE",
N2089="Exclu","Exclu",
N2089="SAT","TX ISSUE",
N2089="SPARE-ISSUE","SPARE-ISSUE",
N2089="Fiber CAmtel","TX ISSUE",
N2089="Fiber AOF","TX ISSUE",
N2089="Projet OCM (HUAWEI)","TRAVAUX-HUAWEI",
N2089="Projet OCM (NOKIA)","TRAVAUX -NOKIA",
N2089="ACCESS-ISSUE","ACCESS-ISSUE",
N2089="Projet OCM (ZTE, NOKIA, autres projets)","TRAVAUX OCM",
N2089="No root CAuse","No root cause",
N2089="ODU HS","TX ISSUE",
N2089="IP &amp; VLAN","TX ISSUE",
N2089="Warehouse HUAWEI","SPARE-ISSUE",
N2089="SPARE-HS","SPARE-ISSUE",
N2089="Power Telco","RAN ISSUE"
),"")</f>
        <v>No root cause</v>
      </c>
      <c r="N2089" s="29" t="s">
        <v>5652</v>
      </c>
      <c r="O2089" s="17" t="str" cm="1">
        <f t="array" ref="O2089">IFERROR(_xlfn.IFS(
N2089="MPR ISSUE","ACTIVE",
N2089="BSS Hardware Issue","ACTIVE",
N2089="Sites strategiques, MLL, Pylone, etc.","PASSIVE",
N2089="AKTIVCO DEFAUT GE &amp; POWER Cabinet","PASSIVE",
N2089="AKTIVCO Coupure ENEO &amp; Baisse de tension","PASSIVE",
N2089="Coupure ENEO &amp; Baisse de tension","PASSIVE",
N2089="Defaut GE &amp; POWER Cabinet","PASSIVE",
N2089="Sharing","PASSIVE",
N2089="Sites strategiques &amp; DataCenter","PASSIVE",
N2089="Exclu","Exclu",
N2089="SAT","ACTIVE",
N2089="SPARE-ISSUE","SPARE-ISSUE",
N2089="Fiber CAmtel","ACTIVE",
N2089="Fiber AOF","ACTIVE",
N2089="Projet OCM (HUAWEI)","PLANNED WORKS",
N2089="Projet OCM (NOKIA)","PLANNED WORKS",
N2089="ACCESS-ISSUE","ACCESS-ISSUE",
N2089="Projet OCM (ZTE, NOKIA, autres projets)","PLANNED WORKS",
N2089="No root CAuse","No root cause",
N2089="ODU HS","ACTIVE",
N2089="IP &amp; VLAN","ACTIVE",
N2089="Warehouse HUAWEI","SPARE-ISSUE",
N2089="SPARE-HS","SPARE-ISSUE",
N2089="Power Telco","ACTIVE"
),"")</f>
        <v>No root cause</v>
      </c>
      <c r="P2089" s="59">
        <v>0</v>
      </c>
      <c r="Q2089" s="59">
        <v>0</v>
      </c>
      <c r="R2089" s="59">
        <v>0</v>
      </c>
      <c r="S2089" s="59">
        <v>0</v>
      </c>
      <c r="T2089" s="59">
        <v>0</v>
      </c>
      <c r="U2089" s="59">
        <v>0</v>
      </c>
      <c r="V2089" s="14"/>
      <c r="W2089" s="14"/>
      <c r="X2089" s="14"/>
      <c r="Y2089" s="14"/>
      <c r="Z2089" s="14"/>
      <c r="AA2089" s="31" t="s">
        <v>16</v>
      </c>
      <c r="AB2089" s="31" t="s">
        <v>16</v>
      </c>
      <c r="AC2089" s="7" t="s">
        <v>16</v>
      </c>
      <c r="AD2089" s="3"/>
      <c r="AE2089" s="3" t="s">
        <v>16</v>
      </c>
      <c r="AF2089" s="7" t="s">
        <v>16</v>
      </c>
      <c r="AG2089" s="32" t="s">
        <v>16</v>
      </c>
      <c r="AH2089" s="32" t="s">
        <v>16</v>
      </c>
      <c r="AI2089" s="32" t="s">
        <v>16</v>
      </c>
      <c r="AJ2089" s="32" t="s">
        <v>16</v>
      </c>
      <c r="AK2089" s="32" t="s">
        <v>16</v>
      </c>
      <c r="AL2089" s="32" t="s">
        <v>16</v>
      </c>
      <c r="AM2089" s="32" t="s">
        <v>16</v>
      </c>
      <c r="AN2089" s="9" t="s">
        <v>16</v>
      </c>
      <c r="AO2089" s="9" t="s">
        <v>16</v>
      </c>
      <c r="AP2089" s="9" t="s">
        <v>16</v>
      </c>
      <c r="AQ2089" s="14"/>
      <c r="AR2089" s="14"/>
    </row>
    <row r="2090" spans="1:44" s="9" customFormat="1" hidden="1" x14ac:dyDescent="0.3">
      <c r="A2090" s="1" t="s">
        <v>4126</v>
      </c>
      <c r="B2090" s="1" t="s">
        <v>4127</v>
      </c>
      <c r="C2090" s="51" t="s">
        <v>11</v>
      </c>
      <c r="D2090" s="51" t="s">
        <v>1131</v>
      </c>
      <c r="E2090" s="56" t="s">
        <v>227</v>
      </c>
      <c r="F2090" s="51" t="s">
        <v>4128</v>
      </c>
      <c r="G2090" s="22" t="s">
        <v>5896</v>
      </c>
      <c r="H2090" s="22" t="str">
        <f>_xlfn.XLOOKUP(B2090,[1]SITE!$B:$B,[1]SITE!$CK:$CK,"")</f>
        <v>Operationnel</v>
      </c>
      <c r="I2090" s="22"/>
      <c r="J2090" s="22" t="str">
        <f>_xlfn.XLOOKUP(B2090,[1]SITE!$B:$B,[1]SITE!$I:$I,"")</f>
        <v>No impact</v>
      </c>
      <c r="K2090" s="30"/>
      <c r="L2090" s="15" t="str" cm="1">
        <f t="array" ref="L2090">IFERROR(_xlfn.IFS(
N2090="MPR ISSUE","PDH",
N2090="BSS Hardware Issue","BSS",
N2090="Sites strategiques, MLL, Pylone, etc.","ENVTECH",
N2090="AKTIVCO DEFAUT GE &amp; POWER Cabinet","AKTIVCO",
N2090="AKTIVCO Coupure ENEO &amp; Baisse de tension","AKTIVCO GRID ONLY",
N2090="Coupure ENEO &amp; Baisse de tension","IHS GRID ONLY",
N2090="Defaut GE &amp; POWER Cabinet","IHS",
N2090="Sharing","Partners",
N2090="Sites strategiques &amp; DataCenter","SST &amp; DC",
N2090="Exclu","Exclu",
N2090="SAT","SAT",
N2090="SPARE-ISSUE","SPARE-ISSUE",
N2090="Fiber CAmtel","TRANS_FO_CAMTEL",
N2090="Fiber AOF","Fiber AOF",
N2090="Projet OCM (HUAWEI)","TRAVAUX-HUAWEI",
N2090="Projet OCM (NOKIA)","TRAVAUX-NOKIA",
N2090="ACCESS-ISSUE","ACCESS-ISSUE",
N2090="Projet OCM (ZTE, NOKIA, autres projets)","TRAVAUX OCM",
N2090="No root CAuse","No root cause",
N2090="ODU HS","PDH",
N2090="IP &amp; VLAN","PDH",
N2090="Warehouse HUAWEI","SPARE-ISSUE",
N2090="SPARE-HS","SPARE-ISSUE",
N2090="Power Telco","BSS"
),"")</f>
        <v>No root cause</v>
      </c>
      <c r="M2090" s="16" t="str" cm="1">
        <f t="array" ref="M2090">IFERROR(_xlfn.IFS(
N2090="MPR ISSUE","TX ISSUE",
N2090="BSS Hardware Issue","RAN ISSUE",
N2090="Sites strategiques, MLL, Pylone, etc.","ENVTECH",
N2090="AKTIVCO DEFAUT GE &amp; POWER Cabinet","POWER ISSUE",
N2090="AKTIVCO Coupure ENEO &amp; Baisse de tension","POWER ISSUE",
N2090="Coupure ENEO &amp; Baisse de tension","POWER ISSUE",
N2090="Defaut GE &amp; POWER Cabinet","POWER ISSUE",
N2090="Sharing","POWER ISSUE",
N2090="Sites strategiques &amp; DataCenter","POWER ISSUE",
N2090="Exclu","Exclu",
N2090="SAT","TX ISSUE",
N2090="SPARE-ISSUE","SPARE-ISSUE",
N2090="Fiber CAmtel","TX ISSUE",
N2090="Fiber AOF","TX ISSUE",
N2090="Projet OCM (HUAWEI)","TRAVAUX-HUAWEI",
N2090="Projet OCM (NOKIA)","TRAVAUX -NOKIA",
N2090="ACCESS-ISSUE","ACCESS-ISSUE",
N2090="Projet OCM (ZTE, NOKIA, autres projets)","TRAVAUX OCM",
N2090="No root CAuse","No root cause",
N2090="ODU HS","TX ISSUE",
N2090="IP &amp; VLAN","TX ISSUE",
N2090="Warehouse HUAWEI","SPARE-ISSUE",
N2090="SPARE-HS","SPARE-ISSUE",
N2090="Power Telco","RAN ISSUE"
),"")</f>
        <v>No root cause</v>
      </c>
      <c r="N2090" s="29" t="s">
        <v>5652</v>
      </c>
      <c r="O2090" s="17" t="str" cm="1">
        <f t="array" ref="O2090">IFERROR(_xlfn.IFS(
N2090="MPR ISSUE","ACTIVE",
N2090="BSS Hardware Issue","ACTIVE",
N2090="Sites strategiques, MLL, Pylone, etc.","PASSIVE",
N2090="AKTIVCO DEFAUT GE &amp; POWER Cabinet","PASSIVE",
N2090="AKTIVCO Coupure ENEO &amp; Baisse de tension","PASSIVE",
N2090="Coupure ENEO &amp; Baisse de tension","PASSIVE",
N2090="Defaut GE &amp; POWER Cabinet","PASSIVE",
N2090="Sharing","PASSIVE",
N2090="Sites strategiques &amp; DataCenter","PASSIVE",
N2090="Exclu","Exclu",
N2090="SAT","ACTIVE",
N2090="SPARE-ISSUE","SPARE-ISSUE",
N2090="Fiber CAmtel","ACTIVE",
N2090="Fiber AOF","ACTIVE",
N2090="Projet OCM (HUAWEI)","PLANNED WORKS",
N2090="Projet OCM (NOKIA)","PLANNED WORKS",
N2090="ACCESS-ISSUE","ACCESS-ISSUE",
N2090="Projet OCM (ZTE, NOKIA, autres projets)","PLANNED WORKS",
N2090="No root CAuse","No root cause",
N2090="ODU HS","ACTIVE",
N2090="IP &amp; VLAN","ACTIVE",
N2090="Warehouse HUAWEI","SPARE-ISSUE",
N2090="SPARE-HS","SPARE-ISSUE",
N2090="Power Telco","ACTIVE"
),"")</f>
        <v>No root cause</v>
      </c>
      <c r="P2090" s="59">
        <v>0</v>
      </c>
      <c r="Q2090" s="59">
        <v>0</v>
      </c>
      <c r="R2090" s="59">
        <v>0</v>
      </c>
      <c r="S2090" s="59">
        <v>0</v>
      </c>
      <c r="T2090" s="59">
        <v>0</v>
      </c>
      <c r="U2090" s="59">
        <v>0</v>
      </c>
      <c r="V2090" s="14"/>
      <c r="W2090" s="14"/>
      <c r="X2090" s="14"/>
      <c r="Y2090" s="14"/>
      <c r="Z2090" s="14"/>
      <c r="AA2090" s="31" t="s">
        <v>16</v>
      </c>
      <c r="AB2090" s="31" t="s">
        <v>16</v>
      </c>
      <c r="AC2090" s="7" t="s">
        <v>16</v>
      </c>
      <c r="AD2090" s="3"/>
      <c r="AE2090" s="3" t="s">
        <v>16</v>
      </c>
      <c r="AF2090" s="7" t="s">
        <v>16</v>
      </c>
      <c r="AG2090" s="32" t="s">
        <v>16</v>
      </c>
      <c r="AH2090" s="32" t="s">
        <v>16</v>
      </c>
      <c r="AI2090" s="32" t="s">
        <v>16</v>
      </c>
      <c r="AJ2090" s="32" t="s">
        <v>16</v>
      </c>
      <c r="AK2090" s="32" t="s">
        <v>16</v>
      </c>
      <c r="AL2090" s="32" t="s">
        <v>16</v>
      </c>
      <c r="AM2090" s="32" t="s">
        <v>16</v>
      </c>
      <c r="AN2090" s="9" t="s">
        <v>16</v>
      </c>
      <c r="AO2090" s="9" t="s">
        <v>16</v>
      </c>
      <c r="AP2090" s="9" t="s">
        <v>16</v>
      </c>
      <c r="AQ2090" s="14"/>
      <c r="AR2090" s="14"/>
    </row>
    <row r="2091" spans="1:44" s="9" customFormat="1" hidden="1" x14ac:dyDescent="0.3">
      <c r="A2091" s="1" t="s">
        <v>4129</v>
      </c>
      <c r="B2091" s="51" t="s">
        <v>4130</v>
      </c>
      <c r="C2091" s="51" t="s">
        <v>11</v>
      </c>
      <c r="D2091" s="51" t="s">
        <v>12</v>
      </c>
      <c r="E2091" s="56" t="s">
        <v>32</v>
      </c>
      <c r="F2091" s="51" t="s">
        <v>3786</v>
      </c>
      <c r="G2091" s="22" t="s">
        <v>5896</v>
      </c>
      <c r="H2091" s="22" t="str">
        <f>_xlfn.XLOOKUP(B2091,[1]SITE!$B:$B,[1]SITE!$CK:$CK,"")</f>
        <v>Operationnel</v>
      </c>
      <c r="I2091" s="22"/>
      <c r="J2091" s="22" t="str">
        <f>_xlfn.XLOOKUP(B2091,[1]SITE!$B:$B,[1]SITE!$I:$I,"")</f>
        <v>No impact</v>
      </c>
      <c r="K2091" s="30"/>
      <c r="L2091" s="15" t="str" cm="1">
        <f t="array" ref="L2091">IFERROR(_xlfn.IFS(
N2091="MPR ISSUE","PDH",
N2091="BSS Hardware Issue","BSS",
N2091="Sites strategiques, MLL, Pylone, etc.","ENVTECH",
N2091="AKTIVCO DEFAUT GE &amp; POWER Cabinet","AKTIVCO",
N2091="AKTIVCO Coupure ENEO &amp; Baisse de tension","AKTIVCO GRID ONLY",
N2091="Coupure ENEO &amp; Baisse de tension","IHS GRID ONLY",
N2091="Defaut GE &amp; POWER Cabinet","IHS",
N2091="Sharing","Partners",
N2091="Sites strategiques &amp; DataCenter","SST &amp; DC",
N2091="Exclu","Exclu",
N2091="SAT","SAT",
N2091="SPARE-ISSUE","SPARE-ISSUE",
N2091="Fiber CAmtel","TRANS_FO_CAMTEL",
N2091="Fiber AOF","Fiber AOF",
N2091="Projet OCM (HUAWEI)","TRAVAUX-HUAWEI",
N2091="Projet OCM (NOKIA)","TRAVAUX-NOKIA",
N2091="ACCESS-ISSUE","ACCESS-ISSUE",
N2091="Projet OCM (ZTE, NOKIA, autres projets)","TRAVAUX OCM",
N2091="No root CAuse","No root cause",
N2091="ODU HS","PDH",
N2091="IP &amp; VLAN","PDH",
N2091="Warehouse HUAWEI","SPARE-ISSUE",
N2091="SPARE-HS","SPARE-ISSUE",
N2091="Power Telco","BSS"
),"")</f>
        <v>No root cause</v>
      </c>
      <c r="M2091" s="16" t="str" cm="1">
        <f t="array" ref="M2091">IFERROR(_xlfn.IFS(
N2091="MPR ISSUE","TX ISSUE",
N2091="BSS Hardware Issue","RAN ISSUE",
N2091="Sites strategiques, MLL, Pylone, etc.","ENVTECH",
N2091="AKTIVCO DEFAUT GE &amp; POWER Cabinet","POWER ISSUE",
N2091="AKTIVCO Coupure ENEO &amp; Baisse de tension","POWER ISSUE",
N2091="Coupure ENEO &amp; Baisse de tension","POWER ISSUE",
N2091="Defaut GE &amp; POWER Cabinet","POWER ISSUE",
N2091="Sharing","POWER ISSUE",
N2091="Sites strategiques &amp; DataCenter","POWER ISSUE",
N2091="Exclu","Exclu",
N2091="SAT","TX ISSUE",
N2091="SPARE-ISSUE","SPARE-ISSUE",
N2091="Fiber CAmtel","TX ISSUE",
N2091="Fiber AOF","TX ISSUE",
N2091="Projet OCM (HUAWEI)","TRAVAUX-HUAWEI",
N2091="Projet OCM (NOKIA)","TRAVAUX -NOKIA",
N2091="ACCESS-ISSUE","ACCESS-ISSUE",
N2091="Projet OCM (ZTE, NOKIA, autres projets)","TRAVAUX OCM",
N2091="No root CAuse","No root cause",
N2091="ODU HS","TX ISSUE",
N2091="IP &amp; VLAN","TX ISSUE",
N2091="Warehouse HUAWEI","SPARE-ISSUE",
N2091="SPARE-HS","SPARE-ISSUE",
N2091="Power Telco","RAN ISSUE"
),"")</f>
        <v>No root cause</v>
      </c>
      <c r="N2091" s="29" t="s">
        <v>5652</v>
      </c>
      <c r="O2091" s="17" t="str" cm="1">
        <f t="array" ref="O2091">IFERROR(_xlfn.IFS(
N2091="MPR ISSUE","ACTIVE",
N2091="BSS Hardware Issue","ACTIVE",
N2091="Sites strategiques, MLL, Pylone, etc.","PASSIVE",
N2091="AKTIVCO DEFAUT GE &amp; POWER Cabinet","PASSIVE",
N2091="AKTIVCO Coupure ENEO &amp; Baisse de tension","PASSIVE",
N2091="Coupure ENEO &amp; Baisse de tension","PASSIVE",
N2091="Defaut GE &amp; POWER Cabinet","PASSIVE",
N2091="Sharing","PASSIVE",
N2091="Sites strategiques &amp; DataCenter","PASSIVE",
N2091="Exclu","Exclu",
N2091="SAT","ACTIVE",
N2091="SPARE-ISSUE","SPARE-ISSUE",
N2091="Fiber CAmtel","ACTIVE",
N2091="Fiber AOF","ACTIVE",
N2091="Projet OCM (HUAWEI)","PLANNED WORKS",
N2091="Projet OCM (NOKIA)","PLANNED WORKS",
N2091="ACCESS-ISSUE","ACCESS-ISSUE",
N2091="Projet OCM (ZTE, NOKIA, autres projets)","PLANNED WORKS",
N2091="No root CAuse","No root cause",
N2091="ODU HS","ACTIVE",
N2091="IP &amp; VLAN","ACTIVE",
N2091="Warehouse HUAWEI","SPARE-ISSUE",
N2091="SPARE-HS","SPARE-ISSUE",
N2091="Power Telco","ACTIVE"
),"")</f>
        <v>No root cause</v>
      </c>
      <c r="P2091" s="59">
        <v>0</v>
      </c>
      <c r="Q2091" s="59">
        <v>0</v>
      </c>
      <c r="R2091" s="59">
        <v>0</v>
      </c>
      <c r="S2091" s="59">
        <v>0</v>
      </c>
      <c r="T2091" s="59">
        <v>0</v>
      </c>
      <c r="U2091" s="59">
        <v>0</v>
      </c>
      <c r="V2091" s="14"/>
      <c r="W2091" s="14"/>
      <c r="X2091" s="14"/>
      <c r="Y2091" s="14"/>
      <c r="Z2091" s="14"/>
      <c r="AA2091" s="31" t="s">
        <v>16</v>
      </c>
      <c r="AB2091" s="31" t="s">
        <v>16</v>
      </c>
      <c r="AC2091" s="7" t="s">
        <v>16</v>
      </c>
      <c r="AD2091" s="3"/>
      <c r="AE2091" s="3" t="s">
        <v>16</v>
      </c>
      <c r="AF2091" s="7" t="s">
        <v>16</v>
      </c>
      <c r="AG2091" s="32" t="s">
        <v>16</v>
      </c>
      <c r="AH2091" s="32" t="s">
        <v>16</v>
      </c>
      <c r="AI2091" s="32" t="s">
        <v>16</v>
      </c>
      <c r="AJ2091" s="32" t="s">
        <v>16</v>
      </c>
      <c r="AK2091" s="32" t="s">
        <v>16</v>
      </c>
      <c r="AL2091" s="32" t="s">
        <v>16</v>
      </c>
      <c r="AM2091" s="32" t="s">
        <v>16</v>
      </c>
      <c r="AN2091" s="9" t="s">
        <v>16</v>
      </c>
      <c r="AO2091" s="9" t="s">
        <v>16</v>
      </c>
      <c r="AP2091" s="9" t="s">
        <v>16</v>
      </c>
      <c r="AQ2091" s="14"/>
      <c r="AR2091" s="14"/>
    </row>
    <row r="2092" spans="1:44" s="9" customFormat="1" hidden="1" x14ac:dyDescent="0.3">
      <c r="A2092" s="1" t="s">
        <v>4132</v>
      </c>
      <c r="B2092" s="1" t="s">
        <v>4133</v>
      </c>
      <c r="C2092" s="51" t="s">
        <v>11</v>
      </c>
      <c r="D2092" s="51" t="s">
        <v>12</v>
      </c>
      <c r="E2092" s="56" t="s">
        <v>38</v>
      </c>
      <c r="F2092" s="51" t="s">
        <v>4134</v>
      </c>
      <c r="G2092" s="22" t="s">
        <v>5896</v>
      </c>
      <c r="H2092" s="22" t="str">
        <f>_xlfn.XLOOKUP(B2092,[1]SITE!$B:$B,[1]SITE!$CK:$CK,"")</f>
        <v>Operationnel</v>
      </c>
      <c r="I2092" s="22"/>
      <c r="J2092" s="22" t="str">
        <f>_xlfn.XLOOKUP(B2092,[1]SITE!$B:$B,[1]SITE!$I:$I,"")</f>
        <v>No impact</v>
      </c>
      <c r="K2092" s="30"/>
      <c r="L2092" s="15" t="str" cm="1">
        <f t="array" ref="L2092">IFERROR(_xlfn.IFS(
N2092="MPR ISSUE","PDH",
N2092="BSS Hardware Issue","BSS",
N2092="Sites strategiques, MLL, Pylone, etc.","ENVTECH",
N2092="AKTIVCO DEFAUT GE &amp; POWER Cabinet","AKTIVCO",
N2092="AKTIVCO Coupure ENEO &amp; Baisse de tension","AKTIVCO GRID ONLY",
N2092="Coupure ENEO &amp; Baisse de tension","IHS GRID ONLY",
N2092="Defaut GE &amp; POWER Cabinet","IHS",
N2092="Sharing","Partners",
N2092="Sites strategiques &amp; DataCenter","SST &amp; DC",
N2092="Exclu","Exclu",
N2092="SAT","SAT",
N2092="SPARE-ISSUE","SPARE-ISSUE",
N2092="Fiber CAmtel","TRANS_FO_CAMTEL",
N2092="Fiber AOF","Fiber AOF",
N2092="Projet OCM (HUAWEI)","TRAVAUX-HUAWEI",
N2092="Projet OCM (NOKIA)","TRAVAUX-NOKIA",
N2092="ACCESS-ISSUE","ACCESS-ISSUE",
N2092="Projet OCM (ZTE, NOKIA, autres projets)","TRAVAUX OCM",
N2092="No root CAuse","No root cause",
N2092="ODU HS","PDH",
N2092="IP &amp; VLAN","PDH",
N2092="Warehouse HUAWEI","SPARE-ISSUE",
N2092="SPARE-HS","SPARE-ISSUE",
N2092="Power Telco","BSS"
),"")</f>
        <v>No root cause</v>
      </c>
      <c r="M2092" s="16" t="str" cm="1">
        <f t="array" ref="M2092">IFERROR(_xlfn.IFS(
N2092="MPR ISSUE","TX ISSUE",
N2092="BSS Hardware Issue","RAN ISSUE",
N2092="Sites strategiques, MLL, Pylone, etc.","ENVTECH",
N2092="AKTIVCO DEFAUT GE &amp; POWER Cabinet","POWER ISSUE",
N2092="AKTIVCO Coupure ENEO &amp; Baisse de tension","POWER ISSUE",
N2092="Coupure ENEO &amp; Baisse de tension","POWER ISSUE",
N2092="Defaut GE &amp; POWER Cabinet","POWER ISSUE",
N2092="Sharing","POWER ISSUE",
N2092="Sites strategiques &amp; DataCenter","POWER ISSUE",
N2092="Exclu","Exclu",
N2092="SAT","TX ISSUE",
N2092="SPARE-ISSUE","SPARE-ISSUE",
N2092="Fiber CAmtel","TX ISSUE",
N2092="Fiber AOF","TX ISSUE",
N2092="Projet OCM (HUAWEI)","TRAVAUX-HUAWEI",
N2092="Projet OCM (NOKIA)","TRAVAUX -NOKIA",
N2092="ACCESS-ISSUE","ACCESS-ISSUE",
N2092="Projet OCM (ZTE, NOKIA, autres projets)","TRAVAUX OCM",
N2092="No root CAuse","No root cause",
N2092="ODU HS","TX ISSUE",
N2092="IP &amp; VLAN","TX ISSUE",
N2092="Warehouse HUAWEI","SPARE-ISSUE",
N2092="SPARE-HS","SPARE-ISSUE",
N2092="Power Telco","RAN ISSUE"
),"")</f>
        <v>No root cause</v>
      </c>
      <c r="N2092" s="29" t="s">
        <v>5652</v>
      </c>
      <c r="O2092" s="17" t="str" cm="1">
        <f t="array" ref="O2092">IFERROR(_xlfn.IFS(
N2092="MPR ISSUE","ACTIVE",
N2092="BSS Hardware Issue","ACTIVE",
N2092="Sites strategiques, MLL, Pylone, etc.","PASSIVE",
N2092="AKTIVCO DEFAUT GE &amp; POWER Cabinet","PASSIVE",
N2092="AKTIVCO Coupure ENEO &amp; Baisse de tension","PASSIVE",
N2092="Coupure ENEO &amp; Baisse de tension","PASSIVE",
N2092="Defaut GE &amp; POWER Cabinet","PASSIVE",
N2092="Sharing","PASSIVE",
N2092="Sites strategiques &amp; DataCenter","PASSIVE",
N2092="Exclu","Exclu",
N2092="SAT","ACTIVE",
N2092="SPARE-ISSUE","SPARE-ISSUE",
N2092="Fiber CAmtel","ACTIVE",
N2092="Fiber AOF","ACTIVE",
N2092="Projet OCM (HUAWEI)","PLANNED WORKS",
N2092="Projet OCM (NOKIA)","PLANNED WORKS",
N2092="ACCESS-ISSUE","ACCESS-ISSUE",
N2092="Projet OCM (ZTE, NOKIA, autres projets)","PLANNED WORKS",
N2092="No root CAuse","No root cause",
N2092="ODU HS","ACTIVE",
N2092="IP &amp; VLAN","ACTIVE",
N2092="Warehouse HUAWEI","SPARE-ISSUE",
N2092="SPARE-HS","SPARE-ISSUE",
N2092="Power Telco","ACTIVE"
),"")</f>
        <v>No root cause</v>
      </c>
      <c r="P2092" s="59">
        <v>0</v>
      </c>
      <c r="Q2092" s="59">
        <v>0</v>
      </c>
      <c r="R2092" s="59">
        <v>0</v>
      </c>
      <c r="S2092" s="59">
        <v>0</v>
      </c>
      <c r="T2092" s="59">
        <v>0</v>
      </c>
      <c r="U2092" s="59">
        <v>0</v>
      </c>
      <c r="V2092" s="14"/>
      <c r="W2092" s="14"/>
      <c r="X2092" s="14"/>
      <c r="Y2092" s="14"/>
      <c r="Z2092" s="14"/>
      <c r="AA2092" s="31" t="s">
        <v>16</v>
      </c>
      <c r="AB2092" s="31" t="s">
        <v>16</v>
      </c>
      <c r="AC2092" s="7" t="s">
        <v>16</v>
      </c>
      <c r="AD2092" s="3"/>
      <c r="AE2092" s="3" t="s">
        <v>16</v>
      </c>
      <c r="AF2092" s="7" t="s">
        <v>16</v>
      </c>
      <c r="AG2092" s="32" t="s">
        <v>16</v>
      </c>
      <c r="AH2092" s="32" t="s">
        <v>16</v>
      </c>
      <c r="AI2092" s="32" t="s">
        <v>16</v>
      </c>
      <c r="AJ2092" s="32" t="s">
        <v>16</v>
      </c>
      <c r="AK2092" s="32" t="s">
        <v>16</v>
      </c>
      <c r="AL2092" s="32" t="s">
        <v>16</v>
      </c>
      <c r="AM2092" s="32" t="s">
        <v>16</v>
      </c>
      <c r="AN2092" s="9" t="s">
        <v>16</v>
      </c>
      <c r="AO2092" s="9" t="s">
        <v>16</v>
      </c>
      <c r="AP2092" s="9" t="s">
        <v>16</v>
      </c>
      <c r="AQ2092" s="14"/>
      <c r="AR2092" s="14"/>
    </row>
    <row r="2093" spans="1:44" s="9" customFormat="1" hidden="1" x14ac:dyDescent="0.3">
      <c r="A2093" s="1" t="s">
        <v>4135</v>
      </c>
      <c r="B2093" s="51" t="s">
        <v>4136</v>
      </c>
      <c r="C2093" s="51" t="s">
        <v>22</v>
      </c>
      <c r="D2093" s="51" t="s">
        <v>123</v>
      </c>
      <c r="E2093" s="56" t="s">
        <v>103</v>
      </c>
      <c r="F2093" s="51" t="s">
        <v>4135</v>
      </c>
      <c r="G2093" s="49" t="s">
        <v>5897</v>
      </c>
      <c r="H2093" s="22" t="str">
        <f>_xlfn.XLOOKUP(B2093,[1]SITE!$B:$B,[1]SITE!$CK:$CK,"")</f>
        <v>Operationnel</v>
      </c>
      <c r="I2093" s="22"/>
      <c r="J2093" s="22" t="str">
        <f>_xlfn.XLOOKUP(B2093,[1]SITE!$B:$B,[1]SITE!$I:$I,"")</f>
        <v>No impact</v>
      </c>
      <c r="K2093" s="30"/>
      <c r="L2093" s="15" t="str" cm="1">
        <f t="array" ref="L2093">IFERROR(_xlfn.IFS(
N2093="MPR ISSUE","PDH",
N2093="BSS Hardware Issue","BSS",
N2093="Sites strategiques, MLL, Pylone, etc.","ENVTECH",
N2093="AKTIVCO DEFAUT GE &amp; POWER Cabinet","AKTIVCO",
N2093="AKTIVCO Coupure ENEO &amp; Baisse de tension","AKTIVCO GRID ONLY",
N2093="Coupure ENEO &amp; Baisse de tension","IHS GRID ONLY",
N2093="Defaut GE &amp; POWER Cabinet","IHS",
N2093="Sharing","Partners",
N2093="Sites strategiques &amp; DataCenter","SST &amp; DC",
N2093="Exclu","Exclu",
N2093="SAT","SAT",
N2093="SPARE-ISSUE","SPARE-ISSUE",
N2093="Fiber CAmtel","TRANS_FO_CAMTEL",
N2093="Fiber AOF","Fiber AOF",
N2093="Projet OCM (HUAWEI)","TRAVAUX-HUAWEI",
N2093="Projet OCM (NOKIA)","TRAVAUX-NOKIA",
N2093="ACCESS-ISSUE","ACCESS-ISSUE",
N2093="Projet OCM (ZTE, NOKIA, autres projets)","TRAVAUX OCM",
N2093="No root CAuse","No root cause",
N2093="ODU HS","PDH",
N2093="IP &amp; VLAN","PDH",
N2093="Warehouse HUAWEI","SPARE-ISSUE",
N2093="SPARE-HS","SPARE-ISSUE",
N2093="Power Telco","BSS"
),"")</f>
        <v>No root cause</v>
      </c>
      <c r="M2093" s="16" t="str" cm="1">
        <f t="array" ref="M2093">IFERROR(_xlfn.IFS(
N2093="MPR ISSUE","TX ISSUE",
N2093="BSS Hardware Issue","RAN ISSUE",
N2093="Sites strategiques, MLL, Pylone, etc.","ENVTECH",
N2093="AKTIVCO DEFAUT GE &amp; POWER Cabinet","POWER ISSUE",
N2093="AKTIVCO Coupure ENEO &amp; Baisse de tension","POWER ISSUE",
N2093="Coupure ENEO &amp; Baisse de tension","POWER ISSUE",
N2093="Defaut GE &amp; POWER Cabinet","POWER ISSUE",
N2093="Sharing","POWER ISSUE",
N2093="Sites strategiques &amp; DataCenter","POWER ISSUE",
N2093="Exclu","Exclu",
N2093="SAT","TX ISSUE",
N2093="SPARE-ISSUE","SPARE-ISSUE",
N2093="Fiber CAmtel","TX ISSUE",
N2093="Fiber AOF","TX ISSUE",
N2093="Projet OCM (HUAWEI)","TRAVAUX-HUAWEI",
N2093="Projet OCM (NOKIA)","TRAVAUX -NOKIA",
N2093="ACCESS-ISSUE","ACCESS-ISSUE",
N2093="Projet OCM (ZTE, NOKIA, autres projets)","TRAVAUX OCM",
N2093="No root CAuse","No root cause",
N2093="ODU HS","TX ISSUE",
N2093="IP &amp; VLAN","TX ISSUE",
N2093="Warehouse HUAWEI","SPARE-ISSUE",
N2093="SPARE-HS","SPARE-ISSUE",
N2093="Power Telco","RAN ISSUE"
),"")</f>
        <v>No root cause</v>
      </c>
      <c r="N2093" s="29" t="s">
        <v>5652</v>
      </c>
      <c r="O2093" s="17" t="str" cm="1">
        <f t="array" ref="O2093">IFERROR(_xlfn.IFS(
N2093="MPR ISSUE","ACTIVE",
N2093="BSS Hardware Issue","ACTIVE",
N2093="Sites strategiques, MLL, Pylone, etc.","PASSIVE",
N2093="AKTIVCO DEFAUT GE &amp; POWER Cabinet","PASSIVE",
N2093="AKTIVCO Coupure ENEO &amp; Baisse de tension","PASSIVE",
N2093="Coupure ENEO &amp; Baisse de tension","PASSIVE",
N2093="Defaut GE &amp; POWER Cabinet","PASSIVE",
N2093="Sharing","PASSIVE",
N2093="Sites strategiques &amp; DataCenter","PASSIVE",
N2093="Exclu","Exclu",
N2093="SAT","ACTIVE",
N2093="SPARE-ISSUE","SPARE-ISSUE",
N2093="Fiber CAmtel","ACTIVE",
N2093="Fiber AOF","ACTIVE",
N2093="Projet OCM (HUAWEI)","PLANNED WORKS",
N2093="Projet OCM (NOKIA)","PLANNED WORKS",
N2093="ACCESS-ISSUE","ACCESS-ISSUE",
N2093="Projet OCM (ZTE, NOKIA, autres projets)","PLANNED WORKS",
N2093="No root CAuse","No root cause",
N2093="ODU HS","ACTIVE",
N2093="IP &amp; VLAN","ACTIVE",
N2093="Warehouse HUAWEI","SPARE-ISSUE",
N2093="SPARE-HS","SPARE-ISSUE",
N2093="Power Telco","ACTIVE"
),"")</f>
        <v>No root cause</v>
      </c>
      <c r="P2093" s="59">
        <v>0</v>
      </c>
      <c r="Q2093" s="59">
        <v>0</v>
      </c>
      <c r="R2093" s="59">
        <v>0</v>
      </c>
      <c r="S2093" s="59">
        <v>0.2184262041531477</v>
      </c>
      <c r="T2093" s="59">
        <v>1.0011721213470191</v>
      </c>
      <c r="U2093" s="59">
        <v>0</v>
      </c>
      <c r="V2093" s="14"/>
      <c r="W2093" s="14"/>
      <c r="X2093" s="14"/>
      <c r="Y2093" s="14"/>
      <c r="Z2093" s="14"/>
      <c r="AA2093" s="31" t="s">
        <v>16</v>
      </c>
      <c r="AB2093" s="31" t="s">
        <v>16</v>
      </c>
      <c r="AC2093" s="7" t="s">
        <v>16</v>
      </c>
      <c r="AD2093" s="3"/>
      <c r="AE2093" s="3" t="s">
        <v>16</v>
      </c>
      <c r="AF2093" s="7" t="s">
        <v>16</v>
      </c>
      <c r="AG2093" s="32" t="s">
        <v>16</v>
      </c>
      <c r="AH2093" s="32" t="s">
        <v>16</v>
      </c>
      <c r="AI2093" s="32" t="s">
        <v>16</v>
      </c>
      <c r="AJ2093" s="32" t="s">
        <v>16</v>
      </c>
      <c r="AK2093" s="32" t="s">
        <v>16</v>
      </c>
      <c r="AL2093" s="32" t="s">
        <v>16</v>
      </c>
      <c r="AM2093" s="32" t="s">
        <v>16</v>
      </c>
      <c r="AN2093" s="9" t="s">
        <v>16</v>
      </c>
      <c r="AO2093" s="9" t="s">
        <v>16</v>
      </c>
      <c r="AP2093" s="9" t="s">
        <v>16</v>
      </c>
      <c r="AQ2093" s="14"/>
      <c r="AR2093" s="14"/>
    </row>
    <row r="2094" spans="1:44" s="9" customFormat="1" hidden="1" x14ac:dyDescent="0.3">
      <c r="A2094" s="1" t="s">
        <v>4137</v>
      </c>
      <c r="B2094" s="51" t="s">
        <v>4138</v>
      </c>
      <c r="C2094" s="51" t="s">
        <v>22</v>
      </c>
      <c r="D2094" s="51" t="s">
        <v>81</v>
      </c>
      <c r="E2094" s="56" t="s">
        <v>70</v>
      </c>
      <c r="F2094" s="51" t="s">
        <v>4139</v>
      </c>
      <c r="G2094" s="22" t="s">
        <v>5896</v>
      </c>
      <c r="H2094" s="22" t="str">
        <f>_xlfn.XLOOKUP(B2094,[1]SITE!$B:$B,[1]SITE!$CK:$CK,"")</f>
        <v>Operationnel</v>
      </c>
      <c r="I2094" s="22"/>
      <c r="J2094" s="22" t="str">
        <f>_xlfn.XLOOKUP(B2094,[1]SITE!$B:$B,[1]SITE!$I:$I,"")</f>
        <v>No impact</v>
      </c>
      <c r="K2094" s="30"/>
      <c r="L2094" s="15" t="str" cm="1">
        <f t="array" ref="L2094">IFERROR(_xlfn.IFS(
N2094="MPR ISSUE","PDH",
N2094="BSS Hardware Issue","BSS",
N2094="Sites strategiques, MLL, Pylone, etc.","ENVTECH",
N2094="AKTIVCO DEFAUT GE &amp; POWER Cabinet","AKTIVCO",
N2094="AKTIVCO Coupure ENEO &amp; Baisse de tension","AKTIVCO GRID ONLY",
N2094="Coupure ENEO &amp; Baisse de tension","IHS GRID ONLY",
N2094="Defaut GE &amp; POWER Cabinet","IHS",
N2094="Sharing","Partners",
N2094="Sites strategiques &amp; DataCenter","SST &amp; DC",
N2094="Exclu","Exclu",
N2094="SAT","SAT",
N2094="SPARE-ISSUE","SPARE-ISSUE",
N2094="Fiber CAmtel","TRANS_FO_CAMTEL",
N2094="Fiber AOF","Fiber AOF",
N2094="Projet OCM (HUAWEI)","TRAVAUX-HUAWEI",
N2094="Projet OCM (NOKIA)","TRAVAUX-NOKIA",
N2094="ACCESS-ISSUE","ACCESS-ISSUE",
N2094="Projet OCM (ZTE, NOKIA, autres projets)","TRAVAUX OCM",
N2094="No root CAuse","No root cause",
N2094="ODU HS","PDH",
N2094="IP &amp; VLAN","PDH",
N2094="Warehouse HUAWEI","SPARE-ISSUE",
N2094="SPARE-HS","SPARE-ISSUE",
N2094="Power Telco","BSS"
),"")</f>
        <v>No root cause</v>
      </c>
      <c r="M2094" s="16" t="str" cm="1">
        <f t="array" ref="M2094">IFERROR(_xlfn.IFS(
N2094="MPR ISSUE","TX ISSUE",
N2094="BSS Hardware Issue","RAN ISSUE",
N2094="Sites strategiques, MLL, Pylone, etc.","ENVTECH",
N2094="AKTIVCO DEFAUT GE &amp; POWER Cabinet","POWER ISSUE",
N2094="AKTIVCO Coupure ENEO &amp; Baisse de tension","POWER ISSUE",
N2094="Coupure ENEO &amp; Baisse de tension","POWER ISSUE",
N2094="Defaut GE &amp; POWER Cabinet","POWER ISSUE",
N2094="Sharing","POWER ISSUE",
N2094="Sites strategiques &amp; DataCenter","POWER ISSUE",
N2094="Exclu","Exclu",
N2094="SAT","TX ISSUE",
N2094="SPARE-ISSUE","SPARE-ISSUE",
N2094="Fiber CAmtel","TX ISSUE",
N2094="Fiber AOF","TX ISSUE",
N2094="Projet OCM (HUAWEI)","TRAVAUX-HUAWEI",
N2094="Projet OCM (NOKIA)","TRAVAUX -NOKIA",
N2094="ACCESS-ISSUE","ACCESS-ISSUE",
N2094="Projet OCM (ZTE, NOKIA, autres projets)","TRAVAUX OCM",
N2094="No root CAuse","No root cause",
N2094="ODU HS","TX ISSUE",
N2094="IP &amp; VLAN","TX ISSUE",
N2094="Warehouse HUAWEI","SPARE-ISSUE",
N2094="SPARE-HS","SPARE-ISSUE",
N2094="Power Telco","RAN ISSUE"
),"")</f>
        <v>No root cause</v>
      </c>
      <c r="N2094" s="29" t="s">
        <v>5652</v>
      </c>
      <c r="O2094" s="17" t="str" cm="1">
        <f t="array" ref="O2094">IFERROR(_xlfn.IFS(
N2094="MPR ISSUE","ACTIVE",
N2094="BSS Hardware Issue","ACTIVE",
N2094="Sites strategiques, MLL, Pylone, etc.","PASSIVE",
N2094="AKTIVCO DEFAUT GE &amp; POWER Cabinet","PASSIVE",
N2094="AKTIVCO Coupure ENEO &amp; Baisse de tension","PASSIVE",
N2094="Coupure ENEO &amp; Baisse de tension","PASSIVE",
N2094="Defaut GE &amp; POWER Cabinet","PASSIVE",
N2094="Sharing","PASSIVE",
N2094="Sites strategiques &amp; DataCenter","PASSIVE",
N2094="Exclu","Exclu",
N2094="SAT","ACTIVE",
N2094="SPARE-ISSUE","SPARE-ISSUE",
N2094="Fiber CAmtel","ACTIVE",
N2094="Fiber AOF","ACTIVE",
N2094="Projet OCM (HUAWEI)","PLANNED WORKS",
N2094="Projet OCM (NOKIA)","PLANNED WORKS",
N2094="ACCESS-ISSUE","ACCESS-ISSUE",
N2094="Projet OCM (ZTE, NOKIA, autres projets)","PLANNED WORKS",
N2094="No root CAuse","No root cause",
N2094="ODU HS","ACTIVE",
N2094="IP &amp; VLAN","ACTIVE",
N2094="Warehouse HUAWEI","SPARE-ISSUE",
N2094="SPARE-HS","SPARE-ISSUE",
N2094="Power Telco","ACTIVE"
),"")</f>
        <v>No root cause</v>
      </c>
      <c r="P2094" s="59">
        <v>0</v>
      </c>
      <c r="Q2094" s="59">
        <v>0</v>
      </c>
      <c r="R2094" s="59">
        <v>0</v>
      </c>
      <c r="S2094" s="59">
        <v>0</v>
      </c>
      <c r="T2094" s="59">
        <v>0</v>
      </c>
      <c r="U2094" s="59">
        <v>0</v>
      </c>
      <c r="V2094" s="14"/>
      <c r="W2094" s="14"/>
      <c r="X2094" s="14"/>
      <c r="Y2094" s="14"/>
      <c r="Z2094" s="14"/>
      <c r="AA2094" s="31" t="s">
        <v>16</v>
      </c>
      <c r="AB2094" s="31" t="s">
        <v>16</v>
      </c>
      <c r="AC2094" s="7" t="s">
        <v>16</v>
      </c>
      <c r="AD2094" s="3"/>
      <c r="AE2094" s="3" t="s">
        <v>16</v>
      </c>
      <c r="AF2094" s="7" t="s">
        <v>16</v>
      </c>
      <c r="AG2094" s="32" t="s">
        <v>16</v>
      </c>
      <c r="AH2094" s="32" t="s">
        <v>16</v>
      </c>
      <c r="AI2094" s="32" t="s">
        <v>16</v>
      </c>
      <c r="AJ2094" s="32" t="s">
        <v>16</v>
      </c>
      <c r="AK2094" s="32" t="s">
        <v>16</v>
      </c>
      <c r="AL2094" s="32" t="s">
        <v>16</v>
      </c>
      <c r="AM2094" s="32" t="s">
        <v>16</v>
      </c>
      <c r="AN2094" s="9" t="s">
        <v>16</v>
      </c>
      <c r="AO2094" s="9" t="s">
        <v>16</v>
      </c>
      <c r="AP2094" s="9" t="s">
        <v>16</v>
      </c>
      <c r="AQ2094" s="14"/>
      <c r="AR2094" s="14"/>
    </row>
    <row r="2095" spans="1:44" s="9" customFormat="1" hidden="1" x14ac:dyDescent="0.3">
      <c r="A2095" s="1" t="s">
        <v>4140</v>
      </c>
      <c r="B2095" s="51" t="s">
        <v>4141</v>
      </c>
      <c r="C2095" s="51" t="s">
        <v>22</v>
      </c>
      <c r="D2095" s="51" t="s">
        <v>989</v>
      </c>
      <c r="E2095" s="56" t="s">
        <v>38</v>
      </c>
      <c r="F2095" s="51" t="s">
        <v>4142</v>
      </c>
      <c r="G2095" s="22" t="s">
        <v>5896</v>
      </c>
      <c r="H2095" s="22" t="str">
        <f>_xlfn.XLOOKUP(B2095,[1]SITE!$B:$B,[1]SITE!$CK:$CK,"")</f>
        <v>Operationnel</v>
      </c>
      <c r="I2095" s="22"/>
      <c r="J2095" s="22" t="str">
        <f>_xlfn.XLOOKUP(B2095,[1]SITE!$B:$B,[1]SITE!$I:$I,"")</f>
        <v>No impact</v>
      </c>
      <c r="K2095" s="30"/>
      <c r="L2095" s="15" t="str" cm="1">
        <f t="array" ref="L2095">IFERROR(_xlfn.IFS(
N2095="MPR ISSUE","PDH",
N2095="BSS Hardware Issue","BSS",
N2095="Sites strategiques, MLL, Pylone, etc.","ENVTECH",
N2095="AKTIVCO DEFAUT GE &amp; POWER Cabinet","AKTIVCO",
N2095="AKTIVCO Coupure ENEO &amp; Baisse de tension","AKTIVCO GRID ONLY",
N2095="Coupure ENEO &amp; Baisse de tension","IHS GRID ONLY",
N2095="Defaut GE &amp; POWER Cabinet","IHS",
N2095="Sharing","Partners",
N2095="Sites strategiques &amp; DataCenter","SST &amp; DC",
N2095="Exclu","Exclu",
N2095="SAT","SAT",
N2095="SPARE-ISSUE","SPARE-ISSUE",
N2095="Fiber CAmtel","TRANS_FO_CAMTEL",
N2095="Fiber AOF","Fiber AOF",
N2095="Projet OCM (HUAWEI)","TRAVAUX-HUAWEI",
N2095="Projet OCM (NOKIA)","TRAVAUX-NOKIA",
N2095="ACCESS-ISSUE","ACCESS-ISSUE",
N2095="Projet OCM (ZTE, NOKIA, autres projets)","TRAVAUX OCM",
N2095="No root CAuse","No root cause",
N2095="ODU HS","PDH",
N2095="IP &amp; VLAN","PDH",
N2095="Warehouse HUAWEI","SPARE-ISSUE",
N2095="SPARE-HS","SPARE-ISSUE",
N2095="Power Telco","BSS"
),"")</f>
        <v>No root cause</v>
      </c>
      <c r="M2095" s="16" t="str" cm="1">
        <f t="array" ref="M2095">IFERROR(_xlfn.IFS(
N2095="MPR ISSUE","TX ISSUE",
N2095="BSS Hardware Issue","RAN ISSUE",
N2095="Sites strategiques, MLL, Pylone, etc.","ENVTECH",
N2095="AKTIVCO DEFAUT GE &amp; POWER Cabinet","POWER ISSUE",
N2095="AKTIVCO Coupure ENEO &amp; Baisse de tension","POWER ISSUE",
N2095="Coupure ENEO &amp; Baisse de tension","POWER ISSUE",
N2095="Defaut GE &amp; POWER Cabinet","POWER ISSUE",
N2095="Sharing","POWER ISSUE",
N2095="Sites strategiques &amp; DataCenter","POWER ISSUE",
N2095="Exclu","Exclu",
N2095="SAT","TX ISSUE",
N2095="SPARE-ISSUE","SPARE-ISSUE",
N2095="Fiber CAmtel","TX ISSUE",
N2095="Fiber AOF","TX ISSUE",
N2095="Projet OCM (HUAWEI)","TRAVAUX-HUAWEI",
N2095="Projet OCM (NOKIA)","TRAVAUX -NOKIA",
N2095="ACCESS-ISSUE","ACCESS-ISSUE",
N2095="Projet OCM (ZTE, NOKIA, autres projets)","TRAVAUX OCM",
N2095="No root CAuse","No root cause",
N2095="ODU HS","TX ISSUE",
N2095="IP &amp; VLAN","TX ISSUE",
N2095="Warehouse HUAWEI","SPARE-ISSUE",
N2095="SPARE-HS","SPARE-ISSUE",
N2095="Power Telco","RAN ISSUE"
),"")</f>
        <v>No root cause</v>
      </c>
      <c r="N2095" s="29" t="s">
        <v>5652</v>
      </c>
      <c r="O2095" s="17" t="str" cm="1">
        <f t="array" ref="O2095">IFERROR(_xlfn.IFS(
N2095="MPR ISSUE","ACTIVE",
N2095="BSS Hardware Issue","ACTIVE",
N2095="Sites strategiques, MLL, Pylone, etc.","PASSIVE",
N2095="AKTIVCO DEFAUT GE &amp; POWER Cabinet","PASSIVE",
N2095="AKTIVCO Coupure ENEO &amp; Baisse de tension","PASSIVE",
N2095="Coupure ENEO &amp; Baisse de tension","PASSIVE",
N2095="Defaut GE &amp; POWER Cabinet","PASSIVE",
N2095="Sharing","PASSIVE",
N2095="Sites strategiques &amp; DataCenter","PASSIVE",
N2095="Exclu","Exclu",
N2095="SAT","ACTIVE",
N2095="SPARE-ISSUE","SPARE-ISSUE",
N2095="Fiber CAmtel","ACTIVE",
N2095="Fiber AOF","ACTIVE",
N2095="Projet OCM (HUAWEI)","PLANNED WORKS",
N2095="Projet OCM (NOKIA)","PLANNED WORKS",
N2095="ACCESS-ISSUE","ACCESS-ISSUE",
N2095="Projet OCM (ZTE, NOKIA, autres projets)","PLANNED WORKS",
N2095="No root CAuse","No root cause",
N2095="ODU HS","ACTIVE",
N2095="IP &amp; VLAN","ACTIVE",
N2095="Warehouse HUAWEI","SPARE-ISSUE",
N2095="SPARE-HS","SPARE-ISSUE",
N2095="Power Telco","ACTIVE"
),"")</f>
        <v>No root cause</v>
      </c>
      <c r="P2095" s="59">
        <v>0</v>
      </c>
      <c r="Q2095" s="59">
        <v>0</v>
      </c>
      <c r="R2095" s="59">
        <v>0</v>
      </c>
      <c r="S2095" s="59">
        <v>0</v>
      </c>
      <c r="T2095" s="59">
        <v>0</v>
      </c>
      <c r="U2095" s="59">
        <v>0</v>
      </c>
      <c r="V2095" s="14"/>
      <c r="W2095" s="14"/>
      <c r="X2095" s="14"/>
      <c r="Y2095" s="14"/>
      <c r="Z2095" s="14"/>
      <c r="AA2095" s="31" t="s">
        <v>5852</v>
      </c>
      <c r="AB2095" s="31" t="s">
        <v>16</v>
      </c>
      <c r="AC2095" s="7" t="s">
        <v>16</v>
      </c>
      <c r="AD2095" s="3"/>
      <c r="AE2095" s="3" t="s">
        <v>5852</v>
      </c>
      <c r="AF2095" s="7" t="s">
        <v>16</v>
      </c>
      <c r="AG2095" s="32" t="s">
        <v>16</v>
      </c>
      <c r="AH2095" s="32" t="s">
        <v>16</v>
      </c>
      <c r="AI2095" s="32" t="s">
        <v>16</v>
      </c>
      <c r="AJ2095" s="32" t="s">
        <v>16</v>
      </c>
      <c r="AK2095" s="32" t="s">
        <v>16</v>
      </c>
      <c r="AL2095" s="32" t="s">
        <v>16</v>
      </c>
      <c r="AM2095" s="32" t="s">
        <v>16</v>
      </c>
      <c r="AN2095" s="9" t="s">
        <v>16</v>
      </c>
      <c r="AO2095" s="9" t="s">
        <v>16</v>
      </c>
      <c r="AP2095" s="9" t="s">
        <v>16</v>
      </c>
      <c r="AQ2095" s="14"/>
      <c r="AR2095" s="14"/>
    </row>
    <row r="2096" spans="1:44" s="9" customFormat="1" hidden="1" x14ac:dyDescent="0.3">
      <c r="A2096" s="1" t="s">
        <v>4143</v>
      </c>
      <c r="B2096" s="1" t="s">
        <v>4144</v>
      </c>
      <c r="C2096" s="51" t="s">
        <v>11</v>
      </c>
      <c r="D2096" s="51" t="s">
        <v>12</v>
      </c>
      <c r="E2096" s="56" t="s">
        <v>38</v>
      </c>
      <c r="F2096" s="51" t="s">
        <v>4145</v>
      </c>
      <c r="G2096" s="22" t="s">
        <v>5896</v>
      </c>
      <c r="H2096" s="22" t="str">
        <f>_xlfn.XLOOKUP(B2096,[1]SITE!$B:$B,[1]SITE!$CK:$CK,"")</f>
        <v>Operationnel</v>
      </c>
      <c r="I2096" s="22"/>
      <c r="J2096" s="22" t="str">
        <f>_xlfn.XLOOKUP(B2096,[1]SITE!$B:$B,[1]SITE!$I:$I,"")</f>
        <v>No impact</v>
      </c>
      <c r="K2096" s="30"/>
      <c r="L2096" s="15" t="str" cm="1">
        <f t="array" ref="L2096">IFERROR(_xlfn.IFS(
N2096="MPR ISSUE","PDH",
N2096="BSS Hardware Issue","BSS",
N2096="Sites strategiques, MLL, Pylone, etc.","ENVTECH",
N2096="AKTIVCO DEFAUT GE &amp; POWER Cabinet","AKTIVCO",
N2096="AKTIVCO Coupure ENEO &amp; Baisse de tension","AKTIVCO GRID ONLY",
N2096="Coupure ENEO &amp; Baisse de tension","IHS GRID ONLY",
N2096="Defaut GE &amp; POWER Cabinet","IHS",
N2096="Sharing","Partners",
N2096="Sites strategiques &amp; DataCenter","SST &amp; DC",
N2096="Exclu","Exclu",
N2096="SAT","SAT",
N2096="SPARE-ISSUE","SPARE-ISSUE",
N2096="Fiber CAmtel","TRANS_FO_CAMTEL",
N2096="Fiber AOF","Fiber AOF",
N2096="Projet OCM (HUAWEI)","TRAVAUX-HUAWEI",
N2096="Projet OCM (NOKIA)","TRAVAUX-NOKIA",
N2096="ACCESS-ISSUE","ACCESS-ISSUE",
N2096="Projet OCM (ZTE, NOKIA, autres projets)","TRAVAUX OCM",
N2096="No root CAuse","No root cause",
N2096="ODU HS","PDH",
N2096="IP &amp; VLAN","PDH",
N2096="Warehouse HUAWEI","SPARE-ISSUE",
N2096="SPARE-HS","SPARE-ISSUE",
N2096="Power Telco","BSS"
),"")</f>
        <v>No root cause</v>
      </c>
      <c r="M2096" s="16" t="str" cm="1">
        <f t="array" ref="M2096">IFERROR(_xlfn.IFS(
N2096="MPR ISSUE","TX ISSUE",
N2096="BSS Hardware Issue","RAN ISSUE",
N2096="Sites strategiques, MLL, Pylone, etc.","ENVTECH",
N2096="AKTIVCO DEFAUT GE &amp; POWER Cabinet","POWER ISSUE",
N2096="AKTIVCO Coupure ENEO &amp; Baisse de tension","POWER ISSUE",
N2096="Coupure ENEO &amp; Baisse de tension","POWER ISSUE",
N2096="Defaut GE &amp; POWER Cabinet","POWER ISSUE",
N2096="Sharing","POWER ISSUE",
N2096="Sites strategiques &amp; DataCenter","POWER ISSUE",
N2096="Exclu","Exclu",
N2096="SAT","TX ISSUE",
N2096="SPARE-ISSUE","SPARE-ISSUE",
N2096="Fiber CAmtel","TX ISSUE",
N2096="Fiber AOF","TX ISSUE",
N2096="Projet OCM (HUAWEI)","TRAVAUX-HUAWEI",
N2096="Projet OCM (NOKIA)","TRAVAUX -NOKIA",
N2096="ACCESS-ISSUE","ACCESS-ISSUE",
N2096="Projet OCM (ZTE, NOKIA, autres projets)","TRAVAUX OCM",
N2096="No root CAuse","No root cause",
N2096="ODU HS","TX ISSUE",
N2096="IP &amp; VLAN","TX ISSUE",
N2096="Warehouse HUAWEI","SPARE-ISSUE",
N2096="SPARE-HS","SPARE-ISSUE",
N2096="Power Telco","RAN ISSUE"
),"")</f>
        <v>No root cause</v>
      </c>
      <c r="N2096" s="29" t="s">
        <v>5652</v>
      </c>
      <c r="O2096" s="17" t="str" cm="1">
        <f t="array" ref="O2096">IFERROR(_xlfn.IFS(
N2096="MPR ISSUE","ACTIVE",
N2096="BSS Hardware Issue","ACTIVE",
N2096="Sites strategiques, MLL, Pylone, etc.","PASSIVE",
N2096="AKTIVCO DEFAUT GE &amp; POWER Cabinet","PASSIVE",
N2096="AKTIVCO Coupure ENEO &amp; Baisse de tension","PASSIVE",
N2096="Coupure ENEO &amp; Baisse de tension","PASSIVE",
N2096="Defaut GE &amp; POWER Cabinet","PASSIVE",
N2096="Sharing","PASSIVE",
N2096="Sites strategiques &amp; DataCenter","PASSIVE",
N2096="Exclu","Exclu",
N2096="SAT","ACTIVE",
N2096="SPARE-ISSUE","SPARE-ISSUE",
N2096="Fiber CAmtel","ACTIVE",
N2096="Fiber AOF","ACTIVE",
N2096="Projet OCM (HUAWEI)","PLANNED WORKS",
N2096="Projet OCM (NOKIA)","PLANNED WORKS",
N2096="ACCESS-ISSUE","ACCESS-ISSUE",
N2096="Projet OCM (ZTE, NOKIA, autres projets)","PLANNED WORKS",
N2096="No root CAuse","No root cause",
N2096="ODU HS","ACTIVE",
N2096="IP &amp; VLAN","ACTIVE",
N2096="Warehouse HUAWEI","SPARE-ISSUE",
N2096="SPARE-HS","SPARE-ISSUE",
N2096="Power Telco","ACTIVE"
),"")</f>
        <v>No root cause</v>
      </c>
      <c r="P2096" s="59">
        <v>0</v>
      </c>
      <c r="Q2096" s="59">
        <v>0</v>
      </c>
      <c r="R2096" s="59">
        <v>0</v>
      </c>
      <c r="S2096" s="59">
        <v>0</v>
      </c>
      <c r="T2096" s="59">
        <v>0</v>
      </c>
      <c r="U2096" s="59">
        <v>0</v>
      </c>
      <c r="V2096" s="14"/>
      <c r="W2096" s="14"/>
      <c r="X2096" s="14"/>
      <c r="Y2096" s="14"/>
      <c r="Z2096" s="14"/>
      <c r="AA2096" s="31" t="s">
        <v>16</v>
      </c>
      <c r="AB2096" s="31" t="s">
        <v>16</v>
      </c>
      <c r="AC2096" s="7" t="s">
        <v>16</v>
      </c>
      <c r="AD2096" s="3"/>
      <c r="AE2096" s="3" t="s">
        <v>16</v>
      </c>
      <c r="AF2096" s="7" t="s">
        <v>16</v>
      </c>
      <c r="AG2096" s="32" t="s">
        <v>16</v>
      </c>
      <c r="AH2096" s="32" t="s">
        <v>16</v>
      </c>
      <c r="AI2096" s="32" t="s">
        <v>16</v>
      </c>
      <c r="AJ2096" s="32" t="s">
        <v>16</v>
      </c>
      <c r="AK2096" s="32" t="s">
        <v>16</v>
      </c>
      <c r="AL2096" s="32" t="s">
        <v>16</v>
      </c>
      <c r="AM2096" s="32" t="s">
        <v>16</v>
      </c>
      <c r="AN2096" s="9" t="s">
        <v>16</v>
      </c>
      <c r="AO2096" s="9" t="s">
        <v>16</v>
      </c>
      <c r="AP2096" s="9" t="s">
        <v>16</v>
      </c>
      <c r="AQ2096" s="14"/>
      <c r="AR2096" s="14"/>
    </row>
    <row r="2097" spans="1:44" s="9" customFormat="1" hidden="1" x14ac:dyDescent="0.3">
      <c r="A2097" s="1" t="s">
        <v>4145</v>
      </c>
      <c r="B2097" s="1" t="s">
        <v>4148</v>
      </c>
      <c r="C2097" s="51" t="s">
        <v>11</v>
      </c>
      <c r="D2097" s="51" t="s">
        <v>12</v>
      </c>
      <c r="E2097" s="56" t="s">
        <v>38</v>
      </c>
      <c r="F2097" s="51" t="s">
        <v>4145</v>
      </c>
      <c r="G2097" s="22" t="s">
        <v>5896</v>
      </c>
      <c r="H2097" s="22" t="str">
        <f>_xlfn.XLOOKUP(B2097,[1]SITE!$B:$B,[1]SITE!$CK:$CK,"")</f>
        <v>Operationnel</v>
      </c>
      <c r="I2097" s="22"/>
      <c r="J2097" s="22" t="str">
        <f>_xlfn.XLOOKUP(B2097,[1]SITE!$B:$B,[1]SITE!$I:$I,"")</f>
        <v>No impact</v>
      </c>
      <c r="K2097" s="30"/>
      <c r="L2097" s="15" t="str" cm="1">
        <f t="array" ref="L2097">IFERROR(_xlfn.IFS(
N2097="MPR ISSUE","PDH",
N2097="BSS Hardware Issue","BSS",
N2097="Sites strategiques, MLL, Pylone, etc.","ENVTECH",
N2097="AKTIVCO DEFAUT GE &amp; POWER Cabinet","AKTIVCO",
N2097="AKTIVCO Coupure ENEO &amp; Baisse de tension","AKTIVCO GRID ONLY",
N2097="Coupure ENEO &amp; Baisse de tension","IHS GRID ONLY",
N2097="Defaut GE &amp; POWER Cabinet","IHS",
N2097="Sharing","Partners",
N2097="Sites strategiques &amp; DataCenter","SST &amp; DC",
N2097="Exclu","Exclu",
N2097="SAT","SAT",
N2097="SPARE-ISSUE","SPARE-ISSUE",
N2097="Fiber CAmtel","TRANS_FO_CAMTEL",
N2097="Fiber AOF","Fiber AOF",
N2097="Projet OCM (HUAWEI)","TRAVAUX-HUAWEI",
N2097="Projet OCM (NOKIA)","TRAVAUX-NOKIA",
N2097="ACCESS-ISSUE","ACCESS-ISSUE",
N2097="Projet OCM (ZTE, NOKIA, autres projets)","TRAVAUX OCM",
N2097="No root CAuse","No root cause",
N2097="ODU HS","PDH",
N2097="IP &amp; VLAN","PDH",
N2097="Warehouse HUAWEI","SPARE-ISSUE",
N2097="SPARE-HS","SPARE-ISSUE",
N2097="Power Telco","BSS"
),"")</f>
        <v>No root cause</v>
      </c>
      <c r="M2097" s="16" t="str" cm="1">
        <f t="array" ref="M2097">IFERROR(_xlfn.IFS(
N2097="MPR ISSUE","TX ISSUE",
N2097="BSS Hardware Issue","RAN ISSUE",
N2097="Sites strategiques, MLL, Pylone, etc.","ENVTECH",
N2097="AKTIVCO DEFAUT GE &amp; POWER Cabinet","POWER ISSUE",
N2097="AKTIVCO Coupure ENEO &amp; Baisse de tension","POWER ISSUE",
N2097="Coupure ENEO &amp; Baisse de tension","POWER ISSUE",
N2097="Defaut GE &amp; POWER Cabinet","POWER ISSUE",
N2097="Sharing","POWER ISSUE",
N2097="Sites strategiques &amp; DataCenter","POWER ISSUE",
N2097="Exclu","Exclu",
N2097="SAT","TX ISSUE",
N2097="SPARE-ISSUE","SPARE-ISSUE",
N2097="Fiber CAmtel","TX ISSUE",
N2097="Fiber AOF","TX ISSUE",
N2097="Projet OCM (HUAWEI)","TRAVAUX-HUAWEI",
N2097="Projet OCM (NOKIA)","TRAVAUX -NOKIA",
N2097="ACCESS-ISSUE","ACCESS-ISSUE",
N2097="Projet OCM (ZTE, NOKIA, autres projets)","TRAVAUX OCM",
N2097="No root CAuse","No root cause",
N2097="ODU HS","TX ISSUE",
N2097="IP &amp; VLAN","TX ISSUE",
N2097="Warehouse HUAWEI","SPARE-ISSUE",
N2097="SPARE-HS","SPARE-ISSUE",
N2097="Power Telco","RAN ISSUE"
),"")</f>
        <v>No root cause</v>
      </c>
      <c r="N2097" s="29" t="s">
        <v>5652</v>
      </c>
      <c r="O2097" s="17" t="str" cm="1">
        <f t="array" ref="O2097">IFERROR(_xlfn.IFS(
N2097="MPR ISSUE","ACTIVE",
N2097="BSS Hardware Issue","ACTIVE",
N2097="Sites strategiques, MLL, Pylone, etc.","PASSIVE",
N2097="AKTIVCO DEFAUT GE &amp; POWER Cabinet","PASSIVE",
N2097="AKTIVCO Coupure ENEO &amp; Baisse de tension","PASSIVE",
N2097="Coupure ENEO &amp; Baisse de tension","PASSIVE",
N2097="Defaut GE &amp; POWER Cabinet","PASSIVE",
N2097="Sharing","PASSIVE",
N2097="Sites strategiques &amp; DataCenter","PASSIVE",
N2097="Exclu","Exclu",
N2097="SAT","ACTIVE",
N2097="SPARE-ISSUE","SPARE-ISSUE",
N2097="Fiber CAmtel","ACTIVE",
N2097="Fiber AOF","ACTIVE",
N2097="Projet OCM (HUAWEI)","PLANNED WORKS",
N2097="Projet OCM (NOKIA)","PLANNED WORKS",
N2097="ACCESS-ISSUE","ACCESS-ISSUE",
N2097="Projet OCM (ZTE, NOKIA, autres projets)","PLANNED WORKS",
N2097="No root CAuse","No root cause",
N2097="ODU HS","ACTIVE",
N2097="IP &amp; VLAN","ACTIVE",
N2097="Warehouse HUAWEI","SPARE-ISSUE",
N2097="SPARE-HS","SPARE-ISSUE",
N2097="Power Telco","ACTIVE"
),"")</f>
        <v>No root cause</v>
      </c>
      <c r="P2097" s="59">
        <v>0</v>
      </c>
      <c r="Q2097" s="59">
        <v>0</v>
      </c>
      <c r="R2097" s="59">
        <v>0</v>
      </c>
      <c r="S2097" s="59">
        <v>0</v>
      </c>
      <c r="T2097" s="59">
        <v>0</v>
      </c>
      <c r="U2097" s="59">
        <v>0</v>
      </c>
      <c r="V2097" s="14"/>
      <c r="W2097" s="14"/>
      <c r="X2097" s="14"/>
      <c r="Y2097" s="14"/>
      <c r="Z2097" s="14"/>
      <c r="AA2097" s="31" t="s">
        <v>16</v>
      </c>
      <c r="AB2097" s="31" t="s">
        <v>16</v>
      </c>
      <c r="AC2097" s="7" t="s">
        <v>16</v>
      </c>
      <c r="AD2097" s="3"/>
      <c r="AE2097" s="3" t="s">
        <v>16</v>
      </c>
      <c r="AF2097" s="7" t="s">
        <v>16</v>
      </c>
      <c r="AG2097" s="32" t="s">
        <v>16</v>
      </c>
      <c r="AH2097" s="32" t="s">
        <v>16</v>
      </c>
      <c r="AI2097" s="32" t="s">
        <v>16</v>
      </c>
      <c r="AJ2097" s="32" t="s">
        <v>16</v>
      </c>
      <c r="AK2097" s="32" t="s">
        <v>16</v>
      </c>
      <c r="AL2097" s="32" t="s">
        <v>16</v>
      </c>
      <c r="AM2097" s="32" t="s">
        <v>16</v>
      </c>
      <c r="AN2097" s="9" t="s">
        <v>16</v>
      </c>
      <c r="AO2097" s="9" t="s">
        <v>16</v>
      </c>
      <c r="AP2097" s="9" t="s">
        <v>16</v>
      </c>
      <c r="AQ2097" s="14"/>
      <c r="AR2097" s="14"/>
    </row>
    <row r="2098" spans="1:44" s="9" customFormat="1" hidden="1" x14ac:dyDescent="0.3">
      <c r="A2098" s="1" t="s">
        <v>4149</v>
      </c>
      <c r="B2098" s="51" t="s">
        <v>4150</v>
      </c>
      <c r="C2098" s="51" t="s">
        <v>11</v>
      </c>
      <c r="D2098" s="51" t="s">
        <v>12</v>
      </c>
      <c r="E2098" s="56" t="s">
        <v>38</v>
      </c>
      <c r="F2098" s="51" t="s">
        <v>4149</v>
      </c>
      <c r="G2098" s="22" t="s">
        <v>5896</v>
      </c>
      <c r="H2098" s="22" t="str">
        <f>_xlfn.XLOOKUP(B2098,[1]SITE!$B:$B,[1]SITE!$CK:$CK,"")</f>
        <v>Operationnel</v>
      </c>
      <c r="I2098" s="22"/>
      <c r="J2098" s="22" t="str">
        <f>_xlfn.XLOOKUP(B2098,[1]SITE!$B:$B,[1]SITE!$I:$I,"")</f>
        <v>No impact</v>
      </c>
      <c r="K2098" s="30"/>
      <c r="L2098" s="15" t="str" cm="1">
        <f t="array" ref="L2098">IFERROR(_xlfn.IFS(
N2098="MPR ISSUE","PDH",
N2098="BSS Hardware Issue","BSS",
N2098="Sites strategiques, MLL, Pylone, etc.","ENVTECH",
N2098="AKTIVCO DEFAUT GE &amp; POWER Cabinet","AKTIVCO",
N2098="AKTIVCO Coupure ENEO &amp; Baisse de tension","AKTIVCO GRID ONLY",
N2098="Coupure ENEO &amp; Baisse de tension","IHS GRID ONLY",
N2098="Defaut GE &amp; POWER Cabinet","IHS",
N2098="Sharing","Partners",
N2098="Sites strategiques &amp; DataCenter","SST &amp; DC",
N2098="Exclu","Exclu",
N2098="SAT","SAT",
N2098="SPARE-ISSUE","SPARE-ISSUE",
N2098="Fiber CAmtel","TRANS_FO_CAMTEL",
N2098="Fiber AOF","Fiber AOF",
N2098="Projet OCM (HUAWEI)","TRAVAUX-HUAWEI",
N2098="Projet OCM (NOKIA)","TRAVAUX-NOKIA",
N2098="ACCESS-ISSUE","ACCESS-ISSUE",
N2098="Projet OCM (ZTE, NOKIA, autres projets)","TRAVAUX OCM",
N2098="No root CAuse","No root cause",
N2098="ODU HS","PDH",
N2098="IP &amp; VLAN","PDH",
N2098="Warehouse HUAWEI","SPARE-ISSUE",
N2098="SPARE-HS","SPARE-ISSUE",
N2098="Power Telco","BSS"
),"")</f>
        <v>No root cause</v>
      </c>
      <c r="M2098" s="16" t="str" cm="1">
        <f t="array" ref="M2098">IFERROR(_xlfn.IFS(
N2098="MPR ISSUE","TX ISSUE",
N2098="BSS Hardware Issue","RAN ISSUE",
N2098="Sites strategiques, MLL, Pylone, etc.","ENVTECH",
N2098="AKTIVCO DEFAUT GE &amp; POWER Cabinet","POWER ISSUE",
N2098="AKTIVCO Coupure ENEO &amp; Baisse de tension","POWER ISSUE",
N2098="Coupure ENEO &amp; Baisse de tension","POWER ISSUE",
N2098="Defaut GE &amp; POWER Cabinet","POWER ISSUE",
N2098="Sharing","POWER ISSUE",
N2098="Sites strategiques &amp; DataCenter","POWER ISSUE",
N2098="Exclu","Exclu",
N2098="SAT","TX ISSUE",
N2098="SPARE-ISSUE","SPARE-ISSUE",
N2098="Fiber CAmtel","TX ISSUE",
N2098="Fiber AOF","TX ISSUE",
N2098="Projet OCM (HUAWEI)","TRAVAUX-HUAWEI",
N2098="Projet OCM (NOKIA)","TRAVAUX -NOKIA",
N2098="ACCESS-ISSUE","ACCESS-ISSUE",
N2098="Projet OCM (ZTE, NOKIA, autres projets)","TRAVAUX OCM",
N2098="No root CAuse","No root cause",
N2098="ODU HS","TX ISSUE",
N2098="IP &amp; VLAN","TX ISSUE",
N2098="Warehouse HUAWEI","SPARE-ISSUE",
N2098="SPARE-HS","SPARE-ISSUE",
N2098="Power Telco","RAN ISSUE"
),"")</f>
        <v>No root cause</v>
      </c>
      <c r="N2098" s="36" t="s">
        <v>5652</v>
      </c>
      <c r="O2098" s="17" t="str" cm="1">
        <f t="array" ref="O2098">IFERROR(_xlfn.IFS(
N2098="MPR ISSUE","ACTIVE",
N2098="BSS Hardware Issue","ACTIVE",
N2098="Sites strategiques, MLL, Pylone, etc.","PASSIVE",
N2098="AKTIVCO DEFAUT GE &amp; POWER Cabinet","PASSIVE",
N2098="AKTIVCO Coupure ENEO &amp; Baisse de tension","PASSIVE",
N2098="Coupure ENEO &amp; Baisse de tension","PASSIVE",
N2098="Defaut GE &amp; POWER Cabinet","PASSIVE",
N2098="Sharing","PASSIVE",
N2098="Sites strategiques &amp; DataCenter","PASSIVE",
N2098="Exclu","Exclu",
N2098="SAT","ACTIVE",
N2098="SPARE-ISSUE","SPARE-ISSUE",
N2098="Fiber CAmtel","ACTIVE",
N2098="Fiber AOF","ACTIVE",
N2098="Projet OCM (HUAWEI)","PLANNED WORKS",
N2098="Projet OCM (NOKIA)","PLANNED WORKS",
N2098="ACCESS-ISSUE","ACCESS-ISSUE",
N2098="Projet OCM (ZTE, NOKIA, autres projets)","PLANNED WORKS",
N2098="No root CAuse","No root cause",
N2098="ODU HS","ACTIVE",
N2098="IP &amp; VLAN","ACTIVE",
N2098="Warehouse HUAWEI","SPARE-ISSUE",
N2098="SPARE-HS","SPARE-ISSUE",
N2098="Power Telco","ACTIVE"
),"")</f>
        <v>No root cause</v>
      </c>
      <c r="P2098" s="59">
        <v>0</v>
      </c>
      <c r="Q2098" s="59">
        <v>0</v>
      </c>
      <c r="R2098" s="59">
        <v>0</v>
      </c>
      <c r="S2098" s="59">
        <v>0</v>
      </c>
      <c r="T2098" s="59">
        <v>0</v>
      </c>
      <c r="U2098" s="59">
        <v>0</v>
      </c>
      <c r="V2098" s="14"/>
      <c r="W2098" s="14"/>
      <c r="X2098" s="14"/>
      <c r="Y2098" s="14" t="s">
        <v>11</v>
      </c>
      <c r="Z2098" s="14"/>
      <c r="AA2098" s="31" t="s">
        <v>6222</v>
      </c>
      <c r="AB2098" s="31" t="s">
        <v>16</v>
      </c>
      <c r="AC2098" s="7" t="s">
        <v>16</v>
      </c>
      <c r="AD2098" s="3"/>
      <c r="AE2098" s="3" t="s">
        <v>5853</v>
      </c>
      <c r="AF2098" s="7" t="s">
        <v>16</v>
      </c>
      <c r="AG2098" s="32" t="s">
        <v>16</v>
      </c>
      <c r="AH2098" s="32" t="s">
        <v>16</v>
      </c>
      <c r="AI2098" s="32" t="s">
        <v>5407</v>
      </c>
      <c r="AJ2098" s="32" t="s">
        <v>16</v>
      </c>
      <c r="AK2098" s="32" t="s">
        <v>16</v>
      </c>
      <c r="AL2098" s="32" t="s">
        <v>16</v>
      </c>
      <c r="AM2098" s="32" t="s">
        <v>16</v>
      </c>
      <c r="AN2098" s="9" t="s">
        <v>16</v>
      </c>
      <c r="AO2098" s="9" t="s">
        <v>16</v>
      </c>
      <c r="AP2098" s="9" t="s">
        <v>16</v>
      </c>
      <c r="AQ2098" s="14"/>
      <c r="AR2098" s="14"/>
    </row>
    <row r="2099" spans="1:44" s="9" customFormat="1" hidden="1" x14ac:dyDescent="0.3">
      <c r="A2099" s="1" t="s">
        <v>4151</v>
      </c>
      <c r="B2099" s="1" t="s">
        <v>4152</v>
      </c>
      <c r="C2099" s="51" t="s">
        <v>11</v>
      </c>
      <c r="D2099" s="51" t="s">
        <v>12</v>
      </c>
      <c r="E2099" s="56" t="s">
        <v>38</v>
      </c>
      <c r="F2099" s="51" t="s">
        <v>4153</v>
      </c>
      <c r="G2099" s="22" t="s">
        <v>5896</v>
      </c>
      <c r="H2099" s="22" t="str">
        <f>_xlfn.XLOOKUP(B2099,[1]SITE!$B:$B,[1]SITE!$CK:$CK,"")</f>
        <v>Operationnel</v>
      </c>
      <c r="I2099" s="22"/>
      <c r="J2099" s="22" t="str">
        <f>_xlfn.XLOOKUP(B2099,[1]SITE!$B:$B,[1]SITE!$I:$I,"")</f>
        <v>No impact</v>
      </c>
      <c r="K2099" s="30"/>
      <c r="L2099" s="15" t="str" cm="1">
        <f t="array" ref="L2099">IFERROR(_xlfn.IFS(
N2099="MPR ISSUE","PDH",
N2099="BSS Hardware Issue","BSS",
N2099="Sites strategiques, MLL, Pylone, etc.","ENVTECH",
N2099="AKTIVCO DEFAUT GE &amp; POWER Cabinet","AKTIVCO",
N2099="AKTIVCO Coupure ENEO &amp; Baisse de tension","AKTIVCO GRID ONLY",
N2099="Coupure ENEO &amp; Baisse de tension","IHS GRID ONLY",
N2099="Defaut GE &amp; POWER Cabinet","IHS",
N2099="Sharing","Partners",
N2099="Sites strategiques &amp; DataCenter","SST &amp; DC",
N2099="Exclu","Exclu",
N2099="SAT","SAT",
N2099="SPARE-ISSUE","SPARE-ISSUE",
N2099="Fiber CAmtel","TRANS_FO_CAMTEL",
N2099="Fiber AOF","Fiber AOF",
N2099="Projet OCM (HUAWEI)","TRAVAUX-HUAWEI",
N2099="Projet OCM (NOKIA)","TRAVAUX-NOKIA",
N2099="ACCESS-ISSUE","ACCESS-ISSUE",
N2099="Projet OCM (ZTE, NOKIA, autres projets)","TRAVAUX OCM",
N2099="No root CAuse","No root cause",
N2099="ODU HS","PDH",
N2099="IP &amp; VLAN","PDH",
N2099="Warehouse HUAWEI","SPARE-ISSUE",
N2099="SPARE-HS","SPARE-ISSUE",
N2099="Power Telco","BSS"
),"")</f>
        <v>No root cause</v>
      </c>
      <c r="M2099" s="16" t="str" cm="1">
        <f t="array" ref="M2099">IFERROR(_xlfn.IFS(
N2099="MPR ISSUE","TX ISSUE",
N2099="BSS Hardware Issue","RAN ISSUE",
N2099="Sites strategiques, MLL, Pylone, etc.","ENVTECH",
N2099="AKTIVCO DEFAUT GE &amp; POWER Cabinet","POWER ISSUE",
N2099="AKTIVCO Coupure ENEO &amp; Baisse de tension","POWER ISSUE",
N2099="Coupure ENEO &amp; Baisse de tension","POWER ISSUE",
N2099="Defaut GE &amp; POWER Cabinet","POWER ISSUE",
N2099="Sharing","POWER ISSUE",
N2099="Sites strategiques &amp; DataCenter","POWER ISSUE",
N2099="Exclu","Exclu",
N2099="SAT","TX ISSUE",
N2099="SPARE-ISSUE","SPARE-ISSUE",
N2099="Fiber CAmtel","TX ISSUE",
N2099="Fiber AOF","TX ISSUE",
N2099="Projet OCM (HUAWEI)","TRAVAUX-HUAWEI",
N2099="Projet OCM (NOKIA)","TRAVAUX -NOKIA",
N2099="ACCESS-ISSUE","ACCESS-ISSUE",
N2099="Projet OCM (ZTE, NOKIA, autres projets)","TRAVAUX OCM",
N2099="No root CAuse","No root cause",
N2099="ODU HS","TX ISSUE",
N2099="IP &amp; VLAN","TX ISSUE",
N2099="Warehouse HUAWEI","SPARE-ISSUE",
N2099="SPARE-HS","SPARE-ISSUE",
N2099="Power Telco","RAN ISSUE"
),"")</f>
        <v>No root cause</v>
      </c>
      <c r="N2099" s="29" t="s">
        <v>5652</v>
      </c>
      <c r="O2099" s="17" t="str" cm="1">
        <f t="array" ref="O2099">IFERROR(_xlfn.IFS(
N2099="MPR ISSUE","ACTIVE",
N2099="BSS Hardware Issue","ACTIVE",
N2099="Sites strategiques, MLL, Pylone, etc.","PASSIVE",
N2099="AKTIVCO DEFAUT GE &amp; POWER Cabinet","PASSIVE",
N2099="AKTIVCO Coupure ENEO &amp; Baisse de tension","PASSIVE",
N2099="Coupure ENEO &amp; Baisse de tension","PASSIVE",
N2099="Defaut GE &amp; POWER Cabinet","PASSIVE",
N2099="Sharing","PASSIVE",
N2099="Sites strategiques &amp; DataCenter","PASSIVE",
N2099="Exclu","Exclu",
N2099="SAT","ACTIVE",
N2099="SPARE-ISSUE","SPARE-ISSUE",
N2099="Fiber CAmtel","ACTIVE",
N2099="Fiber AOF","ACTIVE",
N2099="Projet OCM (HUAWEI)","PLANNED WORKS",
N2099="Projet OCM (NOKIA)","PLANNED WORKS",
N2099="ACCESS-ISSUE","ACCESS-ISSUE",
N2099="Projet OCM (ZTE, NOKIA, autres projets)","PLANNED WORKS",
N2099="No root CAuse","No root cause",
N2099="ODU HS","ACTIVE",
N2099="IP &amp; VLAN","ACTIVE",
N2099="Warehouse HUAWEI","SPARE-ISSUE",
N2099="SPARE-HS","SPARE-ISSUE",
N2099="Power Telco","ACTIVE"
),"")</f>
        <v>No root cause</v>
      </c>
      <c r="P2099" s="59">
        <v>0</v>
      </c>
      <c r="Q2099" s="59">
        <v>0</v>
      </c>
      <c r="R2099" s="59">
        <v>0</v>
      </c>
      <c r="S2099" s="59">
        <v>0</v>
      </c>
      <c r="T2099" s="59">
        <v>0</v>
      </c>
      <c r="U2099" s="59">
        <v>0</v>
      </c>
      <c r="V2099" s="14"/>
      <c r="W2099" s="14"/>
      <c r="X2099" s="14"/>
      <c r="Y2099" s="14"/>
      <c r="Z2099" s="14"/>
      <c r="AA2099" s="31" t="s">
        <v>16</v>
      </c>
      <c r="AB2099" s="31" t="s">
        <v>16</v>
      </c>
      <c r="AC2099" s="7" t="s">
        <v>16</v>
      </c>
      <c r="AD2099" s="3"/>
      <c r="AE2099" s="3" t="s">
        <v>16</v>
      </c>
      <c r="AF2099" s="7" t="s">
        <v>16</v>
      </c>
      <c r="AG2099" s="32" t="s">
        <v>16</v>
      </c>
      <c r="AH2099" s="32" t="s">
        <v>16</v>
      </c>
      <c r="AI2099" s="32" t="s">
        <v>16</v>
      </c>
      <c r="AJ2099" s="32" t="s">
        <v>16</v>
      </c>
      <c r="AK2099" s="32" t="s">
        <v>16</v>
      </c>
      <c r="AL2099" s="32" t="s">
        <v>16</v>
      </c>
      <c r="AM2099" s="32" t="s">
        <v>16</v>
      </c>
      <c r="AN2099" s="9" t="s">
        <v>16</v>
      </c>
      <c r="AO2099" s="9" t="s">
        <v>16</v>
      </c>
      <c r="AP2099" s="9" t="s">
        <v>16</v>
      </c>
      <c r="AQ2099" s="14"/>
      <c r="AR2099" s="14"/>
    </row>
    <row r="2100" spans="1:44" s="9" customFormat="1" hidden="1" x14ac:dyDescent="0.3">
      <c r="A2100" s="1" t="s">
        <v>4154</v>
      </c>
      <c r="B2100" s="51" t="s">
        <v>4155</v>
      </c>
      <c r="C2100" s="51" t="s">
        <v>11</v>
      </c>
      <c r="D2100" s="51" t="s">
        <v>97</v>
      </c>
      <c r="E2100" s="56" t="s">
        <v>38</v>
      </c>
      <c r="F2100" s="51" t="s">
        <v>4047</v>
      </c>
      <c r="G2100" s="22" t="s">
        <v>5896</v>
      </c>
      <c r="H2100" s="22" t="str">
        <f>_xlfn.XLOOKUP(B2100,[1]SITE!$B:$B,[1]SITE!$CK:$CK,"")</f>
        <v>Operationnel</v>
      </c>
      <c r="I2100" s="22"/>
      <c r="J2100" s="22" t="str">
        <f>_xlfn.XLOOKUP(B2100,[1]SITE!$B:$B,[1]SITE!$I:$I,"")</f>
        <v>No impact</v>
      </c>
      <c r="K2100" s="30"/>
      <c r="L2100" s="15" t="str" cm="1">
        <f t="array" ref="L2100">IFERROR(_xlfn.IFS(
N2100="MPR ISSUE","PDH",
N2100="BSS Hardware Issue","BSS",
N2100="Sites strategiques, MLL, Pylone, etc.","ENVTECH",
N2100="AKTIVCO DEFAUT GE &amp; POWER Cabinet","AKTIVCO",
N2100="AKTIVCO Coupure ENEO &amp; Baisse de tension","AKTIVCO GRID ONLY",
N2100="Coupure ENEO &amp; Baisse de tension","IHS GRID ONLY",
N2100="Defaut GE &amp; POWER Cabinet","IHS",
N2100="Sharing","Partners",
N2100="Sites strategiques &amp; DataCenter","SST &amp; DC",
N2100="Exclu","Exclu",
N2100="SAT","SAT",
N2100="SPARE-ISSUE","SPARE-ISSUE",
N2100="Fiber CAmtel","TRANS_FO_CAMTEL",
N2100="Fiber AOF","Fiber AOF",
N2100="Projet OCM (HUAWEI)","TRAVAUX-HUAWEI",
N2100="Projet OCM (NOKIA)","TRAVAUX-NOKIA",
N2100="ACCESS-ISSUE","ACCESS-ISSUE",
N2100="Projet OCM (ZTE, NOKIA, autres projets)","TRAVAUX OCM",
N2100="No root CAuse","No root cause",
N2100="ODU HS","PDH",
N2100="IP &amp; VLAN","PDH",
N2100="Warehouse HUAWEI","SPARE-ISSUE",
N2100="SPARE-HS","SPARE-ISSUE",
N2100="Power Telco","BSS"
),"")</f>
        <v>No root cause</v>
      </c>
      <c r="M2100" s="16" t="str" cm="1">
        <f t="array" ref="M2100">IFERROR(_xlfn.IFS(
N2100="MPR ISSUE","TX ISSUE",
N2100="BSS Hardware Issue","RAN ISSUE",
N2100="Sites strategiques, MLL, Pylone, etc.","ENVTECH",
N2100="AKTIVCO DEFAUT GE &amp; POWER Cabinet","POWER ISSUE",
N2100="AKTIVCO Coupure ENEO &amp; Baisse de tension","POWER ISSUE",
N2100="Coupure ENEO &amp; Baisse de tension","POWER ISSUE",
N2100="Defaut GE &amp; POWER Cabinet","POWER ISSUE",
N2100="Sharing","POWER ISSUE",
N2100="Sites strategiques &amp; DataCenter","POWER ISSUE",
N2100="Exclu","Exclu",
N2100="SAT","TX ISSUE",
N2100="SPARE-ISSUE","SPARE-ISSUE",
N2100="Fiber CAmtel","TX ISSUE",
N2100="Fiber AOF","TX ISSUE",
N2100="Projet OCM (HUAWEI)","TRAVAUX-HUAWEI",
N2100="Projet OCM (NOKIA)","TRAVAUX -NOKIA",
N2100="ACCESS-ISSUE","ACCESS-ISSUE",
N2100="Projet OCM (ZTE, NOKIA, autres projets)","TRAVAUX OCM",
N2100="No root CAuse","No root cause",
N2100="ODU HS","TX ISSUE",
N2100="IP &amp; VLAN","TX ISSUE",
N2100="Warehouse HUAWEI","SPARE-ISSUE",
N2100="SPARE-HS","SPARE-ISSUE",
N2100="Power Telco","RAN ISSUE"
),"")</f>
        <v>No root cause</v>
      </c>
      <c r="N2100" s="29" t="s">
        <v>5652</v>
      </c>
      <c r="O2100" s="17" t="str" cm="1">
        <f t="array" ref="O2100">IFERROR(_xlfn.IFS(
N2100="MPR ISSUE","ACTIVE",
N2100="BSS Hardware Issue","ACTIVE",
N2100="Sites strategiques, MLL, Pylone, etc.","PASSIVE",
N2100="AKTIVCO DEFAUT GE &amp; POWER Cabinet","PASSIVE",
N2100="AKTIVCO Coupure ENEO &amp; Baisse de tension","PASSIVE",
N2100="Coupure ENEO &amp; Baisse de tension","PASSIVE",
N2100="Defaut GE &amp; POWER Cabinet","PASSIVE",
N2100="Sharing","PASSIVE",
N2100="Sites strategiques &amp; DataCenter","PASSIVE",
N2100="Exclu","Exclu",
N2100="SAT","ACTIVE",
N2100="SPARE-ISSUE","SPARE-ISSUE",
N2100="Fiber CAmtel","ACTIVE",
N2100="Fiber AOF","ACTIVE",
N2100="Projet OCM (HUAWEI)","PLANNED WORKS",
N2100="Projet OCM (NOKIA)","PLANNED WORKS",
N2100="ACCESS-ISSUE","ACCESS-ISSUE",
N2100="Projet OCM (ZTE, NOKIA, autres projets)","PLANNED WORKS",
N2100="No root CAuse","No root cause",
N2100="ODU HS","ACTIVE",
N2100="IP &amp; VLAN","ACTIVE",
N2100="Warehouse HUAWEI","SPARE-ISSUE",
N2100="SPARE-HS","SPARE-ISSUE",
N2100="Power Telco","ACTIVE"
),"")</f>
        <v>No root cause</v>
      </c>
      <c r="P2100" s="59">
        <v>0</v>
      </c>
      <c r="Q2100" s="59">
        <v>0</v>
      </c>
      <c r="R2100" s="59">
        <v>0</v>
      </c>
      <c r="S2100" s="59">
        <v>0</v>
      </c>
      <c r="T2100" s="59">
        <v>0</v>
      </c>
      <c r="U2100" s="59">
        <v>0</v>
      </c>
      <c r="V2100" s="14"/>
      <c r="W2100" s="14"/>
      <c r="X2100" s="14"/>
      <c r="Y2100" s="14"/>
      <c r="Z2100" s="14"/>
      <c r="AA2100" s="31" t="s">
        <v>16</v>
      </c>
      <c r="AB2100" s="31" t="s">
        <v>16</v>
      </c>
      <c r="AC2100" s="7" t="s">
        <v>16</v>
      </c>
      <c r="AD2100" s="3"/>
      <c r="AE2100" s="3" t="s">
        <v>16</v>
      </c>
      <c r="AF2100" s="7" t="s">
        <v>16</v>
      </c>
      <c r="AG2100" s="32" t="s">
        <v>16</v>
      </c>
      <c r="AH2100" s="32" t="s">
        <v>16</v>
      </c>
      <c r="AI2100" s="32" t="s">
        <v>16</v>
      </c>
      <c r="AJ2100" s="32" t="s">
        <v>16</v>
      </c>
      <c r="AK2100" s="32" t="s">
        <v>16</v>
      </c>
      <c r="AL2100" s="32" t="s">
        <v>16</v>
      </c>
      <c r="AM2100" s="32" t="s">
        <v>16</v>
      </c>
      <c r="AN2100" s="9" t="s">
        <v>16</v>
      </c>
      <c r="AO2100" s="9" t="s">
        <v>16</v>
      </c>
      <c r="AP2100" s="9" t="s">
        <v>16</v>
      </c>
      <c r="AQ2100" s="14"/>
      <c r="AR2100" s="14"/>
    </row>
    <row r="2101" spans="1:44" s="9" customFormat="1" hidden="1" x14ac:dyDescent="0.3">
      <c r="A2101" s="1" t="s">
        <v>4156</v>
      </c>
      <c r="B2101" s="51" t="s">
        <v>4157</v>
      </c>
      <c r="C2101" s="51" t="s">
        <v>11</v>
      </c>
      <c r="D2101" s="51" t="s">
        <v>12</v>
      </c>
      <c r="E2101" s="56" t="s">
        <v>38</v>
      </c>
      <c r="F2101" s="51" t="s">
        <v>4158</v>
      </c>
      <c r="G2101" s="22" t="s">
        <v>5896</v>
      </c>
      <c r="H2101" s="22" t="str">
        <f>_xlfn.XLOOKUP(B2101,[1]SITE!$B:$B,[1]SITE!$CK:$CK,"")</f>
        <v>Operationnel</v>
      </c>
      <c r="I2101" s="22"/>
      <c r="J2101" s="22" t="str">
        <f>_xlfn.XLOOKUP(B2101,[1]SITE!$B:$B,[1]SITE!$I:$I,"")</f>
        <v>No impact</v>
      </c>
      <c r="K2101" s="30"/>
      <c r="L2101" s="15" t="str" cm="1">
        <f t="array" ref="L2101">IFERROR(_xlfn.IFS(
N2101="MPR ISSUE","PDH",
N2101="BSS Hardware Issue","BSS",
N2101="Sites strategiques, MLL, Pylone, etc.","ENVTECH",
N2101="AKTIVCO DEFAUT GE &amp; POWER Cabinet","AKTIVCO",
N2101="AKTIVCO Coupure ENEO &amp; Baisse de tension","AKTIVCO GRID ONLY",
N2101="Coupure ENEO &amp; Baisse de tension","IHS GRID ONLY",
N2101="Defaut GE &amp; POWER Cabinet","IHS",
N2101="Sharing","Partners",
N2101="Sites strategiques &amp; DataCenter","SST &amp; DC",
N2101="Exclu","Exclu",
N2101="SAT","SAT",
N2101="SPARE-ISSUE","SPARE-ISSUE",
N2101="Fiber CAmtel","TRANS_FO_CAMTEL",
N2101="Fiber AOF","Fiber AOF",
N2101="Projet OCM (HUAWEI)","TRAVAUX-HUAWEI",
N2101="Projet OCM (NOKIA)","TRAVAUX-NOKIA",
N2101="ACCESS-ISSUE","ACCESS-ISSUE",
N2101="Projet OCM (ZTE, NOKIA, autres projets)","TRAVAUX OCM",
N2101="No root CAuse","No root cause",
N2101="ODU HS","PDH",
N2101="IP &amp; VLAN","PDH",
N2101="Warehouse HUAWEI","SPARE-ISSUE",
N2101="SPARE-HS","SPARE-ISSUE",
N2101="Power Telco","BSS"
),"")</f>
        <v>No root cause</v>
      </c>
      <c r="M2101" s="16" t="str" cm="1">
        <f t="array" ref="M2101">IFERROR(_xlfn.IFS(
N2101="MPR ISSUE","TX ISSUE",
N2101="BSS Hardware Issue","RAN ISSUE",
N2101="Sites strategiques, MLL, Pylone, etc.","ENVTECH",
N2101="AKTIVCO DEFAUT GE &amp; POWER Cabinet","POWER ISSUE",
N2101="AKTIVCO Coupure ENEO &amp; Baisse de tension","POWER ISSUE",
N2101="Coupure ENEO &amp; Baisse de tension","POWER ISSUE",
N2101="Defaut GE &amp; POWER Cabinet","POWER ISSUE",
N2101="Sharing","POWER ISSUE",
N2101="Sites strategiques &amp; DataCenter","POWER ISSUE",
N2101="Exclu","Exclu",
N2101="SAT","TX ISSUE",
N2101="SPARE-ISSUE","SPARE-ISSUE",
N2101="Fiber CAmtel","TX ISSUE",
N2101="Fiber AOF","TX ISSUE",
N2101="Projet OCM (HUAWEI)","TRAVAUX-HUAWEI",
N2101="Projet OCM (NOKIA)","TRAVAUX -NOKIA",
N2101="ACCESS-ISSUE","ACCESS-ISSUE",
N2101="Projet OCM (ZTE, NOKIA, autres projets)","TRAVAUX OCM",
N2101="No root CAuse","No root cause",
N2101="ODU HS","TX ISSUE",
N2101="IP &amp; VLAN","TX ISSUE",
N2101="Warehouse HUAWEI","SPARE-ISSUE",
N2101="SPARE-HS","SPARE-ISSUE",
N2101="Power Telco","RAN ISSUE"
),"")</f>
        <v>No root cause</v>
      </c>
      <c r="N2101" s="29" t="s">
        <v>5652</v>
      </c>
      <c r="O2101" s="17" t="str" cm="1">
        <f t="array" ref="O2101">IFERROR(_xlfn.IFS(
N2101="MPR ISSUE","ACTIVE",
N2101="BSS Hardware Issue","ACTIVE",
N2101="Sites strategiques, MLL, Pylone, etc.","PASSIVE",
N2101="AKTIVCO DEFAUT GE &amp; POWER Cabinet","PASSIVE",
N2101="AKTIVCO Coupure ENEO &amp; Baisse de tension","PASSIVE",
N2101="Coupure ENEO &amp; Baisse de tension","PASSIVE",
N2101="Defaut GE &amp; POWER Cabinet","PASSIVE",
N2101="Sharing","PASSIVE",
N2101="Sites strategiques &amp; DataCenter","PASSIVE",
N2101="Exclu","Exclu",
N2101="SAT","ACTIVE",
N2101="SPARE-ISSUE","SPARE-ISSUE",
N2101="Fiber CAmtel","ACTIVE",
N2101="Fiber AOF","ACTIVE",
N2101="Projet OCM (HUAWEI)","PLANNED WORKS",
N2101="Projet OCM (NOKIA)","PLANNED WORKS",
N2101="ACCESS-ISSUE","ACCESS-ISSUE",
N2101="Projet OCM (ZTE, NOKIA, autres projets)","PLANNED WORKS",
N2101="No root CAuse","No root cause",
N2101="ODU HS","ACTIVE",
N2101="IP &amp; VLAN","ACTIVE",
N2101="Warehouse HUAWEI","SPARE-ISSUE",
N2101="SPARE-HS","SPARE-ISSUE",
N2101="Power Telco","ACTIVE"
),"")</f>
        <v>No root cause</v>
      </c>
      <c r="P2101" s="59">
        <v>0</v>
      </c>
      <c r="Q2101" s="59">
        <v>0</v>
      </c>
      <c r="R2101" s="59">
        <v>0</v>
      </c>
      <c r="S2101" s="59">
        <v>0</v>
      </c>
      <c r="T2101" s="59">
        <v>0</v>
      </c>
      <c r="U2101" s="59">
        <v>0</v>
      </c>
      <c r="V2101" s="14"/>
      <c r="W2101" s="14"/>
      <c r="X2101" s="14"/>
      <c r="Y2101" s="14"/>
      <c r="Z2101" s="14"/>
      <c r="AA2101" s="31" t="s">
        <v>16</v>
      </c>
      <c r="AB2101" s="31" t="s">
        <v>16</v>
      </c>
      <c r="AC2101" s="7" t="s">
        <v>16</v>
      </c>
      <c r="AD2101" s="3"/>
      <c r="AE2101" s="3" t="s">
        <v>16</v>
      </c>
      <c r="AF2101" s="7" t="s">
        <v>16</v>
      </c>
      <c r="AG2101" s="32" t="s">
        <v>16</v>
      </c>
      <c r="AH2101" s="32" t="s">
        <v>16</v>
      </c>
      <c r="AI2101" s="32" t="s">
        <v>16</v>
      </c>
      <c r="AJ2101" s="32" t="s">
        <v>16</v>
      </c>
      <c r="AK2101" s="32" t="s">
        <v>16</v>
      </c>
      <c r="AL2101" s="32" t="s">
        <v>16</v>
      </c>
      <c r="AM2101" s="32" t="s">
        <v>16</v>
      </c>
      <c r="AN2101" s="9" t="s">
        <v>16</v>
      </c>
      <c r="AO2101" s="9" t="s">
        <v>16</v>
      </c>
      <c r="AP2101" s="9" t="s">
        <v>16</v>
      </c>
      <c r="AQ2101" s="14"/>
      <c r="AR2101" s="14"/>
    </row>
    <row r="2102" spans="1:44" s="9" customFormat="1" hidden="1" x14ac:dyDescent="0.3">
      <c r="A2102" s="1" t="s">
        <v>4165</v>
      </c>
      <c r="B2102" s="51" t="s">
        <v>4166</v>
      </c>
      <c r="C2102" s="51" t="s">
        <v>11</v>
      </c>
      <c r="D2102" s="51" t="s">
        <v>12</v>
      </c>
      <c r="E2102" s="56" t="s">
        <v>32</v>
      </c>
      <c r="F2102" s="51" t="s">
        <v>33</v>
      </c>
      <c r="G2102" s="22" t="s">
        <v>5896</v>
      </c>
      <c r="H2102" s="22" t="str">
        <f>_xlfn.XLOOKUP(B2102,[1]SITE!$B:$B,[1]SITE!$CK:$CK,"")</f>
        <v>Operationnel</v>
      </c>
      <c r="I2102" s="22"/>
      <c r="J2102" s="22" t="str">
        <f>_xlfn.XLOOKUP(B2102,[1]SITE!$B:$B,[1]SITE!$I:$I,"")</f>
        <v>No impact</v>
      </c>
      <c r="K2102" s="30"/>
      <c r="L2102" s="15" t="str" cm="1">
        <f t="array" ref="L2102">IFERROR(_xlfn.IFS(
N2102="MPR ISSUE","PDH",
N2102="BSS Hardware Issue","BSS",
N2102="Sites strategiques, MLL, Pylone, etc.","ENVTECH",
N2102="AKTIVCO DEFAUT GE &amp; POWER Cabinet","AKTIVCO",
N2102="AKTIVCO Coupure ENEO &amp; Baisse de tension","AKTIVCO GRID ONLY",
N2102="Coupure ENEO &amp; Baisse de tension","IHS GRID ONLY",
N2102="Defaut GE &amp; POWER Cabinet","IHS",
N2102="Sharing","Partners",
N2102="Sites strategiques &amp; DataCenter","SST &amp; DC",
N2102="Exclu","Exclu",
N2102="SAT","SAT",
N2102="SPARE-ISSUE","SPARE-ISSUE",
N2102="Fiber CAmtel","TRANS_FO_CAMTEL",
N2102="Fiber AOF","Fiber AOF",
N2102="Projet OCM (HUAWEI)","TRAVAUX-HUAWEI",
N2102="Projet OCM (NOKIA)","TRAVAUX-NOKIA",
N2102="ACCESS-ISSUE","ACCESS-ISSUE",
N2102="Projet OCM (ZTE, NOKIA, autres projets)","TRAVAUX OCM",
N2102="No root CAuse","No root cause",
N2102="ODU HS","PDH",
N2102="IP &amp; VLAN","PDH",
N2102="Warehouse HUAWEI","SPARE-ISSUE",
N2102="SPARE-HS","SPARE-ISSUE",
N2102="Power Telco","BSS"
),"")</f>
        <v>No root cause</v>
      </c>
      <c r="M2102" s="16" t="str" cm="1">
        <f t="array" ref="M2102">IFERROR(_xlfn.IFS(
N2102="MPR ISSUE","TX ISSUE",
N2102="BSS Hardware Issue","RAN ISSUE",
N2102="Sites strategiques, MLL, Pylone, etc.","ENVTECH",
N2102="AKTIVCO DEFAUT GE &amp; POWER Cabinet","POWER ISSUE",
N2102="AKTIVCO Coupure ENEO &amp; Baisse de tension","POWER ISSUE",
N2102="Coupure ENEO &amp; Baisse de tension","POWER ISSUE",
N2102="Defaut GE &amp; POWER Cabinet","POWER ISSUE",
N2102="Sharing","POWER ISSUE",
N2102="Sites strategiques &amp; DataCenter","POWER ISSUE",
N2102="Exclu","Exclu",
N2102="SAT","TX ISSUE",
N2102="SPARE-ISSUE","SPARE-ISSUE",
N2102="Fiber CAmtel","TX ISSUE",
N2102="Fiber AOF","TX ISSUE",
N2102="Projet OCM (HUAWEI)","TRAVAUX-HUAWEI",
N2102="Projet OCM (NOKIA)","TRAVAUX -NOKIA",
N2102="ACCESS-ISSUE","ACCESS-ISSUE",
N2102="Projet OCM (ZTE, NOKIA, autres projets)","TRAVAUX OCM",
N2102="No root CAuse","No root cause",
N2102="ODU HS","TX ISSUE",
N2102="IP &amp; VLAN","TX ISSUE",
N2102="Warehouse HUAWEI","SPARE-ISSUE",
N2102="SPARE-HS","SPARE-ISSUE",
N2102="Power Telco","RAN ISSUE"
),"")</f>
        <v>No root cause</v>
      </c>
      <c r="N2102" s="29" t="s">
        <v>5652</v>
      </c>
      <c r="O2102" s="17" t="str" cm="1">
        <f t="array" ref="O2102">IFERROR(_xlfn.IFS(
N2102="MPR ISSUE","ACTIVE",
N2102="BSS Hardware Issue","ACTIVE",
N2102="Sites strategiques, MLL, Pylone, etc.","PASSIVE",
N2102="AKTIVCO DEFAUT GE &amp; POWER Cabinet","PASSIVE",
N2102="AKTIVCO Coupure ENEO &amp; Baisse de tension","PASSIVE",
N2102="Coupure ENEO &amp; Baisse de tension","PASSIVE",
N2102="Defaut GE &amp; POWER Cabinet","PASSIVE",
N2102="Sharing","PASSIVE",
N2102="Sites strategiques &amp; DataCenter","PASSIVE",
N2102="Exclu","Exclu",
N2102="SAT","ACTIVE",
N2102="SPARE-ISSUE","SPARE-ISSUE",
N2102="Fiber CAmtel","ACTIVE",
N2102="Fiber AOF","ACTIVE",
N2102="Projet OCM (HUAWEI)","PLANNED WORKS",
N2102="Projet OCM (NOKIA)","PLANNED WORKS",
N2102="ACCESS-ISSUE","ACCESS-ISSUE",
N2102="Projet OCM (ZTE, NOKIA, autres projets)","PLANNED WORKS",
N2102="No root CAuse","No root cause",
N2102="ODU HS","ACTIVE",
N2102="IP &amp; VLAN","ACTIVE",
N2102="Warehouse HUAWEI","SPARE-ISSUE",
N2102="SPARE-HS","SPARE-ISSUE",
N2102="Power Telco","ACTIVE"
),"")</f>
        <v>No root cause</v>
      </c>
      <c r="P2102" s="59">
        <v>0</v>
      </c>
      <c r="Q2102" s="59">
        <v>0</v>
      </c>
      <c r="R2102" s="59">
        <v>0</v>
      </c>
      <c r="S2102" s="59">
        <v>0</v>
      </c>
      <c r="T2102" s="59">
        <v>0</v>
      </c>
      <c r="U2102" s="59">
        <v>0</v>
      </c>
      <c r="V2102" s="14"/>
      <c r="W2102" s="14"/>
      <c r="X2102" s="14"/>
      <c r="Y2102" s="14"/>
      <c r="Z2102" s="14"/>
      <c r="AA2102" s="31" t="s">
        <v>16</v>
      </c>
      <c r="AB2102" s="31" t="s">
        <v>16</v>
      </c>
      <c r="AC2102" s="7" t="s">
        <v>16</v>
      </c>
      <c r="AD2102" s="3"/>
      <c r="AE2102" s="3" t="s">
        <v>16</v>
      </c>
      <c r="AF2102" s="7" t="s">
        <v>16</v>
      </c>
      <c r="AG2102" s="32" t="s">
        <v>16</v>
      </c>
      <c r="AH2102" s="32" t="s">
        <v>16</v>
      </c>
      <c r="AI2102" s="32" t="s">
        <v>16</v>
      </c>
      <c r="AJ2102" s="32" t="s">
        <v>16</v>
      </c>
      <c r="AK2102" s="32" t="s">
        <v>16</v>
      </c>
      <c r="AL2102" s="32" t="s">
        <v>16</v>
      </c>
      <c r="AM2102" s="32" t="s">
        <v>16</v>
      </c>
      <c r="AN2102" s="9" t="s">
        <v>16</v>
      </c>
      <c r="AO2102" s="9" t="s">
        <v>16</v>
      </c>
      <c r="AP2102" s="9" t="s">
        <v>16</v>
      </c>
      <c r="AQ2102" s="14"/>
      <c r="AR2102" s="14"/>
    </row>
    <row r="2103" spans="1:44" s="9" customFormat="1" hidden="1" x14ac:dyDescent="0.3">
      <c r="A2103" s="1" t="s">
        <v>4167</v>
      </c>
      <c r="B2103" s="51" t="s">
        <v>4168</v>
      </c>
      <c r="C2103" s="51" t="s">
        <v>22</v>
      </c>
      <c r="D2103" s="51" t="s">
        <v>37</v>
      </c>
      <c r="E2103" s="56" t="s">
        <v>38</v>
      </c>
      <c r="F2103" s="51" t="s">
        <v>2783</v>
      </c>
      <c r="G2103" s="22" t="s">
        <v>5896</v>
      </c>
      <c r="H2103" s="22" t="str">
        <f>_xlfn.XLOOKUP(B2103,[1]SITE!$B:$B,[1]SITE!$CK:$CK,"")</f>
        <v>Operationnel</v>
      </c>
      <c r="I2103" s="22"/>
      <c r="J2103" s="22" t="str">
        <f>_xlfn.XLOOKUP(B2103,[1]SITE!$B:$B,[1]SITE!$I:$I,"")</f>
        <v>No impact</v>
      </c>
      <c r="K2103" s="30"/>
      <c r="L2103" s="15" t="str" cm="1">
        <f t="array" ref="L2103">IFERROR(_xlfn.IFS(
N2103="MPR ISSUE","PDH",
N2103="BSS Hardware Issue","BSS",
N2103="Sites strategiques, MLL, Pylone, etc.","ENVTECH",
N2103="AKTIVCO DEFAUT GE &amp; POWER Cabinet","AKTIVCO",
N2103="AKTIVCO Coupure ENEO &amp; Baisse de tension","AKTIVCO GRID ONLY",
N2103="Coupure ENEO &amp; Baisse de tension","IHS GRID ONLY",
N2103="Defaut GE &amp; POWER Cabinet","IHS",
N2103="Sharing","Partners",
N2103="Sites strategiques &amp; DataCenter","SST &amp; DC",
N2103="Exclu","Exclu",
N2103="SAT","SAT",
N2103="SPARE-ISSUE","SPARE-ISSUE",
N2103="Fiber CAmtel","TRANS_FO_CAMTEL",
N2103="Fiber AOF","Fiber AOF",
N2103="Projet OCM (HUAWEI)","TRAVAUX-HUAWEI",
N2103="Projet OCM (NOKIA)","TRAVAUX-NOKIA",
N2103="ACCESS-ISSUE","ACCESS-ISSUE",
N2103="Projet OCM (ZTE, NOKIA, autres projets)","TRAVAUX OCM",
N2103="No root CAuse","No root cause",
N2103="ODU HS","PDH",
N2103="IP &amp; VLAN","PDH",
N2103="Warehouse HUAWEI","SPARE-ISSUE",
N2103="SPARE-HS","SPARE-ISSUE",
N2103="Power Telco","BSS"
),"")</f>
        <v>No root cause</v>
      </c>
      <c r="M2103" s="16" t="str" cm="1">
        <f t="array" ref="M2103">IFERROR(_xlfn.IFS(
N2103="MPR ISSUE","TX ISSUE",
N2103="BSS Hardware Issue","RAN ISSUE",
N2103="Sites strategiques, MLL, Pylone, etc.","ENVTECH",
N2103="AKTIVCO DEFAUT GE &amp; POWER Cabinet","POWER ISSUE",
N2103="AKTIVCO Coupure ENEO &amp; Baisse de tension","POWER ISSUE",
N2103="Coupure ENEO &amp; Baisse de tension","POWER ISSUE",
N2103="Defaut GE &amp; POWER Cabinet","POWER ISSUE",
N2103="Sharing","POWER ISSUE",
N2103="Sites strategiques &amp; DataCenter","POWER ISSUE",
N2103="Exclu","Exclu",
N2103="SAT","TX ISSUE",
N2103="SPARE-ISSUE","SPARE-ISSUE",
N2103="Fiber CAmtel","TX ISSUE",
N2103="Fiber AOF","TX ISSUE",
N2103="Projet OCM (HUAWEI)","TRAVAUX-HUAWEI",
N2103="Projet OCM (NOKIA)","TRAVAUX -NOKIA",
N2103="ACCESS-ISSUE","ACCESS-ISSUE",
N2103="Projet OCM (ZTE, NOKIA, autres projets)","TRAVAUX OCM",
N2103="No root CAuse","No root cause",
N2103="ODU HS","TX ISSUE",
N2103="IP &amp; VLAN","TX ISSUE",
N2103="Warehouse HUAWEI","SPARE-ISSUE",
N2103="SPARE-HS","SPARE-ISSUE",
N2103="Power Telco","RAN ISSUE"
),"")</f>
        <v>No root cause</v>
      </c>
      <c r="N2103" s="29" t="s">
        <v>5652</v>
      </c>
      <c r="O2103" s="17" t="str" cm="1">
        <f t="array" ref="O2103">IFERROR(_xlfn.IFS(
N2103="MPR ISSUE","ACTIVE",
N2103="BSS Hardware Issue","ACTIVE",
N2103="Sites strategiques, MLL, Pylone, etc.","PASSIVE",
N2103="AKTIVCO DEFAUT GE &amp; POWER Cabinet","PASSIVE",
N2103="AKTIVCO Coupure ENEO &amp; Baisse de tension","PASSIVE",
N2103="Coupure ENEO &amp; Baisse de tension","PASSIVE",
N2103="Defaut GE &amp; POWER Cabinet","PASSIVE",
N2103="Sharing","PASSIVE",
N2103="Sites strategiques &amp; DataCenter","PASSIVE",
N2103="Exclu","Exclu",
N2103="SAT","ACTIVE",
N2103="SPARE-ISSUE","SPARE-ISSUE",
N2103="Fiber CAmtel","ACTIVE",
N2103="Fiber AOF","ACTIVE",
N2103="Projet OCM (HUAWEI)","PLANNED WORKS",
N2103="Projet OCM (NOKIA)","PLANNED WORKS",
N2103="ACCESS-ISSUE","ACCESS-ISSUE",
N2103="Projet OCM (ZTE, NOKIA, autres projets)","PLANNED WORKS",
N2103="No root CAuse","No root cause",
N2103="ODU HS","ACTIVE",
N2103="IP &amp; VLAN","ACTIVE",
N2103="Warehouse HUAWEI","SPARE-ISSUE",
N2103="SPARE-HS","SPARE-ISSUE",
N2103="Power Telco","ACTIVE"
),"")</f>
        <v>No root cause</v>
      </c>
      <c r="P2103" s="59">
        <v>0</v>
      </c>
      <c r="Q2103" s="59">
        <v>0</v>
      </c>
      <c r="R2103" s="59">
        <v>0</v>
      </c>
      <c r="S2103" s="59">
        <v>0</v>
      </c>
      <c r="T2103" s="59">
        <v>0</v>
      </c>
      <c r="U2103" s="59">
        <v>0</v>
      </c>
      <c r="V2103" s="14"/>
      <c r="W2103" s="14"/>
      <c r="X2103" s="14"/>
      <c r="Y2103" s="14"/>
      <c r="Z2103" s="14"/>
      <c r="AA2103" s="31" t="s">
        <v>16</v>
      </c>
      <c r="AB2103" s="31" t="s">
        <v>16</v>
      </c>
      <c r="AC2103" s="7" t="s">
        <v>16</v>
      </c>
      <c r="AD2103" s="3"/>
      <c r="AE2103" s="3" t="s">
        <v>16</v>
      </c>
      <c r="AF2103" s="7" t="s">
        <v>16</v>
      </c>
      <c r="AG2103" s="32" t="s">
        <v>16</v>
      </c>
      <c r="AH2103" s="32" t="s">
        <v>16</v>
      </c>
      <c r="AI2103" s="32" t="s">
        <v>16</v>
      </c>
      <c r="AJ2103" s="32" t="s">
        <v>16</v>
      </c>
      <c r="AK2103" s="32" t="s">
        <v>16</v>
      </c>
      <c r="AL2103" s="32" t="s">
        <v>16</v>
      </c>
      <c r="AM2103" s="32" t="s">
        <v>16</v>
      </c>
      <c r="AN2103" s="9" t="s">
        <v>16</v>
      </c>
      <c r="AO2103" s="9" t="s">
        <v>16</v>
      </c>
      <c r="AP2103" s="9" t="s">
        <v>16</v>
      </c>
      <c r="AQ2103" s="14"/>
      <c r="AR2103" s="14"/>
    </row>
    <row r="2104" spans="1:44" s="9" customFormat="1" hidden="1" x14ac:dyDescent="0.3">
      <c r="A2104" s="1" t="s">
        <v>2295</v>
      </c>
      <c r="B2104" s="51" t="s">
        <v>2296</v>
      </c>
      <c r="C2104" s="51" t="s">
        <v>11</v>
      </c>
      <c r="D2104" s="51" t="s">
        <v>12</v>
      </c>
      <c r="E2104" s="56" t="s">
        <v>32</v>
      </c>
      <c r="F2104" s="51" t="s">
        <v>33</v>
      </c>
      <c r="G2104" s="22" t="s">
        <v>5896</v>
      </c>
      <c r="H2104" s="22" t="str">
        <f>_xlfn.XLOOKUP(B2104,[1]SITE!$B:$B,[1]SITE!$CK:$CK,"")</f>
        <v>Operationnel</v>
      </c>
      <c r="I2104" s="22"/>
      <c r="J2104" s="22" t="str">
        <f>_xlfn.XLOOKUP(B2104,[1]SITE!$B:$B,[1]SITE!$I:$I,"")</f>
        <v>No impact</v>
      </c>
      <c r="K2104" s="30"/>
      <c r="L2104" s="15" t="str" cm="1">
        <f t="array" ref="L2104">IFERROR(_xlfn.IFS(
N2104="MPR ISSUE","PDH",
N2104="BSS Hardware Issue","BSS",
N2104="Sites strategiques, MLL, Pylone, etc.","ENVTECH",
N2104="AKTIVCO DEFAUT GE &amp; POWER Cabinet","AKTIVCO",
N2104="AKTIVCO Coupure ENEO &amp; Baisse de tension","AKTIVCO GRID ONLY",
N2104="Coupure ENEO &amp; Baisse de tension","IHS GRID ONLY",
N2104="Defaut GE &amp; POWER Cabinet","IHS",
N2104="Sharing","Partners",
N2104="Sites strategiques &amp; DataCenter","SST &amp; DC",
N2104="Exclu","Exclu",
N2104="SAT","SAT",
N2104="SPARE-ISSUE","SPARE-ISSUE",
N2104="Fiber CAmtel","TRANS_FO_CAMTEL",
N2104="Fiber AOF","Fiber AOF",
N2104="Projet OCM (HUAWEI)","TRAVAUX-HUAWEI",
N2104="Projet OCM (NOKIA)","TRAVAUX-NOKIA",
N2104="ACCESS-ISSUE","ACCESS-ISSUE",
N2104="Projet OCM (ZTE, NOKIA, autres projets)","TRAVAUX OCM",
N2104="No root CAuse","No root cause",
N2104="ODU HS","PDH",
N2104="IP &amp; VLAN","PDH",
N2104="Warehouse HUAWEI","SPARE-ISSUE",
N2104="SPARE-HS","SPARE-ISSUE",
N2104="Power Telco","BSS"
),"")</f>
        <v>No root cause</v>
      </c>
      <c r="M2104" s="16" t="str" cm="1">
        <f t="array" ref="M2104">IFERROR(_xlfn.IFS(
N2104="MPR ISSUE","TX ISSUE",
N2104="BSS Hardware Issue","RAN ISSUE",
N2104="Sites strategiques, MLL, Pylone, etc.","ENVTECH",
N2104="AKTIVCO DEFAUT GE &amp; POWER Cabinet","POWER ISSUE",
N2104="AKTIVCO Coupure ENEO &amp; Baisse de tension","POWER ISSUE",
N2104="Coupure ENEO &amp; Baisse de tension","POWER ISSUE",
N2104="Defaut GE &amp; POWER Cabinet","POWER ISSUE",
N2104="Sharing","POWER ISSUE",
N2104="Sites strategiques &amp; DataCenter","POWER ISSUE",
N2104="Exclu","Exclu",
N2104="SAT","TX ISSUE",
N2104="SPARE-ISSUE","SPARE-ISSUE",
N2104="Fiber CAmtel","TX ISSUE",
N2104="Fiber AOF","TX ISSUE",
N2104="Projet OCM (HUAWEI)","TRAVAUX-HUAWEI",
N2104="Projet OCM (NOKIA)","TRAVAUX -NOKIA",
N2104="ACCESS-ISSUE","ACCESS-ISSUE",
N2104="Projet OCM (ZTE, NOKIA, autres projets)","TRAVAUX OCM",
N2104="No root CAuse","No root cause",
N2104="ODU HS","TX ISSUE",
N2104="IP &amp; VLAN","TX ISSUE",
N2104="Warehouse HUAWEI","SPARE-ISSUE",
N2104="SPARE-HS","SPARE-ISSUE",
N2104="Power Telco","RAN ISSUE"
),"")</f>
        <v>No root cause</v>
      </c>
      <c r="N2104" s="29" t="s">
        <v>5652</v>
      </c>
      <c r="O2104" s="17" t="str" cm="1">
        <f t="array" ref="O2104">IFERROR(_xlfn.IFS(
N2104="MPR ISSUE","ACTIVE",
N2104="BSS Hardware Issue","ACTIVE",
N2104="Sites strategiques, MLL, Pylone, etc.","PASSIVE",
N2104="AKTIVCO DEFAUT GE &amp; POWER Cabinet","PASSIVE",
N2104="AKTIVCO Coupure ENEO &amp; Baisse de tension","PASSIVE",
N2104="Coupure ENEO &amp; Baisse de tension","PASSIVE",
N2104="Defaut GE &amp; POWER Cabinet","PASSIVE",
N2104="Sharing","PASSIVE",
N2104="Sites strategiques &amp; DataCenter","PASSIVE",
N2104="Exclu","Exclu",
N2104="SAT","ACTIVE",
N2104="SPARE-ISSUE","SPARE-ISSUE",
N2104="Fiber CAmtel","ACTIVE",
N2104="Fiber AOF","ACTIVE",
N2104="Projet OCM (HUAWEI)","PLANNED WORKS",
N2104="Projet OCM (NOKIA)","PLANNED WORKS",
N2104="ACCESS-ISSUE","ACCESS-ISSUE",
N2104="Projet OCM (ZTE, NOKIA, autres projets)","PLANNED WORKS",
N2104="No root CAuse","No root cause",
N2104="ODU HS","ACTIVE",
N2104="IP &amp; VLAN","ACTIVE",
N2104="Warehouse HUAWEI","SPARE-ISSUE",
N2104="SPARE-HS","SPARE-ISSUE",
N2104="Power Telco","ACTIVE"
),"")</f>
        <v>No root cause</v>
      </c>
      <c r="P2104" s="59">
        <v>0</v>
      </c>
      <c r="Q2104" s="59">
        <v>0</v>
      </c>
      <c r="R2104" s="59">
        <v>0</v>
      </c>
      <c r="S2104" s="59">
        <v>0</v>
      </c>
      <c r="T2104" s="59">
        <v>0</v>
      </c>
      <c r="U2104" s="59">
        <v>0</v>
      </c>
      <c r="V2104" s="14"/>
      <c r="W2104" s="14"/>
      <c r="X2104" s="14"/>
      <c r="Y2104" s="14"/>
      <c r="Z2104" s="14"/>
      <c r="AA2104" s="31" t="s">
        <v>16</v>
      </c>
      <c r="AB2104" s="31" t="s">
        <v>16</v>
      </c>
      <c r="AC2104" s="7" t="s">
        <v>16</v>
      </c>
      <c r="AD2104" s="3"/>
      <c r="AE2104" s="3" t="s">
        <v>16</v>
      </c>
      <c r="AF2104" s="7" t="s">
        <v>16</v>
      </c>
      <c r="AG2104" s="32" t="s">
        <v>16</v>
      </c>
      <c r="AH2104" s="32" t="s">
        <v>16</v>
      </c>
      <c r="AI2104" s="32" t="s">
        <v>16</v>
      </c>
      <c r="AJ2104" s="32" t="s">
        <v>16</v>
      </c>
      <c r="AK2104" s="32" t="s">
        <v>16</v>
      </c>
      <c r="AL2104" s="32" t="s">
        <v>16</v>
      </c>
      <c r="AM2104" s="32" t="s">
        <v>16</v>
      </c>
      <c r="AN2104" s="9" t="s">
        <v>16</v>
      </c>
      <c r="AO2104" s="9" t="s">
        <v>16</v>
      </c>
      <c r="AP2104" s="9" t="s">
        <v>16</v>
      </c>
      <c r="AQ2104" s="14"/>
      <c r="AR2104" s="14"/>
    </row>
    <row r="2105" spans="1:44" s="9" customFormat="1" hidden="1" x14ac:dyDescent="0.3">
      <c r="A2105" s="1" t="s">
        <v>4171</v>
      </c>
      <c r="B2105" s="51" t="s">
        <v>4172</v>
      </c>
      <c r="C2105" s="51" t="s">
        <v>22</v>
      </c>
      <c r="D2105" s="51" t="s">
        <v>126</v>
      </c>
      <c r="E2105" s="56" t="s">
        <v>32</v>
      </c>
      <c r="F2105" s="51" t="s">
        <v>33</v>
      </c>
      <c r="G2105" s="22" t="s">
        <v>5896</v>
      </c>
      <c r="H2105" s="22" t="str">
        <f>_xlfn.XLOOKUP(B2105,[1]SITE!$B:$B,[1]SITE!$CK:$CK,"")</f>
        <v>Operationnel</v>
      </c>
      <c r="I2105" s="22"/>
      <c r="J2105" s="22" t="str">
        <f>_xlfn.XLOOKUP(B2105,[1]SITE!$B:$B,[1]SITE!$I:$I,"")</f>
        <v>No impact</v>
      </c>
      <c r="K2105" s="30"/>
      <c r="L2105" s="15" t="str" cm="1">
        <f t="array" ref="L2105">IFERROR(_xlfn.IFS(
N2105="MPR ISSUE","PDH",
N2105="BSS Hardware Issue","BSS",
N2105="Sites strategiques, MLL, Pylone, etc.","ENVTECH",
N2105="AKTIVCO DEFAUT GE &amp; POWER Cabinet","AKTIVCO",
N2105="AKTIVCO Coupure ENEO &amp; Baisse de tension","AKTIVCO GRID ONLY",
N2105="Coupure ENEO &amp; Baisse de tension","IHS GRID ONLY",
N2105="Defaut GE &amp; POWER Cabinet","IHS",
N2105="Sharing","Partners",
N2105="Sites strategiques &amp; DataCenter","SST &amp; DC",
N2105="Exclu","Exclu",
N2105="SAT","SAT",
N2105="SPARE-ISSUE","SPARE-ISSUE",
N2105="Fiber CAmtel","TRANS_FO_CAMTEL",
N2105="Fiber AOF","Fiber AOF",
N2105="Projet OCM (HUAWEI)","TRAVAUX-HUAWEI",
N2105="Projet OCM (NOKIA)","TRAVAUX-NOKIA",
N2105="ACCESS-ISSUE","ACCESS-ISSUE",
N2105="Projet OCM (ZTE, NOKIA, autres projets)","TRAVAUX OCM",
N2105="No root CAuse","No root cause",
N2105="ODU HS","PDH",
N2105="IP &amp; VLAN","PDH",
N2105="Warehouse HUAWEI","SPARE-ISSUE",
N2105="SPARE-HS","SPARE-ISSUE",
N2105="Power Telco","BSS"
),"")</f>
        <v>No root cause</v>
      </c>
      <c r="M2105" s="16" t="str" cm="1">
        <f t="array" ref="M2105">IFERROR(_xlfn.IFS(
N2105="MPR ISSUE","TX ISSUE",
N2105="BSS Hardware Issue","RAN ISSUE",
N2105="Sites strategiques, MLL, Pylone, etc.","ENVTECH",
N2105="AKTIVCO DEFAUT GE &amp; POWER Cabinet","POWER ISSUE",
N2105="AKTIVCO Coupure ENEO &amp; Baisse de tension","POWER ISSUE",
N2105="Coupure ENEO &amp; Baisse de tension","POWER ISSUE",
N2105="Defaut GE &amp; POWER Cabinet","POWER ISSUE",
N2105="Sharing","POWER ISSUE",
N2105="Sites strategiques &amp; DataCenter","POWER ISSUE",
N2105="Exclu","Exclu",
N2105="SAT","TX ISSUE",
N2105="SPARE-ISSUE","SPARE-ISSUE",
N2105="Fiber CAmtel","TX ISSUE",
N2105="Fiber AOF","TX ISSUE",
N2105="Projet OCM (HUAWEI)","TRAVAUX-HUAWEI",
N2105="Projet OCM (NOKIA)","TRAVAUX -NOKIA",
N2105="ACCESS-ISSUE","ACCESS-ISSUE",
N2105="Projet OCM (ZTE, NOKIA, autres projets)","TRAVAUX OCM",
N2105="No root CAuse","No root cause",
N2105="ODU HS","TX ISSUE",
N2105="IP &amp; VLAN","TX ISSUE",
N2105="Warehouse HUAWEI","SPARE-ISSUE",
N2105="SPARE-HS","SPARE-ISSUE",
N2105="Power Telco","RAN ISSUE"
),"")</f>
        <v>No root cause</v>
      </c>
      <c r="N2105" s="29" t="s">
        <v>5652</v>
      </c>
      <c r="O2105" s="17" t="str" cm="1">
        <f t="array" ref="O2105">IFERROR(_xlfn.IFS(
N2105="MPR ISSUE","ACTIVE",
N2105="BSS Hardware Issue","ACTIVE",
N2105="Sites strategiques, MLL, Pylone, etc.","PASSIVE",
N2105="AKTIVCO DEFAUT GE &amp; POWER Cabinet","PASSIVE",
N2105="AKTIVCO Coupure ENEO &amp; Baisse de tension","PASSIVE",
N2105="Coupure ENEO &amp; Baisse de tension","PASSIVE",
N2105="Defaut GE &amp; POWER Cabinet","PASSIVE",
N2105="Sharing","PASSIVE",
N2105="Sites strategiques &amp; DataCenter","PASSIVE",
N2105="Exclu","Exclu",
N2105="SAT","ACTIVE",
N2105="SPARE-ISSUE","SPARE-ISSUE",
N2105="Fiber CAmtel","ACTIVE",
N2105="Fiber AOF","ACTIVE",
N2105="Projet OCM (HUAWEI)","PLANNED WORKS",
N2105="Projet OCM (NOKIA)","PLANNED WORKS",
N2105="ACCESS-ISSUE","ACCESS-ISSUE",
N2105="Projet OCM (ZTE, NOKIA, autres projets)","PLANNED WORKS",
N2105="No root CAuse","No root cause",
N2105="ODU HS","ACTIVE",
N2105="IP &amp; VLAN","ACTIVE",
N2105="Warehouse HUAWEI","SPARE-ISSUE",
N2105="SPARE-HS","SPARE-ISSUE",
N2105="Power Telco","ACTIVE"
),"")</f>
        <v>No root cause</v>
      </c>
      <c r="P2105" s="59">
        <v>0</v>
      </c>
      <c r="Q2105" s="59">
        <v>0</v>
      </c>
      <c r="R2105" s="59">
        <v>0</v>
      </c>
      <c r="S2105" s="59">
        <v>0</v>
      </c>
      <c r="T2105" s="59">
        <v>0</v>
      </c>
      <c r="U2105" s="59">
        <v>0</v>
      </c>
      <c r="V2105" s="14"/>
      <c r="W2105" s="14"/>
      <c r="X2105" s="14"/>
      <c r="Y2105" s="14"/>
      <c r="Z2105" s="14"/>
      <c r="AA2105" s="31" t="s">
        <v>16</v>
      </c>
      <c r="AB2105" s="31" t="s">
        <v>16</v>
      </c>
      <c r="AC2105" s="7" t="s">
        <v>16</v>
      </c>
      <c r="AD2105" s="3"/>
      <c r="AE2105" s="3" t="s">
        <v>16</v>
      </c>
      <c r="AF2105" s="7" t="s">
        <v>16</v>
      </c>
      <c r="AG2105" s="32" t="s">
        <v>16</v>
      </c>
      <c r="AH2105" s="32" t="s">
        <v>16</v>
      </c>
      <c r="AI2105" s="32" t="s">
        <v>16</v>
      </c>
      <c r="AJ2105" s="32" t="s">
        <v>16</v>
      </c>
      <c r="AK2105" s="32" t="s">
        <v>16</v>
      </c>
      <c r="AL2105" s="32" t="s">
        <v>16</v>
      </c>
      <c r="AM2105" s="32" t="s">
        <v>16</v>
      </c>
      <c r="AN2105" s="9" t="s">
        <v>16</v>
      </c>
      <c r="AO2105" s="9" t="s">
        <v>16</v>
      </c>
      <c r="AP2105" s="9" t="s">
        <v>16</v>
      </c>
      <c r="AQ2105" s="14"/>
      <c r="AR2105" s="14"/>
    </row>
    <row r="2106" spans="1:44" s="9" customFormat="1" hidden="1" x14ac:dyDescent="0.3">
      <c r="A2106" s="1" t="s">
        <v>4173</v>
      </c>
      <c r="B2106" s="51" t="s">
        <v>4174</v>
      </c>
      <c r="C2106" s="51" t="s">
        <v>11</v>
      </c>
      <c r="D2106" s="51" t="s">
        <v>12</v>
      </c>
      <c r="E2106" s="56" t="s">
        <v>38</v>
      </c>
      <c r="F2106" s="51" t="s">
        <v>39</v>
      </c>
      <c r="G2106" s="22" t="s">
        <v>5896</v>
      </c>
      <c r="H2106" s="22" t="str">
        <f>_xlfn.XLOOKUP(B2106,[1]SITE!$B:$B,[1]SITE!$CK:$CK,"")</f>
        <v>Operationnel</v>
      </c>
      <c r="I2106" s="22"/>
      <c r="J2106" s="22" t="str">
        <f>_xlfn.XLOOKUP(B2106,[1]SITE!$B:$B,[1]SITE!$I:$I,"")</f>
        <v>No impact</v>
      </c>
      <c r="K2106" s="30"/>
      <c r="L2106" s="15" t="str" cm="1">
        <f t="array" ref="L2106">IFERROR(_xlfn.IFS(
N2106="MPR ISSUE","PDH",
N2106="BSS Hardware Issue","BSS",
N2106="Sites strategiques, MLL, Pylone, etc.","ENVTECH",
N2106="AKTIVCO DEFAUT GE &amp; POWER Cabinet","AKTIVCO",
N2106="AKTIVCO Coupure ENEO &amp; Baisse de tension","AKTIVCO GRID ONLY",
N2106="Coupure ENEO &amp; Baisse de tension","IHS GRID ONLY",
N2106="Defaut GE &amp; POWER Cabinet","IHS",
N2106="Sharing","Partners",
N2106="Sites strategiques &amp; DataCenter","SST &amp; DC",
N2106="Exclu","Exclu",
N2106="SAT","SAT",
N2106="SPARE-ISSUE","SPARE-ISSUE",
N2106="Fiber CAmtel","TRANS_FO_CAMTEL",
N2106="Fiber AOF","Fiber AOF",
N2106="Projet OCM (HUAWEI)","TRAVAUX-HUAWEI",
N2106="Projet OCM (NOKIA)","TRAVAUX-NOKIA",
N2106="ACCESS-ISSUE","ACCESS-ISSUE",
N2106="Projet OCM (ZTE, NOKIA, autres projets)","TRAVAUX OCM",
N2106="No root CAuse","No root cause",
N2106="ODU HS","PDH",
N2106="IP &amp; VLAN","PDH",
N2106="Warehouse HUAWEI","SPARE-ISSUE",
N2106="SPARE-HS","SPARE-ISSUE",
N2106="Power Telco","BSS"
),"")</f>
        <v>No root cause</v>
      </c>
      <c r="M2106" s="16" t="str" cm="1">
        <f t="array" ref="M2106">IFERROR(_xlfn.IFS(
N2106="MPR ISSUE","TX ISSUE",
N2106="BSS Hardware Issue","RAN ISSUE",
N2106="Sites strategiques, MLL, Pylone, etc.","ENVTECH",
N2106="AKTIVCO DEFAUT GE &amp; POWER Cabinet","POWER ISSUE",
N2106="AKTIVCO Coupure ENEO &amp; Baisse de tension","POWER ISSUE",
N2106="Coupure ENEO &amp; Baisse de tension","POWER ISSUE",
N2106="Defaut GE &amp; POWER Cabinet","POWER ISSUE",
N2106="Sharing","POWER ISSUE",
N2106="Sites strategiques &amp; DataCenter","POWER ISSUE",
N2106="Exclu","Exclu",
N2106="SAT","TX ISSUE",
N2106="SPARE-ISSUE","SPARE-ISSUE",
N2106="Fiber CAmtel","TX ISSUE",
N2106="Fiber AOF","TX ISSUE",
N2106="Projet OCM (HUAWEI)","TRAVAUX-HUAWEI",
N2106="Projet OCM (NOKIA)","TRAVAUX -NOKIA",
N2106="ACCESS-ISSUE","ACCESS-ISSUE",
N2106="Projet OCM (ZTE, NOKIA, autres projets)","TRAVAUX OCM",
N2106="No root CAuse","No root cause",
N2106="ODU HS","TX ISSUE",
N2106="IP &amp; VLAN","TX ISSUE",
N2106="Warehouse HUAWEI","SPARE-ISSUE",
N2106="SPARE-HS","SPARE-ISSUE",
N2106="Power Telco","RAN ISSUE"
),"")</f>
        <v>No root cause</v>
      </c>
      <c r="N2106" s="29" t="s">
        <v>5652</v>
      </c>
      <c r="O2106" s="17" t="str" cm="1">
        <f t="array" ref="O2106">IFERROR(_xlfn.IFS(
N2106="MPR ISSUE","ACTIVE",
N2106="BSS Hardware Issue","ACTIVE",
N2106="Sites strategiques, MLL, Pylone, etc.","PASSIVE",
N2106="AKTIVCO DEFAUT GE &amp; POWER Cabinet","PASSIVE",
N2106="AKTIVCO Coupure ENEO &amp; Baisse de tension","PASSIVE",
N2106="Coupure ENEO &amp; Baisse de tension","PASSIVE",
N2106="Defaut GE &amp; POWER Cabinet","PASSIVE",
N2106="Sharing","PASSIVE",
N2106="Sites strategiques &amp; DataCenter","PASSIVE",
N2106="Exclu","Exclu",
N2106="SAT","ACTIVE",
N2106="SPARE-ISSUE","SPARE-ISSUE",
N2106="Fiber CAmtel","ACTIVE",
N2106="Fiber AOF","ACTIVE",
N2106="Projet OCM (HUAWEI)","PLANNED WORKS",
N2106="Projet OCM (NOKIA)","PLANNED WORKS",
N2106="ACCESS-ISSUE","ACCESS-ISSUE",
N2106="Projet OCM (ZTE, NOKIA, autres projets)","PLANNED WORKS",
N2106="No root CAuse","No root cause",
N2106="ODU HS","ACTIVE",
N2106="IP &amp; VLAN","ACTIVE",
N2106="Warehouse HUAWEI","SPARE-ISSUE",
N2106="SPARE-HS","SPARE-ISSUE",
N2106="Power Telco","ACTIVE"
),"")</f>
        <v>No root cause</v>
      </c>
      <c r="P2106" s="59">
        <v>0</v>
      </c>
      <c r="Q2106" s="59">
        <v>0</v>
      </c>
      <c r="R2106" s="59">
        <v>0</v>
      </c>
      <c r="S2106" s="59">
        <v>0</v>
      </c>
      <c r="T2106" s="59">
        <v>0</v>
      </c>
      <c r="U2106" s="59">
        <v>0</v>
      </c>
      <c r="V2106" s="14"/>
      <c r="W2106" s="14"/>
      <c r="X2106" s="14"/>
      <c r="Y2106" s="14"/>
      <c r="Z2106" s="14"/>
      <c r="AA2106" s="31" t="s">
        <v>16</v>
      </c>
      <c r="AB2106" s="31" t="s">
        <v>16</v>
      </c>
      <c r="AC2106" s="7" t="s">
        <v>16</v>
      </c>
      <c r="AD2106" s="3"/>
      <c r="AE2106" s="3" t="s">
        <v>16</v>
      </c>
      <c r="AF2106" s="7" t="s">
        <v>16</v>
      </c>
      <c r="AG2106" s="32" t="s">
        <v>16</v>
      </c>
      <c r="AH2106" s="32" t="s">
        <v>16</v>
      </c>
      <c r="AI2106" s="32" t="s">
        <v>16</v>
      </c>
      <c r="AJ2106" s="32" t="s">
        <v>16</v>
      </c>
      <c r="AK2106" s="32" t="s">
        <v>16</v>
      </c>
      <c r="AL2106" s="32" t="s">
        <v>16</v>
      </c>
      <c r="AM2106" s="32" t="s">
        <v>16</v>
      </c>
      <c r="AN2106" s="9" t="s">
        <v>16</v>
      </c>
      <c r="AO2106" s="9" t="s">
        <v>16</v>
      </c>
      <c r="AP2106" s="9" t="s">
        <v>16</v>
      </c>
      <c r="AQ2106" s="14"/>
      <c r="AR2106" s="14"/>
    </row>
    <row r="2107" spans="1:44" s="9" customFormat="1" hidden="1" x14ac:dyDescent="0.3">
      <c r="A2107" s="1" t="s">
        <v>4175</v>
      </c>
      <c r="B2107" s="51" t="s">
        <v>4176</v>
      </c>
      <c r="C2107" s="51" t="s">
        <v>11</v>
      </c>
      <c r="D2107" s="51" t="s">
        <v>12</v>
      </c>
      <c r="E2107" s="56" t="s">
        <v>38</v>
      </c>
      <c r="F2107" s="51" t="s">
        <v>4175</v>
      </c>
      <c r="G2107" s="22" t="s">
        <v>5896</v>
      </c>
      <c r="H2107" s="22" t="str">
        <f>_xlfn.XLOOKUP(B2107,[1]SITE!$B:$B,[1]SITE!$CK:$CK,"")</f>
        <v>Operationnel</v>
      </c>
      <c r="I2107" s="22"/>
      <c r="J2107" s="22" t="str">
        <f>_xlfn.XLOOKUP(B2107,[1]SITE!$B:$B,[1]SITE!$I:$I,"")</f>
        <v>No impact</v>
      </c>
      <c r="K2107" s="30"/>
      <c r="L2107" s="15" t="str" cm="1">
        <f t="array" ref="L2107">IFERROR(_xlfn.IFS(
N2107="MPR ISSUE","PDH",
N2107="BSS Hardware Issue","BSS",
N2107="Sites strategiques, MLL, Pylone, etc.","ENVTECH",
N2107="AKTIVCO DEFAUT GE &amp; POWER Cabinet","AKTIVCO",
N2107="AKTIVCO Coupure ENEO &amp; Baisse de tension","AKTIVCO GRID ONLY",
N2107="Coupure ENEO &amp; Baisse de tension","IHS GRID ONLY",
N2107="Defaut GE &amp; POWER Cabinet","IHS",
N2107="Sharing","Partners",
N2107="Sites strategiques &amp; DataCenter","SST &amp; DC",
N2107="Exclu","Exclu",
N2107="SAT","SAT",
N2107="SPARE-ISSUE","SPARE-ISSUE",
N2107="Fiber CAmtel","TRANS_FO_CAMTEL",
N2107="Fiber AOF","Fiber AOF",
N2107="Projet OCM (HUAWEI)","TRAVAUX-HUAWEI",
N2107="Projet OCM (NOKIA)","TRAVAUX-NOKIA",
N2107="ACCESS-ISSUE","ACCESS-ISSUE",
N2107="Projet OCM (ZTE, NOKIA, autres projets)","TRAVAUX OCM",
N2107="No root CAuse","No root cause",
N2107="ODU HS","PDH",
N2107="IP &amp; VLAN","PDH",
N2107="Warehouse HUAWEI","SPARE-ISSUE",
N2107="SPARE-HS","SPARE-ISSUE",
N2107="Power Telco","BSS"
),"")</f>
        <v>No root cause</v>
      </c>
      <c r="M2107" s="16" t="str" cm="1">
        <f t="array" ref="M2107">IFERROR(_xlfn.IFS(
N2107="MPR ISSUE","TX ISSUE",
N2107="BSS Hardware Issue","RAN ISSUE",
N2107="Sites strategiques, MLL, Pylone, etc.","ENVTECH",
N2107="AKTIVCO DEFAUT GE &amp; POWER Cabinet","POWER ISSUE",
N2107="AKTIVCO Coupure ENEO &amp; Baisse de tension","POWER ISSUE",
N2107="Coupure ENEO &amp; Baisse de tension","POWER ISSUE",
N2107="Defaut GE &amp; POWER Cabinet","POWER ISSUE",
N2107="Sharing","POWER ISSUE",
N2107="Sites strategiques &amp; DataCenter","POWER ISSUE",
N2107="Exclu","Exclu",
N2107="SAT","TX ISSUE",
N2107="SPARE-ISSUE","SPARE-ISSUE",
N2107="Fiber CAmtel","TX ISSUE",
N2107="Fiber AOF","TX ISSUE",
N2107="Projet OCM (HUAWEI)","TRAVAUX-HUAWEI",
N2107="Projet OCM (NOKIA)","TRAVAUX -NOKIA",
N2107="ACCESS-ISSUE","ACCESS-ISSUE",
N2107="Projet OCM (ZTE, NOKIA, autres projets)","TRAVAUX OCM",
N2107="No root CAuse","No root cause",
N2107="ODU HS","TX ISSUE",
N2107="IP &amp; VLAN","TX ISSUE",
N2107="Warehouse HUAWEI","SPARE-ISSUE",
N2107="SPARE-HS","SPARE-ISSUE",
N2107="Power Telco","RAN ISSUE"
),"")</f>
        <v>No root cause</v>
      </c>
      <c r="N2107" s="29" t="s">
        <v>5652</v>
      </c>
      <c r="O2107" s="17" t="str" cm="1">
        <f t="array" ref="O2107">IFERROR(_xlfn.IFS(
N2107="MPR ISSUE","ACTIVE",
N2107="BSS Hardware Issue","ACTIVE",
N2107="Sites strategiques, MLL, Pylone, etc.","PASSIVE",
N2107="AKTIVCO DEFAUT GE &amp; POWER Cabinet","PASSIVE",
N2107="AKTIVCO Coupure ENEO &amp; Baisse de tension","PASSIVE",
N2107="Coupure ENEO &amp; Baisse de tension","PASSIVE",
N2107="Defaut GE &amp; POWER Cabinet","PASSIVE",
N2107="Sharing","PASSIVE",
N2107="Sites strategiques &amp; DataCenter","PASSIVE",
N2107="Exclu","Exclu",
N2107="SAT","ACTIVE",
N2107="SPARE-ISSUE","SPARE-ISSUE",
N2107="Fiber CAmtel","ACTIVE",
N2107="Fiber AOF","ACTIVE",
N2107="Projet OCM (HUAWEI)","PLANNED WORKS",
N2107="Projet OCM (NOKIA)","PLANNED WORKS",
N2107="ACCESS-ISSUE","ACCESS-ISSUE",
N2107="Projet OCM (ZTE, NOKIA, autres projets)","PLANNED WORKS",
N2107="No root CAuse","No root cause",
N2107="ODU HS","ACTIVE",
N2107="IP &amp; VLAN","ACTIVE",
N2107="Warehouse HUAWEI","SPARE-ISSUE",
N2107="SPARE-HS","SPARE-ISSUE",
N2107="Power Telco","ACTIVE"
),"")</f>
        <v>No root cause</v>
      </c>
      <c r="P2107" s="59">
        <v>0</v>
      </c>
      <c r="Q2107" s="59">
        <v>0</v>
      </c>
      <c r="R2107" s="59">
        <v>0</v>
      </c>
      <c r="S2107" s="59">
        <v>0</v>
      </c>
      <c r="T2107" s="59">
        <v>0</v>
      </c>
      <c r="U2107" s="59">
        <v>0</v>
      </c>
      <c r="V2107" s="14"/>
      <c r="W2107" s="14"/>
      <c r="X2107" s="14"/>
      <c r="Y2107" s="14"/>
      <c r="Z2107" s="14"/>
      <c r="AA2107" s="31" t="s">
        <v>16</v>
      </c>
      <c r="AB2107" s="31" t="s">
        <v>16</v>
      </c>
      <c r="AC2107" s="7" t="s">
        <v>16</v>
      </c>
      <c r="AD2107" s="3"/>
      <c r="AE2107" s="3" t="s">
        <v>16</v>
      </c>
      <c r="AF2107" s="7" t="s">
        <v>16</v>
      </c>
      <c r="AG2107" s="32" t="s">
        <v>16</v>
      </c>
      <c r="AH2107" s="32" t="s">
        <v>16</v>
      </c>
      <c r="AI2107" s="32" t="s">
        <v>16</v>
      </c>
      <c r="AJ2107" s="32" t="s">
        <v>16</v>
      </c>
      <c r="AK2107" s="32" t="s">
        <v>16</v>
      </c>
      <c r="AL2107" s="32" t="s">
        <v>16</v>
      </c>
      <c r="AM2107" s="32" t="s">
        <v>16</v>
      </c>
      <c r="AN2107" s="9" t="s">
        <v>16</v>
      </c>
      <c r="AO2107" s="9" t="s">
        <v>16</v>
      </c>
      <c r="AP2107" s="9" t="s">
        <v>16</v>
      </c>
      <c r="AQ2107" s="14"/>
      <c r="AR2107" s="14"/>
    </row>
    <row r="2108" spans="1:44" s="9" customFormat="1" hidden="1" x14ac:dyDescent="0.3">
      <c r="A2108" s="1" t="s">
        <v>4177</v>
      </c>
      <c r="B2108" s="51" t="s">
        <v>4178</v>
      </c>
      <c r="C2108" s="51" t="s">
        <v>11</v>
      </c>
      <c r="D2108" s="51" t="s">
        <v>12</v>
      </c>
      <c r="E2108" s="56" t="s">
        <v>70</v>
      </c>
      <c r="F2108" s="51" t="s">
        <v>3541</v>
      </c>
      <c r="G2108" s="22" t="s">
        <v>5896</v>
      </c>
      <c r="H2108" s="22" t="str">
        <f>_xlfn.XLOOKUP(B2108,[1]SITE!$B:$B,[1]SITE!$CK:$CK,"")</f>
        <v>Operationnel</v>
      </c>
      <c r="I2108" s="22"/>
      <c r="J2108" s="22" t="str">
        <f>_xlfn.XLOOKUP(B2108,[1]SITE!$B:$B,[1]SITE!$I:$I,"")</f>
        <v>No impact</v>
      </c>
      <c r="K2108" s="30"/>
      <c r="L2108" s="15" t="str" cm="1">
        <f t="array" ref="L2108">IFERROR(_xlfn.IFS(
N2108="MPR ISSUE","PDH",
N2108="BSS Hardware Issue","BSS",
N2108="Sites strategiques, MLL, Pylone, etc.","ENVTECH",
N2108="AKTIVCO DEFAUT GE &amp; POWER Cabinet","AKTIVCO",
N2108="AKTIVCO Coupure ENEO &amp; Baisse de tension","AKTIVCO GRID ONLY",
N2108="Coupure ENEO &amp; Baisse de tension","IHS GRID ONLY",
N2108="Defaut GE &amp; POWER Cabinet","IHS",
N2108="Sharing","Partners",
N2108="Sites strategiques &amp; DataCenter","SST &amp; DC",
N2108="Exclu","Exclu",
N2108="SAT","SAT",
N2108="SPARE-ISSUE","SPARE-ISSUE",
N2108="Fiber CAmtel","TRANS_FO_CAMTEL",
N2108="Fiber AOF","Fiber AOF",
N2108="Projet OCM (HUAWEI)","TRAVAUX-HUAWEI",
N2108="Projet OCM (NOKIA)","TRAVAUX-NOKIA",
N2108="ACCESS-ISSUE","ACCESS-ISSUE",
N2108="Projet OCM (ZTE, NOKIA, autres projets)","TRAVAUX OCM",
N2108="No root CAuse","No root cause",
N2108="ODU HS","PDH",
N2108="IP &amp; VLAN","PDH",
N2108="Warehouse HUAWEI","SPARE-ISSUE",
N2108="SPARE-HS","SPARE-ISSUE",
N2108="Power Telco","BSS"
),"")</f>
        <v>No root cause</v>
      </c>
      <c r="M2108" s="16" t="str" cm="1">
        <f t="array" ref="M2108">IFERROR(_xlfn.IFS(
N2108="MPR ISSUE","TX ISSUE",
N2108="BSS Hardware Issue","RAN ISSUE",
N2108="Sites strategiques, MLL, Pylone, etc.","ENVTECH",
N2108="AKTIVCO DEFAUT GE &amp; POWER Cabinet","POWER ISSUE",
N2108="AKTIVCO Coupure ENEO &amp; Baisse de tension","POWER ISSUE",
N2108="Coupure ENEO &amp; Baisse de tension","POWER ISSUE",
N2108="Defaut GE &amp; POWER Cabinet","POWER ISSUE",
N2108="Sharing","POWER ISSUE",
N2108="Sites strategiques &amp; DataCenter","POWER ISSUE",
N2108="Exclu","Exclu",
N2108="SAT","TX ISSUE",
N2108="SPARE-ISSUE","SPARE-ISSUE",
N2108="Fiber CAmtel","TX ISSUE",
N2108="Fiber AOF","TX ISSUE",
N2108="Projet OCM (HUAWEI)","TRAVAUX-HUAWEI",
N2108="Projet OCM (NOKIA)","TRAVAUX -NOKIA",
N2108="ACCESS-ISSUE","ACCESS-ISSUE",
N2108="Projet OCM (ZTE, NOKIA, autres projets)","TRAVAUX OCM",
N2108="No root CAuse","No root cause",
N2108="ODU HS","TX ISSUE",
N2108="IP &amp; VLAN","TX ISSUE",
N2108="Warehouse HUAWEI","SPARE-ISSUE",
N2108="SPARE-HS","SPARE-ISSUE",
N2108="Power Telco","RAN ISSUE"
),"")</f>
        <v>No root cause</v>
      </c>
      <c r="N2108" s="29" t="s">
        <v>5652</v>
      </c>
      <c r="O2108" s="17" t="str" cm="1">
        <f t="array" ref="O2108">IFERROR(_xlfn.IFS(
N2108="MPR ISSUE","ACTIVE",
N2108="BSS Hardware Issue","ACTIVE",
N2108="Sites strategiques, MLL, Pylone, etc.","PASSIVE",
N2108="AKTIVCO DEFAUT GE &amp; POWER Cabinet","PASSIVE",
N2108="AKTIVCO Coupure ENEO &amp; Baisse de tension","PASSIVE",
N2108="Coupure ENEO &amp; Baisse de tension","PASSIVE",
N2108="Defaut GE &amp; POWER Cabinet","PASSIVE",
N2108="Sharing","PASSIVE",
N2108="Sites strategiques &amp; DataCenter","PASSIVE",
N2108="Exclu","Exclu",
N2108="SAT","ACTIVE",
N2108="SPARE-ISSUE","SPARE-ISSUE",
N2108="Fiber CAmtel","ACTIVE",
N2108="Fiber AOF","ACTIVE",
N2108="Projet OCM (HUAWEI)","PLANNED WORKS",
N2108="Projet OCM (NOKIA)","PLANNED WORKS",
N2108="ACCESS-ISSUE","ACCESS-ISSUE",
N2108="Projet OCM (ZTE, NOKIA, autres projets)","PLANNED WORKS",
N2108="No root CAuse","No root cause",
N2108="ODU HS","ACTIVE",
N2108="IP &amp; VLAN","ACTIVE",
N2108="Warehouse HUAWEI","SPARE-ISSUE",
N2108="SPARE-HS","SPARE-ISSUE",
N2108="Power Telco","ACTIVE"
),"")</f>
        <v>No root cause</v>
      </c>
      <c r="P2108" s="59">
        <v>0</v>
      </c>
      <c r="Q2108" s="59">
        <v>0</v>
      </c>
      <c r="R2108" s="59">
        <v>0</v>
      </c>
      <c r="S2108" s="59">
        <v>0</v>
      </c>
      <c r="T2108" s="59">
        <v>0</v>
      </c>
      <c r="U2108" s="59">
        <v>0</v>
      </c>
      <c r="V2108" s="14"/>
      <c r="W2108" s="14"/>
      <c r="X2108" s="14"/>
      <c r="Y2108" s="14"/>
      <c r="Z2108" s="14"/>
      <c r="AA2108" s="31" t="s">
        <v>16</v>
      </c>
      <c r="AB2108" s="31" t="s">
        <v>16</v>
      </c>
      <c r="AC2108" s="7" t="s">
        <v>16</v>
      </c>
      <c r="AD2108" s="3"/>
      <c r="AE2108" s="3" t="s">
        <v>16</v>
      </c>
      <c r="AF2108" s="7" t="s">
        <v>16</v>
      </c>
      <c r="AG2108" s="32" t="s">
        <v>16</v>
      </c>
      <c r="AH2108" s="32" t="s">
        <v>16</v>
      </c>
      <c r="AI2108" s="32" t="s">
        <v>16</v>
      </c>
      <c r="AJ2108" s="32" t="s">
        <v>16</v>
      </c>
      <c r="AK2108" s="32" t="s">
        <v>16</v>
      </c>
      <c r="AL2108" s="32" t="s">
        <v>16</v>
      </c>
      <c r="AM2108" s="32" t="s">
        <v>16</v>
      </c>
      <c r="AN2108" s="9" t="s">
        <v>16</v>
      </c>
      <c r="AO2108" s="9" t="s">
        <v>16</v>
      </c>
      <c r="AP2108" s="9" t="s">
        <v>16</v>
      </c>
      <c r="AQ2108" s="14"/>
      <c r="AR2108" s="14"/>
    </row>
    <row r="2109" spans="1:44" s="9" customFormat="1" hidden="1" x14ac:dyDescent="0.3">
      <c r="A2109" s="1" t="s">
        <v>4179</v>
      </c>
      <c r="B2109" s="1" t="s">
        <v>4180</v>
      </c>
      <c r="C2109" s="51" t="s">
        <v>22</v>
      </c>
      <c r="D2109" s="51" t="s">
        <v>123</v>
      </c>
      <c r="E2109" s="56" t="s">
        <v>38</v>
      </c>
      <c r="F2109" s="51" t="s">
        <v>4181</v>
      </c>
      <c r="G2109" s="22" t="s">
        <v>5896</v>
      </c>
      <c r="H2109" s="22" t="str">
        <f>_xlfn.XLOOKUP(B2109,[1]SITE!$B:$B,[1]SITE!$CK:$CK,"")</f>
        <v>Operationnel</v>
      </c>
      <c r="I2109" s="22"/>
      <c r="J2109" s="22" t="str">
        <f>_xlfn.XLOOKUP(B2109,[1]SITE!$B:$B,[1]SITE!$I:$I,"")</f>
        <v>No impact</v>
      </c>
      <c r="K2109" s="30"/>
      <c r="L2109" s="15" t="str" cm="1">
        <f t="array" ref="L2109">IFERROR(_xlfn.IFS(
N2109="MPR ISSUE","PDH",
N2109="BSS Hardware Issue","BSS",
N2109="Sites strategiques, MLL, Pylone, etc.","ENVTECH",
N2109="AKTIVCO DEFAUT GE &amp; POWER Cabinet","AKTIVCO",
N2109="AKTIVCO Coupure ENEO &amp; Baisse de tension","AKTIVCO GRID ONLY",
N2109="Coupure ENEO &amp; Baisse de tension","IHS GRID ONLY",
N2109="Defaut GE &amp; POWER Cabinet","IHS",
N2109="Sharing","Partners",
N2109="Sites strategiques &amp; DataCenter","SST &amp; DC",
N2109="Exclu","Exclu",
N2109="SAT","SAT",
N2109="SPARE-ISSUE","SPARE-ISSUE",
N2109="Fiber CAmtel","TRANS_FO_CAMTEL",
N2109="Fiber AOF","Fiber AOF",
N2109="Projet OCM (HUAWEI)","TRAVAUX-HUAWEI",
N2109="Projet OCM (NOKIA)","TRAVAUX-NOKIA",
N2109="ACCESS-ISSUE","ACCESS-ISSUE",
N2109="Projet OCM (ZTE, NOKIA, autres projets)","TRAVAUX OCM",
N2109="No root CAuse","No root cause",
N2109="ODU HS","PDH",
N2109="IP &amp; VLAN","PDH",
N2109="Warehouse HUAWEI","SPARE-ISSUE",
N2109="SPARE-HS","SPARE-ISSUE",
N2109="Power Telco","BSS"
),"")</f>
        <v>No root cause</v>
      </c>
      <c r="M2109" s="16" t="str" cm="1">
        <f t="array" ref="M2109">IFERROR(_xlfn.IFS(
N2109="MPR ISSUE","TX ISSUE",
N2109="BSS Hardware Issue","RAN ISSUE",
N2109="Sites strategiques, MLL, Pylone, etc.","ENVTECH",
N2109="AKTIVCO DEFAUT GE &amp; POWER Cabinet","POWER ISSUE",
N2109="AKTIVCO Coupure ENEO &amp; Baisse de tension","POWER ISSUE",
N2109="Coupure ENEO &amp; Baisse de tension","POWER ISSUE",
N2109="Defaut GE &amp; POWER Cabinet","POWER ISSUE",
N2109="Sharing","POWER ISSUE",
N2109="Sites strategiques &amp; DataCenter","POWER ISSUE",
N2109="Exclu","Exclu",
N2109="SAT","TX ISSUE",
N2109="SPARE-ISSUE","SPARE-ISSUE",
N2109="Fiber CAmtel","TX ISSUE",
N2109="Fiber AOF","TX ISSUE",
N2109="Projet OCM (HUAWEI)","TRAVAUX-HUAWEI",
N2109="Projet OCM (NOKIA)","TRAVAUX -NOKIA",
N2109="ACCESS-ISSUE","ACCESS-ISSUE",
N2109="Projet OCM (ZTE, NOKIA, autres projets)","TRAVAUX OCM",
N2109="No root CAuse","No root cause",
N2109="ODU HS","TX ISSUE",
N2109="IP &amp; VLAN","TX ISSUE",
N2109="Warehouse HUAWEI","SPARE-ISSUE",
N2109="SPARE-HS","SPARE-ISSUE",
N2109="Power Telco","RAN ISSUE"
),"")</f>
        <v>No root cause</v>
      </c>
      <c r="N2109" s="29" t="s">
        <v>5652</v>
      </c>
      <c r="O2109" s="17" t="str" cm="1">
        <f t="array" ref="O2109">IFERROR(_xlfn.IFS(
N2109="MPR ISSUE","ACTIVE",
N2109="BSS Hardware Issue","ACTIVE",
N2109="Sites strategiques, MLL, Pylone, etc.","PASSIVE",
N2109="AKTIVCO DEFAUT GE &amp; POWER Cabinet","PASSIVE",
N2109="AKTIVCO Coupure ENEO &amp; Baisse de tension","PASSIVE",
N2109="Coupure ENEO &amp; Baisse de tension","PASSIVE",
N2109="Defaut GE &amp; POWER Cabinet","PASSIVE",
N2109="Sharing","PASSIVE",
N2109="Sites strategiques &amp; DataCenter","PASSIVE",
N2109="Exclu","Exclu",
N2109="SAT","ACTIVE",
N2109="SPARE-ISSUE","SPARE-ISSUE",
N2109="Fiber CAmtel","ACTIVE",
N2109="Fiber AOF","ACTIVE",
N2109="Projet OCM (HUAWEI)","PLANNED WORKS",
N2109="Projet OCM (NOKIA)","PLANNED WORKS",
N2109="ACCESS-ISSUE","ACCESS-ISSUE",
N2109="Projet OCM (ZTE, NOKIA, autres projets)","PLANNED WORKS",
N2109="No root CAuse","No root cause",
N2109="ODU HS","ACTIVE",
N2109="IP &amp; VLAN","ACTIVE",
N2109="Warehouse HUAWEI","SPARE-ISSUE",
N2109="SPARE-HS","SPARE-ISSUE",
N2109="Power Telco","ACTIVE"
),"")</f>
        <v>No root cause</v>
      </c>
      <c r="P2109" s="59">
        <v>0</v>
      </c>
      <c r="Q2109" s="59">
        <v>0</v>
      </c>
      <c r="R2109" s="59">
        <v>0</v>
      </c>
      <c r="S2109" s="59">
        <v>0</v>
      </c>
      <c r="T2109" s="59">
        <v>0</v>
      </c>
      <c r="U2109" s="59">
        <v>0</v>
      </c>
      <c r="V2109" s="14"/>
      <c r="W2109" s="14"/>
      <c r="X2109" s="14"/>
      <c r="Y2109" s="14"/>
      <c r="Z2109" s="14"/>
      <c r="AA2109" s="31" t="s">
        <v>16</v>
      </c>
      <c r="AB2109" s="31" t="s">
        <v>16</v>
      </c>
      <c r="AC2109" s="7" t="s">
        <v>16</v>
      </c>
      <c r="AD2109" s="3"/>
      <c r="AE2109" s="3" t="s">
        <v>16</v>
      </c>
      <c r="AF2109" s="7" t="s">
        <v>16</v>
      </c>
      <c r="AG2109" s="32" t="s">
        <v>16</v>
      </c>
      <c r="AH2109" s="32" t="s">
        <v>16</v>
      </c>
      <c r="AI2109" s="32" t="s">
        <v>16</v>
      </c>
      <c r="AJ2109" s="32" t="s">
        <v>16</v>
      </c>
      <c r="AK2109" s="32" t="s">
        <v>16</v>
      </c>
      <c r="AL2109" s="32" t="s">
        <v>16</v>
      </c>
      <c r="AM2109" s="32" t="s">
        <v>16</v>
      </c>
      <c r="AN2109" s="9" t="s">
        <v>16</v>
      </c>
      <c r="AO2109" s="9" t="s">
        <v>16</v>
      </c>
      <c r="AP2109" s="9" t="s">
        <v>16</v>
      </c>
      <c r="AQ2109" s="14"/>
      <c r="AR2109" s="14"/>
    </row>
    <row r="2110" spans="1:44" s="9" customFormat="1" hidden="1" x14ac:dyDescent="0.3">
      <c r="A2110" s="1" t="s">
        <v>4185</v>
      </c>
      <c r="B2110" s="1" t="s">
        <v>4186</v>
      </c>
      <c r="C2110" s="51" t="s">
        <v>22</v>
      </c>
      <c r="D2110" s="51" t="s">
        <v>564</v>
      </c>
      <c r="E2110" s="56" t="s">
        <v>38</v>
      </c>
      <c r="F2110" s="51" t="s">
        <v>4185</v>
      </c>
      <c r="G2110" s="22" t="s">
        <v>5896</v>
      </c>
      <c r="H2110" s="22" t="str">
        <f>_xlfn.XLOOKUP(B2110,[1]SITE!$B:$B,[1]SITE!$CK:$CK,"")</f>
        <v>Operationnel</v>
      </c>
      <c r="I2110" s="22"/>
      <c r="J2110" s="22" t="str">
        <f>_xlfn.XLOOKUP(B2110,[1]SITE!$B:$B,[1]SITE!$I:$I,"")</f>
        <v>No impact</v>
      </c>
      <c r="K2110" s="30"/>
      <c r="L2110" s="15" t="str" cm="1">
        <f t="array" ref="L2110">IFERROR(_xlfn.IFS(
N2110="MPR ISSUE","PDH",
N2110="BSS Hardware Issue","BSS",
N2110="Sites strategiques, MLL, Pylone, etc.","ENVTECH",
N2110="AKTIVCO DEFAUT GE &amp; POWER Cabinet","AKTIVCO",
N2110="AKTIVCO Coupure ENEO &amp; Baisse de tension","AKTIVCO GRID ONLY",
N2110="Coupure ENEO &amp; Baisse de tension","IHS GRID ONLY",
N2110="Defaut GE &amp; POWER Cabinet","IHS",
N2110="Sharing","Partners",
N2110="Sites strategiques &amp; DataCenter","SST &amp; DC",
N2110="Exclu","Exclu",
N2110="SAT","SAT",
N2110="SPARE-ISSUE","SPARE-ISSUE",
N2110="Fiber CAmtel","TRANS_FO_CAMTEL",
N2110="Fiber AOF","Fiber AOF",
N2110="Projet OCM (HUAWEI)","TRAVAUX-HUAWEI",
N2110="Projet OCM (NOKIA)","TRAVAUX-NOKIA",
N2110="ACCESS-ISSUE","ACCESS-ISSUE",
N2110="Projet OCM (ZTE, NOKIA, autres projets)","TRAVAUX OCM",
N2110="No root CAuse","No root cause",
N2110="ODU HS","PDH",
N2110="IP &amp; VLAN","PDH",
N2110="Warehouse HUAWEI","SPARE-ISSUE",
N2110="SPARE-HS","SPARE-ISSUE",
N2110="Power Telco","BSS"
),"")</f>
        <v>No root cause</v>
      </c>
      <c r="M2110" s="16" t="str" cm="1">
        <f t="array" ref="M2110">IFERROR(_xlfn.IFS(
N2110="MPR ISSUE","TX ISSUE",
N2110="BSS Hardware Issue","RAN ISSUE",
N2110="Sites strategiques, MLL, Pylone, etc.","ENVTECH",
N2110="AKTIVCO DEFAUT GE &amp; POWER Cabinet","POWER ISSUE",
N2110="AKTIVCO Coupure ENEO &amp; Baisse de tension","POWER ISSUE",
N2110="Coupure ENEO &amp; Baisse de tension","POWER ISSUE",
N2110="Defaut GE &amp; POWER Cabinet","POWER ISSUE",
N2110="Sharing","POWER ISSUE",
N2110="Sites strategiques &amp; DataCenter","POWER ISSUE",
N2110="Exclu","Exclu",
N2110="SAT","TX ISSUE",
N2110="SPARE-ISSUE","SPARE-ISSUE",
N2110="Fiber CAmtel","TX ISSUE",
N2110="Fiber AOF","TX ISSUE",
N2110="Projet OCM (HUAWEI)","TRAVAUX-HUAWEI",
N2110="Projet OCM (NOKIA)","TRAVAUX -NOKIA",
N2110="ACCESS-ISSUE","ACCESS-ISSUE",
N2110="Projet OCM (ZTE, NOKIA, autres projets)","TRAVAUX OCM",
N2110="No root CAuse","No root cause",
N2110="ODU HS","TX ISSUE",
N2110="IP &amp; VLAN","TX ISSUE",
N2110="Warehouse HUAWEI","SPARE-ISSUE",
N2110="SPARE-HS","SPARE-ISSUE",
N2110="Power Telco","RAN ISSUE"
),"")</f>
        <v>No root cause</v>
      </c>
      <c r="N2110" s="29" t="s">
        <v>5652</v>
      </c>
      <c r="O2110" s="17" t="str" cm="1">
        <f t="array" ref="O2110">IFERROR(_xlfn.IFS(
N2110="MPR ISSUE","ACTIVE",
N2110="BSS Hardware Issue","ACTIVE",
N2110="Sites strategiques, MLL, Pylone, etc.","PASSIVE",
N2110="AKTIVCO DEFAUT GE &amp; POWER Cabinet","PASSIVE",
N2110="AKTIVCO Coupure ENEO &amp; Baisse de tension","PASSIVE",
N2110="Coupure ENEO &amp; Baisse de tension","PASSIVE",
N2110="Defaut GE &amp; POWER Cabinet","PASSIVE",
N2110="Sharing","PASSIVE",
N2110="Sites strategiques &amp; DataCenter","PASSIVE",
N2110="Exclu","Exclu",
N2110="SAT","ACTIVE",
N2110="SPARE-ISSUE","SPARE-ISSUE",
N2110="Fiber CAmtel","ACTIVE",
N2110="Fiber AOF","ACTIVE",
N2110="Projet OCM (HUAWEI)","PLANNED WORKS",
N2110="Projet OCM (NOKIA)","PLANNED WORKS",
N2110="ACCESS-ISSUE","ACCESS-ISSUE",
N2110="Projet OCM (ZTE, NOKIA, autres projets)","PLANNED WORKS",
N2110="No root CAuse","No root cause",
N2110="ODU HS","ACTIVE",
N2110="IP &amp; VLAN","ACTIVE",
N2110="Warehouse HUAWEI","SPARE-ISSUE",
N2110="SPARE-HS","SPARE-ISSUE",
N2110="Power Telco","ACTIVE"
),"")</f>
        <v>No root cause</v>
      </c>
      <c r="P2110" s="59">
        <v>0</v>
      </c>
      <c r="Q2110" s="59">
        <v>0</v>
      </c>
      <c r="R2110" s="59">
        <v>0</v>
      </c>
      <c r="S2110" s="59">
        <v>0</v>
      </c>
      <c r="T2110" s="59">
        <v>0</v>
      </c>
      <c r="U2110" s="59">
        <v>0</v>
      </c>
      <c r="V2110" s="14"/>
      <c r="W2110" s="14"/>
      <c r="X2110" s="14"/>
      <c r="Y2110" s="14"/>
      <c r="Z2110" s="14"/>
      <c r="AA2110" s="31" t="s">
        <v>16</v>
      </c>
      <c r="AB2110" s="31" t="s">
        <v>16</v>
      </c>
      <c r="AC2110" s="7" t="s">
        <v>16</v>
      </c>
      <c r="AD2110" s="3"/>
      <c r="AE2110" s="3" t="s">
        <v>16</v>
      </c>
      <c r="AF2110" s="7" t="s">
        <v>16</v>
      </c>
      <c r="AG2110" s="32" t="s">
        <v>16</v>
      </c>
      <c r="AH2110" s="32" t="s">
        <v>16</v>
      </c>
      <c r="AI2110" s="32" t="s">
        <v>16</v>
      </c>
      <c r="AJ2110" s="32" t="s">
        <v>16</v>
      </c>
      <c r="AK2110" s="32" t="s">
        <v>16</v>
      </c>
      <c r="AL2110" s="32" t="s">
        <v>16</v>
      </c>
      <c r="AM2110" s="32" t="s">
        <v>16</v>
      </c>
      <c r="AN2110" s="9" t="s">
        <v>16</v>
      </c>
      <c r="AO2110" s="9" t="s">
        <v>16</v>
      </c>
      <c r="AP2110" s="9" t="s">
        <v>16</v>
      </c>
      <c r="AQ2110" s="14"/>
      <c r="AR2110" s="14"/>
    </row>
    <row r="2111" spans="1:44" s="9" customFormat="1" hidden="1" x14ac:dyDescent="0.3">
      <c r="A2111" s="1" t="s">
        <v>4187</v>
      </c>
      <c r="B2111" s="51" t="s">
        <v>4188</v>
      </c>
      <c r="C2111" s="51" t="s">
        <v>22</v>
      </c>
      <c r="D2111" s="51" t="s">
        <v>189</v>
      </c>
      <c r="E2111" s="56" t="s">
        <v>38</v>
      </c>
      <c r="F2111" s="51" t="s">
        <v>3959</v>
      </c>
      <c r="G2111" s="22" t="s">
        <v>5896</v>
      </c>
      <c r="H2111" s="22" t="str">
        <f>_xlfn.XLOOKUP(B2111,[1]SITE!$B:$B,[1]SITE!$CK:$CK,"")</f>
        <v>Operationnel</v>
      </c>
      <c r="I2111" s="22"/>
      <c r="J2111" s="22" t="str">
        <f>_xlfn.XLOOKUP(B2111,[1]SITE!$B:$B,[1]SITE!$I:$I,"")</f>
        <v>No impact</v>
      </c>
      <c r="K2111" s="30"/>
      <c r="L2111" s="15" t="str" cm="1">
        <f t="array" ref="L2111">IFERROR(_xlfn.IFS(
N2111="MPR ISSUE","PDH",
N2111="BSS Hardware Issue","BSS",
N2111="Sites strategiques, MLL, Pylone, etc.","ENVTECH",
N2111="AKTIVCO DEFAUT GE &amp; POWER Cabinet","AKTIVCO",
N2111="AKTIVCO Coupure ENEO &amp; Baisse de tension","AKTIVCO GRID ONLY",
N2111="Coupure ENEO &amp; Baisse de tension","IHS GRID ONLY",
N2111="Defaut GE &amp; POWER Cabinet","IHS",
N2111="Sharing","Partners",
N2111="Sites strategiques &amp; DataCenter","SST &amp; DC",
N2111="Exclu","Exclu",
N2111="SAT","SAT",
N2111="SPARE-ISSUE","SPARE-ISSUE",
N2111="Fiber CAmtel","TRANS_FO_CAMTEL",
N2111="Fiber AOF","Fiber AOF",
N2111="Projet OCM (HUAWEI)","TRAVAUX-HUAWEI",
N2111="Projet OCM (NOKIA)","TRAVAUX-NOKIA",
N2111="ACCESS-ISSUE","ACCESS-ISSUE",
N2111="Projet OCM (ZTE, NOKIA, autres projets)","TRAVAUX OCM",
N2111="No root CAuse","No root cause",
N2111="ODU HS","PDH",
N2111="IP &amp; VLAN","PDH",
N2111="Warehouse HUAWEI","SPARE-ISSUE",
N2111="SPARE-HS","SPARE-ISSUE",
N2111="Power Telco","BSS"
),"")</f>
        <v>No root cause</v>
      </c>
      <c r="M2111" s="16" t="str" cm="1">
        <f t="array" ref="M2111">IFERROR(_xlfn.IFS(
N2111="MPR ISSUE","TX ISSUE",
N2111="BSS Hardware Issue","RAN ISSUE",
N2111="Sites strategiques, MLL, Pylone, etc.","ENVTECH",
N2111="AKTIVCO DEFAUT GE &amp; POWER Cabinet","POWER ISSUE",
N2111="AKTIVCO Coupure ENEO &amp; Baisse de tension","POWER ISSUE",
N2111="Coupure ENEO &amp; Baisse de tension","POWER ISSUE",
N2111="Defaut GE &amp; POWER Cabinet","POWER ISSUE",
N2111="Sharing","POWER ISSUE",
N2111="Sites strategiques &amp; DataCenter","POWER ISSUE",
N2111="Exclu","Exclu",
N2111="SAT","TX ISSUE",
N2111="SPARE-ISSUE","SPARE-ISSUE",
N2111="Fiber CAmtel","TX ISSUE",
N2111="Fiber AOF","TX ISSUE",
N2111="Projet OCM (HUAWEI)","TRAVAUX-HUAWEI",
N2111="Projet OCM (NOKIA)","TRAVAUX -NOKIA",
N2111="ACCESS-ISSUE","ACCESS-ISSUE",
N2111="Projet OCM (ZTE, NOKIA, autres projets)","TRAVAUX OCM",
N2111="No root CAuse","No root cause",
N2111="ODU HS","TX ISSUE",
N2111="IP &amp; VLAN","TX ISSUE",
N2111="Warehouse HUAWEI","SPARE-ISSUE",
N2111="SPARE-HS","SPARE-ISSUE",
N2111="Power Telco","RAN ISSUE"
),"")</f>
        <v>No root cause</v>
      </c>
      <c r="N2111" s="29" t="s">
        <v>5652</v>
      </c>
      <c r="O2111" s="17" t="str" cm="1">
        <f t="array" ref="O2111">IFERROR(_xlfn.IFS(
N2111="MPR ISSUE","ACTIVE",
N2111="BSS Hardware Issue","ACTIVE",
N2111="Sites strategiques, MLL, Pylone, etc.","PASSIVE",
N2111="AKTIVCO DEFAUT GE &amp; POWER Cabinet","PASSIVE",
N2111="AKTIVCO Coupure ENEO &amp; Baisse de tension","PASSIVE",
N2111="Coupure ENEO &amp; Baisse de tension","PASSIVE",
N2111="Defaut GE &amp; POWER Cabinet","PASSIVE",
N2111="Sharing","PASSIVE",
N2111="Sites strategiques &amp; DataCenter","PASSIVE",
N2111="Exclu","Exclu",
N2111="SAT","ACTIVE",
N2111="SPARE-ISSUE","SPARE-ISSUE",
N2111="Fiber CAmtel","ACTIVE",
N2111="Fiber AOF","ACTIVE",
N2111="Projet OCM (HUAWEI)","PLANNED WORKS",
N2111="Projet OCM (NOKIA)","PLANNED WORKS",
N2111="ACCESS-ISSUE","ACCESS-ISSUE",
N2111="Projet OCM (ZTE, NOKIA, autres projets)","PLANNED WORKS",
N2111="No root CAuse","No root cause",
N2111="ODU HS","ACTIVE",
N2111="IP &amp; VLAN","ACTIVE",
N2111="Warehouse HUAWEI","SPARE-ISSUE",
N2111="SPARE-HS","SPARE-ISSUE",
N2111="Power Telco","ACTIVE"
),"")</f>
        <v>No root cause</v>
      </c>
      <c r="P2111" s="59">
        <v>0</v>
      </c>
      <c r="Q2111" s="59">
        <v>0</v>
      </c>
      <c r="R2111" s="59">
        <v>0</v>
      </c>
      <c r="S2111" s="59">
        <v>0</v>
      </c>
      <c r="T2111" s="59">
        <v>0</v>
      </c>
      <c r="U2111" s="59">
        <v>0</v>
      </c>
      <c r="V2111" s="14"/>
      <c r="W2111" s="14"/>
      <c r="X2111" s="14"/>
      <c r="Y2111" s="14"/>
      <c r="Z2111" s="14"/>
      <c r="AA2111" s="31" t="s">
        <v>16</v>
      </c>
      <c r="AB2111" s="31" t="s">
        <v>16</v>
      </c>
      <c r="AC2111" s="7" t="s">
        <v>16</v>
      </c>
      <c r="AD2111" s="3"/>
      <c r="AE2111" s="3" t="s">
        <v>16</v>
      </c>
      <c r="AF2111" s="7" t="s">
        <v>16</v>
      </c>
      <c r="AG2111" s="32" t="s">
        <v>16</v>
      </c>
      <c r="AH2111" s="32" t="s">
        <v>16</v>
      </c>
      <c r="AI2111" s="32" t="s">
        <v>16</v>
      </c>
      <c r="AJ2111" s="32" t="s">
        <v>16</v>
      </c>
      <c r="AK2111" s="32" t="s">
        <v>16</v>
      </c>
      <c r="AL2111" s="32" t="s">
        <v>16</v>
      </c>
      <c r="AM2111" s="32" t="s">
        <v>16</v>
      </c>
      <c r="AN2111" s="9" t="s">
        <v>16</v>
      </c>
      <c r="AO2111" s="9" t="s">
        <v>16</v>
      </c>
      <c r="AP2111" s="9" t="s">
        <v>16</v>
      </c>
      <c r="AQ2111" s="14"/>
      <c r="AR2111" s="14"/>
    </row>
    <row r="2112" spans="1:44" s="9" customFormat="1" hidden="1" x14ac:dyDescent="0.3">
      <c r="A2112" s="1" t="s">
        <v>4238</v>
      </c>
      <c r="B2112" s="1" t="s">
        <v>4239</v>
      </c>
      <c r="C2112" s="51" t="s">
        <v>11</v>
      </c>
      <c r="D2112" s="51" t="s">
        <v>595</v>
      </c>
      <c r="E2112" s="56" t="s">
        <v>38</v>
      </c>
      <c r="F2112" s="51" t="s">
        <v>39</v>
      </c>
      <c r="G2112" s="22" t="s">
        <v>5896</v>
      </c>
      <c r="H2112" s="22" t="str">
        <f>_xlfn.XLOOKUP(B2112,[1]SITE!$B:$B,[1]SITE!$CK:$CK,"")</f>
        <v>EXCLU</v>
      </c>
      <c r="I2112" s="22"/>
      <c r="J2112" s="22" t="str">
        <f>_xlfn.XLOOKUP(B2112,[1]SITE!$B:$B,[1]SITE!$I:$I,"")</f>
        <v>No impact</v>
      </c>
      <c r="K2112" s="30"/>
      <c r="L2112" s="15" t="str" cm="1">
        <f t="array" ref="L2112">IFERROR(_xlfn.IFS(
N2112="MPR ISSUE","PDH",
N2112="BSS Hardware Issue","BSS",
N2112="Sites strategiques, MLL, Pylone, etc.","ENVTECH",
N2112="AKTIVCO DEFAUT GE &amp; POWER Cabinet","AKTIVCO",
N2112="AKTIVCO Coupure ENEO &amp; Baisse de tension","AKTIVCO GRID ONLY",
N2112="Coupure ENEO &amp; Baisse de tension","IHS GRID ONLY",
N2112="Defaut GE &amp; POWER Cabinet","IHS",
N2112="Sharing","Partners",
N2112="Sites strategiques &amp; DataCenter","SST &amp; DC",
N2112="Exclu","Exclu",
N2112="SAT","SAT",
N2112="SPARE-ISSUE","SPARE-ISSUE",
N2112="Fiber CAmtel","TRANS_FO_CAMTEL",
N2112="Fiber AOF","Fiber AOF",
N2112="Projet OCM (HUAWEI)","TRAVAUX-HUAWEI",
N2112="Projet OCM (NOKIA)","TRAVAUX-NOKIA",
N2112="ACCESS-ISSUE","ACCESS-ISSUE",
N2112="Projet OCM (ZTE, NOKIA, autres projets)","TRAVAUX OCM",
N2112="No root CAuse","No root cause",
N2112="ODU HS","PDH",
N2112="IP &amp; VLAN","PDH",
N2112="Warehouse HUAWEI","SPARE-ISSUE",
N2112="SPARE-HS","SPARE-ISSUE",
N2112="Power Telco","BSS"
),"")</f>
        <v>No root cause</v>
      </c>
      <c r="M2112" s="16" t="str" cm="1">
        <f t="array" ref="M2112">IFERROR(_xlfn.IFS(
N2112="MPR ISSUE","TX ISSUE",
N2112="BSS Hardware Issue","RAN ISSUE",
N2112="Sites strategiques, MLL, Pylone, etc.","ENVTECH",
N2112="AKTIVCO DEFAUT GE &amp; POWER Cabinet","POWER ISSUE",
N2112="AKTIVCO Coupure ENEO &amp; Baisse de tension","POWER ISSUE",
N2112="Coupure ENEO &amp; Baisse de tension","POWER ISSUE",
N2112="Defaut GE &amp; POWER Cabinet","POWER ISSUE",
N2112="Sharing","POWER ISSUE",
N2112="Sites strategiques &amp; DataCenter","POWER ISSUE",
N2112="Exclu","Exclu",
N2112="SAT","TX ISSUE",
N2112="SPARE-ISSUE","SPARE-ISSUE",
N2112="Fiber CAmtel","TX ISSUE",
N2112="Fiber AOF","TX ISSUE",
N2112="Projet OCM (HUAWEI)","TRAVAUX-HUAWEI",
N2112="Projet OCM (NOKIA)","TRAVAUX -NOKIA",
N2112="ACCESS-ISSUE","ACCESS-ISSUE",
N2112="Projet OCM (ZTE, NOKIA, autres projets)","TRAVAUX OCM",
N2112="No root CAuse","No root cause",
N2112="ODU HS","TX ISSUE",
N2112="IP &amp; VLAN","TX ISSUE",
N2112="Warehouse HUAWEI","SPARE-ISSUE",
N2112="SPARE-HS","SPARE-ISSUE",
N2112="Power Telco","RAN ISSUE"
),"")</f>
        <v>No root cause</v>
      </c>
      <c r="N2112" s="29" t="s">
        <v>5652</v>
      </c>
      <c r="O2112" s="17" t="str" cm="1">
        <f t="array" ref="O2112">IFERROR(_xlfn.IFS(
N2112="MPR ISSUE","ACTIVE",
N2112="BSS Hardware Issue","ACTIVE",
N2112="Sites strategiques, MLL, Pylone, etc.","PASSIVE",
N2112="AKTIVCO DEFAUT GE &amp; POWER Cabinet","PASSIVE",
N2112="AKTIVCO Coupure ENEO &amp; Baisse de tension","PASSIVE",
N2112="Coupure ENEO &amp; Baisse de tension","PASSIVE",
N2112="Defaut GE &amp; POWER Cabinet","PASSIVE",
N2112="Sharing","PASSIVE",
N2112="Sites strategiques &amp; DataCenter","PASSIVE",
N2112="Exclu","Exclu",
N2112="SAT","ACTIVE",
N2112="SPARE-ISSUE","SPARE-ISSUE",
N2112="Fiber CAmtel","ACTIVE",
N2112="Fiber AOF","ACTIVE",
N2112="Projet OCM (HUAWEI)","PLANNED WORKS",
N2112="Projet OCM (NOKIA)","PLANNED WORKS",
N2112="ACCESS-ISSUE","ACCESS-ISSUE",
N2112="Projet OCM (ZTE, NOKIA, autres projets)","PLANNED WORKS",
N2112="No root CAuse","No root cause",
N2112="ODU HS","ACTIVE",
N2112="IP &amp; VLAN","ACTIVE",
N2112="Warehouse HUAWEI","SPARE-ISSUE",
N2112="SPARE-HS","SPARE-ISSUE",
N2112="Power Telco","ACTIVE"
),"")</f>
        <v>No root cause</v>
      </c>
      <c r="P2112" s="59">
        <v>0</v>
      </c>
      <c r="Q2112" s="59">
        <v>0</v>
      </c>
      <c r="R2112" s="59">
        <v>0</v>
      </c>
      <c r="S2112" s="59">
        <v>0</v>
      </c>
      <c r="T2112" s="59">
        <v>0</v>
      </c>
      <c r="U2112" s="59">
        <v>0</v>
      </c>
      <c r="V2112" s="14"/>
      <c r="W2112" s="14"/>
      <c r="X2112" s="14"/>
      <c r="Y2112" s="14"/>
      <c r="Z2112" s="14"/>
      <c r="AA2112" s="31" t="s">
        <v>16</v>
      </c>
      <c r="AB2112" s="31" t="s">
        <v>16</v>
      </c>
      <c r="AC2112" s="7" t="s">
        <v>16</v>
      </c>
      <c r="AD2112" s="3"/>
      <c r="AE2112" s="3" t="s">
        <v>16</v>
      </c>
      <c r="AF2112" s="7" t="s">
        <v>16</v>
      </c>
      <c r="AG2112" s="32" t="s">
        <v>16</v>
      </c>
      <c r="AH2112" s="32" t="s">
        <v>16</v>
      </c>
      <c r="AI2112" s="32" t="s">
        <v>16</v>
      </c>
      <c r="AJ2112" s="32" t="s">
        <v>16</v>
      </c>
      <c r="AK2112" s="32" t="s">
        <v>16</v>
      </c>
      <c r="AL2112" s="32" t="s">
        <v>16</v>
      </c>
      <c r="AM2112" s="32" t="s">
        <v>16</v>
      </c>
      <c r="AN2112" s="9" t="s">
        <v>16</v>
      </c>
      <c r="AO2112" s="9" t="s">
        <v>16</v>
      </c>
      <c r="AP2112" s="9" t="s">
        <v>16</v>
      </c>
      <c r="AQ2112" s="14"/>
      <c r="AR2112" s="14"/>
    </row>
    <row r="2113" spans="1:44" s="9" customFormat="1" hidden="1" x14ac:dyDescent="0.3">
      <c r="A2113" s="1" t="s">
        <v>4189</v>
      </c>
      <c r="B2113" s="51" t="s">
        <v>4190</v>
      </c>
      <c r="C2113" s="51" t="s">
        <v>22</v>
      </c>
      <c r="D2113" s="51" t="s">
        <v>37</v>
      </c>
      <c r="E2113" s="56" t="s">
        <v>38</v>
      </c>
      <c r="F2113" s="51" t="s">
        <v>1579</v>
      </c>
      <c r="G2113" s="22" t="s">
        <v>5896</v>
      </c>
      <c r="H2113" s="22" t="str">
        <f>_xlfn.XLOOKUP(B2113,[1]SITE!$B:$B,[1]SITE!$CK:$CK,"")</f>
        <v>Operationnel</v>
      </c>
      <c r="I2113" s="22"/>
      <c r="J2113" s="22" t="str">
        <f>_xlfn.XLOOKUP(B2113,[1]SITE!$B:$B,[1]SITE!$I:$I,"")</f>
        <v>No impact</v>
      </c>
      <c r="K2113" s="30"/>
      <c r="L2113" s="15" t="str" cm="1">
        <f t="array" ref="L2113">IFERROR(_xlfn.IFS(
N2113="MPR ISSUE","PDH",
N2113="BSS Hardware Issue","BSS",
N2113="Sites strategiques, MLL, Pylone, etc.","ENVTECH",
N2113="AKTIVCO DEFAUT GE &amp; POWER Cabinet","AKTIVCO",
N2113="AKTIVCO Coupure ENEO &amp; Baisse de tension","AKTIVCO GRID ONLY",
N2113="Coupure ENEO &amp; Baisse de tension","IHS GRID ONLY",
N2113="Defaut GE &amp; POWER Cabinet","IHS",
N2113="Sharing","Partners",
N2113="Sites strategiques &amp; DataCenter","SST &amp; DC",
N2113="Exclu","Exclu",
N2113="SAT","SAT",
N2113="SPARE-ISSUE","SPARE-ISSUE",
N2113="Fiber CAmtel","TRANS_FO_CAMTEL",
N2113="Fiber AOF","Fiber AOF",
N2113="Projet OCM (HUAWEI)","TRAVAUX-HUAWEI",
N2113="Projet OCM (NOKIA)","TRAVAUX-NOKIA",
N2113="ACCESS-ISSUE","ACCESS-ISSUE",
N2113="Projet OCM (ZTE, NOKIA, autres projets)","TRAVAUX OCM",
N2113="No root CAuse","No root cause",
N2113="ODU HS","PDH",
N2113="IP &amp; VLAN","PDH",
N2113="Warehouse HUAWEI","SPARE-ISSUE",
N2113="SPARE-HS","SPARE-ISSUE",
N2113="Power Telco","BSS"
),"")</f>
        <v>No root cause</v>
      </c>
      <c r="M2113" s="16" t="str" cm="1">
        <f t="array" ref="M2113">IFERROR(_xlfn.IFS(
N2113="MPR ISSUE","TX ISSUE",
N2113="BSS Hardware Issue","RAN ISSUE",
N2113="Sites strategiques, MLL, Pylone, etc.","ENVTECH",
N2113="AKTIVCO DEFAUT GE &amp; POWER Cabinet","POWER ISSUE",
N2113="AKTIVCO Coupure ENEO &amp; Baisse de tension","POWER ISSUE",
N2113="Coupure ENEO &amp; Baisse de tension","POWER ISSUE",
N2113="Defaut GE &amp; POWER Cabinet","POWER ISSUE",
N2113="Sharing","POWER ISSUE",
N2113="Sites strategiques &amp; DataCenter","POWER ISSUE",
N2113="Exclu","Exclu",
N2113="SAT","TX ISSUE",
N2113="SPARE-ISSUE","SPARE-ISSUE",
N2113="Fiber CAmtel","TX ISSUE",
N2113="Fiber AOF","TX ISSUE",
N2113="Projet OCM (HUAWEI)","TRAVAUX-HUAWEI",
N2113="Projet OCM (NOKIA)","TRAVAUX -NOKIA",
N2113="ACCESS-ISSUE","ACCESS-ISSUE",
N2113="Projet OCM (ZTE, NOKIA, autres projets)","TRAVAUX OCM",
N2113="No root CAuse","No root cause",
N2113="ODU HS","TX ISSUE",
N2113="IP &amp; VLAN","TX ISSUE",
N2113="Warehouse HUAWEI","SPARE-ISSUE",
N2113="SPARE-HS","SPARE-ISSUE",
N2113="Power Telco","RAN ISSUE"
),"")</f>
        <v>No root cause</v>
      </c>
      <c r="N2113" s="29" t="s">
        <v>5652</v>
      </c>
      <c r="O2113" s="17" t="str" cm="1">
        <f t="array" ref="O2113">IFERROR(_xlfn.IFS(
N2113="MPR ISSUE","ACTIVE",
N2113="BSS Hardware Issue","ACTIVE",
N2113="Sites strategiques, MLL, Pylone, etc.","PASSIVE",
N2113="AKTIVCO DEFAUT GE &amp; POWER Cabinet","PASSIVE",
N2113="AKTIVCO Coupure ENEO &amp; Baisse de tension","PASSIVE",
N2113="Coupure ENEO &amp; Baisse de tension","PASSIVE",
N2113="Defaut GE &amp; POWER Cabinet","PASSIVE",
N2113="Sharing","PASSIVE",
N2113="Sites strategiques &amp; DataCenter","PASSIVE",
N2113="Exclu","Exclu",
N2113="SAT","ACTIVE",
N2113="SPARE-ISSUE","SPARE-ISSUE",
N2113="Fiber CAmtel","ACTIVE",
N2113="Fiber AOF","ACTIVE",
N2113="Projet OCM (HUAWEI)","PLANNED WORKS",
N2113="Projet OCM (NOKIA)","PLANNED WORKS",
N2113="ACCESS-ISSUE","ACCESS-ISSUE",
N2113="Projet OCM (ZTE, NOKIA, autres projets)","PLANNED WORKS",
N2113="No root CAuse","No root cause",
N2113="ODU HS","ACTIVE",
N2113="IP &amp; VLAN","ACTIVE",
N2113="Warehouse HUAWEI","SPARE-ISSUE",
N2113="SPARE-HS","SPARE-ISSUE",
N2113="Power Telco","ACTIVE"
),"")</f>
        <v>No root cause</v>
      </c>
      <c r="P2113" s="59">
        <v>0</v>
      </c>
      <c r="Q2113" s="59">
        <v>0</v>
      </c>
      <c r="R2113" s="59">
        <v>0</v>
      </c>
      <c r="S2113" s="59">
        <v>0</v>
      </c>
      <c r="T2113" s="59">
        <v>0</v>
      </c>
      <c r="U2113" s="59">
        <v>0</v>
      </c>
      <c r="V2113" s="14"/>
      <c r="W2113" s="14"/>
      <c r="X2113" s="14"/>
      <c r="Y2113" s="14"/>
      <c r="Z2113" s="14"/>
      <c r="AA2113" s="31" t="s">
        <v>16</v>
      </c>
      <c r="AB2113" s="31" t="s">
        <v>16</v>
      </c>
      <c r="AC2113" s="7" t="s">
        <v>16</v>
      </c>
      <c r="AD2113" s="3"/>
      <c r="AE2113" s="3" t="s">
        <v>16</v>
      </c>
      <c r="AF2113" s="7" t="s">
        <v>16</v>
      </c>
      <c r="AG2113" s="32" t="s">
        <v>16</v>
      </c>
      <c r="AH2113" s="32" t="s">
        <v>16</v>
      </c>
      <c r="AI2113" s="32" t="s">
        <v>16</v>
      </c>
      <c r="AJ2113" s="32" t="s">
        <v>16</v>
      </c>
      <c r="AK2113" s="32" t="s">
        <v>16</v>
      </c>
      <c r="AL2113" s="32" t="s">
        <v>16</v>
      </c>
      <c r="AM2113" s="32" t="s">
        <v>16</v>
      </c>
      <c r="AN2113" s="9" t="s">
        <v>16</v>
      </c>
      <c r="AO2113" s="9" t="s">
        <v>16</v>
      </c>
      <c r="AP2113" s="9" t="s">
        <v>16</v>
      </c>
      <c r="AQ2113" s="14"/>
      <c r="AR2113" s="14"/>
    </row>
    <row r="2114" spans="1:44" s="9" customFormat="1" hidden="1" x14ac:dyDescent="0.3">
      <c r="A2114" s="1" t="s">
        <v>4191</v>
      </c>
      <c r="B2114" s="1" t="s">
        <v>4192</v>
      </c>
      <c r="C2114" s="51" t="s">
        <v>22</v>
      </c>
      <c r="D2114" s="51" t="s">
        <v>23</v>
      </c>
      <c r="E2114" s="56" t="s">
        <v>38</v>
      </c>
      <c r="F2114" s="51" t="s">
        <v>3959</v>
      </c>
      <c r="G2114" s="22" t="s">
        <v>5896</v>
      </c>
      <c r="H2114" s="22" t="str">
        <f>_xlfn.XLOOKUP(B2114,[1]SITE!$B:$B,[1]SITE!$CK:$CK,"")</f>
        <v>Operationnel</v>
      </c>
      <c r="I2114" s="22"/>
      <c r="J2114" s="22" t="str">
        <f>_xlfn.XLOOKUP(B2114,[1]SITE!$B:$B,[1]SITE!$I:$I,"")</f>
        <v>No impact</v>
      </c>
      <c r="K2114" s="30"/>
      <c r="L2114" s="15" t="str" cm="1">
        <f t="array" ref="L2114">IFERROR(_xlfn.IFS(
N2114="MPR ISSUE","PDH",
N2114="BSS Hardware Issue","BSS",
N2114="Sites strategiques, MLL, Pylone, etc.","ENVTECH",
N2114="AKTIVCO DEFAUT GE &amp; POWER Cabinet","AKTIVCO",
N2114="AKTIVCO Coupure ENEO &amp; Baisse de tension","AKTIVCO GRID ONLY",
N2114="Coupure ENEO &amp; Baisse de tension","IHS GRID ONLY",
N2114="Defaut GE &amp; POWER Cabinet","IHS",
N2114="Sharing","Partners",
N2114="Sites strategiques &amp; DataCenter","SST &amp; DC",
N2114="Exclu","Exclu",
N2114="SAT","SAT",
N2114="SPARE-ISSUE","SPARE-ISSUE",
N2114="Fiber CAmtel","TRANS_FO_CAMTEL",
N2114="Fiber AOF","Fiber AOF",
N2114="Projet OCM (HUAWEI)","TRAVAUX-HUAWEI",
N2114="Projet OCM (NOKIA)","TRAVAUX-NOKIA",
N2114="ACCESS-ISSUE","ACCESS-ISSUE",
N2114="Projet OCM (ZTE, NOKIA, autres projets)","TRAVAUX OCM",
N2114="No root CAuse","No root cause",
N2114="ODU HS","PDH",
N2114="IP &amp; VLAN","PDH",
N2114="Warehouse HUAWEI","SPARE-ISSUE",
N2114="SPARE-HS","SPARE-ISSUE",
N2114="Power Telco","BSS"
),"")</f>
        <v>No root cause</v>
      </c>
      <c r="M2114" s="16" t="str" cm="1">
        <f t="array" ref="M2114">IFERROR(_xlfn.IFS(
N2114="MPR ISSUE","TX ISSUE",
N2114="BSS Hardware Issue","RAN ISSUE",
N2114="Sites strategiques, MLL, Pylone, etc.","ENVTECH",
N2114="AKTIVCO DEFAUT GE &amp; POWER Cabinet","POWER ISSUE",
N2114="AKTIVCO Coupure ENEO &amp; Baisse de tension","POWER ISSUE",
N2114="Coupure ENEO &amp; Baisse de tension","POWER ISSUE",
N2114="Defaut GE &amp; POWER Cabinet","POWER ISSUE",
N2114="Sharing","POWER ISSUE",
N2114="Sites strategiques &amp; DataCenter","POWER ISSUE",
N2114="Exclu","Exclu",
N2114="SAT","TX ISSUE",
N2114="SPARE-ISSUE","SPARE-ISSUE",
N2114="Fiber CAmtel","TX ISSUE",
N2114="Fiber AOF","TX ISSUE",
N2114="Projet OCM (HUAWEI)","TRAVAUX-HUAWEI",
N2114="Projet OCM (NOKIA)","TRAVAUX -NOKIA",
N2114="ACCESS-ISSUE","ACCESS-ISSUE",
N2114="Projet OCM (ZTE, NOKIA, autres projets)","TRAVAUX OCM",
N2114="No root CAuse","No root cause",
N2114="ODU HS","TX ISSUE",
N2114="IP &amp; VLAN","TX ISSUE",
N2114="Warehouse HUAWEI","SPARE-ISSUE",
N2114="SPARE-HS","SPARE-ISSUE",
N2114="Power Telco","RAN ISSUE"
),"")</f>
        <v>No root cause</v>
      </c>
      <c r="N2114" s="29" t="s">
        <v>5652</v>
      </c>
      <c r="O2114" s="17" t="str" cm="1">
        <f t="array" ref="O2114">IFERROR(_xlfn.IFS(
N2114="MPR ISSUE","ACTIVE",
N2114="BSS Hardware Issue","ACTIVE",
N2114="Sites strategiques, MLL, Pylone, etc.","PASSIVE",
N2114="AKTIVCO DEFAUT GE &amp; POWER Cabinet","PASSIVE",
N2114="AKTIVCO Coupure ENEO &amp; Baisse de tension","PASSIVE",
N2114="Coupure ENEO &amp; Baisse de tension","PASSIVE",
N2114="Defaut GE &amp; POWER Cabinet","PASSIVE",
N2114="Sharing","PASSIVE",
N2114="Sites strategiques &amp; DataCenter","PASSIVE",
N2114="Exclu","Exclu",
N2114="SAT","ACTIVE",
N2114="SPARE-ISSUE","SPARE-ISSUE",
N2114="Fiber CAmtel","ACTIVE",
N2114="Fiber AOF","ACTIVE",
N2114="Projet OCM (HUAWEI)","PLANNED WORKS",
N2114="Projet OCM (NOKIA)","PLANNED WORKS",
N2114="ACCESS-ISSUE","ACCESS-ISSUE",
N2114="Projet OCM (ZTE, NOKIA, autres projets)","PLANNED WORKS",
N2114="No root CAuse","No root cause",
N2114="ODU HS","ACTIVE",
N2114="IP &amp; VLAN","ACTIVE",
N2114="Warehouse HUAWEI","SPARE-ISSUE",
N2114="SPARE-HS","SPARE-ISSUE",
N2114="Power Telco","ACTIVE"
),"")</f>
        <v>No root cause</v>
      </c>
      <c r="P2114" s="59">
        <v>0</v>
      </c>
      <c r="Q2114" s="59">
        <v>0</v>
      </c>
      <c r="R2114" s="59">
        <v>0</v>
      </c>
      <c r="S2114" s="59">
        <v>0</v>
      </c>
      <c r="T2114" s="59">
        <v>0</v>
      </c>
      <c r="U2114" s="59">
        <v>0</v>
      </c>
      <c r="V2114" s="14"/>
      <c r="W2114" s="14"/>
      <c r="X2114" s="14"/>
      <c r="Y2114" s="14"/>
      <c r="Z2114" s="14"/>
      <c r="AA2114" s="31" t="s">
        <v>16</v>
      </c>
      <c r="AB2114" s="31" t="s">
        <v>16</v>
      </c>
      <c r="AC2114" s="7" t="s">
        <v>16</v>
      </c>
      <c r="AD2114" s="3"/>
      <c r="AE2114" s="3" t="s">
        <v>16</v>
      </c>
      <c r="AF2114" s="7" t="s">
        <v>16</v>
      </c>
      <c r="AG2114" s="32" t="s">
        <v>16</v>
      </c>
      <c r="AH2114" s="32" t="s">
        <v>16</v>
      </c>
      <c r="AI2114" s="32" t="s">
        <v>16</v>
      </c>
      <c r="AJ2114" s="32" t="s">
        <v>16</v>
      </c>
      <c r="AK2114" s="32" t="s">
        <v>16</v>
      </c>
      <c r="AL2114" s="32" t="s">
        <v>16</v>
      </c>
      <c r="AM2114" s="32" t="s">
        <v>16</v>
      </c>
      <c r="AN2114" s="9" t="s">
        <v>16</v>
      </c>
      <c r="AO2114" s="9" t="s">
        <v>16</v>
      </c>
      <c r="AP2114" s="9" t="s">
        <v>16</v>
      </c>
      <c r="AQ2114" s="14"/>
      <c r="AR2114" s="14"/>
    </row>
    <row r="2115" spans="1:44" s="9" customFormat="1" hidden="1" x14ac:dyDescent="0.3">
      <c r="A2115" s="1" t="s">
        <v>4193</v>
      </c>
      <c r="B2115" s="1" t="s">
        <v>4194</v>
      </c>
      <c r="C2115" s="51" t="s">
        <v>22</v>
      </c>
      <c r="D2115" s="51" t="s">
        <v>123</v>
      </c>
      <c r="E2115" s="56" t="s">
        <v>38</v>
      </c>
      <c r="F2115" s="51" t="s">
        <v>1579</v>
      </c>
      <c r="G2115" s="22" t="s">
        <v>5896</v>
      </c>
      <c r="H2115" s="22" t="str">
        <f>_xlfn.XLOOKUP(B2115,[1]SITE!$B:$B,[1]SITE!$CK:$CK,"")</f>
        <v>Operationnel</v>
      </c>
      <c r="I2115" s="22"/>
      <c r="J2115" s="22" t="str">
        <f>_xlfn.XLOOKUP(B2115,[1]SITE!$B:$B,[1]SITE!$I:$I,"")</f>
        <v>No impact</v>
      </c>
      <c r="K2115" s="30"/>
      <c r="L2115" s="15" t="str" cm="1">
        <f t="array" ref="L2115">IFERROR(_xlfn.IFS(
N2115="MPR ISSUE","PDH",
N2115="BSS Hardware Issue","BSS",
N2115="Sites strategiques, MLL, Pylone, etc.","ENVTECH",
N2115="AKTIVCO DEFAUT GE &amp; POWER Cabinet","AKTIVCO",
N2115="AKTIVCO Coupure ENEO &amp; Baisse de tension","AKTIVCO GRID ONLY",
N2115="Coupure ENEO &amp; Baisse de tension","IHS GRID ONLY",
N2115="Defaut GE &amp; POWER Cabinet","IHS",
N2115="Sharing","Partners",
N2115="Sites strategiques &amp; DataCenter","SST &amp; DC",
N2115="Exclu","Exclu",
N2115="SAT","SAT",
N2115="SPARE-ISSUE","SPARE-ISSUE",
N2115="Fiber CAmtel","TRANS_FO_CAMTEL",
N2115="Fiber AOF","Fiber AOF",
N2115="Projet OCM (HUAWEI)","TRAVAUX-HUAWEI",
N2115="Projet OCM (NOKIA)","TRAVAUX-NOKIA",
N2115="ACCESS-ISSUE","ACCESS-ISSUE",
N2115="Projet OCM (ZTE, NOKIA, autres projets)","TRAVAUX OCM",
N2115="No root CAuse","No root cause",
N2115="ODU HS","PDH",
N2115="IP &amp; VLAN","PDH",
N2115="Warehouse HUAWEI","SPARE-ISSUE",
N2115="SPARE-HS","SPARE-ISSUE",
N2115="Power Telco","BSS"
),"")</f>
        <v>No root cause</v>
      </c>
      <c r="M2115" s="16" t="str" cm="1">
        <f t="array" ref="M2115">IFERROR(_xlfn.IFS(
N2115="MPR ISSUE","TX ISSUE",
N2115="BSS Hardware Issue","RAN ISSUE",
N2115="Sites strategiques, MLL, Pylone, etc.","ENVTECH",
N2115="AKTIVCO DEFAUT GE &amp; POWER Cabinet","POWER ISSUE",
N2115="AKTIVCO Coupure ENEO &amp; Baisse de tension","POWER ISSUE",
N2115="Coupure ENEO &amp; Baisse de tension","POWER ISSUE",
N2115="Defaut GE &amp; POWER Cabinet","POWER ISSUE",
N2115="Sharing","POWER ISSUE",
N2115="Sites strategiques &amp; DataCenter","POWER ISSUE",
N2115="Exclu","Exclu",
N2115="SAT","TX ISSUE",
N2115="SPARE-ISSUE","SPARE-ISSUE",
N2115="Fiber CAmtel","TX ISSUE",
N2115="Fiber AOF","TX ISSUE",
N2115="Projet OCM (HUAWEI)","TRAVAUX-HUAWEI",
N2115="Projet OCM (NOKIA)","TRAVAUX -NOKIA",
N2115="ACCESS-ISSUE","ACCESS-ISSUE",
N2115="Projet OCM (ZTE, NOKIA, autres projets)","TRAVAUX OCM",
N2115="No root CAuse","No root cause",
N2115="ODU HS","TX ISSUE",
N2115="IP &amp; VLAN","TX ISSUE",
N2115="Warehouse HUAWEI","SPARE-ISSUE",
N2115="SPARE-HS","SPARE-ISSUE",
N2115="Power Telco","RAN ISSUE"
),"")</f>
        <v>No root cause</v>
      </c>
      <c r="N2115" s="29" t="s">
        <v>5652</v>
      </c>
      <c r="O2115" s="17" t="str" cm="1">
        <f t="array" ref="O2115">IFERROR(_xlfn.IFS(
N2115="MPR ISSUE","ACTIVE",
N2115="BSS Hardware Issue","ACTIVE",
N2115="Sites strategiques, MLL, Pylone, etc.","PASSIVE",
N2115="AKTIVCO DEFAUT GE &amp; POWER Cabinet","PASSIVE",
N2115="AKTIVCO Coupure ENEO &amp; Baisse de tension","PASSIVE",
N2115="Coupure ENEO &amp; Baisse de tension","PASSIVE",
N2115="Defaut GE &amp; POWER Cabinet","PASSIVE",
N2115="Sharing","PASSIVE",
N2115="Sites strategiques &amp; DataCenter","PASSIVE",
N2115="Exclu","Exclu",
N2115="SAT","ACTIVE",
N2115="SPARE-ISSUE","SPARE-ISSUE",
N2115="Fiber CAmtel","ACTIVE",
N2115="Fiber AOF","ACTIVE",
N2115="Projet OCM (HUAWEI)","PLANNED WORKS",
N2115="Projet OCM (NOKIA)","PLANNED WORKS",
N2115="ACCESS-ISSUE","ACCESS-ISSUE",
N2115="Projet OCM (ZTE, NOKIA, autres projets)","PLANNED WORKS",
N2115="No root CAuse","No root cause",
N2115="ODU HS","ACTIVE",
N2115="IP &amp; VLAN","ACTIVE",
N2115="Warehouse HUAWEI","SPARE-ISSUE",
N2115="SPARE-HS","SPARE-ISSUE",
N2115="Power Telco","ACTIVE"
),"")</f>
        <v>No root cause</v>
      </c>
      <c r="P2115" s="59">
        <v>0</v>
      </c>
      <c r="Q2115" s="59">
        <v>0</v>
      </c>
      <c r="R2115" s="59">
        <v>0</v>
      </c>
      <c r="S2115" s="59">
        <v>0</v>
      </c>
      <c r="T2115" s="59">
        <v>0</v>
      </c>
      <c r="U2115" s="59">
        <v>0</v>
      </c>
      <c r="V2115" s="14"/>
      <c r="W2115" s="14"/>
      <c r="X2115" s="14"/>
      <c r="Y2115" s="14"/>
      <c r="Z2115" s="14"/>
      <c r="AA2115" s="31" t="s">
        <v>16</v>
      </c>
      <c r="AB2115" s="31" t="s">
        <v>16</v>
      </c>
      <c r="AC2115" s="7" t="s">
        <v>16</v>
      </c>
      <c r="AD2115" s="3"/>
      <c r="AE2115" s="3" t="s">
        <v>16</v>
      </c>
      <c r="AF2115" s="7" t="s">
        <v>16</v>
      </c>
      <c r="AG2115" s="32" t="s">
        <v>16</v>
      </c>
      <c r="AH2115" s="32" t="s">
        <v>16</v>
      </c>
      <c r="AI2115" s="32" t="s">
        <v>16</v>
      </c>
      <c r="AJ2115" s="32" t="s">
        <v>16</v>
      </c>
      <c r="AK2115" s="32" t="s">
        <v>16</v>
      </c>
      <c r="AL2115" s="32" t="s">
        <v>16</v>
      </c>
      <c r="AM2115" s="32" t="s">
        <v>16</v>
      </c>
      <c r="AN2115" s="9" t="s">
        <v>16</v>
      </c>
      <c r="AO2115" s="9" t="s">
        <v>16</v>
      </c>
      <c r="AP2115" s="9" t="s">
        <v>5424</v>
      </c>
      <c r="AQ2115" s="14"/>
      <c r="AR2115" s="14"/>
    </row>
    <row r="2116" spans="1:44" s="9" customFormat="1" hidden="1" x14ac:dyDescent="0.3">
      <c r="A2116" s="1" t="s">
        <v>4195</v>
      </c>
      <c r="B2116" s="1" t="s">
        <v>4196</v>
      </c>
      <c r="C2116" s="51" t="s">
        <v>22</v>
      </c>
      <c r="D2116" s="51" t="s">
        <v>23</v>
      </c>
      <c r="E2116" s="56" t="s">
        <v>38</v>
      </c>
      <c r="F2116" s="51" t="s">
        <v>1579</v>
      </c>
      <c r="G2116" s="22" t="s">
        <v>5896</v>
      </c>
      <c r="H2116" s="22" t="str">
        <f>_xlfn.XLOOKUP(B2116,[1]SITE!$B:$B,[1]SITE!$CK:$CK,"")</f>
        <v>Operationnel</v>
      </c>
      <c r="I2116" s="22"/>
      <c r="J2116" s="22" t="str">
        <f>_xlfn.XLOOKUP(B2116,[1]SITE!$B:$B,[1]SITE!$I:$I,"")</f>
        <v>No impact</v>
      </c>
      <c r="K2116" s="30"/>
      <c r="L2116" s="15" t="str" cm="1">
        <f t="array" ref="L2116">IFERROR(_xlfn.IFS(
N2116="MPR ISSUE","PDH",
N2116="BSS Hardware Issue","BSS",
N2116="Sites strategiques, MLL, Pylone, etc.","ENVTECH",
N2116="AKTIVCO DEFAUT GE &amp; POWER Cabinet","AKTIVCO",
N2116="AKTIVCO Coupure ENEO &amp; Baisse de tension","AKTIVCO GRID ONLY",
N2116="Coupure ENEO &amp; Baisse de tension","IHS GRID ONLY",
N2116="Defaut GE &amp; POWER Cabinet","IHS",
N2116="Sharing","Partners",
N2116="Sites strategiques &amp; DataCenter","SST &amp; DC",
N2116="Exclu","Exclu",
N2116="SAT","SAT",
N2116="SPARE-ISSUE","SPARE-ISSUE",
N2116="Fiber CAmtel","TRANS_FO_CAMTEL",
N2116="Fiber AOF","Fiber AOF",
N2116="Projet OCM (HUAWEI)","TRAVAUX-HUAWEI",
N2116="Projet OCM (NOKIA)","TRAVAUX-NOKIA",
N2116="ACCESS-ISSUE","ACCESS-ISSUE",
N2116="Projet OCM (ZTE, NOKIA, autres projets)","TRAVAUX OCM",
N2116="No root CAuse","No root cause",
N2116="ODU HS","PDH",
N2116="IP &amp; VLAN","PDH",
N2116="Warehouse HUAWEI","SPARE-ISSUE",
N2116="SPARE-HS","SPARE-ISSUE",
N2116="Power Telco","BSS"
),"")</f>
        <v>No root cause</v>
      </c>
      <c r="M2116" s="16" t="str" cm="1">
        <f t="array" ref="M2116">IFERROR(_xlfn.IFS(
N2116="MPR ISSUE","TX ISSUE",
N2116="BSS Hardware Issue","RAN ISSUE",
N2116="Sites strategiques, MLL, Pylone, etc.","ENVTECH",
N2116="AKTIVCO DEFAUT GE &amp; POWER Cabinet","POWER ISSUE",
N2116="AKTIVCO Coupure ENEO &amp; Baisse de tension","POWER ISSUE",
N2116="Coupure ENEO &amp; Baisse de tension","POWER ISSUE",
N2116="Defaut GE &amp; POWER Cabinet","POWER ISSUE",
N2116="Sharing","POWER ISSUE",
N2116="Sites strategiques &amp; DataCenter","POWER ISSUE",
N2116="Exclu","Exclu",
N2116="SAT","TX ISSUE",
N2116="SPARE-ISSUE","SPARE-ISSUE",
N2116="Fiber CAmtel","TX ISSUE",
N2116="Fiber AOF","TX ISSUE",
N2116="Projet OCM (HUAWEI)","TRAVAUX-HUAWEI",
N2116="Projet OCM (NOKIA)","TRAVAUX -NOKIA",
N2116="ACCESS-ISSUE","ACCESS-ISSUE",
N2116="Projet OCM (ZTE, NOKIA, autres projets)","TRAVAUX OCM",
N2116="No root CAuse","No root cause",
N2116="ODU HS","TX ISSUE",
N2116="IP &amp; VLAN","TX ISSUE",
N2116="Warehouse HUAWEI","SPARE-ISSUE",
N2116="SPARE-HS","SPARE-ISSUE",
N2116="Power Telco","RAN ISSUE"
),"")</f>
        <v>No root cause</v>
      </c>
      <c r="N2116" s="29" t="s">
        <v>5652</v>
      </c>
      <c r="O2116" s="17" t="str" cm="1">
        <f t="array" ref="O2116">IFERROR(_xlfn.IFS(
N2116="MPR ISSUE","ACTIVE",
N2116="BSS Hardware Issue","ACTIVE",
N2116="Sites strategiques, MLL, Pylone, etc.","PASSIVE",
N2116="AKTIVCO DEFAUT GE &amp; POWER Cabinet","PASSIVE",
N2116="AKTIVCO Coupure ENEO &amp; Baisse de tension","PASSIVE",
N2116="Coupure ENEO &amp; Baisse de tension","PASSIVE",
N2116="Defaut GE &amp; POWER Cabinet","PASSIVE",
N2116="Sharing","PASSIVE",
N2116="Sites strategiques &amp; DataCenter","PASSIVE",
N2116="Exclu","Exclu",
N2116="SAT","ACTIVE",
N2116="SPARE-ISSUE","SPARE-ISSUE",
N2116="Fiber CAmtel","ACTIVE",
N2116="Fiber AOF","ACTIVE",
N2116="Projet OCM (HUAWEI)","PLANNED WORKS",
N2116="Projet OCM (NOKIA)","PLANNED WORKS",
N2116="ACCESS-ISSUE","ACCESS-ISSUE",
N2116="Projet OCM (ZTE, NOKIA, autres projets)","PLANNED WORKS",
N2116="No root CAuse","No root cause",
N2116="ODU HS","ACTIVE",
N2116="IP &amp; VLAN","ACTIVE",
N2116="Warehouse HUAWEI","SPARE-ISSUE",
N2116="SPARE-HS","SPARE-ISSUE",
N2116="Power Telco","ACTIVE"
),"")</f>
        <v>No root cause</v>
      </c>
      <c r="P2116" s="59">
        <v>0</v>
      </c>
      <c r="Q2116" s="59">
        <v>0</v>
      </c>
      <c r="R2116" s="59">
        <v>0</v>
      </c>
      <c r="S2116" s="59">
        <v>0</v>
      </c>
      <c r="T2116" s="59">
        <v>0</v>
      </c>
      <c r="U2116" s="59">
        <v>0</v>
      </c>
      <c r="V2116" s="14"/>
      <c r="W2116" s="14"/>
      <c r="X2116" s="14"/>
      <c r="Y2116" s="14"/>
      <c r="Z2116" s="14"/>
      <c r="AA2116" s="31" t="s">
        <v>16</v>
      </c>
      <c r="AB2116" s="31" t="s">
        <v>16</v>
      </c>
      <c r="AC2116" s="7" t="s">
        <v>16</v>
      </c>
      <c r="AD2116" s="3"/>
      <c r="AE2116" s="3" t="s">
        <v>16</v>
      </c>
      <c r="AF2116" s="7" t="s">
        <v>16</v>
      </c>
      <c r="AG2116" s="32" t="s">
        <v>16</v>
      </c>
      <c r="AH2116" s="32" t="s">
        <v>16</v>
      </c>
      <c r="AI2116" s="32" t="s">
        <v>16</v>
      </c>
      <c r="AJ2116" s="32" t="s">
        <v>16</v>
      </c>
      <c r="AK2116" s="32" t="s">
        <v>16</v>
      </c>
      <c r="AL2116" s="32" t="s">
        <v>16</v>
      </c>
      <c r="AM2116" s="32" t="s">
        <v>16</v>
      </c>
      <c r="AN2116" s="9" t="s">
        <v>16</v>
      </c>
      <c r="AO2116" s="9" t="s">
        <v>16</v>
      </c>
      <c r="AP2116" s="9" t="s">
        <v>16</v>
      </c>
      <c r="AQ2116" s="14"/>
      <c r="AR2116" s="14"/>
    </row>
    <row r="2117" spans="1:44" s="9" customFormat="1" hidden="1" x14ac:dyDescent="0.3">
      <c r="A2117" s="1" t="s">
        <v>4201</v>
      </c>
      <c r="B2117" s="51" t="s">
        <v>4202</v>
      </c>
      <c r="C2117" s="1"/>
      <c r="D2117" s="51"/>
      <c r="E2117" s="56" t="s">
        <v>38</v>
      </c>
      <c r="F2117" s="51" t="s">
        <v>2783</v>
      </c>
      <c r="G2117" s="22" t="s">
        <v>5896</v>
      </c>
      <c r="H2117" s="22" t="str">
        <f>_xlfn.XLOOKUP(B2117,[1]SITE!$B:$B,[1]SITE!$CK:$CK,"")</f>
        <v>Operationnel</v>
      </c>
      <c r="I2117" s="22"/>
      <c r="J2117" s="22" t="str">
        <f>_xlfn.XLOOKUP(B2117,[1]SITE!$B:$B,[1]SITE!$I:$I,"")</f>
        <v>No impact</v>
      </c>
      <c r="K2117" s="30"/>
      <c r="L2117" s="15" t="str" cm="1">
        <f t="array" ref="L2117">IFERROR(_xlfn.IFS(
N2117="MPR ISSUE","PDH",
N2117="BSS Hardware Issue","BSS",
N2117="Sites strategiques, MLL, Pylone, etc.","ENVTECH",
N2117="AKTIVCO DEFAUT GE &amp; POWER Cabinet","AKTIVCO",
N2117="AKTIVCO Coupure ENEO &amp; Baisse de tension","AKTIVCO GRID ONLY",
N2117="Coupure ENEO &amp; Baisse de tension","IHS GRID ONLY",
N2117="Defaut GE &amp; POWER Cabinet","IHS",
N2117="Sharing","Partners",
N2117="Sites strategiques &amp; DataCenter","SST &amp; DC",
N2117="Exclu","Exclu",
N2117="SAT","SAT",
N2117="SPARE-ISSUE","SPARE-ISSUE",
N2117="Fiber CAmtel","TRANS_FO_CAMTEL",
N2117="Fiber AOF","Fiber AOF",
N2117="Projet OCM (HUAWEI)","TRAVAUX-HUAWEI",
N2117="Projet OCM (NOKIA)","TRAVAUX-NOKIA",
N2117="ACCESS-ISSUE","ACCESS-ISSUE",
N2117="Projet OCM (ZTE, NOKIA, autres projets)","TRAVAUX OCM",
N2117="No root CAuse","No root cause",
N2117="ODU HS","PDH",
N2117="IP &amp; VLAN","PDH",
N2117="Warehouse HUAWEI","SPARE-ISSUE",
N2117="SPARE-HS","SPARE-ISSUE",
N2117="Power Telco","BSS"
),"")</f>
        <v>No root cause</v>
      </c>
      <c r="M2117" s="16" t="str" cm="1">
        <f t="array" ref="M2117">IFERROR(_xlfn.IFS(
N2117="MPR ISSUE","TX ISSUE",
N2117="BSS Hardware Issue","RAN ISSUE",
N2117="Sites strategiques, MLL, Pylone, etc.","ENVTECH",
N2117="AKTIVCO DEFAUT GE &amp; POWER Cabinet","POWER ISSUE",
N2117="AKTIVCO Coupure ENEO &amp; Baisse de tension","POWER ISSUE",
N2117="Coupure ENEO &amp; Baisse de tension","POWER ISSUE",
N2117="Defaut GE &amp; POWER Cabinet","POWER ISSUE",
N2117="Sharing","POWER ISSUE",
N2117="Sites strategiques &amp; DataCenter","POWER ISSUE",
N2117="Exclu","Exclu",
N2117="SAT","TX ISSUE",
N2117="SPARE-ISSUE","SPARE-ISSUE",
N2117="Fiber CAmtel","TX ISSUE",
N2117="Fiber AOF","TX ISSUE",
N2117="Projet OCM (HUAWEI)","TRAVAUX-HUAWEI",
N2117="Projet OCM (NOKIA)","TRAVAUX -NOKIA",
N2117="ACCESS-ISSUE","ACCESS-ISSUE",
N2117="Projet OCM (ZTE, NOKIA, autres projets)","TRAVAUX OCM",
N2117="No root CAuse","No root cause",
N2117="ODU HS","TX ISSUE",
N2117="IP &amp; VLAN","TX ISSUE",
N2117="Warehouse HUAWEI","SPARE-ISSUE",
N2117="SPARE-HS","SPARE-ISSUE",
N2117="Power Telco","RAN ISSUE"
),"")</f>
        <v>No root cause</v>
      </c>
      <c r="N2117" s="29" t="s">
        <v>5652</v>
      </c>
      <c r="O2117" s="17" t="str" cm="1">
        <f t="array" ref="O2117">IFERROR(_xlfn.IFS(
N2117="MPR ISSUE","ACTIVE",
N2117="BSS Hardware Issue","ACTIVE",
N2117="Sites strategiques, MLL, Pylone, etc.","PASSIVE",
N2117="AKTIVCO DEFAUT GE &amp; POWER Cabinet","PASSIVE",
N2117="AKTIVCO Coupure ENEO &amp; Baisse de tension","PASSIVE",
N2117="Coupure ENEO &amp; Baisse de tension","PASSIVE",
N2117="Defaut GE &amp; POWER Cabinet","PASSIVE",
N2117="Sharing","PASSIVE",
N2117="Sites strategiques &amp; DataCenter","PASSIVE",
N2117="Exclu","Exclu",
N2117="SAT","ACTIVE",
N2117="SPARE-ISSUE","SPARE-ISSUE",
N2117="Fiber CAmtel","ACTIVE",
N2117="Fiber AOF","ACTIVE",
N2117="Projet OCM (HUAWEI)","PLANNED WORKS",
N2117="Projet OCM (NOKIA)","PLANNED WORKS",
N2117="ACCESS-ISSUE","ACCESS-ISSUE",
N2117="Projet OCM (ZTE, NOKIA, autres projets)","PLANNED WORKS",
N2117="No root CAuse","No root cause",
N2117="ODU HS","ACTIVE",
N2117="IP &amp; VLAN","ACTIVE",
N2117="Warehouse HUAWEI","SPARE-ISSUE",
N2117="SPARE-HS","SPARE-ISSUE",
N2117="Power Telco","ACTIVE"
),"")</f>
        <v>No root cause</v>
      </c>
      <c r="P2117" s="59">
        <v>0</v>
      </c>
      <c r="Q2117" s="59">
        <v>0</v>
      </c>
      <c r="R2117" s="59">
        <v>0</v>
      </c>
      <c r="S2117" s="59">
        <v>0</v>
      </c>
      <c r="T2117" s="59">
        <v>0</v>
      </c>
      <c r="U2117" s="59">
        <v>0</v>
      </c>
      <c r="V2117" s="14"/>
      <c r="W2117" s="14"/>
      <c r="X2117" s="14"/>
      <c r="Y2117" s="14"/>
      <c r="Z2117" s="14"/>
      <c r="AA2117" s="31" t="s">
        <v>16</v>
      </c>
      <c r="AB2117" s="31" t="s">
        <v>16</v>
      </c>
      <c r="AC2117" s="7" t="s">
        <v>16</v>
      </c>
      <c r="AD2117" s="3"/>
      <c r="AE2117" s="3" t="s">
        <v>16</v>
      </c>
      <c r="AF2117" s="7" t="s">
        <v>16</v>
      </c>
      <c r="AG2117" s="32" t="s">
        <v>16</v>
      </c>
      <c r="AH2117" s="32" t="s">
        <v>16</v>
      </c>
      <c r="AI2117" s="32" t="s">
        <v>16</v>
      </c>
      <c r="AJ2117" s="32" t="s">
        <v>16</v>
      </c>
      <c r="AK2117" s="32" t="s">
        <v>16</v>
      </c>
      <c r="AL2117" s="32" t="s">
        <v>16</v>
      </c>
      <c r="AM2117" s="32" t="s">
        <v>16</v>
      </c>
      <c r="AN2117" s="9" t="s">
        <v>16</v>
      </c>
      <c r="AO2117" s="9" t="s">
        <v>16</v>
      </c>
      <c r="AP2117" s="9" t="s">
        <v>16</v>
      </c>
      <c r="AQ2117" s="14"/>
      <c r="AR2117" s="14"/>
    </row>
    <row r="2118" spans="1:44" s="9" customFormat="1" hidden="1" x14ac:dyDescent="0.3">
      <c r="A2118" s="1" t="s">
        <v>4203</v>
      </c>
      <c r="B2118" s="1" t="s">
        <v>4204</v>
      </c>
      <c r="C2118" s="51" t="s">
        <v>11</v>
      </c>
      <c r="D2118" s="51" t="s">
        <v>319</v>
      </c>
      <c r="E2118" s="56" t="s">
        <v>38</v>
      </c>
      <c r="F2118" s="51" t="s">
        <v>4203</v>
      </c>
      <c r="G2118" s="22" t="s">
        <v>5896</v>
      </c>
      <c r="H2118" s="22" t="str">
        <f>_xlfn.XLOOKUP(B2118,[1]SITE!$B:$B,[1]SITE!$CK:$CK,"")</f>
        <v>Operationnel</v>
      </c>
      <c r="I2118" s="22"/>
      <c r="J2118" s="22" t="str">
        <f>_xlfn.XLOOKUP(B2118,[1]SITE!$B:$B,[1]SITE!$I:$I,"")</f>
        <v>No impact</v>
      </c>
      <c r="K2118" s="30"/>
      <c r="L2118" s="15" t="str" cm="1">
        <f t="array" ref="L2118">IFERROR(_xlfn.IFS(
N2118="MPR ISSUE","PDH",
N2118="BSS Hardware Issue","BSS",
N2118="Sites strategiques, MLL, Pylone, etc.","ENVTECH",
N2118="AKTIVCO DEFAUT GE &amp; POWER Cabinet","AKTIVCO",
N2118="AKTIVCO Coupure ENEO &amp; Baisse de tension","AKTIVCO GRID ONLY",
N2118="Coupure ENEO &amp; Baisse de tension","IHS GRID ONLY",
N2118="Defaut GE &amp; POWER Cabinet","IHS",
N2118="Sharing","Partners",
N2118="Sites strategiques &amp; DataCenter","SST &amp; DC",
N2118="Exclu","Exclu",
N2118="SAT","SAT",
N2118="SPARE-ISSUE","SPARE-ISSUE",
N2118="Fiber CAmtel","TRANS_FO_CAMTEL",
N2118="Fiber AOF","Fiber AOF",
N2118="Projet OCM (HUAWEI)","TRAVAUX-HUAWEI",
N2118="Projet OCM (NOKIA)","TRAVAUX-NOKIA",
N2118="ACCESS-ISSUE","ACCESS-ISSUE",
N2118="Projet OCM (ZTE, NOKIA, autres projets)","TRAVAUX OCM",
N2118="No root CAuse","No root cause",
N2118="ODU HS","PDH",
N2118="IP &amp; VLAN","PDH",
N2118="Warehouse HUAWEI","SPARE-ISSUE",
N2118="SPARE-HS","SPARE-ISSUE",
N2118="Power Telco","BSS"
),"")</f>
        <v>No root cause</v>
      </c>
      <c r="M2118" s="16" t="str" cm="1">
        <f t="array" ref="M2118">IFERROR(_xlfn.IFS(
N2118="MPR ISSUE","TX ISSUE",
N2118="BSS Hardware Issue","RAN ISSUE",
N2118="Sites strategiques, MLL, Pylone, etc.","ENVTECH",
N2118="AKTIVCO DEFAUT GE &amp; POWER Cabinet","POWER ISSUE",
N2118="AKTIVCO Coupure ENEO &amp; Baisse de tension","POWER ISSUE",
N2118="Coupure ENEO &amp; Baisse de tension","POWER ISSUE",
N2118="Defaut GE &amp; POWER Cabinet","POWER ISSUE",
N2118="Sharing","POWER ISSUE",
N2118="Sites strategiques &amp; DataCenter","POWER ISSUE",
N2118="Exclu","Exclu",
N2118="SAT","TX ISSUE",
N2118="SPARE-ISSUE","SPARE-ISSUE",
N2118="Fiber CAmtel","TX ISSUE",
N2118="Fiber AOF","TX ISSUE",
N2118="Projet OCM (HUAWEI)","TRAVAUX-HUAWEI",
N2118="Projet OCM (NOKIA)","TRAVAUX -NOKIA",
N2118="ACCESS-ISSUE","ACCESS-ISSUE",
N2118="Projet OCM (ZTE, NOKIA, autres projets)","TRAVAUX OCM",
N2118="No root CAuse","No root cause",
N2118="ODU HS","TX ISSUE",
N2118="IP &amp; VLAN","TX ISSUE",
N2118="Warehouse HUAWEI","SPARE-ISSUE",
N2118="SPARE-HS","SPARE-ISSUE",
N2118="Power Telco","RAN ISSUE"
),"")</f>
        <v>No root cause</v>
      </c>
      <c r="N2118" s="29" t="s">
        <v>5652</v>
      </c>
      <c r="O2118" s="17" t="str" cm="1">
        <f t="array" ref="O2118">IFERROR(_xlfn.IFS(
N2118="MPR ISSUE","ACTIVE",
N2118="BSS Hardware Issue","ACTIVE",
N2118="Sites strategiques, MLL, Pylone, etc.","PASSIVE",
N2118="AKTIVCO DEFAUT GE &amp; POWER Cabinet","PASSIVE",
N2118="AKTIVCO Coupure ENEO &amp; Baisse de tension","PASSIVE",
N2118="Coupure ENEO &amp; Baisse de tension","PASSIVE",
N2118="Defaut GE &amp; POWER Cabinet","PASSIVE",
N2118="Sharing","PASSIVE",
N2118="Sites strategiques &amp; DataCenter","PASSIVE",
N2118="Exclu","Exclu",
N2118="SAT","ACTIVE",
N2118="SPARE-ISSUE","SPARE-ISSUE",
N2118="Fiber CAmtel","ACTIVE",
N2118="Fiber AOF","ACTIVE",
N2118="Projet OCM (HUAWEI)","PLANNED WORKS",
N2118="Projet OCM (NOKIA)","PLANNED WORKS",
N2118="ACCESS-ISSUE","ACCESS-ISSUE",
N2118="Projet OCM (ZTE, NOKIA, autres projets)","PLANNED WORKS",
N2118="No root CAuse","No root cause",
N2118="ODU HS","ACTIVE",
N2118="IP &amp; VLAN","ACTIVE",
N2118="Warehouse HUAWEI","SPARE-ISSUE",
N2118="SPARE-HS","SPARE-ISSUE",
N2118="Power Telco","ACTIVE"
),"")</f>
        <v>No root cause</v>
      </c>
      <c r="P2118" s="59">
        <v>0</v>
      </c>
      <c r="Q2118" s="59">
        <v>0</v>
      </c>
      <c r="R2118" s="59">
        <v>0</v>
      </c>
      <c r="S2118" s="59">
        <v>0</v>
      </c>
      <c r="T2118" s="59">
        <v>0</v>
      </c>
      <c r="U2118" s="59">
        <v>0</v>
      </c>
      <c r="V2118" s="14"/>
      <c r="W2118" s="14"/>
      <c r="X2118" s="14"/>
      <c r="Y2118" s="14"/>
      <c r="Z2118" s="14"/>
      <c r="AA2118" s="31" t="s">
        <v>16</v>
      </c>
      <c r="AB2118" s="31" t="s">
        <v>16</v>
      </c>
      <c r="AC2118" s="7" t="s">
        <v>16</v>
      </c>
      <c r="AD2118" s="3"/>
      <c r="AE2118" s="3" t="s">
        <v>16</v>
      </c>
      <c r="AF2118" s="7" t="s">
        <v>16</v>
      </c>
      <c r="AG2118" s="32" t="s">
        <v>16</v>
      </c>
      <c r="AH2118" s="32" t="s">
        <v>16</v>
      </c>
      <c r="AI2118" s="32" t="s">
        <v>16</v>
      </c>
      <c r="AJ2118" s="32" t="s">
        <v>16</v>
      </c>
      <c r="AK2118" s="32" t="s">
        <v>16</v>
      </c>
      <c r="AL2118" s="32" t="s">
        <v>16</v>
      </c>
      <c r="AM2118" s="32" t="s">
        <v>16</v>
      </c>
      <c r="AN2118" s="9" t="s">
        <v>16</v>
      </c>
      <c r="AO2118" s="9" t="s">
        <v>16</v>
      </c>
      <c r="AP2118" s="9" t="s">
        <v>16</v>
      </c>
      <c r="AQ2118" s="14"/>
      <c r="AR2118" s="14"/>
    </row>
    <row r="2119" spans="1:44" s="9" customFormat="1" hidden="1" x14ac:dyDescent="0.3">
      <c r="A2119" s="1" t="s">
        <v>4214</v>
      </c>
      <c r="B2119" s="51" t="s">
        <v>4215</v>
      </c>
      <c r="C2119" s="51" t="s">
        <v>11</v>
      </c>
      <c r="D2119" s="51" t="s">
        <v>155</v>
      </c>
      <c r="E2119" s="56" t="s">
        <v>38</v>
      </c>
      <c r="F2119" s="51" t="s">
        <v>4214</v>
      </c>
      <c r="G2119" s="22" t="s">
        <v>5896</v>
      </c>
      <c r="H2119" s="22" t="str">
        <f>_xlfn.XLOOKUP(B2119,[1]SITE!$B:$B,[1]SITE!$CK:$CK,"")</f>
        <v>Operationnel</v>
      </c>
      <c r="I2119" s="22"/>
      <c r="J2119" s="22" t="str">
        <f>_xlfn.XLOOKUP(B2119,[1]SITE!$B:$B,[1]SITE!$I:$I,"")</f>
        <v>No impact</v>
      </c>
      <c r="K2119" s="30"/>
      <c r="L2119" s="15" t="str" cm="1">
        <f t="array" ref="L2119">IFERROR(_xlfn.IFS(
N2119="MPR ISSUE","PDH",
N2119="BSS Hardware Issue","BSS",
N2119="Sites strategiques, MLL, Pylone, etc.","ENVTECH",
N2119="AKTIVCO DEFAUT GE &amp; POWER Cabinet","AKTIVCO",
N2119="AKTIVCO Coupure ENEO &amp; Baisse de tension","AKTIVCO GRID ONLY",
N2119="Coupure ENEO &amp; Baisse de tension","IHS GRID ONLY",
N2119="Defaut GE &amp; POWER Cabinet","IHS",
N2119="Sharing","Partners",
N2119="Sites strategiques &amp; DataCenter","SST &amp; DC",
N2119="Exclu","Exclu",
N2119="SAT","SAT",
N2119="SPARE-ISSUE","SPARE-ISSUE",
N2119="Fiber CAmtel","TRANS_FO_CAMTEL",
N2119="Fiber AOF","Fiber AOF",
N2119="Projet OCM (HUAWEI)","TRAVAUX-HUAWEI",
N2119="Projet OCM (NOKIA)","TRAVAUX-NOKIA",
N2119="ACCESS-ISSUE","ACCESS-ISSUE",
N2119="Projet OCM (ZTE, NOKIA, autres projets)","TRAVAUX OCM",
N2119="No root CAuse","No root cause",
N2119="ODU HS","PDH",
N2119="IP &amp; VLAN","PDH",
N2119="Warehouse HUAWEI","SPARE-ISSUE",
N2119="SPARE-HS","SPARE-ISSUE",
N2119="Power Telco","BSS"
),"")</f>
        <v>No root cause</v>
      </c>
      <c r="M2119" s="16" t="str" cm="1">
        <f t="array" ref="M2119">IFERROR(_xlfn.IFS(
N2119="MPR ISSUE","TX ISSUE",
N2119="BSS Hardware Issue","RAN ISSUE",
N2119="Sites strategiques, MLL, Pylone, etc.","ENVTECH",
N2119="AKTIVCO DEFAUT GE &amp; POWER Cabinet","POWER ISSUE",
N2119="AKTIVCO Coupure ENEO &amp; Baisse de tension","POWER ISSUE",
N2119="Coupure ENEO &amp; Baisse de tension","POWER ISSUE",
N2119="Defaut GE &amp; POWER Cabinet","POWER ISSUE",
N2119="Sharing","POWER ISSUE",
N2119="Sites strategiques &amp; DataCenter","POWER ISSUE",
N2119="Exclu","Exclu",
N2119="SAT","TX ISSUE",
N2119="SPARE-ISSUE","SPARE-ISSUE",
N2119="Fiber CAmtel","TX ISSUE",
N2119="Fiber AOF","TX ISSUE",
N2119="Projet OCM (HUAWEI)","TRAVAUX-HUAWEI",
N2119="Projet OCM (NOKIA)","TRAVAUX -NOKIA",
N2119="ACCESS-ISSUE","ACCESS-ISSUE",
N2119="Projet OCM (ZTE, NOKIA, autres projets)","TRAVAUX OCM",
N2119="No root CAuse","No root cause",
N2119="ODU HS","TX ISSUE",
N2119="IP &amp; VLAN","TX ISSUE",
N2119="Warehouse HUAWEI","SPARE-ISSUE",
N2119="SPARE-HS","SPARE-ISSUE",
N2119="Power Telco","RAN ISSUE"
),"")</f>
        <v>No root cause</v>
      </c>
      <c r="N2119" s="29" t="s">
        <v>5652</v>
      </c>
      <c r="O2119" s="17" t="str" cm="1">
        <f t="array" ref="O2119">IFERROR(_xlfn.IFS(
N2119="MPR ISSUE","ACTIVE",
N2119="BSS Hardware Issue","ACTIVE",
N2119="Sites strategiques, MLL, Pylone, etc.","PASSIVE",
N2119="AKTIVCO DEFAUT GE &amp; POWER Cabinet","PASSIVE",
N2119="AKTIVCO Coupure ENEO &amp; Baisse de tension","PASSIVE",
N2119="Coupure ENEO &amp; Baisse de tension","PASSIVE",
N2119="Defaut GE &amp; POWER Cabinet","PASSIVE",
N2119="Sharing","PASSIVE",
N2119="Sites strategiques &amp; DataCenter","PASSIVE",
N2119="Exclu","Exclu",
N2119="SAT","ACTIVE",
N2119="SPARE-ISSUE","SPARE-ISSUE",
N2119="Fiber CAmtel","ACTIVE",
N2119="Fiber AOF","ACTIVE",
N2119="Projet OCM (HUAWEI)","PLANNED WORKS",
N2119="Projet OCM (NOKIA)","PLANNED WORKS",
N2119="ACCESS-ISSUE","ACCESS-ISSUE",
N2119="Projet OCM (ZTE, NOKIA, autres projets)","PLANNED WORKS",
N2119="No root CAuse","No root cause",
N2119="ODU HS","ACTIVE",
N2119="IP &amp; VLAN","ACTIVE",
N2119="Warehouse HUAWEI","SPARE-ISSUE",
N2119="SPARE-HS","SPARE-ISSUE",
N2119="Power Telco","ACTIVE"
),"")</f>
        <v>No root cause</v>
      </c>
      <c r="P2119" s="59">
        <v>0</v>
      </c>
      <c r="Q2119" s="59">
        <v>0</v>
      </c>
      <c r="R2119" s="59">
        <v>0</v>
      </c>
      <c r="S2119" s="59">
        <v>0</v>
      </c>
      <c r="T2119" s="59">
        <v>0</v>
      </c>
      <c r="U2119" s="59">
        <v>0</v>
      </c>
      <c r="V2119" s="14"/>
      <c r="W2119" s="14"/>
      <c r="X2119" s="14"/>
      <c r="Y2119" s="14"/>
      <c r="Z2119" s="14"/>
      <c r="AA2119" s="31" t="s">
        <v>16</v>
      </c>
      <c r="AB2119" s="31" t="s">
        <v>16</v>
      </c>
      <c r="AC2119" s="7" t="s">
        <v>16</v>
      </c>
      <c r="AD2119" s="3"/>
      <c r="AE2119" s="3" t="s">
        <v>16</v>
      </c>
      <c r="AF2119" s="7" t="s">
        <v>16</v>
      </c>
      <c r="AG2119" s="32" t="s">
        <v>16</v>
      </c>
      <c r="AH2119" s="32" t="s">
        <v>16</v>
      </c>
      <c r="AI2119" s="32" t="s">
        <v>16</v>
      </c>
      <c r="AJ2119" s="32" t="s">
        <v>16</v>
      </c>
      <c r="AK2119" s="32" t="s">
        <v>16</v>
      </c>
      <c r="AL2119" s="32" t="s">
        <v>16</v>
      </c>
      <c r="AM2119" s="32" t="s">
        <v>16</v>
      </c>
      <c r="AN2119" s="9" t="s">
        <v>16</v>
      </c>
      <c r="AO2119" s="9" t="s">
        <v>16</v>
      </c>
      <c r="AP2119" s="9" t="s">
        <v>16</v>
      </c>
      <c r="AQ2119" s="14"/>
      <c r="AR2119" s="14"/>
    </row>
    <row r="2120" spans="1:44" s="9" customFormat="1" hidden="1" x14ac:dyDescent="0.3">
      <c r="A2120" s="1" t="s">
        <v>4222</v>
      </c>
      <c r="B2120" s="1" t="s">
        <v>4223</v>
      </c>
      <c r="C2120" s="51" t="s">
        <v>11</v>
      </c>
      <c r="D2120" s="51" t="s">
        <v>595</v>
      </c>
      <c r="E2120" s="56" t="s">
        <v>38</v>
      </c>
      <c r="F2120" s="51" t="s">
        <v>4224</v>
      </c>
      <c r="G2120" s="22" t="s">
        <v>5896</v>
      </c>
      <c r="H2120" s="22" t="str">
        <f>_xlfn.XLOOKUP(B2120,[1]SITE!$B:$B,[1]SITE!$CK:$CK,"")</f>
        <v>Operationnel</v>
      </c>
      <c r="I2120" s="22"/>
      <c r="J2120" s="22" t="str">
        <f>_xlfn.XLOOKUP(B2120,[1]SITE!$B:$B,[1]SITE!$I:$I,"")</f>
        <v>No impact</v>
      </c>
      <c r="K2120" s="30"/>
      <c r="L2120" s="15" t="str" cm="1">
        <f t="array" ref="L2120">IFERROR(_xlfn.IFS(
N2120="MPR ISSUE","PDH",
N2120="BSS Hardware Issue","BSS",
N2120="Sites strategiques, MLL, Pylone, etc.","ENVTECH",
N2120="AKTIVCO DEFAUT GE &amp; POWER Cabinet","AKTIVCO",
N2120="AKTIVCO Coupure ENEO &amp; Baisse de tension","AKTIVCO GRID ONLY",
N2120="Coupure ENEO &amp; Baisse de tension","IHS GRID ONLY",
N2120="Defaut GE &amp; POWER Cabinet","IHS",
N2120="Sharing","Partners",
N2120="Sites strategiques &amp; DataCenter","SST &amp; DC",
N2120="Exclu","Exclu",
N2120="SAT","SAT",
N2120="SPARE-ISSUE","SPARE-ISSUE",
N2120="Fiber CAmtel","TRANS_FO_CAMTEL",
N2120="Fiber AOF","Fiber AOF",
N2120="Projet OCM (HUAWEI)","TRAVAUX-HUAWEI",
N2120="Projet OCM (NOKIA)","TRAVAUX-NOKIA",
N2120="ACCESS-ISSUE","ACCESS-ISSUE",
N2120="Projet OCM (ZTE, NOKIA, autres projets)","TRAVAUX OCM",
N2120="No root CAuse","No root cause",
N2120="ODU HS","PDH",
N2120="IP &amp; VLAN","PDH",
N2120="Warehouse HUAWEI","SPARE-ISSUE",
N2120="SPARE-HS","SPARE-ISSUE",
N2120="Power Telco","BSS"
),"")</f>
        <v>No root cause</v>
      </c>
      <c r="M2120" s="16" t="str" cm="1">
        <f t="array" ref="M2120">IFERROR(_xlfn.IFS(
N2120="MPR ISSUE","TX ISSUE",
N2120="BSS Hardware Issue","RAN ISSUE",
N2120="Sites strategiques, MLL, Pylone, etc.","ENVTECH",
N2120="AKTIVCO DEFAUT GE &amp; POWER Cabinet","POWER ISSUE",
N2120="AKTIVCO Coupure ENEO &amp; Baisse de tension","POWER ISSUE",
N2120="Coupure ENEO &amp; Baisse de tension","POWER ISSUE",
N2120="Defaut GE &amp; POWER Cabinet","POWER ISSUE",
N2120="Sharing","POWER ISSUE",
N2120="Sites strategiques &amp; DataCenter","POWER ISSUE",
N2120="Exclu","Exclu",
N2120="SAT","TX ISSUE",
N2120="SPARE-ISSUE","SPARE-ISSUE",
N2120="Fiber CAmtel","TX ISSUE",
N2120="Fiber AOF","TX ISSUE",
N2120="Projet OCM (HUAWEI)","TRAVAUX-HUAWEI",
N2120="Projet OCM (NOKIA)","TRAVAUX -NOKIA",
N2120="ACCESS-ISSUE","ACCESS-ISSUE",
N2120="Projet OCM (ZTE, NOKIA, autres projets)","TRAVAUX OCM",
N2120="No root CAuse","No root cause",
N2120="ODU HS","TX ISSUE",
N2120="IP &amp; VLAN","TX ISSUE",
N2120="Warehouse HUAWEI","SPARE-ISSUE",
N2120="SPARE-HS","SPARE-ISSUE",
N2120="Power Telco","RAN ISSUE"
),"")</f>
        <v>No root cause</v>
      </c>
      <c r="N2120" s="29" t="s">
        <v>5652</v>
      </c>
      <c r="O2120" s="17" t="str" cm="1">
        <f t="array" ref="O2120">IFERROR(_xlfn.IFS(
N2120="MPR ISSUE","ACTIVE",
N2120="BSS Hardware Issue","ACTIVE",
N2120="Sites strategiques, MLL, Pylone, etc.","PASSIVE",
N2120="AKTIVCO DEFAUT GE &amp; POWER Cabinet","PASSIVE",
N2120="AKTIVCO Coupure ENEO &amp; Baisse de tension","PASSIVE",
N2120="Coupure ENEO &amp; Baisse de tension","PASSIVE",
N2120="Defaut GE &amp; POWER Cabinet","PASSIVE",
N2120="Sharing","PASSIVE",
N2120="Sites strategiques &amp; DataCenter","PASSIVE",
N2120="Exclu","Exclu",
N2120="SAT","ACTIVE",
N2120="SPARE-ISSUE","SPARE-ISSUE",
N2120="Fiber CAmtel","ACTIVE",
N2120="Fiber AOF","ACTIVE",
N2120="Projet OCM (HUAWEI)","PLANNED WORKS",
N2120="Projet OCM (NOKIA)","PLANNED WORKS",
N2120="ACCESS-ISSUE","ACCESS-ISSUE",
N2120="Projet OCM (ZTE, NOKIA, autres projets)","PLANNED WORKS",
N2120="No root CAuse","No root cause",
N2120="ODU HS","ACTIVE",
N2120="IP &amp; VLAN","ACTIVE",
N2120="Warehouse HUAWEI","SPARE-ISSUE",
N2120="SPARE-HS","SPARE-ISSUE",
N2120="Power Telco","ACTIVE"
),"")</f>
        <v>No root cause</v>
      </c>
      <c r="P2120" s="59">
        <v>0</v>
      </c>
      <c r="Q2120" s="59">
        <v>0</v>
      </c>
      <c r="R2120" s="59">
        <v>0</v>
      </c>
      <c r="S2120" s="59">
        <v>0</v>
      </c>
      <c r="T2120" s="59">
        <v>0</v>
      </c>
      <c r="U2120" s="59">
        <v>0</v>
      </c>
      <c r="V2120" s="14"/>
      <c r="W2120" s="14"/>
      <c r="X2120" s="14"/>
      <c r="Y2120" s="14"/>
      <c r="Z2120" s="14"/>
      <c r="AA2120" s="31" t="s">
        <v>16</v>
      </c>
      <c r="AB2120" s="31" t="s">
        <v>16</v>
      </c>
      <c r="AC2120" s="7" t="s">
        <v>16</v>
      </c>
      <c r="AD2120" s="3"/>
      <c r="AE2120" s="3" t="s">
        <v>16</v>
      </c>
      <c r="AF2120" s="7" t="s">
        <v>16</v>
      </c>
      <c r="AG2120" s="32" t="s">
        <v>16</v>
      </c>
      <c r="AH2120" s="32" t="s">
        <v>16</v>
      </c>
      <c r="AI2120" s="32" t="s">
        <v>16</v>
      </c>
      <c r="AJ2120" s="32" t="s">
        <v>16</v>
      </c>
      <c r="AK2120" s="32" t="s">
        <v>16</v>
      </c>
      <c r="AL2120" s="32" t="s">
        <v>16</v>
      </c>
      <c r="AM2120" s="32" t="s">
        <v>16</v>
      </c>
      <c r="AN2120" s="9" t="s">
        <v>16</v>
      </c>
      <c r="AO2120" s="9" t="s">
        <v>16</v>
      </c>
      <c r="AP2120" s="9" t="s">
        <v>16</v>
      </c>
      <c r="AQ2120" s="14"/>
      <c r="AR2120" s="14"/>
    </row>
    <row r="2121" spans="1:44" s="9" customFormat="1" hidden="1" x14ac:dyDescent="0.3">
      <c r="A2121" s="1" t="s">
        <v>4240</v>
      </c>
      <c r="B2121" s="51" t="s">
        <v>4241</v>
      </c>
      <c r="C2121" s="51" t="s">
        <v>11</v>
      </c>
      <c r="D2121" s="51" t="s">
        <v>12</v>
      </c>
      <c r="E2121" s="56" t="s">
        <v>91</v>
      </c>
      <c r="F2121" s="51" t="s">
        <v>4242</v>
      </c>
      <c r="G2121" s="50" t="s">
        <v>5898</v>
      </c>
      <c r="H2121" s="22" t="str">
        <f>_xlfn.XLOOKUP(B2121,[1]SITE!$B:$B,[1]SITE!$CK:$CK,"")</f>
        <v>Operationnel</v>
      </c>
      <c r="I2121" s="22"/>
      <c r="J2121" s="22" t="str">
        <f>_xlfn.XLOOKUP(B2121,[1]SITE!$B:$B,[1]SITE!$I:$I,"")</f>
        <v>No impact</v>
      </c>
      <c r="K2121" s="30"/>
      <c r="L2121" s="15" t="str" cm="1">
        <f t="array" ref="L2121">IFERROR(_xlfn.IFS(
N2121="MPR ISSUE","PDH",
N2121="BSS Hardware Issue","BSS",
N2121="Sites strategiques, MLL, Pylone, etc.","ENVTECH",
N2121="AKTIVCO DEFAUT GE &amp; POWER Cabinet","AKTIVCO",
N2121="AKTIVCO Coupure ENEO &amp; Baisse de tension","AKTIVCO GRID ONLY",
N2121="Coupure ENEO &amp; Baisse de tension","IHS GRID ONLY",
N2121="Defaut GE &amp; POWER Cabinet","IHS",
N2121="Sharing","Partners",
N2121="Sites strategiques &amp; DataCenter","SST &amp; DC",
N2121="Exclu","Exclu",
N2121="SAT","SAT",
N2121="SPARE-ISSUE","SPARE-ISSUE",
N2121="Fiber CAmtel","TRANS_FO_CAMTEL",
N2121="Fiber AOF","Fiber AOF",
N2121="Projet OCM (HUAWEI)","TRAVAUX-HUAWEI",
N2121="Projet OCM (NOKIA)","TRAVAUX-NOKIA",
N2121="ACCESS-ISSUE","ACCESS-ISSUE",
N2121="Projet OCM (ZTE, NOKIA, autres projets)","TRAVAUX OCM",
N2121="No root CAuse","No root cause",
N2121="ODU HS","PDH",
N2121="IP &amp; VLAN","PDH",
N2121="Warehouse HUAWEI","SPARE-ISSUE",
N2121="SPARE-HS","SPARE-ISSUE",
N2121="Power Telco","BSS"
),"")</f>
        <v>No root cause</v>
      </c>
      <c r="M2121" s="16" t="str" cm="1">
        <f t="array" ref="M2121">IFERROR(_xlfn.IFS(
N2121="MPR ISSUE","TX ISSUE",
N2121="BSS Hardware Issue","RAN ISSUE",
N2121="Sites strategiques, MLL, Pylone, etc.","ENVTECH",
N2121="AKTIVCO DEFAUT GE &amp; POWER Cabinet","POWER ISSUE",
N2121="AKTIVCO Coupure ENEO &amp; Baisse de tension","POWER ISSUE",
N2121="Coupure ENEO &amp; Baisse de tension","POWER ISSUE",
N2121="Defaut GE &amp; POWER Cabinet","POWER ISSUE",
N2121="Sharing","POWER ISSUE",
N2121="Sites strategiques &amp; DataCenter","POWER ISSUE",
N2121="Exclu","Exclu",
N2121="SAT","TX ISSUE",
N2121="SPARE-ISSUE","SPARE-ISSUE",
N2121="Fiber CAmtel","TX ISSUE",
N2121="Fiber AOF","TX ISSUE",
N2121="Projet OCM (HUAWEI)","TRAVAUX-HUAWEI",
N2121="Projet OCM (NOKIA)","TRAVAUX -NOKIA",
N2121="ACCESS-ISSUE","ACCESS-ISSUE",
N2121="Projet OCM (ZTE, NOKIA, autres projets)","TRAVAUX OCM",
N2121="No root CAuse","No root cause",
N2121="ODU HS","TX ISSUE",
N2121="IP &amp; VLAN","TX ISSUE",
N2121="Warehouse HUAWEI","SPARE-ISSUE",
N2121="SPARE-HS","SPARE-ISSUE",
N2121="Power Telco","RAN ISSUE"
),"")</f>
        <v>No root cause</v>
      </c>
      <c r="N2121" s="29" t="s">
        <v>5652</v>
      </c>
      <c r="O2121" s="17" t="str" cm="1">
        <f t="array" ref="O2121">IFERROR(_xlfn.IFS(
N2121="MPR ISSUE","ACTIVE",
N2121="BSS Hardware Issue","ACTIVE",
N2121="Sites strategiques, MLL, Pylone, etc.","PASSIVE",
N2121="AKTIVCO DEFAUT GE &amp; POWER Cabinet","PASSIVE",
N2121="AKTIVCO Coupure ENEO &amp; Baisse de tension","PASSIVE",
N2121="Coupure ENEO &amp; Baisse de tension","PASSIVE",
N2121="Defaut GE &amp; POWER Cabinet","PASSIVE",
N2121="Sharing","PASSIVE",
N2121="Sites strategiques &amp; DataCenter","PASSIVE",
N2121="Exclu","Exclu",
N2121="SAT","ACTIVE",
N2121="SPARE-ISSUE","SPARE-ISSUE",
N2121="Fiber CAmtel","ACTIVE",
N2121="Fiber AOF","ACTIVE",
N2121="Projet OCM (HUAWEI)","PLANNED WORKS",
N2121="Projet OCM (NOKIA)","PLANNED WORKS",
N2121="ACCESS-ISSUE","ACCESS-ISSUE",
N2121="Projet OCM (ZTE, NOKIA, autres projets)","PLANNED WORKS",
N2121="No root CAuse","No root cause",
N2121="ODU HS","ACTIVE",
N2121="IP &amp; VLAN","ACTIVE",
N2121="Warehouse HUAWEI","SPARE-ISSUE",
N2121="SPARE-HS","SPARE-ISSUE",
N2121="Power Telco","ACTIVE"
),"")</f>
        <v>No root cause</v>
      </c>
      <c r="P2121" s="59">
        <v>0</v>
      </c>
      <c r="Q2121" s="59">
        <v>0</v>
      </c>
      <c r="R2121" s="59">
        <v>0</v>
      </c>
      <c r="S2121" s="59">
        <v>0</v>
      </c>
      <c r="T2121" s="59">
        <v>0</v>
      </c>
      <c r="U2121" s="59">
        <v>0</v>
      </c>
      <c r="V2121" s="14"/>
      <c r="W2121" s="14"/>
      <c r="X2121" s="14"/>
      <c r="Y2121" s="14"/>
      <c r="Z2121" s="14"/>
      <c r="AA2121" s="31" t="s">
        <v>16</v>
      </c>
      <c r="AB2121" s="31" t="s">
        <v>16</v>
      </c>
      <c r="AC2121" s="7" t="s">
        <v>16</v>
      </c>
      <c r="AD2121" s="3"/>
      <c r="AE2121" s="3" t="s">
        <v>16</v>
      </c>
      <c r="AF2121" s="7" t="s">
        <v>16</v>
      </c>
      <c r="AG2121" s="32" t="s">
        <v>16</v>
      </c>
      <c r="AH2121" s="32" t="s">
        <v>16</v>
      </c>
      <c r="AI2121" s="32" t="s">
        <v>16</v>
      </c>
      <c r="AJ2121" s="32" t="s">
        <v>16</v>
      </c>
      <c r="AK2121" s="32" t="s">
        <v>16</v>
      </c>
      <c r="AL2121" s="32" t="s">
        <v>16</v>
      </c>
      <c r="AM2121" s="32" t="s">
        <v>16</v>
      </c>
      <c r="AN2121" s="9" t="s">
        <v>16</v>
      </c>
      <c r="AO2121" s="9" t="s">
        <v>16</v>
      </c>
      <c r="AP2121" s="9" t="s">
        <v>16</v>
      </c>
      <c r="AQ2121" s="14"/>
      <c r="AR2121" s="14"/>
    </row>
    <row r="2122" spans="1:44" s="9" customFormat="1" hidden="1" x14ac:dyDescent="0.3">
      <c r="A2122" s="1" t="s">
        <v>4245</v>
      </c>
      <c r="B2122" s="1" t="s">
        <v>4246</v>
      </c>
      <c r="C2122" s="51" t="s">
        <v>11</v>
      </c>
      <c r="D2122" s="51" t="s">
        <v>12</v>
      </c>
      <c r="E2122" s="56" t="s">
        <v>38</v>
      </c>
      <c r="F2122" s="51" t="s">
        <v>4245</v>
      </c>
      <c r="G2122" s="22" t="s">
        <v>5896</v>
      </c>
      <c r="H2122" s="22" t="str">
        <f>_xlfn.XLOOKUP(B2122,[1]SITE!$B:$B,[1]SITE!$CK:$CK,"")</f>
        <v>Operationnel</v>
      </c>
      <c r="I2122" s="22"/>
      <c r="J2122" s="22" t="str">
        <f>_xlfn.XLOOKUP(B2122,[1]SITE!$B:$B,[1]SITE!$I:$I,"")</f>
        <v>No impact</v>
      </c>
      <c r="K2122" s="30"/>
      <c r="L2122" s="15" t="str" cm="1">
        <f t="array" ref="L2122">IFERROR(_xlfn.IFS(
N2122="MPR ISSUE","PDH",
N2122="BSS Hardware Issue","BSS",
N2122="Sites strategiques, MLL, Pylone, etc.","ENVTECH",
N2122="AKTIVCO DEFAUT GE &amp; POWER Cabinet","AKTIVCO",
N2122="AKTIVCO Coupure ENEO &amp; Baisse de tension","AKTIVCO GRID ONLY",
N2122="Coupure ENEO &amp; Baisse de tension","IHS GRID ONLY",
N2122="Defaut GE &amp; POWER Cabinet","IHS",
N2122="Sharing","Partners",
N2122="Sites strategiques &amp; DataCenter","SST &amp; DC",
N2122="Exclu","Exclu",
N2122="SAT","SAT",
N2122="SPARE-ISSUE","SPARE-ISSUE",
N2122="Fiber CAmtel","TRANS_FO_CAMTEL",
N2122="Fiber AOF","Fiber AOF",
N2122="Projet OCM (HUAWEI)","TRAVAUX-HUAWEI",
N2122="Projet OCM (NOKIA)","TRAVAUX-NOKIA",
N2122="ACCESS-ISSUE","ACCESS-ISSUE",
N2122="Projet OCM (ZTE, NOKIA, autres projets)","TRAVAUX OCM",
N2122="No root CAuse","No root cause",
N2122="ODU HS","PDH",
N2122="IP &amp; VLAN","PDH",
N2122="Warehouse HUAWEI","SPARE-ISSUE",
N2122="SPARE-HS","SPARE-ISSUE",
N2122="Power Telco","BSS"
),"")</f>
        <v>No root cause</v>
      </c>
      <c r="M2122" s="16" t="str" cm="1">
        <f t="array" ref="M2122">IFERROR(_xlfn.IFS(
N2122="MPR ISSUE","TX ISSUE",
N2122="BSS Hardware Issue","RAN ISSUE",
N2122="Sites strategiques, MLL, Pylone, etc.","ENVTECH",
N2122="AKTIVCO DEFAUT GE &amp; POWER Cabinet","POWER ISSUE",
N2122="AKTIVCO Coupure ENEO &amp; Baisse de tension","POWER ISSUE",
N2122="Coupure ENEO &amp; Baisse de tension","POWER ISSUE",
N2122="Defaut GE &amp; POWER Cabinet","POWER ISSUE",
N2122="Sharing","POWER ISSUE",
N2122="Sites strategiques &amp; DataCenter","POWER ISSUE",
N2122="Exclu","Exclu",
N2122="SAT","TX ISSUE",
N2122="SPARE-ISSUE","SPARE-ISSUE",
N2122="Fiber CAmtel","TX ISSUE",
N2122="Fiber AOF","TX ISSUE",
N2122="Projet OCM (HUAWEI)","TRAVAUX-HUAWEI",
N2122="Projet OCM (NOKIA)","TRAVAUX -NOKIA",
N2122="ACCESS-ISSUE","ACCESS-ISSUE",
N2122="Projet OCM (ZTE, NOKIA, autres projets)","TRAVAUX OCM",
N2122="No root CAuse","No root cause",
N2122="ODU HS","TX ISSUE",
N2122="IP &amp; VLAN","TX ISSUE",
N2122="Warehouse HUAWEI","SPARE-ISSUE",
N2122="SPARE-HS","SPARE-ISSUE",
N2122="Power Telco","RAN ISSUE"
),"")</f>
        <v>No root cause</v>
      </c>
      <c r="N2122" s="29" t="s">
        <v>5652</v>
      </c>
      <c r="O2122" s="17" t="str" cm="1">
        <f t="array" ref="O2122">IFERROR(_xlfn.IFS(
N2122="MPR ISSUE","ACTIVE",
N2122="BSS Hardware Issue","ACTIVE",
N2122="Sites strategiques, MLL, Pylone, etc.","PASSIVE",
N2122="AKTIVCO DEFAUT GE &amp; POWER Cabinet","PASSIVE",
N2122="AKTIVCO Coupure ENEO &amp; Baisse de tension","PASSIVE",
N2122="Coupure ENEO &amp; Baisse de tension","PASSIVE",
N2122="Defaut GE &amp; POWER Cabinet","PASSIVE",
N2122="Sharing","PASSIVE",
N2122="Sites strategiques &amp; DataCenter","PASSIVE",
N2122="Exclu","Exclu",
N2122="SAT","ACTIVE",
N2122="SPARE-ISSUE","SPARE-ISSUE",
N2122="Fiber CAmtel","ACTIVE",
N2122="Fiber AOF","ACTIVE",
N2122="Projet OCM (HUAWEI)","PLANNED WORKS",
N2122="Projet OCM (NOKIA)","PLANNED WORKS",
N2122="ACCESS-ISSUE","ACCESS-ISSUE",
N2122="Projet OCM (ZTE, NOKIA, autres projets)","PLANNED WORKS",
N2122="No root CAuse","No root cause",
N2122="ODU HS","ACTIVE",
N2122="IP &amp; VLAN","ACTIVE",
N2122="Warehouse HUAWEI","SPARE-ISSUE",
N2122="SPARE-HS","SPARE-ISSUE",
N2122="Power Telco","ACTIVE"
),"")</f>
        <v>No root cause</v>
      </c>
      <c r="P2122" s="59">
        <v>0</v>
      </c>
      <c r="Q2122" s="59">
        <v>0</v>
      </c>
      <c r="R2122" s="59">
        <v>0</v>
      </c>
      <c r="S2122" s="59">
        <v>0</v>
      </c>
      <c r="T2122" s="59">
        <v>0</v>
      </c>
      <c r="U2122" s="59">
        <v>0</v>
      </c>
      <c r="V2122" s="14"/>
      <c r="W2122" s="14"/>
      <c r="X2122" s="14"/>
      <c r="Y2122" s="14"/>
      <c r="Z2122" s="14"/>
      <c r="AA2122" s="31" t="s">
        <v>16</v>
      </c>
      <c r="AB2122" s="31" t="s">
        <v>16</v>
      </c>
      <c r="AC2122" s="7" t="s">
        <v>16</v>
      </c>
      <c r="AD2122" s="3"/>
      <c r="AE2122" s="3" t="s">
        <v>16</v>
      </c>
      <c r="AF2122" s="7" t="s">
        <v>16</v>
      </c>
      <c r="AG2122" s="32" t="s">
        <v>16</v>
      </c>
      <c r="AH2122" s="32" t="s">
        <v>16</v>
      </c>
      <c r="AI2122" s="32" t="s">
        <v>16</v>
      </c>
      <c r="AJ2122" s="32" t="s">
        <v>16</v>
      </c>
      <c r="AK2122" s="32" t="s">
        <v>16</v>
      </c>
      <c r="AL2122" s="32" t="s">
        <v>16</v>
      </c>
      <c r="AM2122" s="32" t="s">
        <v>16</v>
      </c>
      <c r="AN2122" s="9" t="s">
        <v>16</v>
      </c>
      <c r="AO2122" s="9" t="s">
        <v>16</v>
      </c>
      <c r="AP2122" s="9" t="s">
        <v>16</v>
      </c>
      <c r="AQ2122" s="14"/>
      <c r="AR2122" s="14"/>
    </row>
    <row r="2123" spans="1:44" s="9" customFormat="1" hidden="1" x14ac:dyDescent="0.3">
      <c r="A2123" s="1" t="s">
        <v>4260</v>
      </c>
      <c r="B2123" s="51" t="s">
        <v>4261</v>
      </c>
      <c r="C2123" s="51" t="s">
        <v>22</v>
      </c>
      <c r="D2123" s="51" t="s">
        <v>81</v>
      </c>
      <c r="E2123" s="56" t="s">
        <v>103</v>
      </c>
      <c r="F2123" s="51" t="s">
        <v>4262</v>
      </c>
      <c r="G2123" s="49" t="s">
        <v>5897</v>
      </c>
      <c r="H2123" s="22" t="str">
        <f>_xlfn.XLOOKUP(B2123,[1]SITE!$B:$B,[1]SITE!$CK:$CK,"")</f>
        <v>Operationnel</v>
      </c>
      <c r="I2123" s="22"/>
      <c r="J2123" s="22" t="str">
        <f>_xlfn.XLOOKUP(B2123,[1]SITE!$B:$B,[1]SITE!$I:$I,"")</f>
        <v>No impact</v>
      </c>
      <c r="K2123" s="30"/>
      <c r="L2123" s="15" t="str" cm="1">
        <f t="array" ref="L2123">IFERROR(_xlfn.IFS(
N2123="MPR ISSUE","PDH",
N2123="BSS Hardware Issue","BSS",
N2123="Sites strategiques, MLL, Pylone, etc.","ENVTECH",
N2123="AKTIVCO DEFAUT GE &amp; POWER Cabinet","AKTIVCO",
N2123="AKTIVCO Coupure ENEO &amp; Baisse de tension","AKTIVCO GRID ONLY",
N2123="Coupure ENEO &amp; Baisse de tension","IHS GRID ONLY",
N2123="Defaut GE &amp; POWER Cabinet","IHS",
N2123="Sharing","Partners",
N2123="Sites strategiques &amp; DataCenter","SST &amp; DC",
N2123="Exclu","Exclu",
N2123="SAT","SAT",
N2123="SPARE-ISSUE","SPARE-ISSUE",
N2123="Fiber CAmtel","TRANS_FO_CAMTEL",
N2123="Fiber AOF","Fiber AOF",
N2123="Projet OCM (HUAWEI)","TRAVAUX-HUAWEI",
N2123="Projet OCM (NOKIA)","TRAVAUX-NOKIA",
N2123="ACCESS-ISSUE","ACCESS-ISSUE",
N2123="Projet OCM (ZTE, NOKIA, autres projets)","TRAVAUX OCM",
N2123="No root CAuse","No root cause",
N2123="ODU HS","PDH",
N2123="IP &amp; VLAN","PDH",
N2123="Warehouse HUAWEI","SPARE-ISSUE",
N2123="SPARE-HS","SPARE-ISSUE",
N2123="Power Telco","BSS"
),"")</f>
        <v>No root cause</v>
      </c>
      <c r="M2123" s="16" t="str" cm="1">
        <f t="array" ref="M2123">IFERROR(_xlfn.IFS(
N2123="MPR ISSUE","TX ISSUE",
N2123="BSS Hardware Issue","RAN ISSUE",
N2123="Sites strategiques, MLL, Pylone, etc.","ENVTECH",
N2123="AKTIVCO DEFAUT GE &amp; POWER Cabinet","POWER ISSUE",
N2123="AKTIVCO Coupure ENEO &amp; Baisse de tension","POWER ISSUE",
N2123="Coupure ENEO &amp; Baisse de tension","POWER ISSUE",
N2123="Defaut GE &amp; POWER Cabinet","POWER ISSUE",
N2123="Sharing","POWER ISSUE",
N2123="Sites strategiques &amp; DataCenter","POWER ISSUE",
N2123="Exclu","Exclu",
N2123="SAT","TX ISSUE",
N2123="SPARE-ISSUE","SPARE-ISSUE",
N2123="Fiber CAmtel","TX ISSUE",
N2123="Fiber AOF","TX ISSUE",
N2123="Projet OCM (HUAWEI)","TRAVAUX-HUAWEI",
N2123="Projet OCM (NOKIA)","TRAVAUX -NOKIA",
N2123="ACCESS-ISSUE","ACCESS-ISSUE",
N2123="Projet OCM (ZTE, NOKIA, autres projets)","TRAVAUX OCM",
N2123="No root CAuse","No root cause",
N2123="ODU HS","TX ISSUE",
N2123="IP &amp; VLAN","TX ISSUE",
N2123="Warehouse HUAWEI","SPARE-ISSUE",
N2123="SPARE-HS","SPARE-ISSUE",
N2123="Power Telco","RAN ISSUE"
),"")</f>
        <v>No root cause</v>
      </c>
      <c r="N2123" s="29" t="s">
        <v>5652</v>
      </c>
      <c r="O2123" s="17" t="str" cm="1">
        <f t="array" ref="O2123">IFERROR(_xlfn.IFS(
N2123="MPR ISSUE","ACTIVE",
N2123="BSS Hardware Issue","ACTIVE",
N2123="Sites strategiques, MLL, Pylone, etc.","PASSIVE",
N2123="AKTIVCO DEFAUT GE &amp; POWER Cabinet","PASSIVE",
N2123="AKTIVCO Coupure ENEO &amp; Baisse de tension","PASSIVE",
N2123="Coupure ENEO &amp; Baisse de tension","PASSIVE",
N2123="Defaut GE &amp; POWER Cabinet","PASSIVE",
N2123="Sharing","PASSIVE",
N2123="Sites strategiques &amp; DataCenter","PASSIVE",
N2123="Exclu","Exclu",
N2123="SAT","ACTIVE",
N2123="SPARE-ISSUE","SPARE-ISSUE",
N2123="Fiber CAmtel","ACTIVE",
N2123="Fiber AOF","ACTIVE",
N2123="Projet OCM (HUAWEI)","PLANNED WORKS",
N2123="Projet OCM (NOKIA)","PLANNED WORKS",
N2123="ACCESS-ISSUE","ACCESS-ISSUE",
N2123="Projet OCM (ZTE, NOKIA, autres projets)","PLANNED WORKS",
N2123="No root CAuse","No root cause",
N2123="ODU HS","ACTIVE",
N2123="IP &amp; VLAN","ACTIVE",
N2123="Warehouse HUAWEI","SPARE-ISSUE",
N2123="SPARE-HS","SPARE-ISSUE",
N2123="Power Telco","ACTIVE"
),"")</f>
        <v>No root cause</v>
      </c>
      <c r="P2123" s="59">
        <v>0</v>
      </c>
      <c r="Q2123" s="59">
        <v>0</v>
      </c>
      <c r="R2123" s="59">
        <v>0</v>
      </c>
      <c r="S2123" s="59">
        <v>0.53300131551537677</v>
      </c>
      <c r="T2123" s="59">
        <v>0</v>
      </c>
      <c r="U2123" s="59">
        <v>0</v>
      </c>
      <c r="V2123" s="14"/>
      <c r="W2123" s="14"/>
      <c r="X2123" s="14"/>
      <c r="Y2123" s="14"/>
      <c r="Z2123" s="14"/>
      <c r="AA2123" s="31" t="s">
        <v>16</v>
      </c>
      <c r="AB2123" s="31" t="s">
        <v>16</v>
      </c>
      <c r="AC2123" s="7" t="s">
        <v>16</v>
      </c>
      <c r="AD2123" s="3"/>
      <c r="AE2123" s="3" t="s">
        <v>16</v>
      </c>
      <c r="AF2123" s="7" t="s">
        <v>16</v>
      </c>
      <c r="AG2123" s="32" t="s">
        <v>16</v>
      </c>
      <c r="AH2123" s="32" t="s">
        <v>16</v>
      </c>
      <c r="AI2123" s="32" t="s">
        <v>16</v>
      </c>
      <c r="AJ2123" s="32" t="s">
        <v>16</v>
      </c>
      <c r="AK2123" s="32" t="s">
        <v>16</v>
      </c>
      <c r="AL2123" s="32" t="s">
        <v>16</v>
      </c>
      <c r="AM2123" s="32" t="s">
        <v>16</v>
      </c>
      <c r="AN2123" s="9" t="s">
        <v>16</v>
      </c>
      <c r="AO2123" s="9" t="s">
        <v>16</v>
      </c>
      <c r="AP2123" s="9" t="s">
        <v>16</v>
      </c>
      <c r="AQ2123" s="14"/>
      <c r="AR2123" s="14"/>
    </row>
    <row r="2124" spans="1:44" s="9" customFormat="1" hidden="1" x14ac:dyDescent="0.3">
      <c r="A2124" s="1" t="s">
        <v>4263</v>
      </c>
      <c r="B2124" s="51" t="s">
        <v>4264</v>
      </c>
      <c r="C2124" s="51" t="s">
        <v>22</v>
      </c>
      <c r="D2124" s="51" t="s">
        <v>123</v>
      </c>
      <c r="E2124" s="56" t="s">
        <v>103</v>
      </c>
      <c r="F2124" s="51" t="s">
        <v>4263</v>
      </c>
      <c r="G2124" s="49" t="s">
        <v>5897</v>
      </c>
      <c r="H2124" s="22" t="str">
        <f>_xlfn.XLOOKUP(B2124,[1]SITE!$B:$B,[1]SITE!$CK:$CK,"")</f>
        <v>Operationnel</v>
      </c>
      <c r="I2124" s="22"/>
      <c r="J2124" s="22" t="str">
        <f>_xlfn.XLOOKUP(B2124,[1]SITE!$B:$B,[1]SITE!$I:$I,"")</f>
        <v>No impact</v>
      </c>
      <c r="K2124" s="30"/>
      <c r="L2124" s="15" t="str" cm="1">
        <f t="array" ref="L2124">IFERROR(_xlfn.IFS(
N2124="MPR ISSUE","PDH",
N2124="BSS Hardware Issue","BSS",
N2124="Sites strategiques, MLL, Pylone, etc.","ENVTECH",
N2124="AKTIVCO DEFAUT GE &amp; POWER Cabinet","AKTIVCO",
N2124="AKTIVCO Coupure ENEO &amp; Baisse de tension","AKTIVCO GRID ONLY",
N2124="Coupure ENEO &amp; Baisse de tension","IHS GRID ONLY",
N2124="Defaut GE &amp; POWER Cabinet","IHS",
N2124="Sharing","Partners",
N2124="Sites strategiques &amp; DataCenter","SST &amp; DC",
N2124="Exclu","Exclu",
N2124="SAT","SAT",
N2124="SPARE-ISSUE","SPARE-ISSUE",
N2124="Fiber CAmtel","TRANS_FO_CAMTEL",
N2124="Fiber AOF","Fiber AOF",
N2124="Projet OCM (HUAWEI)","TRAVAUX-HUAWEI",
N2124="Projet OCM (NOKIA)","TRAVAUX-NOKIA",
N2124="ACCESS-ISSUE","ACCESS-ISSUE",
N2124="Projet OCM (ZTE, NOKIA, autres projets)","TRAVAUX OCM",
N2124="No root CAuse","No root cause",
N2124="ODU HS","PDH",
N2124="IP &amp; VLAN","PDH",
N2124="Warehouse HUAWEI","SPARE-ISSUE",
N2124="SPARE-HS","SPARE-ISSUE",
N2124="Power Telco","BSS"
),"")</f>
        <v>No root cause</v>
      </c>
      <c r="M2124" s="16" t="str" cm="1">
        <f t="array" ref="M2124">IFERROR(_xlfn.IFS(
N2124="MPR ISSUE","TX ISSUE",
N2124="BSS Hardware Issue","RAN ISSUE",
N2124="Sites strategiques, MLL, Pylone, etc.","ENVTECH",
N2124="AKTIVCO DEFAUT GE &amp; POWER Cabinet","POWER ISSUE",
N2124="AKTIVCO Coupure ENEO &amp; Baisse de tension","POWER ISSUE",
N2124="Coupure ENEO &amp; Baisse de tension","POWER ISSUE",
N2124="Defaut GE &amp; POWER Cabinet","POWER ISSUE",
N2124="Sharing","POWER ISSUE",
N2124="Sites strategiques &amp; DataCenter","POWER ISSUE",
N2124="Exclu","Exclu",
N2124="SAT","TX ISSUE",
N2124="SPARE-ISSUE","SPARE-ISSUE",
N2124="Fiber CAmtel","TX ISSUE",
N2124="Fiber AOF","TX ISSUE",
N2124="Projet OCM (HUAWEI)","TRAVAUX-HUAWEI",
N2124="Projet OCM (NOKIA)","TRAVAUX -NOKIA",
N2124="ACCESS-ISSUE","ACCESS-ISSUE",
N2124="Projet OCM (ZTE, NOKIA, autres projets)","TRAVAUX OCM",
N2124="No root CAuse","No root cause",
N2124="ODU HS","TX ISSUE",
N2124="IP &amp; VLAN","TX ISSUE",
N2124="Warehouse HUAWEI","SPARE-ISSUE",
N2124="SPARE-HS","SPARE-ISSUE",
N2124="Power Telco","RAN ISSUE"
),"")</f>
        <v>No root cause</v>
      </c>
      <c r="N2124" s="29" t="s">
        <v>5652</v>
      </c>
      <c r="O2124" s="17" t="str" cm="1">
        <f t="array" ref="O2124">IFERROR(_xlfn.IFS(
N2124="MPR ISSUE","ACTIVE",
N2124="BSS Hardware Issue","ACTIVE",
N2124="Sites strategiques, MLL, Pylone, etc.","PASSIVE",
N2124="AKTIVCO DEFAUT GE &amp; POWER Cabinet","PASSIVE",
N2124="AKTIVCO Coupure ENEO &amp; Baisse de tension","PASSIVE",
N2124="Coupure ENEO &amp; Baisse de tension","PASSIVE",
N2124="Defaut GE &amp; POWER Cabinet","PASSIVE",
N2124="Sharing","PASSIVE",
N2124="Sites strategiques &amp; DataCenter","PASSIVE",
N2124="Exclu","Exclu",
N2124="SAT","ACTIVE",
N2124="SPARE-ISSUE","SPARE-ISSUE",
N2124="Fiber CAmtel","ACTIVE",
N2124="Fiber AOF","ACTIVE",
N2124="Projet OCM (HUAWEI)","PLANNED WORKS",
N2124="Projet OCM (NOKIA)","PLANNED WORKS",
N2124="ACCESS-ISSUE","ACCESS-ISSUE",
N2124="Projet OCM (ZTE, NOKIA, autres projets)","PLANNED WORKS",
N2124="No root CAuse","No root cause",
N2124="ODU HS","ACTIVE",
N2124="IP &amp; VLAN","ACTIVE",
N2124="Warehouse HUAWEI","SPARE-ISSUE",
N2124="SPARE-HS","SPARE-ISSUE",
N2124="Power Telco","ACTIVE"
),"")</f>
        <v>No root cause</v>
      </c>
      <c r="P2124" s="59">
        <v>0</v>
      </c>
      <c r="Q2124" s="59">
        <v>0</v>
      </c>
      <c r="R2124" s="59">
        <v>0</v>
      </c>
      <c r="S2124" s="59">
        <v>0</v>
      </c>
      <c r="T2124" s="59">
        <v>0</v>
      </c>
      <c r="U2124" s="59">
        <v>0</v>
      </c>
      <c r="V2124" s="14"/>
      <c r="W2124" s="14"/>
      <c r="X2124" s="14"/>
      <c r="Y2124" s="14"/>
      <c r="Z2124" s="14"/>
      <c r="AA2124" s="31" t="s">
        <v>16</v>
      </c>
      <c r="AB2124" s="31" t="s">
        <v>16</v>
      </c>
      <c r="AC2124" s="7" t="s">
        <v>16</v>
      </c>
      <c r="AD2124" s="3"/>
      <c r="AE2124" s="3" t="s">
        <v>16</v>
      </c>
      <c r="AF2124" s="7" t="s">
        <v>16</v>
      </c>
      <c r="AG2124" s="32" t="s">
        <v>16</v>
      </c>
      <c r="AH2124" s="32" t="s">
        <v>16</v>
      </c>
      <c r="AI2124" s="32" t="s">
        <v>16</v>
      </c>
      <c r="AJ2124" s="32" t="s">
        <v>16</v>
      </c>
      <c r="AK2124" s="32" t="s">
        <v>16</v>
      </c>
      <c r="AL2124" s="32" t="s">
        <v>16</v>
      </c>
      <c r="AM2124" s="32" t="s">
        <v>16</v>
      </c>
      <c r="AN2124" s="9" t="s">
        <v>16</v>
      </c>
      <c r="AO2124" s="9" t="s">
        <v>16</v>
      </c>
      <c r="AP2124" s="9" t="s">
        <v>16</v>
      </c>
      <c r="AQ2124" s="39"/>
      <c r="AR2124" s="39"/>
    </row>
    <row r="2125" spans="1:44" s="9" customFormat="1" hidden="1" x14ac:dyDescent="0.3">
      <c r="A2125" s="1" t="s">
        <v>4267</v>
      </c>
      <c r="B2125" s="51" t="s">
        <v>4268</v>
      </c>
      <c r="C2125" s="51" t="s">
        <v>11</v>
      </c>
      <c r="D2125" s="51" t="s">
        <v>12</v>
      </c>
      <c r="E2125" s="56" t="s">
        <v>38</v>
      </c>
      <c r="F2125" s="51" t="s">
        <v>39</v>
      </c>
      <c r="G2125" s="22" t="s">
        <v>5896</v>
      </c>
      <c r="H2125" s="22" t="str">
        <f>_xlfn.XLOOKUP(B2125,[1]SITE!$B:$B,[1]SITE!$CK:$CK,"")</f>
        <v>Operationnel</v>
      </c>
      <c r="I2125" s="22"/>
      <c r="J2125" s="22" t="str">
        <f>_xlfn.XLOOKUP(B2125,[1]SITE!$B:$B,[1]SITE!$I:$I,"")</f>
        <v>No impact</v>
      </c>
      <c r="K2125" s="30"/>
      <c r="L2125" s="15" t="str" cm="1">
        <f t="array" ref="L2125">IFERROR(_xlfn.IFS(
N2125="MPR ISSUE","PDH",
N2125="BSS Hardware Issue","BSS",
N2125="Sites strategiques, MLL, Pylone, etc.","ENVTECH",
N2125="AKTIVCO DEFAUT GE &amp; POWER Cabinet","AKTIVCO",
N2125="AKTIVCO Coupure ENEO &amp; Baisse de tension","AKTIVCO GRID ONLY",
N2125="Coupure ENEO &amp; Baisse de tension","IHS GRID ONLY",
N2125="Defaut GE &amp; POWER Cabinet","IHS",
N2125="Sharing","Partners",
N2125="Sites strategiques &amp; DataCenter","SST &amp; DC",
N2125="Exclu","Exclu",
N2125="SAT","SAT",
N2125="SPARE-ISSUE","SPARE-ISSUE",
N2125="Fiber CAmtel","TRANS_FO_CAMTEL",
N2125="Fiber AOF","Fiber AOF",
N2125="Projet OCM (HUAWEI)","TRAVAUX-HUAWEI",
N2125="Projet OCM (NOKIA)","TRAVAUX-NOKIA",
N2125="ACCESS-ISSUE","ACCESS-ISSUE",
N2125="Projet OCM (ZTE, NOKIA, autres projets)","TRAVAUX OCM",
N2125="No root CAuse","No root cause",
N2125="ODU HS","PDH",
N2125="IP &amp; VLAN","PDH",
N2125="Warehouse HUAWEI","SPARE-ISSUE",
N2125="SPARE-HS","SPARE-ISSUE",
N2125="Power Telco","BSS"
),"")</f>
        <v>No root cause</v>
      </c>
      <c r="M2125" s="16" t="str" cm="1">
        <f t="array" ref="M2125">IFERROR(_xlfn.IFS(
N2125="MPR ISSUE","TX ISSUE",
N2125="BSS Hardware Issue","RAN ISSUE",
N2125="Sites strategiques, MLL, Pylone, etc.","ENVTECH",
N2125="AKTIVCO DEFAUT GE &amp; POWER Cabinet","POWER ISSUE",
N2125="AKTIVCO Coupure ENEO &amp; Baisse de tension","POWER ISSUE",
N2125="Coupure ENEO &amp; Baisse de tension","POWER ISSUE",
N2125="Defaut GE &amp; POWER Cabinet","POWER ISSUE",
N2125="Sharing","POWER ISSUE",
N2125="Sites strategiques &amp; DataCenter","POWER ISSUE",
N2125="Exclu","Exclu",
N2125="SAT","TX ISSUE",
N2125="SPARE-ISSUE","SPARE-ISSUE",
N2125="Fiber CAmtel","TX ISSUE",
N2125="Fiber AOF","TX ISSUE",
N2125="Projet OCM (HUAWEI)","TRAVAUX-HUAWEI",
N2125="Projet OCM (NOKIA)","TRAVAUX -NOKIA",
N2125="ACCESS-ISSUE","ACCESS-ISSUE",
N2125="Projet OCM (ZTE, NOKIA, autres projets)","TRAVAUX OCM",
N2125="No root CAuse","No root cause",
N2125="ODU HS","TX ISSUE",
N2125="IP &amp; VLAN","TX ISSUE",
N2125="Warehouse HUAWEI","SPARE-ISSUE",
N2125="SPARE-HS","SPARE-ISSUE",
N2125="Power Telco","RAN ISSUE"
),"")</f>
        <v>No root cause</v>
      </c>
      <c r="N2125" s="29" t="s">
        <v>5652</v>
      </c>
      <c r="O2125" s="17" t="str" cm="1">
        <f t="array" ref="O2125">IFERROR(_xlfn.IFS(
N2125="MPR ISSUE","ACTIVE",
N2125="BSS Hardware Issue","ACTIVE",
N2125="Sites strategiques, MLL, Pylone, etc.","PASSIVE",
N2125="AKTIVCO DEFAUT GE &amp; POWER Cabinet","PASSIVE",
N2125="AKTIVCO Coupure ENEO &amp; Baisse de tension","PASSIVE",
N2125="Coupure ENEO &amp; Baisse de tension","PASSIVE",
N2125="Defaut GE &amp; POWER Cabinet","PASSIVE",
N2125="Sharing","PASSIVE",
N2125="Sites strategiques &amp; DataCenter","PASSIVE",
N2125="Exclu","Exclu",
N2125="SAT","ACTIVE",
N2125="SPARE-ISSUE","SPARE-ISSUE",
N2125="Fiber CAmtel","ACTIVE",
N2125="Fiber AOF","ACTIVE",
N2125="Projet OCM (HUAWEI)","PLANNED WORKS",
N2125="Projet OCM (NOKIA)","PLANNED WORKS",
N2125="ACCESS-ISSUE","ACCESS-ISSUE",
N2125="Projet OCM (ZTE, NOKIA, autres projets)","PLANNED WORKS",
N2125="No root CAuse","No root cause",
N2125="ODU HS","ACTIVE",
N2125="IP &amp; VLAN","ACTIVE",
N2125="Warehouse HUAWEI","SPARE-ISSUE",
N2125="SPARE-HS","SPARE-ISSUE",
N2125="Power Telco","ACTIVE"
),"")</f>
        <v>No root cause</v>
      </c>
      <c r="P2125" s="59">
        <v>0</v>
      </c>
      <c r="Q2125" s="59">
        <v>0</v>
      </c>
      <c r="R2125" s="59">
        <v>0</v>
      </c>
      <c r="S2125" s="59">
        <v>0</v>
      </c>
      <c r="T2125" s="59">
        <v>0.5850262389672215</v>
      </c>
      <c r="U2125" s="59">
        <v>0</v>
      </c>
      <c r="V2125" s="14"/>
      <c r="W2125" s="14"/>
      <c r="X2125" s="14"/>
      <c r="Y2125" s="14"/>
      <c r="Z2125" s="14"/>
      <c r="AA2125" s="31" t="s">
        <v>16</v>
      </c>
      <c r="AB2125" s="31" t="s">
        <v>16</v>
      </c>
      <c r="AC2125" s="7" t="s">
        <v>16</v>
      </c>
      <c r="AD2125" s="3"/>
      <c r="AE2125" s="3" t="s">
        <v>16</v>
      </c>
      <c r="AF2125" s="7" t="s">
        <v>16</v>
      </c>
      <c r="AG2125" s="32" t="s">
        <v>16</v>
      </c>
      <c r="AH2125" s="32" t="s">
        <v>16</v>
      </c>
      <c r="AI2125" s="32" t="s">
        <v>16</v>
      </c>
      <c r="AJ2125" s="32" t="s">
        <v>16</v>
      </c>
      <c r="AK2125" s="32" t="s">
        <v>16</v>
      </c>
      <c r="AL2125" s="32" t="s">
        <v>16</v>
      </c>
      <c r="AM2125" s="32" t="s">
        <v>16</v>
      </c>
      <c r="AN2125" s="9" t="s">
        <v>16</v>
      </c>
      <c r="AO2125" s="9" t="s">
        <v>16</v>
      </c>
      <c r="AP2125" s="9" t="s">
        <v>16</v>
      </c>
    </row>
    <row r="2126" spans="1:44" s="9" customFormat="1" hidden="1" x14ac:dyDescent="0.3">
      <c r="A2126" s="1" t="s">
        <v>4271</v>
      </c>
      <c r="B2126" s="51" t="s">
        <v>4272</v>
      </c>
      <c r="C2126" s="51" t="s">
        <v>11</v>
      </c>
      <c r="D2126" s="51" t="s">
        <v>97</v>
      </c>
      <c r="E2126" s="56" t="s">
        <v>227</v>
      </c>
      <c r="F2126" s="51" t="s">
        <v>4273</v>
      </c>
      <c r="G2126" s="22" t="s">
        <v>5896</v>
      </c>
      <c r="H2126" s="22" t="str">
        <f>_xlfn.XLOOKUP(B2126,[1]SITE!$B:$B,[1]SITE!$CK:$CK,"")</f>
        <v>Operationnel</v>
      </c>
      <c r="I2126" s="22"/>
      <c r="J2126" s="22" t="str">
        <f>_xlfn.XLOOKUP(B2126,[1]SITE!$B:$B,[1]SITE!$I:$I,"")</f>
        <v>No impact</v>
      </c>
      <c r="K2126" s="30"/>
      <c r="L2126" s="15" t="str" cm="1">
        <f t="array" ref="L2126">IFERROR(_xlfn.IFS(
N2126="MPR ISSUE","PDH",
N2126="BSS Hardware Issue","BSS",
N2126="Sites strategiques, MLL, Pylone, etc.","ENVTECH",
N2126="AKTIVCO DEFAUT GE &amp; POWER Cabinet","AKTIVCO",
N2126="AKTIVCO Coupure ENEO &amp; Baisse de tension","AKTIVCO GRID ONLY",
N2126="Coupure ENEO &amp; Baisse de tension","IHS GRID ONLY",
N2126="Defaut GE &amp; POWER Cabinet","IHS",
N2126="Sharing","Partners",
N2126="Sites strategiques &amp; DataCenter","SST &amp; DC",
N2126="Exclu","Exclu",
N2126="SAT","SAT",
N2126="SPARE-ISSUE","SPARE-ISSUE",
N2126="Fiber CAmtel","TRANS_FO_CAMTEL",
N2126="Fiber AOF","Fiber AOF",
N2126="Projet OCM (HUAWEI)","TRAVAUX-HUAWEI",
N2126="Projet OCM (NOKIA)","TRAVAUX-NOKIA",
N2126="ACCESS-ISSUE","ACCESS-ISSUE",
N2126="Projet OCM (ZTE, NOKIA, autres projets)","TRAVAUX OCM",
N2126="No root CAuse","No root cause",
N2126="ODU HS","PDH",
N2126="IP &amp; VLAN","PDH",
N2126="Warehouse HUAWEI","SPARE-ISSUE",
N2126="SPARE-HS","SPARE-ISSUE",
N2126="Power Telco","BSS"
),"")</f>
        <v>No root cause</v>
      </c>
      <c r="M2126" s="16" t="str" cm="1">
        <f t="array" ref="M2126">IFERROR(_xlfn.IFS(
N2126="MPR ISSUE","TX ISSUE",
N2126="BSS Hardware Issue","RAN ISSUE",
N2126="Sites strategiques, MLL, Pylone, etc.","ENVTECH",
N2126="AKTIVCO DEFAUT GE &amp; POWER Cabinet","POWER ISSUE",
N2126="AKTIVCO Coupure ENEO &amp; Baisse de tension","POWER ISSUE",
N2126="Coupure ENEO &amp; Baisse de tension","POWER ISSUE",
N2126="Defaut GE &amp; POWER Cabinet","POWER ISSUE",
N2126="Sharing","POWER ISSUE",
N2126="Sites strategiques &amp; DataCenter","POWER ISSUE",
N2126="Exclu","Exclu",
N2126="SAT","TX ISSUE",
N2126="SPARE-ISSUE","SPARE-ISSUE",
N2126="Fiber CAmtel","TX ISSUE",
N2126="Fiber AOF","TX ISSUE",
N2126="Projet OCM (HUAWEI)","TRAVAUX-HUAWEI",
N2126="Projet OCM (NOKIA)","TRAVAUX -NOKIA",
N2126="ACCESS-ISSUE","ACCESS-ISSUE",
N2126="Projet OCM (ZTE, NOKIA, autres projets)","TRAVAUX OCM",
N2126="No root CAuse","No root cause",
N2126="ODU HS","TX ISSUE",
N2126="IP &amp; VLAN","TX ISSUE",
N2126="Warehouse HUAWEI","SPARE-ISSUE",
N2126="SPARE-HS","SPARE-ISSUE",
N2126="Power Telco","RAN ISSUE"
),"")</f>
        <v>No root cause</v>
      </c>
      <c r="N2126" s="29" t="s">
        <v>5652</v>
      </c>
      <c r="O2126" s="17" t="str" cm="1">
        <f t="array" ref="O2126">IFERROR(_xlfn.IFS(
N2126="MPR ISSUE","ACTIVE",
N2126="BSS Hardware Issue","ACTIVE",
N2126="Sites strategiques, MLL, Pylone, etc.","PASSIVE",
N2126="AKTIVCO DEFAUT GE &amp; POWER Cabinet","PASSIVE",
N2126="AKTIVCO Coupure ENEO &amp; Baisse de tension","PASSIVE",
N2126="Coupure ENEO &amp; Baisse de tension","PASSIVE",
N2126="Defaut GE &amp; POWER Cabinet","PASSIVE",
N2126="Sharing","PASSIVE",
N2126="Sites strategiques &amp; DataCenter","PASSIVE",
N2126="Exclu","Exclu",
N2126="SAT","ACTIVE",
N2126="SPARE-ISSUE","SPARE-ISSUE",
N2126="Fiber CAmtel","ACTIVE",
N2126="Fiber AOF","ACTIVE",
N2126="Projet OCM (HUAWEI)","PLANNED WORKS",
N2126="Projet OCM (NOKIA)","PLANNED WORKS",
N2126="ACCESS-ISSUE","ACCESS-ISSUE",
N2126="Projet OCM (ZTE, NOKIA, autres projets)","PLANNED WORKS",
N2126="No root CAuse","No root cause",
N2126="ODU HS","ACTIVE",
N2126="IP &amp; VLAN","ACTIVE",
N2126="Warehouse HUAWEI","SPARE-ISSUE",
N2126="SPARE-HS","SPARE-ISSUE",
N2126="Power Telco","ACTIVE"
),"")</f>
        <v>No root cause</v>
      </c>
      <c r="P2126" s="59">
        <v>0</v>
      </c>
      <c r="Q2126" s="59">
        <v>0</v>
      </c>
      <c r="R2126" s="59">
        <v>0</v>
      </c>
      <c r="S2126" s="59">
        <v>0</v>
      </c>
      <c r="T2126" s="59">
        <v>0</v>
      </c>
      <c r="U2126" s="59">
        <v>0</v>
      </c>
      <c r="V2126" s="14"/>
      <c r="W2126" s="14"/>
      <c r="X2126" s="14"/>
      <c r="Y2126" s="14"/>
      <c r="Z2126" s="14"/>
      <c r="AA2126" s="31" t="s">
        <v>5765</v>
      </c>
      <c r="AB2126" s="31" t="s">
        <v>16</v>
      </c>
      <c r="AC2126" s="7"/>
      <c r="AD2126" s="3"/>
      <c r="AE2126" s="3" t="s">
        <v>16</v>
      </c>
      <c r="AF2126" s="7" t="s">
        <v>5765</v>
      </c>
      <c r="AG2126" s="32" t="s">
        <v>16</v>
      </c>
      <c r="AH2126" s="32" t="s">
        <v>16</v>
      </c>
      <c r="AI2126" s="32" t="s">
        <v>16</v>
      </c>
      <c r="AJ2126" s="32" t="s">
        <v>16</v>
      </c>
      <c r="AK2126" s="32" t="s">
        <v>16</v>
      </c>
      <c r="AL2126" s="32" t="s">
        <v>16</v>
      </c>
      <c r="AM2126" s="32" t="s">
        <v>16</v>
      </c>
      <c r="AN2126" s="9" t="s">
        <v>16</v>
      </c>
      <c r="AO2126" s="9" t="s">
        <v>16</v>
      </c>
      <c r="AP2126" s="9" t="s">
        <v>16</v>
      </c>
    </row>
    <row r="2127" spans="1:44" s="9" customFormat="1" hidden="1" x14ac:dyDescent="0.3">
      <c r="A2127" s="1" t="s">
        <v>4274</v>
      </c>
      <c r="B2127" s="51" t="s">
        <v>4275</v>
      </c>
      <c r="C2127" s="51" t="s">
        <v>11</v>
      </c>
      <c r="D2127" s="51" t="s">
        <v>12</v>
      </c>
      <c r="E2127" s="56" t="s">
        <v>91</v>
      </c>
      <c r="F2127" s="51" t="s">
        <v>4252</v>
      </c>
      <c r="G2127" s="49" t="s">
        <v>5897</v>
      </c>
      <c r="H2127" s="22" t="str">
        <f>_xlfn.XLOOKUP(B2127,[1]SITE!$B:$B,[1]SITE!$CK:$CK,"")</f>
        <v>Operationnel</v>
      </c>
      <c r="I2127" s="22"/>
      <c r="J2127" s="22" t="str">
        <f>_xlfn.XLOOKUP(B2127,[1]SITE!$B:$B,[1]SITE!$I:$I,"")</f>
        <v>No impact</v>
      </c>
      <c r="K2127" s="30"/>
      <c r="L2127" s="15" t="str" cm="1">
        <f t="array" ref="L2127">IFERROR(_xlfn.IFS(
N2127="MPR ISSUE","PDH",
N2127="BSS Hardware Issue","BSS",
N2127="Sites strategiques, MLL, Pylone, etc.","ENVTECH",
N2127="AKTIVCO DEFAUT GE &amp; POWER Cabinet","AKTIVCO",
N2127="AKTIVCO Coupure ENEO &amp; Baisse de tension","AKTIVCO GRID ONLY",
N2127="Coupure ENEO &amp; Baisse de tension","IHS GRID ONLY",
N2127="Defaut GE &amp; POWER Cabinet","IHS",
N2127="Sharing","Partners",
N2127="Sites strategiques &amp; DataCenter","SST &amp; DC",
N2127="Exclu","Exclu",
N2127="SAT","SAT",
N2127="SPARE-ISSUE","SPARE-ISSUE",
N2127="Fiber CAmtel","TRANS_FO_CAMTEL",
N2127="Fiber AOF","Fiber AOF",
N2127="Projet OCM (HUAWEI)","TRAVAUX-HUAWEI",
N2127="Projet OCM (NOKIA)","TRAVAUX-NOKIA",
N2127="ACCESS-ISSUE","ACCESS-ISSUE",
N2127="Projet OCM (ZTE, NOKIA, autres projets)","TRAVAUX OCM",
N2127="No root CAuse","No root cause",
N2127="ODU HS","PDH",
N2127="IP &amp; VLAN","PDH",
N2127="Warehouse HUAWEI","SPARE-ISSUE",
N2127="SPARE-HS","SPARE-ISSUE",
N2127="Power Telco","BSS"
),"")</f>
        <v>No root cause</v>
      </c>
      <c r="M2127" s="16" t="str" cm="1">
        <f t="array" ref="M2127">IFERROR(_xlfn.IFS(
N2127="MPR ISSUE","TX ISSUE",
N2127="BSS Hardware Issue","RAN ISSUE",
N2127="Sites strategiques, MLL, Pylone, etc.","ENVTECH",
N2127="AKTIVCO DEFAUT GE &amp; POWER Cabinet","POWER ISSUE",
N2127="AKTIVCO Coupure ENEO &amp; Baisse de tension","POWER ISSUE",
N2127="Coupure ENEO &amp; Baisse de tension","POWER ISSUE",
N2127="Defaut GE &amp; POWER Cabinet","POWER ISSUE",
N2127="Sharing","POWER ISSUE",
N2127="Sites strategiques &amp; DataCenter","POWER ISSUE",
N2127="Exclu","Exclu",
N2127="SAT","TX ISSUE",
N2127="SPARE-ISSUE","SPARE-ISSUE",
N2127="Fiber CAmtel","TX ISSUE",
N2127="Fiber AOF","TX ISSUE",
N2127="Projet OCM (HUAWEI)","TRAVAUX-HUAWEI",
N2127="Projet OCM (NOKIA)","TRAVAUX -NOKIA",
N2127="ACCESS-ISSUE","ACCESS-ISSUE",
N2127="Projet OCM (ZTE, NOKIA, autres projets)","TRAVAUX OCM",
N2127="No root CAuse","No root cause",
N2127="ODU HS","TX ISSUE",
N2127="IP &amp; VLAN","TX ISSUE",
N2127="Warehouse HUAWEI","SPARE-ISSUE",
N2127="SPARE-HS","SPARE-ISSUE",
N2127="Power Telco","RAN ISSUE"
),"")</f>
        <v>No root cause</v>
      </c>
      <c r="N2127" s="29" t="s">
        <v>5652</v>
      </c>
      <c r="O2127" s="17" t="str" cm="1">
        <f t="array" ref="O2127">IFERROR(_xlfn.IFS(
N2127="MPR ISSUE","ACTIVE",
N2127="BSS Hardware Issue","ACTIVE",
N2127="Sites strategiques, MLL, Pylone, etc.","PASSIVE",
N2127="AKTIVCO DEFAUT GE &amp; POWER Cabinet","PASSIVE",
N2127="AKTIVCO Coupure ENEO &amp; Baisse de tension","PASSIVE",
N2127="Coupure ENEO &amp; Baisse de tension","PASSIVE",
N2127="Defaut GE &amp; POWER Cabinet","PASSIVE",
N2127="Sharing","PASSIVE",
N2127="Sites strategiques &amp; DataCenter","PASSIVE",
N2127="Exclu","Exclu",
N2127="SAT","ACTIVE",
N2127="SPARE-ISSUE","SPARE-ISSUE",
N2127="Fiber CAmtel","ACTIVE",
N2127="Fiber AOF","ACTIVE",
N2127="Projet OCM (HUAWEI)","PLANNED WORKS",
N2127="Projet OCM (NOKIA)","PLANNED WORKS",
N2127="ACCESS-ISSUE","ACCESS-ISSUE",
N2127="Projet OCM (ZTE, NOKIA, autres projets)","PLANNED WORKS",
N2127="No root CAuse","No root cause",
N2127="ODU HS","ACTIVE",
N2127="IP &amp; VLAN","ACTIVE",
N2127="Warehouse HUAWEI","SPARE-ISSUE",
N2127="SPARE-HS","SPARE-ISSUE",
N2127="Power Telco","ACTIVE"
),"")</f>
        <v>No root cause</v>
      </c>
      <c r="P2127" s="59">
        <v>0</v>
      </c>
      <c r="Q2127" s="59">
        <v>0</v>
      </c>
      <c r="R2127" s="59">
        <v>0</v>
      </c>
      <c r="S2127" s="59">
        <v>2.4077355728484469E-3</v>
      </c>
      <c r="T2127" s="59">
        <v>2.2293847896744882E-3</v>
      </c>
      <c r="U2127" s="59">
        <v>0</v>
      </c>
      <c r="V2127" s="14"/>
      <c r="W2127" s="14"/>
      <c r="X2127" s="14"/>
      <c r="Y2127" s="14"/>
      <c r="Z2127" s="14"/>
      <c r="AA2127" s="31" t="s">
        <v>16</v>
      </c>
      <c r="AB2127" s="31" t="s">
        <v>16</v>
      </c>
      <c r="AC2127" s="7" t="s">
        <v>16</v>
      </c>
      <c r="AD2127" s="3"/>
      <c r="AE2127" s="3" t="s">
        <v>16</v>
      </c>
      <c r="AF2127" s="7" t="s">
        <v>16</v>
      </c>
      <c r="AG2127" s="32" t="s">
        <v>16</v>
      </c>
      <c r="AH2127" s="32" t="s">
        <v>16</v>
      </c>
      <c r="AI2127" s="32" t="s">
        <v>16</v>
      </c>
      <c r="AJ2127" s="32" t="s">
        <v>16</v>
      </c>
      <c r="AK2127" s="32" t="s">
        <v>16</v>
      </c>
      <c r="AL2127" s="32" t="s">
        <v>16</v>
      </c>
      <c r="AM2127" s="32" t="s">
        <v>16</v>
      </c>
      <c r="AN2127" s="9" t="s">
        <v>16</v>
      </c>
      <c r="AO2127" s="9" t="s">
        <v>16</v>
      </c>
      <c r="AP2127" s="9" t="s">
        <v>16</v>
      </c>
    </row>
    <row r="2128" spans="1:44" s="9" customFormat="1" hidden="1" x14ac:dyDescent="0.3">
      <c r="A2128" s="1" t="s">
        <v>4282</v>
      </c>
      <c r="B2128" s="51" t="s">
        <v>4283</v>
      </c>
      <c r="C2128" s="51" t="s">
        <v>11</v>
      </c>
      <c r="D2128" s="51" t="s">
        <v>12</v>
      </c>
      <c r="E2128" s="56" t="s">
        <v>91</v>
      </c>
      <c r="F2128" s="51" t="s">
        <v>4252</v>
      </c>
      <c r="G2128" s="49" t="s">
        <v>5897</v>
      </c>
      <c r="H2128" s="22" t="str">
        <f>_xlfn.XLOOKUP(B2128,[1]SITE!$B:$B,[1]SITE!$CK:$CK,"")</f>
        <v>Operationnel</v>
      </c>
      <c r="I2128" s="22"/>
      <c r="J2128" s="22" t="str">
        <f>_xlfn.XLOOKUP(B2128,[1]SITE!$B:$B,[1]SITE!$I:$I,"")</f>
        <v>No impact</v>
      </c>
      <c r="K2128" s="30" t="s">
        <v>5389</v>
      </c>
      <c r="L2128" s="15" t="str" cm="1">
        <f t="array" ref="L2128">IFERROR(_xlfn.IFS(
N2128="MPR ISSUE","PDH",
N2128="BSS Hardware Issue","BSS",
N2128="Sites strategiques, MLL, Pylone, etc.","ENVTECH",
N2128="AKTIVCO DEFAUT GE &amp; POWER Cabinet","AKTIVCO",
N2128="AKTIVCO Coupure ENEO &amp; Baisse de tension","AKTIVCO GRID ONLY",
N2128="Coupure ENEO &amp; Baisse de tension","IHS GRID ONLY",
N2128="Defaut GE &amp; POWER Cabinet","IHS",
N2128="Sharing","Partners",
N2128="Sites strategiques &amp; DataCenter","SST &amp; DC",
N2128="Exclu","Exclu",
N2128="SAT","SAT",
N2128="SPARE-ISSUE","SPARE-ISSUE",
N2128="Fiber CAmtel","TRANS_FO_CAMTEL",
N2128="Fiber AOF","Fiber AOF",
N2128="Projet OCM (HUAWEI)","TRAVAUX-HUAWEI",
N2128="Projet OCM (NOKIA)","TRAVAUX-NOKIA",
N2128="ACCESS-ISSUE","ACCESS-ISSUE",
N2128="Projet OCM (ZTE, NOKIA, autres projets)","TRAVAUX OCM",
N2128="No root CAuse","No root cause",
N2128="ODU HS","PDH",
N2128="IP &amp; VLAN","PDH",
N2128="Warehouse HUAWEI","SPARE-ISSUE",
N2128="SPARE-HS","SPARE-ISSUE",
N2128="Power Telco","BSS"
),"")</f>
        <v>No root cause</v>
      </c>
      <c r="M2128" s="16" t="str" cm="1">
        <f t="array" ref="M2128">IFERROR(_xlfn.IFS(
N2128="MPR ISSUE","TX ISSUE",
N2128="BSS Hardware Issue","RAN ISSUE",
N2128="Sites strategiques, MLL, Pylone, etc.","ENVTECH",
N2128="AKTIVCO DEFAUT GE &amp; POWER Cabinet","POWER ISSUE",
N2128="AKTIVCO Coupure ENEO &amp; Baisse de tension","POWER ISSUE",
N2128="Coupure ENEO &amp; Baisse de tension","POWER ISSUE",
N2128="Defaut GE &amp; POWER Cabinet","POWER ISSUE",
N2128="Sharing","POWER ISSUE",
N2128="Sites strategiques &amp; DataCenter","POWER ISSUE",
N2128="Exclu","Exclu",
N2128="SAT","TX ISSUE",
N2128="SPARE-ISSUE","SPARE-ISSUE",
N2128="Fiber CAmtel","TX ISSUE",
N2128="Fiber AOF","TX ISSUE",
N2128="Projet OCM (HUAWEI)","TRAVAUX-HUAWEI",
N2128="Projet OCM (NOKIA)","TRAVAUX -NOKIA",
N2128="ACCESS-ISSUE","ACCESS-ISSUE",
N2128="Projet OCM (ZTE, NOKIA, autres projets)","TRAVAUX OCM",
N2128="No root CAuse","No root cause",
N2128="ODU HS","TX ISSUE",
N2128="IP &amp; VLAN","TX ISSUE",
N2128="Warehouse HUAWEI","SPARE-ISSUE",
N2128="SPARE-HS","SPARE-ISSUE",
N2128="Power Telco","RAN ISSUE"
),"")</f>
        <v>No root cause</v>
      </c>
      <c r="N2128" s="29" t="s">
        <v>5652</v>
      </c>
      <c r="O2128" s="17" t="str" cm="1">
        <f t="array" ref="O2128">IFERROR(_xlfn.IFS(
N2128="MPR ISSUE","ACTIVE",
N2128="BSS Hardware Issue","ACTIVE",
N2128="Sites strategiques, MLL, Pylone, etc.","PASSIVE",
N2128="AKTIVCO DEFAUT GE &amp; POWER Cabinet","PASSIVE",
N2128="AKTIVCO Coupure ENEO &amp; Baisse de tension","PASSIVE",
N2128="Coupure ENEO &amp; Baisse de tension","PASSIVE",
N2128="Defaut GE &amp; POWER Cabinet","PASSIVE",
N2128="Sharing","PASSIVE",
N2128="Sites strategiques &amp; DataCenter","PASSIVE",
N2128="Exclu","Exclu",
N2128="SAT","ACTIVE",
N2128="SPARE-ISSUE","SPARE-ISSUE",
N2128="Fiber CAmtel","ACTIVE",
N2128="Fiber AOF","ACTIVE",
N2128="Projet OCM (HUAWEI)","PLANNED WORKS",
N2128="Projet OCM (NOKIA)","PLANNED WORKS",
N2128="ACCESS-ISSUE","ACCESS-ISSUE",
N2128="Projet OCM (ZTE, NOKIA, autres projets)","PLANNED WORKS",
N2128="No root CAuse","No root cause",
N2128="ODU HS","ACTIVE",
N2128="IP &amp; VLAN","ACTIVE",
N2128="Warehouse HUAWEI","SPARE-ISSUE",
N2128="SPARE-HS","SPARE-ISSUE",
N2128="Power Telco","ACTIVE"
),"")</f>
        <v>No root cause</v>
      </c>
      <c r="P2128" s="59">
        <v>0</v>
      </c>
      <c r="Q2128" s="59">
        <v>0</v>
      </c>
      <c r="R2128" s="59">
        <v>0</v>
      </c>
      <c r="S2128" s="59">
        <v>2.7644371391963652E-3</v>
      </c>
      <c r="T2128" s="59">
        <v>2.4969109644354271E-3</v>
      </c>
      <c r="U2128" s="59">
        <v>0</v>
      </c>
      <c r="V2128" s="14"/>
      <c r="W2128" s="14"/>
      <c r="X2128" s="14"/>
      <c r="Y2128" s="14"/>
      <c r="Z2128" s="14"/>
      <c r="AA2128" s="31" t="s">
        <v>16</v>
      </c>
      <c r="AB2128" s="31" t="s">
        <v>16</v>
      </c>
      <c r="AC2128" s="7" t="s">
        <v>16</v>
      </c>
      <c r="AD2128" s="3"/>
      <c r="AE2128" s="3" t="s">
        <v>16</v>
      </c>
      <c r="AF2128" s="7" t="s">
        <v>16</v>
      </c>
      <c r="AG2128" s="32" t="s">
        <v>16</v>
      </c>
      <c r="AH2128" s="32" t="s">
        <v>16</v>
      </c>
      <c r="AI2128" s="32" t="s">
        <v>16</v>
      </c>
      <c r="AJ2128" s="32" t="s">
        <v>16</v>
      </c>
      <c r="AK2128" s="32" t="s">
        <v>16</v>
      </c>
      <c r="AL2128" s="32" t="s">
        <v>16</v>
      </c>
      <c r="AM2128" s="32" t="s">
        <v>16</v>
      </c>
      <c r="AN2128" s="9" t="s">
        <v>16</v>
      </c>
      <c r="AO2128" s="9" t="s">
        <v>16</v>
      </c>
      <c r="AP2128" s="9" t="s">
        <v>16</v>
      </c>
    </row>
    <row r="2129" spans="1:42" s="9" customFormat="1" hidden="1" x14ac:dyDescent="0.3">
      <c r="A2129" s="1" t="s">
        <v>4284</v>
      </c>
      <c r="B2129" s="51" t="s">
        <v>4285</v>
      </c>
      <c r="C2129" s="51" t="s">
        <v>11</v>
      </c>
      <c r="D2129" s="51" t="s">
        <v>12</v>
      </c>
      <c r="E2129" s="56" t="s">
        <v>103</v>
      </c>
      <c r="F2129" s="51" t="s">
        <v>4284</v>
      </c>
      <c r="G2129" s="49" t="s">
        <v>5897</v>
      </c>
      <c r="H2129" s="22" t="str">
        <f>_xlfn.XLOOKUP(B2129,[1]SITE!$B:$B,[1]SITE!$CK:$CK,"")</f>
        <v>Operationnel</v>
      </c>
      <c r="I2129" s="22"/>
      <c r="J2129" s="22" t="str">
        <f>_xlfn.XLOOKUP(B2129,[1]SITE!$B:$B,[1]SITE!$I:$I,"")</f>
        <v>No impact</v>
      </c>
      <c r="K2129" s="30"/>
      <c r="L2129" s="15" t="str" cm="1">
        <f t="array" ref="L2129">IFERROR(_xlfn.IFS(
N2129="MPR ISSUE","PDH",
N2129="BSS Hardware Issue","BSS",
N2129="Sites strategiques, MLL, Pylone, etc.","ENVTECH",
N2129="AKTIVCO DEFAUT GE &amp; POWER Cabinet","AKTIVCO",
N2129="AKTIVCO Coupure ENEO &amp; Baisse de tension","AKTIVCO GRID ONLY",
N2129="Coupure ENEO &amp; Baisse de tension","IHS GRID ONLY",
N2129="Defaut GE &amp; POWER Cabinet","IHS",
N2129="Sharing","Partners",
N2129="Sites strategiques &amp; DataCenter","SST &amp; DC",
N2129="Exclu","Exclu",
N2129="SAT","SAT",
N2129="SPARE-ISSUE","SPARE-ISSUE",
N2129="Fiber CAmtel","TRANS_FO_CAMTEL",
N2129="Fiber AOF","Fiber AOF",
N2129="Projet OCM (HUAWEI)","TRAVAUX-HUAWEI",
N2129="Projet OCM (NOKIA)","TRAVAUX-NOKIA",
N2129="ACCESS-ISSUE","ACCESS-ISSUE",
N2129="Projet OCM (ZTE, NOKIA, autres projets)","TRAVAUX OCM",
N2129="No root CAuse","No root cause",
N2129="ODU HS","PDH",
N2129="IP &amp; VLAN","PDH",
N2129="Warehouse HUAWEI","SPARE-ISSUE",
N2129="SPARE-HS","SPARE-ISSUE",
N2129="Power Telco","BSS"
),"")</f>
        <v>No root cause</v>
      </c>
      <c r="M2129" s="16" t="str" cm="1">
        <f t="array" ref="M2129">IFERROR(_xlfn.IFS(
N2129="MPR ISSUE","TX ISSUE",
N2129="BSS Hardware Issue","RAN ISSUE",
N2129="Sites strategiques, MLL, Pylone, etc.","ENVTECH",
N2129="AKTIVCO DEFAUT GE &amp; POWER Cabinet","POWER ISSUE",
N2129="AKTIVCO Coupure ENEO &amp; Baisse de tension","POWER ISSUE",
N2129="Coupure ENEO &amp; Baisse de tension","POWER ISSUE",
N2129="Defaut GE &amp; POWER Cabinet","POWER ISSUE",
N2129="Sharing","POWER ISSUE",
N2129="Sites strategiques &amp; DataCenter","POWER ISSUE",
N2129="Exclu","Exclu",
N2129="SAT","TX ISSUE",
N2129="SPARE-ISSUE","SPARE-ISSUE",
N2129="Fiber CAmtel","TX ISSUE",
N2129="Fiber AOF","TX ISSUE",
N2129="Projet OCM (HUAWEI)","TRAVAUX-HUAWEI",
N2129="Projet OCM (NOKIA)","TRAVAUX -NOKIA",
N2129="ACCESS-ISSUE","ACCESS-ISSUE",
N2129="Projet OCM (ZTE, NOKIA, autres projets)","TRAVAUX OCM",
N2129="No root CAuse","No root cause",
N2129="ODU HS","TX ISSUE",
N2129="IP &amp; VLAN","TX ISSUE",
N2129="Warehouse HUAWEI","SPARE-ISSUE",
N2129="SPARE-HS","SPARE-ISSUE",
N2129="Power Telco","RAN ISSUE"
),"")</f>
        <v>No root cause</v>
      </c>
      <c r="N2129" s="29" t="s">
        <v>5652</v>
      </c>
      <c r="O2129" s="17" t="str" cm="1">
        <f t="array" ref="O2129">IFERROR(_xlfn.IFS(
N2129="MPR ISSUE","ACTIVE",
N2129="BSS Hardware Issue","ACTIVE",
N2129="Sites strategiques, MLL, Pylone, etc.","PASSIVE",
N2129="AKTIVCO DEFAUT GE &amp; POWER Cabinet","PASSIVE",
N2129="AKTIVCO Coupure ENEO &amp; Baisse de tension","PASSIVE",
N2129="Coupure ENEO &amp; Baisse de tension","PASSIVE",
N2129="Defaut GE &amp; POWER Cabinet","PASSIVE",
N2129="Sharing","PASSIVE",
N2129="Sites strategiques &amp; DataCenter","PASSIVE",
N2129="Exclu","Exclu",
N2129="SAT","ACTIVE",
N2129="SPARE-ISSUE","SPARE-ISSUE",
N2129="Fiber CAmtel","ACTIVE",
N2129="Fiber AOF","ACTIVE",
N2129="Projet OCM (HUAWEI)","PLANNED WORKS",
N2129="Projet OCM (NOKIA)","PLANNED WORKS",
N2129="ACCESS-ISSUE","ACCESS-ISSUE",
N2129="Projet OCM (ZTE, NOKIA, autres projets)","PLANNED WORKS",
N2129="No root CAuse","No root cause",
N2129="ODU HS","ACTIVE",
N2129="IP &amp; VLAN","ACTIVE",
N2129="Warehouse HUAWEI","SPARE-ISSUE",
N2129="SPARE-HS","SPARE-ISSUE",
N2129="Power Telco","ACTIVE"
),"")</f>
        <v>No root cause</v>
      </c>
      <c r="P2129" s="59">
        <v>0</v>
      </c>
      <c r="Q2129" s="59">
        <v>0</v>
      </c>
      <c r="R2129" s="59">
        <v>0</v>
      </c>
      <c r="S2129" s="59">
        <v>0</v>
      </c>
      <c r="T2129" s="59">
        <v>0</v>
      </c>
      <c r="U2129" s="59">
        <v>0</v>
      </c>
      <c r="V2129" s="14"/>
      <c r="W2129" s="14"/>
      <c r="X2129" s="14"/>
      <c r="Y2129" s="14"/>
      <c r="Z2129" s="14"/>
      <c r="AA2129" s="31" t="s">
        <v>16</v>
      </c>
      <c r="AB2129" s="31" t="s">
        <v>16</v>
      </c>
      <c r="AC2129" s="7" t="s">
        <v>16</v>
      </c>
      <c r="AD2129" s="3"/>
      <c r="AE2129" s="3" t="s">
        <v>16</v>
      </c>
      <c r="AF2129" s="7" t="s">
        <v>16</v>
      </c>
      <c r="AG2129" s="32" t="s">
        <v>16</v>
      </c>
      <c r="AH2129" s="32" t="s">
        <v>16</v>
      </c>
      <c r="AI2129" s="32" t="s">
        <v>16</v>
      </c>
      <c r="AJ2129" s="32" t="s">
        <v>16</v>
      </c>
      <c r="AK2129" s="32" t="s">
        <v>16</v>
      </c>
      <c r="AL2129" s="32" t="s">
        <v>16</v>
      </c>
      <c r="AM2129" s="32" t="s">
        <v>16</v>
      </c>
      <c r="AN2129" s="9" t="s">
        <v>16</v>
      </c>
      <c r="AO2129" s="9" t="s">
        <v>16</v>
      </c>
      <c r="AP2129" s="9" t="s">
        <v>16</v>
      </c>
    </row>
    <row r="2130" spans="1:42" s="9" customFormat="1" hidden="1" x14ac:dyDescent="0.3">
      <c r="A2130" s="1" t="s">
        <v>4074</v>
      </c>
      <c r="B2130" s="51" t="s">
        <v>4293</v>
      </c>
      <c r="C2130" s="51" t="s">
        <v>11</v>
      </c>
      <c r="D2130" s="51" t="s">
        <v>12</v>
      </c>
      <c r="E2130" s="56" t="s">
        <v>103</v>
      </c>
      <c r="F2130" s="51" t="s">
        <v>4074</v>
      </c>
      <c r="G2130" s="49" t="s">
        <v>5897</v>
      </c>
      <c r="H2130" s="22" t="str">
        <f>_xlfn.XLOOKUP(B2130,[1]SITE!$B:$B,[1]SITE!$CK:$CK,"")</f>
        <v>Operationnel</v>
      </c>
      <c r="I2130" s="22"/>
      <c r="J2130" s="22" t="str">
        <f>_xlfn.XLOOKUP(B2130,[1]SITE!$B:$B,[1]SITE!$I:$I,"")</f>
        <v>No impact</v>
      </c>
      <c r="K2130" s="30"/>
      <c r="L2130" s="15" t="str" cm="1">
        <f t="array" ref="L2130">IFERROR(_xlfn.IFS(
N2130="MPR ISSUE","PDH",
N2130="BSS Hardware Issue","BSS",
N2130="Sites strategiques, MLL, Pylone, etc.","ENVTECH",
N2130="AKTIVCO DEFAUT GE &amp; POWER Cabinet","AKTIVCO",
N2130="AKTIVCO Coupure ENEO &amp; Baisse de tension","AKTIVCO GRID ONLY",
N2130="Coupure ENEO &amp; Baisse de tension","IHS GRID ONLY",
N2130="Defaut GE &amp; POWER Cabinet","IHS",
N2130="Sharing","Partners",
N2130="Sites strategiques &amp; DataCenter","SST &amp; DC",
N2130="Exclu","Exclu",
N2130="SAT","SAT",
N2130="SPARE-ISSUE","SPARE-ISSUE",
N2130="Fiber CAmtel","TRANS_FO_CAMTEL",
N2130="Fiber AOF","Fiber AOF",
N2130="Projet OCM (HUAWEI)","TRAVAUX-HUAWEI",
N2130="Projet OCM (NOKIA)","TRAVAUX-NOKIA",
N2130="ACCESS-ISSUE","ACCESS-ISSUE",
N2130="Projet OCM (ZTE, NOKIA, autres projets)","TRAVAUX OCM",
N2130="No root CAuse","No root cause",
N2130="ODU HS","PDH",
N2130="IP &amp; VLAN","PDH",
N2130="Warehouse HUAWEI","SPARE-ISSUE",
N2130="SPARE-HS","SPARE-ISSUE",
N2130="Power Telco","BSS"
),"")</f>
        <v>No root cause</v>
      </c>
      <c r="M2130" s="16" t="str" cm="1">
        <f t="array" ref="M2130">IFERROR(_xlfn.IFS(
N2130="MPR ISSUE","TX ISSUE",
N2130="BSS Hardware Issue","RAN ISSUE",
N2130="Sites strategiques, MLL, Pylone, etc.","ENVTECH",
N2130="AKTIVCO DEFAUT GE &amp; POWER Cabinet","POWER ISSUE",
N2130="AKTIVCO Coupure ENEO &amp; Baisse de tension","POWER ISSUE",
N2130="Coupure ENEO &amp; Baisse de tension","POWER ISSUE",
N2130="Defaut GE &amp; POWER Cabinet","POWER ISSUE",
N2130="Sharing","POWER ISSUE",
N2130="Sites strategiques &amp; DataCenter","POWER ISSUE",
N2130="Exclu","Exclu",
N2130="SAT","TX ISSUE",
N2130="SPARE-ISSUE","SPARE-ISSUE",
N2130="Fiber CAmtel","TX ISSUE",
N2130="Fiber AOF","TX ISSUE",
N2130="Projet OCM (HUAWEI)","TRAVAUX-HUAWEI",
N2130="Projet OCM (NOKIA)","TRAVAUX -NOKIA",
N2130="ACCESS-ISSUE","ACCESS-ISSUE",
N2130="Projet OCM (ZTE, NOKIA, autres projets)","TRAVAUX OCM",
N2130="No root CAuse","No root cause",
N2130="ODU HS","TX ISSUE",
N2130="IP &amp; VLAN","TX ISSUE",
N2130="Warehouse HUAWEI","SPARE-ISSUE",
N2130="SPARE-HS","SPARE-ISSUE",
N2130="Power Telco","RAN ISSUE"
),"")</f>
        <v>No root cause</v>
      </c>
      <c r="N2130" s="29" t="s">
        <v>5652</v>
      </c>
      <c r="O2130" s="17" t="str" cm="1">
        <f t="array" ref="O2130">IFERROR(_xlfn.IFS(
N2130="MPR ISSUE","ACTIVE",
N2130="BSS Hardware Issue","ACTIVE",
N2130="Sites strategiques, MLL, Pylone, etc.","PASSIVE",
N2130="AKTIVCO DEFAUT GE &amp; POWER Cabinet","PASSIVE",
N2130="AKTIVCO Coupure ENEO &amp; Baisse de tension","PASSIVE",
N2130="Coupure ENEO &amp; Baisse de tension","PASSIVE",
N2130="Defaut GE &amp; POWER Cabinet","PASSIVE",
N2130="Sharing","PASSIVE",
N2130="Sites strategiques &amp; DataCenter","PASSIVE",
N2130="Exclu","Exclu",
N2130="SAT","ACTIVE",
N2130="SPARE-ISSUE","SPARE-ISSUE",
N2130="Fiber CAmtel","ACTIVE",
N2130="Fiber AOF","ACTIVE",
N2130="Projet OCM (HUAWEI)","PLANNED WORKS",
N2130="Projet OCM (NOKIA)","PLANNED WORKS",
N2130="ACCESS-ISSUE","ACCESS-ISSUE",
N2130="Projet OCM (ZTE, NOKIA, autres projets)","PLANNED WORKS",
N2130="No root CAuse","No root cause",
N2130="ODU HS","ACTIVE",
N2130="IP &amp; VLAN","ACTIVE",
N2130="Warehouse HUAWEI","SPARE-ISSUE",
N2130="SPARE-HS","SPARE-ISSUE",
N2130="Power Telco","ACTIVE"
),"")</f>
        <v>No root cause</v>
      </c>
      <c r="P2130" s="59">
        <v>0</v>
      </c>
      <c r="Q2130" s="59">
        <v>0</v>
      </c>
      <c r="R2130" s="59">
        <v>0</v>
      </c>
      <c r="S2130" s="59">
        <v>0</v>
      </c>
      <c r="T2130" s="59">
        <v>0</v>
      </c>
      <c r="U2130" s="59">
        <v>0</v>
      </c>
      <c r="V2130" s="14"/>
      <c r="W2130" s="14"/>
      <c r="X2130" s="14"/>
      <c r="Y2130" s="14"/>
      <c r="Z2130" s="14"/>
      <c r="AA2130" s="31" t="s">
        <v>16</v>
      </c>
      <c r="AB2130" s="31" t="s">
        <v>16</v>
      </c>
      <c r="AC2130" s="7" t="s">
        <v>16</v>
      </c>
      <c r="AD2130" s="3"/>
      <c r="AE2130" s="3" t="s">
        <v>16</v>
      </c>
      <c r="AF2130" s="7" t="s">
        <v>16</v>
      </c>
      <c r="AG2130" s="32" t="s">
        <v>16</v>
      </c>
      <c r="AH2130" s="32" t="s">
        <v>16</v>
      </c>
      <c r="AI2130" s="32" t="s">
        <v>16</v>
      </c>
      <c r="AJ2130" s="32" t="s">
        <v>16</v>
      </c>
      <c r="AK2130" s="32" t="s">
        <v>16</v>
      </c>
      <c r="AL2130" s="32" t="s">
        <v>16</v>
      </c>
      <c r="AM2130" s="32" t="s">
        <v>16</v>
      </c>
      <c r="AN2130" s="9" t="s">
        <v>16</v>
      </c>
      <c r="AO2130" s="9" t="s">
        <v>16</v>
      </c>
      <c r="AP2130" s="9" t="s">
        <v>16</v>
      </c>
    </row>
    <row r="2131" spans="1:42" s="9" customFormat="1" hidden="1" x14ac:dyDescent="0.3">
      <c r="A2131" s="1" t="s">
        <v>4299</v>
      </c>
      <c r="B2131" s="51" t="s">
        <v>4300</v>
      </c>
      <c r="C2131" s="51" t="s">
        <v>11</v>
      </c>
      <c r="D2131" s="51" t="s">
        <v>12</v>
      </c>
      <c r="E2131" s="56" t="s">
        <v>38</v>
      </c>
      <c r="F2131" s="51" t="s">
        <v>4301</v>
      </c>
      <c r="G2131" s="22" t="s">
        <v>5896</v>
      </c>
      <c r="H2131" s="22" t="str">
        <f>_xlfn.XLOOKUP(B2131,[1]SITE!$B:$B,[1]SITE!$CK:$CK,"")</f>
        <v>Operationnel</v>
      </c>
      <c r="I2131" s="22"/>
      <c r="J2131" s="22" t="str">
        <f>_xlfn.XLOOKUP(B2131,[1]SITE!$B:$B,[1]SITE!$I:$I,"")</f>
        <v>No impact</v>
      </c>
      <c r="K2131" s="30"/>
      <c r="L2131" s="15" t="str" cm="1">
        <f t="array" ref="L2131">IFERROR(_xlfn.IFS(
N2131="MPR ISSUE","PDH",
N2131="BSS Hardware Issue","BSS",
N2131="Sites strategiques, MLL, Pylone, etc.","ENVTECH",
N2131="AKTIVCO DEFAUT GE &amp; POWER Cabinet","AKTIVCO",
N2131="AKTIVCO Coupure ENEO &amp; Baisse de tension","AKTIVCO GRID ONLY",
N2131="Coupure ENEO &amp; Baisse de tension","IHS GRID ONLY",
N2131="Defaut GE &amp; POWER Cabinet","IHS",
N2131="Sharing","Partners",
N2131="Sites strategiques &amp; DataCenter","SST &amp; DC",
N2131="Exclu","Exclu",
N2131="SAT","SAT",
N2131="SPARE-ISSUE","SPARE-ISSUE",
N2131="Fiber CAmtel","TRANS_FO_CAMTEL",
N2131="Fiber AOF","Fiber AOF",
N2131="Projet OCM (HUAWEI)","TRAVAUX-HUAWEI",
N2131="Projet OCM (NOKIA)","TRAVAUX-NOKIA",
N2131="ACCESS-ISSUE","ACCESS-ISSUE",
N2131="Projet OCM (ZTE, NOKIA, autres projets)","TRAVAUX OCM",
N2131="No root CAuse","No root cause",
N2131="ODU HS","PDH",
N2131="IP &amp; VLAN","PDH",
N2131="Warehouse HUAWEI","SPARE-ISSUE",
N2131="SPARE-HS","SPARE-ISSUE",
N2131="Power Telco","BSS"
),"")</f>
        <v>No root cause</v>
      </c>
      <c r="M2131" s="16" t="str" cm="1">
        <f t="array" ref="M2131">IFERROR(_xlfn.IFS(
N2131="MPR ISSUE","TX ISSUE",
N2131="BSS Hardware Issue","RAN ISSUE",
N2131="Sites strategiques, MLL, Pylone, etc.","ENVTECH",
N2131="AKTIVCO DEFAUT GE &amp; POWER Cabinet","POWER ISSUE",
N2131="AKTIVCO Coupure ENEO &amp; Baisse de tension","POWER ISSUE",
N2131="Coupure ENEO &amp; Baisse de tension","POWER ISSUE",
N2131="Defaut GE &amp; POWER Cabinet","POWER ISSUE",
N2131="Sharing","POWER ISSUE",
N2131="Sites strategiques &amp; DataCenter","POWER ISSUE",
N2131="Exclu","Exclu",
N2131="SAT","TX ISSUE",
N2131="SPARE-ISSUE","SPARE-ISSUE",
N2131="Fiber CAmtel","TX ISSUE",
N2131="Fiber AOF","TX ISSUE",
N2131="Projet OCM (HUAWEI)","TRAVAUX-HUAWEI",
N2131="Projet OCM (NOKIA)","TRAVAUX -NOKIA",
N2131="ACCESS-ISSUE","ACCESS-ISSUE",
N2131="Projet OCM (ZTE, NOKIA, autres projets)","TRAVAUX OCM",
N2131="No root CAuse","No root cause",
N2131="ODU HS","TX ISSUE",
N2131="IP &amp; VLAN","TX ISSUE",
N2131="Warehouse HUAWEI","SPARE-ISSUE",
N2131="SPARE-HS","SPARE-ISSUE",
N2131="Power Telco","RAN ISSUE"
),"")</f>
        <v>No root cause</v>
      </c>
      <c r="N2131" s="29" t="s">
        <v>5652</v>
      </c>
      <c r="O2131" s="17" t="str" cm="1">
        <f t="array" ref="O2131">IFERROR(_xlfn.IFS(
N2131="MPR ISSUE","ACTIVE",
N2131="BSS Hardware Issue","ACTIVE",
N2131="Sites strategiques, MLL, Pylone, etc.","PASSIVE",
N2131="AKTIVCO DEFAUT GE &amp; POWER Cabinet","PASSIVE",
N2131="AKTIVCO Coupure ENEO &amp; Baisse de tension","PASSIVE",
N2131="Coupure ENEO &amp; Baisse de tension","PASSIVE",
N2131="Defaut GE &amp; POWER Cabinet","PASSIVE",
N2131="Sharing","PASSIVE",
N2131="Sites strategiques &amp; DataCenter","PASSIVE",
N2131="Exclu","Exclu",
N2131="SAT","ACTIVE",
N2131="SPARE-ISSUE","SPARE-ISSUE",
N2131="Fiber CAmtel","ACTIVE",
N2131="Fiber AOF","ACTIVE",
N2131="Projet OCM (HUAWEI)","PLANNED WORKS",
N2131="Projet OCM (NOKIA)","PLANNED WORKS",
N2131="ACCESS-ISSUE","ACCESS-ISSUE",
N2131="Projet OCM (ZTE, NOKIA, autres projets)","PLANNED WORKS",
N2131="No root CAuse","No root cause",
N2131="ODU HS","ACTIVE",
N2131="IP &amp; VLAN","ACTIVE",
N2131="Warehouse HUAWEI","SPARE-ISSUE",
N2131="SPARE-HS","SPARE-ISSUE",
N2131="Power Telco","ACTIVE"
),"")</f>
        <v>No root cause</v>
      </c>
      <c r="P2131" s="59">
        <v>0</v>
      </c>
      <c r="Q2131" s="59">
        <v>0</v>
      </c>
      <c r="R2131" s="59">
        <v>0</v>
      </c>
      <c r="S2131" s="59">
        <v>0</v>
      </c>
      <c r="T2131" s="59">
        <v>0</v>
      </c>
      <c r="U2131" s="59">
        <v>0</v>
      </c>
      <c r="V2131" s="14"/>
      <c r="W2131" s="14"/>
      <c r="X2131" s="14"/>
      <c r="Y2131" s="14"/>
      <c r="Z2131" s="14"/>
      <c r="AA2131" s="31" t="s">
        <v>16</v>
      </c>
      <c r="AB2131" s="31" t="s">
        <v>16</v>
      </c>
      <c r="AC2131" s="7" t="s">
        <v>16</v>
      </c>
      <c r="AD2131" s="3"/>
      <c r="AE2131" s="3" t="s">
        <v>16</v>
      </c>
      <c r="AF2131" s="7" t="s">
        <v>16</v>
      </c>
      <c r="AG2131" s="32" t="s">
        <v>16</v>
      </c>
      <c r="AH2131" s="32" t="s">
        <v>16</v>
      </c>
      <c r="AI2131" s="32" t="s">
        <v>16</v>
      </c>
      <c r="AJ2131" s="32" t="s">
        <v>16</v>
      </c>
      <c r="AK2131" s="32" t="s">
        <v>16</v>
      </c>
      <c r="AL2131" s="32" t="s">
        <v>16</v>
      </c>
      <c r="AM2131" s="32" t="s">
        <v>16</v>
      </c>
      <c r="AN2131" s="9" t="s">
        <v>16</v>
      </c>
      <c r="AO2131" s="9" t="s">
        <v>16</v>
      </c>
      <c r="AP2131" s="9" t="s">
        <v>5424</v>
      </c>
    </row>
    <row r="2132" spans="1:42" s="9" customFormat="1" hidden="1" x14ac:dyDescent="0.3">
      <c r="A2132" s="1" t="s">
        <v>4311</v>
      </c>
      <c r="B2132" s="51" t="s">
        <v>4312</v>
      </c>
      <c r="C2132" s="51" t="s">
        <v>11</v>
      </c>
      <c r="D2132" s="51" t="s">
        <v>84</v>
      </c>
      <c r="E2132" s="56" t="s">
        <v>91</v>
      </c>
      <c r="F2132" s="51" t="s">
        <v>4311</v>
      </c>
      <c r="G2132" s="49" t="s">
        <v>5897</v>
      </c>
      <c r="H2132" s="22" t="str">
        <f>_xlfn.XLOOKUP(B2132,[1]SITE!$B:$B,[1]SITE!$CK:$CK,"")</f>
        <v>Operationnel</v>
      </c>
      <c r="I2132" s="22"/>
      <c r="J2132" s="22" t="str">
        <f>_xlfn.XLOOKUP(B2132,[1]SITE!$B:$B,[1]SITE!$I:$I,"")</f>
        <v>No impact</v>
      </c>
      <c r="K2132" s="30"/>
      <c r="L2132" s="15" t="str" cm="1">
        <f t="array" ref="L2132">IFERROR(_xlfn.IFS(
N2132="MPR ISSUE","PDH",
N2132="BSS Hardware Issue","BSS",
N2132="Sites strategiques, MLL, Pylone, etc.","ENVTECH",
N2132="AKTIVCO DEFAUT GE &amp; POWER Cabinet","AKTIVCO",
N2132="AKTIVCO Coupure ENEO &amp; Baisse de tension","AKTIVCO GRID ONLY",
N2132="Coupure ENEO &amp; Baisse de tension","IHS GRID ONLY",
N2132="Defaut GE &amp; POWER Cabinet","IHS",
N2132="Sharing","Partners",
N2132="Sites strategiques &amp; DataCenter","SST &amp; DC",
N2132="Exclu","Exclu",
N2132="SAT","SAT",
N2132="SPARE-ISSUE","SPARE-ISSUE",
N2132="Fiber CAmtel","TRANS_FO_CAMTEL",
N2132="Fiber AOF","Fiber AOF",
N2132="Projet OCM (HUAWEI)","TRAVAUX-HUAWEI",
N2132="Projet OCM (NOKIA)","TRAVAUX-NOKIA",
N2132="ACCESS-ISSUE","ACCESS-ISSUE",
N2132="Projet OCM (ZTE, NOKIA, autres projets)","TRAVAUX OCM",
N2132="No root CAuse","No root cause",
N2132="ODU HS","PDH",
N2132="IP &amp; VLAN","PDH",
N2132="Warehouse HUAWEI","SPARE-ISSUE",
N2132="SPARE-HS","SPARE-ISSUE",
N2132="Power Telco","BSS"
),"")</f>
        <v>No root cause</v>
      </c>
      <c r="M2132" s="16" t="str" cm="1">
        <f t="array" ref="M2132">IFERROR(_xlfn.IFS(
N2132="MPR ISSUE","TX ISSUE",
N2132="BSS Hardware Issue","RAN ISSUE",
N2132="Sites strategiques, MLL, Pylone, etc.","ENVTECH",
N2132="AKTIVCO DEFAUT GE &amp; POWER Cabinet","POWER ISSUE",
N2132="AKTIVCO Coupure ENEO &amp; Baisse de tension","POWER ISSUE",
N2132="Coupure ENEO &amp; Baisse de tension","POWER ISSUE",
N2132="Defaut GE &amp; POWER Cabinet","POWER ISSUE",
N2132="Sharing","POWER ISSUE",
N2132="Sites strategiques &amp; DataCenter","POWER ISSUE",
N2132="Exclu","Exclu",
N2132="SAT","TX ISSUE",
N2132="SPARE-ISSUE","SPARE-ISSUE",
N2132="Fiber CAmtel","TX ISSUE",
N2132="Fiber AOF","TX ISSUE",
N2132="Projet OCM (HUAWEI)","TRAVAUX-HUAWEI",
N2132="Projet OCM (NOKIA)","TRAVAUX -NOKIA",
N2132="ACCESS-ISSUE","ACCESS-ISSUE",
N2132="Projet OCM (ZTE, NOKIA, autres projets)","TRAVAUX OCM",
N2132="No root CAuse","No root cause",
N2132="ODU HS","TX ISSUE",
N2132="IP &amp; VLAN","TX ISSUE",
N2132="Warehouse HUAWEI","SPARE-ISSUE",
N2132="SPARE-HS","SPARE-ISSUE",
N2132="Power Telco","RAN ISSUE"
),"")</f>
        <v>No root cause</v>
      </c>
      <c r="N2132" s="29" t="s">
        <v>5652</v>
      </c>
      <c r="O2132" s="17" t="str" cm="1">
        <f t="array" ref="O2132">IFERROR(_xlfn.IFS(
N2132="MPR ISSUE","ACTIVE",
N2132="BSS Hardware Issue","ACTIVE",
N2132="Sites strategiques, MLL, Pylone, etc.","PASSIVE",
N2132="AKTIVCO DEFAUT GE &amp; POWER Cabinet","PASSIVE",
N2132="AKTIVCO Coupure ENEO &amp; Baisse de tension","PASSIVE",
N2132="Coupure ENEO &amp; Baisse de tension","PASSIVE",
N2132="Defaut GE &amp; POWER Cabinet","PASSIVE",
N2132="Sharing","PASSIVE",
N2132="Sites strategiques &amp; DataCenter","PASSIVE",
N2132="Exclu","Exclu",
N2132="SAT","ACTIVE",
N2132="SPARE-ISSUE","SPARE-ISSUE",
N2132="Fiber CAmtel","ACTIVE",
N2132="Fiber AOF","ACTIVE",
N2132="Projet OCM (HUAWEI)","PLANNED WORKS",
N2132="Projet OCM (NOKIA)","PLANNED WORKS",
N2132="ACCESS-ISSUE","ACCESS-ISSUE",
N2132="Projet OCM (ZTE, NOKIA, autres projets)","PLANNED WORKS",
N2132="No root CAuse","No root cause",
N2132="ODU HS","ACTIVE",
N2132="IP &amp; VLAN","ACTIVE",
N2132="Warehouse HUAWEI","SPARE-ISSUE",
N2132="SPARE-HS","SPARE-ISSUE",
N2132="Power Telco","ACTIVE"
),"")</f>
        <v>No root cause</v>
      </c>
      <c r="P2132" s="59">
        <v>0</v>
      </c>
      <c r="Q2132" s="59">
        <v>0</v>
      </c>
      <c r="R2132" s="59">
        <v>0</v>
      </c>
      <c r="S2132" s="59">
        <v>0</v>
      </c>
      <c r="T2132" s="59">
        <v>0</v>
      </c>
      <c r="U2132" s="59">
        <v>0</v>
      </c>
      <c r="V2132" s="14"/>
      <c r="W2132" s="14"/>
      <c r="X2132" s="14"/>
      <c r="Y2132" s="14"/>
      <c r="Z2132" s="14"/>
      <c r="AA2132" s="31" t="s">
        <v>16</v>
      </c>
      <c r="AB2132" s="31" t="s">
        <v>16</v>
      </c>
      <c r="AC2132" s="7" t="s">
        <v>16</v>
      </c>
      <c r="AD2132" s="3"/>
      <c r="AE2132" s="3" t="s">
        <v>16</v>
      </c>
      <c r="AF2132" s="7" t="s">
        <v>16</v>
      </c>
      <c r="AG2132" s="32" t="s">
        <v>16</v>
      </c>
      <c r="AH2132" s="32" t="s">
        <v>16</v>
      </c>
      <c r="AI2132" s="32" t="s">
        <v>16</v>
      </c>
      <c r="AJ2132" s="32" t="s">
        <v>16</v>
      </c>
      <c r="AK2132" s="32" t="s">
        <v>16</v>
      </c>
      <c r="AL2132" s="32" t="s">
        <v>16</v>
      </c>
      <c r="AM2132" s="32" t="s">
        <v>16</v>
      </c>
      <c r="AN2132" s="9" t="s">
        <v>16</v>
      </c>
      <c r="AO2132" s="9" t="s">
        <v>16</v>
      </c>
      <c r="AP2132" s="9" t="s">
        <v>16</v>
      </c>
    </row>
    <row r="2133" spans="1:42" s="9" customFormat="1" hidden="1" x14ac:dyDescent="0.3">
      <c r="A2133" s="1" t="s">
        <v>4313</v>
      </c>
      <c r="B2133" s="51" t="s">
        <v>4314</v>
      </c>
      <c r="C2133" s="51" t="s">
        <v>11</v>
      </c>
      <c r="D2133" s="51" t="s">
        <v>12</v>
      </c>
      <c r="E2133" s="56" t="s">
        <v>38</v>
      </c>
      <c r="F2133" s="51" t="s">
        <v>4315</v>
      </c>
      <c r="G2133" s="22" t="s">
        <v>5896</v>
      </c>
      <c r="H2133" s="22" t="str">
        <f>_xlfn.XLOOKUP(B2133,[1]SITE!$B:$B,[1]SITE!$CK:$CK,"")</f>
        <v>Operationnel</v>
      </c>
      <c r="I2133" s="22"/>
      <c r="J2133" s="22" t="str">
        <f>_xlfn.XLOOKUP(B2133,[1]SITE!$B:$B,[1]SITE!$I:$I,"")</f>
        <v>No impact</v>
      </c>
      <c r="K2133" s="30"/>
      <c r="L2133" s="15" t="str" cm="1">
        <f t="array" ref="L2133">IFERROR(_xlfn.IFS(
N2133="MPR ISSUE","PDH",
N2133="BSS Hardware Issue","BSS",
N2133="Sites strategiques, MLL, Pylone, etc.","ENVTECH",
N2133="AKTIVCO DEFAUT GE &amp; POWER Cabinet","AKTIVCO",
N2133="AKTIVCO Coupure ENEO &amp; Baisse de tension","AKTIVCO GRID ONLY",
N2133="Coupure ENEO &amp; Baisse de tension","IHS GRID ONLY",
N2133="Defaut GE &amp; POWER Cabinet","IHS",
N2133="Sharing","Partners",
N2133="Sites strategiques &amp; DataCenter","SST &amp; DC",
N2133="Exclu","Exclu",
N2133="SAT","SAT",
N2133="SPARE-ISSUE","SPARE-ISSUE",
N2133="Fiber CAmtel","TRANS_FO_CAMTEL",
N2133="Fiber AOF","Fiber AOF",
N2133="Projet OCM (HUAWEI)","TRAVAUX-HUAWEI",
N2133="Projet OCM (NOKIA)","TRAVAUX-NOKIA",
N2133="ACCESS-ISSUE","ACCESS-ISSUE",
N2133="Projet OCM (ZTE, NOKIA, autres projets)","TRAVAUX OCM",
N2133="No root CAuse","No root cause",
N2133="ODU HS","PDH",
N2133="IP &amp; VLAN","PDH",
N2133="Warehouse HUAWEI","SPARE-ISSUE",
N2133="SPARE-HS","SPARE-ISSUE",
N2133="Power Telco","BSS"
),"")</f>
        <v>No root cause</v>
      </c>
      <c r="M2133" s="16" t="str" cm="1">
        <f t="array" ref="M2133">IFERROR(_xlfn.IFS(
N2133="MPR ISSUE","TX ISSUE",
N2133="BSS Hardware Issue","RAN ISSUE",
N2133="Sites strategiques, MLL, Pylone, etc.","ENVTECH",
N2133="AKTIVCO DEFAUT GE &amp; POWER Cabinet","POWER ISSUE",
N2133="AKTIVCO Coupure ENEO &amp; Baisse de tension","POWER ISSUE",
N2133="Coupure ENEO &amp; Baisse de tension","POWER ISSUE",
N2133="Defaut GE &amp; POWER Cabinet","POWER ISSUE",
N2133="Sharing","POWER ISSUE",
N2133="Sites strategiques &amp; DataCenter","POWER ISSUE",
N2133="Exclu","Exclu",
N2133="SAT","TX ISSUE",
N2133="SPARE-ISSUE","SPARE-ISSUE",
N2133="Fiber CAmtel","TX ISSUE",
N2133="Fiber AOF","TX ISSUE",
N2133="Projet OCM (HUAWEI)","TRAVAUX-HUAWEI",
N2133="Projet OCM (NOKIA)","TRAVAUX -NOKIA",
N2133="ACCESS-ISSUE","ACCESS-ISSUE",
N2133="Projet OCM (ZTE, NOKIA, autres projets)","TRAVAUX OCM",
N2133="No root CAuse","No root cause",
N2133="ODU HS","TX ISSUE",
N2133="IP &amp; VLAN","TX ISSUE",
N2133="Warehouse HUAWEI","SPARE-ISSUE",
N2133="SPARE-HS","SPARE-ISSUE",
N2133="Power Telco","RAN ISSUE"
),"")</f>
        <v>No root cause</v>
      </c>
      <c r="N2133" s="29" t="s">
        <v>5652</v>
      </c>
      <c r="O2133" s="17" t="str" cm="1">
        <f t="array" ref="O2133">IFERROR(_xlfn.IFS(
N2133="MPR ISSUE","ACTIVE",
N2133="BSS Hardware Issue","ACTIVE",
N2133="Sites strategiques, MLL, Pylone, etc.","PASSIVE",
N2133="AKTIVCO DEFAUT GE &amp; POWER Cabinet","PASSIVE",
N2133="AKTIVCO Coupure ENEO &amp; Baisse de tension","PASSIVE",
N2133="Coupure ENEO &amp; Baisse de tension","PASSIVE",
N2133="Defaut GE &amp; POWER Cabinet","PASSIVE",
N2133="Sharing","PASSIVE",
N2133="Sites strategiques &amp; DataCenter","PASSIVE",
N2133="Exclu","Exclu",
N2133="SAT","ACTIVE",
N2133="SPARE-ISSUE","SPARE-ISSUE",
N2133="Fiber CAmtel","ACTIVE",
N2133="Fiber AOF","ACTIVE",
N2133="Projet OCM (HUAWEI)","PLANNED WORKS",
N2133="Projet OCM (NOKIA)","PLANNED WORKS",
N2133="ACCESS-ISSUE","ACCESS-ISSUE",
N2133="Projet OCM (ZTE, NOKIA, autres projets)","PLANNED WORKS",
N2133="No root CAuse","No root cause",
N2133="ODU HS","ACTIVE",
N2133="IP &amp; VLAN","ACTIVE",
N2133="Warehouse HUAWEI","SPARE-ISSUE",
N2133="SPARE-HS","SPARE-ISSUE",
N2133="Power Telco","ACTIVE"
),"")</f>
        <v>No root cause</v>
      </c>
      <c r="P2133" s="59">
        <v>0</v>
      </c>
      <c r="Q2133" s="59">
        <v>0</v>
      </c>
      <c r="R2133" s="59">
        <v>0</v>
      </c>
      <c r="S2133" s="59">
        <v>0</v>
      </c>
      <c r="T2133" s="59">
        <v>0</v>
      </c>
      <c r="U2133" s="59">
        <v>0</v>
      </c>
      <c r="V2133" s="14"/>
      <c r="W2133" s="14"/>
      <c r="X2133" s="14"/>
      <c r="Y2133" s="14"/>
      <c r="Z2133" s="14"/>
      <c r="AA2133" s="31" t="s">
        <v>16</v>
      </c>
      <c r="AB2133" s="31" t="s">
        <v>16</v>
      </c>
      <c r="AC2133" s="7" t="s">
        <v>16</v>
      </c>
      <c r="AD2133" s="3"/>
      <c r="AE2133" s="3" t="s">
        <v>16</v>
      </c>
      <c r="AF2133" s="7" t="s">
        <v>16</v>
      </c>
      <c r="AG2133" s="32" t="s">
        <v>16</v>
      </c>
      <c r="AH2133" s="32" t="s">
        <v>16</v>
      </c>
      <c r="AI2133" s="32" t="s">
        <v>16</v>
      </c>
      <c r="AJ2133" s="32" t="s">
        <v>16</v>
      </c>
      <c r="AK2133" s="32" t="s">
        <v>16</v>
      </c>
      <c r="AL2133" s="32" t="s">
        <v>16</v>
      </c>
      <c r="AM2133" s="32" t="s">
        <v>16</v>
      </c>
      <c r="AN2133" s="9" t="s">
        <v>16</v>
      </c>
      <c r="AO2133" s="9" t="s">
        <v>16</v>
      </c>
      <c r="AP2133" s="9" t="s">
        <v>16</v>
      </c>
    </row>
    <row r="2134" spans="1:42" s="9" customFormat="1" hidden="1" x14ac:dyDescent="0.3">
      <c r="A2134" s="1" t="s">
        <v>4318</v>
      </c>
      <c r="B2134" s="51" t="s">
        <v>4319</v>
      </c>
      <c r="C2134" s="51" t="s">
        <v>11</v>
      </c>
      <c r="D2134" s="51" t="s">
        <v>12</v>
      </c>
      <c r="E2134" s="56" t="s">
        <v>103</v>
      </c>
      <c r="F2134" s="51" t="s">
        <v>4074</v>
      </c>
      <c r="G2134" s="49" t="s">
        <v>5897</v>
      </c>
      <c r="H2134" s="22" t="str">
        <f>_xlfn.XLOOKUP(B2134,[1]SITE!$B:$B,[1]SITE!$CK:$CK,"")</f>
        <v>Operationnel</v>
      </c>
      <c r="I2134" s="22"/>
      <c r="J2134" s="22" t="str">
        <f>_xlfn.XLOOKUP(B2134,[1]SITE!$B:$B,[1]SITE!$I:$I,"")</f>
        <v>No impact</v>
      </c>
      <c r="K2134" s="30"/>
      <c r="L2134" s="15" t="str" cm="1">
        <f t="array" ref="L2134">IFERROR(_xlfn.IFS(
N2134="MPR ISSUE","PDH",
N2134="BSS Hardware Issue","BSS",
N2134="Sites strategiques, MLL, Pylone, etc.","ENVTECH",
N2134="AKTIVCO DEFAUT GE &amp; POWER Cabinet","AKTIVCO",
N2134="AKTIVCO Coupure ENEO &amp; Baisse de tension","AKTIVCO GRID ONLY",
N2134="Coupure ENEO &amp; Baisse de tension","IHS GRID ONLY",
N2134="Defaut GE &amp; POWER Cabinet","IHS",
N2134="Sharing","Partners",
N2134="Sites strategiques &amp; DataCenter","SST &amp; DC",
N2134="Exclu","Exclu",
N2134="SAT","SAT",
N2134="SPARE-ISSUE","SPARE-ISSUE",
N2134="Fiber CAmtel","TRANS_FO_CAMTEL",
N2134="Fiber AOF","Fiber AOF",
N2134="Projet OCM (HUAWEI)","TRAVAUX-HUAWEI",
N2134="Projet OCM (NOKIA)","TRAVAUX-NOKIA",
N2134="ACCESS-ISSUE","ACCESS-ISSUE",
N2134="Projet OCM (ZTE, NOKIA, autres projets)","TRAVAUX OCM",
N2134="No root CAuse","No root cause",
N2134="ODU HS","PDH",
N2134="IP &amp; VLAN","PDH",
N2134="Warehouse HUAWEI","SPARE-ISSUE",
N2134="SPARE-HS","SPARE-ISSUE",
N2134="Power Telco","BSS"
),"")</f>
        <v>No root cause</v>
      </c>
      <c r="M2134" s="16" t="str" cm="1">
        <f t="array" ref="M2134">IFERROR(_xlfn.IFS(
N2134="MPR ISSUE","TX ISSUE",
N2134="BSS Hardware Issue","RAN ISSUE",
N2134="Sites strategiques, MLL, Pylone, etc.","ENVTECH",
N2134="AKTIVCO DEFAUT GE &amp; POWER Cabinet","POWER ISSUE",
N2134="AKTIVCO Coupure ENEO &amp; Baisse de tension","POWER ISSUE",
N2134="Coupure ENEO &amp; Baisse de tension","POWER ISSUE",
N2134="Defaut GE &amp; POWER Cabinet","POWER ISSUE",
N2134="Sharing","POWER ISSUE",
N2134="Sites strategiques &amp; DataCenter","POWER ISSUE",
N2134="Exclu","Exclu",
N2134="SAT","TX ISSUE",
N2134="SPARE-ISSUE","SPARE-ISSUE",
N2134="Fiber CAmtel","TX ISSUE",
N2134="Fiber AOF","TX ISSUE",
N2134="Projet OCM (HUAWEI)","TRAVAUX-HUAWEI",
N2134="Projet OCM (NOKIA)","TRAVAUX -NOKIA",
N2134="ACCESS-ISSUE","ACCESS-ISSUE",
N2134="Projet OCM (ZTE, NOKIA, autres projets)","TRAVAUX OCM",
N2134="No root CAuse","No root cause",
N2134="ODU HS","TX ISSUE",
N2134="IP &amp; VLAN","TX ISSUE",
N2134="Warehouse HUAWEI","SPARE-ISSUE",
N2134="SPARE-HS","SPARE-ISSUE",
N2134="Power Telco","RAN ISSUE"
),"")</f>
        <v>No root cause</v>
      </c>
      <c r="N2134" s="29" t="s">
        <v>5652</v>
      </c>
      <c r="O2134" s="17" t="str" cm="1">
        <f t="array" ref="O2134">IFERROR(_xlfn.IFS(
N2134="MPR ISSUE","ACTIVE",
N2134="BSS Hardware Issue","ACTIVE",
N2134="Sites strategiques, MLL, Pylone, etc.","PASSIVE",
N2134="AKTIVCO DEFAUT GE &amp; POWER Cabinet","PASSIVE",
N2134="AKTIVCO Coupure ENEO &amp; Baisse de tension","PASSIVE",
N2134="Coupure ENEO &amp; Baisse de tension","PASSIVE",
N2134="Defaut GE &amp; POWER Cabinet","PASSIVE",
N2134="Sharing","PASSIVE",
N2134="Sites strategiques &amp; DataCenter","PASSIVE",
N2134="Exclu","Exclu",
N2134="SAT","ACTIVE",
N2134="SPARE-ISSUE","SPARE-ISSUE",
N2134="Fiber CAmtel","ACTIVE",
N2134="Fiber AOF","ACTIVE",
N2134="Projet OCM (HUAWEI)","PLANNED WORKS",
N2134="Projet OCM (NOKIA)","PLANNED WORKS",
N2134="ACCESS-ISSUE","ACCESS-ISSUE",
N2134="Projet OCM (ZTE, NOKIA, autres projets)","PLANNED WORKS",
N2134="No root CAuse","No root cause",
N2134="ODU HS","ACTIVE",
N2134="IP &amp; VLAN","ACTIVE",
N2134="Warehouse HUAWEI","SPARE-ISSUE",
N2134="SPARE-HS","SPARE-ISSUE",
N2134="Power Telco","ACTIVE"
),"")</f>
        <v>No root cause</v>
      </c>
      <c r="P2134" s="59">
        <v>0</v>
      </c>
      <c r="Q2134" s="59">
        <v>0</v>
      </c>
      <c r="R2134" s="59">
        <v>0</v>
      </c>
      <c r="S2134" s="59">
        <v>0</v>
      </c>
      <c r="T2134" s="59">
        <v>0</v>
      </c>
      <c r="U2134" s="59">
        <v>0</v>
      </c>
      <c r="V2134" s="14"/>
      <c r="W2134" s="14"/>
      <c r="X2134" s="14"/>
      <c r="Y2134" s="14"/>
      <c r="Z2134" s="14"/>
      <c r="AA2134" s="31" t="s">
        <v>16</v>
      </c>
      <c r="AB2134" s="31" t="s">
        <v>16</v>
      </c>
      <c r="AC2134" s="7" t="s">
        <v>16</v>
      </c>
      <c r="AD2134" s="3"/>
      <c r="AE2134" s="3" t="s">
        <v>16</v>
      </c>
      <c r="AF2134" s="7" t="s">
        <v>16</v>
      </c>
      <c r="AG2134" s="32" t="s">
        <v>16</v>
      </c>
      <c r="AH2134" s="32" t="s">
        <v>16</v>
      </c>
      <c r="AI2134" s="32" t="s">
        <v>16</v>
      </c>
      <c r="AJ2134" s="32" t="s">
        <v>16</v>
      </c>
      <c r="AK2134" s="32" t="s">
        <v>16</v>
      </c>
      <c r="AL2134" s="32" t="s">
        <v>16</v>
      </c>
      <c r="AM2134" s="32" t="s">
        <v>16</v>
      </c>
      <c r="AN2134" s="9" t="s">
        <v>16</v>
      </c>
      <c r="AO2134" s="9" t="s">
        <v>16</v>
      </c>
      <c r="AP2134" s="9" t="s">
        <v>16</v>
      </c>
    </row>
    <row r="2135" spans="1:42" s="9" customFormat="1" hidden="1" x14ac:dyDescent="0.3">
      <c r="A2135" s="1" t="s">
        <v>723</v>
      </c>
      <c r="B2135" s="51" t="s">
        <v>724</v>
      </c>
      <c r="C2135" s="51" t="s">
        <v>11</v>
      </c>
      <c r="D2135" s="51" t="s">
        <v>12</v>
      </c>
      <c r="E2135" s="56" t="s">
        <v>32</v>
      </c>
      <c r="F2135" s="51" t="s">
        <v>33</v>
      </c>
      <c r="G2135" s="22" t="s">
        <v>5896</v>
      </c>
      <c r="H2135" s="22" t="str">
        <f>_xlfn.XLOOKUP(B2135,[1]SITE!$B:$B,[1]SITE!$CK:$CK,"")</f>
        <v>Operationnel</v>
      </c>
      <c r="I2135" s="22"/>
      <c r="J2135" s="22" t="str">
        <f>_xlfn.XLOOKUP(B2135,[1]SITE!$B:$B,[1]SITE!$I:$I,"")</f>
        <v>No impact</v>
      </c>
      <c r="K2135" s="30"/>
      <c r="L2135" s="15" t="str" cm="1">
        <f t="array" ref="L2135">IFERROR(_xlfn.IFS(
N2135="MPR ISSUE","PDH",
N2135="BSS Hardware Issue","BSS",
N2135="Sites strategiques, MLL, Pylone, etc.","ENVTECH",
N2135="AKTIVCO DEFAUT GE &amp; POWER Cabinet","AKTIVCO",
N2135="AKTIVCO Coupure ENEO &amp; Baisse de tension","AKTIVCO GRID ONLY",
N2135="Coupure ENEO &amp; Baisse de tension","IHS GRID ONLY",
N2135="Defaut GE &amp; POWER Cabinet","IHS",
N2135="Sharing","Partners",
N2135="Sites strategiques &amp; DataCenter","SST &amp; DC",
N2135="Exclu","Exclu",
N2135="SAT","SAT",
N2135="SPARE-ISSUE","SPARE-ISSUE",
N2135="Fiber CAmtel","TRANS_FO_CAMTEL",
N2135="Fiber AOF","Fiber AOF",
N2135="Projet OCM (HUAWEI)","TRAVAUX-HUAWEI",
N2135="Projet OCM (NOKIA)","TRAVAUX-NOKIA",
N2135="ACCESS-ISSUE","ACCESS-ISSUE",
N2135="Projet OCM (ZTE, NOKIA, autres projets)","TRAVAUX OCM",
N2135="No root CAuse","No root cause",
N2135="ODU HS","PDH",
N2135="IP &amp; VLAN","PDH",
N2135="Warehouse HUAWEI","SPARE-ISSUE",
N2135="SPARE-HS","SPARE-ISSUE",
N2135="Power Telco","BSS"
),"")</f>
        <v>No root cause</v>
      </c>
      <c r="M2135" s="16" t="str" cm="1">
        <f t="array" ref="M2135">IFERROR(_xlfn.IFS(
N2135="MPR ISSUE","TX ISSUE",
N2135="BSS Hardware Issue","RAN ISSUE",
N2135="Sites strategiques, MLL, Pylone, etc.","ENVTECH",
N2135="AKTIVCO DEFAUT GE &amp; POWER Cabinet","POWER ISSUE",
N2135="AKTIVCO Coupure ENEO &amp; Baisse de tension","POWER ISSUE",
N2135="Coupure ENEO &amp; Baisse de tension","POWER ISSUE",
N2135="Defaut GE &amp; POWER Cabinet","POWER ISSUE",
N2135="Sharing","POWER ISSUE",
N2135="Sites strategiques &amp; DataCenter","POWER ISSUE",
N2135="Exclu","Exclu",
N2135="SAT","TX ISSUE",
N2135="SPARE-ISSUE","SPARE-ISSUE",
N2135="Fiber CAmtel","TX ISSUE",
N2135="Fiber AOF","TX ISSUE",
N2135="Projet OCM (HUAWEI)","TRAVAUX-HUAWEI",
N2135="Projet OCM (NOKIA)","TRAVAUX -NOKIA",
N2135="ACCESS-ISSUE","ACCESS-ISSUE",
N2135="Projet OCM (ZTE, NOKIA, autres projets)","TRAVAUX OCM",
N2135="No root CAuse","No root cause",
N2135="ODU HS","TX ISSUE",
N2135="IP &amp; VLAN","TX ISSUE",
N2135="Warehouse HUAWEI","SPARE-ISSUE",
N2135="SPARE-HS","SPARE-ISSUE",
N2135="Power Telco","RAN ISSUE"
),"")</f>
        <v>No root cause</v>
      </c>
      <c r="N2135" s="29" t="s">
        <v>5652</v>
      </c>
      <c r="O2135" s="17" t="str" cm="1">
        <f t="array" ref="O2135">IFERROR(_xlfn.IFS(
N2135="MPR ISSUE","ACTIVE",
N2135="BSS Hardware Issue","ACTIVE",
N2135="Sites strategiques, MLL, Pylone, etc.","PASSIVE",
N2135="AKTIVCO DEFAUT GE &amp; POWER Cabinet","PASSIVE",
N2135="AKTIVCO Coupure ENEO &amp; Baisse de tension","PASSIVE",
N2135="Coupure ENEO &amp; Baisse de tension","PASSIVE",
N2135="Defaut GE &amp; POWER Cabinet","PASSIVE",
N2135="Sharing","PASSIVE",
N2135="Sites strategiques &amp; DataCenter","PASSIVE",
N2135="Exclu","Exclu",
N2135="SAT","ACTIVE",
N2135="SPARE-ISSUE","SPARE-ISSUE",
N2135="Fiber CAmtel","ACTIVE",
N2135="Fiber AOF","ACTIVE",
N2135="Projet OCM (HUAWEI)","PLANNED WORKS",
N2135="Projet OCM (NOKIA)","PLANNED WORKS",
N2135="ACCESS-ISSUE","ACCESS-ISSUE",
N2135="Projet OCM (ZTE, NOKIA, autres projets)","PLANNED WORKS",
N2135="No root CAuse","No root cause",
N2135="ODU HS","ACTIVE",
N2135="IP &amp; VLAN","ACTIVE",
N2135="Warehouse HUAWEI","SPARE-ISSUE",
N2135="SPARE-HS","SPARE-ISSUE",
N2135="Power Telco","ACTIVE"
),"")</f>
        <v>No root cause</v>
      </c>
      <c r="P2135" s="59">
        <v>0</v>
      </c>
      <c r="Q2135" s="59">
        <v>0</v>
      </c>
      <c r="R2135" s="59">
        <v>0</v>
      </c>
      <c r="S2135" s="59">
        <v>0</v>
      </c>
      <c r="T2135" s="59">
        <v>0</v>
      </c>
      <c r="U2135" s="59">
        <v>0</v>
      </c>
      <c r="V2135" s="14"/>
      <c r="W2135" s="14"/>
      <c r="X2135" s="14"/>
      <c r="Y2135" s="14"/>
      <c r="Z2135" s="14"/>
      <c r="AA2135" s="31" t="s">
        <v>16</v>
      </c>
      <c r="AB2135" s="31" t="s">
        <v>16</v>
      </c>
      <c r="AC2135" s="7" t="s">
        <v>16</v>
      </c>
      <c r="AD2135" s="3"/>
      <c r="AE2135" s="3" t="s">
        <v>16</v>
      </c>
      <c r="AF2135" s="7" t="s">
        <v>16</v>
      </c>
      <c r="AG2135" s="32" t="s">
        <v>16</v>
      </c>
      <c r="AH2135" s="32" t="s">
        <v>16</v>
      </c>
      <c r="AI2135" s="32" t="s">
        <v>16</v>
      </c>
      <c r="AJ2135" s="32" t="s">
        <v>16</v>
      </c>
      <c r="AK2135" s="32" t="s">
        <v>16</v>
      </c>
      <c r="AL2135" s="32" t="s">
        <v>16</v>
      </c>
      <c r="AM2135" s="32" t="s">
        <v>16</v>
      </c>
      <c r="AN2135" s="9" t="s">
        <v>16</v>
      </c>
      <c r="AO2135" s="9" t="s">
        <v>16</v>
      </c>
      <c r="AP2135" s="9" t="s">
        <v>16</v>
      </c>
    </row>
    <row r="2136" spans="1:42" s="9" customFormat="1" hidden="1" x14ac:dyDescent="0.3">
      <c r="A2136" s="1" t="s">
        <v>4320</v>
      </c>
      <c r="B2136" s="51" t="s">
        <v>4321</v>
      </c>
      <c r="C2136" s="51" t="s">
        <v>22</v>
      </c>
      <c r="D2136" s="51" t="s">
        <v>37</v>
      </c>
      <c r="E2136" s="56" t="s">
        <v>32</v>
      </c>
      <c r="F2136" s="51" t="s">
        <v>33</v>
      </c>
      <c r="G2136" s="22" t="s">
        <v>5896</v>
      </c>
      <c r="H2136" s="22" t="str">
        <f>_xlfn.XLOOKUP(B2136,[1]SITE!$B:$B,[1]SITE!$CK:$CK,"")</f>
        <v>Operationnel</v>
      </c>
      <c r="I2136" s="22"/>
      <c r="J2136" s="22" t="str">
        <f>_xlfn.XLOOKUP(B2136,[1]SITE!$B:$B,[1]SITE!$I:$I,"")</f>
        <v>No impact</v>
      </c>
      <c r="K2136" s="30"/>
      <c r="L2136" s="15" t="str" cm="1">
        <f t="array" ref="L2136">IFERROR(_xlfn.IFS(
N2136="MPR ISSUE","PDH",
N2136="BSS Hardware Issue","BSS",
N2136="Sites strategiques, MLL, Pylone, etc.","ENVTECH",
N2136="AKTIVCO DEFAUT GE &amp; POWER Cabinet","AKTIVCO",
N2136="AKTIVCO Coupure ENEO &amp; Baisse de tension","AKTIVCO GRID ONLY",
N2136="Coupure ENEO &amp; Baisse de tension","IHS GRID ONLY",
N2136="Defaut GE &amp; POWER Cabinet","IHS",
N2136="Sharing","Partners",
N2136="Sites strategiques &amp; DataCenter","SST &amp; DC",
N2136="Exclu","Exclu",
N2136="SAT","SAT",
N2136="SPARE-ISSUE","SPARE-ISSUE",
N2136="Fiber CAmtel","TRANS_FO_CAMTEL",
N2136="Fiber AOF","Fiber AOF",
N2136="Projet OCM (HUAWEI)","TRAVAUX-HUAWEI",
N2136="Projet OCM (NOKIA)","TRAVAUX-NOKIA",
N2136="ACCESS-ISSUE","ACCESS-ISSUE",
N2136="Projet OCM (ZTE, NOKIA, autres projets)","TRAVAUX OCM",
N2136="No root CAuse","No root cause",
N2136="ODU HS","PDH",
N2136="IP &amp; VLAN","PDH",
N2136="Warehouse HUAWEI","SPARE-ISSUE",
N2136="SPARE-HS","SPARE-ISSUE",
N2136="Power Telco","BSS"
),"")</f>
        <v>No root cause</v>
      </c>
      <c r="M2136" s="16" t="str" cm="1">
        <f t="array" ref="M2136">IFERROR(_xlfn.IFS(
N2136="MPR ISSUE","TX ISSUE",
N2136="BSS Hardware Issue","RAN ISSUE",
N2136="Sites strategiques, MLL, Pylone, etc.","ENVTECH",
N2136="AKTIVCO DEFAUT GE &amp; POWER Cabinet","POWER ISSUE",
N2136="AKTIVCO Coupure ENEO &amp; Baisse de tension","POWER ISSUE",
N2136="Coupure ENEO &amp; Baisse de tension","POWER ISSUE",
N2136="Defaut GE &amp; POWER Cabinet","POWER ISSUE",
N2136="Sharing","POWER ISSUE",
N2136="Sites strategiques &amp; DataCenter","POWER ISSUE",
N2136="Exclu","Exclu",
N2136="SAT","TX ISSUE",
N2136="SPARE-ISSUE","SPARE-ISSUE",
N2136="Fiber CAmtel","TX ISSUE",
N2136="Fiber AOF","TX ISSUE",
N2136="Projet OCM (HUAWEI)","TRAVAUX-HUAWEI",
N2136="Projet OCM (NOKIA)","TRAVAUX -NOKIA",
N2136="ACCESS-ISSUE","ACCESS-ISSUE",
N2136="Projet OCM (ZTE, NOKIA, autres projets)","TRAVAUX OCM",
N2136="No root CAuse","No root cause",
N2136="ODU HS","TX ISSUE",
N2136="IP &amp; VLAN","TX ISSUE",
N2136="Warehouse HUAWEI","SPARE-ISSUE",
N2136="SPARE-HS","SPARE-ISSUE",
N2136="Power Telco","RAN ISSUE"
),"")</f>
        <v>No root cause</v>
      </c>
      <c r="N2136" s="29" t="s">
        <v>5652</v>
      </c>
      <c r="O2136" s="17" t="str" cm="1">
        <f t="array" ref="O2136">IFERROR(_xlfn.IFS(
N2136="MPR ISSUE","ACTIVE",
N2136="BSS Hardware Issue","ACTIVE",
N2136="Sites strategiques, MLL, Pylone, etc.","PASSIVE",
N2136="AKTIVCO DEFAUT GE &amp; POWER Cabinet","PASSIVE",
N2136="AKTIVCO Coupure ENEO &amp; Baisse de tension","PASSIVE",
N2136="Coupure ENEO &amp; Baisse de tension","PASSIVE",
N2136="Defaut GE &amp; POWER Cabinet","PASSIVE",
N2136="Sharing","PASSIVE",
N2136="Sites strategiques &amp; DataCenter","PASSIVE",
N2136="Exclu","Exclu",
N2136="SAT","ACTIVE",
N2136="SPARE-ISSUE","SPARE-ISSUE",
N2136="Fiber CAmtel","ACTIVE",
N2136="Fiber AOF","ACTIVE",
N2136="Projet OCM (HUAWEI)","PLANNED WORKS",
N2136="Projet OCM (NOKIA)","PLANNED WORKS",
N2136="ACCESS-ISSUE","ACCESS-ISSUE",
N2136="Projet OCM (ZTE, NOKIA, autres projets)","PLANNED WORKS",
N2136="No root CAuse","No root cause",
N2136="ODU HS","ACTIVE",
N2136="IP &amp; VLAN","ACTIVE",
N2136="Warehouse HUAWEI","SPARE-ISSUE",
N2136="SPARE-HS","SPARE-ISSUE",
N2136="Power Telco","ACTIVE"
),"")</f>
        <v>No root cause</v>
      </c>
      <c r="P2136" s="59">
        <v>0</v>
      </c>
      <c r="Q2136" s="59">
        <v>0</v>
      </c>
      <c r="R2136" s="59">
        <v>0</v>
      </c>
      <c r="S2136" s="59">
        <v>0</v>
      </c>
      <c r="T2136" s="59">
        <v>0</v>
      </c>
      <c r="U2136" s="59">
        <v>0</v>
      </c>
      <c r="V2136" s="14"/>
      <c r="W2136" s="14"/>
      <c r="X2136" s="14"/>
      <c r="Y2136" s="14"/>
      <c r="Z2136" s="14"/>
      <c r="AA2136" s="31" t="s">
        <v>16</v>
      </c>
      <c r="AB2136" s="31" t="s">
        <v>16</v>
      </c>
      <c r="AC2136" s="7" t="s">
        <v>16</v>
      </c>
      <c r="AD2136" s="3"/>
      <c r="AE2136" s="3" t="s">
        <v>16</v>
      </c>
      <c r="AF2136" s="7" t="s">
        <v>16</v>
      </c>
      <c r="AG2136" s="32" t="s">
        <v>16</v>
      </c>
      <c r="AH2136" s="32" t="s">
        <v>16</v>
      </c>
      <c r="AI2136" s="32" t="s">
        <v>16</v>
      </c>
      <c r="AJ2136" s="32" t="s">
        <v>16</v>
      </c>
      <c r="AK2136" s="32" t="s">
        <v>16</v>
      </c>
      <c r="AL2136" s="32" t="s">
        <v>16</v>
      </c>
      <c r="AM2136" s="32" t="s">
        <v>16</v>
      </c>
      <c r="AN2136" s="9" t="s">
        <v>16</v>
      </c>
      <c r="AO2136" s="9" t="s">
        <v>16</v>
      </c>
      <c r="AP2136" s="9" t="s">
        <v>16</v>
      </c>
    </row>
    <row r="2137" spans="1:42" s="9" customFormat="1" hidden="1" x14ac:dyDescent="0.3">
      <c r="A2137" s="1" t="s">
        <v>3536</v>
      </c>
      <c r="B2137" s="1" t="s">
        <v>4345</v>
      </c>
      <c r="C2137" s="51" t="s">
        <v>11</v>
      </c>
      <c r="D2137" s="51" t="s">
        <v>12</v>
      </c>
      <c r="E2137" s="56" t="s">
        <v>38</v>
      </c>
      <c r="F2137" s="51" t="s">
        <v>3536</v>
      </c>
      <c r="G2137" s="22" t="s">
        <v>5896</v>
      </c>
      <c r="H2137" s="22" t="str">
        <f>_xlfn.XLOOKUP(B2137,[1]SITE!$B:$B,[1]SITE!$CK:$CK,"")</f>
        <v>Operationnel</v>
      </c>
      <c r="I2137" s="22"/>
      <c r="J2137" s="22" t="str">
        <f>_xlfn.XLOOKUP(B2137,[1]SITE!$B:$B,[1]SITE!$I:$I,"")</f>
        <v>No impact</v>
      </c>
      <c r="K2137" s="30"/>
      <c r="L2137" s="15" t="str" cm="1">
        <f t="array" ref="L2137">IFERROR(_xlfn.IFS(
N2137="MPR ISSUE","PDH",
N2137="BSS Hardware Issue","BSS",
N2137="Sites strategiques, MLL, Pylone, etc.","ENVTECH",
N2137="AKTIVCO DEFAUT GE &amp; POWER Cabinet","AKTIVCO",
N2137="AKTIVCO Coupure ENEO &amp; Baisse de tension","AKTIVCO GRID ONLY",
N2137="Coupure ENEO &amp; Baisse de tension","IHS GRID ONLY",
N2137="Defaut GE &amp; POWER Cabinet","IHS",
N2137="Sharing","Partners",
N2137="Sites strategiques &amp; DataCenter","SST &amp; DC",
N2137="Exclu","Exclu",
N2137="SAT","SAT",
N2137="SPARE-ISSUE","SPARE-ISSUE",
N2137="Fiber CAmtel","TRANS_FO_CAMTEL",
N2137="Fiber AOF","Fiber AOF",
N2137="Projet OCM (HUAWEI)","TRAVAUX-HUAWEI",
N2137="Projet OCM (NOKIA)","TRAVAUX-NOKIA",
N2137="ACCESS-ISSUE","ACCESS-ISSUE",
N2137="Projet OCM (ZTE, NOKIA, autres projets)","TRAVAUX OCM",
N2137="No root CAuse","No root cause",
N2137="ODU HS","PDH",
N2137="IP &amp; VLAN","PDH",
N2137="Warehouse HUAWEI","SPARE-ISSUE",
N2137="SPARE-HS","SPARE-ISSUE",
N2137="Power Telco","BSS"
),"")</f>
        <v>No root cause</v>
      </c>
      <c r="M2137" s="16" t="str" cm="1">
        <f t="array" ref="M2137">IFERROR(_xlfn.IFS(
N2137="MPR ISSUE","TX ISSUE",
N2137="BSS Hardware Issue","RAN ISSUE",
N2137="Sites strategiques, MLL, Pylone, etc.","ENVTECH",
N2137="AKTIVCO DEFAUT GE &amp; POWER Cabinet","POWER ISSUE",
N2137="AKTIVCO Coupure ENEO &amp; Baisse de tension","POWER ISSUE",
N2137="Coupure ENEO &amp; Baisse de tension","POWER ISSUE",
N2137="Defaut GE &amp; POWER Cabinet","POWER ISSUE",
N2137="Sharing","POWER ISSUE",
N2137="Sites strategiques &amp; DataCenter","POWER ISSUE",
N2137="Exclu","Exclu",
N2137="SAT","TX ISSUE",
N2137="SPARE-ISSUE","SPARE-ISSUE",
N2137="Fiber CAmtel","TX ISSUE",
N2137="Fiber AOF","TX ISSUE",
N2137="Projet OCM (HUAWEI)","TRAVAUX-HUAWEI",
N2137="Projet OCM (NOKIA)","TRAVAUX -NOKIA",
N2137="ACCESS-ISSUE","ACCESS-ISSUE",
N2137="Projet OCM (ZTE, NOKIA, autres projets)","TRAVAUX OCM",
N2137="No root CAuse","No root cause",
N2137="ODU HS","TX ISSUE",
N2137="IP &amp; VLAN","TX ISSUE",
N2137="Warehouse HUAWEI","SPARE-ISSUE",
N2137="SPARE-HS","SPARE-ISSUE",
N2137="Power Telco","RAN ISSUE"
),"")</f>
        <v>No root cause</v>
      </c>
      <c r="N2137" s="29" t="s">
        <v>5652</v>
      </c>
      <c r="O2137" s="17" t="str" cm="1">
        <f t="array" ref="O2137">IFERROR(_xlfn.IFS(
N2137="MPR ISSUE","ACTIVE",
N2137="BSS Hardware Issue","ACTIVE",
N2137="Sites strategiques, MLL, Pylone, etc.","PASSIVE",
N2137="AKTIVCO DEFAUT GE &amp; POWER Cabinet","PASSIVE",
N2137="AKTIVCO Coupure ENEO &amp; Baisse de tension","PASSIVE",
N2137="Coupure ENEO &amp; Baisse de tension","PASSIVE",
N2137="Defaut GE &amp; POWER Cabinet","PASSIVE",
N2137="Sharing","PASSIVE",
N2137="Sites strategiques &amp; DataCenter","PASSIVE",
N2137="Exclu","Exclu",
N2137="SAT","ACTIVE",
N2137="SPARE-ISSUE","SPARE-ISSUE",
N2137="Fiber CAmtel","ACTIVE",
N2137="Fiber AOF","ACTIVE",
N2137="Projet OCM (HUAWEI)","PLANNED WORKS",
N2137="Projet OCM (NOKIA)","PLANNED WORKS",
N2137="ACCESS-ISSUE","ACCESS-ISSUE",
N2137="Projet OCM (ZTE, NOKIA, autres projets)","PLANNED WORKS",
N2137="No root CAuse","No root cause",
N2137="ODU HS","ACTIVE",
N2137="IP &amp; VLAN","ACTIVE",
N2137="Warehouse HUAWEI","SPARE-ISSUE",
N2137="SPARE-HS","SPARE-ISSUE",
N2137="Power Telco","ACTIVE"
),"")</f>
        <v>No root cause</v>
      </c>
      <c r="P2137" s="59">
        <v>0</v>
      </c>
      <c r="Q2137" s="59">
        <v>0</v>
      </c>
      <c r="R2137" s="59">
        <v>0</v>
      </c>
      <c r="S2137" s="59">
        <v>0</v>
      </c>
      <c r="T2137" s="59">
        <v>0</v>
      </c>
      <c r="U2137" s="59">
        <v>0</v>
      </c>
      <c r="V2137" s="14"/>
      <c r="W2137" s="14"/>
      <c r="X2137" s="14"/>
      <c r="Y2137" s="14"/>
      <c r="Z2137" s="14"/>
      <c r="AA2137" s="31" t="s">
        <v>16</v>
      </c>
      <c r="AB2137" s="31" t="s">
        <v>16</v>
      </c>
      <c r="AC2137" s="7" t="s">
        <v>16</v>
      </c>
      <c r="AD2137" s="3"/>
      <c r="AE2137" s="3" t="s">
        <v>16</v>
      </c>
      <c r="AF2137" s="7" t="s">
        <v>16</v>
      </c>
      <c r="AG2137" s="32" t="s">
        <v>16</v>
      </c>
      <c r="AH2137" s="32" t="s">
        <v>16</v>
      </c>
      <c r="AI2137" s="32" t="s">
        <v>16</v>
      </c>
      <c r="AJ2137" s="32" t="s">
        <v>16</v>
      </c>
      <c r="AK2137" s="32" t="s">
        <v>16</v>
      </c>
      <c r="AL2137" s="32" t="s">
        <v>16</v>
      </c>
      <c r="AM2137" s="32" t="s">
        <v>16</v>
      </c>
      <c r="AN2137" s="9" t="s">
        <v>16</v>
      </c>
      <c r="AO2137" s="9" t="s">
        <v>16</v>
      </c>
      <c r="AP2137" s="9" t="s">
        <v>16</v>
      </c>
    </row>
    <row r="2138" spans="1:42" s="9" customFormat="1" hidden="1" x14ac:dyDescent="0.3">
      <c r="A2138" s="1" t="s">
        <v>4346</v>
      </c>
      <c r="B2138" s="51" t="s">
        <v>4347</v>
      </c>
      <c r="C2138" s="1"/>
      <c r="D2138" s="51"/>
      <c r="E2138" s="56" t="s">
        <v>70</v>
      </c>
      <c r="F2138" s="51" t="s">
        <v>4346</v>
      </c>
      <c r="G2138" s="22" t="s">
        <v>5896</v>
      </c>
      <c r="H2138" s="22" t="str">
        <f>_xlfn.XLOOKUP(B2138,[1]SITE!$B:$B,[1]SITE!$CK:$CK,"")</f>
        <v>Operationnel</v>
      </c>
      <c r="I2138" s="22"/>
      <c r="J2138" s="22" t="str">
        <f>_xlfn.XLOOKUP(B2138,[1]SITE!$B:$B,[1]SITE!$I:$I,"")</f>
        <v>No impact</v>
      </c>
      <c r="K2138" s="30"/>
      <c r="L2138" s="15" t="str" cm="1">
        <f t="array" ref="L2138">IFERROR(_xlfn.IFS(
N2138="MPR ISSUE","PDH",
N2138="BSS Hardware Issue","BSS",
N2138="Sites strategiques, MLL, Pylone, etc.","ENVTECH",
N2138="AKTIVCO DEFAUT GE &amp; POWER Cabinet","AKTIVCO",
N2138="AKTIVCO Coupure ENEO &amp; Baisse de tension","AKTIVCO GRID ONLY",
N2138="Coupure ENEO &amp; Baisse de tension","IHS GRID ONLY",
N2138="Defaut GE &amp; POWER Cabinet","IHS",
N2138="Sharing","Partners",
N2138="Sites strategiques &amp; DataCenter","SST &amp; DC",
N2138="Exclu","Exclu",
N2138="SAT","SAT",
N2138="SPARE-ISSUE","SPARE-ISSUE",
N2138="Fiber CAmtel","TRANS_FO_CAMTEL",
N2138="Fiber AOF","Fiber AOF",
N2138="Projet OCM (HUAWEI)","TRAVAUX-HUAWEI",
N2138="Projet OCM (NOKIA)","TRAVAUX-NOKIA",
N2138="ACCESS-ISSUE","ACCESS-ISSUE",
N2138="Projet OCM (ZTE, NOKIA, autres projets)","TRAVAUX OCM",
N2138="No root CAuse","No root cause",
N2138="ODU HS","PDH",
N2138="IP &amp; VLAN","PDH",
N2138="Warehouse HUAWEI","SPARE-ISSUE",
N2138="SPARE-HS","SPARE-ISSUE",
N2138="Power Telco","BSS"
),"")</f>
        <v>No root cause</v>
      </c>
      <c r="M2138" s="16" t="str" cm="1">
        <f t="array" ref="M2138">IFERROR(_xlfn.IFS(
N2138="MPR ISSUE","TX ISSUE",
N2138="BSS Hardware Issue","RAN ISSUE",
N2138="Sites strategiques, MLL, Pylone, etc.","ENVTECH",
N2138="AKTIVCO DEFAUT GE &amp; POWER Cabinet","POWER ISSUE",
N2138="AKTIVCO Coupure ENEO &amp; Baisse de tension","POWER ISSUE",
N2138="Coupure ENEO &amp; Baisse de tension","POWER ISSUE",
N2138="Defaut GE &amp; POWER Cabinet","POWER ISSUE",
N2138="Sharing","POWER ISSUE",
N2138="Sites strategiques &amp; DataCenter","POWER ISSUE",
N2138="Exclu","Exclu",
N2138="SAT","TX ISSUE",
N2138="SPARE-ISSUE","SPARE-ISSUE",
N2138="Fiber CAmtel","TX ISSUE",
N2138="Fiber AOF","TX ISSUE",
N2138="Projet OCM (HUAWEI)","TRAVAUX-HUAWEI",
N2138="Projet OCM (NOKIA)","TRAVAUX -NOKIA",
N2138="ACCESS-ISSUE","ACCESS-ISSUE",
N2138="Projet OCM (ZTE, NOKIA, autres projets)","TRAVAUX OCM",
N2138="No root CAuse","No root cause",
N2138="ODU HS","TX ISSUE",
N2138="IP &amp; VLAN","TX ISSUE",
N2138="Warehouse HUAWEI","SPARE-ISSUE",
N2138="SPARE-HS","SPARE-ISSUE",
N2138="Power Telco","RAN ISSUE"
),"")</f>
        <v>No root cause</v>
      </c>
      <c r="N2138" s="29" t="s">
        <v>5652</v>
      </c>
      <c r="O2138" s="17" t="str" cm="1">
        <f t="array" ref="O2138">IFERROR(_xlfn.IFS(
N2138="MPR ISSUE","ACTIVE",
N2138="BSS Hardware Issue","ACTIVE",
N2138="Sites strategiques, MLL, Pylone, etc.","PASSIVE",
N2138="AKTIVCO DEFAUT GE &amp; POWER Cabinet","PASSIVE",
N2138="AKTIVCO Coupure ENEO &amp; Baisse de tension","PASSIVE",
N2138="Coupure ENEO &amp; Baisse de tension","PASSIVE",
N2138="Defaut GE &amp; POWER Cabinet","PASSIVE",
N2138="Sharing","PASSIVE",
N2138="Sites strategiques &amp; DataCenter","PASSIVE",
N2138="Exclu","Exclu",
N2138="SAT","ACTIVE",
N2138="SPARE-ISSUE","SPARE-ISSUE",
N2138="Fiber CAmtel","ACTIVE",
N2138="Fiber AOF","ACTIVE",
N2138="Projet OCM (HUAWEI)","PLANNED WORKS",
N2138="Projet OCM (NOKIA)","PLANNED WORKS",
N2138="ACCESS-ISSUE","ACCESS-ISSUE",
N2138="Projet OCM (ZTE, NOKIA, autres projets)","PLANNED WORKS",
N2138="No root CAuse","No root cause",
N2138="ODU HS","ACTIVE",
N2138="IP &amp; VLAN","ACTIVE",
N2138="Warehouse HUAWEI","SPARE-ISSUE",
N2138="SPARE-HS","SPARE-ISSUE",
N2138="Power Telco","ACTIVE"
),"")</f>
        <v>No root cause</v>
      </c>
      <c r="P2138" s="59">
        <v>0</v>
      </c>
      <c r="Q2138" s="59">
        <v>0</v>
      </c>
      <c r="R2138" s="59">
        <v>0</v>
      </c>
      <c r="S2138" s="59">
        <v>0</v>
      </c>
      <c r="T2138" s="59">
        <v>0</v>
      </c>
      <c r="U2138" s="59">
        <v>0</v>
      </c>
      <c r="V2138" s="14"/>
      <c r="W2138" s="14"/>
      <c r="X2138" s="14"/>
      <c r="Y2138" s="14"/>
      <c r="Z2138" s="14"/>
      <c r="AA2138" s="31" t="s">
        <v>16</v>
      </c>
      <c r="AB2138" s="31" t="s">
        <v>16</v>
      </c>
      <c r="AC2138" s="7" t="s">
        <v>16</v>
      </c>
      <c r="AD2138" s="3"/>
      <c r="AE2138" s="3" t="s">
        <v>16</v>
      </c>
      <c r="AF2138" s="7" t="s">
        <v>16</v>
      </c>
      <c r="AG2138" s="32" t="s">
        <v>16</v>
      </c>
      <c r="AH2138" s="32" t="s">
        <v>16</v>
      </c>
      <c r="AI2138" s="32" t="s">
        <v>16</v>
      </c>
      <c r="AJ2138" s="32" t="s">
        <v>16</v>
      </c>
      <c r="AK2138" s="32" t="s">
        <v>16</v>
      </c>
      <c r="AL2138" s="32" t="s">
        <v>16</v>
      </c>
      <c r="AM2138" s="32" t="s">
        <v>16</v>
      </c>
      <c r="AN2138" s="9" t="s">
        <v>16</v>
      </c>
      <c r="AO2138" s="9" t="s">
        <v>16</v>
      </c>
      <c r="AP2138" s="9" t="s">
        <v>16</v>
      </c>
    </row>
    <row r="2139" spans="1:42" s="9" customFormat="1" hidden="1" x14ac:dyDescent="0.3">
      <c r="A2139" s="1" t="s">
        <v>4348</v>
      </c>
      <c r="B2139" s="51" t="s">
        <v>4349</v>
      </c>
      <c r="C2139" s="1"/>
      <c r="D2139" s="51"/>
      <c r="E2139" s="56" t="s">
        <v>32</v>
      </c>
      <c r="F2139" s="51" t="s">
        <v>4350</v>
      </c>
      <c r="G2139" s="22" t="s">
        <v>5896</v>
      </c>
      <c r="H2139" s="22" t="str">
        <f>_xlfn.XLOOKUP(B2139,[1]SITE!$B:$B,[1]SITE!$CK:$CK,"")</f>
        <v>Operationnel</v>
      </c>
      <c r="I2139" s="22"/>
      <c r="J2139" s="22" t="str">
        <f>_xlfn.XLOOKUP(B2139,[1]SITE!$B:$B,[1]SITE!$I:$I,"")</f>
        <v>No impact</v>
      </c>
      <c r="K2139" s="30"/>
      <c r="L2139" s="15" t="str" cm="1">
        <f t="array" ref="L2139">IFERROR(_xlfn.IFS(
N2139="MPR ISSUE","PDH",
N2139="BSS Hardware Issue","BSS",
N2139="Sites strategiques, MLL, Pylone, etc.","ENVTECH",
N2139="AKTIVCO DEFAUT GE &amp; POWER Cabinet","AKTIVCO",
N2139="AKTIVCO Coupure ENEO &amp; Baisse de tension","AKTIVCO GRID ONLY",
N2139="Coupure ENEO &amp; Baisse de tension","IHS GRID ONLY",
N2139="Defaut GE &amp; POWER Cabinet","IHS",
N2139="Sharing","Partners",
N2139="Sites strategiques &amp; DataCenter","SST &amp; DC",
N2139="Exclu","Exclu",
N2139="SAT","SAT",
N2139="SPARE-ISSUE","SPARE-ISSUE",
N2139="Fiber CAmtel","TRANS_FO_CAMTEL",
N2139="Fiber AOF","Fiber AOF",
N2139="Projet OCM (HUAWEI)","TRAVAUX-HUAWEI",
N2139="Projet OCM (NOKIA)","TRAVAUX-NOKIA",
N2139="ACCESS-ISSUE","ACCESS-ISSUE",
N2139="Projet OCM (ZTE, NOKIA, autres projets)","TRAVAUX OCM",
N2139="No root CAuse","No root cause",
N2139="ODU HS","PDH",
N2139="IP &amp; VLAN","PDH",
N2139="Warehouse HUAWEI","SPARE-ISSUE",
N2139="SPARE-HS","SPARE-ISSUE",
N2139="Power Telco","BSS"
),"")</f>
        <v>No root cause</v>
      </c>
      <c r="M2139" s="16" t="str" cm="1">
        <f t="array" ref="M2139">IFERROR(_xlfn.IFS(
N2139="MPR ISSUE","TX ISSUE",
N2139="BSS Hardware Issue","RAN ISSUE",
N2139="Sites strategiques, MLL, Pylone, etc.","ENVTECH",
N2139="AKTIVCO DEFAUT GE &amp; POWER Cabinet","POWER ISSUE",
N2139="AKTIVCO Coupure ENEO &amp; Baisse de tension","POWER ISSUE",
N2139="Coupure ENEO &amp; Baisse de tension","POWER ISSUE",
N2139="Defaut GE &amp; POWER Cabinet","POWER ISSUE",
N2139="Sharing","POWER ISSUE",
N2139="Sites strategiques &amp; DataCenter","POWER ISSUE",
N2139="Exclu","Exclu",
N2139="SAT","TX ISSUE",
N2139="SPARE-ISSUE","SPARE-ISSUE",
N2139="Fiber CAmtel","TX ISSUE",
N2139="Fiber AOF","TX ISSUE",
N2139="Projet OCM (HUAWEI)","TRAVAUX-HUAWEI",
N2139="Projet OCM (NOKIA)","TRAVAUX -NOKIA",
N2139="ACCESS-ISSUE","ACCESS-ISSUE",
N2139="Projet OCM (ZTE, NOKIA, autres projets)","TRAVAUX OCM",
N2139="No root CAuse","No root cause",
N2139="ODU HS","TX ISSUE",
N2139="IP &amp; VLAN","TX ISSUE",
N2139="Warehouse HUAWEI","SPARE-ISSUE",
N2139="SPARE-HS","SPARE-ISSUE",
N2139="Power Telco","RAN ISSUE"
),"")</f>
        <v>No root cause</v>
      </c>
      <c r="N2139" s="29" t="s">
        <v>5652</v>
      </c>
      <c r="O2139" s="17" t="str" cm="1">
        <f t="array" ref="O2139">IFERROR(_xlfn.IFS(
N2139="MPR ISSUE","ACTIVE",
N2139="BSS Hardware Issue","ACTIVE",
N2139="Sites strategiques, MLL, Pylone, etc.","PASSIVE",
N2139="AKTIVCO DEFAUT GE &amp; POWER Cabinet","PASSIVE",
N2139="AKTIVCO Coupure ENEO &amp; Baisse de tension","PASSIVE",
N2139="Coupure ENEO &amp; Baisse de tension","PASSIVE",
N2139="Defaut GE &amp; POWER Cabinet","PASSIVE",
N2139="Sharing","PASSIVE",
N2139="Sites strategiques &amp; DataCenter","PASSIVE",
N2139="Exclu","Exclu",
N2139="SAT","ACTIVE",
N2139="SPARE-ISSUE","SPARE-ISSUE",
N2139="Fiber CAmtel","ACTIVE",
N2139="Fiber AOF","ACTIVE",
N2139="Projet OCM (HUAWEI)","PLANNED WORKS",
N2139="Projet OCM (NOKIA)","PLANNED WORKS",
N2139="ACCESS-ISSUE","ACCESS-ISSUE",
N2139="Projet OCM (ZTE, NOKIA, autres projets)","PLANNED WORKS",
N2139="No root CAuse","No root cause",
N2139="ODU HS","ACTIVE",
N2139="IP &amp; VLAN","ACTIVE",
N2139="Warehouse HUAWEI","SPARE-ISSUE",
N2139="SPARE-HS","SPARE-ISSUE",
N2139="Power Telco","ACTIVE"
),"")</f>
        <v>No root cause</v>
      </c>
      <c r="P2139" s="59">
        <v>0</v>
      </c>
      <c r="Q2139" s="59">
        <v>0</v>
      </c>
      <c r="R2139" s="59">
        <v>0</v>
      </c>
      <c r="S2139" s="59">
        <v>0</v>
      </c>
      <c r="T2139" s="59">
        <v>0</v>
      </c>
      <c r="U2139" s="59">
        <v>0</v>
      </c>
      <c r="V2139" s="14"/>
      <c r="W2139" s="14"/>
      <c r="X2139" s="14"/>
      <c r="Y2139" s="14"/>
      <c r="Z2139" s="14"/>
      <c r="AA2139" s="31" t="s">
        <v>16</v>
      </c>
      <c r="AB2139" s="31" t="s">
        <v>16</v>
      </c>
      <c r="AC2139" s="7" t="s">
        <v>16</v>
      </c>
      <c r="AD2139" s="3"/>
      <c r="AE2139" s="3" t="s">
        <v>16</v>
      </c>
      <c r="AF2139" s="7" t="s">
        <v>16</v>
      </c>
      <c r="AG2139" s="32" t="s">
        <v>16</v>
      </c>
      <c r="AH2139" s="32" t="s">
        <v>16</v>
      </c>
      <c r="AI2139" s="32" t="s">
        <v>16</v>
      </c>
      <c r="AJ2139" s="32" t="s">
        <v>16</v>
      </c>
      <c r="AK2139" s="32" t="s">
        <v>16</v>
      </c>
      <c r="AL2139" s="32" t="s">
        <v>16</v>
      </c>
      <c r="AM2139" s="32" t="s">
        <v>16</v>
      </c>
      <c r="AN2139" s="9" t="s">
        <v>16</v>
      </c>
      <c r="AO2139" s="9" t="s">
        <v>16</v>
      </c>
      <c r="AP2139" s="9" t="s">
        <v>16</v>
      </c>
    </row>
    <row r="2140" spans="1:42" s="9" customFormat="1" hidden="1" x14ac:dyDescent="0.3">
      <c r="A2140" s="1" t="s">
        <v>4351</v>
      </c>
      <c r="B2140" s="1" t="s">
        <v>4352</v>
      </c>
      <c r="C2140" s="51" t="s">
        <v>22</v>
      </c>
      <c r="D2140" s="51" t="s">
        <v>23</v>
      </c>
      <c r="E2140" s="56" t="s">
        <v>32</v>
      </c>
      <c r="F2140" s="51" t="s">
        <v>3691</v>
      </c>
      <c r="G2140" s="22" t="s">
        <v>5896</v>
      </c>
      <c r="H2140" s="22" t="str">
        <f>_xlfn.XLOOKUP(B2140,[1]SITE!$B:$B,[1]SITE!$CK:$CK,"")</f>
        <v>Operationnel</v>
      </c>
      <c r="I2140" s="22"/>
      <c r="J2140" s="22" t="str">
        <f>_xlfn.XLOOKUP(B2140,[1]SITE!$B:$B,[1]SITE!$I:$I,"")</f>
        <v>No impact</v>
      </c>
      <c r="K2140" s="30"/>
      <c r="L2140" s="15" t="str" cm="1">
        <f t="array" ref="L2140">IFERROR(_xlfn.IFS(
N2140="MPR ISSUE","PDH",
N2140="BSS Hardware Issue","BSS",
N2140="Sites strategiques, MLL, Pylone, etc.","ENVTECH",
N2140="AKTIVCO DEFAUT GE &amp; POWER Cabinet","AKTIVCO",
N2140="AKTIVCO Coupure ENEO &amp; Baisse de tension","AKTIVCO GRID ONLY",
N2140="Coupure ENEO &amp; Baisse de tension","IHS GRID ONLY",
N2140="Defaut GE &amp; POWER Cabinet","IHS",
N2140="Sharing","Partners",
N2140="Sites strategiques &amp; DataCenter","SST &amp; DC",
N2140="Exclu","Exclu",
N2140="SAT","SAT",
N2140="SPARE-ISSUE","SPARE-ISSUE",
N2140="Fiber CAmtel","TRANS_FO_CAMTEL",
N2140="Fiber AOF","Fiber AOF",
N2140="Projet OCM (HUAWEI)","TRAVAUX-HUAWEI",
N2140="Projet OCM (NOKIA)","TRAVAUX-NOKIA",
N2140="ACCESS-ISSUE","ACCESS-ISSUE",
N2140="Projet OCM (ZTE, NOKIA, autres projets)","TRAVAUX OCM",
N2140="No root CAuse","No root cause",
N2140="ODU HS","PDH",
N2140="IP &amp; VLAN","PDH",
N2140="Warehouse HUAWEI","SPARE-ISSUE",
N2140="SPARE-HS","SPARE-ISSUE",
N2140="Power Telco","BSS"
),"")</f>
        <v>No root cause</v>
      </c>
      <c r="M2140" s="16" t="str" cm="1">
        <f t="array" ref="M2140">IFERROR(_xlfn.IFS(
N2140="MPR ISSUE","TX ISSUE",
N2140="BSS Hardware Issue","RAN ISSUE",
N2140="Sites strategiques, MLL, Pylone, etc.","ENVTECH",
N2140="AKTIVCO DEFAUT GE &amp; POWER Cabinet","POWER ISSUE",
N2140="AKTIVCO Coupure ENEO &amp; Baisse de tension","POWER ISSUE",
N2140="Coupure ENEO &amp; Baisse de tension","POWER ISSUE",
N2140="Defaut GE &amp; POWER Cabinet","POWER ISSUE",
N2140="Sharing","POWER ISSUE",
N2140="Sites strategiques &amp; DataCenter","POWER ISSUE",
N2140="Exclu","Exclu",
N2140="SAT","TX ISSUE",
N2140="SPARE-ISSUE","SPARE-ISSUE",
N2140="Fiber CAmtel","TX ISSUE",
N2140="Fiber AOF","TX ISSUE",
N2140="Projet OCM (HUAWEI)","TRAVAUX-HUAWEI",
N2140="Projet OCM (NOKIA)","TRAVAUX -NOKIA",
N2140="ACCESS-ISSUE","ACCESS-ISSUE",
N2140="Projet OCM (ZTE, NOKIA, autres projets)","TRAVAUX OCM",
N2140="No root CAuse","No root cause",
N2140="ODU HS","TX ISSUE",
N2140="IP &amp; VLAN","TX ISSUE",
N2140="Warehouse HUAWEI","SPARE-ISSUE",
N2140="SPARE-HS","SPARE-ISSUE",
N2140="Power Telco","RAN ISSUE"
),"")</f>
        <v>No root cause</v>
      </c>
      <c r="N2140" s="29" t="s">
        <v>5652</v>
      </c>
      <c r="O2140" s="17" t="str" cm="1">
        <f t="array" ref="O2140">IFERROR(_xlfn.IFS(
N2140="MPR ISSUE","ACTIVE",
N2140="BSS Hardware Issue","ACTIVE",
N2140="Sites strategiques, MLL, Pylone, etc.","PASSIVE",
N2140="AKTIVCO DEFAUT GE &amp; POWER Cabinet","PASSIVE",
N2140="AKTIVCO Coupure ENEO &amp; Baisse de tension","PASSIVE",
N2140="Coupure ENEO &amp; Baisse de tension","PASSIVE",
N2140="Defaut GE &amp; POWER Cabinet","PASSIVE",
N2140="Sharing","PASSIVE",
N2140="Sites strategiques &amp; DataCenter","PASSIVE",
N2140="Exclu","Exclu",
N2140="SAT","ACTIVE",
N2140="SPARE-ISSUE","SPARE-ISSUE",
N2140="Fiber CAmtel","ACTIVE",
N2140="Fiber AOF","ACTIVE",
N2140="Projet OCM (HUAWEI)","PLANNED WORKS",
N2140="Projet OCM (NOKIA)","PLANNED WORKS",
N2140="ACCESS-ISSUE","ACCESS-ISSUE",
N2140="Projet OCM (ZTE, NOKIA, autres projets)","PLANNED WORKS",
N2140="No root CAuse","No root cause",
N2140="ODU HS","ACTIVE",
N2140="IP &amp; VLAN","ACTIVE",
N2140="Warehouse HUAWEI","SPARE-ISSUE",
N2140="SPARE-HS","SPARE-ISSUE",
N2140="Power Telco","ACTIVE"
),"")</f>
        <v>No root cause</v>
      </c>
      <c r="P2140" s="59">
        <v>0</v>
      </c>
      <c r="Q2140" s="59">
        <v>0</v>
      </c>
      <c r="R2140" s="59">
        <v>0</v>
      </c>
      <c r="S2140" s="59">
        <v>0</v>
      </c>
      <c r="T2140" s="59">
        <v>0</v>
      </c>
      <c r="U2140" s="59">
        <v>0</v>
      </c>
      <c r="V2140" s="14"/>
      <c r="W2140" s="14"/>
      <c r="X2140" s="14"/>
      <c r="Y2140" s="14"/>
      <c r="Z2140" s="14"/>
      <c r="AA2140" s="31" t="s">
        <v>16</v>
      </c>
      <c r="AB2140" s="31" t="s">
        <v>16</v>
      </c>
      <c r="AC2140" s="7" t="s">
        <v>16</v>
      </c>
      <c r="AD2140" s="3"/>
      <c r="AE2140" s="3" t="s">
        <v>16</v>
      </c>
      <c r="AF2140" s="7" t="s">
        <v>16</v>
      </c>
      <c r="AG2140" s="32" t="s">
        <v>16</v>
      </c>
      <c r="AH2140" s="32" t="s">
        <v>16</v>
      </c>
      <c r="AI2140" s="32" t="s">
        <v>16</v>
      </c>
      <c r="AJ2140" s="32" t="s">
        <v>16</v>
      </c>
      <c r="AK2140" s="32" t="s">
        <v>16</v>
      </c>
      <c r="AL2140" s="32" t="s">
        <v>16</v>
      </c>
      <c r="AM2140" s="32" t="s">
        <v>16</v>
      </c>
      <c r="AN2140" s="9" t="s">
        <v>16</v>
      </c>
      <c r="AO2140" s="9" t="s">
        <v>16</v>
      </c>
      <c r="AP2140" s="9" t="s">
        <v>16</v>
      </c>
    </row>
    <row r="2141" spans="1:42" s="9" customFormat="1" hidden="1" x14ac:dyDescent="0.3">
      <c r="A2141" s="1" t="s">
        <v>4353</v>
      </c>
      <c r="B2141" s="51" t="s">
        <v>4354</v>
      </c>
      <c r="C2141" s="51" t="s">
        <v>22</v>
      </c>
      <c r="D2141" s="51" t="s">
        <v>3529</v>
      </c>
      <c r="E2141" s="56" t="s">
        <v>103</v>
      </c>
      <c r="F2141" s="51" t="s">
        <v>4184</v>
      </c>
      <c r="G2141" s="49" t="s">
        <v>5897</v>
      </c>
      <c r="H2141" s="22" t="str">
        <f>_xlfn.XLOOKUP(B2141,[1]SITE!$B:$B,[1]SITE!$CK:$CK,"")</f>
        <v>Operationnel</v>
      </c>
      <c r="I2141" s="22"/>
      <c r="J2141" s="22" t="str">
        <f>_xlfn.XLOOKUP(B2141,[1]SITE!$B:$B,[1]SITE!$I:$I,"")</f>
        <v>No impact</v>
      </c>
      <c r="K2141" s="30"/>
      <c r="L2141" s="15" t="str" cm="1">
        <f t="array" ref="L2141">IFERROR(_xlfn.IFS(
N2141="MPR ISSUE","PDH",
N2141="BSS Hardware Issue","BSS",
N2141="Sites strategiques, MLL, Pylone, etc.","ENVTECH",
N2141="AKTIVCO DEFAUT GE &amp; POWER Cabinet","AKTIVCO",
N2141="AKTIVCO Coupure ENEO &amp; Baisse de tension","AKTIVCO GRID ONLY",
N2141="Coupure ENEO &amp; Baisse de tension","IHS GRID ONLY",
N2141="Defaut GE &amp; POWER Cabinet","IHS",
N2141="Sharing","Partners",
N2141="Sites strategiques &amp; DataCenter","SST &amp; DC",
N2141="Exclu","Exclu",
N2141="SAT","SAT",
N2141="SPARE-ISSUE","SPARE-ISSUE",
N2141="Fiber CAmtel","TRANS_FO_CAMTEL",
N2141="Fiber AOF","Fiber AOF",
N2141="Projet OCM (HUAWEI)","TRAVAUX-HUAWEI",
N2141="Projet OCM (NOKIA)","TRAVAUX-NOKIA",
N2141="ACCESS-ISSUE","ACCESS-ISSUE",
N2141="Projet OCM (ZTE, NOKIA, autres projets)","TRAVAUX OCM",
N2141="No root CAuse","No root cause",
N2141="ODU HS","PDH",
N2141="IP &amp; VLAN","PDH",
N2141="Warehouse HUAWEI","SPARE-ISSUE",
N2141="SPARE-HS","SPARE-ISSUE",
N2141="Power Telco","BSS"
),"")</f>
        <v>No root cause</v>
      </c>
      <c r="M2141" s="16" t="str" cm="1">
        <f t="array" ref="M2141">IFERROR(_xlfn.IFS(
N2141="MPR ISSUE","TX ISSUE",
N2141="BSS Hardware Issue","RAN ISSUE",
N2141="Sites strategiques, MLL, Pylone, etc.","ENVTECH",
N2141="AKTIVCO DEFAUT GE &amp; POWER Cabinet","POWER ISSUE",
N2141="AKTIVCO Coupure ENEO &amp; Baisse de tension","POWER ISSUE",
N2141="Coupure ENEO &amp; Baisse de tension","POWER ISSUE",
N2141="Defaut GE &amp; POWER Cabinet","POWER ISSUE",
N2141="Sharing","POWER ISSUE",
N2141="Sites strategiques &amp; DataCenter","POWER ISSUE",
N2141="Exclu","Exclu",
N2141="SAT","TX ISSUE",
N2141="SPARE-ISSUE","SPARE-ISSUE",
N2141="Fiber CAmtel","TX ISSUE",
N2141="Fiber AOF","TX ISSUE",
N2141="Projet OCM (HUAWEI)","TRAVAUX-HUAWEI",
N2141="Projet OCM (NOKIA)","TRAVAUX -NOKIA",
N2141="ACCESS-ISSUE","ACCESS-ISSUE",
N2141="Projet OCM (ZTE, NOKIA, autres projets)","TRAVAUX OCM",
N2141="No root CAuse","No root cause",
N2141="ODU HS","TX ISSUE",
N2141="IP &amp; VLAN","TX ISSUE",
N2141="Warehouse HUAWEI","SPARE-ISSUE",
N2141="SPARE-HS","SPARE-ISSUE",
N2141="Power Telco","RAN ISSUE"
),"")</f>
        <v>No root cause</v>
      </c>
      <c r="N2141" s="29" t="s">
        <v>5652</v>
      </c>
      <c r="O2141" s="17" t="str" cm="1">
        <f t="array" ref="O2141">IFERROR(_xlfn.IFS(
N2141="MPR ISSUE","ACTIVE",
N2141="BSS Hardware Issue","ACTIVE",
N2141="Sites strategiques, MLL, Pylone, etc.","PASSIVE",
N2141="AKTIVCO DEFAUT GE &amp; POWER Cabinet","PASSIVE",
N2141="AKTIVCO Coupure ENEO &amp; Baisse de tension","PASSIVE",
N2141="Coupure ENEO &amp; Baisse de tension","PASSIVE",
N2141="Defaut GE &amp; POWER Cabinet","PASSIVE",
N2141="Sharing","PASSIVE",
N2141="Sites strategiques &amp; DataCenter","PASSIVE",
N2141="Exclu","Exclu",
N2141="SAT","ACTIVE",
N2141="SPARE-ISSUE","SPARE-ISSUE",
N2141="Fiber CAmtel","ACTIVE",
N2141="Fiber AOF","ACTIVE",
N2141="Projet OCM (HUAWEI)","PLANNED WORKS",
N2141="Projet OCM (NOKIA)","PLANNED WORKS",
N2141="ACCESS-ISSUE","ACCESS-ISSUE",
N2141="Projet OCM (ZTE, NOKIA, autres projets)","PLANNED WORKS",
N2141="No root CAuse","No root cause",
N2141="ODU HS","ACTIVE",
N2141="IP &amp; VLAN","ACTIVE",
N2141="Warehouse HUAWEI","SPARE-ISSUE",
N2141="SPARE-HS","SPARE-ISSUE",
N2141="Power Telco","ACTIVE"
),"")</f>
        <v>No root cause</v>
      </c>
      <c r="P2141" s="59">
        <v>0</v>
      </c>
      <c r="Q2141" s="59">
        <v>0</v>
      </c>
      <c r="R2141" s="59">
        <v>0</v>
      </c>
      <c r="S2141" s="59">
        <v>0</v>
      </c>
      <c r="T2141" s="59">
        <v>0</v>
      </c>
      <c r="U2141" s="59">
        <v>0</v>
      </c>
      <c r="V2141" s="14"/>
      <c r="W2141" s="14"/>
      <c r="X2141" s="14"/>
      <c r="Y2141" s="14"/>
      <c r="Z2141" s="14"/>
      <c r="AA2141" s="31" t="s">
        <v>16</v>
      </c>
      <c r="AB2141" s="31" t="s">
        <v>16</v>
      </c>
      <c r="AC2141" s="7" t="s">
        <v>16</v>
      </c>
      <c r="AD2141" s="3"/>
      <c r="AE2141" s="3" t="s">
        <v>16</v>
      </c>
      <c r="AF2141" s="7" t="s">
        <v>16</v>
      </c>
      <c r="AG2141" s="32" t="s">
        <v>16</v>
      </c>
      <c r="AH2141" s="32" t="s">
        <v>16</v>
      </c>
      <c r="AI2141" s="32" t="s">
        <v>16</v>
      </c>
      <c r="AJ2141" s="32" t="s">
        <v>16</v>
      </c>
      <c r="AK2141" s="32" t="s">
        <v>16</v>
      </c>
      <c r="AL2141" s="32" t="s">
        <v>16</v>
      </c>
      <c r="AM2141" s="32" t="s">
        <v>16</v>
      </c>
      <c r="AN2141" s="9" t="s">
        <v>16</v>
      </c>
      <c r="AO2141" s="9" t="s">
        <v>16</v>
      </c>
      <c r="AP2141" s="9" t="s">
        <v>16</v>
      </c>
    </row>
    <row r="2142" spans="1:42" s="9" customFormat="1" hidden="1" x14ac:dyDescent="0.3">
      <c r="A2142" s="1" t="s">
        <v>4376</v>
      </c>
      <c r="B2142" s="51" t="s">
        <v>4377</v>
      </c>
      <c r="C2142" s="51" t="s">
        <v>11</v>
      </c>
      <c r="D2142" s="51" t="s">
        <v>12</v>
      </c>
      <c r="E2142" s="56" t="s">
        <v>13</v>
      </c>
      <c r="F2142" s="51" t="s">
        <v>4376</v>
      </c>
      <c r="G2142" s="22" t="s">
        <v>5896</v>
      </c>
      <c r="H2142" s="22" t="str">
        <f>_xlfn.XLOOKUP(B2142,[1]SITE!$B:$B,[1]SITE!$CK:$CK,"")</f>
        <v>Insecurity</v>
      </c>
      <c r="I2142" s="22"/>
      <c r="J2142" s="22" t="str">
        <f>_xlfn.XLOOKUP(B2142,[1]SITE!$B:$B,[1]SITE!$I:$I,"")</f>
        <v>No impact</v>
      </c>
      <c r="K2142" s="30"/>
      <c r="L2142" s="15" t="str" cm="1">
        <f t="array" ref="L2142">IFERROR(_xlfn.IFS(
N2142="MPR ISSUE","PDH",
N2142="BSS Hardware Issue","BSS",
N2142="Sites strategiques, MLL, Pylone, etc.","ENVTECH",
N2142="AKTIVCO DEFAUT GE &amp; POWER Cabinet","AKTIVCO",
N2142="AKTIVCO Coupure ENEO &amp; Baisse de tension","AKTIVCO GRID ONLY",
N2142="Coupure ENEO &amp; Baisse de tension","IHS GRID ONLY",
N2142="Defaut GE &amp; POWER Cabinet","IHS",
N2142="Sharing","Partners",
N2142="Sites strategiques &amp; DataCenter","SST &amp; DC",
N2142="Exclu","Exclu",
N2142="SAT","SAT",
N2142="SPARE-ISSUE","SPARE-ISSUE",
N2142="Fiber CAmtel","TRANS_FO_CAMTEL",
N2142="Fiber AOF","Fiber AOF",
N2142="Projet OCM (HUAWEI)","TRAVAUX-HUAWEI",
N2142="Projet OCM (NOKIA)","TRAVAUX-NOKIA",
N2142="ACCESS-ISSUE","ACCESS-ISSUE",
N2142="Projet OCM (ZTE, NOKIA, autres projets)","TRAVAUX OCM",
N2142="No root CAuse","No root cause",
N2142="ODU HS","PDH",
N2142="IP &amp; VLAN","PDH",
N2142="Warehouse HUAWEI","SPARE-ISSUE",
N2142="SPARE-HS","SPARE-ISSUE",
N2142="Power Telco","BSS"
),"")</f>
        <v>No root cause</v>
      </c>
      <c r="M2142" s="16" t="str" cm="1">
        <f t="array" ref="M2142">IFERROR(_xlfn.IFS(
N2142="MPR ISSUE","TX ISSUE",
N2142="BSS Hardware Issue","RAN ISSUE",
N2142="Sites strategiques, MLL, Pylone, etc.","ENVTECH",
N2142="AKTIVCO DEFAUT GE &amp; POWER Cabinet","POWER ISSUE",
N2142="AKTIVCO Coupure ENEO &amp; Baisse de tension","POWER ISSUE",
N2142="Coupure ENEO &amp; Baisse de tension","POWER ISSUE",
N2142="Defaut GE &amp; POWER Cabinet","POWER ISSUE",
N2142="Sharing","POWER ISSUE",
N2142="Sites strategiques &amp; DataCenter","POWER ISSUE",
N2142="Exclu","Exclu",
N2142="SAT","TX ISSUE",
N2142="SPARE-ISSUE","SPARE-ISSUE",
N2142="Fiber CAmtel","TX ISSUE",
N2142="Fiber AOF","TX ISSUE",
N2142="Projet OCM (HUAWEI)","TRAVAUX-HUAWEI",
N2142="Projet OCM (NOKIA)","TRAVAUX -NOKIA",
N2142="ACCESS-ISSUE","ACCESS-ISSUE",
N2142="Projet OCM (ZTE, NOKIA, autres projets)","TRAVAUX OCM",
N2142="No root CAuse","No root cause",
N2142="ODU HS","TX ISSUE",
N2142="IP &amp; VLAN","TX ISSUE",
N2142="Warehouse HUAWEI","SPARE-ISSUE",
N2142="SPARE-HS","SPARE-ISSUE",
N2142="Power Telco","RAN ISSUE"
),"")</f>
        <v>No root cause</v>
      </c>
      <c r="N2142" s="29" t="s">
        <v>5652</v>
      </c>
      <c r="O2142" s="17" t="str" cm="1">
        <f t="array" ref="O2142">IFERROR(_xlfn.IFS(
N2142="MPR ISSUE","ACTIVE",
N2142="BSS Hardware Issue","ACTIVE",
N2142="Sites strategiques, MLL, Pylone, etc.","PASSIVE",
N2142="AKTIVCO DEFAUT GE &amp; POWER Cabinet","PASSIVE",
N2142="AKTIVCO Coupure ENEO &amp; Baisse de tension","PASSIVE",
N2142="Coupure ENEO &amp; Baisse de tension","PASSIVE",
N2142="Defaut GE &amp; POWER Cabinet","PASSIVE",
N2142="Sharing","PASSIVE",
N2142="Sites strategiques &amp; DataCenter","PASSIVE",
N2142="Exclu","Exclu",
N2142="SAT","ACTIVE",
N2142="SPARE-ISSUE","SPARE-ISSUE",
N2142="Fiber CAmtel","ACTIVE",
N2142="Fiber AOF","ACTIVE",
N2142="Projet OCM (HUAWEI)","PLANNED WORKS",
N2142="Projet OCM (NOKIA)","PLANNED WORKS",
N2142="ACCESS-ISSUE","ACCESS-ISSUE",
N2142="Projet OCM (ZTE, NOKIA, autres projets)","PLANNED WORKS",
N2142="No root CAuse","No root cause",
N2142="ODU HS","ACTIVE",
N2142="IP &amp; VLAN","ACTIVE",
N2142="Warehouse HUAWEI","SPARE-ISSUE",
N2142="SPARE-HS","SPARE-ISSUE",
N2142="Power Telco","ACTIVE"
),"")</f>
        <v>No root cause</v>
      </c>
      <c r="P2142" s="59">
        <v>0</v>
      </c>
      <c r="Q2142" s="59">
        <v>0</v>
      </c>
      <c r="R2142" s="59">
        <v>0</v>
      </c>
      <c r="S2142" s="59">
        <v>0</v>
      </c>
      <c r="T2142" s="59">
        <v>0</v>
      </c>
      <c r="U2142" s="59">
        <v>0</v>
      </c>
      <c r="V2142" s="14"/>
      <c r="W2142" s="14"/>
      <c r="X2142" s="14"/>
      <c r="Y2142" s="14"/>
      <c r="Z2142" s="14"/>
      <c r="AA2142" s="31" t="s">
        <v>16</v>
      </c>
      <c r="AB2142" s="31" t="s">
        <v>16</v>
      </c>
      <c r="AC2142" s="7" t="s">
        <v>16</v>
      </c>
      <c r="AD2142" s="3"/>
      <c r="AE2142" s="3" t="s">
        <v>16</v>
      </c>
      <c r="AF2142" s="7" t="s">
        <v>16</v>
      </c>
      <c r="AG2142" s="32" t="s">
        <v>16</v>
      </c>
      <c r="AH2142" s="32" t="s">
        <v>16</v>
      </c>
      <c r="AI2142" s="32" t="s">
        <v>16</v>
      </c>
      <c r="AJ2142" s="32" t="s">
        <v>16</v>
      </c>
      <c r="AK2142" s="32" t="s">
        <v>16</v>
      </c>
      <c r="AL2142" s="32" t="s">
        <v>16</v>
      </c>
      <c r="AM2142" s="32" t="s">
        <v>16</v>
      </c>
      <c r="AN2142" s="9" t="s">
        <v>16</v>
      </c>
      <c r="AO2142" s="9" t="s">
        <v>16</v>
      </c>
      <c r="AP2142" s="9" t="s">
        <v>16</v>
      </c>
    </row>
    <row r="2143" spans="1:42" s="9" customFormat="1" hidden="1" x14ac:dyDescent="0.3">
      <c r="A2143" s="1" t="s">
        <v>4355</v>
      </c>
      <c r="B2143" s="1" t="s">
        <v>4356</v>
      </c>
      <c r="C2143" s="51" t="s">
        <v>22</v>
      </c>
      <c r="D2143" s="51" t="s">
        <v>37</v>
      </c>
      <c r="E2143" s="56" t="s">
        <v>38</v>
      </c>
      <c r="F2143" s="51" t="s">
        <v>1711</v>
      </c>
      <c r="G2143" s="22" t="s">
        <v>5896</v>
      </c>
      <c r="H2143" s="22" t="str">
        <f>_xlfn.XLOOKUP(B2143,[1]SITE!$B:$B,[1]SITE!$CK:$CK,"")</f>
        <v>Operationnel</v>
      </c>
      <c r="I2143" s="22"/>
      <c r="J2143" s="22" t="str">
        <f>_xlfn.XLOOKUP(B2143,[1]SITE!$B:$B,[1]SITE!$I:$I,"")</f>
        <v>No impact</v>
      </c>
      <c r="K2143" s="30"/>
      <c r="L2143" s="15" t="str" cm="1">
        <f t="array" ref="L2143">IFERROR(_xlfn.IFS(
N2143="MPR ISSUE","PDH",
N2143="BSS Hardware Issue","BSS",
N2143="Sites strategiques, MLL, Pylone, etc.","ENVTECH",
N2143="AKTIVCO DEFAUT GE &amp; POWER Cabinet","AKTIVCO",
N2143="AKTIVCO Coupure ENEO &amp; Baisse de tension","AKTIVCO GRID ONLY",
N2143="Coupure ENEO &amp; Baisse de tension","IHS GRID ONLY",
N2143="Defaut GE &amp; POWER Cabinet","IHS",
N2143="Sharing","Partners",
N2143="Sites strategiques &amp; DataCenter","SST &amp; DC",
N2143="Exclu","Exclu",
N2143="SAT","SAT",
N2143="SPARE-ISSUE","SPARE-ISSUE",
N2143="Fiber CAmtel","TRANS_FO_CAMTEL",
N2143="Fiber AOF","Fiber AOF",
N2143="Projet OCM (HUAWEI)","TRAVAUX-HUAWEI",
N2143="Projet OCM (NOKIA)","TRAVAUX-NOKIA",
N2143="ACCESS-ISSUE","ACCESS-ISSUE",
N2143="Projet OCM (ZTE, NOKIA, autres projets)","TRAVAUX OCM",
N2143="No root CAuse","No root cause",
N2143="ODU HS","PDH",
N2143="IP &amp; VLAN","PDH",
N2143="Warehouse HUAWEI","SPARE-ISSUE",
N2143="SPARE-HS","SPARE-ISSUE",
N2143="Power Telco","BSS"
),"")</f>
        <v>No root cause</v>
      </c>
      <c r="M2143" s="16" t="str" cm="1">
        <f t="array" ref="M2143">IFERROR(_xlfn.IFS(
N2143="MPR ISSUE","TX ISSUE",
N2143="BSS Hardware Issue","RAN ISSUE",
N2143="Sites strategiques, MLL, Pylone, etc.","ENVTECH",
N2143="AKTIVCO DEFAUT GE &amp; POWER Cabinet","POWER ISSUE",
N2143="AKTIVCO Coupure ENEO &amp; Baisse de tension","POWER ISSUE",
N2143="Coupure ENEO &amp; Baisse de tension","POWER ISSUE",
N2143="Defaut GE &amp; POWER Cabinet","POWER ISSUE",
N2143="Sharing","POWER ISSUE",
N2143="Sites strategiques &amp; DataCenter","POWER ISSUE",
N2143="Exclu","Exclu",
N2143="SAT","TX ISSUE",
N2143="SPARE-ISSUE","SPARE-ISSUE",
N2143="Fiber CAmtel","TX ISSUE",
N2143="Fiber AOF","TX ISSUE",
N2143="Projet OCM (HUAWEI)","TRAVAUX-HUAWEI",
N2143="Projet OCM (NOKIA)","TRAVAUX -NOKIA",
N2143="ACCESS-ISSUE","ACCESS-ISSUE",
N2143="Projet OCM (ZTE, NOKIA, autres projets)","TRAVAUX OCM",
N2143="No root CAuse","No root cause",
N2143="ODU HS","TX ISSUE",
N2143="IP &amp; VLAN","TX ISSUE",
N2143="Warehouse HUAWEI","SPARE-ISSUE",
N2143="SPARE-HS","SPARE-ISSUE",
N2143="Power Telco","RAN ISSUE"
),"")</f>
        <v>No root cause</v>
      </c>
      <c r="N2143" s="29" t="s">
        <v>5652</v>
      </c>
      <c r="O2143" s="17" t="str" cm="1">
        <f t="array" ref="O2143">IFERROR(_xlfn.IFS(
N2143="MPR ISSUE","ACTIVE",
N2143="BSS Hardware Issue","ACTIVE",
N2143="Sites strategiques, MLL, Pylone, etc.","PASSIVE",
N2143="AKTIVCO DEFAUT GE &amp; POWER Cabinet","PASSIVE",
N2143="AKTIVCO Coupure ENEO &amp; Baisse de tension","PASSIVE",
N2143="Coupure ENEO &amp; Baisse de tension","PASSIVE",
N2143="Defaut GE &amp; POWER Cabinet","PASSIVE",
N2143="Sharing","PASSIVE",
N2143="Sites strategiques &amp; DataCenter","PASSIVE",
N2143="Exclu","Exclu",
N2143="SAT","ACTIVE",
N2143="SPARE-ISSUE","SPARE-ISSUE",
N2143="Fiber CAmtel","ACTIVE",
N2143="Fiber AOF","ACTIVE",
N2143="Projet OCM (HUAWEI)","PLANNED WORKS",
N2143="Projet OCM (NOKIA)","PLANNED WORKS",
N2143="ACCESS-ISSUE","ACCESS-ISSUE",
N2143="Projet OCM (ZTE, NOKIA, autres projets)","PLANNED WORKS",
N2143="No root CAuse","No root cause",
N2143="ODU HS","ACTIVE",
N2143="IP &amp; VLAN","ACTIVE",
N2143="Warehouse HUAWEI","SPARE-ISSUE",
N2143="SPARE-HS","SPARE-ISSUE",
N2143="Power Telco","ACTIVE"
),"")</f>
        <v>No root cause</v>
      </c>
      <c r="P2143" s="59">
        <v>0</v>
      </c>
      <c r="Q2143" s="59">
        <v>0</v>
      </c>
      <c r="R2143" s="59">
        <v>0</v>
      </c>
      <c r="S2143" s="59">
        <v>0</v>
      </c>
      <c r="T2143" s="59">
        <v>0</v>
      </c>
      <c r="U2143" s="59">
        <v>0</v>
      </c>
      <c r="V2143" s="14"/>
      <c r="W2143" s="14"/>
      <c r="X2143" s="14"/>
      <c r="Y2143" s="14"/>
      <c r="Z2143" s="14"/>
      <c r="AA2143" s="31" t="s">
        <v>16</v>
      </c>
      <c r="AB2143" s="31" t="s">
        <v>16</v>
      </c>
      <c r="AC2143" s="7" t="s">
        <v>16</v>
      </c>
      <c r="AD2143" s="3"/>
      <c r="AE2143" s="3" t="s">
        <v>16</v>
      </c>
      <c r="AF2143" s="7" t="s">
        <v>16</v>
      </c>
      <c r="AG2143" s="32" t="s">
        <v>16</v>
      </c>
      <c r="AH2143" s="32" t="s">
        <v>16</v>
      </c>
      <c r="AI2143" s="32" t="s">
        <v>16</v>
      </c>
      <c r="AJ2143" s="32" t="s">
        <v>16</v>
      </c>
      <c r="AK2143" s="32" t="s">
        <v>16</v>
      </c>
      <c r="AL2143" s="32" t="s">
        <v>16</v>
      </c>
      <c r="AM2143" s="32" t="s">
        <v>16</v>
      </c>
      <c r="AN2143" s="9" t="s">
        <v>16</v>
      </c>
      <c r="AO2143" s="9" t="s">
        <v>16</v>
      </c>
      <c r="AP2143" s="9" t="s">
        <v>16</v>
      </c>
    </row>
    <row r="2144" spans="1:42" s="9" customFormat="1" hidden="1" x14ac:dyDescent="0.3">
      <c r="A2144" s="1" t="s">
        <v>4359</v>
      </c>
      <c r="B2144" s="1" t="s">
        <v>4360</v>
      </c>
      <c r="C2144" s="51" t="s">
        <v>22</v>
      </c>
      <c r="D2144" s="51" t="s">
        <v>123</v>
      </c>
      <c r="E2144" s="56" t="s">
        <v>70</v>
      </c>
      <c r="F2144" s="51" t="s">
        <v>1394</v>
      </c>
      <c r="G2144" s="22" t="s">
        <v>5896</v>
      </c>
      <c r="H2144" s="22" t="str">
        <f>_xlfn.XLOOKUP(B2144,[1]SITE!$B:$B,[1]SITE!$CK:$CK,"")</f>
        <v>Operationnel</v>
      </c>
      <c r="I2144" s="22"/>
      <c r="J2144" s="22" t="str">
        <f>_xlfn.XLOOKUP(B2144,[1]SITE!$B:$B,[1]SITE!$I:$I,"")</f>
        <v>No impact</v>
      </c>
      <c r="K2144" s="30"/>
      <c r="L2144" s="15" t="str" cm="1">
        <f t="array" ref="L2144">IFERROR(_xlfn.IFS(
N2144="MPR ISSUE","PDH",
N2144="BSS Hardware Issue","BSS",
N2144="Sites strategiques, MLL, Pylone, etc.","ENVTECH",
N2144="AKTIVCO DEFAUT GE &amp; POWER Cabinet","AKTIVCO",
N2144="AKTIVCO Coupure ENEO &amp; Baisse de tension","AKTIVCO GRID ONLY",
N2144="Coupure ENEO &amp; Baisse de tension","IHS GRID ONLY",
N2144="Defaut GE &amp; POWER Cabinet","IHS",
N2144="Sharing","Partners",
N2144="Sites strategiques &amp; DataCenter","SST &amp; DC",
N2144="Exclu","Exclu",
N2144="SAT","SAT",
N2144="SPARE-ISSUE","SPARE-ISSUE",
N2144="Fiber CAmtel","TRANS_FO_CAMTEL",
N2144="Fiber AOF","Fiber AOF",
N2144="Projet OCM (HUAWEI)","TRAVAUX-HUAWEI",
N2144="Projet OCM (NOKIA)","TRAVAUX-NOKIA",
N2144="ACCESS-ISSUE","ACCESS-ISSUE",
N2144="Projet OCM (ZTE, NOKIA, autres projets)","TRAVAUX OCM",
N2144="No root CAuse","No root cause",
N2144="ODU HS","PDH",
N2144="IP &amp; VLAN","PDH",
N2144="Warehouse HUAWEI","SPARE-ISSUE",
N2144="SPARE-HS","SPARE-ISSUE",
N2144="Power Telco","BSS"
),"")</f>
        <v>No root cause</v>
      </c>
      <c r="M2144" s="16" t="str" cm="1">
        <f t="array" ref="M2144">IFERROR(_xlfn.IFS(
N2144="MPR ISSUE","TX ISSUE",
N2144="BSS Hardware Issue","RAN ISSUE",
N2144="Sites strategiques, MLL, Pylone, etc.","ENVTECH",
N2144="AKTIVCO DEFAUT GE &amp; POWER Cabinet","POWER ISSUE",
N2144="AKTIVCO Coupure ENEO &amp; Baisse de tension","POWER ISSUE",
N2144="Coupure ENEO &amp; Baisse de tension","POWER ISSUE",
N2144="Defaut GE &amp; POWER Cabinet","POWER ISSUE",
N2144="Sharing","POWER ISSUE",
N2144="Sites strategiques &amp; DataCenter","POWER ISSUE",
N2144="Exclu","Exclu",
N2144="SAT","TX ISSUE",
N2144="SPARE-ISSUE","SPARE-ISSUE",
N2144="Fiber CAmtel","TX ISSUE",
N2144="Fiber AOF","TX ISSUE",
N2144="Projet OCM (HUAWEI)","TRAVAUX-HUAWEI",
N2144="Projet OCM (NOKIA)","TRAVAUX -NOKIA",
N2144="ACCESS-ISSUE","ACCESS-ISSUE",
N2144="Projet OCM (ZTE, NOKIA, autres projets)","TRAVAUX OCM",
N2144="No root CAuse","No root cause",
N2144="ODU HS","TX ISSUE",
N2144="IP &amp; VLAN","TX ISSUE",
N2144="Warehouse HUAWEI","SPARE-ISSUE",
N2144="SPARE-HS","SPARE-ISSUE",
N2144="Power Telco","RAN ISSUE"
),"")</f>
        <v>No root cause</v>
      </c>
      <c r="N2144" s="29" t="s">
        <v>5652</v>
      </c>
      <c r="O2144" s="17" t="str" cm="1">
        <f t="array" ref="O2144">IFERROR(_xlfn.IFS(
N2144="MPR ISSUE","ACTIVE",
N2144="BSS Hardware Issue","ACTIVE",
N2144="Sites strategiques, MLL, Pylone, etc.","PASSIVE",
N2144="AKTIVCO DEFAUT GE &amp; POWER Cabinet","PASSIVE",
N2144="AKTIVCO Coupure ENEO &amp; Baisse de tension","PASSIVE",
N2144="Coupure ENEO &amp; Baisse de tension","PASSIVE",
N2144="Defaut GE &amp; POWER Cabinet","PASSIVE",
N2144="Sharing","PASSIVE",
N2144="Sites strategiques &amp; DataCenter","PASSIVE",
N2144="Exclu","Exclu",
N2144="SAT","ACTIVE",
N2144="SPARE-ISSUE","SPARE-ISSUE",
N2144="Fiber CAmtel","ACTIVE",
N2144="Fiber AOF","ACTIVE",
N2144="Projet OCM (HUAWEI)","PLANNED WORKS",
N2144="Projet OCM (NOKIA)","PLANNED WORKS",
N2144="ACCESS-ISSUE","ACCESS-ISSUE",
N2144="Projet OCM (ZTE, NOKIA, autres projets)","PLANNED WORKS",
N2144="No root CAuse","No root cause",
N2144="ODU HS","ACTIVE",
N2144="IP &amp; VLAN","ACTIVE",
N2144="Warehouse HUAWEI","SPARE-ISSUE",
N2144="SPARE-HS","SPARE-ISSUE",
N2144="Power Telco","ACTIVE"
),"")</f>
        <v>No root cause</v>
      </c>
      <c r="P2144" s="59">
        <v>0</v>
      </c>
      <c r="Q2144" s="59">
        <v>0</v>
      </c>
      <c r="R2144" s="59">
        <v>0</v>
      </c>
      <c r="S2144" s="59">
        <v>0</v>
      </c>
      <c r="T2144" s="59">
        <v>0</v>
      </c>
      <c r="U2144" s="59">
        <v>0</v>
      </c>
      <c r="V2144" s="14"/>
      <c r="W2144" s="14"/>
      <c r="X2144" s="14"/>
      <c r="Y2144" s="14"/>
      <c r="Z2144" s="14"/>
      <c r="AA2144" s="31" t="s">
        <v>16</v>
      </c>
      <c r="AB2144" s="31" t="s">
        <v>16</v>
      </c>
      <c r="AC2144" s="7" t="s">
        <v>16</v>
      </c>
      <c r="AD2144" s="3"/>
      <c r="AE2144" s="3" t="s">
        <v>16</v>
      </c>
      <c r="AF2144" s="7" t="s">
        <v>16</v>
      </c>
      <c r="AG2144" s="32" t="s">
        <v>16</v>
      </c>
      <c r="AH2144" s="32" t="s">
        <v>16</v>
      </c>
      <c r="AI2144" s="32" t="s">
        <v>16</v>
      </c>
      <c r="AJ2144" s="32" t="s">
        <v>16</v>
      </c>
      <c r="AK2144" s="32" t="s">
        <v>16</v>
      </c>
      <c r="AL2144" s="32" t="s">
        <v>16</v>
      </c>
      <c r="AM2144" s="32" t="s">
        <v>16</v>
      </c>
      <c r="AN2144" s="9" t="s">
        <v>16</v>
      </c>
      <c r="AO2144" s="9" t="s">
        <v>16</v>
      </c>
      <c r="AP2144" s="9" t="s">
        <v>16</v>
      </c>
    </row>
    <row r="2145" spans="1:42" s="9" customFormat="1" hidden="1" x14ac:dyDescent="0.3">
      <c r="A2145" s="1" t="s">
        <v>4361</v>
      </c>
      <c r="B2145" s="1" t="s">
        <v>4362</v>
      </c>
      <c r="C2145" s="51" t="s">
        <v>11</v>
      </c>
      <c r="D2145" s="51" t="s">
        <v>1715</v>
      </c>
      <c r="E2145" s="56" t="s">
        <v>70</v>
      </c>
      <c r="F2145" s="51" t="s">
        <v>4363</v>
      </c>
      <c r="G2145" s="22" t="s">
        <v>5896</v>
      </c>
      <c r="H2145" s="22" t="str">
        <f>_xlfn.XLOOKUP(B2145,[1]SITE!$B:$B,[1]SITE!$CK:$CK,"")</f>
        <v>Operationnel</v>
      </c>
      <c r="I2145" s="22"/>
      <c r="J2145" s="22" t="str">
        <f>_xlfn.XLOOKUP(B2145,[1]SITE!$B:$B,[1]SITE!$I:$I,"")</f>
        <v>No impact</v>
      </c>
      <c r="K2145" s="30"/>
      <c r="L2145" s="15" t="str" cm="1">
        <f t="array" ref="L2145">IFERROR(_xlfn.IFS(
N2145="MPR ISSUE","PDH",
N2145="BSS Hardware Issue","BSS",
N2145="Sites strategiques, MLL, Pylone, etc.","ENVTECH",
N2145="AKTIVCO DEFAUT GE &amp; POWER Cabinet","AKTIVCO",
N2145="AKTIVCO Coupure ENEO &amp; Baisse de tension","AKTIVCO GRID ONLY",
N2145="Coupure ENEO &amp; Baisse de tension","IHS GRID ONLY",
N2145="Defaut GE &amp; POWER Cabinet","IHS",
N2145="Sharing","Partners",
N2145="Sites strategiques &amp; DataCenter","SST &amp; DC",
N2145="Exclu","Exclu",
N2145="SAT","SAT",
N2145="SPARE-ISSUE","SPARE-ISSUE",
N2145="Fiber CAmtel","TRANS_FO_CAMTEL",
N2145="Fiber AOF","Fiber AOF",
N2145="Projet OCM (HUAWEI)","TRAVAUX-HUAWEI",
N2145="Projet OCM (NOKIA)","TRAVAUX-NOKIA",
N2145="ACCESS-ISSUE","ACCESS-ISSUE",
N2145="Projet OCM (ZTE, NOKIA, autres projets)","TRAVAUX OCM",
N2145="No root CAuse","No root cause",
N2145="ODU HS","PDH",
N2145="IP &amp; VLAN","PDH",
N2145="Warehouse HUAWEI","SPARE-ISSUE",
N2145="SPARE-HS","SPARE-ISSUE",
N2145="Power Telco","BSS"
),"")</f>
        <v>No root cause</v>
      </c>
      <c r="M2145" s="16" t="str" cm="1">
        <f t="array" ref="M2145">IFERROR(_xlfn.IFS(
N2145="MPR ISSUE","TX ISSUE",
N2145="BSS Hardware Issue","RAN ISSUE",
N2145="Sites strategiques, MLL, Pylone, etc.","ENVTECH",
N2145="AKTIVCO DEFAUT GE &amp; POWER Cabinet","POWER ISSUE",
N2145="AKTIVCO Coupure ENEO &amp; Baisse de tension","POWER ISSUE",
N2145="Coupure ENEO &amp; Baisse de tension","POWER ISSUE",
N2145="Defaut GE &amp; POWER Cabinet","POWER ISSUE",
N2145="Sharing","POWER ISSUE",
N2145="Sites strategiques &amp; DataCenter","POWER ISSUE",
N2145="Exclu","Exclu",
N2145="SAT","TX ISSUE",
N2145="SPARE-ISSUE","SPARE-ISSUE",
N2145="Fiber CAmtel","TX ISSUE",
N2145="Fiber AOF","TX ISSUE",
N2145="Projet OCM (HUAWEI)","TRAVAUX-HUAWEI",
N2145="Projet OCM (NOKIA)","TRAVAUX -NOKIA",
N2145="ACCESS-ISSUE","ACCESS-ISSUE",
N2145="Projet OCM (ZTE, NOKIA, autres projets)","TRAVAUX OCM",
N2145="No root CAuse","No root cause",
N2145="ODU HS","TX ISSUE",
N2145="IP &amp; VLAN","TX ISSUE",
N2145="Warehouse HUAWEI","SPARE-ISSUE",
N2145="SPARE-HS","SPARE-ISSUE",
N2145="Power Telco","RAN ISSUE"
),"")</f>
        <v>No root cause</v>
      </c>
      <c r="N2145" s="29" t="s">
        <v>5652</v>
      </c>
      <c r="O2145" s="17" t="str" cm="1">
        <f t="array" ref="O2145">IFERROR(_xlfn.IFS(
N2145="MPR ISSUE","ACTIVE",
N2145="BSS Hardware Issue","ACTIVE",
N2145="Sites strategiques, MLL, Pylone, etc.","PASSIVE",
N2145="AKTIVCO DEFAUT GE &amp; POWER Cabinet","PASSIVE",
N2145="AKTIVCO Coupure ENEO &amp; Baisse de tension","PASSIVE",
N2145="Coupure ENEO &amp; Baisse de tension","PASSIVE",
N2145="Defaut GE &amp; POWER Cabinet","PASSIVE",
N2145="Sharing","PASSIVE",
N2145="Sites strategiques &amp; DataCenter","PASSIVE",
N2145="Exclu","Exclu",
N2145="SAT","ACTIVE",
N2145="SPARE-ISSUE","SPARE-ISSUE",
N2145="Fiber CAmtel","ACTIVE",
N2145="Fiber AOF","ACTIVE",
N2145="Projet OCM (HUAWEI)","PLANNED WORKS",
N2145="Projet OCM (NOKIA)","PLANNED WORKS",
N2145="ACCESS-ISSUE","ACCESS-ISSUE",
N2145="Projet OCM (ZTE, NOKIA, autres projets)","PLANNED WORKS",
N2145="No root CAuse","No root cause",
N2145="ODU HS","ACTIVE",
N2145="IP &amp; VLAN","ACTIVE",
N2145="Warehouse HUAWEI","SPARE-ISSUE",
N2145="SPARE-HS","SPARE-ISSUE",
N2145="Power Telco","ACTIVE"
),"")</f>
        <v>No root cause</v>
      </c>
      <c r="P2145" s="59">
        <v>0</v>
      </c>
      <c r="Q2145" s="59">
        <v>0</v>
      </c>
      <c r="R2145" s="59">
        <v>0</v>
      </c>
      <c r="S2145" s="59">
        <v>0</v>
      </c>
      <c r="T2145" s="59">
        <v>0</v>
      </c>
      <c r="U2145" s="59">
        <v>0</v>
      </c>
      <c r="V2145" s="14"/>
      <c r="W2145" s="14"/>
      <c r="X2145" s="14"/>
      <c r="Y2145" s="14"/>
      <c r="Z2145" s="14"/>
      <c r="AA2145" s="31" t="s">
        <v>16</v>
      </c>
      <c r="AB2145" s="31" t="s">
        <v>16</v>
      </c>
      <c r="AC2145" s="7" t="s">
        <v>16</v>
      </c>
      <c r="AD2145" s="3"/>
      <c r="AE2145" s="3" t="s">
        <v>16</v>
      </c>
      <c r="AF2145" s="7" t="s">
        <v>16</v>
      </c>
      <c r="AG2145" s="32" t="s">
        <v>16</v>
      </c>
      <c r="AH2145" s="32" t="s">
        <v>16</v>
      </c>
      <c r="AI2145" s="32" t="s">
        <v>16</v>
      </c>
      <c r="AJ2145" s="32" t="s">
        <v>16</v>
      </c>
      <c r="AK2145" s="32" t="s">
        <v>16</v>
      </c>
      <c r="AL2145" s="32" t="s">
        <v>16</v>
      </c>
      <c r="AM2145" s="32" t="s">
        <v>16</v>
      </c>
      <c r="AN2145" s="9" t="s">
        <v>16</v>
      </c>
      <c r="AO2145" s="9" t="s">
        <v>16</v>
      </c>
      <c r="AP2145" s="9" t="s">
        <v>16</v>
      </c>
    </row>
    <row r="2146" spans="1:42" s="9" customFormat="1" hidden="1" x14ac:dyDescent="0.3">
      <c r="A2146" s="1" t="s">
        <v>4364</v>
      </c>
      <c r="B2146" s="1" t="s">
        <v>4365</v>
      </c>
      <c r="C2146" s="51" t="s">
        <v>11</v>
      </c>
      <c r="D2146" s="51" t="s">
        <v>97</v>
      </c>
      <c r="E2146" s="56" t="s">
        <v>227</v>
      </c>
      <c r="F2146" s="51" t="s">
        <v>4366</v>
      </c>
      <c r="G2146" s="22" t="s">
        <v>5896</v>
      </c>
      <c r="H2146" s="22" t="str">
        <f>_xlfn.XLOOKUP(B2146,[1]SITE!$B:$B,[1]SITE!$CK:$CK,"")</f>
        <v>Operationnel</v>
      </c>
      <c r="I2146" s="22"/>
      <c r="J2146" s="22" t="str">
        <f>_xlfn.XLOOKUP(B2146,[1]SITE!$B:$B,[1]SITE!$I:$I,"")</f>
        <v>No impact</v>
      </c>
      <c r="K2146" s="30"/>
      <c r="L2146" s="15" t="str" cm="1">
        <f t="array" ref="L2146">IFERROR(_xlfn.IFS(
N2146="MPR ISSUE","PDH",
N2146="BSS Hardware Issue","BSS",
N2146="Sites strategiques, MLL, Pylone, etc.","ENVTECH",
N2146="AKTIVCO DEFAUT GE &amp; POWER Cabinet","AKTIVCO",
N2146="AKTIVCO Coupure ENEO &amp; Baisse de tension","AKTIVCO GRID ONLY",
N2146="Coupure ENEO &amp; Baisse de tension","IHS GRID ONLY",
N2146="Defaut GE &amp; POWER Cabinet","IHS",
N2146="Sharing","Partners",
N2146="Sites strategiques &amp; DataCenter","SST &amp; DC",
N2146="Exclu","Exclu",
N2146="SAT","SAT",
N2146="SPARE-ISSUE","SPARE-ISSUE",
N2146="Fiber CAmtel","TRANS_FO_CAMTEL",
N2146="Fiber AOF","Fiber AOF",
N2146="Projet OCM (HUAWEI)","TRAVAUX-HUAWEI",
N2146="Projet OCM (NOKIA)","TRAVAUX-NOKIA",
N2146="ACCESS-ISSUE","ACCESS-ISSUE",
N2146="Projet OCM (ZTE, NOKIA, autres projets)","TRAVAUX OCM",
N2146="No root CAuse","No root cause",
N2146="ODU HS","PDH",
N2146="IP &amp; VLAN","PDH",
N2146="Warehouse HUAWEI","SPARE-ISSUE",
N2146="SPARE-HS","SPARE-ISSUE",
N2146="Power Telco","BSS"
),"")</f>
        <v>No root cause</v>
      </c>
      <c r="M2146" s="16" t="str" cm="1">
        <f t="array" ref="M2146">IFERROR(_xlfn.IFS(
N2146="MPR ISSUE","TX ISSUE",
N2146="BSS Hardware Issue","RAN ISSUE",
N2146="Sites strategiques, MLL, Pylone, etc.","ENVTECH",
N2146="AKTIVCO DEFAUT GE &amp; POWER Cabinet","POWER ISSUE",
N2146="AKTIVCO Coupure ENEO &amp; Baisse de tension","POWER ISSUE",
N2146="Coupure ENEO &amp; Baisse de tension","POWER ISSUE",
N2146="Defaut GE &amp; POWER Cabinet","POWER ISSUE",
N2146="Sharing","POWER ISSUE",
N2146="Sites strategiques &amp; DataCenter","POWER ISSUE",
N2146="Exclu","Exclu",
N2146="SAT","TX ISSUE",
N2146="SPARE-ISSUE","SPARE-ISSUE",
N2146="Fiber CAmtel","TX ISSUE",
N2146="Fiber AOF","TX ISSUE",
N2146="Projet OCM (HUAWEI)","TRAVAUX-HUAWEI",
N2146="Projet OCM (NOKIA)","TRAVAUX -NOKIA",
N2146="ACCESS-ISSUE","ACCESS-ISSUE",
N2146="Projet OCM (ZTE, NOKIA, autres projets)","TRAVAUX OCM",
N2146="No root CAuse","No root cause",
N2146="ODU HS","TX ISSUE",
N2146="IP &amp; VLAN","TX ISSUE",
N2146="Warehouse HUAWEI","SPARE-ISSUE",
N2146="SPARE-HS","SPARE-ISSUE",
N2146="Power Telco","RAN ISSUE"
),"")</f>
        <v>No root cause</v>
      </c>
      <c r="N2146" s="29" t="s">
        <v>5652</v>
      </c>
      <c r="O2146" s="17" t="str" cm="1">
        <f t="array" ref="O2146">IFERROR(_xlfn.IFS(
N2146="MPR ISSUE","ACTIVE",
N2146="BSS Hardware Issue","ACTIVE",
N2146="Sites strategiques, MLL, Pylone, etc.","PASSIVE",
N2146="AKTIVCO DEFAUT GE &amp; POWER Cabinet","PASSIVE",
N2146="AKTIVCO Coupure ENEO &amp; Baisse de tension","PASSIVE",
N2146="Coupure ENEO &amp; Baisse de tension","PASSIVE",
N2146="Defaut GE &amp; POWER Cabinet","PASSIVE",
N2146="Sharing","PASSIVE",
N2146="Sites strategiques &amp; DataCenter","PASSIVE",
N2146="Exclu","Exclu",
N2146="SAT","ACTIVE",
N2146="SPARE-ISSUE","SPARE-ISSUE",
N2146="Fiber CAmtel","ACTIVE",
N2146="Fiber AOF","ACTIVE",
N2146="Projet OCM (HUAWEI)","PLANNED WORKS",
N2146="Projet OCM (NOKIA)","PLANNED WORKS",
N2146="ACCESS-ISSUE","ACCESS-ISSUE",
N2146="Projet OCM (ZTE, NOKIA, autres projets)","PLANNED WORKS",
N2146="No root CAuse","No root cause",
N2146="ODU HS","ACTIVE",
N2146="IP &amp; VLAN","ACTIVE",
N2146="Warehouse HUAWEI","SPARE-ISSUE",
N2146="SPARE-HS","SPARE-ISSUE",
N2146="Power Telco","ACTIVE"
),"")</f>
        <v>No root cause</v>
      </c>
      <c r="P2146" s="59">
        <v>0</v>
      </c>
      <c r="Q2146" s="59">
        <v>0</v>
      </c>
      <c r="R2146" s="59">
        <v>0</v>
      </c>
      <c r="S2146" s="59">
        <v>0</v>
      </c>
      <c r="T2146" s="59">
        <v>0</v>
      </c>
      <c r="U2146" s="59">
        <v>0</v>
      </c>
      <c r="V2146" s="14"/>
      <c r="W2146" s="14"/>
      <c r="X2146" s="14"/>
      <c r="Y2146" s="14"/>
      <c r="Z2146" s="14"/>
      <c r="AA2146" s="31" t="s">
        <v>16</v>
      </c>
      <c r="AB2146" s="31" t="s">
        <v>16</v>
      </c>
      <c r="AC2146" s="7" t="s">
        <v>16</v>
      </c>
      <c r="AD2146" s="3"/>
      <c r="AE2146" s="3" t="s">
        <v>16</v>
      </c>
      <c r="AF2146" s="7" t="s">
        <v>16</v>
      </c>
      <c r="AG2146" s="32" t="s">
        <v>16</v>
      </c>
      <c r="AH2146" s="32" t="s">
        <v>16</v>
      </c>
      <c r="AI2146" s="32" t="s">
        <v>16</v>
      </c>
      <c r="AJ2146" s="32" t="s">
        <v>16</v>
      </c>
      <c r="AK2146" s="32" t="s">
        <v>16</v>
      </c>
      <c r="AL2146" s="32" t="s">
        <v>16</v>
      </c>
      <c r="AM2146" s="32" t="s">
        <v>16</v>
      </c>
      <c r="AN2146" s="9" t="s">
        <v>16</v>
      </c>
      <c r="AO2146" s="9" t="s">
        <v>16</v>
      </c>
      <c r="AP2146" s="9" t="s">
        <v>16</v>
      </c>
    </row>
    <row r="2147" spans="1:42" s="9" customFormat="1" hidden="1" x14ac:dyDescent="0.3">
      <c r="A2147" s="1" t="s">
        <v>4367</v>
      </c>
      <c r="B2147" s="1" t="s">
        <v>4368</v>
      </c>
      <c r="C2147" s="51" t="s">
        <v>11</v>
      </c>
      <c r="D2147" s="51" t="s">
        <v>12</v>
      </c>
      <c r="E2147" s="56" t="s">
        <v>38</v>
      </c>
      <c r="F2147" s="51" t="s">
        <v>4367</v>
      </c>
      <c r="G2147" s="22" t="s">
        <v>5896</v>
      </c>
      <c r="H2147" s="22" t="str">
        <f>_xlfn.XLOOKUP(B2147,[1]SITE!$B:$B,[1]SITE!$CK:$CK,"")</f>
        <v>Operationnel</v>
      </c>
      <c r="I2147" s="22"/>
      <c r="J2147" s="22" t="str">
        <f>_xlfn.XLOOKUP(B2147,[1]SITE!$B:$B,[1]SITE!$I:$I,"")</f>
        <v>No impact</v>
      </c>
      <c r="K2147" s="30"/>
      <c r="L2147" s="15" t="str" cm="1">
        <f t="array" ref="L2147">IFERROR(_xlfn.IFS(
N2147="MPR ISSUE","PDH",
N2147="BSS Hardware Issue","BSS",
N2147="Sites strategiques, MLL, Pylone, etc.","ENVTECH",
N2147="AKTIVCO DEFAUT GE &amp; POWER Cabinet","AKTIVCO",
N2147="AKTIVCO Coupure ENEO &amp; Baisse de tension","AKTIVCO GRID ONLY",
N2147="Coupure ENEO &amp; Baisse de tension","IHS GRID ONLY",
N2147="Defaut GE &amp; POWER Cabinet","IHS",
N2147="Sharing","Partners",
N2147="Sites strategiques &amp; DataCenter","SST &amp; DC",
N2147="Exclu","Exclu",
N2147="SAT","SAT",
N2147="SPARE-ISSUE","SPARE-ISSUE",
N2147="Fiber CAmtel","TRANS_FO_CAMTEL",
N2147="Fiber AOF","Fiber AOF",
N2147="Projet OCM (HUAWEI)","TRAVAUX-HUAWEI",
N2147="Projet OCM (NOKIA)","TRAVAUX-NOKIA",
N2147="ACCESS-ISSUE","ACCESS-ISSUE",
N2147="Projet OCM (ZTE, NOKIA, autres projets)","TRAVAUX OCM",
N2147="No root CAuse","No root cause",
N2147="ODU HS","PDH",
N2147="IP &amp; VLAN","PDH",
N2147="Warehouse HUAWEI","SPARE-ISSUE",
N2147="SPARE-HS","SPARE-ISSUE",
N2147="Power Telco","BSS"
),"")</f>
        <v>No root cause</v>
      </c>
      <c r="M2147" s="16" t="str" cm="1">
        <f t="array" ref="M2147">IFERROR(_xlfn.IFS(
N2147="MPR ISSUE","TX ISSUE",
N2147="BSS Hardware Issue","RAN ISSUE",
N2147="Sites strategiques, MLL, Pylone, etc.","ENVTECH",
N2147="AKTIVCO DEFAUT GE &amp; POWER Cabinet","POWER ISSUE",
N2147="AKTIVCO Coupure ENEO &amp; Baisse de tension","POWER ISSUE",
N2147="Coupure ENEO &amp; Baisse de tension","POWER ISSUE",
N2147="Defaut GE &amp; POWER Cabinet","POWER ISSUE",
N2147="Sharing","POWER ISSUE",
N2147="Sites strategiques &amp; DataCenter","POWER ISSUE",
N2147="Exclu","Exclu",
N2147="SAT","TX ISSUE",
N2147="SPARE-ISSUE","SPARE-ISSUE",
N2147="Fiber CAmtel","TX ISSUE",
N2147="Fiber AOF","TX ISSUE",
N2147="Projet OCM (HUAWEI)","TRAVAUX-HUAWEI",
N2147="Projet OCM (NOKIA)","TRAVAUX -NOKIA",
N2147="ACCESS-ISSUE","ACCESS-ISSUE",
N2147="Projet OCM (ZTE, NOKIA, autres projets)","TRAVAUX OCM",
N2147="No root CAuse","No root cause",
N2147="ODU HS","TX ISSUE",
N2147="IP &amp; VLAN","TX ISSUE",
N2147="Warehouse HUAWEI","SPARE-ISSUE",
N2147="SPARE-HS","SPARE-ISSUE",
N2147="Power Telco","RAN ISSUE"
),"")</f>
        <v>No root cause</v>
      </c>
      <c r="N2147" s="29" t="s">
        <v>5652</v>
      </c>
      <c r="O2147" s="17" t="str" cm="1">
        <f t="array" ref="O2147">IFERROR(_xlfn.IFS(
N2147="MPR ISSUE","ACTIVE",
N2147="BSS Hardware Issue","ACTIVE",
N2147="Sites strategiques, MLL, Pylone, etc.","PASSIVE",
N2147="AKTIVCO DEFAUT GE &amp; POWER Cabinet","PASSIVE",
N2147="AKTIVCO Coupure ENEO &amp; Baisse de tension","PASSIVE",
N2147="Coupure ENEO &amp; Baisse de tension","PASSIVE",
N2147="Defaut GE &amp; POWER Cabinet","PASSIVE",
N2147="Sharing","PASSIVE",
N2147="Sites strategiques &amp; DataCenter","PASSIVE",
N2147="Exclu","Exclu",
N2147="SAT","ACTIVE",
N2147="SPARE-ISSUE","SPARE-ISSUE",
N2147="Fiber CAmtel","ACTIVE",
N2147="Fiber AOF","ACTIVE",
N2147="Projet OCM (HUAWEI)","PLANNED WORKS",
N2147="Projet OCM (NOKIA)","PLANNED WORKS",
N2147="ACCESS-ISSUE","ACCESS-ISSUE",
N2147="Projet OCM (ZTE, NOKIA, autres projets)","PLANNED WORKS",
N2147="No root CAuse","No root cause",
N2147="ODU HS","ACTIVE",
N2147="IP &amp; VLAN","ACTIVE",
N2147="Warehouse HUAWEI","SPARE-ISSUE",
N2147="SPARE-HS","SPARE-ISSUE",
N2147="Power Telco","ACTIVE"
),"")</f>
        <v>No root cause</v>
      </c>
      <c r="P2147" s="59">
        <v>0</v>
      </c>
      <c r="Q2147" s="59">
        <v>0</v>
      </c>
      <c r="R2147" s="59">
        <v>0</v>
      </c>
      <c r="S2147" s="59">
        <v>0</v>
      </c>
      <c r="T2147" s="59">
        <v>0</v>
      </c>
      <c r="U2147" s="59">
        <v>0</v>
      </c>
      <c r="V2147" s="14"/>
      <c r="W2147" s="14"/>
      <c r="X2147" s="14"/>
      <c r="Y2147" s="14"/>
      <c r="Z2147" s="14"/>
      <c r="AA2147" s="31" t="s">
        <v>16</v>
      </c>
      <c r="AB2147" s="31" t="s">
        <v>16</v>
      </c>
      <c r="AC2147" s="7" t="s">
        <v>16</v>
      </c>
      <c r="AD2147" s="3"/>
      <c r="AE2147" s="3" t="s">
        <v>16</v>
      </c>
      <c r="AF2147" s="7" t="s">
        <v>16</v>
      </c>
      <c r="AG2147" s="32" t="s">
        <v>16</v>
      </c>
      <c r="AH2147" s="32" t="s">
        <v>16</v>
      </c>
      <c r="AI2147" s="32" t="s">
        <v>16</v>
      </c>
      <c r="AJ2147" s="32" t="s">
        <v>16</v>
      </c>
      <c r="AK2147" s="32" t="s">
        <v>16</v>
      </c>
      <c r="AL2147" s="32" t="s">
        <v>16</v>
      </c>
      <c r="AM2147" s="32" t="s">
        <v>16</v>
      </c>
      <c r="AN2147" s="9" t="s">
        <v>16</v>
      </c>
      <c r="AO2147" s="9" t="s">
        <v>16</v>
      </c>
      <c r="AP2147" s="9" t="s">
        <v>16</v>
      </c>
    </row>
    <row r="2148" spans="1:42" s="9" customFormat="1" hidden="1" x14ac:dyDescent="0.3">
      <c r="A2148" s="2" t="s">
        <v>4371</v>
      </c>
      <c r="B2148" s="51" t="s">
        <v>4372</v>
      </c>
      <c r="C2148" s="1"/>
      <c r="D2148" s="51"/>
      <c r="E2148" s="56" t="s">
        <v>103</v>
      </c>
      <c r="F2148" s="51" t="s">
        <v>4373</v>
      </c>
      <c r="G2148" s="49" t="s">
        <v>5897</v>
      </c>
      <c r="H2148" s="22" t="str">
        <f>_xlfn.XLOOKUP(B2148,[1]SITE!$B:$B,[1]SITE!$CK:$CK,"")</f>
        <v>Operationnel</v>
      </c>
      <c r="I2148" s="22"/>
      <c r="J2148" s="22" t="str">
        <f>_xlfn.XLOOKUP(B2148,[1]SITE!$B:$B,[1]SITE!$I:$I,"")</f>
        <v>No impact</v>
      </c>
      <c r="K2148" s="30"/>
      <c r="L2148" s="15" t="str" cm="1">
        <f t="array" ref="L2148">IFERROR(_xlfn.IFS(
N2148="MPR ISSUE","PDH",
N2148="BSS Hardware Issue","BSS",
N2148="Sites strategiques, MLL, Pylone, etc.","ENVTECH",
N2148="AKTIVCO DEFAUT GE &amp; POWER Cabinet","AKTIVCO",
N2148="AKTIVCO Coupure ENEO &amp; Baisse de tension","AKTIVCO GRID ONLY",
N2148="Coupure ENEO &amp; Baisse de tension","IHS GRID ONLY",
N2148="Defaut GE &amp; POWER Cabinet","IHS",
N2148="Sharing","Partners",
N2148="Sites strategiques &amp; DataCenter","SST &amp; DC",
N2148="Exclu","Exclu",
N2148="SAT","SAT",
N2148="SPARE-ISSUE","SPARE-ISSUE",
N2148="Fiber CAmtel","TRANS_FO_CAMTEL",
N2148="Fiber AOF","Fiber AOF",
N2148="Projet OCM (HUAWEI)","TRAVAUX-HUAWEI",
N2148="Projet OCM (NOKIA)","TRAVAUX-NOKIA",
N2148="ACCESS-ISSUE","ACCESS-ISSUE",
N2148="Projet OCM (ZTE, NOKIA, autres projets)","TRAVAUX OCM",
N2148="No root CAuse","No root cause",
N2148="ODU HS","PDH",
N2148="IP &amp; VLAN","PDH",
N2148="Warehouse HUAWEI","SPARE-ISSUE",
N2148="SPARE-HS","SPARE-ISSUE",
N2148="Power Telco","BSS"
),"")</f>
        <v>No root cause</v>
      </c>
      <c r="M2148" s="16" t="str" cm="1">
        <f t="array" ref="M2148">IFERROR(_xlfn.IFS(
N2148="MPR ISSUE","TX ISSUE",
N2148="BSS Hardware Issue","RAN ISSUE",
N2148="Sites strategiques, MLL, Pylone, etc.","ENVTECH",
N2148="AKTIVCO DEFAUT GE &amp; POWER Cabinet","POWER ISSUE",
N2148="AKTIVCO Coupure ENEO &amp; Baisse de tension","POWER ISSUE",
N2148="Coupure ENEO &amp; Baisse de tension","POWER ISSUE",
N2148="Defaut GE &amp; POWER Cabinet","POWER ISSUE",
N2148="Sharing","POWER ISSUE",
N2148="Sites strategiques &amp; DataCenter","POWER ISSUE",
N2148="Exclu","Exclu",
N2148="SAT","TX ISSUE",
N2148="SPARE-ISSUE","SPARE-ISSUE",
N2148="Fiber CAmtel","TX ISSUE",
N2148="Fiber AOF","TX ISSUE",
N2148="Projet OCM (HUAWEI)","TRAVAUX-HUAWEI",
N2148="Projet OCM (NOKIA)","TRAVAUX -NOKIA",
N2148="ACCESS-ISSUE","ACCESS-ISSUE",
N2148="Projet OCM (ZTE, NOKIA, autres projets)","TRAVAUX OCM",
N2148="No root CAuse","No root cause",
N2148="ODU HS","TX ISSUE",
N2148="IP &amp; VLAN","TX ISSUE",
N2148="Warehouse HUAWEI","SPARE-ISSUE",
N2148="SPARE-HS","SPARE-ISSUE",
N2148="Power Telco","RAN ISSUE"
),"")</f>
        <v>No root cause</v>
      </c>
      <c r="N2148" s="29" t="s">
        <v>5652</v>
      </c>
      <c r="O2148" s="17" t="str" cm="1">
        <f t="array" ref="O2148">IFERROR(_xlfn.IFS(
N2148="MPR ISSUE","ACTIVE",
N2148="BSS Hardware Issue","ACTIVE",
N2148="Sites strategiques, MLL, Pylone, etc.","PASSIVE",
N2148="AKTIVCO DEFAUT GE &amp; POWER Cabinet","PASSIVE",
N2148="AKTIVCO Coupure ENEO &amp; Baisse de tension","PASSIVE",
N2148="Coupure ENEO &amp; Baisse de tension","PASSIVE",
N2148="Defaut GE &amp; POWER Cabinet","PASSIVE",
N2148="Sharing","PASSIVE",
N2148="Sites strategiques &amp; DataCenter","PASSIVE",
N2148="Exclu","Exclu",
N2148="SAT","ACTIVE",
N2148="SPARE-ISSUE","SPARE-ISSUE",
N2148="Fiber CAmtel","ACTIVE",
N2148="Fiber AOF","ACTIVE",
N2148="Projet OCM (HUAWEI)","PLANNED WORKS",
N2148="Projet OCM (NOKIA)","PLANNED WORKS",
N2148="ACCESS-ISSUE","ACCESS-ISSUE",
N2148="Projet OCM (ZTE, NOKIA, autres projets)","PLANNED WORKS",
N2148="No root CAuse","No root cause",
N2148="ODU HS","ACTIVE",
N2148="IP &amp; VLAN","ACTIVE",
N2148="Warehouse HUAWEI","SPARE-ISSUE",
N2148="SPARE-HS","SPARE-ISSUE",
N2148="Power Telco","ACTIVE"
),"")</f>
        <v>No root cause</v>
      </c>
      <c r="P2148" s="59">
        <v>0</v>
      </c>
      <c r="Q2148" s="59">
        <v>0</v>
      </c>
      <c r="R2148" s="59">
        <v>0</v>
      </c>
      <c r="S2148" s="59">
        <v>0.80322058710224231</v>
      </c>
      <c r="T2148" s="59">
        <v>0</v>
      </c>
      <c r="U2148" s="59">
        <v>0</v>
      </c>
      <c r="V2148" s="14"/>
      <c r="W2148" s="14"/>
      <c r="X2148" s="14"/>
      <c r="Y2148" s="14"/>
      <c r="Z2148" s="14"/>
      <c r="AA2148" s="31" t="s">
        <v>16</v>
      </c>
      <c r="AB2148" s="31" t="s">
        <v>16</v>
      </c>
      <c r="AC2148" s="7" t="s">
        <v>16</v>
      </c>
      <c r="AD2148" s="3"/>
      <c r="AE2148" s="3" t="s">
        <v>16</v>
      </c>
      <c r="AF2148" s="7" t="s">
        <v>16</v>
      </c>
      <c r="AG2148" s="32" t="s">
        <v>16</v>
      </c>
      <c r="AH2148" s="32" t="s">
        <v>16</v>
      </c>
      <c r="AI2148" s="32" t="s">
        <v>16</v>
      </c>
      <c r="AJ2148" s="32" t="s">
        <v>16</v>
      </c>
      <c r="AK2148" s="32" t="s">
        <v>16</v>
      </c>
      <c r="AL2148" s="32" t="s">
        <v>16</v>
      </c>
      <c r="AM2148" s="32" t="s">
        <v>16</v>
      </c>
      <c r="AN2148" s="9" t="s">
        <v>16</v>
      </c>
      <c r="AO2148" s="9" t="s">
        <v>16</v>
      </c>
      <c r="AP2148" s="9" t="s">
        <v>16</v>
      </c>
    </row>
    <row r="2149" spans="1:42" s="9" customFormat="1" hidden="1" x14ac:dyDescent="0.3">
      <c r="A2149" s="1" t="s">
        <v>4374</v>
      </c>
      <c r="B2149" s="1" t="s">
        <v>4375</v>
      </c>
      <c r="C2149" s="51" t="s">
        <v>22</v>
      </c>
      <c r="D2149" s="51" t="s">
        <v>31</v>
      </c>
      <c r="E2149" s="56" t="s">
        <v>38</v>
      </c>
      <c r="F2149" s="51" t="s">
        <v>3991</v>
      </c>
      <c r="G2149" s="22" t="s">
        <v>5896</v>
      </c>
      <c r="H2149" s="22" t="str">
        <f>_xlfn.XLOOKUP(B2149,[1]SITE!$B:$B,[1]SITE!$CK:$CK,"")</f>
        <v>Operationnel</v>
      </c>
      <c r="I2149" s="22"/>
      <c r="J2149" s="22" t="str">
        <f>_xlfn.XLOOKUP(B2149,[1]SITE!$B:$B,[1]SITE!$I:$I,"")</f>
        <v>No impact</v>
      </c>
      <c r="K2149" s="30"/>
      <c r="L2149" s="15" t="str" cm="1">
        <f t="array" ref="L2149">IFERROR(_xlfn.IFS(
N2149="MPR ISSUE","PDH",
N2149="BSS Hardware Issue","BSS",
N2149="Sites strategiques, MLL, Pylone, etc.","ENVTECH",
N2149="AKTIVCO DEFAUT GE &amp; POWER Cabinet","AKTIVCO",
N2149="AKTIVCO Coupure ENEO &amp; Baisse de tension","AKTIVCO GRID ONLY",
N2149="Coupure ENEO &amp; Baisse de tension","IHS GRID ONLY",
N2149="Defaut GE &amp; POWER Cabinet","IHS",
N2149="Sharing","Partners",
N2149="Sites strategiques &amp; DataCenter","SST &amp; DC",
N2149="Exclu","Exclu",
N2149="SAT","SAT",
N2149="SPARE-ISSUE","SPARE-ISSUE",
N2149="Fiber CAmtel","TRANS_FO_CAMTEL",
N2149="Fiber AOF","Fiber AOF",
N2149="Projet OCM (HUAWEI)","TRAVAUX-HUAWEI",
N2149="Projet OCM (NOKIA)","TRAVAUX-NOKIA",
N2149="ACCESS-ISSUE","ACCESS-ISSUE",
N2149="Projet OCM (ZTE, NOKIA, autres projets)","TRAVAUX OCM",
N2149="No root CAuse","No root cause",
N2149="ODU HS","PDH",
N2149="IP &amp; VLAN","PDH",
N2149="Warehouse HUAWEI","SPARE-ISSUE",
N2149="SPARE-HS","SPARE-ISSUE",
N2149="Power Telco","BSS"
),"")</f>
        <v>No root cause</v>
      </c>
      <c r="M2149" s="16" t="str" cm="1">
        <f t="array" ref="M2149">IFERROR(_xlfn.IFS(
N2149="MPR ISSUE","TX ISSUE",
N2149="BSS Hardware Issue","RAN ISSUE",
N2149="Sites strategiques, MLL, Pylone, etc.","ENVTECH",
N2149="AKTIVCO DEFAUT GE &amp; POWER Cabinet","POWER ISSUE",
N2149="AKTIVCO Coupure ENEO &amp; Baisse de tension","POWER ISSUE",
N2149="Coupure ENEO &amp; Baisse de tension","POWER ISSUE",
N2149="Defaut GE &amp; POWER Cabinet","POWER ISSUE",
N2149="Sharing","POWER ISSUE",
N2149="Sites strategiques &amp; DataCenter","POWER ISSUE",
N2149="Exclu","Exclu",
N2149="SAT","TX ISSUE",
N2149="SPARE-ISSUE","SPARE-ISSUE",
N2149="Fiber CAmtel","TX ISSUE",
N2149="Fiber AOF","TX ISSUE",
N2149="Projet OCM (HUAWEI)","TRAVAUX-HUAWEI",
N2149="Projet OCM (NOKIA)","TRAVAUX -NOKIA",
N2149="ACCESS-ISSUE","ACCESS-ISSUE",
N2149="Projet OCM (ZTE, NOKIA, autres projets)","TRAVAUX OCM",
N2149="No root CAuse","No root cause",
N2149="ODU HS","TX ISSUE",
N2149="IP &amp; VLAN","TX ISSUE",
N2149="Warehouse HUAWEI","SPARE-ISSUE",
N2149="SPARE-HS","SPARE-ISSUE",
N2149="Power Telco","RAN ISSUE"
),"")</f>
        <v>No root cause</v>
      </c>
      <c r="N2149" s="29" t="s">
        <v>5652</v>
      </c>
      <c r="O2149" s="17" t="str" cm="1">
        <f t="array" ref="O2149">IFERROR(_xlfn.IFS(
N2149="MPR ISSUE","ACTIVE",
N2149="BSS Hardware Issue","ACTIVE",
N2149="Sites strategiques, MLL, Pylone, etc.","PASSIVE",
N2149="AKTIVCO DEFAUT GE &amp; POWER Cabinet","PASSIVE",
N2149="AKTIVCO Coupure ENEO &amp; Baisse de tension","PASSIVE",
N2149="Coupure ENEO &amp; Baisse de tension","PASSIVE",
N2149="Defaut GE &amp; POWER Cabinet","PASSIVE",
N2149="Sharing","PASSIVE",
N2149="Sites strategiques &amp; DataCenter","PASSIVE",
N2149="Exclu","Exclu",
N2149="SAT","ACTIVE",
N2149="SPARE-ISSUE","SPARE-ISSUE",
N2149="Fiber CAmtel","ACTIVE",
N2149="Fiber AOF","ACTIVE",
N2149="Projet OCM (HUAWEI)","PLANNED WORKS",
N2149="Projet OCM (NOKIA)","PLANNED WORKS",
N2149="ACCESS-ISSUE","ACCESS-ISSUE",
N2149="Projet OCM (ZTE, NOKIA, autres projets)","PLANNED WORKS",
N2149="No root CAuse","No root cause",
N2149="ODU HS","ACTIVE",
N2149="IP &amp; VLAN","ACTIVE",
N2149="Warehouse HUAWEI","SPARE-ISSUE",
N2149="SPARE-HS","SPARE-ISSUE",
N2149="Power Telco","ACTIVE"
),"")</f>
        <v>No root cause</v>
      </c>
      <c r="P2149" s="59">
        <v>0</v>
      </c>
      <c r="Q2149" s="59">
        <v>0</v>
      </c>
      <c r="R2149" s="59">
        <v>0</v>
      </c>
      <c r="S2149" s="59">
        <v>0</v>
      </c>
      <c r="T2149" s="59">
        <v>0</v>
      </c>
      <c r="U2149" s="59">
        <v>0</v>
      </c>
      <c r="V2149" s="14"/>
      <c r="W2149" s="14"/>
      <c r="X2149" s="14"/>
      <c r="Y2149" s="14"/>
      <c r="Z2149" s="14"/>
      <c r="AA2149" s="31" t="s">
        <v>16</v>
      </c>
      <c r="AB2149" s="31" t="s">
        <v>16</v>
      </c>
      <c r="AC2149" s="7" t="s">
        <v>16</v>
      </c>
      <c r="AD2149" s="3"/>
      <c r="AE2149" s="3" t="s">
        <v>16</v>
      </c>
      <c r="AF2149" s="7" t="s">
        <v>16</v>
      </c>
      <c r="AG2149" s="32" t="s">
        <v>16</v>
      </c>
      <c r="AH2149" s="32" t="s">
        <v>16</v>
      </c>
      <c r="AI2149" s="32" t="s">
        <v>16</v>
      </c>
      <c r="AJ2149" s="32" t="s">
        <v>16</v>
      </c>
      <c r="AK2149" s="32" t="s">
        <v>16</v>
      </c>
      <c r="AL2149" s="32" t="s">
        <v>16</v>
      </c>
      <c r="AM2149" s="32" t="s">
        <v>16</v>
      </c>
      <c r="AN2149" s="9" t="s">
        <v>16</v>
      </c>
      <c r="AO2149" s="9" t="s">
        <v>16</v>
      </c>
      <c r="AP2149" s="9" t="s">
        <v>16</v>
      </c>
    </row>
    <row r="2150" spans="1:42" s="9" customFormat="1" hidden="1" x14ac:dyDescent="0.3">
      <c r="A2150" s="1" t="s">
        <v>4380</v>
      </c>
      <c r="B2150" s="1" t="s">
        <v>4381</v>
      </c>
      <c r="C2150" s="51" t="s">
        <v>11</v>
      </c>
      <c r="D2150" s="51" t="s">
        <v>12</v>
      </c>
      <c r="E2150" s="56" t="s">
        <v>70</v>
      </c>
      <c r="F2150" s="51" t="s">
        <v>4382</v>
      </c>
      <c r="G2150" s="22" t="s">
        <v>5896</v>
      </c>
      <c r="H2150" s="22" t="str">
        <f>_xlfn.XLOOKUP(B2150,[1]SITE!$B:$B,[1]SITE!$CK:$CK,"")</f>
        <v>Operationnel</v>
      </c>
      <c r="I2150" s="22"/>
      <c r="J2150" s="22" t="str">
        <f>_xlfn.XLOOKUP(B2150,[1]SITE!$B:$B,[1]SITE!$I:$I,"")</f>
        <v>No impact</v>
      </c>
      <c r="K2150" s="30"/>
      <c r="L2150" s="15" t="str" cm="1">
        <f t="array" ref="L2150">IFERROR(_xlfn.IFS(
N2150="MPR ISSUE","PDH",
N2150="BSS Hardware Issue","BSS",
N2150="Sites strategiques, MLL, Pylone, etc.","ENVTECH",
N2150="AKTIVCO DEFAUT GE &amp; POWER Cabinet","AKTIVCO",
N2150="AKTIVCO Coupure ENEO &amp; Baisse de tension","AKTIVCO GRID ONLY",
N2150="Coupure ENEO &amp; Baisse de tension","IHS GRID ONLY",
N2150="Defaut GE &amp; POWER Cabinet","IHS",
N2150="Sharing","Partners",
N2150="Sites strategiques &amp; DataCenter","SST &amp; DC",
N2150="Exclu","Exclu",
N2150="SAT","SAT",
N2150="SPARE-ISSUE","SPARE-ISSUE",
N2150="Fiber CAmtel","TRANS_FO_CAMTEL",
N2150="Fiber AOF","Fiber AOF",
N2150="Projet OCM (HUAWEI)","TRAVAUX-HUAWEI",
N2150="Projet OCM (NOKIA)","TRAVAUX-NOKIA",
N2150="ACCESS-ISSUE","ACCESS-ISSUE",
N2150="Projet OCM (ZTE, NOKIA, autres projets)","TRAVAUX OCM",
N2150="No root CAuse","No root cause",
N2150="ODU HS","PDH",
N2150="IP &amp; VLAN","PDH",
N2150="Warehouse HUAWEI","SPARE-ISSUE",
N2150="SPARE-HS","SPARE-ISSUE",
N2150="Power Telco","BSS"
),"")</f>
        <v>No root cause</v>
      </c>
      <c r="M2150" s="16" t="str" cm="1">
        <f t="array" ref="M2150">IFERROR(_xlfn.IFS(
N2150="MPR ISSUE","TX ISSUE",
N2150="BSS Hardware Issue","RAN ISSUE",
N2150="Sites strategiques, MLL, Pylone, etc.","ENVTECH",
N2150="AKTIVCO DEFAUT GE &amp; POWER Cabinet","POWER ISSUE",
N2150="AKTIVCO Coupure ENEO &amp; Baisse de tension","POWER ISSUE",
N2150="Coupure ENEO &amp; Baisse de tension","POWER ISSUE",
N2150="Defaut GE &amp; POWER Cabinet","POWER ISSUE",
N2150="Sharing","POWER ISSUE",
N2150="Sites strategiques &amp; DataCenter","POWER ISSUE",
N2150="Exclu","Exclu",
N2150="SAT","TX ISSUE",
N2150="SPARE-ISSUE","SPARE-ISSUE",
N2150="Fiber CAmtel","TX ISSUE",
N2150="Fiber AOF","TX ISSUE",
N2150="Projet OCM (HUAWEI)","TRAVAUX-HUAWEI",
N2150="Projet OCM (NOKIA)","TRAVAUX -NOKIA",
N2150="ACCESS-ISSUE","ACCESS-ISSUE",
N2150="Projet OCM (ZTE, NOKIA, autres projets)","TRAVAUX OCM",
N2150="No root CAuse","No root cause",
N2150="ODU HS","TX ISSUE",
N2150="IP &amp; VLAN","TX ISSUE",
N2150="Warehouse HUAWEI","SPARE-ISSUE",
N2150="SPARE-HS","SPARE-ISSUE",
N2150="Power Telco","RAN ISSUE"
),"")</f>
        <v>No root cause</v>
      </c>
      <c r="N2150" s="29" t="s">
        <v>5652</v>
      </c>
      <c r="O2150" s="17" t="str" cm="1">
        <f t="array" ref="O2150">IFERROR(_xlfn.IFS(
N2150="MPR ISSUE","ACTIVE",
N2150="BSS Hardware Issue","ACTIVE",
N2150="Sites strategiques, MLL, Pylone, etc.","PASSIVE",
N2150="AKTIVCO DEFAUT GE &amp; POWER Cabinet","PASSIVE",
N2150="AKTIVCO Coupure ENEO &amp; Baisse de tension","PASSIVE",
N2150="Coupure ENEO &amp; Baisse de tension","PASSIVE",
N2150="Defaut GE &amp; POWER Cabinet","PASSIVE",
N2150="Sharing","PASSIVE",
N2150="Sites strategiques &amp; DataCenter","PASSIVE",
N2150="Exclu","Exclu",
N2150="SAT","ACTIVE",
N2150="SPARE-ISSUE","SPARE-ISSUE",
N2150="Fiber CAmtel","ACTIVE",
N2150="Fiber AOF","ACTIVE",
N2150="Projet OCM (HUAWEI)","PLANNED WORKS",
N2150="Projet OCM (NOKIA)","PLANNED WORKS",
N2150="ACCESS-ISSUE","ACCESS-ISSUE",
N2150="Projet OCM (ZTE, NOKIA, autres projets)","PLANNED WORKS",
N2150="No root CAuse","No root cause",
N2150="ODU HS","ACTIVE",
N2150="IP &amp; VLAN","ACTIVE",
N2150="Warehouse HUAWEI","SPARE-ISSUE",
N2150="SPARE-HS","SPARE-ISSUE",
N2150="Power Telco","ACTIVE"
),"")</f>
        <v>No root cause</v>
      </c>
      <c r="P2150" s="59">
        <v>0</v>
      </c>
      <c r="Q2150" s="59">
        <v>0</v>
      </c>
      <c r="R2150" s="59">
        <v>0</v>
      </c>
      <c r="S2150" s="59">
        <v>0</v>
      </c>
      <c r="T2150" s="59">
        <v>0</v>
      </c>
      <c r="U2150" s="59">
        <v>0</v>
      </c>
      <c r="V2150" s="14"/>
      <c r="W2150" s="14"/>
      <c r="X2150" s="14"/>
      <c r="Y2150" s="14"/>
      <c r="Z2150" s="14"/>
      <c r="AA2150" s="31" t="s">
        <v>16</v>
      </c>
      <c r="AB2150" s="31" t="s">
        <v>16</v>
      </c>
      <c r="AC2150" s="7" t="s">
        <v>16</v>
      </c>
      <c r="AD2150" s="3"/>
      <c r="AE2150" s="3" t="s">
        <v>16</v>
      </c>
      <c r="AF2150" s="7" t="s">
        <v>16</v>
      </c>
      <c r="AG2150" s="32" t="s">
        <v>16</v>
      </c>
      <c r="AH2150" s="32" t="s">
        <v>16</v>
      </c>
      <c r="AI2150" s="32" t="s">
        <v>16</v>
      </c>
      <c r="AJ2150" s="32" t="s">
        <v>16</v>
      </c>
      <c r="AK2150" s="32" t="s">
        <v>16</v>
      </c>
      <c r="AL2150" s="32" t="s">
        <v>16</v>
      </c>
      <c r="AM2150" s="32" t="s">
        <v>16</v>
      </c>
      <c r="AN2150" s="9" t="s">
        <v>16</v>
      </c>
      <c r="AO2150" s="9" t="s">
        <v>16</v>
      </c>
      <c r="AP2150" s="9" t="s">
        <v>16</v>
      </c>
    </row>
    <row r="2151" spans="1:42" s="9" customFormat="1" hidden="1" x14ac:dyDescent="0.3">
      <c r="A2151" s="1" t="s">
        <v>4383</v>
      </c>
      <c r="B2151" s="1" t="s">
        <v>4384</v>
      </c>
      <c r="C2151" s="51" t="s">
        <v>11</v>
      </c>
      <c r="D2151" s="51" t="s">
        <v>12</v>
      </c>
      <c r="E2151" s="56" t="s">
        <v>32</v>
      </c>
      <c r="F2151" s="51" t="s">
        <v>4385</v>
      </c>
      <c r="G2151" s="22" t="s">
        <v>5896</v>
      </c>
      <c r="H2151" s="22" t="str">
        <f>_xlfn.XLOOKUP(B2151,[1]SITE!$B:$B,[1]SITE!$CK:$CK,"")</f>
        <v>Operationnel</v>
      </c>
      <c r="I2151" s="22"/>
      <c r="J2151" s="22" t="str">
        <f>_xlfn.XLOOKUP(B2151,[1]SITE!$B:$B,[1]SITE!$I:$I,"")</f>
        <v>No impact</v>
      </c>
      <c r="K2151" s="30"/>
      <c r="L2151" s="15" t="str" cm="1">
        <f t="array" ref="L2151">IFERROR(_xlfn.IFS(
N2151="MPR ISSUE","PDH",
N2151="BSS Hardware Issue","BSS",
N2151="Sites strategiques, MLL, Pylone, etc.","ENVTECH",
N2151="AKTIVCO DEFAUT GE &amp; POWER Cabinet","AKTIVCO",
N2151="AKTIVCO Coupure ENEO &amp; Baisse de tension","AKTIVCO GRID ONLY",
N2151="Coupure ENEO &amp; Baisse de tension","IHS GRID ONLY",
N2151="Defaut GE &amp; POWER Cabinet","IHS",
N2151="Sharing","Partners",
N2151="Sites strategiques &amp; DataCenter","SST &amp; DC",
N2151="Exclu","Exclu",
N2151="SAT","SAT",
N2151="SPARE-ISSUE","SPARE-ISSUE",
N2151="Fiber CAmtel","TRANS_FO_CAMTEL",
N2151="Fiber AOF","Fiber AOF",
N2151="Projet OCM (HUAWEI)","TRAVAUX-HUAWEI",
N2151="Projet OCM (NOKIA)","TRAVAUX-NOKIA",
N2151="ACCESS-ISSUE","ACCESS-ISSUE",
N2151="Projet OCM (ZTE, NOKIA, autres projets)","TRAVAUX OCM",
N2151="No root CAuse","No root cause",
N2151="ODU HS","PDH",
N2151="IP &amp; VLAN","PDH",
N2151="Warehouse HUAWEI","SPARE-ISSUE",
N2151="SPARE-HS","SPARE-ISSUE",
N2151="Power Telco","BSS"
),"")</f>
        <v>No root cause</v>
      </c>
      <c r="M2151" s="16" t="str" cm="1">
        <f t="array" ref="M2151">IFERROR(_xlfn.IFS(
N2151="MPR ISSUE","TX ISSUE",
N2151="BSS Hardware Issue","RAN ISSUE",
N2151="Sites strategiques, MLL, Pylone, etc.","ENVTECH",
N2151="AKTIVCO DEFAUT GE &amp; POWER Cabinet","POWER ISSUE",
N2151="AKTIVCO Coupure ENEO &amp; Baisse de tension","POWER ISSUE",
N2151="Coupure ENEO &amp; Baisse de tension","POWER ISSUE",
N2151="Defaut GE &amp; POWER Cabinet","POWER ISSUE",
N2151="Sharing","POWER ISSUE",
N2151="Sites strategiques &amp; DataCenter","POWER ISSUE",
N2151="Exclu","Exclu",
N2151="SAT","TX ISSUE",
N2151="SPARE-ISSUE","SPARE-ISSUE",
N2151="Fiber CAmtel","TX ISSUE",
N2151="Fiber AOF","TX ISSUE",
N2151="Projet OCM (HUAWEI)","TRAVAUX-HUAWEI",
N2151="Projet OCM (NOKIA)","TRAVAUX -NOKIA",
N2151="ACCESS-ISSUE","ACCESS-ISSUE",
N2151="Projet OCM (ZTE, NOKIA, autres projets)","TRAVAUX OCM",
N2151="No root CAuse","No root cause",
N2151="ODU HS","TX ISSUE",
N2151="IP &amp; VLAN","TX ISSUE",
N2151="Warehouse HUAWEI","SPARE-ISSUE",
N2151="SPARE-HS","SPARE-ISSUE",
N2151="Power Telco","RAN ISSUE"
),"")</f>
        <v>No root cause</v>
      </c>
      <c r="N2151" s="29" t="s">
        <v>5652</v>
      </c>
      <c r="O2151" s="17" t="str" cm="1">
        <f t="array" ref="O2151">IFERROR(_xlfn.IFS(
N2151="MPR ISSUE","ACTIVE",
N2151="BSS Hardware Issue","ACTIVE",
N2151="Sites strategiques, MLL, Pylone, etc.","PASSIVE",
N2151="AKTIVCO DEFAUT GE &amp; POWER Cabinet","PASSIVE",
N2151="AKTIVCO Coupure ENEO &amp; Baisse de tension","PASSIVE",
N2151="Coupure ENEO &amp; Baisse de tension","PASSIVE",
N2151="Defaut GE &amp; POWER Cabinet","PASSIVE",
N2151="Sharing","PASSIVE",
N2151="Sites strategiques &amp; DataCenter","PASSIVE",
N2151="Exclu","Exclu",
N2151="SAT","ACTIVE",
N2151="SPARE-ISSUE","SPARE-ISSUE",
N2151="Fiber CAmtel","ACTIVE",
N2151="Fiber AOF","ACTIVE",
N2151="Projet OCM (HUAWEI)","PLANNED WORKS",
N2151="Projet OCM (NOKIA)","PLANNED WORKS",
N2151="ACCESS-ISSUE","ACCESS-ISSUE",
N2151="Projet OCM (ZTE, NOKIA, autres projets)","PLANNED WORKS",
N2151="No root CAuse","No root cause",
N2151="ODU HS","ACTIVE",
N2151="IP &amp; VLAN","ACTIVE",
N2151="Warehouse HUAWEI","SPARE-ISSUE",
N2151="SPARE-HS","SPARE-ISSUE",
N2151="Power Telco","ACTIVE"
),"")</f>
        <v>No root cause</v>
      </c>
      <c r="P2151" s="59">
        <v>0</v>
      </c>
      <c r="Q2151" s="59">
        <v>0</v>
      </c>
      <c r="R2151" s="59">
        <v>0</v>
      </c>
      <c r="S2151" s="59">
        <v>0</v>
      </c>
      <c r="T2151" s="59">
        <v>0</v>
      </c>
      <c r="U2151" s="59">
        <v>0</v>
      </c>
      <c r="V2151" s="14"/>
      <c r="W2151" s="14"/>
      <c r="X2151" s="14"/>
      <c r="Y2151" s="14"/>
      <c r="Z2151" s="14"/>
      <c r="AA2151" s="31" t="s">
        <v>16</v>
      </c>
      <c r="AB2151" s="31" t="s">
        <v>16</v>
      </c>
      <c r="AC2151" s="7" t="s">
        <v>16</v>
      </c>
      <c r="AD2151" s="3"/>
      <c r="AE2151" s="3" t="s">
        <v>16</v>
      </c>
      <c r="AF2151" s="7" t="s">
        <v>16</v>
      </c>
      <c r="AG2151" s="32" t="s">
        <v>16</v>
      </c>
      <c r="AH2151" s="32" t="s">
        <v>16</v>
      </c>
      <c r="AI2151" s="32" t="s">
        <v>16</v>
      </c>
      <c r="AJ2151" s="32" t="s">
        <v>16</v>
      </c>
      <c r="AK2151" s="32" t="s">
        <v>16</v>
      </c>
      <c r="AL2151" s="32" t="s">
        <v>16</v>
      </c>
      <c r="AM2151" s="32" t="s">
        <v>16</v>
      </c>
      <c r="AN2151" s="9" t="s">
        <v>16</v>
      </c>
      <c r="AO2151" s="9" t="s">
        <v>16</v>
      </c>
      <c r="AP2151" s="9" t="s">
        <v>16</v>
      </c>
    </row>
    <row r="2152" spans="1:42" s="9" customFormat="1" hidden="1" x14ac:dyDescent="0.3">
      <c r="A2152" s="1" t="s">
        <v>4390</v>
      </c>
      <c r="B2152" s="51" t="s">
        <v>4391</v>
      </c>
      <c r="C2152" s="51" t="s">
        <v>11</v>
      </c>
      <c r="D2152" s="51" t="s">
        <v>12</v>
      </c>
      <c r="E2152" s="56" t="s">
        <v>38</v>
      </c>
      <c r="F2152" s="51" t="s">
        <v>39</v>
      </c>
      <c r="G2152" s="22" t="s">
        <v>5896</v>
      </c>
      <c r="H2152" s="22" t="str">
        <f>_xlfn.XLOOKUP(B2152,[1]SITE!$B:$B,[1]SITE!$CK:$CK,"")</f>
        <v>Operationnel</v>
      </c>
      <c r="I2152" s="22"/>
      <c r="J2152" s="22" t="str">
        <f>_xlfn.XLOOKUP(B2152,[1]SITE!$B:$B,[1]SITE!$I:$I,"")</f>
        <v>No impact</v>
      </c>
      <c r="K2152" s="30"/>
      <c r="L2152" s="15" t="str" cm="1">
        <f t="array" ref="L2152">IFERROR(_xlfn.IFS(
N2152="MPR ISSUE","PDH",
N2152="BSS Hardware Issue","BSS",
N2152="Sites strategiques, MLL, Pylone, etc.","ENVTECH",
N2152="AKTIVCO DEFAUT GE &amp; POWER Cabinet","AKTIVCO",
N2152="AKTIVCO Coupure ENEO &amp; Baisse de tension","AKTIVCO GRID ONLY",
N2152="Coupure ENEO &amp; Baisse de tension","IHS GRID ONLY",
N2152="Defaut GE &amp; POWER Cabinet","IHS",
N2152="Sharing","Partners",
N2152="Sites strategiques &amp; DataCenter","SST &amp; DC",
N2152="Exclu","Exclu",
N2152="SAT","SAT",
N2152="SPARE-ISSUE","SPARE-ISSUE",
N2152="Fiber CAmtel","TRANS_FO_CAMTEL",
N2152="Fiber AOF","Fiber AOF",
N2152="Projet OCM (HUAWEI)","TRAVAUX-HUAWEI",
N2152="Projet OCM (NOKIA)","TRAVAUX-NOKIA",
N2152="ACCESS-ISSUE","ACCESS-ISSUE",
N2152="Projet OCM (ZTE, NOKIA, autres projets)","TRAVAUX OCM",
N2152="No root CAuse","No root cause",
N2152="ODU HS","PDH",
N2152="IP &amp; VLAN","PDH",
N2152="Warehouse HUAWEI","SPARE-ISSUE",
N2152="SPARE-HS","SPARE-ISSUE",
N2152="Power Telco","BSS"
),"")</f>
        <v>No root cause</v>
      </c>
      <c r="M2152" s="16" t="str" cm="1">
        <f t="array" ref="M2152">IFERROR(_xlfn.IFS(
N2152="MPR ISSUE","TX ISSUE",
N2152="BSS Hardware Issue","RAN ISSUE",
N2152="Sites strategiques, MLL, Pylone, etc.","ENVTECH",
N2152="AKTIVCO DEFAUT GE &amp; POWER Cabinet","POWER ISSUE",
N2152="AKTIVCO Coupure ENEO &amp; Baisse de tension","POWER ISSUE",
N2152="Coupure ENEO &amp; Baisse de tension","POWER ISSUE",
N2152="Defaut GE &amp; POWER Cabinet","POWER ISSUE",
N2152="Sharing","POWER ISSUE",
N2152="Sites strategiques &amp; DataCenter","POWER ISSUE",
N2152="Exclu","Exclu",
N2152="SAT","TX ISSUE",
N2152="SPARE-ISSUE","SPARE-ISSUE",
N2152="Fiber CAmtel","TX ISSUE",
N2152="Fiber AOF","TX ISSUE",
N2152="Projet OCM (HUAWEI)","TRAVAUX-HUAWEI",
N2152="Projet OCM (NOKIA)","TRAVAUX -NOKIA",
N2152="ACCESS-ISSUE","ACCESS-ISSUE",
N2152="Projet OCM (ZTE, NOKIA, autres projets)","TRAVAUX OCM",
N2152="No root CAuse","No root cause",
N2152="ODU HS","TX ISSUE",
N2152="IP &amp; VLAN","TX ISSUE",
N2152="Warehouse HUAWEI","SPARE-ISSUE",
N2152="SPARE-HS","SPARE-ISSUE",
N2152="Power Telco","RAN ISSUE"
),"")</f>
        <v>No root cause</v>
      </c>
      <c r="N2152" s="29" t="s">
        <v>5652</v>
      </c>
      <c r="O2152" s="17" t="str" cm="1">
        <f t="array" ref="O2152">IFERROR(_xlfn.IFS(
N2152="MPR ISSUE","ACTIVE",
N2152="BSS Hardware Issue","ACTIVE",
N2152="Sites strategiques, MLL, Pylone, etc.","PASSIVE",
N2152="AKTIVCO DEFAUT GE &amp; POWER Cabinet","PASSIVE",
N2152="AKTIVCO Coupure ENEO &amp; Baisse de tension","PASSIVE",
N2152="Coupure ENEO &amp; Baisse de tension","PASSIVE",
N2152="Defaut GE &amp; POWER Cabinet","PASSIVE",
N2152="Sharing","PASSIVE",
N2152="Sites strategiques &amp; DataCenter","PASSIVE",
N2152="Exclu","Exclu",
N2152="SAT","ACTIVE",
N2152="SPARE-ISSUE","SPARE-ISSUE",
N2152="Fiber CAmtel","ACTIVE",
N2152="Fiber AOF","ACTIVE",
N2152="Projet OCM (HUAWEI)","PLANNED WORKS",
N2152="Projet OCM (NOKIA)","PLANNED WORKS",
N2152="ACCESS-ISSUE","ACCESS-ISSUE",
N2152="Projet OCM (ZTE, NOKIA, autres projets)","PLANNED WORKS",
N2152="No root CAuse","No root cause",
N2152="ODU HS","ACTIVE",
N2152="IP &amp; VLAN","ACTIVE",
N2152="Warehouse HUAWEI","SPARE-ISSUE",
N2152="SPARE-HS","SPARE-ISSUE",
N2152="Power Telco","ACTIVE"
),"")</f>
        <v>No root cause</v>
      </c>
      <c r="P2152" s="59">
        <v>0</v>
      </c>
      <c r="Q2152" s="59">
        <v>0</v>
      </c>
      <c r="R2152" s="59">
        <v>0</v>
      </c>
      <c r="S2152" s="59">
        <v>0</v>
      </c>
      <c r="T2152" s="59">
        <v>0</v>
      </c>
      <c r="U2152" s="59">
        <v>0</v>
      </c>
      <c r="V2152" s="14"/>
      <c r="W2152" s="14"/>
      <c r="X2152" s="14"/>
      <c r="Y2152" s="14"/>
      <c r="Z2152" s="14"/>
      <c r="AA2152" s="31" t="s">
        <v>16</v>
      </c>
      <c r="AB2152" s="31" t="s">
        <v>16</v>
      </c>
      <c r="AC2152" s="7" t="s">
        <v>16</v>
      </c>
      <c r="AD2152" s="3"/>
      <c r="AE2152" s="3" t="s">
        <v>16</v>
      </c>
      <c r="AF2152" s="7" t="s">
        <v>16</v>
      </c>
      <c r="AG2152" s="32" t="s">
        <v>16</v>
      </c>
      <c r="AH2152" s="32" t="s">
        <v>16</v>
      </c>
      <c r="AI2152" s="32" t="s">
        <v>16</v>
      </c>
      <c r="AJ2152" s="32" t="s">
        <v>16</v>
      </c>
      <c r="AK2152" s="32" t="s">
        <v>16</v>
      </c>
      <c r="AL2152" s="32" t="s">
        <v>16</v>
      </c>
      <c r="AM2152" s="32" t="s">
        <v>16</v>
      </c>
      <c r="AN2152" s="9" t="s">
        <v>16</v>
      </c>
      <c r="AO2152" s="9" t="s">
        <v>16</v>
      </c>
      <c r="AP2152" s="9" t="s">
        <v>16</v>
      </c>
    </row>
    <row r="2153" spans="1:42" s="9" customFormat="1" hidden="1" x14ac:dyDescent="0.3">
      <c r="A2153" s="1" t="s">
        <v>4392</v>
      </c>
      <c r="B2153" s="1" t="s">
        <v>4393</v>
      </c>
      <c r="C2153" s="51" t="s">
        <v>11</v>
      </c>
      <c r="D2153" s="51" t="s">
        <v>12</v>
      </c>
      <c r="E2153" s="56" t="s">
        <v>38</v>
      </c>
      <c r="F2153" s="51" t="s">
        <v>4392</v>
      </c>
      <c r="G2153" s="22" t="s">
        <v>5896</v>
      </c>
      <c r="H2153" s="22" t="str">
        <f>_xlfn.XLOOKUP(B2153,[1]SITE!$B:$B,[1]SITE!$CK:$CK,"")</f>
        <v>Operationnel</v>
      </c>
      <c r="I2153" s="22"/>
      <c r="J2153" s="22" t="str">
        <f>_xlfn.XLOOKUP(B2153,[1]SITE!$B:$B,[1]SITE!$I:$I,"")</f>
        <v>No impact</v>
      </c>
      <c r="K2153" s="30"/>
      <c r="L2153" s="15" t="str" cm="1">
        <f t="array" ref="L2153">IFERROR(_xlfn.IFS(
N2153="MPR ISSUE","PDH",
N2153="BSS Hardware Issue","BSS",
N2153="Sites strategiques, MLL, Pylone, etc.","ENVTECH",
N2153="AKTIVCO DEFAUT GE &amp; POWER Cabinet","AKTIVCO",
N2153="AKTIVCO Coupure ENEO &amp; Baisse de tension","AKTIVCO GRID ONLY",
N2153="Coupure ENEO &amp; Baisse de tension","IHS GRID ONLY",
N2153="Defaut GE &amp; POWER Cabinet","IHS",
N2153="Sharing","Partners",
N2153="Sites strategiques &amp; DataCenter","SST &amp; DC",
N2153="Exclu","Exclu",
N2153="SAT","SAT",
N2153="SPARE-ISSUE","SPARE-ISSUE",
N2153="Fiber CAmtel","TRANS_FO_CAMTEL",
N2153="Fiber AOF","Fiber AOF",
N2153="Projet OCM (HUAWEI)","TRAVAUX-HUAWEI",
N2153="Projet OCM (NOKIA)","TRAVAUX-NOKIA",
N2153="ACCESS-ISSUE","ACCESS-ISSUE",
N2153="Projet OCM (ZTE, NOKIA, autres projets)","TRAVAUX OCM",
N2153="No root CAuse","No root cause",
N2153="ODU HS","PDH",
N2153="IP &amp; VLAN","PDH",
N2153="Warehouse HUAWEI","SPARE-ISSUE",
N2153="SPARE-HS","SPARE-ISSUE",
N2153="Power Telco","BSS"
),"")</f>
        <v>No root cause</v>
      </c>
      <c r="M2153" s="16" t="str" cm="1">
        <f t="array" ref="M2153">IFERROR(_xlfn.IFS(
N2153="MPR ISSUE","TX ISSUE",
N2153="BSS Hardware Issue","RAN ISSUE",
N2153="Sites strategiques, MLL, Pylone, etc.","ENVTECH",
N2153="AKTIVCO DEFAUT GE &amp; POWER Cabinet","POWER ISSUE",
N2153="AKTIVCO Coupure ENEO &amp; Baisse de tension","POWER ISSUE",
N2153="Coupure ENEO &amp; Baisse de tension","POWER ISSUE",
N2153="Defaut GE &amp; POWER Cabinet","POWER ISSUE",
N2153="Sharing","POWER ISSUE",
N2153="Sites strategiques &amp; DataCenter","POWER ISSUE",
N2153="Exclu","Exclu",
N2153="SAT","TX ISSUE",
N2153="SPARE-ISSUE","SPARE-ISSUE",
N2153="Fiber CAmtel","TX ISSUE",
N2153="Fiber AOF","TX ISSUE",
N2153="Projet OCM (HUAWEI)","TRAVAUX-HUAWEI",
N2153="Projet OCM (NOKIA)","TRAVAUX -NOKIA",
N2153="ACCESS-ISSUE","ACCESS-ISSUE",
N2153="Projet OCM (ZTE, NOKIA, autres projets)","TRAVAUX OCM",
N2153="No root CAuse","No root cause",
N2153="ODU HS","TX ISSUE",
N2153="IP &amp; VLAN","TX ISSUE",
N2153="Warehouse HUAWEI","SPARE-ISSUE",
N2153="SPARE-HS","SPARE-ISSUE",
N2153="Power Telco","RAN ISSUE"
),"")</f>
        <v>No root cause</v>
      </c>
      <c r="N2153" s="29" t="s">
        <v>5652</v>
      </c>
      <c r="O2153" s="17" t="str" cm="1">
        <f t="array" ref="O2153">IFERROR(_xlfn.IFS(
N2153="MPR ISSUE","ACTIVE",
N2153="BSS Hardware Issue","ACTIVE",
N2153="Sites strategiques, MLL, Pylone, etc.","PASSIVE",
N2153="AKTIVCO DEFAUT GE &amp; POWER Cabinet","PASSIVE",
N2153="AKTIVCO Coupure ENEO &amp; Baisse de tension","PASSIVE",
N2153="Coupure ENEO &amp; Baisse de tension","PASSIVE",
N2153="Defaut GE &amp; POWER Cabinet","PASSIVE",
N2153="Sharing","PASSIVE",
N2153="Sites strategiques &amp; DataCenter","PASSIVE",
N2153="Exclu","Exclu",
N2153="SAT","ACTIVE",
N2153="SPARE-ISSUE","SPARE-ISSUE",
N2153="Fiber CAmtel","ACTIVE",
N2153="Fiber AOF","ACTIVE",
N2153="Projet OCM (HUAWEI)","PLANNED WORKS",
N2153="Projet OCM (NOKIA)","PLANNED WORKS",
N2153="ACCESS-ISSUE","ACCESS-ISSUE",
N2153="Projet OCM (ZTE, NOKIA, autres projets)","PLANNED WORKS",
N2153="No root CAuse","No root cause",
N2153="ODU HS","ACTIVE",
N2153="IP &amp; VLAN","ACTIVE",
N2153="Warehouse HUAWEI","SPARE-ISSUE",
N2153="SPARE-HS","SPARE-ISSUE",
N2153="Power Telco","ACTIVE"
),"")</f>
        <v>No root cause</v>
      </c>
      <c r="P2153" s="59">
        <v>0</v>
      </c>
      <c r="Q2153" s="59">
        <v>0</v>
      </c>
      <c r="R2153" s="59">
        <v>0</v>
      </c>
      <c r="S2153" s="59">
        <v>0</v>
      </c>
      <c r="T2153" s="59">
        <v>0</v>
      </c>
      <c r="U2153" s="59">
        <v>0</v>
      </c>
      <c r="V2153" s="14"/>
      <c r="W2153" s="14"/>
      <c r="X2153" s="14"/>
      <c r="Y2153" s="14"/>
      <c r="Z2153" s="14"/>
      <c r="AA2153" s="31" t="s">
        <v>16</v>
      </c>
      <c r="AB2153" s="31" t="s">
        <v>16</v>
      </c>
      <c r="AC2153" s="7" t="s">
        <v>16</v>
      </c>
      <c r="AD2153" s="3"/>
      <c r="AE2153" s="3" t="s">
        <v>16</v>
      </c>
      <c r="AF2153" s="7" t="s">
        <v>16</v>
      </c>
      <c r="AG2153" s="32" t="s">
        <v>16</v>
      </c>
      <c r="AH2153" s="32" t="s">
        <v>16</v>
      </c>
      <c r="AI2153" s="32" t="s">
        <v>16</v>
      </c>
      <c r="AJ2153" s="32" t="s">
        <v>16</v>
      </c>
      <c r="AK2153" s="32" t="s">
        <v>16</v>
      </c>
      <c r="AL2153" s="32" t="s">
        <v>16</v>
      </c>
      <c r="AM2153" s="32" t="s">
        <v>16</v>
      </c>
      <c r="AN2153" s="9" t="s">
        <v>16</v>
      </c>
      <c r="AO2153" s="9" t="s">
        <v>16</v>
      </c>
      <c r="AP2153" s="9" t="s">
        <v>16</v>
      </c>
    </row>
    <row r="2154" spans="1:42" s="9" customFormat="1" hidden="1" x14ac:dyDescent="0.3">
      <c r="A2154" s="1" t="s">
        <v>4394</v>
      </c>
      <c r="B2154" s="1" t="s">
        <v>4395</v>
      </c>
      <c r="C2154" s="51" t="s">
        <v>22</v>
      </c>
      <c r="D2154" s="51" t="s">
        <v>123</v>
      </c>
      <c r="E2154" s="56" t="s">
        <v>38</v>
      </c>
      <c r="F2154" s="51" t="s">
        <v>2578</v>
      </c>
      <c r="G2154" s="22" t="s">
        <v>5896</v>
      </c>
      <c r="H2154" s="22" t="str">
        <f>_xlfn.XLOOKUP(B2154,[1]SITE!$B:$B,[1]SITE!$CK:$CK,"")</f>
        <v>Operationnel</v>
      </c>
      <c r="I2154" s="22"/>
      <c r="J2154" s="22" t="str">
        <f>_xlfn.XLOOKUP(B2154,[1]SITE!$B:$B,[1]SITE!$I:$I,"")</f>
        <v>No impact</v>
      </c>
      <c r="K2154" s="30"/>
      <c r="L2154" s="15" t="str" cm="1">
        <f t="array" ref="L2154">IFERROR(_xlfn.IFS(
N2154="MPR ISSUE","PDH",
N2154="BSS Hardware Issue","BSS",
N2154="Sites strategiques, MLL, Pylone, etc.","ENVTECH",
N2154="AKTIVCO DEFAUT GE &amp; POWER Cabinet","AKTIVCO",
N2154="AKTIVCO Coupure ENEO &amp; Baisse de tension","AKTIVCO GRID ONLY",
N2154="Coupure ENEO &amp; Baisse de tension","IHS GRID ONLY",
N2154="Defaut GE &amp; POWER Cabinet","IHS",
N2154="Sharing","Partners",
N2154="Sites strategiques &amp; DataCenter","SST &amp; DC",
N2154="Exclu","Exclu",
N2154="SAT","SAT",
N2154="SPARE-ISSUE","SPARE-ISSUE",
N2154="Fiber CAmtel","TRANS_FO_CAMTEL",
N2154="Fiber AOF","Fiber AOF",
N2154="Projet OCM (HUAWEI)","TRAVAUX-HUAWEI",
N2154="Projet OCM (NOKIA)","TRAVAUX-NOKIA",
N2154="ACCESS-ISSUE","ACCESS-ISSUE",
N2154="Projet OCM (ZTE, NOKIA, autres projets)","TRAVAUX OCM",
N2154="No root CAuse","No root cause",
N2154="ODU HS","PDH",
N2154="IP &amp; VLAN","PDH",
N2154="Warehouse HUAWEI","SPARE-ISSUE",
N2154="SPARE-HS","SPARE-ISSUE",
N2154="Power Telco","BSS"
),"")</f>
        <v>No root cause</v>
      </c>
      <c r="M2154" s="16" t="str" cm="1">
        <f t="array" ref="M2154">IFERROR(_xlfn.IFS(
N2154="MPR ISSUE","TX ISSUE",
N2154="BSS Hardware Issue","RAN ISSUE",
N2154="Sites strategiques, MLL, Pylone, etc.","ENVTECH",
N2154="AKTIVCO DEFAUT GE &amp; POWER Cabinet","POWER ISSUE",
N2154="AKTIVCO Coupure ENEO &amp; Baisse de tension","POWER ISSUE",
N2154="Coupure ENEO &amp; Baisse de tension","POWER ISSUE",
N2154="Defaut GE &amp; POWER Cabinet","POWER ISSUE",
N2154="Sharing","POWER ISSUE",
N2154="Sites strategiques &amp; DataCenter","POWER ISSUE",
N2154="Exclu","Exclu",
N2154="SAT","TX ISSUE",
N2154="SPARE-ISSUE","SPARE-ISSUE",
N2154="Fiber CAmtel","TX ISSUE",
N2154="Fiber AOF","TX ISSUE",
N2154="Projet OCM (HUAWEI)","TRAVAUX-HUAWEI",
N2154="Projet OCM (NOKIA)","TRAVAUX -NOKIA",
N2154="ACCESS-ISSUE","ACCESS-ISSUE",
N2154="Projet OCM (ZTE, NOKIA, autres projets)","TRAVAUX OCM",
N2154="No root CAuse","No root cause",
N2154="ODU HS","TX ISSUE",
N2154="IP &amp; VLAN","TX ISSUE",
N2154="Warehouse HUAWEI","SPARE-ISSUE",
N2154="SPARE-HS","SPARE-ISSUE",
N2154="Power Telco","RAN ISSUE"
),"")</f>
        <v>No root cause</v>
      </c>
      <c r="N2154" s="29" t="s">
        <v>5652</v>
      </c>
      <c r="O2154" s="17" t="str" cm="1">
        <f t="array" ref="O2154">IFERROR(_xlfn.IFS(
N2154="MPR ISSUE","ACTIVE",
N2154="BSS Hardware Issue","ACTIVE",
N2154="Sites strategiques, MLL, Pylone, etc.","PASSIVE",
N2154="AKTIVCO DEFAUT GE &amp; POWER Cabinet","PASSIVE",
N2154="AKTIVCO Coupure ENEO &amp; Baisse de tension","PASSIVE",
N2154="Coupure ENEO &amp; Baisse de tension","PASSIVE",
N2154="Defaut GE &amp; POWER Cabinet","PASSIVE",
N2154="Sharing","PASSIVE",
N2154="Sites strategiques &amp; DataCenter","PASSIVE",
N2154="Exclu","Exclu",
N2154="SAT","ACTIVE",
N2154="SPARE-ISSUE","SPARE-ISSUE",
N2154="Fiber CAmtel","ACTIVE",
N2154="Fiber AOF","ACTIVE",
N2154="Projet OCM (HUAWEI)","PLANNED WORKS",
N2154="Projet OCM (NOKIA)","PLANNED WORKS",
N2154="ACCESS-ISSUE","ACCESS-ISSUE",
N2154="Projet OCM (ZTE, NOKIA, autres projets)","PLANNED WORKS",
N2154="No root CAuse","No root cause",
N2154="ODU HS","ACTIVE",
N2154="IP &amp; VLAN","ACTIVE",
N2154="Warehouse HUAWEI","SPARE-ISSUE",
N2154="SPARE-HS","SPARE-ISSUE",
N2154="Power Telco","ACTIVE"
),"")</f>
        <v>No root cause</v>
      </c>
      <c r="P2154" s="59">
        <v>0</v>
      </c>
      <c r="Q2154" s="59">
        <v>0</v>
      </c>
      <c r="R2154" s="59">
        <v>0</v>
      </c>
      <c r="S2154" s="59">
        <v>0</v>
      </c>
      <c r="T2154" s="59">
        <v>0</v>
      </c>
      <c r="U2154" s="59">
        <v>0</v>
      </c>
      <c r="V2154" s="14"/>
      <c r="W2154" s="14"/>
      <c r="X2154" s="14"/>
      <c r="Y2154" s="14"/>
      <c r="Z2154" s="14"/>
      <c r="AA2154" s="31" t="s">
        <v>16</v>
      </c>
      <c r="AB2154" s="31" t="s">
        <v>16</v>
      </c>
      <c r="AC2154" s="7" t="s">
        <v>16</v>
      </c>
      <c r="AD2154" s="3"/>
      <c r="AE2154" s="3" t="s">
        <v>16</v>
      </c>
      <c r="AF2154" s="7" t="s">
        <v>16</v>
      </c>
      <c r="AG2154" s="32" t="s">
        <v>16</v>
      </c>
      <c r="AH2154" s="32" t="s">
        <v>16</v>
      </c>
      <c r="AI2154" s="32" t="s">
        <v>16</v>
      </c>
      <c r="AJ2154" s="32" t="s">
        <v>16</v>
      </c>
      <c r="AK2154" s="32" t="s">
        <v>16</v>
      </c>
      <c r="AL2154" s="32" t="s">
        <v>16</v>
      </c>
      <c r="AM2154" s="32" t="s">
        <v>16</v>
      </c>
      <c r="AN2154" s="9" t="s">
        <v>16</v>
      </c>
      <c r="AO2154" s="9" t="s">
        <v>16</v>
      </c>
      <c r="AP2154" s="9" t="s">
        <v>16</v>
      </c>
    </row>
    <row r="2155" spans="1:42" s="9" customFormat="1" hidden="1" x14ac:dyDescent="0.3">
      <c r="A2155" s="1" t="s">
        <v>4396</v>
      </c>
      <c r="B2155" s="1" t="s">
        <v>4397</v>
      </c>
      <c r="C2155" s="51" t="s">
        <v>22</v>
      </c>
      <c r="D2155" s="51" t="s">
        <v>989</v>
      </c>
      <c r="E2155" s="56" t="s">
        <v>38</v>
      </c>
      <c r="F2155" s="51" t="s">
        <v>4396</v>
      </c>
      <c r="G2155" s="22" t="s">
        <v>5896</v>
      </c>
      <c r="H2155" s="22" t="str">
        <f>_xlfn.XLOOKUP(B2155,[1]SITE!$B:$B,[1]SITE!$CK:$CK,"")</f>
        <v>Operationnel</v>
      </c>
      <c r="I2155" s="22"/>
      <c r="J2155" s="22" t="str">
        <f>_xlfn.XLOOKUP(B2155,[1]SITE!$B:$B,[1]SITE!$I:$I,"")</f>
        <v>No impact</v>
      </c>
      <c r="K2155" s="30"/>
      <c r="L2155" s="15" t="str" cm="1">
        <f t="array" ref="L2155">IFERROR(_xlfn.IFS(
N2155="MPR ISSUE","PDH",
N2155="BSS Hardware Issue","BSS",
N2155="Sites strategiques, MLL, Pylone, etc.","ENVTECH",
N2155="AKTIVCO DEFAUT GE &amp; POWER Cabinet","AKTIVCO",
N2155="AKTIVCO Coupure ENEO &amp; Baisse de tension","AKTIVCO GRID ONLY",
N2155="Coupure ENEO &amp; Baisse de tension","IHS GRID ONLY",
N2155="Defaut GE &amp; POWER Cabinet","IHS",
N2155="Sharing","Partners",
N2155="Sites strategiques &amp; DataCenter","SST &amp; DC",
N2155="Exclu","Exclu",
N2155="SAT","SAT",
N2155="SPARE-ISSUE","SPARE-ISSUE",
N2155="Fiber CAmtel","TRANS_FO_CAMTEL",
N2155="Fiber AOF","Fiber AOF",
N2155="Projet OCM (HUAWEI)","TRAVAUX-HUAWEI",
N2155="Projet OCM (NOKIA)","TRAVAUX-NOKIA",
N2155="ACCESS-ISSUE","ACCESS-ISSUE",
N2155="Projet OCM (ZTE, NOKIA, autres projets)","TRAVAUX OCM",
N2155="No root CAuse","No root cause",
N2155="ODU HS","PDH",
N2155="IP &amp; VLAN","PDH",
N2155="Warehouse HUAWEI","SPARE-ISSUE",
N2155="SPARE-HS","SPARE-ISSUE",
N2155="Power Telco","BSS"
),"")</f>
        <v>No root cause</v>
      </c>
      <c r="M2155" s="16" t="str" cm="1">
        <f t="array" ref="M2155">IFERROR(_xlfn.IFS(
N2155="MPR ISSUE","TX ISSUE",
N2155="BSS Hardware Issue","RAN ISSUE",
N2155="Sites strategiques, MLL, Pylone, etc.","ENVTECH",
N2155="AKTIVCO DEFAUT GE &amp; POWER Cabinet","POWER ISSUE",
N2155="AKTIVCO Coupure ENEO &amp; Baisse de tension","POWER ISSUE",
N2155="Coupure ENEO &amp; Baisse de tension","POWER ISSUE",
N2155="Defaut GE &amp; POWER Cabinet","POWER ISSUE",
N2155="Sharing","POWER ISSUE",
N2155="Sites strategiques &amp; DataCenter","POWER ISSUE",
N2155="Exclu","Exclu",
N2155="SAT","TX ISSUE",
N2155="SPARE-ISSUE","SPARE-ISSUE",
N2155="Fiber CAmtel","TX ISSUE",
N2155="Fiber AOF","TX ISSUE",
N2155="Projet OCM (HUAWEI)","TRAVAUX-HUAWEI",
N2155="Projet OCM (NOKIA)","TRAVAUX -NOKIA",
N2155="ACCESS-ISSUE","ACCESS-ISSUE",
N2155="Projet OCM (ZTE, NOKIA, autres projets)","TRAVAUX OCM",
N2155="No root CAuse","No root cause",
N2155="ODU HS","TX ISSUE",
N2155="IP &amp; VLAN","TX ISSUE",
N2155="Warehouse HUAWEI","SPARE-ISSUE",
N2155="SPARE-HS","SPARE-ISSUE",
N2155="Power Telco","RAN ISSUE"
),"")</f>
        <v>No root cause</v>
      </c>
      <c r="N2155" s="29" t="s">
        <v>5652</v>
      </c>
      <c r="O2155" s="17" t="str" cm="1">
        <f t="array" ref="O2155">IFERROR(_xlfn.IFS(
N2155="MPR ISSUE","ACTIVE",
N2155="BSS Hardware Issue","ACTIVE",
N2155="Sites strategiques, MLL, Pylone, etc.","PASSIVE",
N2155="AKTIVCO DEFAUT GE &amp; POWER Cabinet","PASSIVE",
N2155="AKTIVCO Coupure ENEO &amp; Baisse de tension","PASSIVE",
N2155="Coupure ENEO &amp; Baisse de tension","PASSIVE",
N2155="Defaut GE &amp; POWER Cabinet","PASSIVE",
N2155="Sharing","PASSIVE",
N2155="Sites strategiques &amp; DataCenter","PASSIVE",
N2155="Exclu","Exclu",
N2155="SAT","ACTIVE",
N2155="SPARE-ISSUE","SPARE-ISSUE",
N2155="Fiber CAmtel","ACTIVE",
N2155="Fiber AOF","ACTIVE",
N2155="Projet OCM (HUAWEI)","PLANNED WORKS",
N2155="Projet OCM (NOKIA)","PLANNED WORKS",
N2155="ACCESS-ISSUE","ACCESS-ISSUE",
N2155="Projet OCM (ZTE, NOKIA, autres projets)","PLANNED WORKS",
N2155="No root CAuse","No root cause",
N2155="ODU HS","ACTIVE",
N2155="IP &amp; VLAN","ACTIVE",
N2155="Warehouse HUAWEI","SPARE-ISSUE",
N2155="SPARE-HS","SPARE-ISSUE",
N2155="Power Telco","ACTIVE"
),"")</f>
        <v>No root cause</v>
      </c>
      <c r="P2155" s="59">
        <v>0</v>
      </c>
      <c r="Q2155" s="59">
        <v>0</v>
      </c>
      <c r="R2155" s="59">
        <v>0</v>
      </c>
      <c r="S2155" s="59">
        <v>0</v>
      </c>
      <c r="T2155" s="59">
        <v>0</v>
      </c>
      <c r="U2155" s="59">
        <v>0</v>
      </c>
      <c r="V2155" s="14"/>
      <c r="W2155" s="14"/>
      <c r="X2155" s="14"/>
      <c r="Y2155" s="14"/>
      <c r="Z2155" s="14"/>
      <c r="AA2155" s="31" t="s">
        <v>16</v>
      </c>
      <c r="AB2155" s="31" t="s">
        <v>16</v>
      </c>
      <c r="AC2155" s="7" t="s">
        <v>16</v>
      </c>
      <c r="AD2155" s="3"/>
      <c r="AE2155" s="3" t="s">
        <v>16</v>
      </c>
      <c r="AF2155" s="7" t="s">
        <v>16</v>
      </c>
      <c r="AG2155" s="32" t="s">
        <v>16</v>
      </c>
      <c r="AH2155" s="32" t="s">
        <v>16</v>
      </c>
      <c r="AI2155" s="32" t="s">
        <v>16</v>
      </c>
      <c r="AJ2155" s="32" t="s">
        <v>16</v>
      </c>
      <c r="AK2155" s="32" t="s">
        <v>16</v>
      </c>
      <c r="AL2155" s="32" t="s">
        <v>16</v>
      </c>
      <c r="AM2155" s="32" t="s">
        <v>16</v>
      </c>
      <c r="AN2155" s="9" t="s">
        <v>16</v>
      </c>
      <c r="AO2155" s="9" t="s">
        <v>16</v>
      </c>
      <c r="AP2155" s="9" t="s">
        <v>16</v>
      </c>
    </row>
    <row r="2156" spans="1:42" s="9" customFormat="1" hidden="1" x14ac:dyDescent="0.3">
      <c r="A2156" s="1" t="s">
        <v>4398</v>
      </c>
      <c r="B2156" s="51" t="s">
        <v>4399</v>
      </c>
      <c r="C2156" s="51" t="s">
        <v>11</v>
      </c>
      <c r="D2156" s="51" t="s">
        <v>12</v>
      </c>
      <c r="E2156" s="56" t="s">
        <v>32</v>
      </c>
      <c r="F2156" s="51" t="s">
        <v>3691</v>
      </c>
      <c r="G2156" s="22" t="s">
        <v>5896</v>
      </c>
      <c r="H2156" s="22" t="str">
        <f>_xlfn.XLOOKUP(B2156,[1]SITE!$B:$B,[1]SITE!$CK:$CK,"")</f>
        <v>Operationnel</v>
      </c>
      <c r="I2156" s="22"/>
      <c r="J2156" s="22" t="str">
        <f>_xlfn.XLOOKUP(B2156,[1]SITE!$B:$B,[1]SITE!$I:$I,"")</f>
        <v>No impact</v>
      </c>
      <c r="K2156" s="30"/>
      <c r="L2156" s="15" t="str" cm="1">
        <f t="array" ref="L2156">IFERROR(_xlfn.IFS(
N2156="MPR ISSUE","PDH",
N2156="BSS Hardware Issue","BSS",
N2156="Sites strategiques, MLL, Pylone, etc.","ENVTECH",
N2156="AKTIVCO DEFAUT GE &amp; POWER Cabinet","AKTIVCO",
N2156="AKTIVCO Coupure ENEO &amp; Baisse de tension","AKTIVCO GRID ONLY",
N2156="Coupure ENEO &amp; Baisse de tension","IHS GRID ONLY",
N2156="Defaut GE &amp; POWER Cabinet","IHS",
N2156="Sharing","Partners",
N2156="Sites strategiques &amp; DataCenter","SST &amp; DC",
N2156="Exclu","Exclu",
N2156="SAT","SAT",
N2156="SPARE-ISSUE","SPARE-ISSUE",
N2156="Fiber CAmtel","TRANS_FO_CAMTEL",
N2156="Fiber AOF","Fiber AOF",
N2156="Projet OCM (HUAWEI)","TRAVAUX-HUAWEI",
N2156="Projet OCM (NOKIA)","TRAVAUX-NOKIA",
N2156="ACCESS-ISSUE","ACCESS-ISSUE",
N2156="Projet OCM (ZTE, NOKIA, autres projets)","TRAVAUX OCM",
N2156="No root CAuse","No root cause",
N2156="ODU HS","PDH",
N2156="IP &amp; VLAN","PDH",
N2156="Warehouse HUAWEI","SPARE-ISSUE",
N2156="SPARE-HS","SPARE-ISSUE",
N2156="Power Telco","BSS"
),"")</f>
        <v>No root cause</v>
      </c>
      <c r="M2156" s="16" t="str" cm="1">
        <f t="array" ref="M2156">IFERROR(_xlfn.IFS(
N2156="MPR ISSUE","TX ISSUE",
N2156="BSS Hardware Issue","RAN ISSUE",
N2156="Sites strategiques, MLL, Pylone, etc.","ENVTECH",
N2156="AKTIVCO DEFAUT GE &amp; POWER Cabinet","POWER ISSUE",
N2156="AKTIVCO Coupure ENEO &amp; Baisse de tension","POWER ISSUE",
N2156="Coupure ENEO &amp; Baisse de tension","POWER ISSUE",
N2156="Defaut GE &amp; POWER Cabinet","POWER ISSUE",
N2156="Sharing","POWER ISSUE",
N2156="Sites strategiques &amp; DataCenter","POWER ISSUE",
N2156="Exclu","Exclu",
N2156="SAT","TX ISSUE",
N2156="SPARE-ISSUE","SPARE-ISSUE",
N2156="Fiber CAmtel","TX ISSUE",
N2156="Fiber AOF","TX ISSUE",
N2156="Projet OCM (HUAWEI)","TRAVAUX-HUAWEI",
N2156="Projet OCM (NOKIA)","TRAVAUX -NOKIA",
N2156="ACCESS-ISSUE","ACCESS-ISSUE",
N2156="Projet OCM (ZTE, NOKIA, autres projets)","TRAVAUX OCM",
N2156="No root CAuse","No root cause",
N2156="ODU HS","TX ISSUE",
N2156="IP &amp; VLAN","TX ISSUE",
N2156="Warehouse HUAWEI","SPARE-ISSUE",
N2156="SPARE-HS","SPARE-ISSUE",
N2156="Power Telco","RAN ISSUE"
),"")</f>
        <v>No root cause</v>
      </c>
      <c r="N2156" s="29" t="s">
        <v>5652</v>
      </c>
      <c r="O2156" s="17" t="str" cm="1">
        <f t="array" ref="O2156">IFERROR(_xlfn.IFS(
N2156="MPR ISSUE","ACTIVE",
N2156="BSS Hardware Issue","ACTIVE",
N2156="Sites strategiques, MLL, Pylone, etc.","PASSIVE",
N2156="AKTIVCO DEFAUT GE &amp; POWER Cabinet","PASSIVE",
N2156="AKTIVCO Coupure ENEO &amp; Baisse de tension","PASSIVE",
N2156="Coupure ENEO &amp; Baisse de tension","PASSIVE",
N2156="Defaut GE &amp; POWER Cabinet","PASSIVE",
N2156="Sharing","PASSIVE",
N2156="Sites strategiques &amp; DataCenter","PASSIVE",
N2156="Exclu","Exclu",
N2156="SAT","ACTIVE",
N2156="SPARE-ISSUE","SPARE-ISSUE",
N2156="Fiber CAmtel","ACTIVE",
N2156="Fiber AOF","ACTIVE",
N2156="Projet OCM (HUAWEI)","PLANNED WORKS",
N2156="Projet OCM (NOKIA)","PLANNED WORKS",
N2156="ACCESS-ISSUE","ACCESS-ISSUE",
N2156="Projet OCM (ZTE, NOKIA, autres projets)","PLANNED WORKS",
N2156="No root CAuse","No root cause",
N2156="ODU HS","ACTIVE",
N2156="IP &amp; VLAN","ACTIVE",
N2156="Warehouse HUAWEI","SPARE-ISSUE",
N2156="SPARE-HS","SPARE-ISSUE",
N2156="Power Telco","ACTIVE"
),"")</f>
        <v>No root cause</v>
      </c>
      <c r="P2156" s="59">
        <v>0</v>
      </c>
      <c r="Q2156" s="59">
        <v>0</v>
      </c>
      <c r="R2156" s="59">
        <v>0</v>
      </c>
      <c r="S2156" s="59">
        <v>0</v>
      </c>
      <c r="T2156" s="59">
        <v>0</v>
      </c>
      <c r="U2156" s="59">
        <v>0</v>
      </c>
      <c r="V2156" s="14"/>
      <c r="W2156" s="14"/>
      <c r="X2156" s="14"/>
      <c r="Y2156" s="14"/>
      <c r="Z2156" s="14"/>
      <c r="AA2156" s="31" t="s">
        <v>16</v>
      </c>
      <c r="AB2156" s="31" t="s">
        <v>16</v>
      </c>
      <c r="AC2156" s="7" t="s">
        <v>16</v>
      </c>
      <c r="AD2156" s="3"/>
      <c r="AE2156" s="3" t="s">
        <v>16</v>
      </c>
      <c r="AF2156" s="7" t="s">
        <v>16</v>
      </c>
      <c r="AG2156" s="32" t="s">
        <v>16</v>
      </c>
      <c r="AH2156" s="32" t="s">
        <v>16</v>
      </c>
      <c r="AI2156" s="32" t="s">
        <v>16</v>
      </c>
      <c r="AJ2156" s="32" t="s">
        <v>16</v>
      </c>
      <c r="AK2156" s="32" t="s">
        <v>16</v>
      </c>
      <c r="AL2156" s="32" t="s">
        <v>16</v>
      </c>
      <c r="AM2156" s="32" t="s">
        <v>16</v>
      </c>
      <c r="AN2156" s="9" t="s">
        <v>16</v>
      </c>
      <c r="AO2156" s="9" t="s">
        <v>16</v>
      </c>
      <c r="AP2156" s="9" t="s">
        <v>16</v>
      </c>
    </row>
    <row r="2157" spans="1:42" s="9" customFormat="1" hidden="1" x14ac:dyDescent="0.3">
      <c r="A2157" s="1" t="s">
        <v>4400</v>
      </c>
      <c r="B2157" s="1" t="s">
        <v>4401</v>
      </c>
      <c r="C2157" s="51" t="s">
        <v>11</v>
      </c>
      <c r="D2157" s="51" t="s">
        <v>84</v>
      </c>
      <c r="E2157" s="56" t="s">
        <v>70</v>
      </c>
      <c r="F2157" s="51" t="s">
        <v>4402</v>
      </c>
      <c r="G2157" s="22" t="s">
        <v>5896</v>
      </c>
      <c r="H2157" s="22" t="str">
        <f>_xlfn.XLOOKUP(B2157,[1]SITE!$B:$B,[1]SITE!$CK:$CK,"")</f>
        <v>Operationnel</v>
      </c>
      <c r="I2157" s="22"/>
      <c r="J2157" s="22" t="str">
        <f>_xlfn.XLOOKUP(B2157,[1]SITE!$B:$B,[1]SITE!$I:$I,"")</f>
        <v>No impact</v>
      </c>
      <c r="K2157" s="30"/>
      <c r="L2157" s="15" t="str" cm="1">
        <f t="array" ref="L2157">IFERROR(_xlfn.IFS(
N2157="MPR ISSUE","PDH",
N2157="BSS Hardware Issue","BSS",
N2157="Sites strategiques, MLL, Pylone, etc.","ENVTECH",
N2157="AKTIVCO DEFAUT GE &amp; POWER Cabinet","AKTIVCO",
N2157="AKTIVCO Coupure ENEO &amp; Baisse de tension","AKTIVCO GRID ONLY",
N2157="Coupure ENEO &amp; Baisse de tension","IHS GRID ONLY",
N2157="Defaut GE &amp; POWER Cabinet","IHS",
N2157="Sharing","Partners",
N2157="Sites strategiques &amp; DataCenter","SST &amp; DC",
N2157="Exclu","Exclu",
N2157="SAT","SAT",
N2157="SPARE-ISSUE","SPARE-ISSUE",
N2157="Fiber CAmtel","TRANS_FO_CAMTEL",
N2157="Fiber AOF","Fiber AOF",
N2157="Projet OCM (HUAWEI)","TRAVAUX-HUAWEI",
N2157="Projet OCM (NOKIA)","TRAVAUX-NOKIA",
N2157="ACCESS-ISSUE","ACCESS-ISSUE",
N2157="Projet OCM (ZTE, NOKIA, autres projets)","TRAVAUX OCM",
N2157="No root CAuse","No root cause",
N2157="ODU HS","PDH",
N2157="IP &amp; VLAN","PDH",
N2157="Warehouse HUAWEI","SPARE-ISSUE",
N2157="SPARE-HS","SPARE-ISSUE",
N2157="Power Telco","BSS"
),"")</f>
        <v>No root cause</v>
      </c>
      <c r="M2157" s="16" t="str" cm="1">
        <f t="array" ref="M2157">IFERROR(_xlfn.IFS(
N2157="MPR ISSUE","TX ISSUE",
N2157="BSS Hardware Issue","RAN ISSUE",
N2157="Sites strategiques, MLL, Pylone, etc.","ENVTECH",
N2157="AKTIVCO DEFAUT GE &amp; POWER Cabinet","POWER ISSUE",
N2157="AKTIVCO Coupure ENEO &amp; Baisse de tension","POWER ISSUE",
N2157="Coupure ENEO &amp; Baisse de tension","POWER ISSUE",
N2157="Defaut GE &amp; POWER Cabinet","POWER ISSUE",
N2157="Sharing","POWER ISSUE",
N2157="Sites strategiques &amp; DataCenter","POWER ISSUE",
N2157="Exclu","Exclu",
N2157="SAT","TX ISSUE",
N2157="SPARE-ISSUE","SPARE-ISSUE",
N2157="Fiber CAmtel","TX ISSUE",
N2157="Fiber AOF","TX ISSUE",
N2157="Projet OCM (HUAWEI)","TRAVAUX-HUAWEI",
N2157="Projet OCM (NOKIA)","TRAVAUX -NOKIA",
N2157="ACCESS-ISSUE","ACCESS-ISSUE",
N2157="Projet OCM (ZTE, NOKIA, autres projets)","TRAVAUX OCM",
N2157="No root CAuse","No root cause",
N2157="ODU HS","TX ISSUE",
N2157="IP &amp; VLAN","TX ISSUE",
N2157="Warehouse HUAWEI","SPARE-ISSUE",
N2157="SPARE-HS","SPARE-ISSUE",
N2157="Power Telco","RAN ISSUE"
),"")</f>
        <v>No root cause</v>
      </c>
      <c r="N2157" s="29" t="s">
        <v>5652</v>
      </c>
      <c r="O2157" s="17" t="str" cm="1">
        <f t="array" ref="O2157">IFERROR(_xlfn.IFS(
N2157="MPR ISSUE","ACTIVE",
N2157="BSS Hardware Issue","ACTIVE",
N2157="Sites strategiques, MLL, Pylone, etc.","PASSIVE",
N2157="AKTIVCO DEFAUT GE &amp; POWER Cabinet","PASSIVE",
N2157="AKTIVCO Coupure ENEO &amp; Baisse de tension","PASSIVE",
N2157="Coupure ENEO &amp; Baisse de tension","PASSIVE",
N2157="Defaut GE &amp; POWER Cabinet","PASSIVE",
N2157="Sharing","PASSIVE",
N2157="Sites strategiques &amp; DataCenter","PASSIVE",
N2157="Exclu","Exclu",
N2157="SAT","ACTIVE",
N2157="SPARE-ISSUE","SPARE-ISSUE",
N2157="Fiber CAmtel","ACTIVE",
N2157="Fiber AOF","ACTIVE",
N2157="Projet OCM (HUAWEI)","PLANNED WORKS",
N2157="Projet OCM (NOKIA)","PLANNED WORKS",
N2157="ACCESS-ISSUE","ACCESS-ISSUE",
N2157="Projet OCM (ZTE, NOKIA, autres projets)","PLANNED WORKS",
N2157="No root CAuse","No root cause",
N2157="ODU HS","ACTIVE",
N2157="IP &amp; VLAN","ACTIVE",
N2157="Warehouse HUAWEI","SPARE-ISSUE",
N2157="SPARE-HS","SPARE-ISSUE",
N2157="Power Telco","ACTIVE"
),"")</f>
        <v>No root cause</v>
      </c>
      <c r="P2157" s="59">
        <v>0</v>
      </c>
      <c r="Q2157" s="59">
        <v>0</v>
      </c>
      <c r="R2157" s="59">
        <v>0</v>
      </c>
      <c r="S2157" s="59">
        <v>0</v>
      </c>
      <c r="T2157" s="59">
        <v>0</v>
      </c>
      <c r="U2157" s="59">
        <v>0</v>
      </c>
      <c r="V2157" s="14"/>
      <c r="W2157" s="14"/>
      <c r="X2157" s="14"/>
      <c r="Y2157" s="14"/>
      <c r="Z2157" s="14"/>
      <c r="AA2157" s="31" t="s">
        <v>16</v>
      </c>
      <c r="AB2157" s="31" t="s">
        <v>16</v>
      </c>
      <c r="AC2157" s="7" t="s">
        <v>16</v>
      </c>
      <c r="AD2157" s="3"/>
      <c r="AE2157" s="3" t="s">
        <v>16</v>
      </c>
      <c r="AF2157" s="7" t="s">
        <v>16</v>
      </c>
      <c r="AG2157" s="32" t="s">
        <v>16</v>
      </c>
      <c r="AH2157" s="32" t="s">
        <v>16</v>
      </c>
      <c r="AI2157" s="32" t="s">
        <v>16</v>
      </c>
      <c r="AJ2157" s="32" t="s">
        <v>16</v>
      </c>
      <c r="AK2157" s="32" t="s">
        <v>16</v>
      </c>
      <c r="AL2157" s="32" t="s">
        <v>16</v>
      </c>
      <c r="AM2157" s="32" t="s">
        <v>16</v>
      </c>
      <c r="AN2157" s="9" t="s">
        <v>16</v>
      </c>
      <c r="AO2157" s="9" t="s">
        <v>16</v>
      </c>
      <c r="AP2157" s="9" t="s">
        <v>16</v>
      </c>
    </row>
    <row r="2158" spans="1:42" s="9" customFormat="1" hidden="1" x14ac:dyDescent="0.3">
      <c r="A2158" s="1" t="s">
        <v>4403</v>
      </c>
      <c r="B2158" s="1" t="s">
        <v>4404</v>
      </c>
      <c r="C2158" s="51" t="s">
        <v>22</v>
      </c>
      <c r="D2158" s="51" t="s">
        <v>564</v>
      </c>
      <c r="E2158" s="56" t="s">
        <v>70</v>
      </c>
      <c r="F2158" s="51" t="s">
        <v>4403</v>
      </c>
      <c r="G2158" s="22" t="s">
        <v>5896</v>
      </c>
      <c r="H2158" s="22" t="str">
        <f>_xlfn.XLOOKUP(B2158,[1]SITE!$B:$B,[1]SITE!$CK:$CK,"")</f>
        <v>Operationnel</v>
      </c>
      <c r="I2158" s="22"/>
      <c r="J2158" s="22" t="str">
        <f>_xlfn.XLOOKUP(B2158,[1]SITE!$B:$B,[1]SITE!$I:$I,"")</f>
        <v>No impact</v>
      </c>
      <c r="K2158" s="30"/>
      <c r="L2158" s="15" t="str" cm="1">
        <f t="array" ref="L2158">IFERROR(_xlfn.IFS(
N2158="MPR ISSUE","PDH",
N2158="BSS Hardware Issue","BSS",
N2158="Sites strategiques, MLL, Pylone, etc.","ENVTECH",
N2158="AKTIVCO DEFAUT GE &amp; POWER Cabinet","AKTIVCO",
N2158="AKTIVCO Coupure ENEO &amp; Baisse de tension","AKTIVCO GRID ONLY",
N2158="Coupure ENEO &amp; Baisse de tension","IHS GRID ONLY",
N2158="Defaut GE &amp; POWER Cabinet","IHS",
N2158="Sharing","Partners",
N2158="Sites strategiques &amp; DataCenter","SST &amp; DC",
N2158="Exclu","Exclu",
N2158="SAT","SAT",
N2158="SPARE-ISSUE","SPARE-ISSUE",
N2158="Fiber CAmtel","TRANS_FO_CAMTEL",
N2158="Fiber AOF","Fiber AOF",
N2158="Projet OCM (HUAWEI)","TRAVAUX-HUAWEI",
N2158="Projet OCM (NOKIA)","TRAVAUX-NOKIA",
N2158="ACCESS-ISSUE","ACCESS-ISSUE",
N2158="Projet OCM (ZTE, NOKIA, autres projets)","TRAVAUX OCM",
N2158="No root CAuse","No root cause",
N2158="ODU HS","PDH",
N2158="IP &amp; VLAN","PDH",
N2158="Warehouse HUAWEI","SPARE-ISSUE",
N2158="SPARE-HS","SPARE-ISSUE",
N2158="Power Telco","BSS"
),"")</f>
        <v>No root cause</v>
      </c>
      <c r="M2158" s="16" t="str" cm="1">
        <f t="array" ref="M2158">IFERROR(_xlfn.IFS(
N2158="MPR ISSUE","TX ISSUE",
N2158="BSS Hardware Issue","RAN ISSUE",
N2158="Sites strategiques, MLL, Pylone, etc.","ENVTECH",
N2158="AKTIVCO DEFAUT GE &amp; POWER Cabinet","POWER ISSUE",
N2158="AKTIVCO Coupure ENEO &amp; Baisse de tension","POWER ISSUE",
N2158="Coupure ENEO &amp; Baisse de tension","POWER ISSUE",
N2158="Defaut GE &amp; POWER Cabinet","POWER ISSUE",
N2158="Sharing","POWER ISSUE",
N2158="Sites strategiques &amp; DataCenter","POWER ISSUE",
N2158="Exclu","Exclu",
N2158="SAT","TX ISSUE",
N2158="SPARE-ISSUE","SPARE-ISSUE",
N2158="Fiber CAmtel","TX ISSUE",
N2158="Fiber AOF","TX ISSUE",
N2158="Projet OCM (HUAWEI)","TRAVAUX-HUAWEI",
N2158="Projet OCM (NOKIA)","TRAVAUX -NOKIA",
N2158="ACCESS-ISSUE","ACCESS-ISSUE",
N2158="Projet OCM (ZTE, NOKIA, autres projets)","TRAVAUX OCM",
N2158="No root CAuse","No root cause",
N2158="ODU HS","TX ISSUE",
N2158="IP &amp; VLAN","TX ISSUE",
N2158="Warehouse HUAWEI","SPARE-ISSUE",
N2158="SPARE-HS","SPARE-ISSUE",
N2158="Power Telco","RAN ISSUE"
),"")</f>
        <v>No root cause</v>
      </c>
      <c r="N2158" s="29" t="s">
        <v>5652</v>
      </c>
      <c r="O2158" s="17" t="str" cm="1">
        <f t="array" ref="O2158">IFERROR(_xlfn.IFS(
N2158="MPR ISSUE","ACTIVE",
N2158="BSS Hardware Issue","ACTIVE",
N2158="Sites strategiques, MLL, Pylone, etc.","PASSIVE",
N2158="AKTIVCO DEFAUT GE &amp; POWER Cabinet","PASSIVE",
N2158="AKTIVCO Coupure ENEO &amp; Baisse de tension","PASSIVE",
N2158="Coupure ENEO &amp; Baisse de tension","PASSIVE",
N2158="Defaut GE &amp; POWER Cabinet","PASSIVE",
N2158="Sharing","PASSIVE",
N2158="Sites strategiques &amp; DataCenter","PASSIVE",
N2158="Exclu","Exclu",
N2158="SAT","ACTIVE",
N2158="SPARE-ISSUE","SPARE-ISSUE",
N2158="Fiber CAmtel","ACTIVE",
N2158="Fiber AOF","ACTIVE",
N2158="Projet OCM (HUAWEI)","PLANNED WORKS",
N2158="Projet OCM (NOKIA)","PLANNED WORKS",
N2158="ACCESS-ISSUE","ACCESS-ISSUE",
N2158="Projet OCM (ZTE, NOKIA, autres projets)","PLANNED WORKS",
N2158="No root CAuse","No root cause",
N2158="ODU HS","ACTIVE",
N2158="IP &amp; VLAN","ACTIVE",
N2158="Warehouse HUAWEI","SPARE-ISSUE",
N2158="SPARE-HS","SPARE-ISSUE",
N2158="Power Telco","ACTIVE"
),"")</f>
        <v>No root cause</v>
      </c>
      <c r="P2158" s="59">
        <v>0</v>
      </c>
      <c r="Q2158" s="59">
        <v>0</v>
      </c>
      <c r="R2158" s="59">
        <v>0</v>
      </c>
      <c r="S2158" s="59">
        <v>0</v>
      </c>
      <c r="T2158" s="59">
        <v>0</v>
      </c>
      <c r="U2158" s="59">
        <v>0</v>
      </c>
      <c r="V2158" s="14"/>
      <c r="W2158" s="14"/>
      <c r="X2158" s="14"/>
      <c r="Y2158" s="14"/>
      <c r="Z2158" s="14"/>
      <c r="AA2158" s="31" t="s">
        <v>16</v>
      </c>
      <c r="AB2158" s="31" t="s">
        <v>16</v>
      </c>
      <c r="AC2158" s="7" t="s">
        <v>16</v>
      </c>
      <c r="AD2158" s="3"/>
      <c r="AE2158" s="3" t="s">
        <v>16</v>
      </c>
      <c r="AF2158" s="7" t="s">
        <v>16</v>
      </c>
      <c r="AG2158" s="32" t="s">
        <v>16</v>
      </c>
      <c r="AH2158" s="32" t="s">
        <v>16</v>
      </c>
      <c r="AI2158" s="32" t="s">
        <v>16</v>
      </c>
      <c r="AJ2158" s="32" t="s">
        <v>16</v>
      </c>
      <c r="AK2158" s="32" t="s">
        <v>16</v>
      </c>
      <c r="AL2158" s="32" t="s">
        <v>16</v>
      </c>
      <c r="AM2158" s="32" t="s">
        <v>16</v>
      </c>
      <c r="AN2158" s="9" t="s">
        <v>16</v>
      </c>
      <c r="AO2158" s="9" t="s">
        <v>16</v>
      </c>
      <c r="AP2158" s="9" t="s">
        <v>16</v>
      </c>
    </row>
    <row r="2159" spans="1:42" s="9" customFormat="1" hidden="1" x14ac:dyDescent="0.3">
      <c r="A2159" s="1" t="s">
        <v>4409</v>
      </c>
      <c r="B2159" s="51" t="s">
        <v>4410</v>
      </c>
      <c r="C2159" s="51" t="s">
        <v>11</v>
      </c>
      <c r="D2159" s="51" t="s">
        <v>12</v>
      </c>
      <c r="E2159" s="56" t="s">
        <v>38</v>
      </c>
      <c r="F2159" s="51" t="s">
        <v>4409</v>
      </c>
      <c r="G2159" s="22" t="s">
        <v>5896</v>
      </c>
      <c r="H2159" s="22" t="str">
        <f>_xlfn.XLOOKUP(B2159,[1]SITE!$B:$B,[1]SITE!$CK:$CK,"")</f>
        <v>Operationnel</v>
      </c>
      <c r="I2159" s="22"/>
      <c r="J2159" s="22" t="str">
        <f>_xlfn.XLOOKUP(B2159,[1]SITE!$B:$B,[1]SITE!$I:$I,"")</f>
        <v>No impact</v>
      </c>
      <c r="K2159" s="30"/>
      <c r="L2159" s="15" t="str" cm="1">
        <f t="array" ref="L2159">IFERROR(_xlfn.IFS(
N2159="MPR ISSUE","PDH",
N2159="BSS Hardware Issue","BSS",
N2159="Sites strategiques, MLL, Pylone, etc.","ENVTECH",
N2159="AKTIVCO DEFAUT GE &amp; POWER Cabinet","AKTIVCO",
N2159="AKTIVCO Coupure ENEO &amp; Baisse de tension","AKTIVCO GRID ONLY",
N2159="Coupure ENEO &amp; Baisse de tension","IHS GRID ONLY",
N2159="Defaut GE &amp; POWER Cabinet","IHS",
N2159="Sharing","Partners",
N2159="Sites strategiques &amp; DataCenter","SST &amp; DC",
N2159="Exclu","Exclu",
N2159="SAT","SAT",
N2159="SPARE-ISSUE","SPARE-ISSUE",
N2159="Fiber CAmtel","TRANS_FO_CAMTEL",
N2159="Fiber AOF","Fiber AOF",
N2159="Projet OCM (HUAWEI)","TRAVAUX-HUAWEI",
N2159="Projet OCM (NOKIA)","TRAVAUX-NOKIA",
N2159="ACCESS-ISSUE","ACCESS-ISSUE",
N2159="Projet OCM (ZTE, NOKIA, autres projets)","TRAVAUX OCM",
N2159="No root CAuse","No root cause",
N2159="ODU HS","PDH",
N2159="IP &amp; VLAN","PDH",
N2159="Warehouse HUAWEI","SPARE-ISSUE",
N2159="SPARE-HS","SPARE-ISSUE",
N2159="Power Telco","BSS"
),"")</f>
        <v>No root cause</v>
      </c>
      <c r="M2159" s="16" t="str" cm="1">
        <f t="array" ref="M2159">IFERROR(_xlfn.IFS(
N2159="MPR ISSUE","TX ISSUE",
N2159="BSS Hardware Issue","RAN ISSUE",
N2159="Sites strategiques, MLL, Pylone, etc.","ENVTECH",
N2159="AKTIVCO DEFAUT GE &amp; POWER Cabinet","POWER ISSUE",
N2159="AKTIVCO Coupure ENEO &amp; Baisse de tension","POWER ISSUE",
N2159="Coupure ENEO &amp; Baisse de tension","POWER ISSUE",
N2159="Defaut GE &amp; POWER Cabinet","POWER ISSUE",
N2159="Sharing","POWER ISSUE",
N2159="Sites strategiques &amp; DataCenter","POWER ISSUE",
N2159="Exclu","Exclu",
N2159="SAT","TX ISSUE",
N2159="SPARE-ISSUE","SPARE-ISSUE",
N2159="Fiber CAmtel","TX ISSUE",
N2159="Fiber AOF","TX ISSUE",
N2159="Projet OCM (HUAWEI)","TRAVAUX-HUAWEI",
N2159="Projet OCM (NOKIA)","TRAVAUX -NOKIA",
N2159="ACCESS-ISSUE","ACCESS-ISSUE",
N2159="Projet OCM (ZTE, NOKIA, autres projets)","TRAVAUX OCM",
N2159="No root CAuse","No root cause",
N2159="ODU HS","TX ISSUE",
N2159="IP &amp; VLAN","TX ISSUE",
N2159="Warehouse HUAWEI","SPARE-ISSUE",
N2159="SPARE-HS","SPARE-ISSUE",
N2159="Power Telco","RAN ISSUE"
),"")</f>
        <v>No root cause</v>
      </c>
      <c r="N2159" s="29" t="s">
        <v>5652</v>
      </c>
      <c r="O2159" s="17" t="str" cm="1">
        <f t="array" ref="O2159">IFERROR(_xlfn.IFS(
N2159="MPR ISSUE","ACTIVE",
N2159="BSS Hardware Issue","ACTIVE",
N2159="Sites strategiques, MLL, Pylone, etc.","PASSIVE",
N2159="AKTIVCO DEFAUT GE &amp; POWER Cabinet","PASSIVE",
N2159="AKTIVCO Coupure ENEO &amp; Baisse de tension","PASSIVE",
N2159="Coupure ENEO &amp; Baisse de tension","PASSIVE",
N2159="Defaut GE &amp; POWER Cabinet","PASSIVE",
N2159="Sharing","PASSIVE",
N2159="Sites strategiques &amp; DataCenter","PASSIVE",
N2159="Exclu","Exclu",
N2159="SAT","ACTIVE",
N2159="SPARE-ISSUE","SPARE-ISSUE",
N2159="Fiber CAmtel","ACTIVE",
N2159="Fiber AOF","ACTIVE",
N2159="Projet OCM (HUAWEI)","PLANNED WORKS",
N2159="Projet OCM (NOKIA)","PLANNED WORKS",
N2159="ACCESS-ISSUE","ACCESS-ISSUE",
N2159="Projet OCM (ZTE, NOKIA, autres projets)","PLANNED WORKS",
N2159="No root CAuse","No root cause",
N2159="ODU HS","ACTIVE",
N2159="IP &amp; VLAN","ACTIVE",
N2159="Warehouse HUAWEI","SPARE-ISSUE",
N2159="SPARE-HS","SPARE-ISSUE",
N2159="Power Telco","ACTIVE"
),"")</f>
        <v>No root cause</v>
      </c>
      <c r="P2159" s="59">
        <v>0</v>
      </c>
      <c r="Q2159" s="59">
        <v>0</v>
      </c>
      <c r="R2159" s="59">
        <v>0</v>
      </c>
      <c r="S2159" s="59">
        <v>0</v>
      </c>
      <c r="T2159" s="59">
        <v>0</v>
      </c>
      <c r="U2159" s="59">
        <v>0</v>
      </c>
      <c r="V2159" s="14"/>
      <c r="W2159" s="14"/>
      <c r="X2159" s="14"/>
      <c r="Y2159" s="14"/>
      <c r="Z2159" s="14"/>
      <c r="AA2159" s="31" t="s">
        <v>16</v>
      </c>
      <c r="AB2159" s="31" t="s">
        <v>16</v>
      </c>
      <c r="AC2159" s="7" t="s">
        <v>16</v>
      </c>
      <c r="AD2159" s="3"/>
      <c r="AE2159" s="3" t="s">
        <v>16</v>
      </c>
      <c r="AF2159" s="7" t="s">
        <v>16</v>
      </c>
      <c r="AG2159" s="32" t="s">
        <v>16</v>
      </c>
      <c r="AH2159" s="32" t="s">
        <v>16</v>
      </c>
      <c r="AI2159" s="32" t="s">
        <v>16</v>
      </c>
      <c r="AJ2159" s="32" t="s">
        <v>16</v>
      </c>
      <c r="AK2159" s="32" t="s">
        <v>16</v>
      </c>
      <c r="AL2159" s="32" t="s">
        <v>16</v>
      </c>
      <c r="AM2159" s="32" t="s">
        <v>16</v>
      </c>
      <c r="AN2159" s="9" t="s">
        <v>16</v>
      </c>
      <c r="AO2159" s="9" t="s">
        <v>16</v>
      </c>
      <c r="AP2159" s="9" t="s">
        <v>16</v>
      </c>
    </row>
    <row r="2160" spans="1:42" s="9" customFormat="1" hidden="1" x14ac:dyDescent="0.3">
      <c r="A2160" s="1" t="s">
        <v>4414</v>
      </c>
      <c r="B2160" s="1" t="s">
        <v>4415</v>
      </c>
      <c r="C2160" s="51" t="s">
        <v>11</v>
      </c>
      <c r="D2160" s="51" t="s">
        <v>1131</v>
      </c>
      <c r="E2160" s="56" t="s">
        <v>70</v>
      </c>
      <c r="F2160" s="51" t="s">
        <v>1213</v>
      </c>
      <c r="G2160" s="22" t="s">
        <v>5896</v>
      </c>
      <c r="H2160" s="22" t="str">
        <f>_xlfn.XLOOKUP(B2160,[1]SITE!$B:$B,[1]SITE!$CK:$CK,"")</f>
        <v>Operationnel</v>
      </c>
      <c r="I2160" s="22"/>
      <c r="J2160" s="22" t="str">
        <f>_xlfn.XLOOKUP(B2160,[1]SITE!$B:$B,[1]SITE!$I:$I,"")</f>
        <v>No impact</v>
      </c>
      <c r="K2160" s="30"/>
      <c r="L2160" s="15" t="str" cm="1">
        <f t="array" ref="L2160">IFERROR(_xlfn.IFS(
N2160="MPR ISSUE","PDH",
N2160="BSS Hardware Issue","BSS",
N2160="Sites strategiques, MLL, Pylone, etc.","ENVTECH",
N2160="AKTIVCO DEFAUT GE &amp; POWER Cabinet","AKTIVCO",
N2160="AKTIVCO Coupure ENEO &amp; Baisse de tension","AKTIVCO GRID ONLY",
N2160="Coupure ENEO &amp; Baisse de tension","IHS GRID ONLY",
N2160="Defaut GE &amp; POWER Cabinet","IHS",
N2160="Sharing","Partners",
N2160="Sites strategiques &amp; DataCenter","SST &amp; DC",
N2160="Exclu","Exclu",
N2160="SAT","SAT",
N2160="SPARE-ISSUE","SPARE-ISSUE",
N2160="Fiber CAmtel","TRANS_FO_CAMTEL",
N2160="Fiber AOF","Fiber AOF",
N2160="Projet OCM (HUAWEI)","TRAVAUX-HUAWEI",
N2160="Projet OCM (NOKIA)","TRAVAUX-NOKIA",
N2160="ACCESS-ISSUE","ACCESS-ISSUE",
N2160="Projet OCM (ZTE, NOKIA, autres projets)","TRAVAUX OCM",
N2160="No root CAuse","No root cause",
N2160="ODU HS","PDH",
N2160="IP &amp; VLAN","PDH",
N2160="Warehouse HUAWEI","SPARE-ISSUE",
N2160="SPARE-HS","SPARE-ISSUE",
N2160="Power Telco","BSS"
),"")</f>
        <v>No root cause</v>
      </c>
      <c r="M2160" s="16" t="str" cm="1">
        <f t="array" ref="M2160">IFERROR(_xlfn.IFS(
N2160="MPR ISSUE","TX ISSUE",
N2160="BSS Hardware Issue","RAN ISSUE",
N2160="Sites strategiques, MLL, Pylone, etc.","ENVTECH",
N2160="AKTIVCO DEFAUT GE &amp; POWER Cabinet","POWER ISSUE",
N2160="AKTIVCO Coupure ENEO &amp; Baisse de tension","POWER ISSUE",
N2160="Coupure ENEO &amp; Baisse de tension","POWER ISSUE",
N2160="Defaut GE &amp; POWER Cabinet","POWER ISSUE",
N2160="Sharing","POWER ISSUE",
N2160="Sites strategiques &amp; DataCenter","POWER ISSUE",
N2160="Exclu","Exclu",
N2160="SAT","TX ISSUE",
N2160="SPARE-ISSUE","SPARE-ISSUE",
N2160="Fiber CAmtel","TX ISSUE",
N2160="Fiber AOF","TX ISSUE",
N2160="Projet OCM (HUAWEI)","TRAVAUX-HUAWEI",
N2160="Projet OCM (NOKIA)","TRAVAUX -NOKIA",
N2160="ACCESS-ISSUE","ACCESS-ISSUE",
N2160="Projet OCM (ZTE, NOKIA, autres projets)","TRAVAUX OCM",
N2160="No root CAuse","No root cause",
N2160="ODU HS","TX ISSUE",
N2160="IP &amp; VLAN","TX ISSUE",
N2160="Warehouse HUAWEI","SPARE-ISSUE",
N2160="SPARE-HS","SPARE-ISSUE",
N2160="Power Telco","RAN ISSUE"
),"")</f>
        <v>No root cause</v>
      </c>
      <c r="N2160" s="29" t="s">
        <v>5652</v>
      </c>
      <c r="O2160" s="17" t="str" cm="1">
        <f t="array" ref="O2160">IFERROR(_xlfn.IFS(
N2160="MPR ISSUE","ACTIVE",
N2160="BSS Hardware Issue","ACTIVE",
N2160="Sites strategiques, MLL, Pylone, etc.","PASSIVE",
N2160="AKTIVCO DEFAUT GE &amp; POWER Cabinet","PASSIVE",
N2160="AKTIVCO Coupure ENEO &amp; Baisse de tension","PASSIVE",
N2160="Coupure ENEO &amp; Baisse de tension","PASSIVE",
N2160="Defaut GE &amp; POWER Cabinet","PASSIVE",
N2160="Sharing","PASSIVE",
N2160="Sites strategiques &amp; DataCenter","PASSIVE",
N2160="Exclu","Exclu",
N2160="SAT","ACTIVE",
N2160="SPARE-ISSUE","SPARE-ISSUE",
N2160="Fiber CAmtel","ACTIVE",
N2160="Fiber AOF","ACTIVE",
N2160="Projet OCM (HUAWEI)","PLANNED WORKS",
N2160="Projet OCM (NOKIA)","PLANNED WORKS",
N2160="ACCESS-ISSUE","ACCESS-ISSUE",
N2160="Projet OCM (ZTE, NOKIA, autres projets)","PLANNED WORKS",
N2160="No root CAuse","No root cause",
N2160="ODU HS","ACTIVE",
N2160="IP &amp; VLAN","ACTIVE",
N2160="Warehouse HUAWEI","SPARE-ISSUE",
N2160="SPARE-HS","SPARE-ISSUE",
N2160="Power Telco","ACTIVE"
),"")</f>
        <v>No root cause</v>
      </c>
      <c r="P2160" s="59">
        <v>0</v>
      </c>
      <c r="Q2160" s="59">
        <v>0</v>
      </c>
      <c r="R2160" s="59">
        <v>0</v>
      </c>
      <c r="S2160" s="59">
        <v>0</v>
      </c>
      <c r="T2160" s="59">
        <v>0</v>
      </c>
      <c r="U2160" s="59">
        <v>0</v>
      </c>
      <c r="V2160" s="14"/>
      <c r="W2160" s="14"/>
      <c r="X2160" s="14"/>
      <c r="Y2160" s="14"/>
      <c r="Z2160" s="14"/>
      <c r="AA2160" s="31" t="s">
        <v>16</v>
      </c>
      <c r="AB2160" s="31" t="s">
        <v>16</v>
      </c>
      <c r="AC2160" s="7" t="s">
        <v>16</v>
      </c>
      <c r="AD2160" s="3"/>
      <c r="AE2160" s="3" t="s">
        <v>16</v>
      </c>
      <c r="AF2160" s="7" t="s">
        <v>16</v>
      </c>
      <c r="AG2160" s="32" t="s">
        <v>16</v>
      </c>
      <c r="AH2160" s="32" t="s">
        <v>16</v>
      </c>
      <c r="AI2160" s="32" t="s">
        <v>16</v>
      </c>
      <c r="AJ2160" s="32" t="s">
        <v>16</v>
      </c>
      <c r="AK2160" s="32" t="s">
        <v>16</v>
      </c>
      <c r="AL2160" s="32" t="s">
        <v>16</v>
      </c>
      <c r="AM2160" s="32" t="s">
        <v>16</v>
      </c>
      <c r="AN2160" s="9" t="s">
        <v>16</v>
      </c>
      <c r="AO2160" s="9" t="s">
        <v>16</v>
      </c>
      <c r="AP2160" s="9" t="s">
        <v>16</v>
      </c>
    </row>
    <row r="2161" spans="1:42" s="9" customFormat="1" hidden="1" x14ac:dyDescent="0.3">
      <c r="A2161" s="1" t="s">
        <v>4416</v>
      </c>
      <c r="B2161" s="1" t="s">
        <v>4417</v>
      </c>
      <c r="C2161" s="51" t="s">
        <v>11</v>
      </c>
      <c r="D2161" s="51" t="s">
        <v>97</v>
      </c>
      <c r="E2161" s="56" t="s">
        <v>38</v>
      </c>
      <c r="F2161" s="51" t="s">
        <v>4158</v>
      </c>
      <c r="G2161" s="22" t="s">
        <v>5896</v>
      </c>
      <c r="H2161" s="22" t="str">
        <f>_xlfn.XLOOKUP(B2161,[1]SITE!$B:$B,[1]SITE!$CK:$CK,"")</f>
        <v>Operationnel</v>
      </c>
      <c r="I2161" s="22"/>
      <c r="J2161" s="22" t="str">
        <f>_xlfn.XLOOKUP(B2161,[1]SITE!$B:$B,[1]SITE!$I:$I,"")</f>
        <v>No impact</v>
      </c>
      <c r="K2161" s="30"/>
      <c r="L2161" s="15" t="str" cm="1">
        <f t="array" ref="L2161">IFERROR(_xlfn.IFS(
N2161="MPR ISSUE","PDH",
N2161="BSS Hardware Issue","BSS",
N2161="Sites strategiques, MLL, Pylone, etc.","ENVTECH",
N2161="AKTIVCO DEFAUT GE &amp; POWER Cabinet","AKTIVCO",
N2161="AKTIVCO Coupure ENEO &amp; Baisse de tension","AKTIVCO GRID ONLY",
N2161="Coupure ENEO &amp; Baisse de tension","IHS GRID ONLY",
N2161="Defaut GE &amp; POWER Cabinet","IHS",
N2161="Sharing","Partners",
N2161="Sites strategiques &amp; DataCenter","SST &amp; DC",
N2161="Exclu","Exclu",
N2161="SAT","SAT",
N2161="SPARE-ISSUE","SPARE-ISSUE",
N2161="Fiber CAmtel","TRANS_FO_CAMTEL",
N2161="Fiber AOF","Fiber AOF",
N2161="Projet OCM (HUAWEI)","TRAVAUX-HUAWEI",
N2161="Projet OCM (NOKIA)","TRAVAUX-NOKIA",
N2161="ACCESS-ISSUE","ACCESS-ISSUE",
N2161="Projet OCM (ZTE, NOKIA, autres projets)","TRAVAUX OCM",
N2161="No root CAuse","No root cause",
N2161="ODU HS","PDH",
N2161="IP &amp; VLAN","PDH",
N2161="Warehouse HUAWEI","SPARE-ISSUE",
N2161="SPARE-HS","SPARE-ISSUE",
N2161="Power Telco","BSS"
),"")</f>
        <v>No root cause</v>
      </c>
      <c r="M2161" s="16" t="str" cm="1">
        <f t="array" ref="M2161">IFERROR(_xlfn.IFS(
N2161="MPR ISSUE","TX ISSUE",
N2161="BSS Hardware Issue","RAN ISSUE",
N2161="Sites strategiques, MLL, Pylone, etc.","ENVTECH",
N2161="AKTIVCO DEFAUT GE &amp; POWER Cabinet","POWER ISSUE",
N2161="AKTIVCO Coupure ENEO &amp; Baisse de tension","POWER ISSUE",
N2161="Coupure ENEO &amp; Baisse de tension","POWER ISSUE",
N2161="Defaut GE &amp; POWER Cabinet","POWER ISSUE",
N2161="Sharing","POWER ISSUE",
N2161="Sites strategiques &amp; DataCenter","POWER ISSUE",
N2161="Exclu","Exclu",
N2161="SAT","TX ISSUE",
N2161="SPARE-ISSUE","SPARE-ISSUE",
N2161="Fiber CAmtel","TX ISSUE",
N2161="Fiber AOF","TX ISSUE",
N2161="Projet OCM (HUAWEI)","TRAVAUX-HUAWEI",
N2161="Projet OCM (NOKIA)","TRAVAUX -NOKIA",
N2161="ACCESS-ISSUE","ACCESS-ISSUE",
N2161="Projet OCM (ZTE, NOKIA, autres projets)","TRAVAUX OCM",
N2161="No root CAuse","No root cause",
N2161="ODU HS","TX ISSUE",
N2161="IP &amp; VLAN","TX ISSUE",
N2161="Warehouse HUAWEI","SPARE-ISSUE",
N2161="SPARE-HS","SPARE-ISSUE",
N2161="Power Telco","RAN ISSUE"
),"")</f>
        <v>No root cause</v>
      </c>
      <c r="N2161" s="29" t="s">
        <v>5652</v>
      </c>
      <c r="O2161" s="17" t="str" cm="1">
        <f t="array" ref="O2161">IFERROR(_xlfn.IFS(
N2161="MPR ISSUE","ACTIVE",
N2161="BSS Hardware Issue","ACTIVE",
N2161="Sites strategiques, MLL, Pylone, etc.","PASSIVE",
N2161="AKTIVCO DEFAUT GE &amp; POWER Cabinet","PASSIVE",
N2161="AKTIVCO Coupure ENEO &amp; Baisse de tension","PASSIVE",
N2161="Coupure ENEO &amp; Baisse de tension","PASSIVE",
N2161="Defaut GE &amp; POWER Cabinet","PASSIVE",
N2161="Sharing","PASSIVE",
N2161="Sites strategiques &amp; DataCenter","PASSIVE",
N2161="Exclu","Exclu",
N2161="SAT","ACTIVE",
N2161="SPARE-ISSUE","SPARE-ISSUE",
N2161="Fiber CAmtel","ACTIVE",
N2161="Fiber AOF","ACTIVE",
N2161="Projet OCM (HUAWEI)","PLANNED WORKS",
N2161="Projet OCM (NOKIA)","PLANNED WORKS",
N2161="ACCESS-ISSUE","ACCESS-ISSUE",
N2161="Projet OCM (ZTE, NOKIA, autres projets)","PLANNED WORKS",
N2161="No root CAuse","No root cause",
N2161="ODU HS","ACTIVE",
N2161="IP &amp; VLAN","ACTIVE",
N2161="Warehouse HUAWEI","SPARE-ISSUE",
N2161="SPARE-HS","SPARE-ISSUE",
N2161="Power Telco","ACTIVE"
),"")</f>
        <v>No root cause</v>
      </c>
      <c r="P2161" s="59">
        <v>0</v>
      </c>
      <c r="Q2161" s="59">
        <v>0</v>
      </c>
      <c r="R2161" s="59">
        <v>0</v>
      </c>
      <c r="S2161" s="59">
        <v>0</v>
      </c>
      <c r="T2161" s="59">
        <v>0</v>
      </c>
      <c r="U2161" s="59">
        <v>0</v>
      </c>
      <c r="V2161" s="14"/>
      <c r="W2161" s="14"/>
      <c r="X2161" s="14"/>
      <c r="Y2161" s="14"/>
      <c r="Z2161" s="14"/>
      <c r="AA2161" s="31" t="s">
        <v>5854</v>
      </c>
      <c r="AB2161" s="31" t="s">
        <v>16</v>
      </c>
      <c r="AC2161" s="7" t="s">
        <v>16</v>
      </c>
      <c r="AD2161" s="3"/>
      <c r="AE2161" s="3" t="s">
        <v>5854</v>
      </c>
      <c r="AF2161" s="7" t="s">
        <v>16</v>
      </c>
      <c r="AG2161" s="32" t="s">
        <v>16</v>
      </c>
      <c r="AH2161" s="32" t="s">
        <v>16</v>
      </c>
      <c r="AI2161" s="32" t="s">
        <v>16</v>
      </c>
      <c r="AJ2161" s="32" t="s">
        <v>16</v>
      </c>
      <c r="AK2161" s="32" t="s">
        <v>16</v>
      </c>
      <c r="AL2161" s="32" t="s">
        <v>16</v>
      </c>
      <c r="AM2161" s="32" t="s">
        <v>16</v>
      </c>
      <c r="AN2161" s="9" t="s">
        <v>16</v>
      </c>
      <c r="AO2161" s="9" t="s">
        <v>16</v>
      </c>
      <c r="AP2161" s="9" t="s">
        <v>16</v>
      </c>
    </row>
    <row r="2162" spans="1:42" s="9" customFormat="1" hidden="1" x14ac:dyDescent="0.3">
      <c r="A2162" s="1" t="s">
        <v>4418</v>
      </c>
      <c r="B2162" s="51" t="s">
        <v>4419</v>
      </c>
      <c r="C2162" s="51" t="s">
        <v>11</v>
      </c>
      <c r="D2162" s="51" t="s">
        <v>12</v>
      </c>
      <c r="E2162" s="56" t="s">
        <v>32</v>
      </c>
      <c r="F2162" s="51" t="s">
        <v>3540</v>
      </c>
      <c r="G2162" s="22" t="s">
        <v>5896</v>
      </c>
      <c r="H2162" s="22" t="str">
        <f>_xlfn.XLOOKUP(B2162,[1]SITE!$B:$B,[1]SITE!$CK:$CK,"")</f>
        <v>Operationnel</v>
      </c>
      <c r="I2162" s="22"/>
      <c r="J2162" s="22" t="str">
        <f>_xlfn.XLOOKUP(B2162,[1]SITE!$B:$B,[1]SITE!$I:$I,"")</f>
        <v>No impact</v>
      </c>
      <c r="K2162" s="30"/>
      <c r="L2162" s="15" t="str" cm="1">
        <f t="array" ref="L2162">IFERROR(_xlfn.IFS(
N2162="MPR ISSUE","PDH",
N2162="BSS Hardware Issue","BSS",
N2162="Sites strategiques, MLL, Pylone, etc.","ENVTECH",
N2162="AKTIVCO DEFAUT GE &amp; POWER Cabinet","AKTIVCO",
N2162="AKTIVCO Coupure ENEO &amp; Baisse de tension","AKTIVCO GRID ONLY",
N2162="Coupure ENEO &amp; Baisse de tension","IHS GRID ONLY",
N2162="Defaut GE &amp; POWER Cabinet","IHS",
N2162="Sharing","Partners",
N2162="Sites strategiques &amp; DataCenter","SST &amp; DC",
N2162="Exclu","Exclu",
N2162="SAT","SAT",
N2162="SPARE-ISSUE","SPARE-ISSUE",
N2162="Fiber CAmtel","TRANS_FO_CAMTEL",
N2162="Fiber AOF","Fiber AOF",
N2162="Projet OCM (HUAWEI)","TRAVAUX-HUAWEI",
N2162="Projet OCM (NOKIA)","TRAVAUX-NOKIA",
N2162="ACCESS-ISSUE","ACCESS-ISSUE",
N2162="Projet OCM (ZTE, NOKIA, autres projets)","TRAVAUX OCM",
N2162="No root CAuse","No root cause",
N2162="ODU HS","PDH",
N2162="IP &amp; VLAN","PDH",
N2162="Warehouse HUAWEI","SPARE-ISSUE",
N2162="SPARE-HS","SPARE-ISSUE",
N2162="Power Telco","BSS"
),"")</f>
        <v>No root cause</v>
      </c>
      <c r="M2162" s="16" t="str" cm="1">
        <f t="array" ref="M2162">IFERROR(_xlfn.IFS(
N2162="MPR ISSUE","TX ISSUE",
N2162="BSS Hardware Issue","RAN ISSUE",
N2162="Sites strategiques, MLL, Pylone, etc.","ENVTECH",
N2162="AKTIVCO DEFAUT GE &amp; POWER Cabinet","POWER ISSUE",
N2162="AKTIVCO Coupure ENEO &amp; Baisse de tension","POWER ISSUE",
N2162="Coupure ENEO &amp; Baisse de tension","POWER ISSUE",
N2162="Defaut GE &amp; POWER Cabinet","POWER ISSUE",
N2162="Sharing","POWER ISSUE",
N2162="Sites strategiques &amp; DataCenter","POWER ISSUE",
N2162="Exclu","Exclu",
N2162="SAT","TX ISSUE",
N2162="SPARE-ISSUE","SPARE-ISSUE",
N2162="Fiber CAmtel","TX ISSUE",
N2162="Fiber AOF","TX ISSUE",
N2162="Projet OCM (HUAWEI)","TRAVAUX-HUAWEI",
N2162="Projet OCM (NOKIA)","TRAVAUX -NOKIA",
N2162="ACCESS-ISSUE","ACCESS-ISSUE",
N2162="Projet OCM (ZTE, NOKIA, autres projets)","TRAVAUX OCM",
N2162="No root CAuse","No root cause",
N2162="ODU HS","TX ISSUE",
N2162="IP &amp; VLAN","TX ISSUE",
N2162="Warehouse HUAWEI","SPARE-ISSUE",
N2162="SPARE-HS","SPARE-ISSUE",
N2162="Power Telco","RAN ISSUE"
),"")</f>
        <v>No root cause</v>
      </c>
      <c r="N2162" s="29" t="s">
        <v>5652</v>
      </c>
      <c r="O2162" s="17" t="str" cm="1">
        <f t="array" ref="O2162">IFERROR(_xlfn.IFS(
N2162="MPR ISSUE","ACTIVE",
N2162="BSS Hardware Issue","ACTIVE",
N2162="Sites strategiques, MLL, Pylone, etc.","PASSIVE",
N2162="AKTIVCO DEFAUT GE &amp; POWER Cabinet","PASSIVE",
N2162="AKTIVCO Coupure ENEO &amp; Baisse de tension","PASSIVE",
N2162="Coupure ENEO &amp; Baisse de tension","PASSIVE",
N2162="Defaut GE &amp; POWER Cabinet","PASSIVE",
N2162="Sharing","PASSIVE",
N2162="Sites strategiques &amp; DataCenter","PASSIVE",
N2162="Exclu","Exclu",
N2162="SAT","ACTIVE",
N2162="SPARE-ISSUE","SPARE-ISSUE",
N2162="Fiber CAmtel","ACTIVE",
N2162="Fiber AOF","ACTIVE",
N2162="Projet OCM (HUAWEI)","PLANNED WORKS",
N2162="Projet OCM (NOKIA)","PLANNED WORKS",
N2162="ACCESS-ISSUE","ACCESS-ISSUE",
N2162="Projet OCM (ZTE, NOKIA, autres projets)","PLANNED WORKS",
N2162="No root CAuse","No root cause",
N2162="ODU HS","ACTIVE",
N2162="IP &amp; VLAN","ACTIVE",
N2162="Warehouse HUAWEI","SPARE-ISSUE",
N2162="SPARE-HS","SPARE-ISSUE",
N2162="Power Telco","ACTIVE"
),"")</f>
        <v>No root cause</v>
      </c>
      <c r="P2162" s="59">
        <v>0</v>
      </c>
      <c r="Q2162" s="59">
        <v>0</v>
      </c>
      <c r="R2162" s="59">
        <v>0</v>
      </c>
      <c r="S2162" s="59">
        <v>0</v>
      </c>
      <c r="T2162" s="59">
        <v>0</v>
      </c>
      <c r="U2162" s="59">
        <v>0</v>
      </c>
      <c r="V2162" s="14"/>
      <c r="W2162" s="14"/>
      <c r="X2162" s="14"/>
      <c r="Y2162" s="14"/>
      <c r="Z2162" s="14"/>
      <c r="AA2162" s="31" t="s">
        <v>16</v>
      </c>
      <c r="AB2162" s="31" t="s">
        <v>16</v>
      </c>
      <c r="AC2162" s="7" t="s">
        <v>16</v>
      </c>
      <c r="AD2162" s="3"/>
      <c r="AE2162" s="3" t="s">
        <v>16</v>
      </c>
      <c r="AF2162" s="7" t="s">
        <v>16</v>
      </c>
      <c r="AG2162" s="32" t="s">
        <v>16</v>
      </c>
      <c r="AH2162" s="32" t="s">
        <v>16</v>
      </c>
      <c r="AI2162" s="32" t="s">
        <v>16</v>
      </c>
      <c r="AJ2162" s="32" t="s">
        <v>16</v>
      </c>
      <c r="AK2162" s="32" t="s">
        <v>16</v>
      </c>
      <c r="AL2162" s="32" t="s">
        <v>16</v>
      </c>
      <c r="AM2162" s="32" t="s">
        <v>16</v>
      </c>
      <c r="AN2162" s="9" t="s">
        <v>16</v>
      </c>
      <c r="AO2162" s="9" t="s">
        <v>16</v>
      </c>
      <c r="AP2162" s="9" t="s">
        <v>16</v>
      </c>
    </row>
    <row r="2163" spans="1:42" s="9" customFormat="1" hidden="1" x14ac:dyDescent="0.3">
      <c r="A2163" s="1" t="s">
        <v>4420</v>
      </c>
      <c r="B2163" s="1" t="s">
        <v>4421</v>
      </c>
      <c r="C2163" s="51" t="s">
        <v>11</v>
      </c>
      <c r="D2163" s="51" t="s">
        <v>12</v>
      </c>
      <c r="E2163" s="56" t="s">
        <v>32</v>
      </c>
      <c r="F2163" s="51" t="s">
        <v>3540</v>
      </c>
      <c r="G2163" s="22" t="s">
        <v>5896</v>
      </c>
      <c r="H2163" s="22" t="str">
        <f>_xlfn.XLOOKUP(B2163,[1]SITE!$B:$B,[1]SITE!$CK:$CK,"")</f>
        <v>Operationnel</v>
      </c>
      <c r="I2163" s="22"/>
      <c r="J2163" s="22" t="str">
        <f>_xlfn.XLOOKUP(B2163,[1]SITE!$B:$B,[1]SITE!$I:$I,"")</f>
        <v>No impact</v>
      </c>
      <c r="K2163" s="30"/>
      <c r="L2163" s="15" t="str" cm="1">
        <f t="array" ref="L2163">IFERROR(_xlfn.IFS(
N2163="MPR ISSUE","PDH",
N2163="BSS Hardware Issue","BSS",
N2163="Sites strategiques, MLL, Pylone, etc.","ENVTECH",
N2163="AKTIVCO DEFAUT GE &amp; POWER Cabinet","AKTIVCO",
N2163="AKTIVCO Coupure ENEO &amp; Baisse de tension","AKTIVCO GRID ONLY",
N2163="Coupure ENEO &amp; Baisse de tension","IHS GRID ONLY",
N2163="Defaut GE &amp; POWER Cabinet","IHS",
N2163="Sharing","Partners",
N2163="Sites strategiques &amp; DataCenter","SST &amp; DC",
N2163="Exclu","Exclu",
N2163="SAT","SAT",
N2163="SPARE-ISSUE","SPARE-ISSUE",
N2163="Fiber CAmtel","TRANS_FO_CAMTEL",
N2163="Fiber AOF","Fiber AOF",
N2163="Projet OCM (HUAWEI)","TRAVAUX-HUAWEI",
N2163="Projet OCM (NOKIA)","TRAVAUX-NOKIA",
N2163="ACCESS-ISSUE","ACCESS-ISSUE",
N2163="Projet OCM (ZTE, NOKIA, autres projets)","TRAVAUX OCM",
N2163="No root CAuse","No root cause",
N2163="ODU HS","PDH",
N2163="IP &amp; VLAN","PDH",
N2163="Warehouse HUAWEI","SPARE-ISSUE",
N2163="SPARE-HS","SPARE-ISSUE",
N2163="Power Telco","BSS"
),"")</f>
        <v>No root cause</v>
      </c>
      <c r="M2163" s="16" t="str" cm="1">
        <f t="array" ref="M2163">IFERROR(_xlfn.IFS(
N2163="MPR ISSUE","TX ISSUE",
N2163="BSS Hardware Issue","RAN ISSUE",
N2163="Sites strategiques, MLL, Pylone, etc.","ENVTECH",
N2163="AKTIVCO DEFAUT GE &amp; POWER Cabinet","POWER ISSUE",
N2163="AKTIVCO Coupure ENEO &amp; Baisse de tension","POWER ISSUE",
N2163="Coupure ENEO &amp; Baisse de tension","POWER ISSUE",
N2163="Defaut GE &amp; POWER Cabinet","POWER ISSUE",
N2163="Sharing","POWER ISSUE",
N2163="Sites strategiques &amp; DataCenter","POWER ISSUE",
N2163="Exclu","Exclu",
N2163="SAT","TX ISSUE",
N2163="SPARE-ISSUE","SPARE-ISSUE",
N2163="Fiber CAmtel","TX ISSUE",
N2163="Fiber AOF","TX ISSUE",
N2163="Projet OCM (HUAWEI)","TRAVAUX-HUAWEI",
N2163="Projet OCM (NOKIA)","TRAVAUX -NOKIA",
N2163="ACCESS-ISSUE","ACCESS-ISSUE",
N2163="Projet OCM (ZTE, NOKIA, autres projets)","TRAVAUX OCM",
N2163="No root CAuse","No root cause",
N2163="ODU HS","TX ISSUE",
N2163="IP &amp; VLAN","TX ISSUE",
N2163="Warehouse HUAWEI","SPARE-ISSUE",
N2163="SPARE-HS","SPARE-ISSUE",
N2163="Power Telco","RAN ISSUE"
),"")</f>
        <v>No root cause</v>
      </c>
      <c r="N2163" s="29" t="s">
        <v>5652</v>
      </c>
      <c r="O2163" s="17" t="str" cm="1">
        <f t="array" ref="O2163">IFERROR(_xlfn.IFS(
N2163="MPR ISSUE","ACTIVE",
N2163="BSS Hardware Issue","ACTIVE",
N2163="Sites strategiques, MLL, Pylone, etc.","PASSIVE",
N2163="AKTIVCO DEFAUT GE &amp; POWER Cabinet","PASSIVE",
N2163="AKTIVCO Coupure ENEO &amp; Baisse de tension","PASSIVE",
N2163="Coupure ENEO &amp; Baisse de tension","PASSIVE",
N2163="Defaut GE &amp; POWER Cabinet","PASSIVE",
N2163="Sharing","PASSIVE",
N2163="Sites strategiques &amp; DataCenter","PASSIVE",
N2163="Exclu","Exclu",
N2163="SAT","ACTIVE",
N2163="SPARE-ISSUE","SPARE-ISSUE",
N2163="Fiber CAmtel","ACTIVE",
N2163="Fiber AOF","ACTIVE",
N2163="Projet OCM (HUAWEI)","PLANNED WORKS",
N2163="Projet OCM (NOKIA)","PLANNED WORKS",
N2163="ACCESS-ISSUE","ACCESS-ISSUE",
N2163="Projet OCM (ZTE, NOKIA, autres projets)","PLANNED WORKS",
N2163="No root CAuse","No root cause",
N2163="ODU HS","ACTIVE",
N2163="IP &amp; VLAN","ACTIVE",
N2163="Warehouse HUAWEI","SPARE-ISSUE",
N2163="SPARE-HS","SPARE-ISSUE",
N2163="Power Telco","ACTIVE"
),"")</f>
        <v>No root cause</v>
      </c>
      <c r="P2163" s="59">
        <v>0</v>
      </c>
      <c r="Q2163" s="59">
        <v>0</v>
      </c>
      <c r="R2163" s="59">
        <v>0</v>
      </c>
      <c r="S2163" s="59">
        <v>0</v>
      </c>
      <c r="T2163" s="59">
        <v>0</v>
      </c>
      <c r="U2163" s="59">
        <v>0</v>
      </c>
      <c r="V2163" s="14"/>
      <c r="W2163" s="14"/>
      <c r="X2163" s="14"/>
      <c r="Y2163" s="14"/>
      <c r="Z2163" s="14"/>
      <c r="AA2163" s="31" t="s">
        <v>16</v>
      </c>
      <c r="AB2163" s="31" t="s">
        <v>16</v>
      </c>
      <c r="AC2163" s="7" t="s">
        <v>16</v>
      </c>
      <c r="AD2163" s="3"/>
      <c r="AE2163" s="3" t="s">
        <v>16</v>
      </c>
      <c r="AF2163" s="7" t="s">
        <v>16</v>
      </c>
      <c r="AG2163" s="32" t="s">
        <v>16</v>
      </c>
      <c r="AH2163" s="32" t="s">
        <v>16</v>
      </c>
      <c r="AI2163" s="32" t="s">
        <v>16</v>
      </c>
      <c r="AJ2163" s="32" t="s">
        <v>16</v>
      </c>
      <c r="AK2163" s="32" t="s">
        <v>16</v>
      </c>
      <c r="AL2163" s="32" t="s">
        <v>16</v>
      </c>
      <c r="AM2163" s="32" t="s">
        <v>16</v>
      </c>
      <c r="AN2163" s="9" t="s">
        <v>16</v>
      </c>
      <c r="AO2163" s="9" t="s">
        <v>16</v>
      </c>
      <c r="AP2163" s="9" t="s">
        <v>16</v>
      </c>
    </row>
    <row r="2164" spans="1:42" s="9" customFormat="1" hidden="1" x14ac:dyDescent="0.3">
      <c r="A2164" s="1" t="s">
        <v>4422</v>
      </c>
      <c r="B2164" s="51" t="s">
        <v>4423</v>
      </c>
      <c r="C2164" s="51" t="s">
        <v>22</v>
      </c>
      <c r="D2164" s="51" t="s">
        <v>189</v>
      </c>
      <c r="E2164" s="56" t="s">
        <v>32</v>
      </c>
      <c r="F2164" s="51" t="s">
        <v>3691</v>
      </c>
      <c r="G2164" s="22" t="s">
        <v>5896</v>
      </c>
      <c r="H2164" s="22" t="str">
        <f>_xlfn.XLOOKUP(B2164,[1]SITE!$B:$B,[1]SITE!$CK:$CK,"")</f>
        <v>Operationnel</v>
      </c>
      <c r="I2164" s="22"/>
      <c r="J2164" s="22" t="str">
        <f>_xlfn.XLOOKUP(B2164,[1]SITE!$B:$B,[1]SITE!$I:$I,"")</f>
        <v>No impact</v>
      </c>
      <c r="K2164" s="30"/>
      <c r="L2164" s="15" t="str" cm="1">
        <f t="array" ref="L2164">IFERROR(_xlfn.IFS(
N2164="MPR ISSUE","PDH",
N2164="BSS Hardware Issue","BSS",
N2164="Sites strategiques, MLL, Pylone, etc.","ENVTECH",
N2164="AKTIVCO DEFAUT GE &amp; POWER Cabinet","AKTIVCO",
N2164="AKTIVCO Coupure ENEO &amp; Baisse de tension","AKTIVCO GRID ONLY",
N2164="Coupure ENEO &amp; Baisse de tension","IHS GRID ONLY",
N2164="Defaut GE &amp; POWER Cabinet","IHS",
N2164="Sharing","Partners",
N2164="Sites strategiques &amp; DataCenter","SST &amp; DC",
N2164="Exclu","Exclu",
N2164="SAT","SAT",
N2164="SPARE-ISSUE","SPARE-ISSUE",
N2164="Fiber CAmtel","TRANS_FO_CAMTEL",
N2164="Fiber AOF","Fiber AOF",
N2164="Projet OCM (HUAWEI)","TRAVAUX-HUAWEI",
N2164="Projet OCM (NOKIA)","TRAVAUX-NOKIA",
N2164="ACCESS-ISSUE","ACCESS-ISSUE",
N2164="Projet OCM (ZTE, NOKIA, autres projets)","TRAVAUX OCM",
N2164="No root CAuse","No root cause",
N2164="ODU HS","PDH",
N2164="IP &amp; VLAN","PDH",
N2164="Warehouse HUAWEI","SPARE-ISSUE",
N2164="SPARE-HS","SPARE-ISSUE",
N2164="Power Telco","BSS"
),"")</f>
        <v>No root cause</v>
      </c>
      <c r="M2164" s="16" t="str" cm="1">
        <f t="array" ref="M2164">IFERROR(_xlfn.IFS(
N2164="MPR ISSUE","TX ISSUE",
N2164="BSS Hardware Issue","RAN ISSUE",
N2164="Sites strategiques, MLL, Pylone, etc.","ENVTECH",
N2164="AKTIVCO DEFAUT GE &amp; POWER Cabinet","POWER ISSUE",
N2164="AKTIVCO Coupure ENEO &amp; Baisse de tension","POWER ISSUE",
N2164="Coupure ENEO &amp; Baisse de tension","POWER ISSUE",
N2164="Defaut GE &amp; POWER Cabinet","POWER ISSUE",
N2164="Sharing","POWER ISSUE",
N2164="Sites strategiques &amp; DataCenter","POWER ISSUE",
N2164="Exclu","Exclu",
N2164="SAT","TX ISSUE",
N2164="SPARE-ISSUE","SPARE-ISSUE",
N2164="Fiber CAmtel","TX ISSUE",
N2164="Fiber AOF","TX ISSUE",
N2164="Projet OCM (HUAWEI)","TRAVAUX-HUAWEI",
N2164="Projet OCM (NOKIA)","TRAVAUX -NOKIA",
N2164="ACCESS-ISSUE","ACCESS-ISSUE",
N2164="Projet OCM (ZTE, NOKIA, autres projets)","TRAVAUX OCM",
N2164="No root CAuse","No root cause",
N2164="ODU HS","TX ISSUE",
N2164="IP &amp; VLAN","TX ISSUE",
N2164="Warehouse HUAWEI","SPARE-ISSUE",
N2164="SPARE-HS","SPARE-ISSUE",
N2164="Power Telco","RAN ISSUE"
),"")</f>
        <v>No root cause</v>
      </c>
      <c r="N2164" s="29" t="s">
        <v>5652</v>
      </c>
      <c r="O2164" s="17" t="str" cm="1">
        <f t="array" ref="O2164">IFERROR(_xlfn.IFS(
N2164="MPR ISSUE","ACTIVE",
N2164="BSS Hardware Issue","ACTIVE",
N2164="Sites strategiques, MLL, Pylone, etc.","PASSIVE",
N2164="AKTIVCO DEFAUT GE &amp; POWER Cabinet","PASSIVE",
N2164="AKTIVCO Coupure ENEO &amp; Baisse de tension","PASSIVE",
N2164="Coupure ENEO &amp; Baisse de tension","PASSIVE",
N2164="Defaut GE &amp; POWER Cabinet","PASSIVE",
N2164="Sharing","PASSIVE",
N2164="Sites strategiques &amp; DataCenter","PASSIVE",
N2164="Exclu","Exclu",
N2164="SAT","ACTIVE",
N2164="SPARE-ISSUE","SPARE-ISSUE",
N2164="Fiber CAmtel","ACTIVE",
N2164="Fiber AOF","ACTIVE",
N2164="Projet OCM (HUAWEI)","PLANNED WORKS",
N2164="Projet OCM (NOKIA)","PLANNED WORKS",
N2164="ACCESS-ISSUE","ACCESS-ISSUE",
N2164="Projet OCM (ZTE, NOKIA, autres projets)","PLANNED WORKS",
N2164="No root CAuse","No root cause",
N2164="ODU HS","ACTIVE",
N2164="IP &amp; VLAN","ACTIVE",
N2164="Warehouse HUAWEI","SPARE-ISSUE",
N2164="SPARE-HS","SPARE-ISSUE",
N2164="Power Telco","ACTIVE"
),"")</f>
        <v>No root cause</v>
      </c>
      <c r="P2164" s="59">
        <v>0</v>
      </c>
      <c r="Q2164" s="59">
        <v>0</v>
      </c>
      <c r="R2164" s="59">
        <v>0</v>
      </c>
      <c r="S2164" s="59">
        <v>0</v>
      </c>
      <c r="T2164" s="59">
        <v>0</v>
      </c>
      <c r="U2164" s="59">
        <v>0</v>
      </c>
      <c r="V2164" s="14"/>
      <c r="W2164" s="14"/>
      <c r="X2164" s="14"/>
      <c r="Y2164" s="14"/>
      <c r="Z2164" s="14"/>
      <c r="AA2164" s="31" t="s">
        <v>16</v>
      </c>
      <c r="AB2164" s="31" t="s">
        <v>16</v>
      </c>
      <c r="AC2164" s="7" t="s">
        <v>16</v>
      </c>
      <c r="AD2164" s="3"/>
      <c r="AE2164" s="3" t="s">
        <v>16</v>
      </c>
      <c r="AF2164" s="7" t="s">
        <v>16</v>
      </c>
      <c r="AG2164" s="32" t="s">
        <v>16</v>
      </c>
      <c r="AH2164" s="32" t="s">
        <v>16</v>
      </c>
      <c r="AI2164" s="32" t="s">
        <v>16</v>
      </c>
      <c r="AJ2164" s="32" t="s">
        <v>16</v>
      </c>
      <c r="AK2164" s="32" t="s">
        <v>16</v>
      </c>
      <c r="AL2164" s="32" t="s">
        <v>16</v>
      </c>
      <c r="AM2164" s="32" t="s">
        <v>16</v>
      </c>
      <c r="AN2164" s="9" t="s">
        <v>16</v>
      </c>
      <c r="AO2164" s="9" t="s">
        <v>16</v>
      </c>
      <c r="AP2164" s="9" t="s">
        <v>16</v>
      </c>
    </row>
    <row r="2165" spans="1:42" s="9" customFormat="1" hidden="1" x14ac:dyDescent="0.3">
      <c r="A2165" s="1" t="s">
        <v>4424</v>
      </c>
      <c r="B2165" s="1" t="s">
        <v>4425</v>
      </c>
      <c r="C2165" s="51" t="s">
        <v>11</v>
      </c>
      <c r="D2165" s="51" t="s">
        <v>595</v>
      </c>
      <c r="E2165" s="56" t="s">
        <v>32</v>
      </c>
      <c r="F2165" s="51" t="s">
        <v>3540</v>
      </c>
      <c r="G2165" s="22" t="s">
        <v>5896</v>
      </c>
      <c r="H2165" s="22" t="str">
        <f>_xlfn.XLOOKUP(B2165,[1]SITE!$B:$B,[1]SITE!$CK:$CK,"")</f>
        <v>Operationnel</v>
      </c>
      <c r="I2165" s="22"/>
      <c r="J2165" s="22" t="str">
        <f>_xlfn.XLOOKUP(B2165,[1]SITE!$B:$B,[1]SITE!$I:$I,"")</f>
        <v>No impact</v>
      </c>
      <c r="K2165" s="30"/>
      <c r="L2165" s="15" t="str" cm="1">
        <f t="array" ref="L2165">IFERROR(_xlfn.IFS(
N2165="MPR ISSUE","PDH",
N2165="BSS Hardware Issue","BSS",
N2165="Sites strategiques, MLL, Pylone, etc.","ENVTECH",
N2165="AKTIVCO DEFAUT GE &amp; POWER Cabinet","AKTIVCO",
N2165="AKTIVCO Coupure ENEO &amp; Baisse de tension","AKTIVCO GRID ONLY",
N2165="Coupure ENEO &amp; Baisse de tension","IHS GRID ONLY",
N2165="Defaut GE &amp; POWER Cabinet","IHS",
N2165="Sharing","Partners",
N2165="Sites strategiques &amp; DataCenter","SST &amp; DC",
N2165="Exclu","Exclu",
N2165="SAT","SAT",
N2165="SPARE-ISSUE","SPARE-ISSUE",
N2165="Fiber CAmtel","TRANS_FO_CAMTEL",
N2165="Fiber AOF","Fiber AOF",
N2165="Projet OCM (HUAWEI)","TRAVAUX-HUAWEI",
N2165="Projet OCM (NOKIA)","TRAVAUX-NOKIA",
N2165="ACCESS-ISSUE","ACCESS-ISSUE",
N2165="Projet OCM (ZTE, NOKIA, autres projets)","TRAVAUX OCM",
N2165="No root CAuse","No root cause",
N2165="ODU HS","PDH",
N2165="IP &amp; VLAN","PDH",
N2165="Warehouse HUAWEI","SPARE-ISSUE",
N2165="SPARE-HS","SPARE-ISSUE",
N2165="Power Telco","BSS"
),"")</f>
        <v>No root cause</v>
      </c>
      <c r="M2165" s="16" t="str" cm="1">
        <f t="array" ref="M2165">IFERROR(_xlfn.IFS(
N2165="MPR ISSUE","TX ISSUE",
N2165="BSS Hardware Issue","RAN ISSUE",
N2165="Sites strategiques, MLL, Pylone, etc.","ENVTECH",
N2165="AKTIVCO DEFAUT GE &amp; POWER Cabinet","POWER ISSUE",
N2165="AKTIVCO Coupure ENEO &amp; Baisse de tension","POWER ISSUE",
N2165="Coupure ENEO &amp; Baisse de tension","POWER ISSUE",
N2165="Defaut GE &amp; POWER Cabinet","POWER ISSUE",
N2165="Sharing","POWER ISSUE",
N2165="Sites strategiques &amp; DataCenter","POWER ISSUE",
N2165="Exclu","Exclu",
N2165="SAT","TX ISSUE",
N2165="SPARE-ISSUE","SPARE-ISSUE",
N2165="Fiber CAmtel","TX ISSUE",
N2165="Fiber AOF","TX ISSUE",
N2165="Projet OCM (HUAWEI)","TRAVAUX-HUAWEI",
N2165="Projet OCM (NOKIA)","TRAVAUX -NOKIA",
N2165="ACCESS-ISSUE","ACCESS-ISSUE",
N2165="Projet OCM (ZTE, NOKIA, autres projets)","TRAVAUX OCM",
N2165="No root CAuse","No root cause",
N2165="ODU HS","TX ISSUE",
N2165="IP &amp; VLAN","TX ISSUE",
N2165="Warehouse HUAWEI","SPARE-ISSUE",
N2165="SPARE-HS","SPARE-ISSUE",
N2165="Power Telco","RAN ISSUE"
),"")</f>
        <v>No root cause</v>
      </c>
      <c r="N2165" s="29" t="s">
        <v>5652</v>
      </c>
      <c r="O2165" s="17" t="str" cm="1">
        <f t="array" ref="O2165">IFERROR(_xlfn.IFS(
N2165="MPR ISSUE","ACTIVE",
N2165="BSS Hardware Issue","ACTIVE",
N2165="Sites strategiques, MLL, Pylone, etc.","PASSIVE",
N2165="AKTIVCO DEFAUT GE &amp; POWER Cabinet","PASSIVE",
N2165="AKTIVCO Coupure ENEO &amp; Baisse de tension","PASSIVE",
N2165="Coupure ENEO &amp; Baisse de tension","PASSIVE",
N2165="Defaut GE &amp; POWER Cabinet","PASSIVE",
N2165="Sharing","PASSIVE",
N2165="Sites strategiques &amp; DataCenter","PASSIVE",
N2165="Exclu","Exclu",
N2165="SAT","ACTIVE",
N2165="SPARE-ISSUE","SPARE-ISSUE",
N2165="Fiber CAmtel","ACTIVE",
N2165="Fiber AOF","ACTIVE",
N2165="Projet OCM (HUAWEI)","PLANNED WORKS",
N2165="Projet OCM (NOKIA)","PLANNED WORKS",
N2165="ACCESS-ISSUE","ACCESS-ISSUE",
N2165="Projet OCM (ZTE, NOKIA, autres projets)","PLANNED WORKS",
N2165="No root CAuse","No root cause",
N2165="ODU HS","ACTIVE",
N2165="IP &amp; VLAN","ACTIVE",
N2165="Warehouse HUAWEI","SPARE-ISSUE",
N2165="SPARE-HS","SPARE-ISSUE",
N2165="Power Telco","ACTIVE"
),"")</f>
        <v>No root cause</v>
      </c>
      <c r="P2165" s="59">
        <v>0</v>
      </c>
      <c r="Q2165" s="59">
        <v>0</v>
      </c>
      <c r="R2165" s="59">
        <v>0</v>
      </c>
      <c r="S2165" s="59">
        <v>0</v>
      </c>
      <c r="T2165" s="59">
        <v>0</v>
      </c>
      <c r="U2165" s="59">
        <v>0</v>
      </c>
      <c r="V2165" s="14"/>
      <c r="W2165" s="14"/>
      <c r="X2165" s="14"/>
      <c r="Y2165" s="14"/>
      <c r="Z2165" s="14"/>
      <c r="AA2165" s="31" t="s">
        <v>16</v>
      </c>
      <c r="AB2165" s="31" t="s">
        <v>16</v>
      </c>
      <c r="AC2165" s="7" t="s">
        <v>16</v>
      </c>
      <c r="AD2165" s="3"/>
      <c r="AE2165" s="3" t="s">
        <v>16</v>
      </c>
      <c r="AF2165" s="7" t="s">
        <v>16</v>
      </c>
      <c r="AG2165" s="32" t="s">
        <v>16</v>
      </c>
      <c r="AH2165" s="32" t="s">
        <v>16</v>
      </c>
      <c r="AI2165" s="32" t="s">
        <v>16</v>
      </c>
      <c r="AJ2165" s="32" t="s">
        <v>16</v>
      </c>
      <c r="AK2165" s="32" t="s">
        <v>16</v>
      </c>
      <c r="AL2165" s="32" t="s">
        <v>16</v>
      </c>
      <c r="AM2165" s="32" t="s">
        <v>16</v>
      </c>
      <c r="AN2165" s="9" t="s">
        <v>16</v>
      </c>
      <c r="AO2165" s="9" t="s">
        <v>16</v>
      </c>
      <c r="AP2165" s="9" t="s">
        <v>16</v>
      </c>
    </row>
    <row r="2166" spans="1:42" s="9" customFormat="1" hidden="1" x14ac:dyDescent="0.3">
      <c r="A2166" s="1" t="s">
        <v>4426</v>
      </c>
      <c r="B2166" s="51" t="s">
        <v>4427</v>
      </c>
      <c r="C2166" s="51" t="s">
        <v>11</v>
      </c>
      <c r="D2166" s="51" t="s">
        <v>12</v>
      </c>
      <c r="E2166" s="56" t="s">
        <v>38</v>
      </c>
      <c r="F2166" s="51" t="s">
        <v>4428</v>
      </c>
      <c r="G2166" s="22" t="s">
        <v>5896</v>
      </c>
      <c r="H2166" s="22" t="str">
        <f>_xlfn.XLOOKUP(B2166,[1]SITE!$B:$B,[1]SITE!$CK:$CK,"")</f>
        <v>Operationnel</v>
      </c>
      <c r="I2166" s="22"/>
      <c r="J2166" s="22" t="str">
        <f>_xlfn.XLOOKUP(B2166,[1]SITE!$B:$B,[1]SITE!$I:$I,"")</f>
        <v>No impact</v>
      </c>
      <c r="K2166" s="30"/>
      <c r="L2166" s="15" t="str" cm="1">
        <f t="array" ref="L2166">IFERROR(_xlfn.IFS(
N2166="MPR ISSUE","PDH",
N2166="BSS Hardware Issue","BSS",
N2166="Sites strategiques, MLL, Pylone, etc.","ENVTECH",
N2166="AKTIVCO DEFAUT GE &amp; POWER Cabinet","AKTIVCO",
N2166="AKTIVCO Coupure ENEO &amp; Baisse de tension","AKTIVCO GRID ONLY",
N2166="Coupure ENEO &amp; Baisse de tension","IHS GRID ONLY",
N2166="Defaut GE &amp; POWER Cabinet","IHS",
N2166="Sharing","Partners",
N2166="Sites strategiques &amp; DataCenter","SST &amp; DC",
N2166="Exclu","Exclu",
N2166="SAT","SAT",
N2166="SPARE-ISSUE","SPARE-ISSUE",
N2166="Fiber CAmtel","TRANS_FO_CAMTEL",
N2166="Fiber AOF","Fiber AOF",
N2166="Projet OCM (HUAWEI)","TRAVAUX-HUAWEI",
N2166="Projet OCM (NOKIA)","TRAVAUX-NOKIA",
N2166="ACCESS-ISSUE","ACCESS-ISSUE",
N2166="Projet OCM (ZTE, NOKIA, autres projets)","TRAVAUX OCM",
N2166="No root CAuse","No root cause",
N2166="ODU HS","PDH",
N2166="IP &amp; VLAN","PDH",
N2166="Warehouse HUAWEI","SPARE-ISSUE",
N2166="SPARE-HS","SPARE-ISSUE",
N2166="Power Telco","BSS"
),"")</f>
        <v>No root cause</v>
      </c>
      <c r="M2166" s="16" t="str" cm="1">
        <f t="array" ref="M2166">IFERROR(_xlfn.IFS(
N2166="MPR ISSUE","TX ISSUE",
N2166="BSS Hardware Issue","RAN ISSUE",
N2166="Sites strategiques, MLL, Pylone, etc.","ENVTECH",
N2166="AKTIVCO DEFAUT GE &amp; POWER Cabinet","POWER ISSUE",
N2166="AKTIVCO Coupure ENEO &amp; Baisse de tension","POWER ISSUE",
N2166="Coupure ENEO &amp; Baisse de tension","POWER ISSUE",
N2166="Defaut GE &amp; POWER Cabinet","POWER ISSUE",
N2166="Sharing","POWER ISSUE",
N2166="Sites strategiques &amp; DataCenter","POWER ISSUE",
N2166="Exclu","Exclu",
N2166="SAT","TX ISSUE",
N2166="SPARE-ISSUE","SPARE-ISSUE",
N2166="Fiber CAmtel","TX ISSUE",
N2166="Fiber AOF","TX ISSUE",
N2166="Projet OCM (HUAWEI)","TRAVAUX-HUAWEI",
N2166="Projet OCM (NOKIA)","TRAVAUX -NOKIA",
N2166="ACCESS-ISSUE","ACCESS-ISSUE",
N2166="Projet OCM (ZTE, NOKIA, autres projets)","TRAVAUX OCM",
N2166="No root CAuse","No root cause",
N2166="ODU HS","TX ISSUE",
N2166="IP &amp; VLAN","TX ISSUE",
N2166="Warehouse HUAWEI","SPARE-ISSUE",
N2166="SPARE-HS","SPARE-ISSUE",
N2166="Power Telco","RAN ISSUE"
),"")</f>
        <v>No root cause</v>
      </c>
      <c r="N2166" s="29" t="s">
        <v>5652</v>
      </c>
      <c r="O2166" s="17" t="str" cm="1">
        <f t="array" ref="O2166">IFERROR(_xlfn.IFS(
N2166="MPR ISSUE","ACTIVE",
N2166="BSS Hardware Issue","ACTIVE",
N2166="Sites strategiques, MLL, Pylone, etc.","PASSIVE",
N2166="AKTIVCO DEFAUT GE &amp; POWER Cabinet","PASSIVE",
N2166="AKTIVCO Coupure ENEO &amp; Baisse de tension","PASSIVE",
N2166="Coupure ENEO &amp; Baisse de tension","PASSIVE",
N2166="Defaut GE &amp; POWER Cabinet","PASSIVE",
N2166="Sharing","PASSIVE",
N2166="Sites strategiques &amp; DataCenter","PASSIVE",
N2166="Exclu","Exclu",
N2166="SAT","ACTIVE",
N2166="SPARE-ISSUE","SPARE-ISSUE",
N2166="Fiber CAmtel","ACTIVE",
N2166="Fiber AOF","ACTIVE",
N2166="Projet OCM (HUAWEI)","PLANNED WORKS",
N2166="Projet OCM (NOKIA)","PLANNED WORKS",
N2166="ACCESS-ISSUE","ACCESS-ISSUE",
N2166="Projet OCM (ZTE, NOKIA, autres projets)","PLANNED WORKS",
N2166="No root CAuse","No root cause",
N2166="ODU HS","ACTIVE",
N2166="IP &amp; VLAN","ACTIVE",
N2166="Warehouse HUAWEI","SPARE-ISSUE",
N2166="SPARE-HS","SPARE-ISSUE",
N2166="Power Telco","ACTIVE"
),"")</f>
        <v>No root cause</v>
      </c>
      <c r="P2166" s="59">
        <v>0</v>
      </c>
      <c r="Q2166" s="59">
        <v>0</v>
      </c>
      <c r="R2166" s="59">
        <v>0</v>
      </c>
      <c r="S2166" s="59">
        <v>0</v>
      </c>
      <c r="T2166" s="59">
        <v>0</v>
      </c>
      <c r="U2166" s="59">
        <v>0</v>
      </c>
      <c r="V2166" s="14"/>
      <c r="W2166" s="14"/>
      <c r="X2166" s="14"/>
      <c r="Y2166" s="14"/>
      <c r="Z2166" s="14"/>
      <c r="AA2166" s="31" t="s">
        <v>16</v>
      </c>
      <c r="AB2166" s="31" t="s">
        <v>16</v>
      </c>
      <c r="AC2166" s="7" t="s">
        <v>16</v>
      </c>
      <c r="AD2166" s="3"/>
      <c r="AE2166" s="3" t="s">
        <v>16</v>
      </c>
      <c r="AF2166" s="7" t="s">
        <v>16</v>
      </c>
      <c r="AG2166" s="32" t="s">
        <v>16</v>
      </c>
      <c r="AH2166" s="32" t="s">
        <v>16</v>
      </c>
      <c r="AI2166" s="32" t="s">
        <v>16</v>
      </c>
      <c r="AJ2166" s="32" t="s">
        <v>16</v>
      </c>
      <c r="AK2166" s="32" t="s">
        <v>16</v>
      </c>
      <c r="AL2166" s="32" t="s">
        <v>16</v>
      </c>
      <c r="AM2166" s="32" t="s">
        <v>16</v>
      </c>
      <c r="AN2166" s="9" t="s">
        <v>16</v>
      </c>
      <c r="AO2166" s="9" t="s">
        <v>16</v>
      </c>
      <c r="AP2166" s="9" t="s">
        <v>16</v>
      </c>
    </row>
    <row r="2167" spans="1:42" s="9" customFormat="1" hidden="1" x14ac:dyDescent="0.3">
      <c r="A2167" s="1" t="s">
        <v>4429</v>
      </c>
      <c r="B2167" s="51" t="s">
        <v>4430</v>
      </c>
      <c r="C2167" s="51" t="s">
        <v>11</v>
      </c>
      <c r="D2167" s="51" t="s">
        <v>12</v>
      </c>
      <c r="E2167" s="56" t="s">
        <v>32</v>
      </c>
      <c r="F2167" s="51" t="s">
        <v>33</v>
      </c>
      <c r="G2167" s="22" t="s">
        <v>5896</v>
      </c>
      <c r="H2167" s="22" t="str">
        <f>_xlfn.XLOOKUP(B2167,[1]SITE!$B:$B,[1]SITE!$CK:$CK,"")</f>
        <v>Operationnel</v>
      </c>
      <c r="I2167" s="22"/>
      <c r="J2167" s="22" t="str">
        <f>_xlfn.XLOOKUP(B2167,[1]SITE!$B:$B,[1]SITE!$I:$I,"")</f>
        <v>No impact</v>
      </c>
      <c r="K2167" s="30"/>
      <c r="L2167" s="15" t="str" cm="1">
        <f t="array" ref="L2167">IFERROR(_xlfn.IFS(
N2167="MPR ISSUE","PDH",
N2167="BSS Hardware Issue","BSS",
N2167="Sites strategiques, MLL, Pylone, etc.","ENVTECH",
N2167="AKTIVCO DEFAUT GE &amp; POWER Cabinet","AKTIVCO",
N2167="AKTIVCO Coupure ENEO &amp; Baisse de tension","AKTIVCO GRID ONLY",
N2167="Coupure ENEO &amp; Baisse de tension","IHS GRID ONLY",
N2167="Defaut GE &amp; POWER Cabinet","IHS",
N2167="Sharing","Partners",
N2167="Sites strategiques &amp; DataCenter","SST &amp; DC",
N2167="Exclu","Exclu",
N2167="SAT","SAT",
N2167="SPARE-ISSUE","SPARE-ISSUE",
N2167="Fiber CAmtel","TRANS_FO_CAMTEL",
N2167="Fiber AOF","Fiber AOF",
N2167="Projet OCM (HUAWEI)","TRAVAUX-HUAWEI",
N2167="Projet OCM (NOKIA)","TRAVAUX-NOKIA",
N2167="ACCESS-ISSUE","ACCESS-ISSUE",
N2167="Projet OCM (ZTE, NOKIA, autres projets)","TRAVAUX OCM",
N2167="No root CAuse","No root cause",
N2167="ODU HS","PDH",
N2167="IP &amp; VLAN","PDH",
N2167="Warehouse HUAWEI","SPARE-ISSUE",
N2167="SPARE-HS","SPARE-ISSUE",
N2167="Power Telco","BSS"
),"")</f>
        <v>No root cause</v>
      </c>
      <c r="M2167" s="16" t="str" cm="1">
        <f t="array" ref="M2167">IFERROR(_xlfn.IFS(
N2167="MPR ISSUE","TX ISSUE",
N2167="BSS Hardware Issue","RAN ISSUE",
N2167="Sites strategiques, MLL, Pylone, etc.","ENVTECH",
N2167="AKTIVCO DEFAUT GE &amp; POWER Cabinet","POWER ISSUE",
N2167="AKTIVCO Coupure ENEO &amp; Baisse de tension","POWER ISSUE",
N2167="Coupure ENEO &amp; Baisse de tension","POWER ISSUE",
N2167="Defaut GE &amp; POWER Cabinet","POWER ISSUE",
N2167="Sharing","POWER ISSUE",
N2167="Sites strategiques &amp; DataCenter","POWER ISSUE",
N2167="Exclu","Exclu",
N2167="SAT","TX ISSUE",
N2167="SPARE-ISSUE","SPARE-ISSUE",
N2167="Fiber CAmtel","TX ISSUE",
N2167="Fiber AOF","TX ISSUE",
N2167="Projet OCM (HUAWEI)","TRAVAUX-HUAWEI",
N2167="Projet OCM (NOKIA)","TRAVAUX -NOKIA",
N2167="ACCESS-ISSUE","ACCESS-ISSUE",
N2167="Projet OCM (ZTE, NOKIA, autres projets)","TRAVAUX OCM",
N2167="No root CAuse","No root cause",
N2167="ODU HS","TX ISSUE",
N2167="IP &amp; VLAN","TX ISSUE",
N2167="Warehouse HUAWEI","SPARE-ISSUE",
N2167="SPARE-HS","SPARE-ISSUE",
N2167="Power Telco","RAN ISSUE"
),"")</f>
        <v>No root cause</v>
      </c>
      <c r="N2167" s="29" t="s">
        <v>5652</v>
      </c>
      <c r="O2167" s="17" t="str" cm="1">
        <f t="array" ref="O2167">IFERROR(_xlfn.IFS(
N2167="MPR ISSUE","ACTIVE",
N2167="BSS Hardware Issue","ACTIVE",
N2167="Sites strategiques, MLL, Pylone, etc.","PASSIVE",
N2167="AKTIVCO DEFAUT GE &amp; POWER Cabinet","PASSIVE",
N2167="AKTIVCO Coupure ENEO &amp; Baisse de tension","PASSIVE",
N2167="Coupure ENEO &amp; Baisse de tension","PASSIVE",
N2167="Defaut GE &amp; POWER Cabinet","PASSIVE",
N2167="Sharing","PASSIVE",
N2167="Sites strategiques &amp; DataCenter","PASSIVE",
N2167="Exclu","Exclu",
N2167="SAT","ACTIVE",
N2167="SPARE-ISSUE","SPARE-ISSUE",
N2167="Fiber CAmtel","ACTIVE",
N2167="Fiber AOF","ACTIVE",
N2167="Projet OCM (HUAWEI)","PLANNED WORKS",
N2167="Projet OCM (NOKIA)","PLANNED WORKS",
N2167="ACCESS-ISSUE","ACCESS-ISSUE",
N2167="Projet OCM (ZTE, NOKIA, autres projets)","PLANNED WORKS",
N2167="No root CAuse","No root cause",
N2167="ODU HS","ACTIVE",
N2167="IP &amp; VLAN","ACTIVE",
N2167="Warehouse HUAWEI","SPARE-ISSUE",
N2167="SPARE-HS","SPARE-ISSUE",
N2167="Power Telco","ACTIVE"
),"")</f>
        <v>No root cause</v>
      </c>
      <c r="P2167" s="59">
        <v>0</v>
      </c>
      <c r="Q2167" s="59">
        <v>0</v>
      </c>
      <c r="R2167" s="59">
        <v>0</v>
      </c>
      <c r="S2167" s="59">
        <v>0</v>
      </c>
      <c r="T2167" s="59">
        <v>0</v>
      </c>
      <c r="U2167" s="59">
        <v>0</v>
      </c>
      <c r="V2167" s="14"/>
      <c r="W2167" s="14"/>
      <c r="X2167" s="14"/>
      <c r="Y2167" s="14"/>
      <c r="Z2167" s="14"/>
      <c r="AA2167" s="31" t="s">
        <v>16</v>
      </c>
      <c r="AB2167" s="31" t="s">
        <v>16</v>
      </c>
      <c r="AC2167" s="7" t="s">
        <v>16</v>
      </c>
      <c r="AD2167" s="3"/>
      <c r="AE2167" s="3" t="s">
        <v>16</v>
      </c>
      <c r="AF2167" s="7" t="s">
        <v>16</v>
      </c>
      <c r="AG2167" s="32" t="s">
        <v>16</v>
      </c>
      <c r="AH2167" s="32" t="s">
        <v>16</v>
      </c>
      <c r="AI2167" s="32" t="s">
        <v>16</v>
      </c>
      <c r="AJ2167" s="32" t="s">
        <v>16</v>
      </c>
      <c r="AK2167" s="32" t="s">
        <v>16</v>
      </c>
      <c r="AL2167" s="32" t="s">
        <v>16</v>
      </c>
      <c r="AM2167" s="32" t="s">
        <v>16</v>
      </c>
      <c r="AN2167" s="9" t="s">
        <v>16</v>
      </c>
      <c r="AO2167" s="9" t="s">
        <v>16</v>
      </c>
      <c r="AP2167" s="9" t="s">
        <v>16</v>
      </c>
    </row>
    <row r="2168" spans="1:42" s="9" customFormat="1" hidden="1" x14ac:dyDescent="0.3">
      <c r="A2168" s="1" t="s">
        <v>4435</v>
      </c>
      <c r="B2168" s="1" t="s">
        <v>4436</v>
      </c>
      <c r="C2168" s="51" t="s">
        <v>11</v>
      </c>
      <c r="D2168" s="51" t="s">
        <v>12</v>
      </c>
      <c r="E2168" s="56" t="s">
        <v>227</v>
      </c>
      <c r="F2168" s="51" t="s">
        <v>4435</v>
      </c>
      <c r="G2168" s="22" t="s">
        <v>5896</v>
      </c>
      <c r="H2168" s="22" t="str">
        <f>_xlfn.XLOOKUP(B2168,[1]SITE!$B:$B,[1]SITE!$CK:$CK,"")</f>
        <v>Operationnel</v>
      </c>
      <c r="I2168" s="22"/>
      <c r="J2168" s="22" t="str">
        <f>_xlfn.XLOOKUP(B2168,[1]SITE!$B:$B,[1]SITE!$I:$I,"")</f>
        <v>No impact</v>
      </c>
      <c r="K2168" s="30"/>
      <c r="L2168" s="15" t="str" cm="1">
        <f t="array" ref="L2168">IFERROR(_xlfn.IFS(
N2168="MPR ISSUE","PDH",
N2168="BSS Hardware Issue","BSS",
N2168="Sites strategiques, MLL, Pylone, etc.","ENVTECH",
N2168="AKTIVCO DEFAUT GE &amp; POWER Cabinet","AKTIVCO",
N2168="AKTIVCO Coupure ENEO &amp; Baisse de tension","AKTIVCO GRID ONLY",
N2168="Coupure ENEO &amp; Baisse de tension","IHS GRID ONLY",
N2168="Defaut GE &amp; POWER Cabinet","IHS",
N2168="Sharing","Partners",
N2168="Sites strategiques &amp; DataCenter","SST &amp; DC",
N2168="Exclu","Exclu",
N2168="SAT","SAT",
N2168="SPARE-ISSUE","SPARE-ISSUE",
N2168="Fiber CAmtel","TRANS_FO_CAMTEL",
N2168="Fiber AOF","Fiber AOF",
N2168="Projet OCM (HUAWEI)","TRAVAUX-HUAWEI",
N2168="Projet OCM (NOKIA)","TRAVAUX-NOKIA",
N2168="ACCESS-ISSUE","ACCESS-ISSUE",
N2168="Projet OCM (ZTE, NOKIA, autres projets)","TRAVAUX OCM",
N2168="No root CAuse","No root cause",
N2168="ODU HS","PDH",
N2168="IP &amp; VLAN","PDH",
N2168="Warehouse HUAWEI","SPARE-ISSUE",
N2168="SPARE-HS","SPARE-ISSUE",
N2168="Power Telco","BSS"
),"")</f>
        <v>No root cause</v>
      </c>
      <c r="M2168" s="16" t="str" cm="1">
        <f t="array" ref="M2168">IFERROR(_xlfn.IFS(
N2168="MPR ISSUE","TX ISSUE",
N2168="BSS Hardware Issue","RAN ISSUE",
N2168="Sites strategiques, MLL, Pylone, etc.","ENVTECH",
N2168="AKTIVCO DEFAUT GE &amp; POWER Cabinet","POWER ISSUE",
N2168="AKTIVCO Coupure ENEO &amp; Baisse de tension","POWER ISSUE",
N2168="Coupure ENEO &amp; Baisse de tension","POWER ISSUE",
N2168="Defaut GE &amp; POWER Cabinet","POWER ISSUE",
N2168="Sharing","POWER ISSUE",
N2168="Sites strategiques &amp; DataCenter","POWER ISSUE",
N2168="Exclu","Exclu",
N2168="SAT","TX ISSUE",
N2168="SPARE-ISSUE","SPARE-ISSUE",
N2168="Fiber CAmtel","TX ISSUE",
N2168="Fiber AOF","TX ISSUE",
N2168="Projet OCM (HUAWEI)","TRAVAUX-HUAWEI",
N2168="Projet OCM (NOKIA)","TRAVAUX -NOKIA",
N2168="ACCESS-ISSUE","ACCESS-ISSUE",
N2168="Projet OCM (ZTE, NOKIA, autres projets)","TRAVAUX OCM",
N2168="No root CAuse","No root cause",
N2168="ODU HS","TX ISSUE",
N2168="IP &amp; VLAN","TX ISSUE",
N2168="Warehouse HUAWEI","SPARE-ISSUE",
N2168="SPARE-HS","SPARE-ISSUE",
N2168="Power Telco","RAN ISSUE"
),"")</f>
        <v>No root cause</v>
      </c>
      <c r="N2168" s="29" t="s">
        <v>5652</v>
      </c>
      <c r="O2168" s="17" t="str" cm="1">
        <f t="array" ref="O2168">IFERROR(_xlfn.IFS(
N2168="MPR ISSUE","ACTIVE",
N2168="BSS Hardware Issue","ACTIVE",
N2168="Sites strategiques, MLL, Pylone, etc.","PASSIVE",
N2168="AKTIVCO DEFAUT GE &amp; POWER Cabinet","PASSIVE",
N2168="AKTIVCO Coupure ENEO &amp; Baisse de tension","PASSIVE",
N2168="Coupure ENEO &amp; Baisse de tension","PASSIVE",
N2168="Defaut GE &amp; POWER Cabinet","PASSIVE",
N2168="Sharing","PASSIVE",
N2168="Sites strategiques &amp; DataCenter","PASSIVE",
N2168="Exclu","Exclu",
N2168="SAT","ACTIVE",
N2168="SPARE-ISSUE","SPARE-ISSUE",
N2168="Fiber CAmtel","ACTIVE",
N2168="Fiber AOF","ACTIVE",
N2168="Projet OCM (HUAWEI)","PLANNED WORKS",
N2168="Projet OCM (NOKIA)","PLANNED WORKS",
N2168="ACCESS-ISSUE","ACCESS-ISSUE",
N2168="Projet OCM (ZTE, NOKIA, autres projets)","PLANNED WORKS",
N2168="No root CAuse","No root cause",
N2168="ODU HS","ACTIVE",
N2168="IP &amp; VLAN","ACTIVE",
N2168="Warehouse HUAWEI","SPARE-ISSUE",
N2168="SPARE-HS","SPARE-ISSUE",
N2168="Power Telco","ACTIVE"
),"")</f>
        <v>No root cause</v>
      </c>
      <c r="P2168" s="59">
        <v>0</v>
      </c>
      <c r="Q2168" s="59">
        <v>0</v>
      </c>
      <c r="R2168" s="59">
        <v>0</v>
      </c>
      <c r="S2168" s="59">
        <v>0</v>
      </c>
      <c r="T2168" s="59">
        <v>0</v>
      </c>
      <c r="U2168" s="59">
        <v>0</v>
      </c>
      <c r="V2168" s="14"/>
      <c r="W2168" s="14"/>
      <c r="X2168" s="14"/>
      <c r="Y2168" s="14"/>
      <c r="Z2168" s="14"/>
      <c r="AA2168" s="31" t="s">
        <v>16</v>
      </c>
      <c r="AB2168" s="31" t="s">
        <v>16</v>
      </c>
      <c r="AC2168" s="7" t="s">
        <v>16</v>
      </c>
      <c r="AD2168" s="3"/>
      <c r="AE2168" s="3" t="s">
        <v>16</v>
      </c>
      <c r="AF2168" s="7" t="s">
        <v>16</v>
      </c>
      <c r="AG2168" s="32" t="s">
        <v>16</v>
      </c>
      <c r="AH2168" s="32" t="s">
        <v>16</v>
      </c>
      <c r="AI2168" s="32" t="s">
        <v>16</v>
      </c>
      <c r="AJ2168" s="32" t="s">
        <v>16</v>
      </c>
      <c r="AK2168" s="32" t="s">
        <v>16</v>
      </c>
      <c r="AL2168" s="32" t="s">
        <v>16</v>
      </c>
      <c r="AM2168" s="32" t="s">
        <v>16</v>
      </c>
      <c r="AN2168" s="9" t="s">
        <v>16</v>
      </c>
      <c r="AO2168" s="9" t="s">
        <v>16</v>
      </c>
      <c r="AP2168" s="9" t="s">
        <v>16</v>
      </c>
    </row>
    <row r="2169" spans="1:42" s="9" customFormat="1" hidden="1" x14ac:dyDescent="0.3">
      <c r="A2169" s="1" t="s">
        <v>4439</v>
      </c>
      <c r="B2169" s="51" t="s">
        <v>4440</v>
      </c>
      <c r="C2169" s="1"/>
      <c r="D2169" s="51"/>
      <c r="E2169" s="56" t="s">
        <v>32</v>
      </c>
      <c r="F2169" s="51" t="s">
        <v>33</v>
      </c>
      <c r="G2169" s="22" t="s">
        <v>5896</v>
      </c>
      <c r="H2169" s="22" t="str">
        <f>_xlfn.XLOOKUP(B2169,[1]SITE!$B:$B,[1]SITE!$CK:$CK,"")</f>
        <v>Operationnel</v>
      </c>
      <c r="I2169" s="22"/>
      <c r="J2169" s="22" t="str">
        <f>_xlfn.XLOOKUP(B2169,[1]SITE!$B:$B,[1]SITE!$I:$I,"")</f>
        <v>No impact</v>
      </c>
      <c r="K2169" s="30"/>
      <c r="L2169" s="15" t="str" cm="1">
        <f t="array" ref="L2169">IFERROR(_xlfn.IFS(
N2169="MPR ISSUE","PDH",
N2169="BSS Hardware Issue","BSS",
N2169="Sites strategiques, MLL, Pylone, etc.","ENVTECH",
N2169="AKTIVCO DEFAUT GE &amp; POWER Cabinet","AKTIVCO",
N2169="AKTIVCO Coupure ENEO &amp; Baisse de tension","AKTIVCO GRID ONLY",
N2169="Coupure ENEO &amp; Baisse de tension","IHS GRID ONLY",
N2169="Defaut GE &amp; POWER Cabinet","IHS",
N2169="Sharing","Partners",
N2169="Sites strategiques &amp; DataCenter","SST &amp; DC",
N2169="Exclu","Exclu",
N2169="SAT","SAT",
N2169="SPARE-ISSUE","SPARE-ISSUE",
N2169="Fiber CAmtel","TRANS_FO_CAMTEL",
N2169="Fiber AOF","Fiber AOF",
N2169="Projet OCM (HUAWEI)","TRAVAUX-HUAWEI",
N2169="Projet OCM (NOKIA)","TRAVAUX-NOKIA",
N2169="ACCESS-ISSUE","ACCESS-ISSUE",
N2169="Projet OCM (ZTE, NOKIA, autres projets)","TRAVAUX OCM",
N2169="No root CAuse","No root cause",
N2169="ODU HS","PDH",
N2169="IP &amp; VLAN","PDH",
N2169="Warehouse HUAWEI","SPARE-ISSUE",
N2169="SPARE-HS","SPARE-ISSUE",
N2169="Power Telco","BSS"
),"")</f>
        <v>No root cause</v>
      </c>
      <c r="M2169" s="16" t="str" cm="1">
        <f t="array" ref="M2169">IFERROR(_xlfn.IFS(
N2169="MPR ISSUE","TX ISSUE",
N2169="BSS Hardware Issue","RAN ISSUE",
N2169="Sites strategiques, MLL, Pylone, etc.","ENVTECH",
N2169="AKTIVCO DEFAUT GE &amp; POWER Cabinet","POWER ISSUE",
N2169="AKTIVCO Coupure ENEO &amp; Baisse de tension","POWER ISSUE",
N2169="Coupure ENEO &amp; Baisse de tension","POWER ISSUE",
N2169="Defaut GE &amp; POWER Cabinet","POWER ISSUE",
N2169="Sharing","POWER ISSUE",
N2169="Sites strategiques &amp; DataCenter","POWER ISSUE",
N2169="Exclu","Exclu",
N2169="SAT","TX ISSUE",
N2169="SPARE-ISSUE","SPARE-ISSUE",
N2169="Fiber CAmtel","TX ISSUE",
N2169="Fiber AOF","TX ISSUE",
N2169="Projet OCM (HUAWEI)","TRAVAUX-HUAWEI",
N2169="Projet OCM (NOKIA)","TRAVAUX -NOKIA",
N2169="ACCESS-ISSUE","ACCESS-ISSUE",
N2169="Projet OCM (ZTE, NOKIA, autres projets)","TRAVAUX OCM",
N2169="No root CAuse","No root cause",
N2169="ODU HS","TX ISSUE",
N2169="IP &amp; VLAN","TX ISSUE",
N2169="Warehouse HUAWEI","SPARE-ISSUE",
N2169="SPARE-HS","SPARE-ISSUE",
N2169="Power Telco","RAN ISSUE"
),"")</f>
        <v>No root cause</v>
      </c>
      <c r="N2169" s="29" t="s">
        <v>5652</v>
      </c>
      <c r="O2169" s="17" t="str" cm="1">
        <f t="array" ref="O2169">IFERROR(_xlfn.IFS(
N2169="MPR ISSUE","ACTIVE",
N2169="BSS Hardware Issue","ACTIVE",
N2169="Sites strategiques, MLL, Pylone, etc.","PASSIVE",
N2169="AKTIVCO DEFAUT GE &amp; POWER Cabinet","PASSIVE",
N2169="AKTIVCO Coupure ENEO &amp; Baisse de tension","PASSIVE",
N2169="Coupure ENEO &amp; Baisse de tension","PASSIVE",
N2169="Defaut GE &amp; POWER Cabinet","PASSIVE",
N2169="Sharing","PASSIVE",
N2169="Sites strategiques &amp; DataCenter","PASSIVE",
N2169="Exclu","Exclu",
N2169="SAT","ACTIVE",
N2169="SPARE-ISSUE","SPARE-ISSUE",
N2169="Fiber CAmtel","ACTIVE",
N2169="Fiber AOF","ACTIVE",
N2169="Projet OCM (HUAWEI)","PLANNED WORKS",
N2169="Projet OCM (NOKIA)","PLANNED WORKS",
N2169="ACCESS-ISSUE","ACCESS-ISSUE",
N2169="Projet OCM (ZTE, NOKIA, autres projets)","PLANNED WORKS",
N2169="No root CAuse","No root cause",
N2169="ODU HS","ACTIVE",
N2169="IP &amp; VLAN","ACTIVE",
N2169="Warehouse HUAWEI","SPARE-ISSUE",
N2169="SPARE-HS","SPARE-ISSUE",
N2169="Power Telco","ACTIVE"
),"")</f>
        <v>No root cause</v>
      </c>
      <c r="P2169" s="59">
        <v>0</v>
      </c>
      <c r="Q2169" s="59">
        <v>0</v>
      </c>
      <c r="R2169" s="59">
        <v>0</v>
      </c>
      <c r="S2169" s="59">
        <v>0</v>
      </c>
      <c r="T2169" s="59">
        <v>0</v>
      </c>
      <c r="U2169" s="59">
        <v>0</v>
      </c>
      <c r="V2169" s="14"/>
      <c r="W2169" s="14"/>
      <c r="X2169" s="14"/>
      <c r="Y2169" s="14"/>
      <c r="Z2169" s="14"/>
      <c r="AA2169" s="31" t="s">
        <v>16</v>
      </c>
      <c r="AB2169" s="31" t="s">
        <v>16</v>
      </c>
      <c r="AC2169" s="7" t="s">
        <v>16</v>
      </c>
      <c r="AD2169" s="3"/>
      <c r="AE2169" s="3" t="s">
        <v>16</v>
      </c>
      <c r="AF2169" s="7" t="s">
        <v>16</v>
      </c>
      <c r="AG2169" s="32" t="s">
        <v>16</v>
      </c>
      <c r="AH2169" s="32" t="s">
        <v>16</v>
      </c>
      <c r="AI2169" s="32" t="s">
        <v>16</v>
      </c>
      <c r="AJ2169" s="32" t="s">
        <v>16</v>
      </c>
      <c r="AK2169" s="32" t="s">
        <v>16</v>
      </c>
      <c r="AL2169" s="32" t="s">
        <v>16</v>
      </c>
      <c r="AM2169" s="32" t="s">
        <v>16</v>
      </c>
      <c r="AN2169" s="9" t="s">
        <v>16</v>
      </c>
      <c r="AO2169" s="9" t="s">
        <v>16</v>
      </c>
      <c r="AP2169" s="9" t="s">
        <v>16</v>
      </c>
    </row>
    <row r="2170" spans="1:42" s="9" customFormat="1" ht="21.45" hidden="1" customHeight="1" x14ac:dyDescent="0.3">
      <c r="A2170" s="1" t="s">
        <v>4443</v>
      </c>
      <c r="B2170" s="1" t="s">
        <v>4444</v>
      </c>
      <c r="C2170" s="51" t="s">
        <v>22</v>
      </c>
      <c r="D2170" s="51" t="s">
        <v>123</v>
      </c>
      <c r="E2170" s="56" t="s">
        <v>227</v>
      </c>
      <c r="F2170" s="51" t="s">
        <v>2239</v>
      </c>
      <c r="G2170" s="22" t="s">
        <v>5896</v>
      </c>
      <c r="H2170" s="22" t="str">
        <f>_xlfn.XLOOKUP(B2170,[1]SITE!$B:$B,[1]SITE!$CK:$CK,"")</f>
        <v>Operationnel</v>
      </c>
      <c r="I2170" s="22"/>
      <c r="J2170" s="22" t="str">
        <f>_xlfn.XLOOKUP(B2170,[1]SITE!$B:$B,[1]SITE!$I:$I,"")</f>
        <v>No impact</v>
      </c>
      <c r="K2170" s="30"/>
      <c r="L2170" s="15" t="str" cm="1">
        <f t="array" ref="L2170">IFERROR(_xlfn.IFS(
N2170="MPR ISSUE","PDH",
N2170="BSS Hardware Issue","BSS",
N2170="Sites strategiques, MLL, Pylone, etc.","ENVTECH",
N2170="AKTIVCO DEFAUT GE &amp; POWER Cabinet","AKTIVCO",
N2170="AKTIVCO Coupure ENEO &amp; Baisse de tension","AKTIVCO GRID ONLY",
N2170="Coupure ENEO &amp; Baisse de tension","IHS GRID ONLY",
N2170="Defaut GE &amp; POWER Cabinet","IHS",
N2170="Sharing","Partners",
N2170="Sites strategiques &amp; DataCenter","SST &amp; DC",
N2170="Exclu","Exclu",
N2170="SAT","SAT",
N2170="SPARE-ISSUE","SPARE-ISSUE",
N2170="Fiber CAmtel","TRANS_FO_CAMTEL",
N2170="Fiber AOF","Fiber AOF",
N2170="Projet OCM (HUAWEI)","TRAVAUX-HUAWEI",
N2170="Projet OCM (NOKIA)","TRAVAUX-NOKIA",
N2170="ACCESS-ISSUE","ACCESS-ISSUE",
N2170="Projet OCM (ZTE, NOKIA, autres projets)","TRAVAUX OCM",
N2170="No root CAuse","No root cause",
N2170="ODU HS","PDH",
N2170="IP &amp; VLAN","PDH",
N2170="Warehouse HUAWEI","SPARE-ISSUE",
N2170="SPARE-HS","SPARE-ISSUE",
N2170="Power Telco","BSS"
),"")</f>
        <v>No root cause</v>
      </c>
      <c r="M2170" s="16" t="str" cm="1">
        <f t="array" ref="M2170">IFERROR(_xlfn.IFS(
N2170="MPR ISSUE","TX ISSUE",
N2170="BSS Hardware Issue","RAN ISSUE",
N2170="Sites strategiques, MLL, Pylone, etc.","ENVTECH",
N2170="AKTIVCO DEFAUT GE &amp; POWER Cabinet","POWER ISSUE",
N2170="AKTIVCO Coupure ENEO &amp; Baisse de tension","POWER ISSUE",
N2170="Coupure ENEO &amp; Baisse de tension","POWER ISSUE",
N2170="Defaut GE &amp; POWER Cabinet","POWER ISSUE",
N2170="Sharing","POWER ISSUE",
N2170="Sites strategiques &amp; DataCenter","POWER ISSUE",
N2170="Exclu","Exclu",
N2170="SAT","TX ISSUE",
N2170="SPARE-ISSUE","SPARE-ISSUE",
N2170="Fiber CAmtel","TX ISSUE",
N2170="Fiber AOF","TX ISSUE",
N2170="Projet OCM (HUAWEI)","TRAVAUX-HUAWEI",
N2170="Projet OCM (NOKIA)","TRAVAUX -NOKIA",
N2170="ACCESS-ISSUE","ACCESS-ISSUE",
N2170="Projet OCM (ZTE, NOKIA, autres projets)","TRAVAUX OCM",
N2170="No root CAuse","No root cause",
N2170="ODU HS","TX ISSUE",
N2170="IP &amp; VLAN","TX ISSUE",
N2170="Warehouse HUAWEI","SPARE-ISSUE",
N2170="SPARE-HS","SPARE-ISSUE",
N2170="Power Telco","RAN ISSUE"
),"")</f>
        <v>No root cause</v>
      </c>
      <c r="N2170" s="29" t="s">
        <v>5652</v>
      </c>
      <c r="O2170" s="17" t="str" cm="1">
        <f t="array" ref="O2170">IFERROR(_xlfn.IFS(
N2170="MPR ISSUE","ACTIVE",
N2170="BSS Hardware Issue","ACTIVE",
N2170="Sites strategiques, MLL, Pylone, etc.","PASSIVE",
N2170="AKTIVCO DEFAUT GE &amp; POWER Cabinet","PASSIVE",
N2170="AKTIVCO Coupure ENEO &amp; Baisse de tension","PASSIVE",
N2170="Coupure ENEO &amp; Baisse de tension","PASSIVE",
N2170="Defaut GE &amp; POWER Cabinet","PASSIVE",
N2170="Sharing","PASSIVE",
N2170="Sites strategiques &amp; DataCenter","PASSIVE",
N2170="Exclu","Exclu",
N2170="SAT","ACTIVE",
N2170="SPARE-ISSUE","SPARE-ISSUE",
N2170="Fiber CAmtel","ACTIVE",
N2170="Fiber AOF","ACTIVE",
N2170="Projet OCM (HUAWEI)","PLANNED WORKS",
N2170="Projet OCM (NOKIA)","PLANNED WORKS",
N2170="ACCESS-ISSUE","ACCESS-ISSUE",
N2170="Projet OCM (ZTE, NOKIA, autres projets)","PLANNED WORKS",
N2170="No root CAuse","No root cause",
N2170="ODU HS","ACTIVE",
N2170="IP &amp; VLAN","ACTIVE",
N2170="Warehouse HUAWEI","SPARE-ISSUE",
N2170="SPARE-HS","SPARE-ISSUE",
N2170="Power Telco","ACTIVE"
),"")</f>
        <v>No root cause</v>
      </c>
      <c r="P2170" s="59">
        <v>0</v>
      </c>
      <c r="Q2170" s="59">
        <v>0</v>
      </c>
      <c r="R2170" s="59">
        <v>0</v>
      </c>
      <c r="S2170" s="59">
        <v>0</v>
      </c>
      <c r="T2170" s="59">
        <v>0</v>
      </c>
      <c r="U2170" s="59">
        <v>0</v>
      </c>
      <c r="V2170" s="14"/>
      <c r="W2170" s="14"/>
      <c r="X2170" s="14"/>
      <c r="Y2170" s="14"/>
      <c r="Z2170" s="14"/>
      <c r="AA2170" s="31" t="s">
        <v>16</v>
      </c>
      <c r="AB2170" s="31" t="s">
        <v>16</v>
      </c>
      <c r="AC2170" s="7" t="s">
        <v>16</v>
      </c>
      <c r="AD2170" s="3"/>
      <c r="AE2170" s="3" t="s">
        <v>16</v>
      </c>
      <c r="AF2170" s="7" t="s">
        <v>16</v>
      </c>
      <c r="AG2170" s="32" t="s">
        <v>16</v>
      </c>
      <c r="AH2170" s="32" t="s">
        <v>16</v>
      </c>
      <c r="AI2170" s="32" t="s">
        <v>16</v>
      </c>
      <c r="AJ2170" s="32" t="s">
        <v>16</v>
      </c>
      <c r="AK2170" s="32" t="s">
        <v>16</v>
      </c>
      <c r="AL2170" s="32" t="s">
        <v>16</v>
      </c>
      <c r="AM2170" s="32" t="s">
        <v>16</v>
      </c>
      <c r="AN2170" s="9" t="s">
        <v>16</v>
      </c>
      <c r="AO2170" s="9" t="s">
        <v>16</v>
      </c>
      <c r="AP2170" s="9" t="s">
        <v>16</v>
      </c>
    </row>
    <row r="2171" spans="1:42" s="9" customFormat="1" hidden="1" x14ac:dyDescent="0.3">
      <c r="A2171" s="1" t="s">
        <v>4452</v>
      </c>
      <c r="B2171" s="1" t="s">
        <v>4453</v>
      </c>
      <c r="C2171" s="51" t="s">
        <v>22</v>
      </c>
      <c r="D2171" s="51" t="s">
        <v>564</v>
      </c>
      <c r="E2171" s="56" t="s">
        <v>38</v>
      </c>
      <c r="F2171" s="51" t="s">
        <v>4454</v>
      </c>
      <c r="G2171" s="22" t="s">
        <v>5896</v>
      </c>
      <c r="H2171" s="22" t="str">
        <f>_xlfn.XLOOKUP(B2171,[1]SITE!$B:$B,[1]SITE!$CK:$CK,"")</f>
        <v>Operationnel</v>
      </c>
      <c r="I2171" s="22"/>
      <c r="J2171" s="22" t="str">
        <f>_xlfn.XLOOKUP(B2171,[1]SITE!$B:$B,[1]SITE!$I:$I,"")</f>
        <v>No impact</v>
      </c>
      <c r="K2171" s="30"/>
      <c r="L2171" s="15" t="str" cm="1">
        <f t="array" ref="L2171">IFERROR(_xlfn.IFS(
N2171="MPR ISSUE","PDH",
N2171="BSS Hardware Issue","BSS",
N2171="Sites strategiques, MLL, Pylone, etc.","ENVTECH",
N2171="AKTIVCO DEFAUT GE &amp; POWER Cabinet","AKTIVCO",
N2171="AKTIVCO Coupure ENEO &amp; Baisse de tension","AKTIVCO GRID ONLY",
N2171="Coupure ENEO &amp; Baisse de tension","IHS GRID ONLY",
N2171="Defaut GE &amp; POWER Cabinet","IHS",
N2171="Sharing","Partners",
N2171="Sites strategiques &amp; DataCenter","SST &amp; DC",
N2171="Exclu","Exclu",
N2171="SAT","SAT",
N2171="SPARE-ISSUE","SPARE-ISSUE",
N2171="Fiber CAmtel","TRANS_FO_CAMTEL",
N2171="Fiber AOF","Fiber AOF",
N2171="Projet OCM (HUAWEI)","TRAVAUX-HUAWEI",
N2171="Projet OCM (NOKIA)","TRAVAUX-NOKIA",
N2171="ACCESS-ISSUE","ACCESS-ISSUE",
N2171="Projet OCM (ZTE, NOKIA, autres projets)","TRAVAUX OCM",
N2171="No root CAuse","No root cause",
N2171="ODU HS","PDH",
N2171="IP &amp; VLAN","PDH",
N2171="Warehouse HUAWEI","SPARE-ISSUE",
N2171="SPARE-HS","SPARE-ISSUE",
N2171="Power Telco","BSS"
),"")</f>
        <v>No root cause</v>
      </c>
      <c r="M2171" s="16" t="str" cm="1">
        <f t="array" ref="M2171">IFERROR(_xlfn.IFS(
N2171="MPR ISSUE","TX ISSUE",
N2171="BSS Hardware Issue","RAN ISSUE",
N2171="Sites strategiques, MLL, Pylone, etc.","ENVTECH",
N2171="AKTIVCO DEFAUT GE &amp; POWER Cabinet","POWER ISSUE",
N2171="AKTIVCO Coupure ENEO &amp; Baisse de tension","POWER ISSUE",
N2171="Coupure ENEO &amp; Baisse de tension","POWER ISSUE",
N2171="Defaut GE &amp; POWER Cabinet","POWER ISSUE",
N2171="Sharing","POWER ISSUE",
N2171="Sites strategiques &amp; DataCenter","POWER ISSUE",
N2171="Exclu","Exclu",
N2171="SAT","TX ISSUE",
N2171="SPARE-ISSUE","SPARE-ISSUE",
N2171="Fiber CAmtel","TX ISSUE",
N2171="Fiber AOF","TX ISSUE",
N2171="Projet OCM (HUAWEI)","TRAVAUX-HUAWEI",
N2171="Projet OCM (NOKIA)","TRAVAUX -NOKIA",
N2171="ACCESS-ISSUE","ACCESS-ISSUE",
N2171="Projet OCM (ZTE, NOKIA, autres projets)","TRAVAUX OCM",
N2171="No root CAuse","No root cause",
N2171="ODU HS","TX ISSUE",
N2171="IP &amp; VLAN","TX ISSUE",
N2171="Warehouse HUAWEI","SPARE-ISSUE",
N2171="SPARE-HS","SPARE-ISSUE",
N2171="Power Telco","RAN ISSUE"
),"")</f>
        <v>No root cause</v>
      </c>
      <c r="N2171" s="29" t="s">
        <v>5652</v>
      </c>
      <c r="O2171" s="17" t="str" cm="1">
        <f t="array" ref="O2171">IFERROR(_xlfn.IFS(
N2171="MPR ISSUE","ACTIVE",
N2171="BSS Hardware Issue","ACTIVE",
N2171="Sites strategiques, MLL, Pylone, etc.","PASSIVE",
N2171="AKTIVCO DEFAUT GE &amp; POWER Cabinet","PASSIVE",
N2171="AKTIVCO Coupure ENEO &amp; Baisse de tension","PASSIVE",
N2171="Coupure ENEO &amp; Baisse de tension","PASSIVE",
N2171="Defaut GE &amp; POWER Cabinet","PASSIVE",
N2171="Sharing","PASSIVE",
N2171="Sites strategiques &amp; DataCenter","PASSIVE",
N2171="Exclu","Exclu",
N2171="SAT","ACTIVE",
N2171="SPARE-ISSUE","SPARE-ISSUE",
N2171="Fiber CAmtel","ACTIVE",
N2171="Fiber AOF","ACTIVE",
N2171="Projet OCM (HUAWEI)","PLANNED WORKS",
N2171="Projet OCM (NOKIA)","PLANNED WORKS",
N2171="ACCESS-ISSUE","ACCESS-ISSUE",
N2171="Projet OCM (ZTE, NOKIA, autres projets)","PLANNED WORKS",
N2171="No root CAuse","No root cause",
N2171="ODU HS","ACTIVE",
N2171="IP &amp; VLAN","ACTIVE",
N2171="Warehouse HUAWEI","SPARE-ISSUE",
N2171="SPARE-HS","SPARE-ISSUE",
N2171="Power Telco","ACTIVE"
),"")</f>
        <v>No root cause</v>
      </c>
      <c r="P2171" s="59">
        <v>0</v>
      </c>
      <c r="Q2171" s="59">
        <v>0</v>
      </c>
      <c r="R2171" s="59">
        <v>0</v>
      </c>
      <c r="S2171" s="59">
        <v>0</v>
      </c>
      <c r="T2171" s="59">
        <v>0</v>
      </c>
      <c r="U2171" s="59">
        <v>0</v>
      </c>
      <c r="V2171" s="14"/>
      <c r="W2171" s="14"/>
      <c r="X2171" s="14"/>
      <c r="Y2171" s="14"/>
      <c r="Z2171" s="14"/>
      <c r="AA2171" s="31" t="s">
        <v>16</v>
      </c>
      <c r="AB2171" s="31" t="s">
        <v>16</v>
      </c>
      <c r="AC2171" s="7" t="s">
        <v>16</v>
      </c>
      <c r="AD2171" s="3"/>
      <c r="AE2171" s="3" t="s">
        <v>16</v>
      </c>
      <c r="AF2171" s="7" t="s">
        <v>16</v>
      </c>
      <c r="AG2171" s="32" t="s">
        <v>16</v>
      </c>
      <c r="AH2171" s="32" t="s">
        <v>16</v>
      </c>
      <c r="AI2171" s="32" t="s">
        <v>16</v>
      </c>
      <c r="AJ2171" s="32" t="s">
        <v>16</v>
      </c>
      <c r="AK2171" s="32" t="s">
        <v>16</v>
      </c>
      <c r="AL2171" s="32" t="s">
        <v>16</v>
      </c>
      <c r="AM2171" s="32" t="s">
        <v>16</v>
      </c>
      <c r="AN2171" s="9" t="s">
        <v>16</v>
      </c>
      <c r="AO2171" s="9" t="s">
        <v>16</v>
      </c>
      <c r="AP2171" s="9" t="s">
        <v>16</v>
      </c>
    </row>
    <row r="2172" spans="1:42" s="9" customFormat="1" hidden="1" x14ac:dyDescent="0.3">
      <c r="A2172" s="1" t="s">
        <v>4458</v>
      </c>
      <c r="B2172" s="51" t="s">
        <v>4459</v>
      </c>
      <c r="C2172" s="1"/>
      <c r="D2172" s="51"/>
      <c r="E2172" s="56" t="s">
        <v>103</v>
      </c>
      <c r="F2172" s="51" t="s">
        <v>4460</v>
      </c>
      <c r="G2172" s="49" t="s">
        <v>5897</v>
      </c>
      <c r="H2172" s="22" t="str">
        <f>_xlfn.XLOOKUP(B2172,[1]SITE!$B:$B,[1]SITE!$CK:$CK,"")</f>
        <v>Operationnel</v>
      </c>
      <c r="I2172" s="22"/>
      <c r="J2172" s="22" t="str">
        <f>_xlfn.XLOOKUP(B2172,[1]SITE!$B:$B,[1]SITE!$I:$I,"")</f>
        <v>No impact</v>
      </c>
      <c r="K2172" s="30"/>
      <c r="L2172" s="15" t="str" cm="1">
        <f t="array" ref="L2172">IFERROR(_xlfn.IFS(
N2172="MPR ISSUE","PDH",
N2172="BSS Hardware Issue","BSS",
N2172="Sites strategiques, MLL, Pylone, etc.","ENVTECH",
N2172="AKTIVCO DEFAUT GE &amp; POWER Cabinet","AKTIVCO",
N2172="AKTIVCO Coupure ENEO &amp; Baisse de tension","AKTIVCO GRID ONLY",
N2172="Coupure ENEO &amp; Baisse de tension","IHS GRID ONLY",
N2172="Defaut GE &amp; POWER Cabinet","IHS",
N2172="Sharing","Partners",
N2172="Sites strategiques &amp; DataCenter","SST &amp; DC",
N2172="Exclu","Exclu",
N2172="SAT","SAT",
N2172="SPARE-ISSUE","SPARE-ISSUE",
N2172="Fiber CAmtel","TRANS_FO_CAMTEL",
N2172="Fiber AOF","Fiber AOF",
N2172="Projet OCM (HUAWEI)","TRAVAUX-HUAWEI",
N2172="Projet OCM (NOKIA)","TRAVAUX-NOKIA",
N2172="ACCESS-ISSUE","ACCESS-ISSUE",
N2172="Projet OCM (ZTE, NOKIA, autres projets)","TRAVAUX OCM",
N2172="No root CAuse","No root cause",
N2172="ODU HS","PDH",
N2172="IP &amp; VLAN","PDH",
N2172="Warehouse HUAWEI","SPARE-ISSUE",
N2172="SPARE-HS","SPARE-ISSUE",
N2172="Power Telco","BSS"
),"")</f>
        <v>No root cause</v>
      </c>
      <c r="M2172" s="16" t="str" cm="1">
        <f t="array" ref="M2172">IFERROR(_xlfn.IFS(
N2172="MPR ISSUE","TX ISSUE",
N2172="BSS Hardware Issue","RAN ISSUE",
N2172="Sites strategiques, MLL, Pylone, etc.","ENVTECH",
N2172="AKTIVCO DEFAUT GE &amp; POWER Cabinet","POWER ISSUE",
N2172="AKTIVCO Coupure ENEO &amp; Baisse de tension","POWER ISSUE",
N2172="Coupure ENEO &amp; Baisse de tension","POWER ISSUE",
N2172="Defaut GE &amp; POWER Cabinet","POWER ISSUE",
N2172="Sharing","POWER ISSUE",
N2172="Sites strategiques &amp; DataCenter","POWER ISSUE",
N2172="Exclu","Exclu",
N2172="SAT","TX ISSUE",
N2172="SPARE-ISSUE","SPARE-ISSUE",
N2172="Fiber CAmtel","TX ISSUE",
N2172="Fiber AOF","TX ISSUE",
N2172="Projet OCM (HUAWEI)","TRAVAUX-HUAWEI",
N2172="Projet OCM (NOKIA)","TRAVAUX -NOKIA",
N2172="ACCESS-ISSUE","ACCESS-ISSUE",
N2172="Projet OCM (ZTE, NOKIA, autres projets)","TRAVAUX OCM",
N2172="No root CAuse","No root cause",
N2172="ODU HS","TX ISSUE",
N2172="IP &amp; VLAN","TX ISSUE",
N2172="Warehouse HUAWEI","SPARE-ISSUE",
N2172="SPARE-HS","SPARE-ISSUE",
N2172="Power Telco","RAN ISSUE"
),"")</f>
        <v>No root cause</v>
      </c>
      <c r="N2172" s="29" t="s">
        <v>5652</v>
      </c>
      <c r="O2172" s="17" t="str" cm="1">
        <f t="array" ref="O2172">IFERROR(_xlfn.IFS(
N2172="MPR ISSUE","ACTIVE",
N2172="BSS Hardware Issue","ACTIVE",
N2172="Sites strategiques, MLL, Pylone, etc.","PASSIVE",
N2172="AKTIVCO DEFAUT GE &amp; POWER Cabinet","PASSIVE",
N2172="AKTIVCO Coupure ENEO &amp; Baisse de tension","PASSIVE",
N2172="Coupure ENEO &amp; Baisse de tension","PASSIVE",
N2172="Defaut GE &amp; POWER Cabinet","PASSIVE",
N2172="Sharing","PASSIVE",
N2172="Sites strategiques &amp; DataCenter","PASSIVE",
N2172="Exclu","Exclu",
N2172="SAT","ACTIVE",
N2172="SPARE-ISSUE","SPARE-ISSUE",
N2172="Fiber CAmtel","ACTIVE",
N2172="Fiber AOF","ACTIVE",
N2172="Projet OCM (HUAWEI)","PLANNED WORKS",
N2172="Projet OCM (NOKIA)","PLANNED WORKS",
N2172="ACCESS-ISSUE","ACCESS-ISSUE",
N2172="Projet OCM (ZTE, NOKIA, autres projets)","PLANNED WORKS",
N2172="No root CAuse","No root cause",
N2172="ODU HS","ACTIVE",
N2172="IP &amp; VLAN","ACTIVE",
N2172="Warehouse HUAWEI","SPARE-ISSUE",
N2172="SPARE-HS","SPARE-ISSUE",
N2172="Power Telco","ACTIVE"
),"")</f>
        <v>No root cause</v>
      </c>
      <c r="P2172" s="59">
        <v>0</v>
      </c>
      <c r="Q2172" s="59">
        <v>0</v>
      </c>
      <c r="R2172" s="59">
        <v>0</v>
      </c>
      <c r="S2172" s="59">
        <v>0</v>
      </c>
      <c r="T2172" s="59">
        <v>0</v>
      </c>
      <c r="U2172" s="59">
        <v>0</v>
      </c>
      <c r="V2172" s="14"/>
      <c r="W2172" s="14"/>
      <c r="X2172" s="14"/>
      <c r="Y2172" s="14"/>
      <c r="Z2172" s="14"/>
      <c r="AA2172" s="31" t="s">
        <v>16</v>
      </c>
      <c r="AB2172" s="31" t="s">
        <v>16</v>
      </c>
      <c r="AC2172" s="7" t="s">
        <v>16</v>
      </c>
      <c r="AD2172" s="3"/>
      <c r="AE2172" s="3" t="s">
        <v>16</v>
      </c>
      <c r="AF2172" s="7" t="s">
        <v>16</v>
      </c>
      <c r="AG2172" s="32" t="s">
        <v>16</v>
      </c>
      <c r="AH2172" s="32" t="s">
        <v>16</v>
      </c>
      <c r="AI2172" s="32" t="s">
        <v>16</v>
      </c>
      <c r="AJ2172" s="32" t="s">
        <v>16</v>
      </c>
      <c r="AK2172" s="32" t="s">
        <v>16</v>
      </c>
      <c r="AL2172" s="32" t="s">
        <v>16</v>
      </c>
      <c r="AM2172" s="32" t="s">
        <v>16</v>
      </c>
      <c r="AN2172" s="9" t="s">
        <v>16</v>
      </c>
      <c r="AO2172" s="9" t="s">
        <v>16</v>
      </c>
      <c r="AP2172" s="9" t="s">
        <v>16</v>
      </c>
    </row>
    <row r="2173" spans="1:42" s="9" customFormat="1" hidden="1" x14ac:dyDescent="0.3">
      <c r="A2173" s="1" t="s">
        <v>512</v>
      </c>
      <c r="B2173" s="51" t="s">
        <v>513</v>
      </c>
      <c r="C2173" s="51" t="s">
        <v>11</v>
      </c>
      <c r="D2173" s="51" t="s">
        <v>12</v>
      </c>
      <c r="E2173" s="56" t="s">
        <v>32</v>
      </c>
      <c r="F2173" s="51" t="s">
        <v>33</v>
      </c>
      <c r="G2173" s="22" t="s">
        <v>5896</v>
      </c>
      <c r="H2173" s="22" t="str">
        <f>_xlfn.XLOOKUP(B2173,[1]SITE!$B:$B,[1]SITE!$CK:$CK,"")</f>
        <v>Operationnel</v>
      </c>
      <c r="I2173" s="22"/>
      <c r="J2173" s="22" t="str">
        <f>_xlfn.XLOOKUP(B2173,[1]SITE!$B:$B,[1]SITE!$I:$I,"")</f>
        <v>No impact</v>
      </c>
      <c r="K2173" s="30"/>
      <c r="L2173" s="15" t="str" cm="1">
        <f t="array" ref="L2173">IFERROR(_xlfn.IFS(
N2173="MPR ISSUE","PDH",
N2173="BSS Hardware Issue","BSS",
N2173="Sites strategiques, MLL, Pylone, etc.","ENVTECH",
N2173="AKTIVCO DEFAUT GE &amp; POWER Cabinet","AKTIVCO",
N2173="AKTIVCO Coupure ENEO &amp; Baisse de tension","AKTIVCO GRID ONLY",
N2173="Coupure ENEO &amp; Baisse de tension","IHS GRID ONLY",
N2173="Defaut GE &amp; POWER Cabinet","IHS",
N2173="Sharing","Partners",
N2173="Sites strategiques &amp; DataCenter","SST &amp; DC",
N2173="Exclu","Exclu",
N2173="SAT","SAT",
N2173="SPARE-ISSUE","SPARE-ISSUE",
N2173="Fiber CAmtel","TRANS_FO_CAMTEL",
N2173="Fiber AOF","Fiber AOF",
N2173="Projet OCM (HUAWEI)","TRAVAUX-HUAWEI",
N2173="Projet OCM (NOKIA)","TRAVAUX-NOKIA",
N2173="ACCESS-ISSUE","ACCESS-ISSUE",
N2173="Projet OCM (ZTE, NOKIA, autres projets)","TRAVAUX OCM",
N2173="No root CAuse","No root cause",
N2173="ODU HS","PDH",
N2173="IP &amp; VLAN","PDH",
N2173="Warehouse HUAWEI","SPARE-ISSUE",
N2173="SPARE-HS","SPARE-ISSUE",
N2173="Power Telco","BSS"
),"")</f>
        <v>No root cause</v>
      </c>
      <c r="M2173" s="16" t="str" cm="1">
        <f t="array" ref="M2173">IFERROR(_xlfn.IFS(
N2173="MPR ISSUE","TX ISSUE",
N2173="BSS Hardware Issue","RAN ISSUE",
N2173="Sites strategiques, MLL, Pylone, etc.","ENVTECH",
N2173="AKTIVCO DEFAUT GE &amp; POWER Cabinet","POWER ISSUE",
N2173="AKTIVCO Coupure ENEO &amp; Baisse de tension","POWER ISSUE",
N2173="Coupure ENEO &amp; Baisse de tension","POWER ISSUE",
N2173="Defaut GE &amp; POWER Cabinet","POWER ISSUE",
N2173="Sharing","POWER ISSUE",
N2173="Sites strategiques &amp; DataCenter","POWER ISSUE",
N2173="Exclu","Exclu",
N2173="SAT","TX ISSUE",
N2173="SPARE-ISSUE","SPARE-ISSUE",
N2173="Fiber CAmtel","TX ISSUE",
N2173="Fiber AOF","TX ISSUE",
N2173="Projet OCM (HUAWEI)","TRAVAUX-HUAWEI",
N2173="Projet OCM (NOKIA)","TRAVAUX -NOKIA",
N2173="ACCESS-ISSUE","ACCESS-ISSUE",
N2173="Projet OCM (ZTE, NOKIA, autres projets)","TRAVAUX OCM",
N2173="No root CAuse","No root cause",
N2173="ODU HS","TX ISSUE",
N2173="IP &amp; VLAN","TX ISSUE",
N2173="Warehouse HUAWEI","SPARE-ISSUE",
N2173="SPARE-HS","SPARE-ISSUE",
N2173="Power Telco","RAN ISSUE"
),"")</f>
        <v>No root cause</v>
      </c>
      <c r="N2173" s="29" t="s">
        <v>5652</v>
      </c>
      <c r="O2173" s="17" t="str" cm="1">
        <f t="array" ref="O2173">IFERROR(_xlfn.IFS(
N2173="MPR ISSUE","ACTIVE",
N2173="BSS Hardware Issue","ACTIVE",
N2173="Sites strategiques, MLL, Pylone, etc.","PASSIVE",
N2173="AKTIVCO DEFAUT GE &amp; POWER Cabinet","PASSIVE",
N2173="AKTIVCO Coupure ENEO &amp; Baisse de tension","PASSIVE",
N2173="Coupure ENEO &amp; Baisse de tension","PASSIVE",
N2173="Defaut GE &amp; POWER Cabinet","PASSIVE",
N2173="Sharing","PASSIVE",
N2173="Sites strategiques &amp; DataCenter","PASSIVE",
N2173="Exclu","Exclu",
N2173="SAT","ACTIVE",
N2173="SPARE-ISSUE","SPARE-ISSUE",
N2173="Fiber CAmtel","ACTIVE",
N2173="Fiber AOF","ACTIVE",
N2173="Projet OCM (HUAWEI)","PLANNED WORKS",
N2173="Projet OCM (NOKIA)","PLANNED WORKS",
N2173="ACCESS-ISSUE","ACCESS-ISSUE",
N2173="Projet OCM (ZTE, NOKIA, autres projets)","PLANNED WORKS",
N2173="No root CAuse","No root cause",
N2173="ODU HS","ACTIVE",
N2173="IP &amp; VLAN","ACTIVE",
N2173="Warehouse HUAWEI","SPARE-ISSUE",
N2173="SPARE-HS","SPARE-ISSUE",
N2173="Power Telco","ACTIVE"
),"")</f>
        <v>No root cause</v>
      </c>
      <c r="P2173" s="59">
        <v>0</v>
      </c>
      <c r="Q2173" s="59">
        <v>0</v>
      </c>
      <c r="R2173" s="59">
        <v>0</v>
      </c>
      <c r="S2173" s="59">
        <v>0</v>
      </c>
      <c r="T2173" s="59">
        <v>0</v>
      </c>
      <c r="U2173" s="59">
        <v>0</v>
      </c>
      <c r="V2173" s="14"/>
      <c r="W2173" s="14"/>
      <c r="X2173" s="14"/>
      <c r="Y2173" s="14"/>
      <c r="Z2173" s="14"/>
      <c r="AA2173" s="31" t="s">
        <v>16</v>
      </c>
      <c r="AB2173" s="31" t="s">
        <v>16</v>
      </c>
      <c r="AC2173" s="7" t="s">
        <v>16</v>
      </c>
      <c r="AD2173" s="3"/>
      <c r="AE2173" s="3" t="s">
        <v>16</v>
      </c>
      <c r="AF2173" s="7" t="s">
        <v>16</v>
      </c>
      <c r="AG2173" s="32" t="s">
        <v>16</v>
      </c>
      <c r="AH2173" s="32" t="s">
        <v>16</v>
      </c>
      <c r="AI2173" s="32" t="s">
        <v>16</v>
      </c>
      <c r="AJ2173" s="32" t="s">
        <v>16</v>
      </c>
      <c r="AK2173" s="32" t="s">
        <v>16</v>
      </c>
      <c r="AL2173" s="32" t="s">
        <v>16</v>
      </c>
      <c r="AM2173" s="32" t="s">
        <v>16</v>
      </c>
      <c r="AN2173" s="9" t="s">
        <v>16</v>
      </c>
      <c r="AO2173" s="9" t="s">
        <v>16</v>
      </c>
      <c r="AP2173" s="9" t="s">
        <v>16</v>
      </c>
    </row>
    <row r="2174" spans="1:42" s="9" customFormat="1" hidden="1" x14ac:dyDescent="0.3">
      <c r="A2174" s="1" t="s">
        <v>4461</v>
      </c>
      <c r="B2174" s="1" t="s">
        <v>4462</v>
      </c>
      <c r="C2174" s="51" t="s">
        <v>11</v>
      </c>
      <c r="D2174" s="51" t="s">
        <v>12</v>
      </c>
      <c r="E2174" s="56" t="s">
        <v>70</v>
      </c>
      <c r="F2174" s="51" t="s">
        <v>4463</v>
      </c>
      <c r="G2174" s="22" t="s">
        <v>5896</v>
      </c>
      <c r="H2174" s="22" t="str">
        <f>_xlfn.XLOOKUP(B2174,[1]SITE!$B:$B,[1]SITE!$CK:$CK,"")</f>
        <v>Operationnel</v>
      </c>
      <c r="I2174" s="22"/>
      <c r="J2174" s="22" t="str">
        <f>_xlfn.XLOOKUP(B2174,[1]SITE!$B:$B,[1]SITE!$I:$I,"")</f>
        <v>No impact</v>
      </c>
      <c r="K2174" s="30"/>
      <c r="L2174" s="15" t="str" cm="1">
        <f t="array" ref="L2174">IFERROR(_xlfn.IFS(
N2174="MPR ISSUE","PDH",
N2174="BSS Hardware Issue","BSS",
N2174="Sites strategiques, MLL, Pylone, etc.","ENVTECH",
N2174="AKTIVCO DEFAUT GE &amp; POWER Cabinet","AKTIVCO",
N2174="AKTIVCO Coupure ENEO &amp; Baisse de tension","AKTIVCO GRID ONLY",
N2174="Coupure ENEO &amp; Baisse de tension","IHS GRID ONLY",
N2174="Defaut GE &amp; POWER Cabinet","IHS",
N2174="Sharing","Partners",
N2174="Sites strategiques &amp; DataCenter","SST &amp; DC",
N2174="Exclu","Exclu",
N2174="SAT","SAT",
N2174="SPARE-ISSUE","SPARE-ISSUE",
N2174="Fiber CAmtel","TRANS_FO_CAMTEL",
N2174="Fiber AOF","Fiber AOF",
N2174="Projet OCM (HUAWEI)","TRAVAUX-HUAWEI",
N2174="Projet OCM (NOKIA)","TRAVAUX-NOKIA",
N2174="ACCESS-ISSUE","ACCESS-ISSUE",
N2174="Projet OCM (ZTE, NOKIA, autres projets)","TRAVAUX OCM",
N2174="No root CAuse","No root cause",
N2174="ODU HS","PDH",
N2174="IP &amp; VLAN","PDH",
N2174="Warehouse HUAWEI","SPARE-ISSUE",
N2174="SPARE-HS","SPARE-ISSUE",
N2174="Power Telco","BSS"
),"")</f>
        <v>BSS</v>
      </c>
      <c r="M2174" s="16" t="str" cm="1">
        <f t="array" ref="M2174">IFERROR(_xlfn.IFS(
N2174="MPR ISSUE","TX ISSUE",
N2174="BSS Hardware Issue","RAN ISSUE",
N2174="Sites strategiques, MLL, Pylone, etc.","ENVTECH",
N2174="AKTIVCO DEFAUT GE &amp; POWER Cabinet","POWER ISSUE",
N2174="AKTIVCO Coupure ENEO &amp; Baisse de tension","POWER ISSUE",
N2174="Coupure ENEO &amp; Baisse de tension","POWER ISSUE",
N2174="Defaut GE &amp; POWER Cabinet","POWER ISSUE",
N2174="Sharing","POWER ISSUE",
N2174="Sites strategiques &amp; DataCenter","POWER ISSUE",
N2174="Exclu","Exclu",
N2174="SAT","TX ISSUE",
N2174="SPARE-ISSUE","SPARE-ISSUE",
N2174="Fiber CAmtel","TX ISSUE",
N2174="Fiber AOF","TX ISSUE",
N2174="Projet OCM (HUAWEI)","TRAVAUX-HUAWEI",
N2174="Projet OCM (NOKIA)","TRAVAUX -NOKIA",
N2174="ACCESS-ISSUE","ACCESS-ISSUE",
N2174="Projet OCM (ZTE, NOKIA, autres projets)","TRAVAUX OCM",
N2174="No root CAuse","No root cause",
N2174="ODU HS","TX ISSUE",
N2174="IP &amp; VLAN","TX ISSUE",
N2174="Warehouse HUAWEI","SPARE-ISSUE",
N2174="SPARE-HS","SPARE-ISSUE",
N2174="Power Telco","RAN ISSUE"
),"")</f>
        <v>RAN ISSUE</v>
      </c>
      <c r="N2174" s="29" t="s">
        <v>5326</v>
      </c>
      <c r="O2174" s="17" t="str" cm="1">
        <f t="array" ref="O2174">IFERROR(_xlfn.IFS(
N2174="MPR ISSUE","ACTIVE",
N2174="BSS Hardware Issue","ACTIVE",
N2174="Sites strategiques, MLL, Pylone, etc.","PASSIVE",
N2174="AKTIVCO DEFAUT GE &amp; POWER Cabinet","PASSIVE",
N2174="AKTIVCO Coupure ENEO &amp; Baisse de tension","PASSIVE",
N2174="Coupure ENEO &amp; Baisse de tension","PASSIVE",
N2174="Defaut GE &amp; POWER Cabinet","PASSIVE",
N2174="Sharing","PASSIVE",
N2174="Sites strategiques &amp; DataCenter","PASSIVE",
N2174="Exclu","Exclu",
N2174="SAT","ACTIVE",
N2174="SPARE-ISSUE","SPARE-ISSUE",
N2174="Fiber CAmtel","ACTIVE",
N2174="Fiber AOF","ACTIVE",
N2174="Projet OCM (HUAWEI)","PLANNED WORKS",
N2174="Projet OCM (NOKIA)","PLANNED WORKS",
N2174="ACCESS-ISSUE","ACCESS-ISSUE",
N2174="Projet OCM (ZTE, NOKIA, autres projets)","PLANNED WORKS",
N2174="No root CAuse","No root cause",
N2174="ODU HS","ACTIVE",
N2174="IP &amp; VLAN","ACTIVE",
N2174="Warehouse HUAWEI","SPARE-ISSUE",
N2174="SPARE-HS","SPARE-ISSUE",
N2174="Power Telco","ACTIVE"
),"")</f>
        <v>ACTIVE</v>
      </c>
      <c r="P2174" s="59">
        <v>0</v>
      </c>
      <c r="Q2174" s="59">
        <v>0</v>
      </c>
      <c r="R2174" s="59">
        <v>0</v>
      </c>
      <c r="S2174" s="59">
        <v>0</v>
      </c>
      <c r="T2174" s="59">
        <v>0</v>
      </c>
      <c r="U2174" s="59">
        <v>0</v>
      </c>
      <c r="V2174" s="14"/>
      <c r="W2174" s="14"/>
      <c r="X2174" s="14"/>
      <c r="Y2174" s="14"/>
      <c r="Z2174" s="14"/>
      <c r="AA2174" s="31" t="s">
        <v>5644</v>
      </c>
      <c r="AB2174" s="31" t="s">
        <v>16</v>
      </c>
      <c r="AC2174" s="7" t="s">
        <v>16</v>
      </c>
      <c r="AD2174" s="3"/>
      <c r="AE2174" s="3" t="s">
        <v>16</v>
      </c>
      <c r="AF2174" s="7" t="s">
        <v>16</v>
      </c>
      <c r="AG2174" s="32" t="s">
        <v>5644</v>
      </c>
      <c r="AH2174" s="32" t="s">
        <v>16</v>
      </c>
      <c r="AI2174" s="32" t="s">
        <v>16</v>
      </c>
      <c r="AJ2174" s="32" t="s">
        <v>16</v>
      </c>
      <c r="AK2174" s="32" t="s">
        <v>16</v>
      </c>
      <c r="AL2174" s="32" t="s">
        <v>16</v>
      </c>
      <c r="AM2174" s="32" t="s">
        <v>16</v>
      </c>
      <c r="AN2174" s="9" t="s">
        <v>16</v>
      </c>
      <c r="AO2174" s="9" t="s">
        <v>16</v>
      </c>
      <c r="AP2174" s="9" t="s">
        <v>16</v>
      </c>
    </row>
    <row r="2175" spans="1:42" s="9" customFormat="1" hidden="1" x14ac:dyDescent="0.3">
      <c r="A2175" s="1" t="s">
        <v>4465</v>
      </c>
      <c r="B2175" s="1" t="s">
        <v>4466</v>
      </c>
      <c r="C2175" s="51" t="s">
        <v>11</v>
      </c>
      <c r="D2175" s="51" t="s">
        <v>12</v>
      </c>
      <c r="E2175" s="56" t="s">
        <v>32</v>
      </c>
      <c r="F2175" s="51" t="s">
        <v>4467</v>
      </c>
      <c r="G2175" s="22" t="s">
        <v>5896</v>
      </c>
      <c r="H2175" s="22" t="str">
        <f>_xlfn.XLOOKUP(B2175,[1]SITE!$B:$B,[1]SITE!$CK:$CK,"")</f>
        <v>Operationnel</v>
      </c>
      <c r="I2175" s="22"/>
      <c r="J2175" s="22" t="str">
        <f>_xlfn.XLOOKUP(B2175,[1]SITE!$B:$B,[1]SITE!$I:$I,"")</f>
        <v>No impact</v>
      </c>
      <c r="K2175" s="30"/>
      <c r="L2175" s="15" t="str" cm="1">
        <f t="array" ref="L2175">IFERROR(_xlfn.IFS(
N2175="MPR ISSUE","PDH",
N2175="BSS Hardware Issue","BSS",
N2175="Sites strategiques, MLL, Pylone, etc.","ENVTECH",
N2175="AKTIVCO DEFAUT GE &amp; POWER Cabinet","AKTIVCO",
N2175="AKTIVCO Coupure ENEO &amp; Baisse de tension","AKTIVCO GRID ONLY",
N2175="Coupure ENEO &amp; Baisse de tension","IHS GRID ONLY",
N2175="Defaut GE &amp; POWER Cabinet","IHS",
N2175="Sharing","Partners",
N2175="Sites strategiques &amp; DataCenter","SST &amp; DC",
N2175="Exclu","Exclu",
N2175="SAT","SAT",
N2175="SPARE-ISSUE","SPARE-ISSUE",
N2175="Fiber CAmtel","TRANS_FO_CAMTEL",
N2175="Fiber AOF","Fiber AOF",
N2175="Projet OCM (HUAWEI)","TRAVAUX-HUAWEI",
N2175="Projet OCM (NOKIA)","TRAVAUX-NOKIA",
N2175="ACCESS-ISSUE","ACCESS-ISSUE",
N2175="Projet OCM (ZTE, NOKIA, autres projets)","TRAVAUX OCM",
N2175="No root CAuse","No root cause",
N2175="ODU HS","PDH",
N2175="IP &amp; VLAN","PDH",
N2175="Warehouse HUAWEI","SPARE-ISSUE",
N2175="SPARE-HS","SPARE-ISSUE",
N2175="Power Telco","BSS"
),"")</f>
        <v>No root cause</v>
      </c>
      <c r="M2175" s="16" t="str" cm="1">
        <f t="array" ref="M2175">IFERROR(_xlfn.IFS(
N2175="MPR ISSUE","TX ISSUE",
N2175="BSS Hardware Issue","RAN ISSUE",
N2175="Sites strategiques, MLL, Pylone, etc.","ENVTECH",
N2175="AKTIVCO DEFAUT GE &amp; POWER Cabinet","POWER ISSUE",
N2175="AKTIVCO Coupure ENEO &amp; Baisse de tension","POWER ISSUE",
N2175="Coupure ENEO &amp; Baisse de tension","POWER ISSUE",
N2175="Defaut GE &amp; POWER Cabinet","POWER ISSUE",
N2175="Sharing","POWER ISSUE",
N2175="Sites strategiques &amp; DataCenter","POWER ISSUE",
N2175="Exclu","Exclu",
N2175="SAT","TX ISSUE",
N2175="SPARE-ISSUE","SPARE-ISSUE",
N2175="Fiber CAmtel","TX ISSUE",
N2175="Fiber AOF","TX ISSUE",
N2175="Projet OCM (HUAWEI)","TRAVAUX-HUAWEI",
N2175="Projet OCM (NOKIA)","TRAVAUX -NOKIA",
N2175="ACCESS-ISSUE","ACCESS-ISSUE",
N2175="Projet OCM (ZTE, NOKIA, autres projets)","TRAVAUX OCM",
N2175="No root CAuse","No root cause",
N2175="ODU HS","TX ISSUE",
N2175="IP &amp; VLAN","TX ISSUE",
N2175="Warehouse HUAWEI","SPARE-ISSUE",
N2175="SPARE-HS","SPARE-ISSUE",
N2175="Power Telco","RAN ISSUE"
),"")</f>
        <v>No root cause</v>
      </c>
      <c r="N2175" s="29" t="s">
        <v>5652</v>
      </c>
      <c r="O2175" s="17" t="str" cm="1">
        <f t="array" ref="O2175">IFERROR(_xlfn.IFS(
N2175="MPR ISSUE","ACTIVE",
N2175="BSS Hardware Issue","ACTIVE",
N2175="Sites strategiques, MLL, Pylone, etc.","PASSIVE",
N2175="AKTIVCO DEFAUT GE &amp; POWER Cabinet","PASSIVE",
N2175="AKTIVCO Coupure ENEO &amp; Baisse de tension","PASSIVE",
N2175="Coupure ENEO &amp; Baisse de tension","PASSIVE",
N2175="Defaut GE &amp; POWER Cabinet","PASSIVE",
N2175="Sharing","PASSIVE",
N2175="Sites strategiques &amp; DataCenter","PASSIVE",
N2175="Exclu","Exclu",
N2175="SAT","ACTIVE",
N2175="SPARE-ISSUE","SPARE-ISSUE",
N2175="Fiber CAmtel","ACTIVE",
N2175="Fiber AOF","ACTIVE",
N2175="Projet OCM (HUAWEI)","PLANNED WORKS",
N2175="Projet OCM (NOKIA)","PLANNED WORKS",
N2175="ACCESS-ISSUE","ACCESS-ISSUE",
N2175="Projet OCM (ZTE, NOKIA, autres projets)","PLANNED WORKS",
N2175="No root CAuse","No root cause",
N2175="ODU HS","ACTIVE",
N2175="IP &amp; VLAN","ACTIVE",
N2175="Warehouse HUAWEI","SPARE-ISSUE",
N2175="SPARE-HS","SPARE-ISSUE",
N2175="Power Telco","ACTIVE"
),"")</f>
        <v>No root cause</v>
      </c>
      <c r="P2175" s="59">
        <v>0</v>
      </c>
      <c r="Q2175" s="59">
        <v>0</v>
      </c>
      <c r="R2175" s="59">
        <v>0</v>
      </c>
      <c r="S2175" s="59">
        <v>0</v>
      </c>
      <c r="T2175" s="59">
        <v>0</v>
      </c>
      <c r="U2175" s="59">
        <v>0</v>
      </c>
      <c r="V2175" s="14"/>
      <c r="W2175" s="14"/>
      <c r="X2175" s="14"/>
      <c r="Y2175" s="14"/>
      <c r="Z2175" s="14"/>
      <c r="AA2175" s="31" t="s">
        <v>16</v>
      </c>
      <c r="AB2175" s="31" t="s">
        <v>16</v>
      </c>
      <c r="AC2175" s="7" t="s">
        <v>16</v>
      </c>
      <c r="AD2175" s="3"/>
      <c r="AE2175" s="3" t="s">
        <v>16</v>
      </c>
      <c r="AF2175" s="7" t="s">
        <v>16</v>
      </c>
      <c r="AG2175" s="32" t="s">
        <v>16</v>
      </c>
      <c r="AH2175" s="32" t="s">
        <v>16</v>
      </c>
      <c r="AI2175" s="32" t="s">
        <v>16</v>
      </c>
      <c r="AJ2175" s="32" t="s">
        <v>16</v>
      </c>
      <c r="AK2175" s="32" t="s">
        <v>16</v>
      </c>
      <c r="AL2175" s="32" t="s">
        <v>16</v>
      </c>
      <c r="AM2175" s="32" t="s">
        <v>16</v>
      </c>
      <c r="AN2175" s="9" t="s">
        <v>16</v>
      </c>
      <c r="AO2175" s="9" t="s">
        <v>16</v>
      </c>
      <c r="AP2175" s="9" t="s">
        <v>16</v>
      </c>
    </row>
    <row r="2176" spans="1:42" s="9" customFormat="1" hidden="1" x14ac:dyDescent="0.3">
      <c r="A2176" s="1" t="s">
        <v>4301</v>
      </c>
      <c r="B2176" s="51" t="s">
        <v>4479</v>
      </c>
      <c r="C2176" s="51" t="s">
        <v>11</v>
      </c>
      <c r="D2176" s="51" t="s">
        <v>12</v>
      </c>
      <c r="E2176" s="56" t="s">
        <v>38</v>
      </c>
      <c r="F2176" s="51" t="s">
        <v>4301</v>
      </c>
      <c r="G2176" s="22" t="s">
        <v>5896</v>
      </c>
      <c r="H2176" s="22" t="str">
        <f>_xlfn.XLOOKUP(B2176,[1]SITE!$B:$B,[1]SITE!$CK:$CK,"")</f>
        <v>Operationnel</v>
      </c>
      <c r="I2176" s="22"/>
      <c r="J2176" s="22" t="str">
        <f>_xlfn.XLOOKUP(B2176,[1]SITE!$B:$B,[1]SITE!$I:$I,"")</f>
        <v>No impact</v>
      </c>
      <c r="K2176" s="30"/>
      <c r="L2176" s="15" t="str" cm="1">
        <f t="array" ref="L2176">IFERROR(_xlfn.IFS(
N2176="MPR ISSUE","PDH",
N2176="BSS Hardware Issue","BSS",
N2176="Sites strategiques, MLL, Pylone, etc.","ENVTECH",
N2176="AKTIVCO DEFAUT GE &amp; POWER Cabinet","AKTIVCO",
N2176="AKTIVCO Coupure ENEO &amp; Baisse de tension","AKTIVCO GRID ONLY",
N2176="Coupure ENEO &amp; Baisse de tension","IHS GRID ONLY",
N2176="Defaut GE &amp; POWER Cabinet","IHS",
N2176="Sharing","Partners",
N2176="Sites strategiques &amp; DataCenter","SST &amp; DC",
N2176="Exclu","Exclu",
N2176="SAT","SAT",
N2176="SPARE-ISSUE","SPARE-ISSUE",
N2176="Fiber CAmtel","TRANS_FO_CAMTEL",
N2176="Fiber AOF","Fiber AOF",
N2176="Projet OCM (HUAWEI)","TRAVAUX-HUAWEI",
N2176="Projet OCM (NOKIA)","TRAVAUX-NOKIA",
N2176="ACCESS-ISSUE","ACCESS-ISSUE",
N2176="Projet OCM (ZTE, NOKIA, autres projets)","TRAVAUX OCM",
N2176="No root CAuse","No root cause",
N2176="ODU HS","PDH",
N2176="IP &amp; VLAN","PDH",
N2176="Warehouse HUAWEI","SPARE-ISSUE",
N2176="SPARE-HS","SPARE-ISSUE",
N2176="Power Telco","BSS"
),"")</f>
        <v>No root cause</v>
      </c>
      <c r="M2176" s="16" t="str" cm="1">
        <f t="array" ref="M2176">IFERROR(_xlfn.IFS(
N2176="MPR ISSUE","TX ISSUE",
N2176="BSS Hardware Issue","RAN ISSUE",
N2176="Sites strategiques, MLL, Pylone, etc.","ENVTECH",
N2176="AKTIVCO DEFAUT GE &amp; POWER Cabinet","POWER ISSUE",
N2176="AKTIVCO Coupure ENEO &amp; Baisse de tension","POWER ISSUE",
N2176="Coupure ENEO &amp; Baisse de tension","POWER ISSUE",
N2176="Defaut GE &amp; POWER Cabinet","POWER ISSUE",
N2176="Sharing","POWER ISSUE",
N2176="Sites strategiques &amp; DataCenter","POWER ISSUE",
N2176="Exclu","Exclu",
N2176="SAT","TX ISSUE",
N2176="SPARE-ISSUE","SPARE-ISSUE",
N2176="Fiber CAmtel","TX ISSUE",
N2176="Fiber AOF","TX ISSUE",
N2176="Projet OCM (HUAWEI)","TRAVAUX-HUAWEI",
N2176="Projet OCM (NOKIA)","TRAVAUX -NOKIA",
N2176="ACCESS-ISSUE","ACCESS-ISSUE",
N2176="Projet OCM (ZTE, NOKIA, autres projets)","TRAVAUX OCM",
N2176="No root CAuse","No root cause",
N2176="ODU HS","TX ISSUE",
N2176="IP &amp; VLAN","TX ISSUE",
N2176="Warehouse HUAWEI","SPARE-ISSUE",
N2176="SPARE-HS","SPARE-ISSUE",
N2176="Power Telco","RAN ISSUE"
),"")</f>
        <v>No root cause</v>
      </c>
      <c r="N2176" s="29" t="s">
        <v>5652</v>
      </c>
      <c r="O2176" s="17" t="str" cm="1">
        <f t="array" ref="O2176">IFERROR(_xlfn.IFS(
N2176="MPR ISSUE","ACTIVE",
N2176="BSS Hardware Issue","ACTIVE",
N2176="Sites strategiques, MLL, Pylone, etc.","PASSIVE",
N2176="AKTIVCO DEFAUT GE &amp; POWER Cabinet","PASSIVE",
N2176="AKTIVCO Coupure ENEO &amp; Baisse de tension","PASSIVE",
N2176="Coupure ENEO &amp; Baisse de tension","PASSIVE",
N2176="Defaut GE &amp; POWER Cabinet","PASSIVE",
N2176="Sharing","PASSIVE",
N2176="Sites strategiques &amp; DataCenter","PASSIVE",
N2176="Exclu","Exclu",
N2176="SAT","ACTIVE",
N2176="SPARE-ISSUE","SPARE-ISSUE",
N2176="Fiber CAmtel","ACTIVE",
N2176="Fiber AOF","ACTIVE",
N2176="Projet OCM (HUAWEI)","PLANNED WORKS",
N2176="Projet OCM (NOKIA)","PLANNED WORKS",
N2176="ACCESS-ISSUE","ACCESS-ISSUE",
N2176="Projet OCM (ZTE, NOKIA, autres projets)","PLANNED WORKS",
N2176="No root CAuse","No root cause",
N2176="ODU HS","ACTIVE",
N2176="IP &amp; VLAN","ACTIVE",
N2176="Warehouse HUAWEI","SPARE-ISSUE",
N2176="SPARE-HS","SPARE-ISSUE",
N2176="Power Telco","ACTIVE"
),"")</f>
        <v>No root cause</v>
      </c>
      <c r="P2176" s="59">
        <v>0</v>
      </c>
      <c r="Q2176" s="59">
        <v>0</v>
      </c>
      <c r="R2176" s="59">
        <v>0</v>
      </c>
      <c r="S2176" s="59">
        <v>0</v>
      </c>
      <c r="T2176" s="59">
        <v>0</v>
      </c>
      <c r="U2176" s="59">
        <v>0</v>
      </c>
      <c r="V2176" s="14"/>
      <c r="W2176" s="14"/>
      <c r="X2176" s="14"/>
      <c r="Y2176" s="14"/>
      <c r="Z2176" s="14"/>
      <c r="AA2176" s="31" t="s">
        <v>16</v>
      </c>
      <c r="AB2176" s="31" t="s">
        <v>16</v>
      </c>
      <c r="AC2176" s="7" t="s">
        <v>16</v>
      </c>
      <c r="AD2176" s="3"/>
      <c r="AE2176" s="3" t="s">
        <v>16</v>
      </c>
      <c r="AF2176" s="7" t="s">
        <v>16</v>
      </c>
      <c r="AG2176" s="32" t="s">
        <v>16</v>
      </c>
      <c r="AH2176" s="32" t="s">
        <v>16</v>
      </c>
      <c r="AI2176" s="32" t="s">
        <v>16</v>
      </c>
      <c r="AJ2176" s="32" t="s">
        <v>16</v>
      </c>
      <c r="AK2176" s="32" t="s">
        <v>16</v>
      </c>
      <c r="AL2176" s="32" t="s">
        <v>16</v>
      </c>
      <c r="AM2176" s="32" t="s">
        <v>16</v>
      </c>
      <c r="AN2176" s="9" t="s">
        <v>16</v>
      </c>
      <c r="AO2176" s="9" t="s">
        <v>16</v>
      </c>
      <c r="AP2176" s="9" t="s">
        <v>16</v>
      </c>
    </row>
    <row r="2177" spans="1:42" s="9" customFormat="1" hidden="1" x14ac:dyDescent="0.3">
      <c r="A2177" s="1" t="s">
        <v>4480</v>
      </c>
      <c r="B2177" s="51" t="s">
        <v>4481</v>
      </c>
      <c r="C2177" s="51" t="s">
        <v>11</v>
      </c>
      <c r="D2177" s="51" t="s">
        <v>155</v>
      </c>
      <c r="E2177" s="56" t="s">
        <v>91</v>
      </c>
      <c r="F2177" s="51" t="s">
        <v>4482</v>
      </c>
      <c r="G2177" s="50" t="s">
        <v>5898</v>
      </c>
      <c r="H2177" s="22" t="str">
        <f>_xlfn.XLOOKUP(B2177,[1]SITE!$B:$B,[1]SITE!$CK:$CK,"")</f>
        <v>Operationnel</v>
      </c>
      <c r="I2177" s="22"/>
      <c r="J2177" s="22" t="str">
        <f>_xlfn.XLOOKUP(B2177,[1]SITE!$B:$B,[1]SITE!$I:$I,"")</f>
        <v>No impact</v>
      </c>
      <c r="K2177" s="30"/>
      <c r="L2177" s="15" t="str" cm="1">
        <f t="array" ref="L2177">IFERROR(_xlfn.IFS(
N2177="MPR ISSUE","PDH",
N2177="BSS Hardware Issue","BSS",
N2177="Sites strategiques, MLL, Pylone, etc.","ENVTECH",
N2177="AKTIVCO DEFAUT GE &amp; POWER Cabinet","AKTIVCO",
N2177="AKTIVCO Coupure ENEO &amp; Baisse de tension","AKTIVCO GRID ONLY",
N2177="Coupure ENEO &amp; Baisse de tension","IHS GRID ONLY",
N2177="Defaut GE &amp; POWER Cabinet","IHS",
N2177="Sharing","Partners",
N2177="Sites strategiques &amp; DataCenter","SST &amp; DC",
N2177="Exclu","Exclu",
N2177="SAT","SAT",
N2177="SPARE-ISSUE","SPARE-ISSUE",
N2177="Fiber CAmtel","TRANS_FO_CAMTEL",
N2177="Fiber AOF","Fiber AOF",
N2177="Projet OCM (HUAWEI)","TRAVAUX-HUAWEI",
N2177="Projet OCM (NOKIA)","TRAVAUX-NOKIA",
N2177="ACCESS-ISSUE","ACCESS-ISSUE",
N2177="Projet OCM (ZTE, NOKIA, autres projets)","TRAVAUX OCM",
N2177="No root CAuse","No root cause",
N2177="ODU HS","PDH",
N2177="IP &amp; VLAN","PDH",
N2177="Warehouse HUAWEI","SPARE-ISSUE",
N2177="SPARE-HS","SPARE-ISSUE",
N2177="Power Telco","BSS"
),"")</f>
        <v>No root cause</v>
      </c>
      <c r="M2177" s="16" t="str" cm="1">
        <f t="array" ref="M2177">IFERROR(_xlfn.IFS(
N2177="MPR ISSUE","TX ISSUE",
N2177="BSS Hardware Issue","RAN ISSUE",
N2177="Sites strategiques, MLL, Pylone, etc.","ENVTECH",
N2177="AKTIVCO DEFAUT GE &amp; POWER Cabinet","POWER ISSUE",
N2177="AKTIVCO Coupure ENEO &amp; Baisse de tension","POWER ISSUE",
N2177="Coupure ENEO &amp; Baisse de tension","POWER ISSUE",
N2177="Defaut GE &amp; POWER Cabinet","POWER ISSUE",
N2177="Sharing","POWER ISSUE",
N2177="Sites strategiques &amp; DataCenter","POWER ISSUE",
N2177="Exclu","Exclu",
N2177="SAT","TX ISSUE",
N2177="SPARE-ISSUE","SPARE-ISSUE",
N2177="Fiber CAmtel","TX ISSUE",
N2177="Fiber AOF","TX ISSUE",
N2177="Projet OCM (HUAWEI)","TRAVAUX-HUAWEI",
N2177="Projet OCM (NOKIA)","TRAVAUX -NOKIA",
N2177="ACCESS-ISSUE","ACCESS-ISSUE",
N2177="Projet OCM (ZTE, NOKIA, autres projets)","TRAVAUX OCM",
N2177="No root CAuse","No root cause",
N2177="ODU HS","TX ISSUE",
N2177="IP &amp; VLAN","TX ISSUE",
N2177="Warehouse HUAWEI","SPARE-ISSUE",
N2177="SPARE-HS","SPARE-ISSUE",
N2177="Power Telco","RAN ISSUE"
),"")</f>
        <v>No root cause</v>
      </c>
      <c r="N2177" s="29" t="s">
        <v>5652</v>
      </c>
      <c r="O2177" s="17" t="str" cm="1">
        <f t="array" ref="O2177">IFERROR(_xlfn.IFS(
N2177="MPR ISSUE","ACTIVE",
N2177="BSS Hardware Issue","ACTIVE",
N2177="Sites strategiques, MLL, Pylone, etc.","PASSIVE",
N2177="AKTIVCO DEFAUT GE &amp; POWER Cabinet","PASSIVE",
N2177="AKTIVCO Coupure ENEO &amp; Baisse de tension","PASSIVE",
N2177="Coupure ENEO &amp; Baisse de tension","PASSIVE",
N2177="Defaut GE &amp; POWER Cabinet","PASSIVE",
N2177="Sharing","PASSIVE",
N2177="Sites strategiques &amp; DataCenter","PASSIVE",
N2177="Exclu","Exclu",
N2177="SAT","ACTIVE",
N2177="SPARE-ISSUE","SPARE-ISSUE",
N2177="Fiber CAmtel","ACTIVE",
N2177="Fiber AOF","ACTIVE",
N2177="Projet OCM (HUAWEI)","PLANNED WORKS",
N2177="Projet OCM (NOKIA)","PLANNED WORKS",
N2177="ACCESS-ISSUE","ACCESS-ISSUE",
N2177="Projet OCM (ZTE, NOKIA, autres projets)","PLANNED WORKS",
N2177="No root CAuse","No root cause",
N2177="ODU HS","ACTIVE",
N2177="IP &amp; VLAN","ACTIVE",
N2177="Warehouse HUAWEI","SPARE-ISSUE",
N2177="SPARE-HS","SPARE-ISSUE",
N2177="Power Telco","ACTIVE"
),"")</f>
        <v>No root cause</v>
      </c>
      <c r="P2177" s="59">
        <v>0</v>
      </c>
      <c r="Q2177" s="59">
        <v>0</v>
      </c>
      <c r="R2177" s="59">
        <v>0</v>
      </c>
      <c r="S2177" s="59">
        <v>0</v>
      </c>
      <c r="T2177" s="59">
        <v>0</v>
      </c>
      <c r="U2177" s="59">
        <v>0</v>
      </c>
      <c r="V2177" s="14"/>
      <c r="W2177" s="14"/>
      <c r="X2177" s="14"/>
      <c r="Y2177" s="14"/>
      <c r="Z2177" s="14"/>
      <c r="AA2177" s="31" t="s">
        <v>16</v>
      </c>
      <c r="AB2177" s="31" t="s">
        <v>16</v>
      </c>
      <c r="AC2177" s="7" t="s">
        <v>16</v>
      </c>
      <c r="AD2177" s="3"/>
      <c r="AE2177" s="3" t="s">
        <v>16</v>
      </c>
      <c r="AF2177" s="7" t="s">
        <v>16</v>
      </c>
      <c r="AG2177" s="32" t="s">
        <v>16</v>
      </c>
      <c r="AH2177" s="32" t="s">
        <v>16</v>
      </c>
      <c r="AI2177" s="32" t="s">
        <v>16</v>
      </c>
      <c r="AJ2177" s="32" t="s">
        <v>16</v>
      </c>
      <c r="AK2177" s="32" t="s">
        <v>16</v>
      </c>
      <c r="AL2177" s="32" t="s">
        <v>16</v>
      </c>
      <c r="AM2177" s="32" t="s">
        <v>16</v>
      </c>
      <c r="AN2177" s="9" t="s">
        <v>16</v>
      </c>
      <c r="AO2177" s="9" t="s">
        <v>16</v>
      </c>
      <c r="AP2177" s="9" t="s">
        <v>16</v>
      </c>
    </row>
    <row r="2178" spans="1:42" s="9" customFormat="1" hidden="1" x14ac:dyDescent="0.3">
      <c r="A2178" s="1" t="s">
        <v>4483</v>
      </c>
      <c r="B2178" s="1" t="s">
        <v>4484</v>
      </c>
      <c r="C2178" s="51" t="s">
        <v>11</v>
      </c>
      <c r="D2178" s="51" t="s">
        <v>1715</v>
      </c>
      <c r="E2178" s="56" t="s">
        <v>38</v>
      </c>
      <c r="F2178" s="51" t="s">
        <v>4485</v>
      </c>
      <c r="G2178" s="22" t="s">
        <v>5896</v>
      </c>
      <c r="H2178" s="22" t="str">
        <f>_xlfn.XLOOKUP(B2178,[1]SITE!$B:$B,[1]SITE!$CK:$CK,"")</f>
        <v>Operationnel</v>
      </c>
      <c r="I2178" s="22"/>
      <c r="J2178" s="22" t="str">
        <f>_xlfn.XLOOKUP(B2178,[1]SITE!$B:$B,[1]SITE!$I:$I,"")</f>
        <v>No impact</v>
      </c>
      <c r="K2178" s="30"/>
      <c r="L2178" s="15" t="str" cm="1">
        <f t="array" ref="L2178">IFERROR(_xlfn.IFS(
N2178="MPR ISSUE","PDH",
N2178="BSS Hardware Issue","BSS",
N2178="Sites strategiques, MLL, Pylone, etc.","ENVTECH",
N2178="AKTIVCO DEFAUT GE &amp; POWER Cabinet","AKTIVCO",
N2178="AKTIVCO Coupure ENEO &amp; Baisse de tension","AKTIVCO GRID ONLY",
N2178="Coupure ENEO &amp; Baisse de tension","IHS GRID ONLY",
N2178="Defaut GE &amp; POWER Cabinet","IHS",
N2178="Sharing","Partners",
N2178="Sites strategiques &amp; DataCenter","SST &amp; DC",
N2178="Exclu","Exclu",
N2178="SAT","SAT",
N2178="SPARE-ISSUE","SPARE-ISSUE",
N2178="Fiber CAmtel","TRANS_FO_CAMTEL",
N2178="Fiber AOF","Fiber AOF",
N2178="Projet OCM (HUAWEI)","TRAVAUX-HUAWEI",
N2178="Projet OCM (NOKIA)","TRAVAUX-NOKIA",
N2178="ACCESS-ISSUE","ACCESS-ISSUE",
N2178="Projet OCM (ZTE, NOKIA, autres projets)","TRAVAUX OCM",
N2178="No root CAuse","No root cause",
N2178="ODU HS","PDH",
N2178="IP &amp; VLAN","PDH",
N2178="Warehouse HUAWEI","SPARE-ISSUE",
N2178="SPARE-HS","SPARE-ISSUE",
N2178="Power Telco","BSS"
),"")</f>
        <v>No root cause</v>
      </c>
      <c r="M2178" s="16" t="str" cm="1">
        <f t="array" ref="M2178">IFERROR(_xlfn.IFS(
N2178="MPR ISSUE","TX ISSUE",
N2178="BSS Hardware Issue","RAN ISSUE",
N2178="Sites strategiques, MLL, Pylone, etc.","ENVTECH",
N2178="AKTIVCO DEFAUT GE &amp; POWER Cabinet","POWER ISSUE",
N2178="AKTIVCO Coupure ENEO &amp; Baisse de tension","POWER ISSUE",
N2178="Coupure ENEO &amp; Baisse de tension","POWER ISSUE",
N2178="Defaut GE &amp; POWER Cabinet","POWER ISSUE",
N2178="Sharing","POWER ISSUE",
N2178="Sites strategiques &amp; DataCenter","POWER ISSUE",
N2178="Exclu","Exclu",
N2178="SAT","TX ISSUE",
N2178="SPARE-ISSUE","SPARE-ISSUE",
N2178="Fiber CAmtel","TX ISSUE",
N2178="Fiber AOF","TX ISSUE",
N2178="Projet OCM (HUAWEI)","TRAVAUX-HUAWEI",
N2178="Projet OCM (NOKIA)","TRAVAUX -NOKIA",
N2178="ACCESS-ISSUE","ACCESS-ISSUE",
N2178="Projet OCM (ZTE, NOKIA, autres projets)","TRAVAUX OCM",
N2178="No root CAuse","No root cause",
N2178="ODU HS","TX ISSUE",
N2178="IP &amp; VLAN","TX ISSUE",
N2178="Warehouse HUAWEI","SPARE-ISSUE",
N2178="SPARE-HS","SPARE-ISSUE",
N2178="Power Telco","RAN ISSUE"
),"")</f>
        <v>No root cause</v>
      </c>
      <c r="N2178" s="29" t="s">
        <v>5652</v>
      </c>
      <c r="O2178" s="17" t="str" cm="1">
        <f t="array" ref="O2178">IFERROR(_xlfn.IFS(
N2178="MPR ISSUE","ACTIVE",
N2178="BSS Hardware Issue","ACTIVE",
N2178="Sites strategiques, MLL, Pylone, etc.","PASSIVE",
N2178="AKTIVCO DEFAUT GE &amp; POWER Cabinet","PASSIVE",
N2178="AKTIVCO Coupure ENEO &amp; Baisse de tension","PASSIVE",
N2178="Coupure ENEO &amp; Baisse de tension","PASSIVE",
N2178="Defaut GE &amp; POWER Cabinet","PASSIVE",
N2178="Sharing","PASSIVE",
N2178="Sites strategiques &amp; DataCenter","PASSIVE",
N2178="Exclu","Exclu",
N2178="SAT","ACTIVE",
N2178="SPARE-ISSUE","SPARE-ISSUE",
N2178="Fiber CAmtel","ACTIVE",
N2178="Fiber AOF","ACTIVE",
N2178="Projet OCM (HUAWEI)","PLANNED WORKS",
N2178="Projet OCM (NOKIA)","PLANNED WORKS",
N2178="ACCESS-ISSUE","ACCESS-ISSUE",
N2178="Projet OCM (ZTE, NOKIA, autres projets)","PLANNED WORKS",
N2178="No root CAuse","No root cause",
N2178="ODU HS","ACTIVE",
N2178="IP &amp; VLAN","ACTIVE",
N2178="Warehouse HUAWEI","SPARE-ISSUE",
N2178="SPARE-HS","SPARE-ISSUE",
N2178="Power Telco","ACTIVE"
),"")</f>
        <v>No root cause</v>
      </c>
      <c r="P2178" s="59">
        <v>0</v>
      </c>
      <c r="Q2178" s="59">
        <v>0</v>
      </c>
      <c r="R2178" s="59">
        <v>0</v>
      </c>
      <c r="S2178" s="59">
        <v>0</v>
      </c>
      <c r="T2178" s="59">
        <v>0</v>
      </c>
      <c r="U2178" s="59">
        <v>0</v>
      </c>
      <c r="V2178" s="14"/>
      <c r="W2178" s="14"/>
      <c r="X2178" s="14"/>
      <c r="Y2178" s="14"/>
      <c r="Z2178" s="14"/>
      <c r="AA2178" s="31" t="s">
        <v>16</v>
      </c>
      <c r="AB2178" s="31" t="s">
        <v>16</v>
      </c>
      <c r="AC2178" s="7" t="s">
        <v>16</v>
      </c>
      <c r="AD2178" s="3"/>
      <c r="AE2178" s="3" t="s">
        <v>16</v>
      </c>
      <c r="AF2178" s="7" t="s">
        <v>16</v>
      </c>
      <c r="AG2178" s="32" t="s">
        <v>16</v>
      </c>
      <c r="AH2178" s="32" t="s">
        <v>16</v>
      </c>
      <c r="AI2178" s="32" t="s">
        <v>16</v>
      </c>
      <c r="AJ2178" s="32" t="s">
        <v>16</v>
      </c>
      <c r="AK2178" s="32" t="s">
        <v>16</v>
      </c>
      <c r="AL2178" s="32" t="s">
        <v>16</v>
      </c>
      <c r="AM2178" s="32" t="s">
        <v>16</v>
      </c>
      <c r="AN2178" s="9" t="s">
        <v>16</v>
      </c>
      <c r="AO2178" s="9" t="s">
        <v>16</v>
      </c>
      <c r="AP2178" s="9" t="s">
        <v>16</v>
      </c>
    </row>
    <row r="2179" spans="1:42" s="9" customFormat="1" hidden="1" x14ac:dyDescent="0.3">
      <c r="A2179" s="1" t="s">
        <v>4486</v>
      </c>
      <c r="B2179" s="51" t="s">
        <v>4487</v>
      </c>
      <c r="C2179" s="51" t="s">
        <v>11</v>
      </c>
      <c r="D2179" s="51" t="s">
        <v>238</v>
      </c>
      <c r="E2179" s="56" t="s">
        <v>103</v>
      </c>
      <c r="F2179" s="51" t="s">
        <v>4488</v>
      </c>
      <c r="G2179" s="49" t="s">
        <v>5897</v>
      </c>
      <c r="H2179" s="22" t="str">
        <f>_xlfn.XLOOKUP(B2179,[1]SITE!$B:$B,[1]SITE!$CK:$CK,"")</f>
        <v>Operationnel</v>
      </c>
      <c r="I2179" s="22"/>
      <c r="J2179" s="22" t="str">
        <f>_xlfn.XLOOKUP(B2179,[1]SITE!$B:$B,[1]SITE!$I:$I,"")</f>
        <v>No impact</v>
      </c>
      <c r="K2179" s="30"/>
      <c r="L2179" s="15" t="str" cm="1">
        <f t="array" ref="L2179">IFERROR(_xlfn.IFS(
N2179="MPR ISSUE","PDH",
N2179="BSS Hardware Issue","BSS",
N2179="Sites strategiques, MLL, Pylone, etc.","ENVTECH",
N2179="AKTIVCO DEFAUT GE &amp; POWER Cabinet","AKTIVCO",
N2179="AKTIVCO Coupure ENEO &amp; Baisse de tension","AKTIVCO GRID ONLY",
N2179="Coupure ENEO &amp; Baisse de tension","IHS GRID ONLY",
N2179="Defaut GE &amp; POWER Cabinet","IHS",
N2179="Sharing","Partners",
N2179="Sites strategiques &amp; DataCenter","SST &amp; DC",
N2179="Exclu","Exclu",
N2179="SAT","SAT",
N2179="SPARE-ISSUE","SPARE-ISSUE",
N2179="Fiber CAmtel","TRANS_FO_CAMTEL",
N2179="Fiber AOF","Fiber AOF",
N2179="Projet OCM (HUAWEI)","TRAVAUX-HUAWEI",
N2179="Projet OCM (NOKIA)","TRAVAUX-NOKIA",
N2179="ACCESS-ISSUE","ACCESS-ISSUE",
N2179="Projet OCM (ZTE, NOKIA, autres projets)","TRAVAUX OCM",
N2179="No root CAuse","No root cause",
N2179="ODU HS","PDH",
N2179="IP &amp; VLAN","PDH",
N2179="Warehouse HUAWEI","SPARE-ISSUE",
N2179="SPARE-HS","SPARE-ISSUE",
N2179="Power Telco","BSS"
),"")</f>
        <v>No root cause</v>
      </c>
      <c r="M2179" s="16" t="str" cm="1">
        <f t="array" ref="M2179">IFERROR(_xlfn.IFS(
N2179="MPR ISSUE","TX ISSUE",
N2179="BSS Hardware Issue","RAN ISSUE",
N2179="Sites strategiques, MLL, Pylone, etc.","ENVTECH",
N2179="AKTIVCO DEFAUT GE &amp; POWER Cabinet","POWER ISSUE",
N2179="AKTIVCO Coupure ENEO &amp; Baisse de tension","POWER ISSUE",
N2179="Coupure ENEO &amp; Baisse de tension","POWER ISSUE",
N2179="Defaut GE &amp; POWER Cabinet","POWER ISSUE",
N2179="Sharing","POWER ISSUE",
N2179="Sites strategiques &amp; DataCenter","POWER ISSUE",
N2179="Exclu","Exclu",
N2179="SAT","TX ISSUE",
N2179="SPARE-ISSUE","SPARE-ISSUE",
N2179="Fiber CAmtel","TX ISSUE",
N2179="Fiber AOF","TX ISSUE",
N2179="Projet OCM (HUAWEI)","TRAVAUX-HUAWEI",
N2179="Projet OCM (NOKIA)","TRAVAUX -NOKIA",
N2179="ACCESS-ISSUE","ACCESS-ISSUE",
N2179="Projet OCM (ZTE, NOKIA, autres projets)","TRAVAUX OCM",
N2179="No root CAuse","No root cause",
N2179="ODU HS","TX ISSUE",
N2179="IP &amp; VLAN","TX ISSUE",
N2179="Warehouse HUAWEI","SPARE-ISSUE",
N2179="SPARE-HS","SPARE-ISSUE",
N2179="Power Telco","RAN ISSUE"
),"")</f>
        <v>No root cause</v>
      </c>
      <c r="N2179" s="29" t="s">
        <v>5652</v>
      </c>
      <c r="O2179" s="17" t="str" cm="1">
        <f t="array" ref="O2179">IFERROR(_xlfn.IFS(
N2179="MPR ISSUE","ACTIVE",
N2179="BSS Hardware Issue","ACTIVE",
N2179="Sites strategiques, MLL, Pylone, etc.","PASSIVE",
N2179="AKTIVCO DEFAUT GE &amp; POWER Cabinet","PASSIVE",
N2179="AKTIVCO Coupure ENEO &amp; Baisse de tension","PASSIVE",
N2179="Coupure ENEO &amp; Baisse de tension","PASSIVE",
N2179="Defaut GE &amp; POWER Cabinet","PASSIVE",
N2179="Sharing","PASSIVE",
N2179="Sites strategiques &amp; DataCenter","PASSIVE",
N2179="Exclu","Exclu",
N2179="SAT","ACTIVE",
N2179="SPARE-ISSUE","SPARE-ISSUE",
N2179="Fiber CAmtel","ACTIVE",
N2179="Fiber AOF","ACTIVE",
N2179="Projet OCM (HUAWEI)","PLANNED WORKS",
N2179="Projet OCM (NOKIA)","PLANNED WORKS",
N2179="ACCESS-ISSUE","ACCESS-ISSUE",
N2179="Projet OCM (ZTE, NOKIA, autres projets)","PLANNED WORKS",
N2179="No root CAuse","No root cause",
N2179="ODU HS","ACTIVE",
N2179="IP &amp; VLAN","ACTIVE",
N2179="Warehouse HUAWEI","SPARE-ISSUE",
N2179="SPARE-HS","SPARE-ISSUE",
N2179="Power Telco","ACTIVE"
),"")</f>
        <v>No root cause</v>
      </c>
      <c r="P2179" s="59">
        <v>0</v>
      </c>
      <c r="Q2179" s="59">
        <v>0</v>
      </c>
      <c r="R2179" s="59">
        <v>0</v>
      </c>
      <c r="S2179" s="59">
        <v>6.83975253472133E-2</v>
      </c>
      <c r="T2179" s="59">
        <v>0</v>
      </c>
      <c r="U2179" s="59">
        <v>0</v>
      </c>
      <c r="V2179" s="14"/>
      <c r="W2179" s="14"/>
      <c r="X2179" s="14"/>
      <c r="Y2179" s="14"/>
      <c r="Z2179" s="14"/>
      <c r="AA2179" s="31" t="s">
        <v>16</v>
      </c>
      <c r="AB2179" s="31" t="s">
        <v>16</v>
      </c>
      <c r="AC2179" s="7" t="s">
        <v>16</v>
      </c>
      <c r="AD2179" s="3"/>
      <c r="AE2179" s="3" t="s">
        <v>16</v>
      </c>
      <c r="AF2179" s="7" t="s">
        <v>16</v>
      </c>
      <c r="AG2179" s="32" t="s">
        <v>16</v>
      </c>
      <c r="AH2179" s="32" t="s">
        <v>16</v>
      </c>
      <c r="AI2179" s="32" t="s">
        <v>16</v>
      </c>
      <c r="AJ2179" s="32" t="s">
        <v>16</v>
      </c>
      <c r="AK2179" s="32" t="s">
        <v>16</v>
      </c>
      <c r="AL2179" s="32" t="s">
        <v>16</v>
      </c>
      <c r="AM2179" s="32" t="s">
        <v>16</v>
      </c>
      <c r="AN2179" s="9" t="s">
        <v>16</v>
      </c>
      <c r="AO2179" s="9" t="s">
        <v>16</v>
      </c>
      <c r="AP2179" s="9" t="s">
        <v>16</v>
      </c>
    </row>
    <row r="2180" spans="1:42" s="9" customFormat="1" hidden="1" x14ac:dyDescent="0.3">
      <c r="A2180" s="1" t="s">
        <v>4491</v>
      </c>
      <c r="B2180" s="51" t="s">
        <v>4492</v>
      </c>
      <c r="C2180" s="51" t="s">
        <v>22</v>
      </c>
      <c r="D2180" s="51" t="s">
        <v>37</v>
      </c>
      <c r="E2180" s="56" t="s">
        <v>32</v>
      </c>
      <c r="F2180" s="51" t="s">
        <v>3942</v>
      </c>
      <c r="G2180" s="22" t="s">
        <v>5896</v>
      </c>
      <c r="H2180" s="22" t="str">
        <f>_xlfn.XLOOKUP(B2180,[1]SITE!$B:$B,[1]SITE!$CK:$CK,"")</f>
        <v>Operationnel</v>
      </c>
      <c r="I2180" s="22"/>
      <c r="J2180" s="22" t="str">
        <f>_xlfn.XLOOKUP(B2180,[1]SITE!$B:$B,[1]SITE!$I:$I,"")</f>
        <v>No impact</v>
      </c>
      <c r="K2180" s="30"/>
      <c r="L2180" s="15" t="str" cm="1">
        <f t="array" ref="L2180">IFERROR(_xlfn.IFS(
N2180="MPR ISSUE","PDH",
N2180="BSS Hardware Issue","BSS",
N2180="Sites strategiques, MLL, Pylone, etc.","ENVTECH",
N2180="AKTIVCO DEFAUT GE &amp; POWER Cabinet","AKTIVCO",
N2180="AKTIVCO Coupure ENEO &amp; Baisse de tension","AKTIVCO GRID ONLY",
N2180="Coupure ENEO &amp; Baisse de tension","IHS GRID ONLY",
N2180="Defaut GE &amp; POWER Cabinet","IHS",
N2180="Sharing","Partners",
N2180="Sites strategiques &amp; DataCenter","SST &amp; DC",
N2180="Exclu","Exclu",
N2180="SAT","SAT",
N2180="SPARE-ISSUE","SPARE-ISSUE",
N2180="Fiber CAmtel","TRANS_FO_CAMTEL",
N2180="Fiber AOF","Fiber AOF",
N2180="Projet OCM (HUAWEI)","TRAVAUX-HUAWEI",
N2180="Projet OCM (NOKIA)","TRAVAUX-NOKIA",
N2180="ACCESS-ISSUE","ACCESS-ISSUE",
N2180="Projet OCM (ZTE, NOKIA, autres projets)","TRAVAUX OCM",
N2180="No root CAuse","No root cause",
N2180="ODU HS","PDH",
N2180="IP &amp; VLAN","PDH",
N2180="Warehouse HUAWEI","SPARE-ISSUE",
N2180="SPARE-HS","SPARE-ISSUE",
N2180="Power Telco","BSS"
),"")</f>
        <v>No root cause</v>
      </c>
      <c r="M2180" s="16" t="str" cm="1">
        <f t="array" ref="M2180">IFERROR(_xlfn.IFS(
N2180="MPR ISSUE","TX ISSUE",
N2180="BSS Hardware Issue","RAN ISSUE",
N2180="Sites strategiques, MLL, Pylone, etc.","ENVTECH",
N2180="AKTIVCO DEFAUT GE &amp; POWER Cabinet","POWER ISSUE",
N2180="AKTIVCO Coupure ENEO &amp; Baisse de tension","POWER ISSUE",
N2180="Coupure ENEO &amp; Baisse de tension","POWER ISSUE",
N2180="Defaut GE &amp; POWER Cabinet","POWER ISSUE",
N2180="Sharing","POWER ISSUE",
N2180="Sites strategiques &amp; DataCenter","POWER ISSUE",
N2180="Exclu","Exclu",
N2180="SAT","TX ISSUE",
N2180="SPARE-ISSUE","SPARE-ISSUE",
N2180="Fiber CAmtel","TX ISSUE",
N2180="Fiber AOF","TX ISSUE",
N2180="Projet OCM (HUAWEI)","TRAVAUX-HUAWEI",
N2180="Projet OCM (NOKIA)","TRAVAUX -NOKIA",
N2180="ACCESS-ISSUE","ACCESS-ISSUE",
N2180="Projet OCM (ZTE, NOKIA, autres projets)","TRAVAUX OCM",
N2180="No root CAuse","No root cause",
N2180="ODU HS","TX ISSUE",
N2180="IP &amp; VLAN","TX ISSUE",
N2180="Warehouse HUAWEI","SPARE-ISSUE",
N2180="SPARE-HS","SPARE-ISSUE",
N2180="Power Telco","RAN ISSUE"
),"")</f>
        <v>No root cause</v>
      </c>
      <c r="N2180" s="29" t="s">
        <v>5652</v>
      </c>
      <c r="O2180" s="17" t="str" cm="1">
        <f t="array" ref="O2180">IFERROR(_xlfn.IFS(
N2180="MPR ISSUE","ACTIVE",
N2180="BSS Hardware Issue","ACTIVE",
N2180="Sites strategiques, MLL, Pylone, etc.","PASSIVE",
N2180="AKTIVCO DEFAUT GE &amp; POWER Cabinet","PASSIVE",
N2180="AKTIVCO Coupure ENEO &amp; Baisse de tension","PASSIVE",
N2180="Coupure ENEO &amp; Baisse de tension","PASSIVE",
N2180="Defaut GE &amp; POWER Cabinet","PASSIVE",
N2180="Sharing","PASSIVE",
N2180="Sites strategiques &amp; DataCenter","PASSIVE",
N2180="Exclu","Exclu",
N2180="SAT","ACTIVE",
N2180="SPARE-ISSUE","SPARE-ISSUE",
N2180="Fiber CAmtel","ACTIVE",
N2180="Fiber AOF","ACTIVE",
N2180="Projet OCM (HUAWEI)","PLANNED WORKS",
N2180="Projet OCM (NOKIA)","PLANNED WORKS",
N2180="ACCESS-ISSUE","ACCESS-ISSUE",
N2180="Projet OCM (ZTE, NOKIA, autres projets)","PLANNED WORKS",
N2180="No root CAuse","No root cause",
N2180="ODU HS","ACTIVE",
N2180="IP &amp; VLAN","ACTIVE",
N2180="Warehouse HUAWEI","SPARE-ISSUE",
N2180="SPARE-HS","SPARE-ISSUE",
N2180="Power Telco","ACTIVE"
),"")</f>
        <v>No root cause</v>
      </c>
      <c r="P2180" s="59">
        <v>0</v>
      </c>
      <c r="Q2180" s="59">
        <v>0</v>
      </c>
      <c r="R2180" s="59">
        <v>0</v>
      </c>
      <c r="S2180" s="59">
        <v>0</v>
      </c>
      <c r="T2180" s="59">
        <v>0</v>
      </c>
      <c r="U2180" s="59">
        <v>0</v>
      </c>
      <c r="V2180" s="14"/>
      <c r="W2180" s="14"/>
      <c r="X2180" s="14"/>
      <c r="Y2180" s="14"/>
      <c r="Z2180" s="14"/>
      <c r="AA2180" s="31" t="s">
        <v>16</v>
      </c>
      <c r="AB2180" s="31" t="s">
        <v>16</v>
      </c>
      <c r="AC2180" s="7" t="s">
        <v>16</v>
      </c>
      <c r="AD2180" s="3"/>
      <c r="AE2180" s="3" t="s">
        <v>16</v>
      </c>
      <c r="AF2180" s="7" t="s">
        <v>16</v>
      </c>
      <c r="AG2180" s="32" t="s">
        <v>16</v>
      </c>
      <c r="AH2180" s="32" t="s">
        <v>16</v>
      </c>
      <c r="AI2180" s="32" t="s">
        <v>16</v>
      </c>
      <c r="AJ2180" s="32" t="s">
        <v>16</v>
      </c>
      <c r="AK2180" s="32" t="s">
        <v>16</v>
      </c>
      <c r="AL2180" s="32" t="s">
        <v>16</v>
      </c>
      <c r="AM2180" s="32" t="s">
        <v>16</v>
      </c>
      <c r="AN2180" s="9" t="s">
        <v>16</v>
      </c>
      <c r="AO2180" s="9" t="s">
        <v>16</v>
      </c>
      <c r="AP2180" s="9" t="s">
        <v>16</v>
      </c>
    </row>
    <row r="2181" spans="1:42" s="9" customFormat="1" hidden="1" x14ac:dyDescent="0.3">
      <c r="A2181" s="1" t="s">
        <v>4511</v>
      </c>
      <c r="B2181" s="51" t="s">
        <v>4512</v>
      </c>
      <c r="C2181" s="51" t="s">
        <v>22</v>
      </c>
      <c r="D2181" s="51" t="s">
        <v>564</v>
      </c>
      <c r="E2181" s="56" t="s">
        <v>38</v>
      </c>
      <c r="F2181" s="51" t="s">
        <v>3991</v>
      </c>
      <c r="G2181" s="22" t="s">
        <v>5896</v>
      </c>
      <c r="H2181" s="22" t="str">
        <f>_xlfn.XLOOKUP(B2181,[1]SITE!$B:$B,[1]SITE!$CK:$CK,"")</f>
        <v>EXCLU</v>
      </c>
      <c r="I2181" s="22"/>
      <c r="J2181" s="22" t="str">
        <f>_xlfn.XLOOKUP(B2181,[1]SITE!$B:$B,[1]SITE!$I:$I,"")</f>
        <v>No impact</v>
      </c>
      <c r="K2181" s="30"/>
      <c r="L2181" s="15" t="str" cm="1">
        <f t="array" ref="L2181">IFERROR(_xlfn.IFS(
N2181="MPR ISSUE","PDH",
N2181="BSS Hardware Issue","BSS",
N2181="Sites strategiques, MLL, Pylone, etc.","ENVTECH",
N2181="AKTIVCO DEFAUT GE &amp; POWER Cabinet","AKTIVCO",
N2181="AKTIVCO Coupure ENEO &amp; Baisse de tension","AKTIVCO GRID ONLY",
N2181="Coupure ENEO &amp; Baisse de tension","IHS GRID ONLY",
N2181="Defaut GE &amp; POWER Cabinet","IHS",
N2181="Sharing","Partners",
N2181="Sites strategiques &amp; DataCenter","SST &amp; DC",
N2181="Exclu","Exclu",
N2181="SAT","SAT",
N2181="SPARE-ISSUE","SPARE-ISSUE",
N2181="Fiber CAmtel","TRANS_FO_CAMTEL",
N2181="Fiber AOF","Fiber AOF",
N2181="Projet OCM (HUAWEI)","TRAVAUX-HUAWEI",
N2181="Projet OCM (NOKIA)","TRAVAUX-NOKIA",
N2181="ACCESS-ISSUE","ACCESS-ISSUE",
N2181="Projet OCM (ZTE, NOKIA, autres projets)","TRAVAUX OCM",
N2181="No root CAuse","No root cause",
N2181="ODU HS","PDH",
N2181="IP &amp; VLAN","PDH",
N2181="Warehouse HUAWEI","SPARE-ISSUE",
N2181="SPARE-HS","SPARE-ISSUE",
N2181="Power Telco","BSS"
),"")</f>
        <v>No root cause</v>
      </c>
      <c r="M2181" s="16" t="str" cm="1">
        <f t="array" ref="M2181">IFERROR(_xlfn.IFS(
N2181="MPR ISSUE","TX ISSUE",
N2181="BSS Hardware Issue","RAN ISSUE",
N2181="Sites strategiques, MLL, Pylone, etc.","ENVTECH",
N2181="AKTIVCO DEFAUT GE &amp; POWER Cabinet","POWER ISSUE",
N2181="AKTIVCO Coupure ENEO &amp; Baisse de tension","POWER ISSUE",
N2181="Coupure ENEO &amp; Baisse de tension","POWER ISSUE",
N2181="Defaut GE &amp; POWER Cabinet","POWER ISSUE",
N2181="Sharing","POWER ISSUE",
N2181="Sites strategiques &amp; DataCenter","POWER ISSUE",
N2181="Exclu","Exclu",
N2181="SAT","TX ISSUE",
N2181="SPARE-ISSUE","SPARE-ISSUE",
N2181="Fiber CAmtel","TX ISSUE",
N2181="Fiber AOF","TX ISSUE",
N2181="Projet OCM (HUAWEI)","TRAVAUX-HUAWEI",
N2181="Projet OCM (NOKIA)","TRAVAUX -NOKIA",
N2181="ACCESS-ISSUE","ACCESS-ISSUE",
N2181="Projet OCM (ZTE, NOKIA, autres projets)","TRAVAUX OCM",
N2181="No root CAuse","No root cause",
N2181="ODU HS","TX ISSUE",
N2181="IP &amp; VLAN","TX ISSUE",
N2181="Warehouse HUAWEI","SPARE-ISSUE",
N2181="SPARE-HS","SPARE-ISSUE",
N2181="Power Telco","RAN ISSUE"
),"")</f>
        <v>No root cause</v>
      </c>
      <c r="N2181" s="29" t="s">
        <v>5652</v>
      </c>
      <c r="O2181" s="17" t="str" cm="1">
        <f t="array" ref="O2181">IFERROR(_xlfn.IFS(
N2181="MPR ISSUE","ACTIVE",
N2181="BSS Hardware Issue","ACTIVE",
N2181="Sites strategiques, MLL, Pylone, etc.","PASSIVE",
N2181="AKTIVCO DEFAUT GE &amp; POWER Cabinet","PASSIVE",
N2181="AKTIVCO Coupure ENEO &amp; Baisse de tension","PASSIVE",
N2181="Coupure ENEO &amp; Baisse de tension","PASSIVE",
N2181="Defaut GE &amp; POWER Cabinet","PASSIVE",
N2181="Sharing","PASSIVE",
N2181="Sites strategiques &amp; DataCenter","PASSIVE",
N2181="Exclu","Exclu",
N2181="SAT","ACTIVE",
N2181="SPARE-ISSUE","SPARE-ISSUE",
N2181="Fiber CAmtel","ACTIVE",
N2181="Fiber AOF","ACTIVE",
N2181="Projet OCM (HUAWEI)","PLANNED WORKS",
N2181="Projet OCM (NOKIA)","PLANNED WORKS",
N2181="ACCESS-ISSUE","ACCESS-ISSUE",
N2181="Projet OCM (ZTE, NOKIA, autres projets)","PLANNED WORKS",
N2181="No root CAuse","No root cause",
N2181="ODU HS","ACTIVE",
N2181="IP &amp; VLAN","ACTIVE",
N2181="Warehouse HUAWEI","SPARE-ISSUE",
N2181="SPARE-HS","SPARE-ISSUE",
N2181="Power Telco","ACTIVE"
),"")</f>
        <v>No root cause</v>
      </c>
      <c r="P2181" s="59">
        <v>0</v>
      </c>
      <c r="Q2181" s="59">
        <v>0</v>
      </c>
      <c r="R2181" s="59">
        <v>0</v>
      </c>
      <c r="S2181" s="59">
        <v>0</v>
      </c>
      <c r="T2181" s="59">
        <v>0</v>
      </c>
      <c r="U2181" s="59">
        <v>0</v>
      </c>
      <c r="V2181" s="14"/>
      <c r="W2181" s="14"/>
      <c r="X2181" s="14"/>
      <c r="Y2181" s="14"/>
      <c r="Z2181" s="14"/>
      <c r="AA2181" s="31" t="s">
        <v>5855</v>
      </c>
      <c r="AB2181" s="31" t="s">
        <v>16</v>
      </c>
      <c r="AC2181" s="7" t="s">
        <v>16</v>
      </c>
      <c r="AD2181" s="3"/>
      <c r="AE2181" s="3" t="s">
        <v>5855</v>
      </c>
      <c r="AF2181" s="7" t="s">
        <v>16</v>
      </c>
      <c r="AG2181" s="32" t="s">
        <v>16</v>
      </c>
      <c r="AH2181" s="32" t="s">
        <v>16</v>
      </c>
      <c r="AI2181" s="32" t="s">
        <v>16</v>
      </c>
      <c r="AJ2181" s="32" t="s">
        <v>16</v>
      </c>
      <c r="AK2181" s="32" t="s">
        <v>16</v>
      </c>
      <c r="AL2181" s="32" t="s">
        <v>16</v>
      </c>
      <c r="AM2181" s="32" t="s">
        <v>16</v>
      </c>
      <c r="AN2181" s="9" t="s">
        <v>16</v>
      </c>
      <c r="AO2181" s="9" t="s">
        <v>16</v>
      </c>
      <c r="AP2181" s="9" t="s">
        <v>16</v>
      </c>
    </row>
    <row r="2182" spans="1:42" s="9" customFormat="1" hidden="1" x14ac:dyDescent="0.3">
      <c r="A2182" s="1" t="s">
        <v>4495</v>
      </c>
      <c r="B2182" s="51" t="s">
        <v>4496</v>
      </c>
      <c r="C2182" s="51" t="s">
        <v>11</v>
      </c>
      <c r="D2182" s="51" t="s">
        <v>238</v>
      </c>
      <c r="E2182" s="56" t="s">
        <v>38</v>
      </c>
      <c r="F2182" s="51" t="s">
        <v>4495</v>
      </c>
      <c r="G2182" s="22" t="s">
        <v>5896</v>
      </c>
      <c r="H2182" s="22" t="str">
        <f>_xlfn.XLOOKUP(B2182,[1]SITE!$B:$B,[1]SITE!$CK:$CK,"")</f>
        <v>Operationnel</v>
      </c>
      <c r="I2182" s="22"/>
      <c r="J2182" s="22" t="str">
        <f>_xlfn.XLOOKUP(B2182,[1]SITE!$B:$B,[1]SITE!$I:$I,"")</f>
        <v>No impact</v>
      </c>
      <c r="K2182" s="30"/>
      <c r="L2182" s="15" t="str" cm="1">
        <f t="array" ref="L2182">IFERROR(_xlfn.IFS(
N2182="MPR ISSUE","PDH",
N2182="BSS Hardware Issue","BSS",
N2182="Sites strategiques, MLL, Pylone, etc.","ENVTECH",
N2182="AKTIVCO DEFAUT GE &amp; POWER Cabinet","AKTIVCO",
N2182="AKTIVCO Coupure ENEO &amp; Baisse de tension","AKTIVCO GRID ONLY",
N2182="Coupure ENEO &amp; Baisse de tension","IHS GRID ONLY",
N2182="Defaut GE &amp; POWER Cabinet","IHS",
N2182="Sharing","Partners",
N2182="Sites strategiques &amp; DataCenter","SST &amp; DC",
N2182="Exclu","Exclu",
N2182="SAT","SAT",
N2182="SPARE-ISSUE","SPARE-ISSUE",
N2182="Fiber CAmtel","TRANS_FO_CAMTEL",
N2182="Fiber AOF","Fiber AOF",
N2182="Projet OCM (HUAWEI)","TRAVAUX-HUAWEI",
N2182="Projet OCM (NOKIA)","TRAVAUX-NOKIA",
N2182="ACCESS-ISSUE","ACCESS-ISSUE",
N2182="Projet OCM (ZTE, NOKIA, autres projets)","TRAVAUX OCM",
N2182="No root CAuse","No root cause",
N2182="ODU HS","PDH",
N2182="IP &amp; VLAN","PDH",
N2182="Warehouse HUAWEI","SPARE-ISSUE",
N2182="SPARE-HS","SPARE-ISSUE",
N2182="Power Telco","BSS"
),"")</f>
        <v>No root cause</v>
      </c>
      <c r="M2182" s="16" t="str" cm="1">
        <f t="array" ref="M2182">IFERROR(_xlfn.IFS(
N2182="MPR ISSUE","TX ISSUE",
N2182="BSS Hardware Issue","RAN ISSUE",
N2182="Sites strategiques, MLL, Pylone, etc.","ENVTECH",
N2182="AKTIVCO DEFAUT GE &amp; POWER Cabinet","POWER ISSUE",
N2182="AKTIVCO Coupure ENEO &amp; Baisse de tension","POWER ISSUE",
N2182="Coupure ENEO &amp; Baisse de tension","POWER ISSUE",
N2182="Defaut GE &amp; POWER Cabinet","POWER ISSUE",
N2182="Sharing","POWER ISSUE",
N2182="Sites strategiques &amp; DataCenter","POWER ISSUE",
N2182="Exclu","Exclu",
N2182="SAT","TX ISSUE",
N2182="SPARE-ISSUE","SPARE-ISSUE",
N2182="Fiber CAmtel","TX ISSUE",
N2182="Fiber AOF","TX ISSUE",
N2182="Projet OCM (HUAWEI)","TRAVAUX-HUAWEI",
N2182="Projet OCM (NOKIA)","TRAVAUX -NOKIA",
N2182="ACCESS-ISSUE","ACCESS-ISSUE",
N2182="Projet OCM (ZTE, NOKIA, autres projets)","TRAVAUX OCM",
N2182="No root CAuse","No root cause",
N2182="ODU HS","TX ISSUE",
N2182="IP &amp; VLAN","TX ISSUE",
N2182="Warehouse HUAWEI","SPARE-ISSUE",
N2182="SPARE-HS","SPARE-ISSUE",
N2182="Power Telco","RAN ISSUE"
),"")</f>
        <v>No root cause</v>
      </c>
      <c r="N2182" s="29" t="s">
        <v>5652</v>
      </c>
      <c r="O2182" s="17" t="str" cm="1">
        <f t="array" ref="O2182">IFERROR(_xlfn.IFS(
N2182="MPR ISSUE","ACTIVE",
N2182="BSS Hardware Issue","ACTIVE",
N2182="Sites strategiques, MLL, Pylone, etc.","PASSIVE",
N2182="AKTIVCO DEFAUT GE &amp; POWER Cabinet","PASSIVE",
N2182="AKTIVCO Coupure ENEO &amp; Baisse de tension","PASSIVE",
N2182="Coupure ENEO &amp; Baisse de tension","PASSIVE",
N2182="Defaut GE &amp; POWER Cabinet","PASSIVE",
N2182="Sharing","PASSIVE",
N2182="Sites strategiques &amp; DataCenter","PASSIVE",
N2182="Exclu","Exclu",
N2182="SAT","ACTIVE",
N2182="SPARE-ISSUE","SPARE-ISSUE",
N2182="Fiber CAmtel","ACTIVE",
N2182="Fiber AOF","ACTIVE",
N2182="Projet OCM (HUAWEI)","PLANNED WORKS",
N2182="Projet OCM (NOKIA)","PLANNED WORKS",
N2182="ACCESS-ISSUE","ACCESS-ISSUE",
N2182="Projet OCM (ZTE, NOKIA, autres projets)","PLANNED WORKS",
N2182="No root CAuse","No root cause",
N2182="ODU HS","ACTIVE",
N2182="IP &amp; VLAN","ACTIVE",
N2182="Warehouse HUAWEI","SPARE-ISSUE",
N2182="SPARE-HS","SPARE-ISSUE",
N2182="Power Telco","ACTIVE"
),"")</f>
        <v>No root cause</v>
      </c>
      <c r="P2182" s="59">
        <v>0</v>
      </c>
      <c r="Q2182" s="59">
        <v>0</v>
      </c>
      <c r="R2182" s="59">
        <v>0</v>
      </c>
      <c r="S2182" s="59">
        <v>0</v>
      </c>
      <c r="T2182" s="59">
        <v>0</v>
      </c>
      <c r="U2182" s="59">
        <v>0</v>
      </c>
      <c r="V2182" s="14"/>
      <c r="W2182" s="14"/>
      <c r="X2182" s="14"/>
      <c r="Y2182" s="14"/>
      <c r="Z2182" s="14"/>
      <c r="AA2182" s="31" t="s">
        <v>16</v>
      </c>
      <c r="AB2182" s="31" t="s">
        <v>16</v>
      </c>
      <c r="AC2182" s="7" t="s">
        <v>16</v>
      </c>
      <c r="AD2182" s="3"/>
      <c r="AE2182" s="3" t="s">
        <v>16</v>
      </c>
      <c r="AF2182" s="7" t="s">
        <v>16</v>
      </c>
      <c r="AG2182" s="32" t="s">
        <v>16</v>
      </c>
      <c r="AH2182" s="32" t="s">
        <v>16</v>
      </c>
      <c r="AI2182" s="32" t="s">
        <v>16</v>
      </c>
      <c r="AJ2182" s="32" t="s">
        <v>16</v>
      </c>
      <c r="AK2182" s="32" t="s">
        <v>16</v>
      </c>
      <c r="AL2182" s="32" t="s">
        <v>16</v>
      </c>
      <c r="AM2182" s="32" t="s">
        <v>16</v>
      </c>
      <c r="AN2182" s="9" t="s">
        <v>16</v>
      </c>
      <c r="AO2182" s="9" t="s">
        <v>16</v>
      </c>
      <c r="AP2182" s="9" t="s">
        <v>16</v>
      </c>
    </row>
    <row r="2183" spans="1:42" s="9" customFormat="1" hidden="1" x14ac:dyDescent="0.3">
      <c r="A2183" s="1" t="s">
        <v>4499</v>
      </c>
      <c r="B2183" s="51" t="s">
        <v>4500</v>
      </c>
      <c r="C2183" s="51" t="s">
        <v>22</v>
      </c>
      <c r="D2183" s="51" t="e">
        <v>#N/A</v>
      </c>
      <c r="E2183" s="56" t="s">
        <v>38</v>
      </c>
      <c r="F2183" s="51" t="s">
        <v>4501</v>
      </c>
      <c r="G2183" s="22" t="s">
        <v>5896</v>
      </c>
      <c r="H2183" s="22" t="str">
        <f>_xlfn.XLOOKUP(B2183,[1]SITE!$B:$B,[1]SITE!$CK:$CK,"")</f>
        <v>Operationnel</v>
      </c>
      <c r="I2183" s="22"/>
      <c r="J2183" s="22" t="str">
        <f>_xlfn.XLOOKUP(B2183,[1]SITE!$B:$B,[1]SITE!$I:$I,"")</f>
        <v>No impact</v>
      </c>
      <c r="K2183" s="30"/>
      <c r="L2183" s="15" t="str" cm="1">
        <f t="array" ref="L2183">IFERROR(_xlfn.IFS(
N2183="MPR ISSUE","PDH",
N2183="BSS Hardware Issue","BSS",
N2183="Sites strategiques, MLL, Pylone, etc.","ENVTECH",
N2183="AKTIVCO DEFAUT GE &amp; POWER Cabinet","AKTIVCO",
N2183="AKTIVCO Coupure ENEO &amp; Baisse de tension","AKTIVCO GRID ONLY",
N2183="Coupure ENEO &amp; Baisse de tension","IHS GRID ONLY",
N2183="Defaut GE &amp; POWER Cabinet","IHS",
N2183="Sharing","Partners",
N2183="Sites strategiques &amp; DataCenter","SST &amp; DC",
N2183="Exclu","Exclu",
N2183="SAT","SAT",
N2183="SPARE-ISSUE","SPARE-ISSUE",
N2183="Fiber CAmtel","TRANS_FO_CAMTEL",
N2183="Fiber AOF","Fiber AOF",
N2183="Projet OCM (HUAWEI)","TRAVAUX-HUAWEI",
N2183="Projet OCM (NOKIA)","TRAVAUX-NOKIA",
N2183="ACCESS-ISSUE","ACCESS-ISSUE",
N2183="Projet OCM (ZTE, NOKIA, autres projets)","TRAVAUX OCM",
N2183="No root CAuse","No root cause",
N2183="ODU HS","PDH",
N2183="IP &amp; VLAN","PDH",
N2183="Warehouse HUAWEI","SPARE-ISSUE",
N2183="SPARE-HS","SPARE-ISSUE",
N2183="Power Telco","BSS"
),"")</f>
        <v>No root cause</v>
      </c>
      <c r="M2183" s="16" t="str" cm="1">
        <f t="array" ref="M2183">IFERROR(_xlfn.IFS(
N2183="MPR ISSUE","TX ISSUE",
N2183="BSS Hardware Issue","RAN ISSUE",
N2183="Sites strategiques, MLL, Pylone, etc.","ENVTECH",
N2183="AKTIVCO DEFAUT GE &amp; POWER Cabinet","POWER ISSUE",
N2183="AKTIVCO Coupure ENEO &amp; Baisse de tension","POWER ISSUE",
N2183="Coupure ENEO &amp; Baisse de tension","POWER ISSUE",
N2183="Defaut GE &amp; POWER Cabinet","POWER ISSUE",
N2183="Sharing","POWER ISSUE",
N2183="Sites strategiques &amp; DataCenter","POWER ISSUE",
N2183="Exclu","Exclu",
N2183="SAT","TX ISSUE",
N2183="SPARE-ISSUE","SPARE-ISSUE",
N2183="Fiber CAmtel","TX ISSUE",
N2183="Fiber AOF","TX ISSUE",
N2183="Projet OCM (HUAWEI)","TRAVAUX-HUAWEI",
N2183="Projet OCM (NOKIA)","TRAVAUX -NOKIA",
N2183="ACCESS-ISSUE","ACCESS-ISSUE",
N2183="Projet OCM (ZTE, NOKIA, autres projets)","TRAVAUX OCM",
N2183="No root CAuse","No root cause",
N2183="ODU HS","TX ISSUE",
N2183="IP &amp; VLAN","TX ISSUE",
N2183="Warehouse HUAWEI","SPARE-ISSUE",
N2183="SPARE-HS","SPARE-ISSUE",
N2183="Power Telco","RAN ISSUE"
),"")</f>
        <v>No root cause</v>
      </c>
      <c r="N2183" s="29" t="s">
        <v>5652</v>
      </c>
      <c r="O2183" s="17" t="str" cm="1">
        <f t="array" ref="O2183">IFERROR(_xlfn.IFS(
N2183="MPR ISSUE","ACTIVE",
N2183="BSS Hardware Issue","ACTIVE",
N2183="Sites strategiques, MLL, Pylone, etc.","PASSIVE",
N2183="AKTIVCO DEFAUT GE &amp; POWER Cabinet","PASSIVE",
N2183="AKTIVCO Coupure ENEO &amp; Baisse de tension","PASSIVE",
N2183="Coupure ENEO &amp; Baisse de tension","PASSIVE",
N2183="Defaut GE &amp; POWER Cabinet","PASSIVE",
N2183="Sharing","PASSIVE",
N2183="Sites strategiques &amp; DataCenter","PASSIVE",
N2183="Exclu","Exclu",
N2183="SAT","ACTIVE",
N2183="SPARE-ISSUE","SPARE-ISSUE",
N2183="Fiber CAmtel","ACTIVE",
N2183="Fiber AOF","ACTIVE",
N2183="Projet OCM (HUAWEI)","PLANNED WORKS",
N2183="Projet OCM (NOKIA)","PLANNED WORKS",
N2183="ACCESS-ISSUE","ACCESS-ISSUE",
N2183="Projet OCM (ZTE, NOKIA, autres projets)","PLANNED WORKS",
N2183="No root CAuse","No root cause",
N2183="ODU HS","ACTIVE",
N2183="IP &amp; VLAN","ACTIVE",
N2183="Warehouse HUAWEI","SPARE-ISSUE",
N2183="SPARE-HS","SPARE-ISSUE",
N2183="Power Telco","ACTIVE"
),"")</f>
        <v>No root cause</v>
      </c>
      <c r="P2183" s="59">
        <v>0</v>
      </c>
      <c r="Q2183" s="59">
        <v>0</v>
      </c>
      <c r="R2183" s="59">
        <v>0</v>
      </c>
      <c r="S2183" s="59">
        <v>0</v>
      </c>
      <c r="T2183" s="59">
        <v>0</v>
      </c>
      <c r="U2183" s="59">
        <v>0</v>
      </c>
      <c r="V2183" s="14"/>
      <c r="W2183" s="14"/>
      <c r="X2183" s="14"/>
      <c r="Y2183" s="14"/>
      <c r="Z2183" s="14"/>
      <c r="AA2183" s="31" t="s">
        <v>16</v>
      </c>
      <c r="AB2183" s="31" t="s">
        <v>16</v>
      </c>
      <c r="AC2183" s="7" t="s">
        <v>16</v>
      </c>
      <c r="AD2183" s="3"/>
      <c r="AE2183" s="3" t="s">
        <v>16</v>
      </c>
      <c r="AF2183" s="7" t="s">
        <v>16</v>
      </c>
      <c r="AG2183" s="32" t="s">
        <v>16</v>
      </c>
      <c r="AH2183" s="32" t="s">
        <v>16</v>
      </c>
      <c r="AI2183" s="32" t="s">
        <v>16</v>
      </c>
      <c r="AJ2183" s="32" t="s">
        <v>16</v>
      </c>
      <c r="AK2183" s="32" t="s">
        <v>16</v>
      </c>
      <c r="AL2183" s="32" t="s">
        <v>16</v>
      </c>
      <c r="AM2183" s="32" t="s">
        <v>16</v>
      </c>
      <c r="AN2183" s="9" t="s">
        <v>16</v>
      </c>
      <c r="AO2183" s="9" t="s">
        <v>16</v>
      </c>
      <c r="AP2183" s="9" t="s">
        <v>16</v>
      </c>
    </row>
    <row r="2184" spans="1:42" s="9" customFormat="1" hidden="1" x14ac:dyDescent="0.3">
      <c r="A2184" s="1" t="s">
        <v>4373</v>
      </c>
      <c r="B2184" s="51" t="s">
        <v>4502</v>
      </c>
      <c r="C2184" s="51" t="s">
        <v>11</v>
      </c>
      <c r="D2184" s="51" t="s">
        <v>12</v>
      </c>
      <c r="E2184" s="56" t="s">
        <v>103</v>
      </c>
      <c r="F2184" s="51" t="s">
        <v>4373</v>
      </c>
      <c r="G2184" s="49" t="s">
        <v>5897</v>
      </c>
      <c r="H2184" s="22" t="str">
        <f>_xlfn.XLOOKUP(B2184,[1]SITE!$B:$B,[1]SITE!$CK:$CK,"")</f>
        <v>Operationnel</v>
      </c>
      <c r="I2184" s="22"/>
      <c r="J2184" s="22" t="str">
        <f>_xlfn.XLOOKUP(B2184,[1]SITE!$B:$B,[1]SITE!$I:$I,"")</f>
        <v>No impact</v>
      </c>
      <c r="K2184" s="30"/>
      <c r="L2184" s="15" t="str" cm="1">
        <f t="array" ref="L2184">IFERROR(_xlfn.IFS(
N2184="MPR ISSUE","PDH",
N2184="BSS Hardware Issue","BSS",
N2184="Sites strategiques, MLL, Pylone, etc.","ENVTECH",
N2184="AKTIVCO DEFAUT GE &amp; POWER Cabinet","AKTIVCO",
N2184="AKTIVCO Coupure ENEO &amp; Baisse de tension","AKTIVCO GRID ONLY",
N2184="Coupure ENEO &amp; Baisse de tension","IHS GRID ONLY",
N2184="Defaut GE &amp; POWER Cabinet","IHS",
N2184="Sharing","Partners",
N2184="Sites strategiques &amp; DataCenter","SST &amp; DC",
N2184="Exclu","Exclu",
N2184="SAT","SAT",
N2184="SPARE-ISSUE","SPARE-ISSUE",
N2184="Fiber CAmtel","TRANS_FO_CAMTEL",
N2184="Fiber AOF","Fiber AOF",
N2184="Projet OCM (HUAWEI)","TRAVAUX-HUAWEI",
N2184="Projet OCM (NOKIA)","TRAVAUX-NOKIA",
N2184="ACCESS-ISSUE","ACCESS-ISSUE",
N2184="Projet OCM (ZTE, NOKIA, autres projets)","TRAVAUX OCM",
N2184="No root CAuse","No root cause",
N2184="ODU HS","PDH",
N2184="IP &amp; VLAN","PDH",
N2184="Warehouse HUAWEI","SPARE-ISSUE",
N2184="SPARE-HS","SPARE-ISSUE",
N2184="Power Telco","BSS"
),"")</f>
        <v>No root cause</v>
      </c>
      <c r="M2184" s="16" t="str" cm="1">
        <f t="array" ref="M2184">IFERROR(_xlfn.IFS(
N2184="MPR ISSUE","TX ISSUE",
N2184="BSS Hardware Issue","RAN ISSUE",
N2184="Sites strategiques, MLL, Pylone, etc.","ENVTECH",
N2184="AKTIVCO DEFAUT GE &amp; POWER Cabinet","POWER ISSUE",
N2184="AKTIVCO Coupure ENEO &amp; Baisse de tension","POWER ISSUE",
N2184="Coupure ENEO &amp; Baisse de tension","POWER ISSUE",
N2184="Defaut GE &amp; POWER Cabinet","POWER ISSUE",
N2184="Sharing","POWER ISSUE",
N2184="Sites strategiques &amp; DataCenter","POWER ISSUE",
N2184="Exclu","Exclu",
N2184="SAT","TX ISSUE",
N2184="SPARE-ISSUE","SPARE-ISSUE",
N2184="Fiber CAmtel","TX ISSUE",
N2184="Fiber AOF","TX ISSUE",
N2184="Projet OCM (HUAWEI)","TRAVAUX-HUAWEI",
N2184="Projet OCM (NOKIA)","TRAVAUX -NOKIA",
N2184="ACCESS-ISSUE","ACCESS-ISSUE",
N2184="Projet OCM (ZTE, NOKIA, autres projets)","TRAVAUX OCM",
N2184="No root CAuse","No root cause",
N2184="ODU HS","TX ISSUE",
N2184="IP &amp; VLAN","TX ISSUE",
N2184="Warehouse HUAWEI","SPARE-ISSUE",
N2184="SPARE-HS","SPARE-ISSUE",
N2184="Power Telco","RAN ISSUE"
),"")</f>
        <v>No root cause</v>
      </c>
      <c r="N2184" s="29" t="s">
        <v>5652</v>
      </c>
      <c r="O2184" s="17" t="str" cm="1">
        <f t="array" ref="O2184">IFERROR(_xlfn.IFS(
N2184="MPR ISSUE","ACTIVE",
N2184="BSS Hardware Issue","ACTIVE",
N2184="Sites strategiques, MLL, Pylone, etc.","PASSIVE",
N2184="AKTIVCO DEFAUT GE &amp; POWER Cabinet","PASSIVE",
N2184="AKTIVCO Coupure ENEO &amp; Baisse de tension","PASSIVE",
N2184="Coupure ENEO &amp; Baisse de tension","PASSIVE",
N2184="Defaut GE &amp; POWER Cabinet","PASSIVE",
N2184="Sharing","PASSIVE",
N2184="Sites strategiques &amp; DataCenter","PASSIVE",
N2184="Exclu","Exclu",
N2184="SAT","ACTIVE",
N2184="SPARE-ISSUE","SPARE-ISSUE",
N2184="Fiber CAmtel","ACTIVE",
N2184="Fiber AOF","ACTIVE",
N2184="Projet OCM (HUAWEI)","PLANNED WORKS",
N2184="Projet OCM (NOKIA)","PLANNED WORKS",
N2184="ACCESS-ISSUE","ACCESS-ISSUE",
N2184="Projet OCM (ZTE, NOKIA, autres projets)","PLANNED WORKS",
N2184="No root CAuse","No root cause",
N2184="ODU HS","ACTIVE",
N2184="IP &amp; VLAN","ACTIVE",
N2184="Warehouse HUAWEI","SPARE-ISSUE",
N2184="SPARE-HS","SPARE-ISSUE",
N2184="Power Telco","ACTIVE"
),"")</f>
        <v>No root cause</v>
      </c>
      <c r="P2184" s="59">
        <v>0</v>
      </c>
      <c r="Q2184" s="59">
        <v>0</v>
      </c>
      <c r="R2184" s="59">
        <v>0</v>
      </c>
      <c r="S2184" s="59">
        <v>0</v>
      </c>
      <c r="T2184" s="59">
        <v>0</v>
      </c>
      <c r="U2184" s="59">
        <v>0</v>
      </c>
      <c r="V2184" s="14"/>
      <c r="W2184" s="14"/>
      <c r="X2184" s="14"/>
      <c r="Y2184" s="14"/>
      <c r="Z2184" s="14"/>
      <c r="AA2184" s="31" t="s">
        <v>16</v>
      </c>
      <c r="AB2184" s="31" t="s">
        <v>16</v>
      </c>
      <c r="AC2184" s="7" t="s">
        <v>16</v>
      </c>
      <c r="AD2184" s="3"/>
      <c r="AE2184" s="3" t="s">
        <v>16</v>
      </c>
      <c r="AF2184" s="7" t="s">
        <v>16</v>
      </c>
      <c r="AG2184" s="32" t="s">
        <v>16</v>
      </c>
      <c r="AH2184" s="32" t="s">
        <v>16</v>
      </c>
      <c r="AI2184" s="32" t="s">
        <v>16</v>
      </c>
      <c r="AJ2184" s="32" t="s">
        <v>16</v>
      </c>
      <c r="AK2184" s="32" t="s">
        <v>16</v>
      </c>
      <c r="AL2184" s="32" t="s">
        <v>16</v>
      </c>
      <c r="AM2184" s="32" t="s">
        <v>16</v>
      </c>
      <c r="AN2184" s="9" t="s">
        <v>16</v>
      </c>
      <c r="AO2184" s="9" t="s">
        <v>16</v>
      </c>
      <c r="AP2184" s="9" t="s">
        <v>16</v>
      </c>
    </row>
    <row r="2185" spans="1:42" s="9" customFormat="1" hidden="1" x14ac:dyDescent="0.3">
      <c r="A2185" s="1" t="s">
        <v>4503</v>
      </c>
      <c r="B2185" s="51" t="s">
        <v>4504</v>
      </c>
      <c r="C2185" s="1"/>
      <c r="D2185" s="51"/>
      <c r="E2185" s="56" t="s">
        <v>32</v>
      </c>
      <c r="F2185" s="51" t="s">
        <v>4505</v>
      </c>
      <c r="G2185" s="22" t="s">
        <v>5896</v>
      </c>
      <c r="H2185" s="22" t="str">
        <f>_xlfn.XLOOKUP(B2185,[1]SITE!$B:$B,[1]SITE!$CK:$CK,"")</f>
        <v>Operationnel</v>
      </c>
      <c r="I2185" s="22"/>
      <c r="J2185" s="22" t="str">
        <f>_xlfn.XLOOKUP(B2185,[1]SITE!$B:$B,[1]SITE!$I:$I,"")</f>
        <v>No impact</v>
      </c>
      <c r="K2185" s="30"/>
      <c r="L2185" s="15" t="str" cm="1">
        <f t="array" ref="L2185">IFERROR(_xlfn.IFS(
N2185="MPR ISSUE","PDH",
N2185="BSS Hardware Issue","BSS",
N2185="Sites strategiques, MLL, Pylone, etc.","ENVTECH",
N2185="AKTIVCO DEFAUT GE &amp; POWER Cabinet","AKTIVCO",
N2185="AKTIVCO Coupure ENEO &amp; Baisse de tension","AKTIVCO GRID ONLY",
N2185="Coupure ENEO &amp; Baisse de tension","IHS GRID ONLY",
N2185="Defaut GE &amp; POWER Cabinet","IHS",
N2185="Sharing","Partners",
N2185="Sites strategiques &amp; DataCenter","SST &amp; DC",
N2185="Exclu","Exclu",
N2185="SAT","SAT",
N2185="SPARE-ISSUE","SPARE-ISSUE",
N2185="Fiber CAmtel","TRANS_FO_CAMTEL",
N2185="Fiber AOF","Fiber AOF",
N2185="Projet OCM (HUAWEI)","TRAVAUX-HUAWEI",
N2185="Projet OCM (NOKIA)","TRAVAUX-NOKIA",
N2185="ACCESS-ISSUE","ACCESS-ISSUE",
N2185="Projet OCM (ZTE, NOKIA, autres projets)","TRAVAUX OCM",
N2185="No root CAuse","No root cause",
N2185="ODU HS","PDH",
N2185="IP &amp; VLAN","PDH",
N2185="Warehouse HUAWEI","SPARE-ISSUE",
N2185="SPARE-HS","SPARE-ISSUE",
N2185="Power Telco","BSS"
),"")</f>
        <v>No root cause</v>
      </c>
      <c r="M2185" s="16" t="str" cm="1">
        <f t="array" ref="M2185">IFERROR(_xlfn.IFS(
N2185="MPR ISSUE","TX ISSUE",
N2185="BSS Hardware Issue","RAN ISSUE",
N2185="Sites strategiques, MLL, Pylone, etc.","ENVTECH",
N2185="AKTIVCO DEFAUT GE &amp; POWER Cabinet","POWER ISSUE",
N2185="AKTIVCO Coupure ENEO &amp; Baisse de tension","POWER ISSUE",
N2185="Coupure ENEO &amp; Baisse de tension","POWER ISSUE",
N2185="Defaut GE &amp; POWER Cabinet","POWER ISSUE",
N2185="Sharing","POWER ISSUE",
N2185="Sites strategiques &amp; DataCenter","POWER ISSUE",
N2185="Exclu","Exclu",
N2185="SAT","TX ISSUE",
N2185="SPARE-ISSUE","SPARE-ISSUE",
N2185="Fiber CAmtel","TX ISSUE",
N2185="Fiber AOF","TX ISSUE",
N2185="Projet OCM (HUAWEI)","TRAVAUX-HUAWEI",
N2185="Projet OCM (NOKIA)","TRAVAUX -NOKIA",
N2185="ACCESS-ISSUE","ACCESS-ISSUE",
N2185="Projet OCM (ZTE, NOKIA, autres projets)","TRAVAUX OCM",
N2185="No root CAuse","No root cause",
N2185="ODU HS","TX ISSUE",
N2185="IP &amp; VLAN","TX ISSUE",
N2185="Warehouse HUAWEI","SPARE-ISSUE",
N2185="SPARE-HS","SPARE-ISSUE",
N2185="Power Telco","RAN ISSUE"
),"")</f>
        <v>No root cause</v>
      </c>
      <c r="N2185" s="29" t="s">
        <v>5652</v>
      </c>
      <c r="O2185" s="17" t="str" cm="1">
        <f t="array" ref="O2185">IFERROR(_xlfn.IFS(
N2185="MPR ISSUE","ACTIVE",
N2185="BSS Hardware Issue","ACTIVE",
N2185="Sites strategiques, MLL, Pylone, etc.","PASSIVE",
N2185="AKTIVCO DEFAUT GE &amp; POWER Cabinet","PASSIVE",
N2185="AKTIVCO Coupure ENEO &amp; Baisse de tension","PASSIVE",
N2185="Coupure ENEO &amp; Baisse de tension","PASSIVE",
N2185="Defaut GE &amp; POWER Cabinet","PASSIVE",
N2185="Sharing","PASSIVE",
N2185="Sites strategiques &amp; DataCenter","PASSIVE",
N2185="Exclu","Exclu",
N2185="SAT","ACTIVE",
N2185="SPARE-ISSUE","SPARE-ISSUE",
N2185="Fiber CAmtel","ACTIVE",
N2185="Fiber AOF","ACTIVE",
N2185="Projet OCM (HUAWEI)","PLANNED WORKS",
N2185="Projet OCM (NOKIA)","PLANNED WORKS",
N2185="ACCESS-ISSUE","ACCESS-ISSUE",
N2185="Projet OCM (ZTE, NOKIA, autres projets)","PLANNED WORKS",
N2185="No root CAuse","No root cause",
N2185="ODU HS","ACTIVE",
N2185="IP &amp; VLAN","ACTIVE",
N2185="Warehouse HUAWEI","SPARE-ISSUE",
N2185="SPARE-HS","SPARE-ISSUE",
N2185="Power Telco","ACTIVE"
),"")</f>
        <v>No root cause</v>
      </c>
      <c r="P2185" s="59">
        <v>0</v>
      </c>
      <c r="Q2185" s="59">
        <v>0</v>
      </c>
      <c r="R2185" s="59">
        <v>0</v>
      </c>
      <c r="S2185" s="59">
        <v>0</v>
      </c>
      <c r="T2185" s="59">
        <v>0</v>
      </c>
      <c r="U2185" s="59">
        <v>0</v>
      </c>
      <c r="V2185" s="14"/>
      <c r="W2185" s="14"/>
      <c r="X2185" s="14"/>
      <c r="Y2185" s="14"/>
      <c r="Z2185" s="14"/>
      <c r="AA2185" s="31" t="s">
        <v>16</v>
      </c>
      <c r="AB2185" s="31" t="s">
        <v>16</v>
      </c>
      <c r="AC2185" s="7" t="s">
        <v>16</v>
      </c>
      <c r="AD2185" s="3"/>
      <c r="AE2185" s="3" t="s">
        <v>16</v>
      </c>
      <c r="AF2185" s="7" t="s">
        <v>16</v>
      </c>
      <c r="AG2185" s="32" t="s">
        <v>16</v>
      </c>
      <c r="AH2185" s="32" t="s">
        <v>16</v>
      </c>
      <c r="AI2185" s="32" t="s">
        <v>16</v>
      </c>
      <c r="AJ2185" s="32" t="s">
        <v>16</v>
      </c>
      <c r="AK2185" s="32" t="s">
        <v>16</v>
      </c>
      <c r="AL2185" s="32" t="s">
        <v>16</v>
      </c>
      <c r="AM2185" s="32" t="s">
        <v>16</v>
      </c>
      <c r="AN2185" s="9" t="s">
        <v>16</v>
      </c>
      <c r="AO2185" s="9" t="s">
        <v>16</v>
      </c>
      <c r="AP2185" s="9" t="s">
        <v>16</v>
      </c>
    </row>
    <row r="2186" spans="1:42" s="9" customFormat="1" hidden="1" x14ac:dyDescent="0.3">
      <c r="A2186" s="1" t="s">
        <v>4506</v>
      </c>
      <c r="B2186" s="51" t="s">
        <v>4507</v>
      </c>
      <c r="C2186" s="1"/>
      <c r="D2186" s="51"/>
      <c r="E2186" s="56" t="s">
        <v>38</v>
      </c>
      <c r="F2186" s="51" t="s">
        <v>4506</v>
      </c>
      <c r="G2186" s="22" t="s">
        <v>5896</v>
      </c>
      <c r="H2186" s="22" t="str">
        <f>_xlfn.XLOOKUP(B2186,[1]SITE!$B:$B,[1]SITE!$CK:$CK,"")</f>
        <v>Operationnel</v>
      </c>
      <c r="I2186" s="22"/>
      <c r="J2186" s="22" t="str">
        <f>_xlfn.XLOOKUP(B2186,[1]SITE!$B:$B,[1]SITE!$I:$I,"")</f>
        <v>No impact</v>
      </c>
      <c r="K2186" s="30"/>
      <c r="L2186" s="15" t="str" cm="1">
        <f t="array" ref="L2186">IFERROR(_xlfn.IFS(
N2186="MPR ISSUE","PDH",
N2186="BSS Hardware Issue","BSS",
N2186="Sites strategiques, MLL, Pylone, etc.","ENVTECH",
N2186="AKTIVCO DEFAUT GE &amp; POWER Cabinet","AKTIVCO",
N2186="AKTIVCO Coupure ENEO &amp; Baisse de tension","AKTIVCO GRID ONLY",
N2186="Coupure ENEO &amp; Baisse de tension","IHS GRID ONLY",
N2186="Defaut GE &amp; POWER Cabinet","IHS",
N2186="Sharing","Partners",
N2186="Sites strategiques &amp; DataCenter","SST &amp; DC",
N2186="Exclu","Exclu",
N2186="SAT","SAT",
N2186="SPARE-ISSUE","SPARE-ISSUE",
N2186="Fiber CAmtel","TRANS_FO_CAMTEL",
N2186="Fiber AOF","Fiber AOF",
N2186="Projet OCM (HUAWEI)","TRAVAUX-HUAWEI",
N2186="Projet OCM (NOKIA)","TRAVAUX-NOKIA",
N2186="ACCESS-ISSUE","ACCESS-ISSUE",
N2186="Projet OCM (ZTE, NOKIA, autres projets)","TRAVAUX OCM",
N2186="No root CAuse","No root cause",
N2186="ODU HS","PDH",
N2186="IP &amp; VLAN","PDH",
N2186="Warehouse HUAWEI","SPARE-ISSUE",
N2186="SPARE-HS","SPARE-ISSUE",
N2186="Power Telco","BSS"
),"")</f>
        <v>No root cause</v>
      </c>
      <c r="M2186" s="16" t="str" cm="1">
        <f t="array" ref="M2186">IFERROR(_xlfn.IFS(
N2186="MPR ISSUE","TX ISSUE",
N2186="BSS Hardware Issue","RAN ISSUE",
N2186="Sites strategiques, MLL, Pylone, etc.","ENVTECH",
N2186="AKTIVCO DEFAUT GE &amp; POWER Cabinet","POWER ISSUE",
N2186="AKTIVCO Coupure ENEO &amp; Baisse de tension","POWER ISSUE",
N2186="Coupure ENEO &amp; Baisse de tension","POWER ISSUE",
N2186="Defaut GE &amp; POWER Cabinet","POWER ISSUE",
N2186="Sharing","POWER ISSUE",
N2186="Sites strategiques &amp; DataCenter","POWER ISSUE",
N2186="Exclu","Exclu",
N2186="SAT","TX ISSUE",
N2186="SPARE-ISSUE","SPARE-ISSUE",
N2186="Fiber CAmtel","TX ISSUE",
N2186="Fiber AOF","TX ISSUE",
N2186="Projet OCM (HUAWEI)","TRAVAUX-HUAWEI",
N2186="Projet OCM (NOKIA)","TRAVAUX -NOKIA",
N2186="ACCESS-ISSUE","ACCESS-ISSUE",
N2186="Projet OCM (ZTE, NOKIA, autres projets)","TRAVAUX OCM",
N2186="No root CAuse","No root cause",
N2186="ODU HS","TX ISSUE",
N2186="IP &amp; VLAN","TX ISSUE",
N2186="Warehouse HUAWEI","SPARE-ISSUE",
N2186="SPARE-HS","SPARE-ISSUE",
N2186="Power Telco","RAN ISSUE"
),"")</f>
        <v>No root cause</v>
      </c>
      <c r="N2186" s="29" t="s">
        <v>5652</v>
      </c>
      <c r="O2186" s="17" t="str" cm="1">
        <f t="array" ref="O2186">IFERROR(_xlfn.IFS(
N2186="MPR ISSUE","ACTIVE",
N2186="BSS Hardware Issue","ACTIVE",
N2186="Sites strategiques, MLL, Pylone, etc.","PASSIVE",
N2186="AKTIVCO DEFAUT GE &amp; POWER Cabinet","PASSIVE",
N2186="AKTIVCO Coupure ENEO &amp; Baisse de tension","PASSIVE",
N2186="Coupure ENEO &amp; Baisse de tension","PASSIVE",
N2186="Defaut GE &amp; POWER Cabinet","PASSIVE",
N2186="Sharing","PASSIVE",
N2186="Sites strategiques &amp; DataCenter","PASSIVE",
N2186="Exclu","Exclu",
N2186="SAT","ACTIVE",
N2186="SPARE-ISSUE","SPARE-ISSUE",
N2186="Fiber CAmtel","ACTIVE",
N2186="Fiber AOF","ACTIVE",
N2186="Projet OCM (HUAWEI)","PLANNED WORKS",
N2186="Projet OCM (NOKIA)","PLANNED WORKS",
N2186="ACCESS-ISSUE","ACCESS-ISSUE",
N2186="Projet OCM (ZTE, NOKIA, autres projets)","PLANNED WORKS",
N2186="No root CAuse","No root cause",
N2186="ODU HS","ACTIVE",
N2186="IP &amp; VLAN","ACTIVE",
N2186="Warehouse HUAWEI","SPARE-ISSUE",
N2186="SPARE-HS","SPARE-ISSUE",
N2186="Power Telco","ACTIVE"
),"")</f>
        <v>No root cause</v>
      </c>
      <c r="P2186" s="59">
        <v>0</v>
      </c>
      <c r="Q2186" s="59">
        <v>0</v>
      </c>
      <c r="R2186" s="59">
        <v>0</v>
      </c>
      <c r="S2186" s="59">
        <v>0</v>
      </c>
      <c r="T2186" s="59">
        <v>0</v>
      </c>
      <c r="U2186" s="59">
        <v>0</v>
      </c>
      <c r="V2186" s="14"/>
      <c r="W2186" s="14"/>
      <c r="X2186" s="14"/>
      <c r="Y2186" s="14"/>
      <c r="Z2186" s="14"/>
      <c r="AA2186" s="31" t="s">
        <v>16</v>
      </c>
      <c r="AB2186" s="31" t="s">
        <v>16</v>
      </c>
      <c r="AC2186" s="7" t="s">
        <v>16</v>
      </c>
      <c r="AD2186" s="3"/>
      <c r="AE2186" s="3" t="s">
        <v>16</v>
      </c>
      <c r="AF2186" s="7" t="s">
        <v>16</v>
      </c>
      <c r="AG2186" s="32" t="s">
        <v>16</v>
      </c>
      <c r="AH2186" s="32" t="s">
        <v>16</v>
      </c>
      <c r="AI2186" s="32" t="s">
        <v>16</v>
      </c>
      <c r="AJ2186" s="32" t="s">
        <v>16</v>
      </c>
      <c r="AK2186" s="32" t="s">
        <v>16</v>
      </c>
      <c r="AL2186" s="32" t="s">
        <v>16</v>
      </c>
      <c r="AM2186" s="32" t="s">
        <v>16</v>
      </c>
      <c r="AN2186" s="9" t="s">
        <v>16</v>
      </c>
      <c r="AO2186" s="9" t="s">
        <v>16</v>
      </c>
      <c r="AP2186" s="9" t="s">
        <v>16</v>
      </c>
    </row>
    <row r="2187" spans="1:42" s="9" customFormat="1" hidden="1" x14ac:dyDescent="0.3">
      <c r="A2187" s="1" t="s">
        <v>2617</v>
      </c>
      <c r="B2187" s="51" t="s">
        <v>4508</v>
      </c>
      <c r="C2187" s="1"/>
      <c r="D2187" s="51"/>
      <c r="E2187" s="56" t="s">
        <v>38</v>
      </c>
      <c r="F2187" s="51" t="s">
        <v>2617</v>
      </c>
      <c r="G2187" s="22" t="s">
        <v>5896</v>
      </c>
      <c r="H2187" s="22" t="str">
        <f>_xlfn.XLOOKUP(B2187,[1]SITE!$B:$B,[1]SITE!$CK:$CK,"")</f>
        <v>Operationnel</v>
      </c>
      <c r="I2187" s="22"/>
      <c r="J2187" s="22" t="str">
        <f>_xlfn.XLOOKUP(B2187,[1]SITE!$B:$B,[1]SITE!$I:$I,"")</f>
        <v>No impact</v>
      </c>
      <c r="K2187" s="30"/>
      <c r="L2187" s="15" t="str" cm="1">
        <f t="array" ref="L2187">IFERROR(_xlfn.IFS(
N2187="MPR ISSUE","PDH",
N2187="BSS Hardware Issue","BSS",
N2187="Sites strategiques, MLL, Pylone, etc.","ENVTECH",
N2187="AKTIVCO DEFAUT GE &amp; POWER Cabinet","AKTIVCO",
N2187="AKTIVCO Coupure ENEO &amp; Baisse de tension","AKTIVCO GRID ONLY",
N2187="Coupure ENEO &amp; Baisse de tension","IHS GRID ONLY",
N2187="Defaut GE &amp; POWER Cabinet","IHS",
N2187="Sharing","Partners",
N2187="Sites strategiques &amp; DataCenter","SST &amp; DC",
N2187="Exclu","Exclu",
N2187="SAT","SAT",
N2187="SPARE-ISSUE","SPARE-ISSUE",
N2187="Fiber CAmtel","TRANS_FO_CAMTEL",
N2187="Fiber AOF","Fiber AOF",
N2187="Projet OCM (HUAWEI)","TRAVAUX-HUAWEI",
N2187="Projet OCM (NOKIA)","TRAVAUX-NOKIA",
N2187="ACCESS-ISSUE","ACCESS-ISSUE",
N2187="Projet OCM (ZTE, NOKIA, autres projets)","TRAVAUX OCM",
N2187="No root CAuse","No root cause",
N2187="ODU HS","PDH",
N2187="IP &amp; VLAN","PDH",
N2187="Warehouse HUAWEI","SPARE-ISSUE",
N2187="SPARE-HS","SPARE-ISSUE",
N2187="Power Telco","BSS"
),"")</f>
        <v>No root cause</v>
      </c>
      <c r="M2187" s="16" t="str" cm="1">
        <f t="array" ref="M2187">IFERROR(_xlfn.IFS(
N2187="MPR ISSUE","TX ISSUE",
N2187="BSS Hardware Issue","RAN ISSUE",
N2187="Sites strategiques, MLL, Pylone, etc.","ENVTECH",
N2187="AKTIVCO DEFAUT GE &amp; POWER Cabinet","POWER ISSUE",
N2187="AKTIVCO Coupure ENEO &amp; Baisse de tension","POWER ISSUE",
N2187="Coupure ENEO &amp; Baisse de tension","POWER ISSUE",
N2187="Defaut GE &amp; POWER Cabinet","POWER ISSUE",
N2187="Sharing","POWER ISSUE",
N2187="Sites strategiques &amp; DataCenter","POWER ISSUE",
N2187="Exclu","Exclu",
N2187="SAT","TX ISSUE",
N2187="SPARE-ISSUE","SPARE-ISSUE",
N2187="Fiber CAmtel","TX ISSUE",
N2187="Fiber AOF","TX ISSUE",
N2187="Projet OCM (HUAWEI)","TRAVAUX-HUAWEI",
N2187="Projet OCM (NOKIA)","TRAVAUX -NOKIA",
N2187="ACCESS-ISSUE","ACCESS-ISSUE",
N2187="Projet OCM (ZTE, NOKIA, autres projets)","TRAVAUX OCM",
N2187="No root CAuse","No root cause",
N2187="ODU HS","TX ISSUE",
N2187="IP &amp; VLAN","TX ISSUE",
N2187="Warehouse HUAWEI","SPARE-ISSUE",
N2187="SPARE-HS","SPARE-ISSUE",
N2187="Power Telco","RAN ISSUE"
),"")</f>
        <v>No root cause</v>
      </c>
      <c r="N2187" s="29" t="s">
        <v>5652</v>
      </c>
      <c r="O2187" s="17" t="str" cm="1">
        <f t="array" ref="O2187">IFERROR(_xlfn.IFS(
N2187="MPR ISSUE","ACTIVE",
N2187="BSS Hardware Issue","ACTIVE",
N2187="Sites strategiques, MLL, Pylone, etc.","PASSIVE",
N2187="AKTIVCO DEFAUT GE &amp; POWER Cabinet","PASSIVE",
N2187="AKTIVCO Coupure ENEO &amp; Baisse de tension","PASSIVE",
N2187="Coupure ENEO &amp; Baisse de tension","PASSIVE",
N2187="Defaut GE &amp; POWER Cabinet","PASSIVE",
N2187="Sharing","PASSIVE",
N2187="Sites strategiques &amp; DataCenter","PASSIVE",
N2187="Exclu","Exclu",
N2187="SAT","ACTIVE",
N2187="SPARE-ISSUE","SPARE-ISSUE",
N2187="Fiber CAmtel","ACTIVE",
N2187="Fiber AOF","ACTIVE",
N2187="Projet OCM (HUAWEI)","PLANNED WORKS",
N2187="Projet OCM (NOKIA)","PLANNED WORKS",
N2187="ACCESS-ISSUE","ACCESS-ISSUE",
N2187="Projet OCM (ZTE, NOKIA, autres projets)","PLANNED WORKS",
N2187="No root CAuse","No root cause",
N2187="ODU HS","ACTIVE",
N2187="IP &amp; VLAN","ACTIVE",
N2187="Warehouse HUAWEI","SPARE-ISSUE",
N2187="SPARE-HS","SPARE-ISSUE",
N2187="Power Telco","ACTIVE"
),"")</f>
        <v>No root cause</v>
      </c>
      <c r="P2187" s="59">
        <v>0</v>
      </c>
      <c r="Q2187" s="59">
        <v>0</v>
      </c>
      <c r="R2187" s="59">
        <v>0</v>
      </c>
      <c r="S2187" s="59">
        <v>0</v>
      </c>
      <c r="T2187" s="59">
        <v>0</v>
      </c>
      <c r="U2187" s="59">
        <v>0</v>
      </c>
      <c r="V2187" s="14"/>
      <c r="W2187" s="14"/>
      <c r="X2187" s="14"/>
      <c r="Y2187" s="14"/>
      <c r="Z2187" s="14"/>
      <c r="AA2187" s="31" t="s">
        <v>16</v>
      </c>
      <c r="AB2187" s="31" t="s">
        <v>16</v>
      </c>
      <c r="AC2187" s="7" t="s">
        <v>16</v>
      </c>
      <c r="AD2187" s="3"/>
      <c r="AE2187" s="3" t="s">
        <v>16</v>
      </c>
      <c r="AF2187" s="7" t="s">
        <v>16</v>
      </c>
      <c r="AG2187" s="32" t="s">
        <v>16</v>
      </c>
      <c r="AH2187" s="32" t="s">
        <v>16</v>
      </c>
      <c r="AI2187" s="32" t="s">
        <v>16</v>
      </c>
      <c r="AJ2187" s="32" t="s">
        <v>16</v>
      </c>
      <c r="AK2187" s="32" t="s">
        <v>16</v>
      </c>
      <c r="AL2187" s="32" t="s">
        <v>16</v>
      </c>
      <c r="AM2187" s="32" t="s">
        <v>16</v>
      </c>
      <c r="AN2187" s="9" t="s">
        <v>16</v>
      </c>
      <c r="AO2187" s="9" t="s">
        <v>16</v>
      </c>
      <c r="AP2187" s="9" t="s">
        <v>16</v>
      </c>
    </row>
    <row r="2188" spans="1:42" s="9" customFormat="1" hidden="1" x14ac:dyDescent="0.3">
      <c r="A2188" s="1" t="s">
        <v>4513</v>
      </c>
      <c r="B2188" s="51" t="s">
        <v>4514</v>
      </c>
      <c r="C2188" s="51" t="s">
        <v>11</v>
      </c>
      <c r="D2188" s="51" t="s">
        <v>12</v>
      </c>
      <c r="E2188" s="56" t="s">
        <v>32</v>
      </c>
      <c r="F2188" s="51" t="s">
        <v>4513</v>
      </c>
      <c r="G2188" s="22" t="s">
        <v>5896</v>
      </c>
      <c r="H2188" s="22" t="str">
        <f>_xlfn.XLOOKUP(B2188,[1]SITE!$B:$B,[1]SITE!$CK:$CK,"")</f>
        <v>Operationnel</v>
      </c>
      <c r="I2188" s="22"/>
      <c r="J2188" s="22" t="str">
        <f>_xlfn.XLOOKUP(B2188,[1]SITE!$B:$B,[1]SITE!$I:$I,"")</f>
        <v>No impact</v>
      </c>
      <c r="K2188" s="30"/>
      <c r="L2188" s="15" t="str" cm="1">
        <f t="array" ref="L2188">IFERROR(_xlfn.IFS(
N2188="MPR ISSUE","PDH",
N2188="BSS Hardware Issue","BSS",
N2188="Sites strategiques, MLL, Pylone, etc.","ENVTECH",
N2188="AKTIVCO DEFAUT GE &amp; POWER Cabinet","AKTIVCO",
N2188="AKTIVCO Coupure ENEO &amp; Baisse de tension","AKTIVCO GRID ONLY",
N2188="Coupure ENEO &amp; Baisse de tension","IHS GRID ONLY",
N2188="Defaut GE &amp; POWER Cabinet","IHS",
N2188="Sharing","Partners",
N2188="Sites strategiques &amp; DataCenter","SST &amp; DC",
N2188="Exclu","Exclu",
N2188="SAT","SAT",
N2188="SPARE-ISSUE","SPARE-ISSUE",
N2188="Fiber CAmtel","TRANS_FO_CAMTEL",
N2188="Fiber AOF","Fiber AOF",
N2188="Projet OCM (HUAWEI)","TRAVAUX-HUAWEI",
N2188="Projet OCM (NOKIA)","TRAVAUX-NOKIA",
N2188="ACCESS-ISSUE","ACCESS-ISSUE",
N2188="Projet OCM (ZTE, NOKIA, autres projets)","TRAVAUX OCM",
N2188="No root CAuse","No root cause",
N2188="ODU HS","PDH",
N2188="IP &amp; VLAN","PDH",
N2188="Warehouse HUAWEI","SPARE-ISSUE",
N2188="SPARE-HS","SPARE-ISSUE",
N2188="Power Telco","BSS"
),"")</f>
        <v>No root cause</v>
      </c>
      <c r="M2188" s="16" t="str" cm="1">
        <f t="array" ref="M2188">IFERROR(_xlfn.IFS(
N2188="MPR ISSUE","TX ISSUE",
N2188="BSS Hardware Issue","RAN ISSUE",
N2188="Sites strategiques, MLL, Pylone, etc.","ENVTECH",
N2188="AKTIVCO DEFAUT GE &amp; POWER Cabinet","POWER ISSUE",
N2188="AKTIVCO Coupure ENEO &amp; Baisse de tension","POWER ISSUE",
N2188="Coupure ENEO &amp; Baisse de tension","POWER ISSUE",
N2188="Defaut GE &amp; POWER Cabinet","POWER ISSUE",
N2188="Sharing","POWER ISSUE",
N2188="Sites strategiques &amp; DataCenter","POWER ISSUE",
N2188="Exclu","Exclu",
N2188="SAT","TX ISSUE",
N2188="SPARE-ISSUE","SPARE-ISSUE",
N2188="Fiber CAmtel","TX ISSUE",
N2188="Fiber AOF","TX ISSUE",
N2188="Projet OCM (HUAWEI)","TRAVAUX-HUAWEI",
N2188="Projet OCM (NOKIA)","TRAVAUX -NOKIA",
N2188="ACCESS-ISSUE","ACCESS-ISSUE",
N2188="Projet OCM (ZTE, NOKIA, autres projets)","TRAVAUX OCM",
N2188="No root CAuse","No root cause",
N2188="ODU HS","TX ISSUE",
N2188="IP &amp; VLAN","TX ISSUE",
N2188="Warehouse HUAWEI","SPARE-ISSUE",
N2188="SPARE-HS","SPARE-ISSUE",
N2188="Power Telco","RAN ISSUE"
),"")</f>
        <v>No root cause</v>
      </c>
      <c r="N2188" s="29" t="s">
        <v>5652</v>
      </c>
      <c r="O2188" s="17" t="str" cm="1">
        <f t="array" ref="O2188">IFERROR(_xlfn.IFS(
N2188="MPR ISSUE","ACTIVE",
N2188="BSS Hardware Issue","ACTIVE",
N2188="Sites strategiques, MLL, Pylone, etc.","PASSIVE",
N2188="AKTIVCO DEFAUT GE &amp; POWER Cabinet","PASSIVE",
N2188="AKTIVCO Coupure ENEO &amp; Baisse de tension","PASSIVE",
N2188="Coupure ENEO &amp; Baisse de tension","PASSIVE",
N2188="Defaut GE &amp; POWER Cabinet","PASSIVE",
N2188="Sharing","PASSIVE",
N2188="Sites strategiques &amp; DataCenter","PASSIVE",
N2188="Exclu","Exclu",
N2188="SAT","ACTIVE",
N2188="SPARE-ISSUE","SPARE-ISSUE",
N2188="Fiber CAmtel","ACTIVE",
N2188="Fiber AOF","ACTIVE",
N2188="Projet OCM (HUAWEI)","PLANNED WORKS",
N2188="Projet OCM (NOKIA)","PLANNED WORKS",
N2188="ACCESS-ISSUE","ACCESS-ISSUE",
N2188="Projet OCM (ZTE, NOKIA, autres projets)","PLANNED WORKS",
N2188="No root CAuse","No root cause",
N2188="ODU HS","ACTIVE",
N2188="IP &amp; VLAN","ACTIVE",
N2188="Warehouse HUAWEI","SPARE-ISSUE",
N2188="SPARE-HS","SPARE-ISSUE",
N2188="Power Telco","ACTIVE"
),"")</f>
        <v>No root cause</v>
      </c>
      <c r="P2188" s="59">
        <v>0</v>
      </c>
      <c r="Q2188" s="59">
        <v>0</v>
      </c>
      <c r="R2188" s="59">
        <v>0</v>
      </c>
      <c r="S2188" s="59">
        <v>0</v>
      </c>
      <c r="T2188" s="59">
        <v>0</v>
      </c>
      <c r="U2188" s="59">
        <v>0</v>
      </c>
      <c r="V2188" s="14"/>
      <c r="W2188" s="14"/>
      <c r="X2188" s="14"/>
      <c r="Y2188" s="14"/>
      <c r="Z2188" s="14"/>
      <c r="AA2188" s="31" t="s">
        <v>16</v>
      </c>
      <c r="AB2188" s="31" t="s">
        <v>16</v>
      </c>
      <c r="AC2188" s="7" t="s">
        <v>16</v>
      </c>
      <c r="AD2188" s="3"/>
      <c r="AE2188" s="3" t="s">
        <v>16</v>
      </c>
      <c r="AF2188" s="7" t="s">
        <v>16</v>
      </c>
      <c r="AG2188" s="32" t="s">
        <v>16</v>
      </c>
      <c r="AH2188" s="32" t="s">
        <v>16</v>
      </c>
      <c r="AI2188" s="32" t="s">
        <v>16</v>
      </c>
      <c r="AJ2188" s="32" t="s">
        <v>16</v>
      </c>
      <c r="AK2188" s="32" t="s">
        <v>16</v>
      </c>
      <c r="AL2188" s="32" t="s">
        <v>16</v>
      </c>
      <c r="AM2188" s="32" t="s">
        <v>16</v>
      </c>
      <c r="AN2188" s="9" t="s">
        <v>16</v>
      </c>
      <c r="AO2188" s="9" t="s">
        <v>16</v>
      </c>
      <c r="AP2188" s="9" t="s">
        <v>16</v>
      </c>
    </row>
    <row r="2189" spans="1:42" s="9" customFormat="1" hidden="1" x14ac:dyDescent="0.3">
      <c r="A2189" s="1" t="s">
        <v>4523</v>
      </c>
      <c r="B2189" s="51" t="s">
        <v>4524</v>
      </c>
      <c r="C2189" s="51" t="s">
        <v>11</v>
      </c>
      <c r="D2189" s="51" t="s">
        <v>12</v>
      </c>
      <c r="E2189" s="56" t="s">
        <v>32</v>
      </c>
      <c r="F2189" s="51" t="s">
        <v>33</v>
      </c>
      <c r="G2189" s="22" t="s">
        <v>5896</v>
      </c>
      <c r="H2189" s="22" t="str">
        <f>_xlfn.XLOOKUP(B2189,[1]SITE!$B:$B,[1]SITE!$CK:$CK,"")</f>
        <v>Operationnel</v>
      </c>
      <c r="I2189" s="22"/>
      <c r="J2189" s="22" t="str">
        <f>_xlfn.XLOOKUP(B2189,[1]SITE!$B:$B,[1]SITE!$I:$I,"")</f>
        <v>No impact</v>
      </c>
      <c r="K2189" s="30"/>
      <c r="L2189" s="15" t="str" cm="1">
        <f t="array" ref="L2189">IFERROR(_xlfn.IFS(
N2189="MPR ISSUE","PDH",
N2189="BSS Hardware Issue","BSS",
N2189="Sites strategiques, MLL, Pylone, etc.","ENVTECH",
N2189="AKTIVCO DEFAUT GE &amp; POWER Cabinet","AKTIVCO",
N2189="AKTIVCO Coupure ENEO &amp; Baisse de tension","AKTIVCO GRID ONLY",
N2189="Coupure ENEO &amp; Baisse de tension","IHS GRID ONLY",
N2189="Defaut GE &amp; POWER Cabinet","IHS",
N2189="Sharing","Partners",
N2189="Sites strategiques &amp; DataCenter","SST &amp; DC",
N2189="Exclu","Exclu",
N2189="SAT","SAT",
N2189="SPARE-ISSUE","SPARE-ISSUE",
N2189="Fiber CAmtel","TRANS_FO_CAMTEL",
N2189="Fiber AOF","Fiber AOF",
N2189="Projet OCM (HUAWEI)","TRAVAUX-HUAWEI",
N2189="Projet OCM (NOKIA)","TRAVAUX-NOKIA",
N2189="ACCESS-ISSUE","ACCESS-ISSUE",
N2189="Projet OCM (ZTE, NOKIA, autres projets)","TRAVAUX OCM",
N2189="No root CAuse","No root cause",
N2189="ODU HS","PDH",
N2189="IP &amp; VLAN","PDH",
N2189="Warehouse HUAWEI","SPARE-ISSUE",
N2189="SPARE-HS","SPARE-ISSUE",
N2189="Power Telco","BSS"
),"")</f>
        <v>No root cause</v>
      </c>
      <c r="M2189" s="16" t="str" cm="1">
        <f t="array" ref="M2189">IFERROR(_xlfn.IFS(
N2189="MPR ISSUE","TX ISSUE",
N2189="BSS Hardware Issue","RAN ISSUE",
N2189="Sites strategiques, MLL, Pylone, etc.","ENVTECH",
N2189="AKTIVCO DEFAUT GE &amp; POWER Cabinet","POWER ISSUE",
N2189="AKTIVCO Coupure ENEO &amp; Baisse de tension","POWER ISSUE",
N2189="Coupure ENEO &amp; Baisse de tension","POWER ISSUE",
N2189="Defaut GE &amp; POWER Cabinet","POWER ISSUE",
N2189="Sharing","POWER ISSUE",
N2189="Sites strategiques &amp; DataCenter","POWER ISSUE",
N2189="Exclu","Exclu",
N2189="SAT","TX ISSUE",
N2189="SPARE-ISSUE","SPARE-ISSUE",
N2189="Fiber CAmtel","TX ISSUE",
N2189="Fiber AOF","TX ISSUE",
N2189="Projet OCM (HUAWEI)","TRAVAUX-HUAWEI",
N2189="Projet OCM (NOKIA)","TRAVAUX -NOKIA",
N2189="ACCESS-ISSUE","ACCESS-ISSUE",
N2189="Projet OCM (ZTE, NOKIA, autres projets)","TRAVAUX OCM",
N2189="No root CAuse","No root cause",
N2189="ODU HS","TX ISSUE",
N2189="IP &amp; VLAN","TX ISSUE",
N2189="Warehouse HUAWEI","SPARE-ISSUE",
N2189="SPARE-HS","SPARE-ISSUE",
N2189="Power Telco","RAN ISSUE"
),"")</f>
        <v>No root cause</v>
      </c>
      <c r="N2189" s="29" t="s">
        <v>5652</v>
      </c>
      <c r="O2189" s="17" t="str" cm="1">
        <f t="array" ref="O2189">IFERROR(_xlfn.IFS(
N2189="MPR ISSUE","ACTIVE",
N2189="BSS Hardware Issue","ACTIVE",
N2189="Sites strategiques, MLL, Pylone, etc.","PASSIVE",
N2189="AKTIVCO DEFAUT GE &amp; POWER Cabinet","PASSIVE",
N2189="AKTIVCO Coupure ENEO &amp; Baisse de tension","PASSIVE",
N2189="Coupure ENEO &amp; Baisse de tension","PASSIVE",
N2189="Defaut GE &amp; POWER Cabinet","PASSIVE",
N2189="Sharing","PASSIVE",
N2189="Sites strategiques &amp; DataCenter","PASSIVE",
N2189="Exclu","Exclu",
N2189="SAT","ACTIVE",
N2189="SPARE-ISSUE","SPARE-ISSUE",
N2189="Fiber CAmtel","ACTIVE",
N2189="Fiber AOF","ACTIVE",
N2189="Projet OCM (HUAWEI)","PLANNED WORKS",
N2189="Projet OCM (NOKIA)","PLANNED WORKS",
N2189="ACCESS-ISSUE","ACCESS-ISSUE",
N2189="Projet OCM (ZTE, NOKIA, autres projets)","PLANNED WORKS",
N2189="No root CAuse","No root cause",
N2189="ODU HS","ACTIVE",
N2189="IP &amp; VLAN","ACTIVE",
N2189="Warehouse HUAWEI","SPARE-ISSUE",
N2189="SPARE-HS","SPARE-ISSUE",
N2189="Power Telco","ACTIVE"
),"")</f>
        <v>No root cause</v>
      </c>
      <c r="P2189" s="59">
        <v>0</v>
      </c>
      <c r="Q2189" s="59">
        <v>0</v>
      </c>
      <c r="R2189" s="59">
        <v>0</v>
      </c>
      <c r="S2189" s="59">
        <v>0</v>
      </c>
      <c r="T2189" s="59">
        <v>0</v>
      </c>
      <c r="U2189" s="59">
        <v>0</v>
      </c>
      <c r="V2189" s="14"/>
      <c r="W2189" s="14"/>
      <c r="X2189" s="14"/>
      <c r="Y2189" s="14"/>
      <c r="Z2189" s="14"/>
      <c r="AA2189" s="31" t="s">
        <v>16</v>
      </c>
      <c r="AB2189" s="31" t="s">
        <v>16</v>
      </c>
      <c r="AC2189" s="7" t="s">
        <v>16</v>
      </c>
      <c r="AD2189" s="3"/>
      <c r="AE2189" s="3" t="s">
        <v>16</v>
      </c>
      <c r="AF2189" s="7" t="s">
        <v>16</v>
      </c>
      <c r="AG2189" s="32" t="s">
        <v>16</v>
      </c>
      <c r="AH2189" s="32" t="s">
        <v>16</v>
      </c>
      <c r="AI2189" s="32" t="s">
        <v>16</v>
      </c>
      <c r="AJ2189" s="32" t="s">
        <v>16</v>
      </c>
      <c r="AK2189" s="32" t="s">
        <v>16</v>
      </c>
      <c r="AL2189" s="32" t="s">
        <v>16</v>
      </c>
      <c r="AM2189" s="32" t="s">
        <v>16</v>
      </c>
      <c r="AN2189" s="9" t="s">
        <v>16</v>
      </c>
      <c r="AO2189" s="9" t="s">
        <v>16</v>
      </c>
      <c r="AP2189" s="9" t="s">
        <v>16</v>
      </c>
    </row>
    <row r="2190" spans="1:42" s="9" customFormat="1" hidden="1" x14ac:dyDescent="0.3">
      <c r="A2190" s="1" t="s">
        <v>4527</v>
      </c>
      <c r="B2190" s="51" t="s">
        <v>4528</v>
      </c>
      <c r="C2190" s="1"/>
      <c r="D2190" s="51"/>
      <c r="E2190" s="56" t="s">
        <v>38</v>
      </c>
      <c r="F2190" s="51" t="s">
        <v>39</v>
      </c>
      <c r="G2190" s="22" t="s">
        <v>5896</v>
      </c>
      <c r="H2190" s="22" t="str">
        <f>_xlfn.XLOOKUP(B2190,[1]SITE!$B:$B,[1]SITE!$CK:$CK,"")</f>
        <v>Operationnel</v>
      </c>
      <c r="I2190" s="22"/>
      <c r="J2190" s="22" t="str">
        <f>_xlfn.XLOOKUP(B2190,[1]SITE!$B:$B,[1]SITE!$I:$I,"")</f>
        <v>No impact</v>
      </c>
      <c r="K2190" s="30" t="s">
        <v>5389</v>
      </c>
      <c r="L2190" s="15" t="str" cm="1">
        <f t="array" ref="L2190">IFERROR(_xlfn.IFS(
N2190="MPR ISSUE","PDH",
N2190="BSS Hardware Issue","BSS",
N2190="Sites strategiques, MLL, Pylone, etc.","ENVTECH",
N2190="AKTIVCO DEFAUT GE &amp; POWER Cabinet","AKTIVCO",
N2190="AKTIVCO Coupure ENEO &amp; Baisse de tension","AKTIVCO GRID ONLY",
N2190="Coupure ENEO &amp; Baisse de tension","IHS GRID ONLY",
N2190="Defaut GE &amp; POWER Cabinet","IHS",
N2190="Sharing","Partners",
N2190="Sites strategiques &amp; DataCenter","SST &amp; DC",
N2190="Exclu","Exclu",
N2190="SAT","SAT",
N2190="SPARE-ISSUE","SPARE-ISSUE",
N2190="Fiber CAmtel","TRANS_FO_CAMTEL",
N2190="Fiber AOF","Fiber AOF",
N2190="Projet OCM (HUAWEI)","TRAVAUX-HUAWEI",
N2190="Projet OCM (NOKIA)","TRAVAUX-NOKIA",
N2190="ACCESS-ISSUE","ACCESS-ISSUE",
N2190="Projet OCM (ZTE, NOKIA, autres projets)","TRAVAUX OCM",
N2190="No root CAuse","No root cause",
N2190="ODU HS","PDH",
N2190="IP &amp; VLAN","PDH",
N2190="Warehouse HUAWEI","SPARE-ISSUE",
N2190="SPARE-HS","SPARE-ISSUE",
N2190="Power Telco","BSS"
),"")</f>
        <v>No root cause</v>
      </c>
      <c r="M2190" s="16" t="str" cm="1">
        <f t="array" ref="M2190">IFERROR(_xlfn.IFS(
N2190="MPR ISSUE","TX ISSUE",
N2190="BSS Hardware Issue","RAN ISSUE",
N2190="Sites strategiques, MLL, Pylone, etc.","ENVTECH",
N2190="AKTIVCO DEFAUT GE &amp; POWER Cabinet","POWER ISSUE",
N2190="AKTIVCO Coupure ENEO &amp; Baisse de tension","POWER ISSUE",
N2190="Coupure ENEO &amp; Baisse de tension","POWER ISSUE",
N2190="Defaut GE &amp; POWER Cabinet","POWER ISSUE",
N2190="Sharing","POWER ISSUE",
N2190="Sites strategiques &amp; DataCenter","POWER ISSUE",
N2190="Exclu","Exclu",
N2190="SAT","TX ISSUE",
N2190="SPARE-ISSUE","SPARE-ISSUE",
N2190="Fiber CAmtel","TX ISSUE",
N2190="Fiber AOF","TX ISSUE",
N2190="Projet OCM (HUAWEI)","TRAVAUX-HUAWEI",
N2190="Projet OCM (NOKIA)","TRAVAUX -NOKIA",
N2190="ACCESS-ISSUE","ACCESS-ISSUE",
N2190="Projet OCM (ZTE, NOKIA, autres projets)","TRAVAUX OCM",
N2190="No root CAuse","No root cause",
N2190="ODU HS","TX ISSUE",
N2190="IP &amp; VLAN","TX ISSUE",
N2190="Warehouse HUAWEI","SPARE-ISSUE",
N2190="SPARE-HS","SPARE-ISSUE",
N2190="Power Telco","RAN ISSUE"
),"")</f>
        <v>No root cause</v>
      </c>
      <c r="N2190" s="29" t="s">
        <v>5652</v>
      </c>
      <c r="O2190" s="17" t="str" cm="1">
        <f t="array" ref="O2190">IFERROR(_xlfn.IFS(
N2190="MPR ISSUE","ACTIVE",
N2190="BSS Hardware Issue","ACTIVE",
N2190="Sites strategiques, MLL, Pylone, etc.","PASSIVE",
N2190="AKTIVCO DEFAUT GE &amp; POWER Cabinet","PASSIVE",
N2190="AKTIVCO Coupure ENEO &amp; Baisse de tension","PASSIVE",
N2190="Coupure ENEO &amp; Baisse de tension","PASSIVE",
N2190="Defaut GE &amp; POWER Cabinet","PASSIVE",
N2190="Sharing","PASSIVE",
N2190="Sites strategiques &amp; DataCenter","PASSIVE",
N2190="Exclu","Exclu",
N2190="SAT","ACTIVE",
N2190="SPARE-ISSUE","SPARE-ISSUE",
N2190="Fiber CAmtel","ACTIVE",
N2190="Fiber AOF","ACTIVE",
N2190="Projet OCM (HUAWEI)","PLANNED WORKS",
N2190="Projet OCM (NOKIA)","PLANNED WORKS",
N2190="ACCESS-ISSUE","ACCESS-ISSUE",
N2190="Projet OCM (ZTE, NOKIA, autres projets)","PLANNED WORKS",
N2190="No root CAuse","No root cause",
N2190="ODU HS","ACTIVE",
N2190="IP &amp; VLAN","ACTIVE",
N2190="Warehouse HUAWEI","SPARE-ISSUE",
N2190="SPARE-HS","SPARE-ISSUE",
N2190="Power Telco","ACTIVE"
),"")</f>
        <v>No root cause</v>
      </c>
      <c r="P2190" s="59">
        <v>0</v>
      </c>
      <c r="Q2190" s="59">
        <v>0</v>
      </c>
      <c r="R2190" s="59">
        <v>0</v>
      </c>
      <c r="S2190" s="59">
        <v>0.62577939292246998</v>
      </c>
      <c r="T2190" s="59">
        <v>0</v>
      </c>
      <c r="U2190" s="59">
        <v>0</v>
      </c>
      <c r="V2190" s="14"/>
      <c r="W2190" s="14"/>
      <c r="X2190" s="14"/>
      <c r="Y2190" s="14"/>
      <c r="Z2190" s="14"/>
      <c r="AA2190" s="31" t="s">
        <v>16</v>
      </c>
      <c r="AB2190" s="31" t="s">
        <v>16</v>
      </c>
      <c r="AC2190" s="7" t="s">
        <v>16</v>
      </c>
      <c r="AD2190" s="3"/>
      <c r="AE2190" s="3" t="s">
        <v>16</v>
      </c>
      <c r="AF2190" s="7" t="s">
        <v>16</v>
      </c>
      <c r="AG2190" s="32" t="s">
        <v>16</v>
      </c>
      <c r="AH2190" s="32" t="s">
        <v>16</v>
      </c>
      <c r="AI2190" s="32" t="s">
        <v>16</v>
      </c>
      <c r="AJ2190" s="32" t="s">
        <v>16</v>
      </c>
      <c r="AK2190" s="32" t="s">
        <v>16</v>
      </c>
      <c r="AL2190" s="32" t="s">
        <v>16</v>
      </c>
      <c r="AM2190" s="32" t="s">
        <v>16</v>
      </c>
      <c r="AN2190" s="9" t="s">
        <v>16</v>
      </c>
      <c r="AO2190" s="9" t="s">
        <v>16</v>
      </c>
      <c r="AP2190" s="9" t="s">
        <v>16</v>
      </c>
    </row>
    <row r="2191" spans="1:42" s="9" customFormat="1" hidden="1" x14ac:dyDescent="0.3">
      <c r="A2191" s="1" t="s">
        <v>4533</v>
      </c>
      <c r="B2191" s="51" t="s">
        <v>4534</v>
      </c>
      <c r="C2191" s="51" t="s">
        <v>11</v>
      </c>
      <c r="D2191" s="51" t="s">
        <v>758</v>
      </c>
      <c r="E2191" s="56" t="s">
        <v>32</v>
      </c>
      <c r="F2191" s="51" t="s">
        <v>33</v>
      </c>
      <c r="G2191" s="22" t="s">
        <v>5896</v>
      </c>
      <c r="H2191" s="22" t="str">
        <f>_xlfn.XLOOKUP(B2191,[1]SITE!$B:$B,[1]SITE!$CK:$CK,"")</f>
        <v>Operationnel</v>
      </c>
      <c r="I2191" s="22"/>
      <c r="J2191" s="22" t="str">
        <f>_xlfn.XLOOKUP(B2191,[1]SITE!$B:$B,[1]SITE!$I:$I,"")</f>
        <v>No impact</v>
      </c>
      <c r="K2191" s="30"/>
      <c r="L2191" s="15" t="str" cm="1">
        <f t="array" ref="L2191">IFERROR(_xlfn.IFS(
N2191="MPR ISSUE","PDH",
N2191="BSS Hardware Issue","BSS",
N2191="Sites strategiques, MLL, Pylone, etc.","ENVTECH",
N2191="AKTIVCO DEFAUT GE &amp; POWER Cabinet","AKTIVCO",
N2191="AKTIVCO Coupure ENEO &amp; Baisse de tension","AKTIVCO GRID ONLY",
N2191="Coupure ENEO &amp; Baisse de tension","IHS GRID ONLY",
N2191="Defaut GE &amp; POWER Cabinet","IHS",
N2191="Sharing","Partners",
N2191="Sites strategiques &amp; DataCenter","SST &amp; DC",
N2191="Exclu","Exclu",
N2191="SAT","SAT",
N2191="SPARE-ISSUE","SPARE-ISSUE",
N2191="Fiber CAmtel","TRANS_FO_CAMTEL",
N2191="Fiber AOF","Fiber AOF",
N2191="Projet OCM (HUAWEI)","TRAVAUX-HUAWEI",
N2191="Projet OCM (NOKIA)","TRAVAUX-NOKIA",
N2191="ACCESS-ISSUE","ACCESS-ISSUE",
N2191="Projet OCM (ZTE, NOKIA, autres projets)","TRAVAUX OCM",
N2191="No root CAuse","No root cause",
N2191="ODU HS","PDH",
N2191="IP &amp; VLAN","PDH",
N2191="Warehouse HUAWEI","SPARE-ISSUE",
N2191="SPARE-HS","SPARE-ISSUE",
N2191="Power Telco","BSS"
),"")</f>
        <v>No root cause</v>
      </c>
      <c r="M2191" s="16" t="str" cm="1">
        <f t="array" ref="M2191">IFERROR(_xlfn.IFS(
N2191="MPR ISSUE","TX ISSUE",
N2191="BSS Hardware Issue","RAN ISSUE",
N2191="Sites strategiques, MLL, Pylone, etc.","ENVTECH",
N2191="AKTIVCO DEFAUT GE &amp; POWER Cabinet","POWER ISSUE",
N2191="AKTIVCO Coupure ENEO &amp; Baisse de tension","POWER ISSUE",
N2191="Coupure ENEO &amp; Baisse de tension","POWER ISSUE",
N2191="Defaut GE &amp; POWER Cabinet","POWER ISSUE",
N2191="Sharing","POWER ISSUE",
N2191="Sites strategiques &amp; DataCenter","POWER ISSUE",
N2191="Exclu","Exclu",
N2191="SAT","TX ISSUE",
N2191="SPARE-ISSUE","SPARE-ISSUE",
N2191="Fiber CAmtel","TX ISSUE",
N2191="Fiber AOF","TX ISSUE",
N2191="Projet OCM (HUAWEI)","TRAVAUX-HUAWEI",
N2191="Projet OCM (NOKIA)","TRAVAUX -NOKIA",
N2191="ACCESS-ISSUE","ACCESS-ISSUE",
N2191="Projet OCM (ZTE, NOKIA, autres projets)","TRAVAUX OCM",
N2191="No root CAuse","No root cause",
N2191="ODU HS","TX ISSUE",
N2191="IP &amp; VLAN","TX ISSUE",
N2191="Warehouse HUAWEI","SPARE-ISSUE",
N2191="SPARE-HS","SPARE-ISSUE",
N2191="Power Telco","RAN ISSUE"
),"")</f>
        <v>No root cause</v>
      </c>
      <c r="N2191" s="29" t="s">
        <v>5652</v>
      </c>
      <c r="O2191" s="17" t="str" cm="1">
        <f t="array" ref="O2191">IFERROR(_xlfn.IFS(
N2191="MPR ISSUE","ACTIVE",
N2191="BSS Hardware Issue","ACTIVE",
N2191="Sites strategiques, MLL, Pylone, etc.","PASSIVE",
N2191="AKTIVCO DEFAUT GE &amp; POWER Cabinet","PASSIVE",
N2191="AKTIVCO Coupure ENEO &amp; Baisse de tension","PASSIVE",
N2191="Coupure ENEO &amp; Baisse de tension","PASSIVE",
N2191="Defaut GE &amp; POWER Cabinet","PASSIVE",
N2191="Sharing","PASSIVE",
N2191="Sites strategiques &amp; DataCenter","PASSIVE",
N2191="Exclu","Exclu",
N2191="SAT","ACTIVE",
N2191="SPARE-ISSUE","SPARE-ISSUE",
N2191="Fiber CAmtel","ACTIVE",
N2191="Fiber AOF","ACTIVE",
N2191="Projet OCM (HUAWEI)","PLANNED WORKS",
N2191="Projet OCM (NOKIA)","PLANNED WORKS",
N2191="ACCESS-ISSUE","ACCESS-ISSUE",
N2191="Projet OCM (ZTE, NOKIA, autres projets)","PLANNED WORKS",
N2191="No root CAuse","No root cause",
N2191="ODU HS","ACTIVE",
N2191="IP &amp; VLAN","ACTIVE",
N2191="Warehouse HUAWEI","SPARE-ISSUE",
N2191="SPARE-HS","SPARE-ISSUE",
N2191="Power Telco","ACTIVE"
),"")</f>
        <v>No root cause</v>
      </c>
      <c r="P2191" s="59">
        <v>0</v>
      </c>
      <c r="Q2191" s="59">
        <v>0</v>
      </c>
      <c r="R2191" s="59">
        <v>0</v>
      </c>
      <c r="S2191" s="59">
        <v>0</v>
      </c>
      <c r="T2191" s="59">
        <v>0</v>
      </c>
      <c r="U2191" s="59">
        <v>0</v>
      </c>
      <c r="V2191" s="14"/>
      <c r="W2191" s="14"/>
      <c r="X2191" s="14"/>
      <c r="Y2191" s="14"/>
      <c r="Z2191" s="14"/>
      <c r="AA2191" s="31" t="s">
        <v>16</v>
      </c>
      <c r="AB2191" s="31" t="s">
        <v>16</v>
      </c>
      <c r="AC2191" s="7" t="s">
        <v>16</v>
      </c>
      <c r="AD2191" s="3"/>
      <c r="AE2191" s="3" t="s">
        <v>16</v>
      </c>
      <c r="AF2191" s="7" t="s">
        <v>16</v>
      </c>
      <c r="AG2191" s="32" t="s">
        <v>16</v>
      </c>
      <c r="AH2191" s="32" t="s">
        <v>16</v>
      </c>
      <c r="AI2191" s="32" t="s">
        <v>16</v>
      </c>
      <c r="AJ2191" s="32" t="s">
        <v>16</v>
      </c>
      <c r="AK2191" s="32" t="s">
        <v>16</v>
      </c>
      <c r="AL2191" s="32" t="s">
        <v>16</v>
      </c>
      <c r="AM2191" s="32" t="s">
        <v>16</v>
      </c>
      <c r="AN2191" s="9" t="s">
        <v>16</v>
      </c>
      <c r="AO2191" s="9" t="s">
        <v>16</v>
      </c>
      <c r="AP2191" s="9" t="s">
        <v>16</v>
      </c>
    </row>
    <row r="2192" spans="1:42" s="9" customFormat="1" hidden="1" x14ac:dyDescent="0.3">
      <c r="A2192" s="1" t="s">
        <v>4557</v>
      </c>
      <c r="B2192" s="51" t="s">
        <v>4558</v>
      </c>
      <c r="C2192" s="51" t="s">
        <v>11</v>
      </c>
      <c r="D2192" s="51" t="s">
        <v>115</v>
      </c>
      <c r="E2192" s="56" t="s">
        <v>38</v>
      </c>
      <c r="F2192" s="51" t="s">
        <v>39</v>
      </c>
      <c r="G2192" s="50" t="s">
        <v>5898</v>
      </c>
      <c r="H2192" s="22" t="str">
        <f>_xlfn.XLOOKUP(B2192,[1]SITE!$B:$B,[1]SITE!$CK:$CK,"")</f>
        <v>EXCLU</v>
      </c>
      <c r="I2192" s="22"/>
      <c r="J2192" s="22" t="str">
        <f>_xlfn.XLOOKUP(B2192,[1]SITE!$B:$B,[1]SITE!$I:$I,"")</f>
        <v>No impact</v>
      </c>
      <c r="K2192" s="30"/>
      <c r="L2192" s="15" t="str" cm="1">
        <f t="array" ref="L2192">IFERROR(_xlfn.IFS(
N2192="MPR ISSUE","PDH",
N2192="BSS Hardware Issue","BSS",
N2192="Sites strategiques, MLL, Pylone, etc.","ENVTECH",
N2192="AKTIVCO DEFAUT GE &amp; POWER Cabinet","AKTIVCO",
N2192="AKTIVCO Coupure ENEO &amp; Baisse de tension","AKTIVCO GRID ONLY",
N2192="Coupure ENEO &amp; Baisse de tension","IHS GRID ONLY",
N2192="Defaut GE &amp; POWER Cabinet","IHS",
N2192="Sharing","Partners",
N2192="Sites strategiques &amp; DataCenter","SST &amp; DC",
N2192="Exclu","Exclu",
N2192="SAT","SAT",
N2192="SPARE-ISSUE","SPARE-ISSUE",
N2192="Fiber CAmtel","TRANS_FO_CAMTEL",
N2192="Fiber AOF","Fiber AOF",
N2192="Projet OCM (HUAWEI)","TRAVAUX-HUAWEI",
N2192="Projet OCM (NOKIA)","TRAVAUX-NOKIA",
N2192="ACCESS-ISSUE","ACCESS-ISSUE",
N2192="Projet OCM (ZTE, NOKIA, autres projets)","TRAVAUX OCM",
N2192="No root CAuse","No root cause",
N2192="ODU HS","PDH",
N2192="IP &amp; VLAN","PDH",
N2192="Warehouse HUAWEI","SPARE-ISSUE",
N2192="SPARE-HS","SPARE-ISSUE",
N2192="Power Telco","BSS"
),"")</f>
        <v>No root cause</v>
      </c>
      <c r="M2192" s="16" t="str" cm="1">
        <f t="array" ref="M2192">IFERROR(_xlfn.IFS(
N2192="MPR ISSUE","TX ISSUE",
N2192="BSS Hardware Issue","RAN ISSUE",
N2192="Sites strategiques, MLL, Pylone, etc.","ENVTECH",
N2192="AKTIVCO DEFAUT GE &amp; POWER Cabinet","POWER ISSUE",
N2192="AKTIVCO Coupure ENEO &amp; Baisse de tension","POWER ISSUE",
N2192="Coupure ENEO &amp; Baisse de tension","POWER ISSUE",
N2192="Defaut GE &amp; POWER Cabinet","POWER ISSUE",
N2192="Sharing","POWER ISSUE",
N2192="Sites strategiques &amp; DataCenter","POWER ISSUE",
N2192="Exclu","Exclu",
N2192="SAT","TX ISSUE",
N2192="SPARE-ISSUE","SPARE-ISSUE",
N2192="Fiber CAmtel","TX ISSUE",
N2192="Fiber AOF","TX ISSUE",
N2192="Projet OCM (HUAWEI)","TRAVAUX-HUAWEI",
N2192="Projet OCM (NOKIA)","TRAVAUX -NOKIA",
N2192="ACCESS-ISSUE","ACCESS-ISSUE",
N2192="Projet OCM (ZTE, NOKIA, autres projets)","TRAVAUX OCM",
N2192="No root CAuse","No root cause",
N2192="ODU HS","TX ISSUE",
N2192="IP &amp; VLAN","TX ISSUE",
N2192="Warehouse HUAWEI","SPARE-ISSUE",
N2192="SPARE-HS","SPARE-ISSUE",
N2192="Power Telco","RAN ISSUE"
),"")</f>
        <v>No root cause</v>
      </c>
      <c r="N2192" s="29" t="s">
        <v>5652</v>
      </c>
      <c r="O2192" s="17" t="str" cm="1">
        <f t="array" ref="O2192">IFERROR(_xlfn.IFS(
N2192="MPR ISSUE","ACTIVE",
N2192="BSS Hardware Issue","ACTIVE",
N2192="Sites strategiques, MLL, Pylone, etc.","PASSIVE",
N2192="AKTIVCO DEFAUT GE &amp; POWER Cabinet","PASSIVE",
N2192="AKTIVCO Coupure ENEO &amp; Baisse de tension","PASSIVE",
N2192="Coupure ENEO &amp; Baisse de tension","PASSIVE",
N2192="Defaut GE &amp; POWER Cabinet","PASSIVE",
N2192="Sharing","PASSIVE",
N2192="Sites strategiques &amp; DataCenter","PASSIVE",
N2192="Exclu","Exclu",
N2192="SAT","ACTIVE",
N2192="SPARE-ISSUE","SPARE-ISSUE",
N2192="Fiber CAmtel","ACTIVE",
N2192="Fiber AOF","ACTIVE",
N2192="Projet OCM (HUAWEI)","PLANNED WORKS",
N2192="Projet OCM (NOKIA)","PLANNED WORKS",
N2192="ACCESS-ISSUE","ACCESS-ISSUE",
N2192="Projet OCM (ZTE, NOKIA, autres projets)","PLANNED WORKS",
N2192="No root CAuse","No root cause",
N2192="ODU HS","ACTIVE",
N2192="IP &amp; VLAN","ACTIVE",
N2192="Warehouse HUAWEI","SPARE-ISSUE",
N2192="SPARE-HS","SPARE-ISSUE",
N2192="Power Telco","ACTIVE"
),"")</f>
        <v>No root cause</v>
      </c>
      <c r="P2192" s="59">
        <v>0</v>
      </c>
      <c r="Q2192" s="59">
        <v>0</v>
      </c>
      <c r="R2192" s="59">
        <v>0</v>
      </c>
      <c r="S2192" s="59">
        <v>0</v>
      </c>
      <c r="T2192" s="59">
        <v>0</v>
      </c>
      <c r="U2192" s="59">
        <v>0</v>
      </c>
      <c r="V2192" s="14"/>
      <c r="W2192" s="14"/>
      <c r="X2192" s="14"/>
      <c r="Y2192" s="14"/>
      <c r="Z2192" s="14"/>
      <c r="AA2192" s="31" t="s">
        <v>16</v>
      </c>
      <c r="AB2192" s="31" t="s">
        <v>16</v>
      </c>
      <c r="AC2192" s="7" t="s">
        <v>16</v>
      </c>
      <c r="AD2192" s="3"/>
      <c r="AE2192" s="3" t="s">
        <v>16</v>
      </c>
      <c r="AF2192" s="7" t="s">
        <v>16</v>
      </c>
      <c r="AG2192" s="32" t="s">
        <v>16</v>
      </c>
      <c r="AH2192" s="32" t="s">
        <v>16</v>
      </c>
      <c r="AI2192" s="32" t="s">
        <v>16</v>
      </c>
      <c r="AJ2192" s="32" t="s">
        <v>16</v>
      </c>
      <c r="AK2192" s="32" t="s">
        <v>16</v>
      </c>
      <c r="AL2192" s="32" t="s">
        <v>16</v>
      </c>
      <c r="AM2192" s="32" t="s">
        <v>16</v>
      </c>
      <c r="AN2192" s="9" t="s">
        <v>16</v>
      </c>
      <c r="AO2192" s="9" t="s">
        <v>16</v>
      </c>
      <c r="AP2192" s="9" t="s">
        <v>16</v>
      </c>
    </row>
    <row r="2193" spans="1:42" s="9" customFormat="1" hidden="1" x14ac:dyDescent="0.3">
      <c r="A2193" s="1" t="s">
        <v>781</v>
      </c>
      <c r="B2193" s="51" t="s">
        <v>782</v>
      </c>
      <c r="C2193" s="51" t="s">
        <v>11</v>
      </c>
      <c r="D2193" s="51" t="s">
        <v>12</v>
      </c>
      <c r="E2193" s="56" t="s">
        <v>32</v>
      </c>
      <c r="F2193" s="51" t="s">
        <v>33</v>
      </c>
      <c r="G2193" s="22" t="s">
        <v>5896</v>
      </c>
      <c r="H2193" s="22" t="str">
        <f>_xlfn.XLOOKUP(B2193,[1]SITE!$B:$B,[1]SITE!$CK:$CK,"")</f>
        <v>Operationnel</v>
      </c>
      <c r="I2193" s="22"/>
      <c r="J2193" s="22" t="str">
        <f>_xlfn.XLOOKUP(B2193,[1]SITE!$B:$B,[1]SITE!$I:$I,"")</f>
        <v>No impact</v>
      </c>
      <c r="K2193" s="30"/>
      <c r="L2193" s="15" t="str" cm="1">
        <f t="array" ref="L2193">IFERROR(_xlfn.IFS(
N2193="MPR ISSUE","PDH",
N2193="BSS Hardware Issue","BSS",
N2193="Sites strategiques, MLL, Pylone, etc.","ENVTECH",
N2193="AKTIVCO DEFAUT GE &amp; POWER Cabinet","AKTIVCO",
N2193="AKTIVCO Coupure ENEO &amp; Baisse de tension","AKTIVCO GRID ONLY",
N2193="Coupure ENEO &amp; Baisse de tension","IHS GRID ONLY",
N2193="Defaut GE &amp; POWER Cabinet","IHS",
N2193="Sharing","Partners",
N2193="Sites strategiques &amp; DataCenter","SST &amp; DC",
N2193="Exclu","Exclu",
N2193="SAT","SAT",
N2193="SPARE-ISSUE","SPARE-ISSUE",
N2193="Fiber CAmtel","TRANS_FO_CAMTEL",
N2193="Fiber AOF","Fiber AOF",
N2193="Projet OCM (HUAWEI)","TRAVAUX-HUAWEI",
N2193="Projet OCM (NOKIA)","TRAVAUX-NOKIA",
N2193="ACCESS-ISSUE","ACCESS-ISSUE",
N2193="Projet OCM (ZTE, NOKIA, autres projets)","TRAVAUX OCM",
N2193="No root CAuse","No root cause",
N2193="ODU HS","PDH",
N2193="IP &amp; VLAN","PDH",
N2193="Warehouse HUAWEI","SPARE-ISSUE",
N2193="SPARE-HS","SPARE-ISSUE",
N2193="Power Telco","BSS"
),"")</f>
        <v>No root cause</v>
      </c>
      <c r="M2193" s="16" t="str" cm="1">
        <f t="array" ref="M2193">IFERROR(_xlfn.IFS(
N2193="MPR ISSUE","TX ISSUE",
N2193="BSS Hardware Issue","RAN ISSUE",
N2193="Sites strategiques, MLL, Pylone, etc.","ENVTECH",
N2193="AKTIVCO DEFAUT GE &amp; POWER Cabinet","POWER ISSUE",
N2193="AKTIVCO Coupure ENEO &amp; Baisse de tension","POWER ISSUE",
N2193="Coupure ENEO &amp; Baisse de tension","POWER ISSUE",
N2193="Defaut GE &amp; POWER Cabinet","POWER ISSUE",
N2193="Sharing","POWER ISSUE",
N2193="Sites strategiques &amp; DataCenter","POWER ISSUE",
N2193="Exclu","Exclu",
N2193="SAT","TX ISSUE",
N2193="SPARE-ISSUE","SPARE-ISSUE",
N2193="Fiber CAmtel","TX ISSUE",
N2193="Fiber AOF","TX ISSUE",
N2193="Projet OCM (HUAWEI)","TRAVAUX-HUAWEI",
N2193="Projet OCM (NOKIA)","TRAVAUX -NOKIA",
N2193="ACCESS-ISSUE","ACCESS-ISSUE",
N2193="Projet OCM (ZTE, NOKIA, autres projets)","TRAVAUX OCM",
N2193="No root CAuse","No root cause",
N2193="ODU HS","TX ISSUE",
N2193="IP &amp; VLAN","TX ISSUE",
N2193="Warehouse HUAWEI","SPARE-ISSUE",
N2193="SPARE-HS","SPARE-ISSUE",
N2193="Power Telco","RAN ISSUE"
),"")</f>
        <v>No root cause</v>
      </c>
      <c r="N2193" s="29" t="s">
        <v>5652</v>
      </c>
      <c r="O2193" s="17" t="str" cm="1">
        <f t="array" ref="O2193">IFERROR(_xlfn.IFS(
N2193="MPR ISSUE","ACTIVE",
N2193="BSS Hardware Issue","ACTIVE",
N2193="Sites strategiques, MLL, Pylone, etc.","PASSIVE",
N2193="AKTIVCO DEFAUT GE &amp; POWER Cabinet","PASSIVE",
N2193="AKTIVCO Coupure ENEO &amp; Baisse de tension","PASSIVE",
N2193="Coupure ENEO &amp; Baisse de tension","PASSIVE",
N2193="Defaut GE &amp; POWER Cabinet","PASSIVE",
N2193="Sharing","PASSIVE",
N2193="Sites strategiques &amp; DataCenter","PASSIVE",
N2193="Exclu","Exclu",
N2193="SAT","ACTIVE",
N2193="SPARE-ISSUE","SPARE-ISSUE",
N2193="Fiber CAmtel","ACTIVE",
N2193="Fiber AOF","ACTIVE",
N2193="Projet OCM (HUAWEI)","PLANNED WORKS",
N2193="Projet OCM (NOKIA)","PLANNED WORKS",
N2193="ACCESS-ISSUE","ACCESS-ISSUE",
N2193="Projet OCM (ZTE, NOKIA, autres projets)","PLANNED WORKS",
N2193="No root CAuse","No root cause",
N2193="ODU HS","ACTIVE",
N2193="IP &amp; VLAN","ACTIVE",
N2193="Warehouse HUAWEI","SPARE-ISSUE",
N2193="SPARE-HS","SPARE-ISSUE",
N2193="Power Telco","ACTIVE"
),"")</f>
        <v>No root cause</v>
      </c>
      <c r="P2193" s="59">
        <v>0</v>
      </c>
      <c r="Q2193" s="59">
        <v>0</v>
      </c>
      <c r="R2193" s="59">
        <v>0</v>
      </c>
      <c r="S2193" s="59">
        <v>0</v>
      </c>
      <c r="T2193" s="59">
        <v>0</v>
      </c>
      <c r="U2193" s="59">
        <v>0</v>
      </c>
      <c r="V2193" s="14"/>
      <c r="W2193" s="14"/>
      <c r="X2193" s="14"/>
      <c r="Y2193" s="14"/>
      <c r="Z2193" s="14"/>
      <c r="AA2193" s="31" t="s">
        <v>16</v>
      </c>
      <c r="AB2193" s="31" t="s">
        <v>16</v>
      </c>
      <c r="AC2193" s="7" t="s">
        <v>16</v>
      </c>
      <c r="AD2193" s="3"/>
      <c r="AE2193" s="3" t="s">
        <v>16</v>
      </c>
      <c r="AF2193" s="7" t="s">
        <v>16</v>
      </c>
      <c r="AG2193" s="32" t="s">
        <v>16</v>
      </c>
      <c r="AH2193" s="32" t="s">
        <v>16</v>
      </c>
      <c r="AI2193" s="32" t="s">
        <v>16</v>
      </c>
      <c r="AJ2193" s="32" t="s">
        <v>16</v>
      </c>
      <c r="AK2193" s="32" t="s">
        <v>16</v>
      </c>
      <c r="AL2193" s="32" t="s">
        <v>16</v>
      </c>
      <c r="AM2193" s="32" t="s">
        <v>16</v>
      </c>
      <c r="AN2193" s="9" t="s">
        <v>16</v>
      </c>
      <c r="AO2193" s="9" t="s">
        <v>16</v>
      </c>
      <c r="AP2193" s="9" t="s">
        <v>16</v>
      </c>
    </row>
    <row r="2194" spans="1:42" s="9" customFormat="1" hidden="1" x14ac:dyDescent="0.3">
      <c r="A2194" s="1" t="s">
        <v>4562</v>
      </c>
      <c r="B2194" s="51" t="s">
        <v>4563</v>
      </c>
      <c r="C2194" s="51" t="s">
        <v>22</v>
      </c>
      <c r="D2194" s="51" t="s">
        <v>189</v>
      </c>
      <c r="E2194" s="56" t="s">
        <v>38</v>
      </c>
      <c r="F2194" s="51" t="s">
        <v>4562</v>
      </c>
      <c r="G2194" s="50" t="s">
        <v>5898</v>
      </c>
      <c r="H2194" s="22" t="str">
        <f>_xlfn.XLOOKUP(B2194,[1]SITE!$B:$B,[1]SITE!$CK:$CK,"")</f>
        <v>EXCLU</v>
      </c>
      <c r="I2194" s="22"/>
      <c r="J2194" s="22" t="str">
        <f>_xlfn.XLOOKUP(B2194,[1]SITE!$B:$B,[1]SITE!$I:$I,"")</f>
        <v>No impact</v>
      </c>
      <c r="K2194" s="30"/>
      <c r="L2194" s="15" t="str" cm="1">
        <f t="array" ref="L2194">IFERROR(_xlfn.IFS(
N2194="MPR ISSUE","PDH",
N2194="BSS Hardware Issue","BSS",
N2194="Sites strategiques, MLL, Pylone, etc.","ENVTECH",
N2194="AKTIVCO DEFAUT GE &amp; POWER Cabinet","AKTIVCO",
N2194="AKTIVCO Coupure ENEO &amp; Baisse de tension","AKTIVCO GRID ONLY",
N2194="Coupure ENEO &amp; Baisse de tension","IHS GRID ONLY",
N2194="Defaut GE &amp; POWER Cabinet","IHS",
N2194="Sharing","Partners",
N2194="Sites strategiques &amp; DataCenter","SST &amp; DC",
N2194="Exclu","Exclu",
N2194="SAT","SAT",
N2194="SPARE-ISSUE","SPARE-ISSUE",
N2194="Fiber CAmtel","TRANS_FO_CAMTEL",
N2194="Fiber AOF","Fiber AOF",
N2194="Projet OCM (HUAWEI)","TRAVAUX-HUAWEI",
N2194="Projet OCM (NOKIA)","TRAVAUX-NOKIA",
N2194="ACCESS-ISSUE","ACCESS-ISSUE",
N2194="Projet OCM (ZTE, NOKIA, autres projets)","TRAVAUX OCM",
N2194="No root CAuse","No root cause",
N2194="ODU HS","PDH",
N2194="IP &amp; VLAN","PDH",
N2194="Warehouse HUAWEI","SPARE-ISSUE",
N2194="SPARE-HS","SPARE-ISSUE",
N2194="Power Telco","BSS"
),"")</f>
        <v>No root cause</v>
      </c>
      <c r="M2194" s="16" t="str" cm="1">
        <f t="array" ref="M2194">IFERROR(_xlfn.IFS(
N2194="MPR ISSUE","TX ISSUE",
N2194="BSS Hardware Issue","RAN ISSUE",
N2194="Sites strategiques, MLL, Pylone, etc.","ENVTECH",
N2194="AKTIVCO DEFAUT GE &amp; POWER Cabinet","POWER ISSUE",
N2194="AKTIVCO Coupure ENEO &amp; Baisse de tension","POWER ISSUE",
N2194="Coupure ENEO &amp; Baisse de tension","POWER ISSUE",
N2194="Defaut GE &amp; POWER Cabinet","POWER ISSUE",
N2194="Sharing","POWER ISSUE",
N2194="Sites strategiques &amp; DataCenter","POWER ISSUE",
N2194="Exclu","Exclu",
N2194="SAT","TX ISSUE",
N2194="SPARE-ISSUE","SPARE-ISSUE",
N2194="Fiber CAmtel","TX ISSUE",
N2194="Fiber AOF","TX ISSUE",
N2194="Projet OCM (HUAWEI)","TRAVAUX-HUAWEI",
N2194="Projet OCM (NOKIA)","TRAVAUX -NOKIA",
N2194="ACCESS-ISSUE","ACCESS-ISSUE",
N2194="Projet OCM (ZTE, NOKIA, autres projets)","TRAVAUX OCM",
N2194="No root CAuse","No root cause",
N2194="ODU HS","TX ISSUE",
N2194="IP &amp; VLAN","TX ISSUE",
N2194="Warehouse HUAWEI","SPARE-ISSUE",
N2194="SPARE-HS","SPARE-ISSUE",
N2194="Power Telco","RAN ISSUE"
),"")</f>
        <v>No root cause</v>
      </c>
      <c r="N2194" s="29" t="s">
        <v>5652</v>
      </c>
      <c r="O2194" s="17" t="str" cm="1">
        <f t="array" ref="O2194">IFERROR(_xlfn.IFS(
N2194="MPR ISSUE","ACTIVE",
N2194="BSS Hardware Issue","ACTIVE",
N2194="Sites strategiques, MLL, Pylone, etc.","PASSIVE",
N2194="AKTIVCO DEFAUT GE &amp; POWER Cabinet","PASSIVE",
N2194="AKTIVCO Coupure ENEO &amp; Baisse de tension","PASSIVE",
N2194="Coupure ENEO &amp; Baisse de tension","PASSIVE",
N2194="Defaut GE &amp; POWER Cabinet","PASSIVE",
N2194="Sharing","PASSIVE",
N2194="Sites strategiques &amp; DataCenter","PASSIVE",
N2194="Exclu","Exclu",
N2194="SAT","ACTIVE",
N2194="SPARE-ISSUE","SPARE-ISSUE",
N2194="Fiber CAmtel","ACTIVE",
N2194="Fiber AOF","ACTIVE",
N2194="Projet OCM (HUAWEI)","PLANNED WORKS",
N2194="Projet OCM (NOKIA)","PLANNED WORKS",
N2194="ACCESS-ISSUE","ACCESS-ISSUE",
N2194="Projet OCM (ZTE, NOKIA, autres projets)","PLANNED WORKS",
N2194="No root CAuse","No root cause",
N2194="ODU HS","ACTIVE",
N2194="IP &amp; VLAN","ACTIVE",
N2194="Warehouse HUAWEI","SPARE-ISSUE",
N2194="SPARE-HS","SPARE-ISSUE",
N2194="Power Telco","ACTIVE"
),"")</f>
        <v>No root cause</v>
      </c>
      <c r="P2194" s="59">
        <v>0</v>
      </c>
      <c r="Q2194" s="59">
        <v>0</v>
      </c>
      <c r="R2194" s="59">
        <v>0</v>
      </c>
      <c r="S2194" s="59">
        <v>0</v>
      </c>
      <c r="T2194" s="59">
        <v>0</v>
      </c>
      <c r="U2194" s="59">
        <v>0</v>
      </c>
      <c r="V2194" s="14"/>
      <c r="W2194" s="14"/>
      <c r="X2194" s="14"/>
      <c r="Y2194" s="14"/>
      <c r="Z2194" s="14"/>
      <c r="AA2194" s="31" t="s">
        <v>16</v>
      </c>
      <c r="AB2194" s="31" t="s">
        <v>16</v>
      </c>
      <c r="AC2194" s="7" t="s">
        <v>16</v>
      </c>
      <c r="AD2194" s="3"/>
      <c r="AE2194" s="3" t="s">
        <v>16</v>
      </c>
      <c r="AF2194" s="7" t="s">
        <v>16</v>
      </c>
      <c r="AG2194" s="32" t="s">
        <v>16</v>
      </c>
      <c r="AH2194" s="32" t="s">
        <v>16</v>
      </c>
      <c r="AI2194" s="32" t="s">
        <v>16</v>
      </c>
      <c r="AJ2194" s="32" t="s">
        <v>16</v>
      </c>
      <c r="AK2194" s="32" t="s">
        <v>16</v>
      </c>
      <c r="AL2194" s="32" t="s">
        <v>16</v>
      </c>
      <c r="AM2194" s="32" t="s">
        <v>16</v>
      </c>
      <c r="AN2194" s="9" t="s">
        <v>16</v>
      </c>
      <c r="AO2194" s="9" t="s">
        <v>16</v>
      </c>
      <c r="AP2194" s="9" t="s">
        <v>16</v>
      </c>
    </row>
    <row r="2195" spans="1:42" s="9" customFormat="1" hidden="1" x14ac:dyDescent="0.3">
      <c r="A2195" s="1" t="s">
        <v>4541</v>
      </c>
      <c r="B2195" s="51" t="s">
        <v>4542</v>
      </c>
      <c r="C2195" s="51" t="s">
        <v>11</v>
      </c>
      <c r="D2195" s="51" t="s">
        <v>12</v>
      </c>
      <c r="E2195" s="56" t="s">
        <v>38</v>
      </c>
      <c r="F2195" s="51" t="s">
        <v>39</v>
      </c>
      <c r="G2195" s="22" t="s">
        <v>5896</v>
      </c>
      <c r="H2195" s="22" t="str">
        <f>_xlfn.XLOOKUP(B2195,[1]SITE!$B:$B,[1]SITE!$CK:$CK,"")</f>
        <v>Operationnel</v>
      </c>
      <c r="I2195" s="22"/>
      <c r="J2195" s="22" t="str">
        <f>_xlfn.XLOOKUP(B2195,[1]SITE!$B:$B,[1]SITE!$I:$I,"")</f>
        <v>No impact</v>
      </c>
      <c r="K2195" s="30"/>
      <c r="L2195" s="15" t="str" cm="1">
        <f t="array" ref="L2195">IFERROR(_xlfn.IFS(
N2195="MPR ISSUE","PDH",
N2195="BSS Hardware Issue","BSS",
N2195="Sites strategiques, MLL, Pylone, etc.","ENVTECH",
N2195="AKTIVCO DEFAUT GE &amp; POWER Cabinet","AKTIVCO",
N2195="AKTIVCO Coupure ENEO &amp; Baisse de tension","AKTIVCO GRID ONLY",
N2195="Coupure ENEO &amp; Baisse de tension","IHS GRID ONLY",
N2195="Defaut GE &amp; POWER Cabinet","IHS",
N2195="Sharing","Partners",
N2195="Sites strategiques &amp; DataCenter","SST &amp; DC",
N2195="Exclu","Exclu",
N2195="SAT","SAT",
N2195="SPARE-ISSUE","SPARE-ISSUE",
N2195="Fiber CAmtel","TRANS_FO_CAMTEL",
N2195="Fiber AOF","Fiber AOF",
N2195="Projet OCM (HUAWEI)","TRAVAUX-HUAWEI",
N2195="Projet OCM (NOKIA)","TRAVAUX-NOKIA",
N2195="ACCESS-ISSUE","ACCESS-ISSUE",
N2195="Projet OCM (ZTE, NOKIA, autres projets)","TRAVAUX OCM",
N2195="No root CAuse","No root cause",
N2195="ODU HS","PDH",
N2195="IP &amp; VLAN","PDH",
N2195="Warehouse HUAWEI","SPARE-ISSUE",
N2195="SPARE-HS","SPARE-ISSUE",
N2195="Power Telco","BSS"
),"")</f>
        <v>No root cause</v>
      </c>
      <c r="M2195" s="16" t="str" cm="1">
        <f t="array" ref="M2195">IFERROR(_xlfn.IFS(
N2195="MPR ISSUE","TX ISSUE",
N2195="BSS Hardware Issue","RAN ISSUE",
N2195="Sites strategiques, MLL, Pylone, etc.","ENVTECH",
N2195="AKTIVCO DEFAUT GE &amp; POWER Cabinet","POWER ISSUE",
N2195="AKTIVCO Coupure ENEO &amp; Baisse de tension","POWER ISSUE",
N2195="Coupure ENEO &amp; Baisse de tension","POWER ISSUE",
N2195="Defaut GE &amp; POWER Cabinet","POWER ISSUE",
N2195="Sharing","POWER ISSUE",
N2195="Sites strategiques &amp; DataCenter","POWER ISSUE",
N2195="Exclu","Exclu",
N2195="SAT","TX ISSUE",
N2195="SPARE-ISSUE","SPARE-ISSUE",
N2195="Fiber CAmtel","TX ISSUE",
N2195="Fiber AOF","TX ISSUE",
N2195="Projet OCM (HUAWEI)","TRAVAUX-HUAWEI",
N2195="Projet OCM (NOKIA)","TRAVAUX -NOKIA",
N2195="ACCESS-ISSUE","ACCESS-ISSUE",
N2195="Projet OCM (ZTE, NOKIA, autres projets)","TRAVAUX OCM",
N2195="No root CAuse","No root cause",
N2195="ODU HS","TX ISSUE",
N2195="IP &amp; VLAN","TX ISSUE",
N2195="Warehouse HUAWEI","SPARE-ISSUE",
N2195="SPARE-HS","SPARE-ISSUE",
N2195="Power Telco","RAN ISSUE"
),"")</f>
        <v>No root cause</v>
      </c>
      <c r="N2195" s="29" t="s">
        <v>5652</v>
      </c>
      <c r="O2195" s="17" t="str" cm="1">
        <f t="array" ref="O2195">IFERROR(_xlfn.IFS(
N2195="MPR ISSUE","ACTIVE",
N2195="BSS Hardware Issue","ACTIVE",
N2195="Sites strategiques, MLL, Pylone, etc.","PASSIVE",
N2195="AKTIVCO DEFAUT GE &amp; POWER Cabinet","PASSIVE",
N2195="AKTIVCO Coupure ENEO &amp; Baisse de tension","PASSIVE",
N2195="Coupure ENEO &amp; Baisse de tension","PASSIVE",
N2195="Defaut GE &amp; POWER Cabinet","PASSIVE",
N2195="Sharing","PASSIVE",
N2195="Sites strategiques &amp; DataCenter","PASSIVE",
N2195="Exclu","Exclu",
N2195="SAT","ACTIVE",
N2195="SPARE-ISSUE","SPARE-ISSUE",
N2195="Fiber CAmtel","ACTIVE",
N2195="Fiber AOF","ACTIVE",
N2195="Projet OCM (HUAWEI)","PLANNED WORKS",
N2195="Projet OCM (NOKIA)","PLANNED WORKS",
N2195="ACCESS-ISSUE","ACCESS-ISSUE",
N2195="Projet OCM (ZTE, NOKIA, autres projets)","PLANNED WORKS",
N2195="No root CAuse","No root cause",
N2195="ODU HS","ACTIVE",
N2195="IP &amp; VLAN","ACTIVE",
N2195="Warehouse HUAWEI","SPARE-ISSUE",
N2195="SPARE-HS","SPARE-ISSUE",
N2195="Power Telco","ACTIVE"
),"")</f>
        <v>No root cause</v>
      </c>
      <c r="P2195" s="59">
        <v>0</v>
      </c>
      <c r="Q2195" s="59">
        <v>0</v>
      </c>
      <c r="R2195" s="59">
        <v>0</v>
      </c>
      <c r="S2195" s="59">
        <v>1.801342910057154E-3</v>
      </c>
      <c r="T2195" s="59">
        <v>0</v>
      </c>
      <c r="U2195" s="59">
        <v>0</v>
      </c>
      <c r="V2195" s="14"/>
      <c r="W2195" s="14"/>
      <c r="X2195" s="14"/>
      <c r="Y2195" s="14"/>
      <c r="Z2195" s="14"/>
      <c r="AA2195" s="31" t="s">
        <v>16</v>
      </c>
      <c r="AB2195" s="31" t="s">
        <v>16</v>
      </c>
      <c r="AC2195" s="7" t="s">
        <v>16</v>
      </c>
      <c r="AD2195" s="3"/>
      <c r="AE2195" s="3" t="s">
        <v>16</v>
      </c>
      <c r="AF2195" s="7" t="s">
        <v>16</v>
      </c>
      <c r="AG2195" s="32" t="s">
        <v>16</v>
      </c>
      <c r="AH2195" s="32" t="s">
        <v>16</v>
      </c>
      <c r="AI2195" s="32" t="s">
        <v>16</v>
      </c>
      <c r="AJ2195" s="32" t="s">
        <v>16</v>
      </c>
      <c r="AK2195" s="32" t="s">
        <v>16</v>
      </c>
      <c r="AL2195" s="32" t="s">
        <v>16</v>
      </c>
      <c r="AM2195" s="32" t="s">
        <v>16</v>
      </c>
      <c r="AN2195" s="9" t="s">
        <v>16</v>
      </c>
      <c r="AO2195" s="9" t="s">
        <v>16</v>
      </c>
      <c r="AP2195" s="9" t="s">
        <v>16</v>
      </c>
    </row>
    <row r="2196" spans="1:42" s="9" customFormat="1" hidden="1" x14ac:dyDescent="0.3">
      <c r="A2196" s="1" t="s">
        <v>4545</v>
      </c>
      <c r="B2196" s="51" t="s">
        <v>4546</v>
      </c>
      <c r="C2196" s="51" t="s">
        <v>11</v>
      </c>
      <c r="D2196" s="51" t="s">
        <v>146</v>
      </c>
      <c r="E2196" s="56" t="s">
        <v>32</v>
      </c>
      <c r="F2196" s="51" t="s">
        <v>33</v>
      </c>
      <c r="G2196" s="22" t="s">
        <v>5896</v>
      </c>
      <c r="H2196" s="22" t="str">
        <f>_xlfn.XLOOKUP(B2196,[1]SITE!$B:$B,[1]SITE!$CK:$CK,"")</f>
        <v>Operationnel</v>
      </c>
      <c r="I2196" s="22"/>
      <c r="J2196" s="22" t="str">
        <f>_xlfn.XLOOKUP(B2196,[1]SITE!$B:$B,[1]SITE!$I:$I,"")</f>
        <v>No impact</v>
      </c>
      <c r="K2196" s="30"/>
      <c r="L2196" s="15" t="str" cm="1">
        <f t="array" ref="L2196">IFERROR(_xlfn.IFS(
N2196="MPR ISSUE","PDH",
N2196="BSS Hardware Issue","BSS",
N2196="Sites strategiques, MLL, Pylone, etc.","ENVTECH",
N2196="AKTIVCO DEFAUT GE &amp; POWER Cabinet","AKTIVCO",
N2196="AKTIVCO Coupure ENEO &amp; Baisse de tension","AKTIVCO GRID ONLY",
N2196="Coupure ENEO &amp; Baisse de tension","IHS GRID ONLY",
N2196="Defaut GE &amp; POWER Cabinet","IHS",
N2196="Sharing","Partners",
N2196="Sites strategiques &amp; DataCenter","SST &amp; DC",
N2196="Exclu","Exclu",
N2196="SAT","SAT",
N2196="SPARE-ISSUE","SPARE-ISSUE",
N2196="Fiber CAmtel","TRANS_FO_CAMTEL",
N2196="Fiber AOF","Fiber AOF",
N2196="Projet OCM (HUAWEI)","TRAVAUX-HUAWEI",
N2196="Projet OCM (NOKIA)","TRAVAUX-NOKIA",
N2196="ACCESS-ISSUE","ACCESS-ISSUE",
N2196="Projet OCM (ZTE, NOKIA, autres projets)","TRAVAUX OCM",
N2196="No root CAuse","No root cause",
N2196="ODU HS","PDH",
N2196="IP &amp; VLAN","PDH",
N2196="Warehouse HUAWEI","SPARE-ISSUE",
N2196="SPARE-HS","SPARE-ISSUE",
N2196="Power Telco","BSS"
),"")</f>
        <v>No root cause</v>
      </c>
      <c r="M2196" s="16" t="str" cm="1">
        <f t="array" ref="M2196">IFERROR(_xlfn.IFS(
N2196="MPR ISSUE","TX ISSUE",
N2196="BSS Hardware Issue","RAN ISSUE",
N2196="Sites strategiques, MLL, Pylone, etc.","ENVTECH",
N2196="AKTIVCO DEFAUT GE &amp; POWER Cabinet","POWER ISSUE",
N2196="AKTIVCO Coupure ENEO &amp; Baisse de tension","POWER ISSUE",
N2196="Coupure ENEO &amp; Baisse de tension","POWER ISSUE",
N2196="Defaut GE &amp; POWER Cabinet","POWER ISSUE",
N2196="Sharing","POWER ISSUE",
N2196="Sites strategiques &amp; DataCenter","POWER ISSUE",
N2196="Exclu","Exclu",
N2196="SAT","TX ISSUE",
N2196="SPARE-ISSUE","SPARE-ISSUE",
N2196="Fiber CAmtel","TX ISSUE",
N2196="Fiber AOF","TX ISSUE",
N2196="Projet OCM (HUAWEI)","TRAVAUX-HUAWEI",
N2196="Projet OCM (NOKIA)","TRAVAUX -NOKIA",
N2196="ACCESS-ISSUE","ACCESS-ISSUE",
N2196="Projet OCM (ZTE, NOKIA, autres projets)","TRAVAUX OCM",
N2196="No root CAuse","No root cause",
N2196="ODU HS","TX ISSUE",
N2196="IP &amp; VLAN","TX ISSUE",
N2196="Warehouse HUAWEI","SPARE-ISSUE",
N2196="SPARE-HS","SPARE-ISSUE",
N2196="Power Telco","RAN ISSUE"
),"")</f>
        <v>No root cause</v>
      </c>
      <c r="N2196" s="29" t="s">
        <v>5652</v>
      </c>
      <c r="O2196" s="17" t="str" cm="1">
        <f t="array" ref="O2196">IFERROR(_xlfn.IFS(
N2196="MPR ISSUE","ACTIVE",
N2196="BSS Hardware Issue","ACTIVE",
N2196="Sites strategiques, MLL, Pylone, etc.","PASSIVE",
N2196="AKTIVCO DEFAUT GE &amp; POWER Cabinet","PASSIVE",
N2196="AKTIVCO Coupure ENEO &amp; Baisse de tension","PASSIVE",
N2196="Coupure ENEO &amp; Baisse de tension","PASSIVE",
N2196="Defaut GE &amp; POWER Cabinet","PASSIVE",
N2196="Sharing","PASSIVE",
N2196="Sites strategiques &amp; DataCenter","PASSIVE",
N2196="Exclu","Exclu",
N2196="SAT","ACTIVE",
N2196="SPARE-ISSUE","SPARE-ISSUE",
N2196="Fiber CAmtel","ACTIVE",
N2196="Fiber AOF","ACTIVE",
N2196="Projet OCM (HUAWEI)","PLANNED WORKS",
N2196="Projet OCM (NOKIA)","PLANNED WORKS",
N2196="ACCESS-ISSUE","ACCESS-ISSUE",
N2196="Projet OCM (ZTE, NOKIA, autres projets)","PLANNED WORKS",
N2196="No root CAuse","No root cause",
N2196="ODU HS","ACTIVE",
N2196="IP &amp; VLAN","ACTIVE",
N2196="Warehouse HUAWEI","SPARE-ISSUE",
N2196="SPARE-HS","SPARE-ISSUE",
N2196="Power Telco","ACTIVE"
),"")</f>
        <v>No root cause</v>
      </c>
      <c r="P2196" s="59">
        <v>0</v>
      </c>
      <c r="Q2196" s="59">
        <v>0</v>
      </c>
      <c r="R2196" s="59">
        <v>0</v>
      </c>
      <c r="S2196" s="59">
        <v>0</v>
      </c>
      <c r="T2196" s="59">
        <v>0</v>
      </c>
      <c r="U2196" s="59">
        <v>0</v>
      </c>
      <c r="V2196" s="14"/>
      <c r="W2196" s="14"/>
      <c r="X2196" s="14"/>
      <c r="Y2196" s="14"/>
      <c r="Z2196" s="14"/>
      <c r="AA2196" s="31" t="s">
        <v>16</v>
      </c>
      <c r="AB2196" s="31" t="s">
        <v>16</v>
      </c>
      <c r="AC2196" s="7" t="s">
        <v>16</v>
      </c>
      <c r="AD2196" s="3"/>
      <c r="AE2196" s="3" t="s">
        <v>16</v>
      </c>
      <c r="AF2196" s="7" t="s">
        <v>16</v>
      </c>
      <c r="AG2196" s="32" t="s">
        <v>16</v>
      </c>
      <c r="AH2196" s="32" t="s">
        <v>16</v>
      </c>
      <c r="AI2196" s="32" t="s">
        <v>16</v>
      </c>
      <c r="AJ2196" s="32" t="s">
        <v>16</v>
      </c>
      <c r="AK2196" s="32" t="s">
        <v>16</v>
      </c>
      <c r="AL2196" s="32" t="s">
        <v>16</v>
      </c>
      <c r="AM2196" s="32" t="s">
        <v>16</v>
      </c>
      <c r="AN2196" s="9" t="s">
        <v>16</v>
      </c>
      <c r="AO2196" s="9" t="s">
        <v>16</v>
      </c>
      <c r="AP2196" s="9" t="s">
        <v>16</v>
      </c>
    </row>
    <row r="2197" spans="1:42" s="9" customFormat="1" hidden="1" x14ac:dyDescent="0.3">
      <c r="A2197" s="1" t="s">
        <v>4549</v>
      </c>
      <c r="B2197" s="51" t="s">
        <v>4550</v>
      </c>
      <c r="C2197" s="51" t="s">
        <v>11</v>
      </c>
      <c r="D2197" s="51" t="s">
        <v>12</v>
      </c>
      <c r="E2197" s="56" t="s">
        <v>38</v>
      </c>
      <c r="F2197" s="51" t="s">
        <v>39</v>
      </c>
      <c r="G2197" s="22" t="s">
        <v>5896</v>
      </c>
      <c r="H2197" s="22" t="str">
        <f>_xlfn.XLOOKUP(B2197,[1]SITE!$B:$B,[1]SITE!$CK:$CK,"")</f>
        <v>Operationnel</v>
      </c>
      <c r="I2197" s="22"/>
      <c r="J2197" s="22" t="str">
        <f>_xlfn.XLOOKUP(B2197,[1]SITE!$B:$B,[1]SITE!$I:$I,"")</f>
        <v>No impact</v>
      </c>
      <c r="K2197" s="30"/>
      <c r="L2197" s="15" t="str" cm="1">
        <f t="array" ref="L2197">IFERROR(_xlfn.IFS(
N2197="MPR ISSUE","PDH",
N2197="BSS Hardware Issue","BSS",
N2197="Sites strategiques, MLL, Pylone, etc.","ENVTECH",
N2197="AKTIVCO DEFAUT GE &amp; POWER Cabinet","AKTIVCO",
N2197="AKTIVCO Coupure ENEO &amp; Baisse de tension","AKTIVCO GRID ONLY",
N2197="Coupure ENEO &amp; Baisse de tension","IHS GRID ONLY",
N2197="Defaut GE &amp; POWER Cabinet","IHS",
N2197="Sharing","Partners",
N2197="Sites strategiques &amp; DataCenter","SST &amp; DC",
N2197="Exclu","Exclu",
N2197="SAT","SAT",
N2197="SPARE-ISSUE","SPARE-ISSUE",
N2197="Fiber CAmtel","TRANS_FO_CAMTEL",
N2197="Fiber AOF","Fiber AOF",
N2197="Projet OCM (HUAWEI)","TRAVAUX-HUAWEI",
N2197="Projet OCM (NOKIA)","TRAVAUX-NOKIA",
N2197="ACCESS-ISSUE","ACCESS-ISSUE",
N2197="Projet OCM (ZTE, NOKIA, autres projets)","TRAVAUX OCM",
N2197="No root CAuse","No root cause",
N2197="ODU HS","PDH",
N2197="IP &amp; VLAN","PDH",
N2197="Warehouse HUAWEI","SPARE-ISSUE",
N2197="SPARE-HS","SPARE-ISSUE",
N2197="Power Telco","BSS"
),"")</f>
        <v>No root cause</v>
      </c>
      <c r="M2197" s="16" t="str" cm="1">
        <f t="array" ref="M2197">IFERROR(_xlfn.IFS(
N2197="MPR ISSUE","TX ISSUE",
N2197="BSS Hardware Issue","RAN ISSUE",
N2197="Sites strategiques, MLL, Pylone, etc.","ENVTECH",
N2197="AKTIVCO DEFAUT GE &amp; POWER Cabinet","POWER ISSUE",
N2197="AKTIVCO Coupure ENEO &amp; Baisse de tension","POWER ISSUE",
N2197="Coupure ENEO &amp; Baisse de tension","POWER ISSUE",
N2197="Defaut GE &amp; POWER Cabinet","POWER ISSUE",
N2197="Sharing","POWER ISSUE",
N2197="Sites strategiques &amp; DataCenter","POWER ISSUE",
N2197="Exclu","Exclu",
N2197="SAT","TX ISSUE",
N2197="SPARE-ISSUE","SPARE-ISSUE",
N2197="Fiber CAmtel","TX ISSUE",
N2197="Fiber AOF","TX ISSUE",
N2197="Projet OCM (HUAWEI)","TRAVAUX-HUAWEI",
N2197="Projet OCM (NOKIA)","TRAVAUX -NOKIA",
N2197="ACCESS-ISSUE","ACCESS-ISSUE",
N2197="Projet OCM (ZTE, NOKIA, autres projets)","TRAVAUX OCM",
N2197="No root CAuse","No root cause",
N2197="ODU HS","TX ISSUE",
N2197="IP &amp; VLAN","TX ISSUE",
N2197="Warehouse HUAWEI","SPARE-ISSUE",
N2197="SPARE-HS","SPARE-ISSUE",
N2197="Power Telco","RAN ISSUE"
),"")</f>
        <v>No root cause</v>
      </c>
      <c r="N2197" s="29" t="s">
        <v>5652</v>
      </c>
      <c r="O2197" s="17" t="str" cm="1">
        <f t="array" ref="O2197">IFERROR(_xlfn.IFS(
N2197="MPR ISSUE","ACTIVE",
N2197="BSS Hardware Issue","ACTIVE",
N2197="Sites strategiques, MLL, Pylone, etc.","PASSIVE",
N2197="AKTIVCO DEFAUT GE &amp; POWER Cabinet","PASSIVE",
N2197="AKTIVCO Coupure ENEO &amp; Baisse de tension","PASSIVE",
N2197="Coupure ENEO &amp; Baisse de tension","PASSIVE",
N2197="Defaut GE &amp; POWER Cabinet","PASSIVE",
N2197="Sharing","PASSIVE",
N2197="Sites strategiques &amp; DataCenter","PASSIVE",
N2197="Exclu","Exclu",
N2197="SAT","ACTIVE",
N2197="SPARE-ISSUE","SPARE-ISSUE",
N2197="Fiber CAmtel","ACTIVE",
N2197="Fiber AOF","ACTIVE",
N2197="Projet OCM (HUAWEI)","PLANNED WORKS",
N2197="Projet OCM (NOKIA)","PLANNED WORKS",
N2197="ACCESS-ISSUE","ACCESS-ISSUE",
N2197="Projet OCM (ZTE, NOKIA, autres projets)","PLANNED WORKS",
N2197="No root CAuse","No root cause",
N2197="ODU HS","ACTIVE",
N2197="IP &amp; VLAN","ACTIVE",
N2197="Warehouse HUAWEI","SPARE-ISSUE",
N2197="SPARE-HS","SPARE-ISSUE",
N2197="Power Telco","ACTIVE"
),"")</f>
        <v>No root cause</v>
      </c>
      <c r="P2197" s="59">
        <v>0</v>
      </c>
      <c r="Q2197" s="59">
        <v>0</v>
      </c>
      <c r="R2197" s="59">
        <v>0</v>
      </c>
      <c r="S2197" s="59">
        <v>0</v>
      </c>
      <c r="T2197" s="59">
        <v>0</v>
      </c>
      <c r="U2197" s="59">
        <v>0</v>
      </c>
      <c r="V2197" s="14"/>
      <c r="W2197" s="14"/>
      <c r="X2197" s="14"/>
      <c r="Y2197" s="14"/>
      <c r="Z2197" s="14"/>
      <c r="AA2197" s="31" t="s">
        <v>16</v>
      </c>
      <c r="AB2197" s="31" t="s">
        <v>16</v>
      </c>
      <c r="AC2197" s="7" t="s">
        <v>16</v>
      </c>
      <c r="AD2197" s="3"/>
      <c r="AE2197" s="3" t="s">
        <v>16</v>
      </c>
      <c r="AF2197" s="7" t="s">
        <v>16</v>
      </c>
      <c r="AG2197" s="32" t="s">
        <v>16</v>
      </c>
      <c r="AH2197" s="32" t="s">
        <v>16</v>
      </c>
      <c r="AI2197" s="32" t="s">
        <v>16</v>
      </c>
      <c r="AJ2197" s="32" t="s">
        <v>16</v>
      </c>
      <c r="AK2197" s="32" t="s">
        <v>16</v>
      </c>
      <c r="AL2197" s="32" t="s">
        <v>16</v>
      </c>
      <c r="AM2197" s="32" t="s">
        <v>16</v>
      </c>
      <c r="AN2197" s="9" t="s">
        <v>16</v>
      </c>
      <c r="AO2197" s="9" t="s">
        <v>16</v>
      </c>
      <c r="AP2197" s="9" t="s">
        <v>16</v>
      </c>
    </row>
    <row r="2198" spans="1:42" s="9" customFormat="1" hidden="1" x14ac:dyDescent="0.3">
      <c r="A2198" s="1" t="s">
        <v>4553</v>
      </c>
      <c r="B2198" s="51" t="s">
        <v>4554</v>
      </c>
      <c r="C2198" s="51" t="s">
        <v>22</v>
      </c>
      <c r="D2198" s="51" t="s">
        <v>37</v>
      </c>
      <c r="E2198" s="56" t="s">
        <v>227</v>
      </c>
      <c r="F2198" s="51" t="s">
        <v>4553</v>
      </c>
      <c r="G2198" s="22" t="s">
        <v>5896</v>
      </c>
      <c r="H2198" s="22" t="str">
        <f>_xlfn.XLOOKUP(B2198,[1]SITE!$B:$B,[1]SITE!$CK:$CK,"")</f>
        <v>Operationnel</v>
      </c>
      <c r="I2198" s="22"/>
      <c r="J2198" s="22" t="str">
        <f>_xlfn.XLOOKUP(B2198,[1]SITE!$B:$B,[1]SITE!$I:$I,"")</f>
        <v>No impact</v>
      </c>
      <c r="K2198" s="30"/>
      <c r="L2198" s="15" t="str" cm="1">
        <f t="array" ref="L2198">IFERROR(_xlfn.IFS(
N2198="MPR ISSUE","PDH",
N2198="BSS Hardware Issue","BSS",
N2198="Sites strategiques, MLL, Pylone, etc.","ENVTECH",
N2198="AKTIVCO DEFAUT GE &amp; POWER Cabinet","AKTIVCO",
N2198="AKTIVCO Coupure ENEO &amp; Baisse de tension","AKTIVCO GRID ONLY",
N2198="Coupure ENEO &amp; Baisse de tension","IHS GRID ONLY",
N2198="Defaut GE &amp; POWER Cabinet","IHS",
N2198="Sharing","Partners",
N2198="Sites strategiques &amp; DataCenter","SST &amp; DC",
N2198="Exclu","Exclu",
N2198="SAT","SAT",
N2198="SPARE-ISSUE","SPARE-ISSUE",
N2198="Fiber CAmtel","TRANS_FO_CAMTEL",
N2198="Fiber AOF","Fiber AOF",
N2198="Projet OCM (HUAWEI)","TRAVAUX-HUAWEI",
N2198="Projet OCM (NOKIA)","TRAVAUX-NOKIA",
N2198="ACCESS-ISSUE","ACCESS-ISSUE",
N2198="Projet OCM (ZTE, NOKIA, autres projets)","TRAVAUX OCM",
N2198="No root CAuse","No root cause",
N2198="ODU HS","PDH",
N2198="IP &amp; VLAN","PDH",
N2198="Warehouse HUAWEI","SPARE-ISSUE",
N2198="SPARE-HS","SPARE-ISSUE",
N2198="Power Telco","BSS"
),"")</f>
        <v>No root cause</v>
      </c>
      <c r="M2198" s="16" t="str" cm="1">
        <f t="array" ref="M2198">IFERROR(_xlfn.IFS(
N2198="MPR ISSUE","TX ISSUE",
N2198="BSS Hardware Issue","RAN ISSUE",
N2198="Sites strategiques, MLL, Pylone, etc.","ENVTECH",
N2198="AKTIVCO DEFAUT GE &amp; POWER Cabinet","POWER ISSUE",
N2198="AKTIVCO Coupure ENEO &amp; Baisse de tension","POWER ISSUE",
N2198="Coupure ENEO &amp; Baisse de tension","POWER ISSUE",
N2198="Defaut GE &amp; POWER Cabinet","POWER ISSUE",
N2198="Sharing","POWER ISSUE",
N2198="Sites strategiques &amp; DataCenter","POWER ISSUE",
N2198="Exclu","Exclu",
N2198="SAT","TX ISSUE",
N2198="SPARE-ISSUE","SPARE-ISSUE",
N2198="Fiber CAmtel","TX ISSUE",
N2198="Fiber AOF","TX ISSUE",
N2198="Projet OCM (HUAWEI)","TRAVAUX-HUAWEI",
N2198="Projet OCM (NOKIA)","TRAVAUX -NOKIA",
N2198="ACCESS-ISSUE","ACCESS-ISSUE",
N2198="Projet OCM (ZTE, NOKIA, autres projets)","TRAVAUX OCM",
N2198="No root CAuse","No root cause",
N2198="ODU HS","TX ISSUE",
N2198="IP &amp; VLAN","TX ISSUE",
N2198="Warehouse HUAWEI","SPARE-ISSUE",
N2198="SPARE-HS","SPARE-ISSUE",
N2198="Power Telco","RAN ISSUE"
),"")</f>
        <v>No root cause</v>
      </c>
      <c r="N2198" s="29" t="s">
        <v>5652</v>
      </c>
      <c r="O2198" s="17" t="str" cm="1">
        <f t="array" ref="O2198">IFERROR(_xlfn.IFS(
N2198="MPR ISSUE","ACTIVE",
N2198="BSS Hardware Issue","ACTIVE",
N2198="Sites strategiques, MLL, Pylone, etc.","PASSIVE",
N2198="AKTIVCO DEFAUT GE &amp; POWER Cabinet","PASSIVE",
N2198="AKTIVCO Coupure ENEO &amp; Baisse de tension","PASSIVE",
N2198="Coupure ENEO &amp; Baisse de tension","PASSIVE",
N2198="Defaut GE &amp; POWER Cabinet","PASSIVE",
N2198="Sharing","PASSIVE",
N2198="Sites strategiques &amp; DataCenter","PASSIVE",
N2198="Exclu","Exclu",
N2198="SAT","ACTIVE",
N2198="SPARE-ISSUE","SPARE-ISSUE",
N2198="Fiber CAmtel","ACTIVE",
N2198="Fiber AOF","ACTIVE",
N2198="Projet OCM (HUAWEI)","PLANNED WORKS",
N2198="Projet OCM (NOKIA)","PLANNED WORKS",
N2198="ACCESS-ISSUE","ACCESS-ISSUE",
N2198="Projet OCM (ZTE, NOKIA, autres projets)","PLANNED WORKS",
N2198="No root CAuse","No root cause",
N2198="ODU HS","ACTIVE",
N2198="IP &amp; VLAN","ACTIVE",
N2198="Warehouse HUAWEI","SPARE-ISSUE",
N2198="SPARE-HS","SPARE-ISSUE",
N2198="Power Telco","ACTIVE"
),"")</f>
        <v>No root cause</v>
      </c>
      <c r="P2198" s="59">
        <v>0</v>
      </c>
      <c r="Q2198" s="59">
        <v>0</v>
      </c>
      <c r="R2198" s="59">
        <v>0</v>
      </c>
      <c r="S2198" s="59">
        <v>0</v>
      </c>
      <c r="T2198" s="59">
        <v>0</v>
      </c>
      <c r="U2198" s="59">
        <v>0</v>
      </c>
      <c r="V2198" s="14"/>
      <c r="W2198" s="14"/>
      <c r="X2198" s="14"/>
      <c r="Y2198" s="14"/>
      <c r="Z2198" s="14"/>
      <c r="AA2198" s="31" t="s">
        <v>16</v>
      </c>
      <c r="AB2198" s="31" t="s">
        <v>16</v>
      </c>
      <c r="AC2198" s="7" t="s">
        <v>16</v>
      </c>
      <c r="AD2198" s="3"/>
      <c r="AE2198" s="3" t="s">
        <v>16</v>
      </c>
      <c r="AF2198" s="7" t="s">
        <v>16</v>
      </c>
      <c r="AG2198" s="32" t="s">
        <v>16</v>
      </c>
      <c r="AH2198" s="32" t="s">
        <v>16</v>
      </c>
      <c r="AI2198" s="32" t="s">
        <v>16</v>
      </c>
      <c r="AJ2198" s="32" t="s">
        <v>16</v>
      </c>
      <c r="AK2198" s="32" t="s">
        <v>16</v>
      </c>
      <c r="AL2198" s="32" t="s">
        <v>16</v>
      </c>
      <c r="AM2198" s="32" t="s">
        <v>16</v>
      </c>
      <c r="AN2198" s="9" t="s">
        <v>16</v>
      </c>
      <c r="AO2198" s="9" t="s">
        <v>16</v>
      </c>
      <c r="AP2198" s="9" t="s">
        <v>16</v>
      </c>
    </row>
    <row r="2199" spans="1:42" s="9" customFormat="1" hidden="1" x14ac:dyDescent="0.3">
      <c r="A2199" s="1" t="s">
        <v>4555</v>
      </c>
      <c r="B2199" s="1" t="s">
        <v>4556</v>
      </c>
      <c r="C2199" s="51" t="s">
        <v>11</v>
      </c>
      <c r="D2199" s="51" t="s">
        <v>1131</v>
      </c>
      <c r="E2199" s="56" t="s">
        <v>227</v>
      </c>
      <c r="F2199" s="51" t="s">
        <v>4555</v>
      </c>
      <c r="G2199" s="22" t="s">
        <v>5896</v>
      </c>
      <c r="H2199" s="22" t="str">
        <f>_xlfn.XLOOKUP(B2199,[1]SITE!$B:$B,[1]SITE!$CK:$CK,"")</f>
        <v>Operationnel</v>
      </c>
      <c r="I2199" s="22"/>
      <c r="J2199" s="22" t="str">
        <f>_xlfn.XLOOKUP(B2199,[1]SITE!$B:$B,[1]SITE!$I:$I,"")</f>
        <v>No impact</v>
      </c>
      <c r="K2199" s="30"/>
      <c r="L2199" s="15" t="str" cm="1">
        <f t="array" ref="L2199">IFERROR(_xlfn.IFS(
N2199="MPR ISSUE","PDH",
N2199="BSS Hardware Issue","BSS",
N2199="Sites strategiques, MLL, Pylone, etc.","ENVTECH",
N2199="AKTIVCO DEFAUT GE &amp; POWER Cabinet","AKTIVCO",
N2199="AKTIVCO Coupure ENEO &amp; Baisse de tension","AKTIVCO GRID ONLY",
N2199="Coupure ENEO &amp; Baisse de tension","IHS GRID ONLY",
N2199="Defaut GE &amp; POWER Cabinet","IHS",
N2199="Sharing","Partners",
N2199="Sites strategiques &amp; DataCenter","SST &amp; DC",
N2199="Exclu","Exclu",
N2199="SAT","SAT",
N2199="SPARE-ISSUE","SPARE-ISSUE",
N2199="Fiber CAmtel","TRANS_FO_CAMTEL",
N2199="Fiber AOF","Fiber AOF",
N2199="Projet OCM (HUAWEI)","TRAVAUX-HUAWEI",
N2199="Projet OCM (NOKIA)","TRAVAUX-NOKIA",
N2199="ACCESS-ISSUE","ACCESS-ISSUE",
N2199="Projet OCM (ZTE, NOKIA, autres projets)","TRAVAUX OCM",
N2199="No root CAuse","No root cause",
N2199="ODU HS","PDH",
N2199="IP &amp; VLAN","PDH",
N2199="Warehouse HUAWEI","SPARE-ISSUE",
N2199="SPARE-HS","SPARE-ISSUE",
N2199="Power Telco","BSS"
),"")</f>
        <v>No root cause</v>
      </c>
      <c r="M2199" s="16" t="str" cm="1">
        <f t="array" ref="M2199">IFERROR(_xlfn.IFS(
N2199="MPR ISSUE","TX ISSUE",
N2199="BSS Hardware Issue","RAN ISSUE",
N2199="Sites strategiques, MLL, Pylone, etc.","ENVTECH",
N2199="AKTIVCO DEFAUT GE &amp; POWER Cabinet","POWER ISSUE",
N2199="AKTIVCO Coupure ENEO &amp; Baisse de tension","POWER ISSUE",
N2199="Coupure ENEO &amp; Baisse de tension","POWER ISSUE",
N2199="Defaut GE &amp; POWER Cabinet","POWER ISSUE",
N2199="Sharing","POWER ISSUE",
N2199="Sites strategiques &amp; DataCenter","POWER ISSUE",
N2199="Exclu","Exclu",
N2199="SAT","TX ISSUE",
N2199="SPARE-ISSUE","SPARE-ISSUE",
N2199="Fiber CAmtel","TX ISSUE",
N2199="Fiber AOF","TX ISSUE",
N2199="Projet OCM (HUAWEI)","TRAVAUX-HUAWEI",
N2199="Projet OCM (NOKIA)","TRAVAUX -NOKIA",
N2199="ACCESS-ISSUE","ACCESS-ISSUE",
N2199="Projet OCM (ZTE, NOKIA, autres projets)","TRAVAUX OCM",
N2199="No root CAuse","No root cause",
N2199="ODU HS","TX ISSUE",
N2199="IP &amp; VLAN","TX ISSUE",
N2199="Warehouse HUAWEI","SPARE-ISSUE",
N2199="SPARE-HS","SPARE-ISSUE",
N2199="Power Telco","RAN ISSUE"
),"")</f>
        <v>No root cause</v>
      </c>
      <c r="N2199" s="29" t="s">
        <v>5652</v>
      </c>
      <c r="O2199" s="17" t="str" cm="1">
        <f t="array" ref="O2199">IFERROR(_xlfn.IFS(
N2199="MPR ISSUE","ACTIVE",
N2199="BSS Hardware Issue","ACTIVE",
N2199="Sites strategiques, MLL, Pylone, etc.","PASSIVE",
N2199="AKTIVCO DEFAUT GE &amp; POWER Cabinet","PASSIVE",
N2199="AKTIVCO Coupure ENEO &amp; Baisse de tension","PASSIVE",
N2199="Coupure ENEO &amp; Baisse de tension","PASSIVE",
N2199="Defaut GE &amp; POWER Cabinet","PASSIVE",
N2199="Sharing","PASSIVE",
N2199="Sites strategiques &amp; DataCenter","PASSIVE",
N2199="Exclu","Exclu",
N2199="SAT","ACTIVE",
N2199="SPARE-ISSUE","SPARE-ISSUE",
N2199="Fiber CAmtel","ACTIVE",
N2199="Fiber AOF","ACTIVE",
N2199="Projet OCM (HUAWEI)","PLANNED WORKS",
N2199="Projet OCM (NOKIA)","PLANNED WORKS",
N2199="ACCESS-ISSUE","ACCESS-ISSUE",
N2199="Projet OCM (ZTE, NOKIA, autres projets)","PLANNED WORKS",
N2199="No root CAuse","No root cause",
N2199="ODU HS","ACTIVE",
N2199="IP &amp; VLAN","ACTIVE",
N2199="Warehouse HUAWEI","SPARE-ISSUE",
N2199="SPARE-HS","SPARE-ISSUE",
N2199="Power Telco","ACTIVE"
),"")</f>
        <v>No root cause</v>
      </c>
      <c r="P2199" s="59">
        <v>0</v>
      </c>
      <c r="Q2199" s="59">
        <v>0</v>
      </c>
      <c r="R2199" s="59">
        <v>0</v>
      </c>
      <c r="S2199" s="59">
        <v>0</v>
      </c>
      <c r="T2199" s="59">
        <v>0</v>
      </c>
      <c r="U2199" s="59">
        <v>0</v>
      </c>
      <c r="V2199" s="14"/>
      <c r="W2199" s="14"/>
      <c r="X2199" s="14"/>
      <c r="Y2199" s="14"/>
      <c r="Z2199" s="14"/>
      <c r="AA2199" s="31" t="s">
        <v>16</v>
      </c>
      <c r="AB2199" s="31" t="s">
        <v>16</v>
      </c>
      <c r="AC2199" s="7" t="s">
        <v>16</v>
      </c>
      <c r="AD2199" s="3"/>
      <c r="AE2199" s="3" t="s">
        <v>16</v>
      </c>
      <c r="AF2199" s="7" t="s">
        <v>16</v>
      </c>
      <c r="AG2199" s="32" t="s">
        <v>16</v>
      </c>
      <c r="AH2199" s="32" t="s">
        <v>16</v>
      </c>
      <c r="AI2199" s="32" t="s">
        <v>16</v>
      </c>
      <c r="AJ2199" s="32" t="s">
        <v>16</v>
      </c>
      <c r="AK2199" s="32" t="s">
        <v>16</v>
      </c>
      <c r="AL2199" s="32" t="s">
        <v>16</v>
      </c>
      <c r="AM2199" s="32" t="s">
        <v>16</v>
      </c>
      <c r="AN2199" s="9" t="s">
        <v>16</v>
      </c>
      <c r="AO2199" s="9" t="s">
        <v>16</v>
      </c>
      <c r="AP2199" s="9" t="s">
        <v>16</v>
      </c>
    </row>
    <row r="2200" spans="1:42" s="9" customFormat="1" hidden="1" x14ac:dyDescent="0.3">
      <c r="A2200" s="1" t="s">
        <v>4559</v>
      </c>
      <c r="B2200" s="1" t="s">
        <v>4560</v>
      </c>
      <c r="C2200" s="1"/>
      <c r="D2200" s="51"/>
      <c r="E2200" s="56" t="s">
        <v>227</v>
      </c>
      <c r="F2200" s="51" t="s">
        <v>4561</v>
      </c>
      <c r="G2200" s="22" t="s">
        <v>5896</v>
      </c>
      <c r="H2200" s="22" t="str">
        <f>_xlfn.XLOOKUP(B2200,[1]SITE!$B:$B,[1]SITE!$CK:$CK,"")</f>
        <v>Operationnel</v>
      </c>
      <c r="I2200" s="22"/>
      <c r="J2200" s="22" t="str">
        <f>_xlfn.XLOOKUP(B2200,[1]SITE!$B:$B,[1]SITE!$I:$I,"")</f>
        <v>No impact</v>
      </c>
      <c r="K2200" s="30" t="s">
        <v>5389</v>
      </c>
      <c r="L2200" s="15" t="str" cm="1">
        <f t="array" ref="L2200">IFERROR(_xlfn.IFS(
N2200="MPR ISSUE","PDH",
N2200="BSS Hardware Issue","BSS",
N2200="Sites strategiques, MLL, Pylone, etc.","ENVTECH",
N2200="AKTIVCO DEFAUT GE &amp; POWER Cabinet","AKTIVCO",
N2200="AKTIVCO Coupure ENEO &amp; Baisse de tension","AKTIVCO GRID ONLY",
N2200="Coupure ENEO &amp; Baisse de tension","IHS GRID ONLY",
N2200="Defaut GE &amp; POWER Cabinet","IHS",
N2200="Sharing","Partners",
N2200="Sites strategiques &amp; DataCenter","SST &amp; DC",
N2200="Exclu","Exclu",
N2200="SAT","SAT",
N2200="SPARE-ISSUE","SPARE-ISSUE",
N2200="Fiber CAmtel","TRANS_FO_CAMTEL",
N2200="Fiber AOF","Fiber AOF",
N2200="Projet OCM (HUAWEI)","TRAVAUX-HUAWEI",
N2200="Projet OCM (NOKIA)","TRAVAUX-NOKIA",
N2200="ACCESS-ISSUE","ACCESS-ISSUE",
N2200="Projet OCM (ZTE, NOKIA, autres projets)","TRAVAUX OCM",
N2200="No root CAuse","No root cause",
N2200="ODU HS","PDH",
N2200="IP &amp; VLAN","PDH",
N2200="Warehouse HUAWEI","SPARE-ISSUE",
N2200="SPARE-HS","SPARE-ISSUE",
N2200="Power Telco","BSS"
),"")</f>
        <v>No root cause</v>
      </c>
      <c r="M2200" s="16" t="str" cm="1">
        <f t="array" ref="M2200">IFERROR(_xlfn.IFS(
N2200="MPR ISSUE","TX ISSUE",
N2200="BSS Hardware Issue","RAN ISSUE",
N2200="Sites strategiques, MLL, Pylone, etc.","ENVTECH",
N2200="AKTIVCO DEFAUT GE &amp; POWER Cabinet","POWER ISSUE",
N2200="AKTIVCO Coupure ENEO &amp; Baisse de tension","POWER ISSUE",
N2200="Coupure ENEO &amp; Baisse de tension","POWER ISSUE",
N2200="Defaut GE &amp; POWER Cabinet","POWER ISSUE",
N2200="Sharing","POWER ISSUE",
N2200="Sites strategiques &amp; DataCenter","POWER ISSUE",
N2200="Exclu","Exclu",
N2200="SAT","TX ISSUE",
N2200="SPARE-ISSUE","SPARE-ISSUE",
N2200="Fiber CAmtel","TX ISSUE",
N2200="Fiber AOF","TX ISSUE",
N2200="Projet OCM (HUAWEI)","TRAVAUX-HUAWEI",
N2200="Projet OCM (NOKIA)","TRAVAUX -NOKIA",
N2200="ACCESS-ISSUE","ACCESS-ISSUE",
N2200="Projet OCM (ZTE, NOKIA, autres projets)","TRAVAUX OCM",
N2200="No root CAuse","No root cause",
N2200="ODU HS","TX ISSUE",
N2200="IP &amp; VLAN","TX ISSUE",
N2200="Warehouse HUAWEI","SPARE-ISSUE",
N2200="SPARE-HS","SPARE-ISSUE",
N2200="Power Telco","RAN ISSUE"
),"")</f>
        <v>No root cause</v>
      </c>
      <c r="N2200" s="29" t="s">
        <v>5652</v>
      </c>
      <c r="O2200" s="17" t="str" cm="1">
        <f t="array" ref="O2200">IFERROR(_xlfn.IFS(
N2200="MPR ISSUE","ACTIVE",
N2200="BSS Hardware Issue","ACTIVE",
N2200="Sites strategiques, MLL, Pylone, etc.","PASSIVE",
N2200="AKTIVCO DEFAUT GE &amp; POWER Cabinet","PASSIVE",
N2200="AKTIVCO Coupure ENEO &amp; Baisse de tension","PASSIVE",
N2200="Coupure ENEO &amp; Baisse de tension","PASSIVE",
N2200="Defaut GE &amp; POWER Cabinet","PASSIVE",
N2200="Sharing","PASSIVE",
N2200="Sites strategiques &amp; DataCenter","PASSIVE",
N2200="Exclu","Exclu",
N2200="SAT","ACTIVE",
N2200="SPARE-ISSUE","SPARE-ISSUE",
N2200="Fiber CAmtel","ACTIVE",
N2200="Fiber AOF","ACTIVE",
N2200="Projet OCM (HUAWEI)","PLANNED WORKS",
N2200="Projet OCM (NOKIA)","PLANNED WORKS",
N2200="ACCESS-ISSUE","ACCESS-ISSUE",
N2200="Projet OCM (ZTE, NOKIA, autres projets)","PLANNED WORKS",
N2200="No root CAuse","No root cause",
N2200="ODU HS","ACTIVE",
N2200="IP &amp; VLAN","ACTIVE",
N2200="Warehouse HUAWEI","SPARE-ISSUE",
N2200="SPARE-HS","SPARE-ISSUE",
N2200="Power Telco","ACTIVE"
),"")</f>
        <v>No root cause</v>
      </c>
      <c r="P2200" s="59">
        <v>0</v>
      </c>
      <c r="Q2200" s="59">
        <v>0</v>
      </c>
      <c r="R2200" s="59">
        <v>0</v>
      </c>
      <c r="S2200" s="59">
        <v>0</v>
      </c>
      <c r="T2200" s="59">
        <v>0</v>
      </c>
      <c r="U2200" s="59">
        <v>0</v>
      </c>
      <c r="V2200" s="14"/>
      <c r="W2200" s="14"/>
      <c r="X2200" s="14"/>
      <c r="Y2200" s="14"/>
      <c r="Z2200" s="14"/>
      <c r="AA2200" s="31" t="s">
        <v>16</v>
      </c>
      <c r="AB2200" s="31" t="s">
        <v>16</v>
      </c>
      <c r="AC2200" s="7" t="s">
        <v>16</v>
      </c>
      <c r="AD2200" s="3"/>
      <c r="AE2200" s="3" t="s">
        <v>16</v>
      </c>
      <c r="AF2200" s="7" t="s">
        <v>16</v>
      </c>
      <c r="AG2200" s="32" t="s">
        <v>16</v>
      </c>
      <c r="AH2200" s="32" t="s">
        <v>16</v>
      </c>
      <c r="AI2200" s="32" t="s">
        <v>16</v>
      </c>
      <c r="AJ2200" s="32" t="s">
        <v>16</v>
      </c>
      <c r="AK2200" s="32" t="s">
        <v>16</v>
      </c>
      <c r="AL2200" s="32" t="s">
        <v>16</v>
      </c>
      <c r="AM2200" s="32" t="s">
        <v>16</v>
      </c>
      <c r="AN2200" s="9" t="s">
        <v>16</v>
      </c>
      <c r="AO2200" s="9" t="s">
        <v>16</v>
      </c>
      <c r="AP2200" s="9" t="s">
        <v>16</v>
      </c>
    </row>
    <row r="2201" spans="1:42" s="9" customFormat="1" hidden="1" x14ac:dyDescent="0.3">
      <c r="A2201" s="1" t="s">
        <v>4564</v>
      </c>
      <c r="B2201" s="51" t="s">
        <v>4565</v>
      </c>
      <c r="C2201" s="51" t="s">
        <v>11</v>
      </c>
      <c r="D2201" s="51" t="s">
        <v>12</v>
      </c>
      <c r="E2201" s="56" t="s">
        <v>227</v>
      </c>
      <c r="F2201" s="51" t="s">
        <v>1763</v>
      </c>
      <c r="G2201" s="22" t="s">
        <v>5896</v>
      </c>
      <c r="H2201" s="22" t="str">
        <f>_xlfn.XLOOKUP(B2201,[1]SITE!$B:$B,[1]SITE!$CK:$CK,"")</f>
        <v>Operationnel</v>
      </c>
      <c r="I2201" s="22"/>
      <c r="J2201" s="22" t="str">
        <f>_xlfn.XLOOKUP(B2201,[1]SITE!$B:$B,[1]SITE!$I:$I,"")</f>
        <v>No impact</v>
      </c>
      <c r="K2201" s="30"/>
      <c r="L2201" s="15" t="str" cm="1">
        <f t="array" ref="L2201">IFERROR(_xlfn.IFS(
N2201="MPR ISSUE","PDH",
N2201="BSS Hardware Issue","BSS",
N2201="Sites strategiques, MLL, Pylone, etc.","ENVTECH",
N2201="AKTIVCO DEFAUT GE &amp; POWER Cabinet","AKTIVCO",
N2201="AKTIVCO Coupure ENEO &amp; Baisse de tension","AKTIVCO GRID ONLY",
N2201="Coupure ENEO &amp; Baisse de tension","IHS GRID ONLY",
N2201="Defaut GE &amp; POWER Cabinet","IHS",
N2201="Sharing","Partners",
N2201="Sites strategiques &amp; DataCenter","SST &amp; DC",
N2201="Exclu","Exclu",
N2201="SAT","SAT",
N2201="SPARE-ISSUE","SPARE-ISSUE",
N2201="Fiber CAmtel","TRANS_FO_CAMTEL",
N2201="Fiber AOF","Fiber AOF",
N2201="Projet OCM (HUAWEI)","TRAVAUX-HUAWEI",
N2201="Projet OCM (NOKIA)","TRAVAUX-NOKIA",
N2201="ACCESS-ISSUE","ACCESS-ISSUE",
N2201="Projet OCM (ZTE, NOKIA, autres projets)","TRAVAUX OCM",
N2201="No root CAuse","No root cause",
N2201="ODU HS","PDH",
N2201="IP &amp; VLAN","PDH",
N2201="Warehouse HUAWEI","SPARE-ISSUE",
N2201="SPARE-HS","SPARE-ISSUE",
N2201="Power Telco","BSS"
),"")</f>
        <v>No root cause</v>
      </c>
      <c r="M2201" s="16" t="str" cm="1">
        <f t="array" ref="M2201">IFERROR(_xlfn.IFS(
N2201="MPR ISSUE","TX ISSUE",
N2201="BSS Hardware Issue","RAN ISSUE",
N2201="Sites strategiques, MLL, Pylone, etc.","ENVTECH",
N2201="AKTIVCO DEFAUT GE &amp; POWER Cabinet","POWER ISSUE",
N2201="AKTIVCO Coupure ENEO &amp; Baisse de tension","POWER ISSUE",
N2201="Coupure ENEO &amp; Baisse de tension","POWER ISSUE",
N2201="Defaut GE &amp; POWER Cabinet","POWER ISSUE",
N2201="Sharing","POWER ISSUE",
N2201="Sites strategiques &amp; DataCenter","POWER ISSUE",
N2201="Exclu","Exclu",
N2201="SAT","TX ISSUE",
N2201="SPARE-ISSUE","SPARE-ISSUE",
N2201="Fiber CAmtel","TX ISSUE",
N2201="Fiber AOF","TX ISSUE",
N2201="Projet OCM (HUAWEI)","TRAVAUX-HUAWEI",
N2201="Projet OCM (NOKIA)","TRAVAUX -NOKIA",
N2201="ACCESS-ISSUE","ACCESS-ISSUE",
N2201="Projet OCM (ZTE, NOKIA, autres projets)","TRAVAUX OCM",
N2201="No root CAuse","No root cause",
N2201="ODU HS","TX ISSUE",
N2201="IP &amp; VLAN","TX ISSUE",
N2201="Warehouse HUAWEI","SPARE-ISSUE",
N2201="SPARE-HS","SPARE-ISSUE",
N2201="Power Telco","RAN ISSUE"
),"")</f>
        <v>No root cause</v>
      </c>
      <c r="N2201" s="29" t="s">
        <v>5652</v>
      </c>
      <c r="O2201" s="17" t="str" cm="1">
        <f t="array" ref="O2201">IFERROR(_xlfn.IFS(
N2201="MPR ISSUE","ACTIVE",
N2201="BSS Hardware Issue","ACTIVE",
N2201="Sites strategiques, MLL, Pylone, etc.","PASSIVE",
N2201="AKTIVCO DEFAUT GE &amp; POWER Cabinet","PASSIVE",
N2201="AKTIVCO Coupure ENEO &amp; Baisse de tension","PASSIVE",
N2201="Coupure ENEO &amp; Baisse de tension","PASSIVE",
N2201="Defaut GE &amp; POWER Cabinet","PASSIVE",
N2201="Sharing","PASSIVE",
N2201="Sites strategiques &amp; DataCenter","PASSIVE",
N2201="Exclu","Exclu",
N2201="SAT","ACTIVE",
N2201="SPARE-ISSUE","SPARE-ISSUE",
N2201="Fiber CAmtel","ACTIVE",
N2201="Fiber AOF","ACTIVE",
N2201="Projet OCM (HUAWEI)","PLANNED WORKS",
N2201="Projet OCM (NOKIA)","PLANNED WORKS",
N2201="ACCESS-ISSUE","ACCESS-ISSUE",
N2201="Projet OCM (ZTE, NOKIA, autres projets)","PLANNED WORKS",
N2201="No root CAuse","No root cause",
N2201="ODU HS","ACTIVE",
N2201="IP &amp; VLAN","ACTIVE",
N2201="Warehouse HUAWEI","SPARE-ISSUE",
N2201="SPARE-HS","SPARE-ISSUE",
N2201="Power Telco","ACTIVE"
),"")</f>
        <v>No root cause</v>
      </c>
      <c r="P2201" s="59">
        <v>0</v>
      </c>
      <c r="Q2201" s="59">
        <v>0</v>
      </c>
      <c r="R2201" s="59">
        <v>0</v>
      </c>
      <c r="S2201" s="59">
        <v>0</v>
      </c>
      <c r="T2201" s="59">
        <v>0</v>
      </c>
      <c r="U2201" s="59">
        <v>0</v>
      </c>
      <c r="V2201" s="14"/>
      <c r="W2201" s="14"/>
      <c r="X2201" s="14"/>
      <c r="Y2201" s="14"/>
      <c r="Z2201" s="14"/>
      <c r="AA2201" s="31" t="s">
        <v>16</v>
      </c>
      <c r="AB2201" s="31" t="s">
        <v>16</v>
      </c>
      <c r="AC2201" s="7" t="s">
        <v>16</v>
      </c>
      <c r="AD2201" s="3"/>
      <c r="AE2201" s="3" t="s">
        <v>16</v>
      </c>
      <c r="AF2201" s="7" t="s">
        <v>16</v>
      </c>
      <c r="AG2201" s="32" t="s">
        <v>16</v>
      </c>
      <c r="AH2201" s="32" t="s">
        <v>16</v>
      </c>
      <c r="AI2201" s="32" t="s">
        <v>16</v>
      </c>
      <c r="AJ2201" s="32" t="s">
        <v>16</v>
      </c>
      <c r="AK2201" s="32" t="s">
        <v>16</v>
      </c>
      <c r="AL2201" s="32" t="s">
        <v>16</v>
      </c>
      <c r="AM2201" s="32" t="s">
        <v>16</v>
      </c>
      <c r="AN2201" s="9" t="s">
        <v>16</v>
      </c>
      <c r="AO2201" s="9" t="s">
        <v>16</v>
      </c>
      <c r="AP2201" s="9" t="s">
        <v>16</v>
      </c>
    </row>
    <row r="2202" spans="1:42" s="9" customFormat="1" hidden="1" x14ac:dyDescent="0.3">
      <c r="A2202" s="1" t="s">
        <v>4572</v>
      </c>
      <c r="B2202" s="51" t="s">
        <v>4573</v>
      </c>
      <c r="C2202" s="51" t="s">
        <v>11</v>
      </c>
      <c r="D2202" s="51" t="s">
        <v>97</v>
      </c>
      <c r="E2202" s="56" t="s">
        <v>38</v>
      </c>
      <c r="F2202" s="51" t="s">
        <v>4574</v>
      </c>
      <c r="G2202" s="22" t="s">
        <v>5896</v>
      </c>
      <c r="H2202" s="22" t="str">
        <f>_xlfn.XLOOKUP(B2202,[1]SITE!$B:$B,[1]SITE!$CK:$CK,"")</f>
        <v>Operationnel</v>
      </c>
      <c r="I2202" s="22"/>
      <c r="J2202" s="22" t="str">
        <f>_xlfn.XLOOKUP(B2202,[1]SITE!$B:$B,[1]SITE!$I:$I,"")</f>
        <v>No impact</v>
      </c>
      <c r="K2202" s="30"/>
      <c r="L2202" s="15" t="str" cm="1">
        <f t="array" ref="L2202">IFERROR(_xlfn.IFS(
N2202="MPR ISSUE","PDH",
N2202="BSS Hardware Issue","BSS",
N2202="Sites strategiques, MLL, Pylone, etc.","ENVTECH",
N2202="AKTIVCO DEFAUT GE &amp; POWER Cabinet","AKTIVCO",
N2202="AKTIVCO Coupure ENEO &amp; Baisse de tension","AKTIVCO GRID ONLY",
N2202="Coupure ENEO &amp; Baisse de tension","IHS GRID ONLY",
N2202="Defaut GE &amp; POWER Cabinet","IHS",
N2202="Sharing","Partners",
N2202="Sites strategiques &amp; DataCenter","SST &amp; DC",
N2202="Exclu","Exclu",
N2202="SAT","SAT",
N2202="SPARE-ISSUE","SPARE-ISSUE",
N2202="Fiber CAmtel","TRANS_FO_CAMTEL",
N2202="Fiber AOF","Fiber AOF",
N2202="Projet OCM (HUAWEI)","TRAVAUX-HUAWEI",
N2202="Projet OCM (NOKIA)","TRAVAUX-NOKIA",
N2202="ACCESS-ISSUE","ACCESS-ISSUE",
N2202="Projet OCM (ZTE, NOKIA, autres projets)","TRAVAUX OCM",
N2202="No root CAuse","No root cause",
N2202="ODU HS","PDH",
N2202="IP &amp; VLAN","PDH",
N2202="Warehouse HUAWEI","SPARE-ISSUE",
N2202="SPARE-HS","SPARE-ISSUE",
N2202="Power Telco","BSS"
),"")</f>
        <v>No root cause</v>
      </c>
      <c r="M2202" s="16" t="str" cm="1">
        <f t="array" ref="M2202">IFERROR(_xlfn.IFS(
N2202="MPR ISSUE","TX ISSUE",
N2202="BSS Hardware Issue","RAN ISSUE",
N2202="Sites strategiques, MLL, Pylone, etc.","ENVTECH",
N2202="AKTIVCO DEFAUT GE &amp; POWER Cabinet","POWER ISSUE",
N2202="AKTIVCO Coupure ENEO &amp; Baisse de tension","POWER ISSUE",
N2202="Coupure ENEO &amp; Baisse de tension","POWER ISSUE",
N2202="Defaut GE &amp; POWER Cabinet","POWER ISSUE",
N2202="Sharing","POWER ISSUE",
N2202="Sites strategiques &amp; DataCenter","POWER ISSUE",
N2202="Exclu","Exclu",
N2202="SAT","TX ISSUE",
N2202="SPARE-ISSUE","SPARE-ISSUE",
N2202="Fiber CAmtel","TX ISSUE",
N2202="Fiber AOF","TX ISSUE",
N2202="Projet OCM (HUAWEI)","TRAVAUX-HUAWEI",
N2202="Projet OCM (NOKIA)","TRAVAUX -NOKIA",
N2202="ACCESS-ISSUE","ACCESS-ISSUE",
N2202="Projet OCM (ZTE, NOKIA, autres projets)","TRAVAUX OCM",
N2202="No root CAuse","No root cause",
N2202="ODU HS","TX ISSUE",
N2202="IP &amp; VLAN","TX ISSUE",
N2202="Warehouse HUAWEI","SPARE-ISSUE",
N2202="SPARE-HS","SPARE-ISSUE",
N2202="Power Telco","RAN ISSUE"
),"")</f>
        <v>No root cause</v>
      </c>
      <c r="N2202" s="29" t="s">
        <v>5652</v>
      </c>
      <c r="O2202" s="17" t="str" cm="1">
        <f t="array" ref="O2202">IFERROR(_xlfn.IFS(
N2202="MPR ISSUE","ACTIVE",
N2202="BSS Hardware Issue","ACTIVE",
N2202="Sites strategiques, MLL, Pylone, etc.","PASSIVE",
N2202="AKTIVCO DEFAUT GE &amp; POWER Cabinet","PASSIVE",
N2202="AKTIVCO Coupure ENEO &amp; Baisse de tension","PASSIVE",
N2202="Coupure ENEO &amp; Baisse de tension","PASSIVE",
N2202="Defaut GE &amp; POWER Cabinet","PASSIVE",
N2202="Sharing","PASSIVE",
N2202="Sites strategiques &amp; DataCenter","PASSIVE",
N2202="Exclu","Exclu",
N2202="SAT","ACTIVE",
N2202="SPARE-ISSUE","SPARE-ISSUE",
N2202="Fiber CAmtel","ACTIVE",
N2202="Fiber AOF","ACTIVE",
N2202="Projet OCM (HUAWEI)","PLANNED WORKS",
N2202="Projet OCM (NOKIA)","PLANNED WORKS",
N2202="ACCESS-ISSUE","ACCESS-ISSUE",
N2202="Projet OCM (ZTE, NOKIA, autres projets)","PLANNED WORKS",
N2202="No root CAuse","No root cause",
N2202="ODU HS","ACTIVE",
N2202="IP &amp; VLAN","ACTIVE",
N2202="Warehouse HUAWEI","SPARE-ISSUE",
N2202="SPARE-HS","SPARE-ISSUE",
N2202="Power Telco","ACTIVE"
),"")</f>
        <v>No root cause</v>
      </c>
      <c r="P2202" s="59">
        <v>0</v>
      </c>
      <c r="Q2202" s="59">
        <v>0</v>
      </c>
      <c r="R2202" s="59">
        <v>0</v>
      </c>
      <c r="S2202" s="59">
        <v>0</v>
      </c>
      <c r="T2202" s="59">
        <v>0</v>
      </c>
      <c r="U2202" s="59">
        <v>0</v>
      </c>
      <c r="V2202" s="14"/>
      <c r="W2202" s="14"/>
      <c r="X2202" s="14"/>
      <c r="Y2202" s="14"/>
      <c r="Z2202" s="14"/>
      <c r="AA2202" s="31" t="s">
        <v>16</v>
      </c>
      <c r="AB2202" s="31" t="s">
        <v>16</v>
      </c>
      <c r="AC2202" s="7" t="s">
        <v>16</v>
      </c>
      <c r="AD2202" s="3"/>
      <c r="AE2202" s="3" t="s">
        <v>16</v>
      </c>
      <c r="AF2202" s="7" t="s">
        <v>16</v>
      </c>
      <c r="AG2202" s="32" t="s">
        <v>16</v>
      </c>
      <c r="AH2202" s="32" t="s">
        <v>16</v>
      </c>
      <c r="AI2202" s="32" t="s">
        <v>16</v>
      </c>
      <c r="AJ2202" s="32" t="s">
        <v>16</v>
      </c>
      <c r="AK2202" s="32" t="s">
        <v>16</v>
      </c>
      <c r="AL2202" s="32" t="s">
        <v>16</v>
      </c>
      <c r="AM2202" s="32" t="s">
        <v>16</v>
      </c>
      <c r="AN2202" s="9" t="s">
        <v>16</v>
      </c>
      <c r="AO2202" s="9" t="s">
        <v>16</v>
      </c>
      <c r="AP2202" s="9" t="s">
        <v>16</v>
      </c>
    </row>
    <row r="2203" spans="1:42" s="9" customFormat="1" hidden="1" x14ac:dyDescent="0.3">
      <c r="A2203" s="1" t="s">
        <v>4606</v>
      </c>
      <c r="B2203" s="51" t="s">
        <v>4607</v>
      </c>
      <c r="C2203" s="51" t="s">
        <v>2753</v>
      </c>
      <c r="D2203" s="51" t="s">
        <v>12</v>
      </c>
      <c r="E2203" s="56" t="s">
        <v>32</v>
      </c>
      <c r="F2203" s="51" t="s">
        <v>4608</v>
      </c>
      <c r="G2203" s="22" t="s">
        <v>5896</v>
      </c>
      <c r="H2203" s="22" t="str">
        <f>_xlfn.XLOOKUP(B2203,[1]SITE!$B:$B,[1]SITE!$CK:$CK,"")</f>
        <v>Exclu</v>
      </c>
      <c r="I2203" s="22"/>
      <c r="J2203" s="22" t="str">
        <f>_xlfn.XLOOKUP(B2203,[1]SITE!$B:$B,[1]SITE!$I:$I,"")</f>
        <v>No impact</v>
      </c>
      <c r="K2203" s="30"/>
      <c r="L2203" s="15" t="str" cm="1">
        <f t="array" ref="L2203">IFERROR(_xlfn.IFS(
N2203="MPR ISSUE","PDH",
N2203="BSS Hardware Issue","BSS",
N2203="Sites strategiques, MLL, Pylone, etc.","ENVTECH",
N2203="AKTIVCO DEFAUT GE &amp; POWER Cabinet","AKTIVCO",
N2203="AKTIVCO Coupure ENEO &amp; Baisse de tension","AKTIVCO GRID ONLY",
N2203="Coupure ENEO &amp; Baisse de tension","IHS GRID ONLY",
N2203="Defaut GE &amp; POWER Cabinet","IHS",
N2203="Sharing","Partners",
N2203="Sites strategiques &amp; DataCenter","SST &amp; DC",
N2203="Exclu","Exclu",
N2203="SAT","SAT",
N2203="SPARE-ISSUE","SPARE-ISSUE",
N2203="Fiber CAmtel","TRANS_FO_CAMTEL",
N2203="Fiber AOF","Fiber AOF",
N2203="Projet OCM (HUAWEI)","TRAVAUX-HUAWEI",
N2203="Projet OCM (NOKIA)","TRAVAUX-NOKIA",
N2203="ACCESS-ISSUE","ACCESS-ISSUE",
N2203="Projet OCM (ZTE, NOKIA, autres projets)","TRAVAUX OCM",
N2203="No root CAuse","No root cause",
N2203="ODU HS","PDH",
N2203="IP &amp; VLAN","PDH",
N2203="Warehouse HUAWEI","SPARE-ISSUE",
N2203="SPARE-HS","SPARE-ISSUE",
N2203="Power Telco","BSS"
),"")</f>
        <v>No root cause</v>
      </c>
      <c r="M2203" s="16" t="str" cm="1">
        <f t="array" ref="M2203">IFERROR(_xlfn.IFS(
N2203="MPR ISSUE","TX ISSUE",
N2203="BSS Hardware Issue","RAN ISSUE",
N2203="Sites strategiques, MLL, Pylone, etc.","ENVTECH",
N2203="AKTIVCO DEFAUT GE &amp; POWER Cabinet","POWER ISSUE",
N2203="AKTIVCO Coupure ENEO &amp; Baisse de tension","POWER ISSUE",
N2203="Coupure ENEO &amp; Baisse de tension","POWER ISSUE",
N2203="Defaut GE &amp; POWER Cabinet","POWER ISSUE",
N2203="Sharing","POWER ISSUE",
N2203="Sites strategiques &amp; DataCenter","POWER ISSUE",
N2203="Exclu","Exclu",
N2203="SAT","TX ISSUE",
N2203="SPARE-ISSUE","SPARE-ISSUE",
N2203="Fiber CAmtel","TX ISSUE",
N2203="Fiber AOF","TX ISSUE",
N2203="Projet OCM (HUAWEI)","TRAVAUX-HUAWEI",
N2203="Projet OCM (NOKIA)","TRAVAUX -NOKIA",
N2203="ACCESS-ISSUE","ACCESS-ISSUE",
N2203="Projet OCM (ZTE, NOKIA, autres projets)","TRAVAUX OCM",
N2203="No root CAuse","No root cause",
N2203="ODU HS","TX ISSUE",
N2203="IP &amp; VLAN","TX ISSUE",
N2203="Warehouse HUAWEI","SPARE-ISSUE",
N2203="SPARE-HS","SPARE-ISSUE",
N2203="Power Telco","RAN ISSUE"
),"")</f>
        <v>No root cause</v>
      </c>
      <c r="N2203" s="29" t="s">
        <v>5652</v>
      </c>
      <c r="O2203" s="17" t="str" cm="1">
        <f t="array" ref="O2203">IFERROR(_xlfn.IFS(
N2203="MPR ISSUE","ACTIVE",
N2203="BSS Hardware Issue","ACTIVE",
N2203="Sites strategiques, MLL, Pylone, etc.","PASSIVE",
N2203="AKTIVCO DEFAUT GE &amp; POWER Cabinet","PASSIVE",
N2203="AKTIVCO Coupure ENEO &amp; Baisse de tension","PASSIVE",
N2203="Coupure ENEO &amp; Baisse de tension","PASSIVE",
N2203="Defaut GE &amp; POWER Cabinet","PASSIVE",
N2203="Sharing","PASSIVE",
N2203="Sites strategiques &amp; DataCenter","PASSIVE",
N2203="Exclu","Exclu",
N2203="SAT","ACTIVE",
N2203="SPARE-ISSUE","SPARE-ISSUE",
N2203="Fiber CAmtel","ACTIVE",
N2203="Fiber AOF","ACTIVE",
N2203="Projet OCM (HUAWEI)","PLANNED WORKS",
N2203="Projet OCM (NOKIA)","PLANNED WORKS",
N2203="ACCESS-ISSUE","ACCESS-ISSUE",
N2203="Projet OCM (ZTE, NOKIA, autres projets)","PLANNED WORKS",
N2203="No root CAuse","No root cause",
N2203="ODU HS","ACTIVE",
N2203="IP &amp; VLAN","ACTIVE",
N2203="Warehouse HUAWEI","SPARE-ISSUE",
N2203="SPARE-HS","SPARE-ISSUE",
N2203="Power Telco","ACTIVE"
),"")</f>
        <v>No root cause</v>
      </c>
      <c r="P2203" s="59">
        <v>0</v>
      </c>
      <c r="Q2203" s="59">
        <v>0</v>
      </c>
      <c r="R2203" s="59">
        <v>0</v>
      </c>
      <c r="S2203" s="59">
        <v>0</v>
      </c>
      <c r="T2203" s="59">
        <v>0</v>
      </c>
      <c r="U2203" s="59">
        <v>0</v>
      </c>
      <c r="V2203" s="14"/>
      <c r="W2203" s="14"/>
      <c r="X2203" s="14"/>
      <c r="Y2203" s="14"/>
      <c r="Z2203" s="14"/>
      <c r="AA2203" s="31" t="s">
        <v>16</v>
      </c>
      <c r="AB2203" s="31" t="s">
        <v>16</v>
      </c>
      <c r="AC2203" s="7" t="s">
        <v>16</v>
      </c>
      <c r="AD2203" s="3"/>
      <c r="AE2203" s="3" t="s">
        <v>16</v>
      </c>
      <c r="AF2203" s="7" t="s">
        <v>16</v>
      </c>
      <c r="AG2203" s="32" t="s">
        <v>16</v>
      </c>
      <c r="AH2203" s="32" t="s">
        <v>16</v>
      </c>
      <c r="AI2203" s="32" t="s">
        <v>16</v>
      </c>
      <c r="AJ2203" s="32" t="s">
        <v>16</v>
      </c>
      <c r="AK2203" s="32" t="s">
        <v>16</v>
      </c>
      <c r="AL2203" s="32" t="s">
        <v>16</v>
      </c>
      <c r="AM2203" s="32" t="s">
        <v>16</v>
      </c>
      <c r="AN2203" s="9" t="s">
        <v>16</v>
      </c>
      <c r="AO2203" s="9" t="s">
        <v>16</v>
      </c>
      <c r="AP2203" s="9" t="s">
        <v>16</v>
      </c>
    </row>
    <row r="2204" spans="1:42" s="9" customFormat="1" hidden="1" x14ac:dyDescent="0.3">
      <c r="A2204" s="1" t="s">
        <v>4575</v>
      </c>
      <c r="B2204" s="51" t="s">
        <v>4576</v>
      </c>
      <c r="C2204" s="51" t="s">
        <v>11</v>
      </c>
      <c r="D2204" s="51" t="s">
        <v>12</v>
      </c>
      <c r="E2204" s="56" t="s">
        <v>32</v>
      </c>
      <c r="F2204" s="51" t="s">
        <v>33</v>
      </c>
      <c r="G2204" s="22" t="s">
        <v>5896</v>
      </c>
      <c r="H2204" s="22" t="str">
        <f>_xlfn.XLOOKUP(B2204,[1]SITE!$B:$B,[1]SITE!$CK:$CK,"")</f>
        <v>Operationnel</v>
      </c>
      <c r="I2204" s="22"/>
      <c r="J2204" s="22" t="str">
        <f>_xlfn.XLOOKUP(B2204,[1]SITE!$B:$B,[1]SITE!$I:$I,"")</f>
        <v>No impact</v>
      </c>
      <c r="K2204" s="30"/>
      <c r="L2204" s="15" t="str" cm="1">
        <f t="array" ref="L2204">IFERROR(_xlfn.IFS(
N2204="MPR ISSUE","PDH",
N2204="BSS Hardware Issue","BSS",
N2204="Sites strategiques, MLL, Pylone, etc.","ENVTECH",
N2204="AKTIVCO DEFAUT GE &amp; POWER Cabinet","AKTIVCO",
N2204="AKTIVCO Coupure ENEO &amp; Baisse de tension","AKTIVCO GRID ONLY",
N2204="Coupure ENEO &amp; Baisse de tension","IHS GRID ONLY",
N2204="Defaut GE &amp; POWER Cabinet","IHS",
N2204="Sharing","Partners",
N2204="Sites strategiques &amp; DataCenter","SST &amp; DC",
N2204="Exclu","Exclu",
N2204="SAT","SAT",
N2204="SPARE-ISSUE","SPARE-ISSUE",
N2204="Fiber CAmtel","TRANS_FO_CAMTEL",
N2204="Fiber AOF","Fiber AOF",
N2204="Projet OCM (HUAWEI)","TRAVAUX-HUAWEI",
N2204="Projet OCM (NOKIA)","TRAVAUX-NOKIA",
N2204="ACCESS-ISSUE","ACCESS-ISSUE",
N2204="Projet OCM (ZTE, NOKIA, autres projets)","TRAVAUX OCM",
N2204="No root CAuse","No root cause",
N2204="ODU HS","PDH",
N2204="IP &amp; VLAN","PDH",
N2204="Warehouse HUAWEI","SPARE-ISSUE",
N2204="SPARE-HS","SPARE-ISSUE",
N2204="Power Telco","BSS"
),"")</f>
        <v>No root cause</v>
      </c>
      <c r="M2204" s="16" t="str" cm="1">
        <f t="array" ref="M2204">IFERROR(_xlfn.IFS(
N2204="MPR ISSUE","TX ISSUE",
N2204="BSS Hardware Issue","RAN ISSUE",
N2204="Sites strategiques, MLL, Pylone, etc.","ENVTECH",
N2204="AKTIVCO DEFAUT GE &amp; POWER Cabinet","POWER ISSUE",
N2204="AKTIVCO Coupure ENEO &amp; Baisse de tension","POWER ISSUE",
N2204="Coupure ENEO &amp; Baisse de tension","POWER ISSUE",
N2204="Defaut GE &amp; POWER Cabinet","POWER ISSUE",
N2204="Sharing","POWER ISSUE",
N2204="Sites strategiques &amp; DataCenter","POWER ISSUE",
N2204="Exclu","Exclu",
N2204="SAT","TX ISSUE",
N2204="SPARE-ISSUE","SPARE-ISSUE",
N2204="Fiber CAmtel","TX ISSUE",
N2204="Fiber AOF","TX ISSUE",
N2204="Projet OCM (HUAWEI)","TRAVAUX-HUAWEI",
N2204="Projet OCM (NOKIA)","TRAVAUX -NOKIA",
N2204="ACCESS-ISSUE","ACCESS-ISSUE",
N2204="Projet OCM (ZTE, NOKIA, autres projets)","TRAVAUX OCM",
N2204="No root CAuse","No root cause",
N2204="ODU HS","TX ISSUE",
N2204="IP &amp; VLAN","TX ISSUE",
N2204="Warehouse HUAWEI","SPARE-ISSUE",
N2204="SPARE-HS","SPARE-ISSUE",
N2204="Power Telco","RAN ISSUE"
),"")</f>
        <v>No root cause</v>
      </c>
      <c r="N2204" s="29" t="s">
        <v>5652</v>
      </c>
      <c r="O2204" s="17" t="str" cm="1">
        <f t="array" ref="O2204">IFERROR(_xlfn.IFS(
N2204="MPR ISSUE","ACTIVE",
N2204="BSS Hardware Issue","ACTIVE",
N2204="Sites strategiques, MLL, Pylone, etc.","PASSIVE",
N2204="AKTIVCO DEFAUT GE &amp; POWER Cabinet","PASSIVE",
N2204="AKTIVCO Coupure ENEO &amp; Baisse de tension","PASSIVE",
N2204="Coupure ENEO &amp; Baisse de tension","PASSIVE",
N2204="Defaut GE &amp; POWER Cabinet","PASSIVE",
N2204="Sharing","PASSIVE",
N2204="Sites strategiques &amp; DataCenter","PASSIVE",
N2204="Exclu","Exclu",
N2204="SAT","ACTIVE",
N2204="SPARE-ISSUE","SPARE-ISSUE",
N2204="Fiber CAmtel","ACTIVE",
N2204="Fiber AOF","ACTIVE",
N2204="Projet OCM (HUAWEI)","PLANNED WORKS",
N2204="Projet OCM (NOKIA)","PLANNED WORKS",
N2204="ACCESS-ISSUE","ACCESS-ISSUE",
N2204="Projet OCM (ZTE, NOKIA, autres projets)","PLANNED WORKS",
N2204="No root CAuse","No root cause",
N2204="ODU HS","ACTIVE",
N2204="IP &amp; VLAN","ACTIVE",
N2204="Warehouse HUAWEI","SPARE-ISSUE",
N2204="SPARE-HS","SPARE-ISSUE",
N2204="Power Telco","ACTIVE"
),"")</f>
        <v>No root cause</v>
      </c>
      <c r="P2204" s="59">
        <v>0</v>
      </c>
      <c r="Q2204" s="59">
        <v>0</v>
      </c>
      <c r="R2204" s="59">
        <v>0</v>
      </c>
      <c r="S2204" s="59">
        <v>0</v>
      </c>
      <c r="T2204" s="59">
        <v>0</v>
      </c>
      <c r="U2204" s="59">
        <v>0</v>
      </c>
      <c r="V2204" s="14"/>
      <c r="W2204" s="14"/>
      <c r="X2204" s="14"/>
      <c r="Y2204" s="14"/>
      <c r="Z2204" s="14"/>
      <c r="AA2204" s="31" t="s">
        <v>16</v>
      </c>
      <c r="AB2204" s="31" t="s">
        <v>16</v>
      </c>
      <c r="AC2204" s="7" t="s">
        <v>16</v>
      </c>
      <c r="AD2204" s="3"/>
      <c r="AE2204" s="3" t="s">
        <v>16</v>
      </c>
      <c r="AF2204" s="7" t="s">
        <v>16</v>
      </c>
      <c r="AG2204" s="32" t="s">
        <v>16</v>
      </c>
      <c r="AH2204" s="32" t="s">
        <v>16</v>
      </c>
      <c r="AI2204" s="32" t="s">
        <v>16</v>
      </c>
      <c r="AJ2204" s="32" t="s">
        <v>16</v>
      </c>
      <c r="AK2204" s="32" t="s">
        <v>16</v>
      </c>
      <c r="AL2204" s="32" t="s">
        <v>16</v>
      </c>
      <c r="AM2204" s="32" t="s">
        <v>16</v>
      </c>
      <c r="AN2204" s="9" t="s">
        <v>16</v>
      </c>
      <c r="AO2204" s="9" t="s">
        <v>16</v>
      </c>
      <c r="AP2204" s="9" t="s">
        <v>16</v>
      </c>
    </row>
    <row r="2205" spans="1:42" s="9" customFormat="1" hidden="1" x14ac:dyDescent="0.3">
      <c r="A2205" s="1" t="s">
        <v>4577</v>
      </c>
      <c r="B2205" s="1" t="s">
        <v>4578</v>
      </c>
      <c r="C2205" s="51" t="s">
        <v>11</v>
      </c>
      <c r="D2205" s="51" t="s">
        <v>12</v>
      </c>
      <c r="E2205" s="56" t="s">
        <v>38</v>
      </c>
      <c r="F2205" s="51" t="s">
        <v>4577</v>
      </c>
      <c r="G2205" s="22" t="s">
        <v>5896</v>
      </c>
      <c r="H2205" s="22" t="str">
        <f>_xlfn.XLOOKUP(B2205,[1]SITE!$B:$B,[1]SITE!$CK:$CK,"")</f>
        <v>Operationnel</v>
      </c>
      <c r="I2205" s="22"/>
      <c r="J2205" s="22" t="str">
        <f>_xlfn.XLOOKUP(B2205,[1]SITE!$B:$B,[1]SITE!$I:$I,"")</f>
        <v>No impact</v>
      </c>
      <c r="K2205" s="30"/>
      <c r="L2205" s="15" t="str" cm="1">
        <f t="array" ref="L2205">IFERROR(_xlfn.IFS(
N2205="MPR ISSUE","PDH",
N2205="BSS Hardware Issue","BSS",
N2205="Sites strategiques, MLL, Pylone, etc.","ENVTECH",
N2205="AKTIVCO DEFAUT GE &amp; POWER Cabinet","AKTIVCO",
N2205="AKTIVCO Coupure ENEO &amp; Baisse de tension","AKTIVCO GRID ONLY",
N2205="Coupure ENEO &amp; Baisse de tension","IHS GRID ONLY",
N2205="Defaut GE &amp; POWER Cabinet","IHS",
N2205="Sharing","Partners",
N2205="Sites strategiques &amp; DataCenter","SST &amp; DC",
N2205="Exclu","Exclu",
N2205="SAT","SAT",
N2205="SPARE-ISSUE","SPARE-ISSUE",
N2205="Fiber CAmtel","TRANS_FO_CAMTEL",
N2205="Fiber AOF","Fiber AOF",
N2205="Projet OCM (HUAWEI)","TRAVAUX-HUAWEI",
N2205="Projet OCM (NOKIA)","TRAVAUX-NOKIA",
N2205="ACCESS-ISSUE","ACCESS-ISSUE",
N2205="Projet OCM (ZTE, NOKIA, autres projets)","TRAVAUX OCM",
N2205="No root CAuse","No root cause",
N2205="ODU HS","PDH",
N2205="IP &amp; VLAN","PDH",
N2205="Warehouse HUAWEI","SPARE-ISSUE",
N2205="SPARE-HS","SPARE-ISSUE",
N2205="Power Telco","BSS"
),"")</f>
        <v>No root cause</v>
      </c>
      <c r="M2205" s="16" t="str" cm="1">
        <f t="array" ref="M2205">IFERROR(_xlfn.IFS(
N2205="MPR ISSUE","TX ISSUE",
N2205="BSS Hardware Issue","RAN ISSUE",
N2205="Sites strategiques, MLL, Pylone, etc.","ENVTECH",
N2205="AKTIVCO DEFAUT GE &amp; POWER Cabinet","POWER ISSUE",
N2205="AKTIVCO Coupure ENEO &amp; Baisse de tension","POWER ISSUE",
N2205="Coupure ENEO &amp; Baisse de tension","POWER ISSUE",
N2205="Defaut GE &amp; POWER Cabinet","POWER ISSUE",
N2205="Sharing","POWER ISSUE",
N2205="Sites strategiques &amp; DataCenter","POWER ISSUE",
N2205="Exclu","Exclu",
N2205="SAT","TX ISSUE",
N2205="SPARE-ISSUE","SPARE-ISSUE",
N2205="Fiber CAmtel","TX ISSUE",
N2205="Fiber AOF","TX ISSUE",
N2205="Projet OCM (HUAWEI)","TRAVAUX-HUAWEI",
N2205="Projet OCM (NOKIA)","TRAVAUX -NOKIA",
N2205="ACCESS-ISSUE","ACCESS-ISSUE",
N2205="Projet OCM (ZTE, NOKIA, autres projets)","TRAVAUX OCM",
N2205="No root CAuse","No root cause",
N2205="ODU HS","TX ISSUE",
N2205="IP &amp; VLAN","TX ISSUE",
N2205="Warehouse HUAWEI","SPARE-ISSUE",
N2205="SPARE-HS","SPARE-ISSUE",
N2205="Power Telco","RAN ISSUE"
),"")</f>
        <v>No root cause</v>
      </c>
      <c r="N2205" s="29" t="s">
        <v>5652</v>
      </c>
      <c r="O2205" s="17" t="str" cm="1">
        <f t="array" ref="O2205">IFERROR(_xlfn.IFS(
N2205="MPR ISSUE","ACTIVE",
N2205="BSS Hardware Issue","ACTIVE",
N2205="Sites strategiques, MLL, Pylone, etc.","PASSIVE",
N2205="AKTIVCO DEFAUT GE &amp; POWER Cabinet","PASSIVE",
N2205="AKTIVCO Coupure ENEO &amp; Baisse de tension","PASSIVE",
N2205="Coupure ENEO &amp; Baisse de tension","PASSIVE",
N2205="Defaut GE &amp; POWER Cabinet","PASSIVE",
N2205="Sharing","PASSIVE",
N2205="Sites strategiques &amp; DataCenter","PASSIVE",
N2205="Exclu","Exclu",
N2205="SAT","ACTIVE",
N2205="SPARE-ISSUE","SPARE-ISSUE",
N2205="Fiber CAmtel","ACTIVE",
N2205="Fiber AOF","ACTIVE",
N2205="Projet OCM (HUAWEI)","PLANNED WORKS",
N2205="Projet OCM (NOKIA)","PLANNED WORKS",
N2205="ACCESS-ISSUE","ACCESS-ISSUE",
N2205="Projet OCM (ZTE, NOKIA, autres projets)","PLANNED WORKS",
N2205="No root CAuse","No root cause",
N2205="ODU HS","ACTIVE",
N2205="IP &amp; VLAN","ACTIVE",
N2205="Warehouse HUAWEI","SPARE-ISSUE",
N2205="SPARE-HS","SPARE-ISSUE",
N2205="Power Telco","ACTIVE"
),"")</f>
        <v>No root cause</v>
      </c>
      <c r="P2205" s="59">
        <v>0</v>
      </c>
      <c r="Q2205" s="59">
        <v>0</v>
      </c>
      <c r="R2205" s="59">
        <v>0</v>
      </c>
      <c r="S2205" s="59">
        <v>0</v>
      </c>
      <c r="T2205" s="59">
        <v>0</v>
      </c>
      <c r="U2205" s="59">
        <v>0</v>
      </c>
      <c r="V2205" s="14"/>
      <c r="W2205" s="14"/>
      <c r="X2205" s="14"/>
      <c r="Y2205" s="14"/>
      <c r="Z2205" s="14"/>
      <c r="AA2205" s="31" t="s">
        <v>16</v>
      </c>
      <c r="AB2205" s="31" t="s">
        <v>16</v>
      </c>
      <c r="AC2205" s="7" t="s">
        <v>16</v>
      </c>
      <c r="AD2205" s="3"/>
      <c r="AE2205" s="3" t="s">
        <v>16</v>
      </c>
      <c r="AF2205" s="7" t="s">
        <v>16</v>
      </c>
      <c r="AG2205" s="32" t="s">
        <v>16</v>
      </c>
      <c r="AH2205" s="32" t="s">
        <v>16</v>
      </c>
      <c r="AI2205" s="32" t="s">
        <v>16</v>
      </c>
      <c r="AJ2205" s="32" t="s">
        <v>16</v>
      </c>
      <c r="AK2205" s="32" t="s">
        <v>16</v>
      </c>
      <c r="AL2205" s="32" t="s">
        <v>16</v>
      </c>
      <c r="AM2205" s="32" t="s">
        <v>16</v>
      </c>
      <c r="AN2205" s="9" t="s">
        <v>16</v>
      </c>
      <c r="AO2205" s="9" t="s">
        <v>16</v>
      </c>
      <c r="AP2205" s="9" t="s">
        <v>16</v>
      </c>
    </row>
    <row r="2206" spans="1:42" s="9" customFormat="1" hidden="1" x14ac:dyDescent="0.3">
      <c r="A2206" s="1" t="s">
        <v>4583</v>
      </c>
      <c r="B2206" s="51" t="s">
        <v>4584</v>
      </c>
      <c r="C2206" s="51" t="s">
        <v>11</v>
      </c>
      <c r="D2206" s="51" t="s">
        <v>12</v>
      </c>
      <c r="E2206" s="56" t="s">
        <v>38</v>
      </c>
      <c r="F2206" s="51" t="s">
        <v>2617</v>
      </c>
      <c r="G2206" s="22" t="s">
        <v>5896</v>
      </c>
      <c r="H2206" s="22" t="str">
        <f>_xlfn.XLOOKUP(B2206,[1]SITE!$B:$B,[1]SITE!$CK:$CK,"")</f>
        <v>Operationnel</v>
      </c>
      <c r="I2206" s="22"/>
      <c r="J2206" s="22" t="str">
        <f>_xlfn.XLOOKUP(B2206,[1]SITE!$B:$B,[1]SITE!$I:$I,"")</f>
        <v>No impact</v>
      </c>
      <c r="K2206" s="30"/>
      <c r="L2206" s="15" t="str" cm="1">
        <f t="array" ref="L2206">IFERROR(_xlfn.IFS(
N2206="MPR ISSUE","PDH",
N2206="BSS Hardware Issue","BSS",
N2206="Sites strategiques, MLL, Pylone, etc.","ENVTECH",
N2206="AKTIVCO DEFAUT GE &amp; POWER Cabinet","AKTIVCO",
N2206="AKTIVCO Coupure ENEO &amp; Baisse de tension","AKTIVCO GRID ONLY",
N2206="Coupure ENEO &amp; Baisse de tension","IHS GRID ONLY",
N2206="Defaut GE &amp; POWER Cabinet","IHS",
N2206="Sharing","Partners",
N2206="Sites strategiques &amp; DataCenter","SST &amp; DC",
N2206="Exclu","Exclu",
N2206="SAT","SAT",
N2206="SPARE-ISSUE","SPARE-ISSUE",
N2206="Fiber CAmtel","TRANS_FO_CAMTEL",
N2206="Fiber AOF","Fiber AOF",
N2206="Projet OCM (HUAWEI)","TRAVAUX-HUAWEI",
N2206="Projet OCM (NOKIA)","TRAVAUX-NOKIA",
N2206="ACCESS-ISSUE","ACCESS-ISSUE",
N2206="Projet OCM (ZTE, NOKIA, autres projets)","TRAVAUX OCM",
N2206="No root CAuse","No root cause",
N2206="ODU HS","PDH",
N2206="IP &amp; VLAN","PDH",
N2206="Warehouse HUAWEI","SPARE-ISSUE",
N2206="SPARE-HS","SPARE-ISSUE",
N2206="Power Telco","BSS"
),"")</f>
        <v>No root cause</v>
      </c>
      <c r="M2206" s="16" t="str" cm="1">
        <f t="array" ref="M2206">IFERROR(_xlfn.IFS(
N2206="MPR ISSUE","TX ISSUE",
N2206="BSS Hardware Issue","RAN ISSUE",
N2206="Sites strategiques, MLL, Pylone, etc.","ENVTECH",
N2206="AKTIVCO DEFAUT GE &amp; POWER Cabinet","POWER ISSUE",
N2206="AKTIVCO Coupure ENEO &amp; Baisse de tension","POWER ISSUE",
N2206="Coupure ENEO &amp; Baisse de tension","POWER ISSUE",
N2206="Defaut GE &amp; POWER Cabinet","POWER ISSUE",
N2206="Sharing","POWER ISSUE",
N2206="Sites strategiques &amp; DataCenter","POWER ISSUE",
N2206="Exclu","Exclu",
N2206="SAT","TX ISSUE",
N2206="SPARE-ISSUE","SPARE-ISSUE",
N2206="Fiber CAmtel","TX ISSUE",
N2206="Fiber AOF","TX ISSUE",
N2206="Projet OCM (HUAWEI)","TRAVAUX-HUAWEI",
N2206="Projet OCM (NOKIA)","TRAVAUX -NOKIA",
N2206="ACCESS-ISSUE","ACCESS-ISSUE",
N2206="Projet OCM (ZTE, NOKIA, autres projets)","TRAVAUX OCM",
N2206="No root CAuse","No root cause",
N2206="ODU HS","TX ISSUE",
N2206="IP &amp; VLAN","TX ISSUE",
N2206="Warehouse HUAWEI","SPARE-ISSUE",
N2206="SPARE-HS","SPARE-ISSUE",
N2206="Power Telco","RAN ISSUE"
),"")</f>
        <v>No root cause</v>
      </c>
      <c r="N2206" s="29" t="s">
        <v>5652</v>
      </c>
      <c r="O2206" s="17" t="str" cm="1">
        <f t="array" ref="O2206">IFERROR(_xlfn.IFS(
N2206="MPR ISSUE","ACTIVE",
N2206="BSS Hardware Issue","ACTIVE",
N2206="Sites strategiques, MLL, Pylone, etc.","PASSIVE",
N2206="AKTIVCO DEFAUT GE &amp; POWER Cabinet","PASSIVE",
N2206="AKTIVCO Coupure ENEO &amp; Baisse de tension","PASSIVE",
N2206="Coupure ENEO &amp; Baisse de tension","PASSIVE",
N2206="Defaut GE &amp; POWER Cabinet","PASSIVE",
N2206="Sharing","PASSIVE",
N2206="Sites strategiques &amp; DataCenter","PASSIVE",
N2206="Exclu","Exclu",
N2206="SAT","ACTIVE",
N2206="SPARE-ISSUE","SPARE-ISSUE",
N2206="Fiber CAmtel","ACTIVE",
N2206="Fiber AOF","ACTIVE",
N2206="Projet OCM (HUAWEI)","PLANNED WORKS",
N2206="Projet OCM (NOKIA)","PLANNED WORKS",
N2206="ACCESS-ISSUE","ACCESS-ISSUE",
N2206="Projet OCM (ZTE, NOKIA, autres projets)","PLANNED WORKS",
N2206="No root CAuse","No root cause",
N2206="ODU HS","ACTIVE",
N2206="IP &amp; VLAN","ACTIVE",
N2206="Warehouse HUAWEI","SPARE-ISSUE",
N2206="SPARE-HS","SPARE-ISSUE",
N2206="Power Telco","ACTIVE"
),"")</f>
        <v>No root cause</v>
      </c>
      <c r="P2206" s="59">
        <v>0</v>
      </c>
      <c r="Q2206" s="59">
        <v>0</v>
      </c>
      <c r="R2206" s="59">
        <v>0</v>
      </c>
      <c r="S2206" s="59">
        <v>0</v>
      </c>
      <c r="T2206" s="59">
        <v>0</v>
      </c>
      <c r="U2206" s="59">
        <v>0</v>
      </c>
      <c r="V2206" s="14"/>
      <c r="W2206" s="14"/>
      <c r="X2206" s="14"/>
      <c r="Y2206" s="14"/>
      <c r="Z2206" s="14"/>
      <c r="AA2206" s="31" t="s">
        <v>16</v>
      </c>
      <c r="AB2206" s="31" t="s">
        <v>16</v>
      </c>
      <c r="AC2206" s="7" t="s">
        <v>16</v>
      </c>
      <c r="AD2206" s="3"/>
      <c r="AE2206" s="3" t="s">
        <v>16</v>
      </c>
      <c r="AF2206" s="7" t="s">
        <v>16</v>
      </c>
      <c r="AG2206" s="32" t="s">
        <v>16</v>
      </c>
      <c r="AH2206" s="32" t="s">
        <v>16</v>
      </c>
      <c r="AI2206" s="32" t="s">
        <v>16</v>
      </c>
      <c r="AJ2206" s="32" t="s">
        <v>16</v>
      </c>
      <c r="AK2206" s="32" t="s">
        <v>16</v>
      </c>
      <c r="AL2206" s="32" t="s">
        <v>16</v>
      </c>
      <c r="AM2206" s="32" t="s">
        <v>16</v>
      </c>
      <c r="AN2206" s="9" t="s">
        <v>16</v>
      </c>
      <c r="AO2206" s="9" t="s">
        <v>16</v>
      </c>
      <c r="AP2206" s="9" t="s">
        <v>16</v>
      </c>
    </row>
    <row r="2207" spans="1:42" s="9" customFormat="1" hidden="1" x14ac:dyDescent="0.3">
      <c r="A2207" s="1" t="s">
        <v>4585</v>
      </c>
      <c r="B2207" s="51" t="s">
        <v>4586</v>
      </c>
      <c r="C2207" s="51" t="s">
        <v>11</v>
      </c>
      <c r="D2207" s="51" t="s">
        <v>12</v>
      </c>
      <c r="E2207" s="56" t="s">
        <v>38</v>
      </c>
      <c r="F2207" s="51" t="s">
        <v>39</v>
      </c>
      <c r="G2207" s="22" t="s">
        <v>5896</v>
      </c>
      <c r="H2207" s="22" t="str">
        <f>_xlfn.XLOOKUP(B2207,[1]SITE!$B:$B,[1]SITE!$CK:$CK,"")</f>
        <v>Operationnel</v>
      </c>
      <c r="I2207" s="22"/>
      <c r="J2207" s="22" t="str">
        <f>_xlfn.XLOOKUP(B2207,[1]SITE!$B:$B,[1]SITE!$I:$I,"")</f>
        <v>No impact</v>
      </c>
      <c r="K2207" s="30"/>
      <c r="L2207" s="15" t="str" cm="1">
        <f t="array" ref="L2207">IFERROR(_xlfn.IFS(
N2207="MPR ISSUE","PDH",
N2207="BSS Hardware Issue","BSS",
N2207="Sites strategiques, MLL, Pylone, etc.","ENVTECH",
N2207="AKTIVCO DEFAUT GE &amp; POWER Cabinet","AKTIVCO",
N2207="AKTIVCO Coupure ENEO &amp; Baisse de tension","AKTIVCO GRID ONLY",
N2207="Coupure ENEO &amp; Baisse de tension","IHS GRID ONLY",
N2207="Defaut GE &amp; POWER Cabinet","IHS",
N2207="Sharing","Partners",
N2207="Sites strategiques &amp; DataCenter","SST &amp; DC",
N2207="Exclu","Exclu",
N2207="SAT","SAT",
N2207="SPARE-ISSUE","SPARE-ISSUE",
N2207="Fiber CAmtel","TRANS_FO_CAMTEL",
N2207="Fiber AOF","Fiber AOF",
N2207="Projet OCM (HUAWEI)","TRAVAUX-HUAWEI",
N2207="Projet OCM (NOKIA)","TRAVAUX-NOKIA",
N2207="ACCESS-ISSUE","ACCESS-ISSUE",
N2207="Projet OCM (ZTE, NOKIA, autres projets)","TRAVAUX OCM",
N2207="No root CAuse","No root cause",
N2207="ODU HS","PDH",
N2207="IP &amp; VLAN","PDH",
N2207="Warehouse HUAWEI","SPARE-ISSUE",
N2207="SPARE-HS","SPARE-ISSUE",
N2207="Power Telco","BSS"
),"")</f>
        <v>No root cause</v>
      </c>
      <c r="M2207" s="16" t="str" cm="1">
        <f t="array" ref="M2207">IFERROR(_xlfn.IFS(
N2207="MPR ISSUE","TX ISSUE",
N2207="BSS Hardware Issue","RAN ISSUE",
N2207="Sites strategiques, MLL, Pylone, etc.","ENVTECH",
N2207="AKTIVCO DEFAUT GE &amp; POWER Cabinet","POWER ISSUE",
N2207="AKTIVCO Coupure ENEO &amp; Baisse de tension","POWER ISSUE",
N2207="Coupure ENEO &amp; Baisse de tension","POWER ISSUE",
N2207="Defaut GE &amp; POWER Cabinet","POWER ISSUE",
N2207="Sharing","POWER ISSUE",
N2207="Sites strategiques &amp; DataCenter","POWER ISSUE",
N2207="Exclu","Exclu",
N2207="SAT","TX ISSUE",
N2207="SPARE-ISSUE","SPARE-ISSUE",
N2207="Fiber CAmtel","TX ISSUE",
N2207="Fiber AOF","TX ISSUE",
N2207="Projet OCM (HUAWEI)","TRAVAUX-HUAWEI",
N2207="Projet OCM (NOKIA)","TRAVAUX -NOKIA",
N2207="ACCESS-ISSUE","ACCESS-ISSUE",
N2207="Projet OCM (ZTE, NOKIA, autres projets)","TRAVAUX OCM",
N2207="No root CAuse","No root cause",
N2207="ODU HS","TX ISSUE",
N2207="IP &amp; VLAN","TX ISSUE",
N2207="Warehouse HUAWEI","SPARE-ISSUE",
N2207="SPARE-HS","SPARE-ISSUE",
N2207="Power Telco","RAN ISSUE"
),"")</f>
        <v>No root cause</v>
      </c>
      <c r="N2207" s="29" t="s">
        <v>5652</v>
      </c>
      <c r="O2207" s="17" t="str" cm="1">
        <f t="array" ref="O2207">IFERROR(_xlfn.IFS(
N2207="MPR ISSUE","ACTIVE",
N2207="BSS Hardware Issue","ACTIVE",
N2207="Sites strategiques, MLL, Pylone, etc.","PASSIVE",
N2207="AKTIVCO DEFAUT GE &amp; POWER Cabinet","PASSIVE",
N2207="AKTIVCO Coupure ENEO &amp; Baisse de tension","PASSIVE",
N2207="Coupure ENEO &amp; Baisse de tension","PASSIVE",
N2207="Defaut GE &amp; POWER Cabinet","PASSIVE",
N2207="Sharing","PASSIVE",
N2207="Sites strategiques &amp; DataCenter","PASSIVE",
N2207="Exclu","Exclu",
N2207="SAT","ACTIVE",
N2207="SPARE-ISSUE","SPARE-ISSUE",
N2207="Fiber CAmtel","ACTIVE",
N2207="Fiber AOF","ACTIVE",
N2207="Projet OCM (HUAWEI)","PLANNED WORKS",
N2207="Projet OCM (NOKIA)","PLANNED WORKS",
N2207="ACCESS-ISSUE","ACCESS-ISSUE",
N2207="Projet OCM (ZTE, NOKIA, autres projets)","PLANNED WORKS",
N2207="No root CAuse","No root cause",
N2207="ODU HS","ACTIVE",
N2207="IP &amp; VLAN","ACTIVE",
N2207="Warehouse HUAWEI","SPARE-ISSUE",
N2207="SPARE-HS","SPARE-ISSUE",
N2207="Power Telco","ACTIVE"
),"")</f>
        <v>No root cause</v>
      </c>
      <c r="P2207" s="59">
        <v>0</v>
      </c>
      <c r="Q2207" s="59">
        <v>0</v>
      </c>
      <c r="R2207" s="59">
        <v>0</v>
      </c>
      <c r="S2207" s="59">
        <v>0</v>
      </c>
      <c r="T2207" s="59">
        <v>0</v>
      </c>
      <c r="U2207" s="59">
        <v>0</v>
      </c>
      <c r="V2207" s="14"/>
      <c r="W2207" s="14"/>
      <c r="X2207" s="14"/>
      <c r="Y2207" s="14"/>
      <c r="Z2207" s="14"/>
      <c r="AA2207" s="31" t="s">
        <v>16</v>
      </c>
      <c r="AB2207" s="31" t="s">
        <v>16</v>
      </c>
      <c r="AC2207" s="7" t="s">
        <v>16</v>
      </c>
      <c r="AD2207" s="3"/>
      <c r="AE2207" s="3" t="s">
        <v>16</v>
      </c>
      <c r="AF2207" s="7" t="s">
        <v>16</v>
      </c>
      <c r="AG2207" s="32" t="s">
        <v>16</v>
      </c>
      <c r="AH2207" s="32" t="s">
        <v>16</v>
      </c>
      <c r="AI2207" s="32" t="s">
        <v>16</v>
      </c>
      <c r="AJ2207" s="32" t="s">
        <v>16</v>
      </c>
      <c r="AK2207" s="32" t="s">
        <v>16</v>
      </c>
      <c r="AL2207" s="32" t="s">
        <v>16</v>
      </c>
      <c r="AM2207" s="32" t="s">
        <v>16</v>
      </c>
      <c r="AN2207" s="9" t="s">
        <v>16</v>
      </c>
      <c r="AO2207" s="9" t="s">
        <v>16</v>
      </c>
      <c r="AP2207" s="9" t="s">
        <v>16</v>
      </c>
    </row>
    <row r="2208" spans="1:42" s="9" customFormat="1" hidden="1" x14ac:dyDescent="0.3">
      <c r="A2208" s="1" t="s">
        <v>4601</v>
      </c>
      <c r="B2208" s="1" t="s">
        <v>4602</v>
      </c>
      <c r="C2208" s="51" t="s">
        <v>11</v>
      </c>
      <c r="D2208" s="51" t="s">
        <v>319</v>
      </c>
      <c r="E2208" s="56" t="s">
        <v>70</v>
      </c>
      <c r="F2208" s="51" t="s">
        <v>3541</v>
      </c>
      <c r="G2208" s="22" t="s">
        <v>5896</v>
      </c>
      <c r="H2208" s="22" t="str">
        <f>_xlfn.XLOOKUP(B2208,[1]SITE!$B:$B,[1]SITE!$CK:$CK,"")</f>
        <v>Operationnel</v>
      </c>
      <c r="I2208" s="22"/>
      <c r="J2208" s="22" t="str">
        <f>_xlfn.XLOOKUP(B2208,[1]SITE!$B:$B,[1]SITE!$I:$I,"")</f>
        <v>No impact</v>
      </c>
      <c r="K2208" s="30"/>
      <c r="L2208" s="15" t="str" cm="1">
        <f t="array" ref="L2208">IFERROR(_xlfn.IFS(
N2208="MPR ISSUE","PDH",
N2208="BSS Hardware Issue","BSS",
N2208="Sites strategiques, MLL, Pylone, etc.","ENVTECH",
N2208="AKTIVCO DEFAUT GE &amp; POWER Cabinet","AKTIVCO",
N2208="AKTIVCO Coupure ENEO &amp; Baisse de tension","AKTIVCO GRID ONLY",
N2208="Coupure ENEO &amp; Baisse de tension","IHS GRID ONLY",
N2208="Defaut GE &amp; POWER Cabinet","IHS",
N2208="Sharing","Partners",
N2208="Sites strategiques &amp; DataCenter","SST &amp; DC",
N2208="Exclu","Exclu",
N2208="SAT","SAT",
N2208="SPARE-ISSUE","SPARE-ISSUE",
N2208="Fiber CAmtel","TRANS_FO_CAMTEL",
N2208="Fiber AOF","Fiber AOF",
N2208="Projet OCM (HUAWEI)","TRAVAUX-HUAWEI",
N2208="Projet OCM (NOKIA)","TRAVAUX-NOKIA",
N2208="ACCESS-ISSUE","ACCESS-ISSUE",
N2208="Projet OCM (ZTE, NOKIA, autres projets)","TRAVAUX OCM",
N2208="No root CAuse","No root cause",
N2208="ODU HS","PDH",
N2208="IP &amp; VLAN","PDH",
N2208="Warehouse HUAWEI","SPARE-ISSUE",
N2208="SPARE-HS","SPARE-ISSUE",
N2208="Power Telco","BSS"
),"")</f>
        <v>No root cause</v>
      </c>
      <c r="M2208" s="16" t="str" cm="1">
        <f t="array" ref="M2208">IFERROR(_xlfn.IFS(
N2208="MPR ISSUE","TX ISSUE",
N2208="BSS Hardware Issue","RAN ISSUE",
N2208="Sites strategiques, MLL, Pylone, etc.","ENVTECH",
N2208="AKTIVCO DEFAUT GE &amp; POWER Cabinet","POWER ISSUE",
N2208="AKTIVCO Coupure ENEO &amp; Baisse de tension","POWER ISSUE",
N2208="Coupure ENEO &amp; Baisse de tension","POWER ISSUE",
N2208="Defaut GE &amp; POWER Cabinet","POWER ISSUE",
N2208="Sharing","POWER ISSUE",
N2208="Sites strategiques &amp; DataCenter","POWER ISSUE",
N2208="Exclu","Exclu",
N2208="SAT","TX ISSUE",
N2208="SPARE-ISSUE","SPARE-ISSUE",
N2208="Fiber CAmtel","TX ISSUE",
N2208="Fiber AOF","TX ISSUE",
N2208="Projet OCM (HUAWEI)","TRAVAUX-HUAWEI",
N2208="Projet OCM (NOKIA)","TRAVAUX -NOKIA",
N2208="ACCESS-ISSUE","ACCESS-ISSUE",
N2208="Projet OCM (ZTE, NOKIA, autres projets)","TRAVAUX OCM",
N2208="No root CAuse","No root cause",
N2208="ODU HS","TX ISSUE",
N2208="IP &amp; VLAN","TX ISSUE",
N2208="Warehouse HUAWEI","SPARE-ISSUE",
N2208="SPARE-HS","SPARE-ISSUE",
N2208="Power Telco","RAN ISSUE"
),"")</f>
        <v>No root cause</v>
      </c>
      <c r="N2208" s="29" t="s">
        <v>5652</v>
      </c>
      <c r="O2208" s="17" t="str" cm="1">
        <f t="array" ref="O2208">IFERROR(_xlfn.IFS(
N2208="MPR ISSUE","ACTIVE",
N2208="BSS Hardware Issue","ACTIVE",
N2208="Sites strategiques, MLL, Pylone, etc.","PASSIVE",
N2208="AKTIVCO DEFAUT GE &amp; POWER Cabinet","PASSIVE",
N2208="AKTIVCO Coupure ENEO &amp; Baisse de tension","PASSIVE",
N2208="Coupure ENEO &amp; Baisse de tension","PASSIVE",
N2208="Defaut GE &amp; POWER Cabinet","PASSIVE",
N2208="Sharing","PASSIVE",
N2208="Sites strategiques &amp; DataCenter","PASSIVE",
N2208="Exclu","Exclu",
N2208="SAT","ACTIVE",
N2208="SPARE-ISSUE","SPARE-ISSUE",
N2208="Fiber CAmtel","ACTIVE",
N2208="Fiber AOF","ACTIVE",
N2208="Projet OCM (HUAWEI)","PLANNED WORKS",
N2208="Projet OCM (NOKIA)","PLANNED WORKS",
N2208="ACCESS-ISSUE","ACCESS-ISSUE",
N2208="Projet OCM (ZTE, NOKIA, autres projets)","PLANNED WORKS",
N2208="No root CAuse","No root cause",
N2208="ODU HS","ACTIVE",
N2208="IP &amp; VLAN","ACTIVE",
N2208="Warehouse HUAWEI","SPARE-ISSUE",
N2208="SPARE-HS","SPARE-ISSUE",
N2208="Power Telco","ACTIVE"
),"")</f>
        <v>No root cause</v>
      </c>
      <c r="P2208" s="59">
        <v>0</v>
      </c>
      <c r="Q2208" s="59">
        <v>0</v>
      </c>
      <c r="R2208" s="59">
        <v>0</v>
      </c>
      <c r="S2208" s="59">
        <v>0</v>
      </c>
      <c r="T2208" s="59">
        <v>0</v>
      </c>
      <c r="U2208" s="59">
        <v>0</v>
      </c>
      <c r="V2208" s="14"/>
      <c r="W2208" s="14"/>
      <c r="X2208" s="14"/>
      <c r="Y2208" s="14"/>
      <c r="Z2208" s="14"/>
      <c r="AA2208" s="31" t="s">
        <v>16</v>
      </c>
      <c r="AB2208" s="31" t="s">
        <v>16</v>
      </c>
      <c r="AC2208" s="7" t="s">
        <v>16</v>
      </c>
      <c r="AD2208" s="3"/>
      <c r="AE2208" s="3" t="s">
        <v>16</v>
      </c>
      <c r="AF2208" s="7" t="s">
        <v>16</v>
      </c>
      <c r="AG2208" s="32" t="s">
        <v>16</v>
      </c>
      <c r="AH2208" s="32" t="s">
        <v>16</v>
      </c>
      <c r="AI2208" s="32" t="s">
        <v>16</v>
      </c>
      <c r="AJ2208" s="32" t="s">
        <v>16</v>
      </c>
      <c r="AK2208" s="32" t="s">
        <v>16</v>
      </c>
      <c r="AL2208" s="32" t="s">
        <v>16</v>
      </c>
      <c r="AM2208" s="32" t="s">
        <v>16</v>
      </c>
      <c r="AN2208" s="9" t="s">
        <v>16</v>
      </c>
      <c r="AO2208" s="9" t="s">
        <v>16</v>
      </c>
      <c r="AP2208" s="9" t="s">
        <v>16</v>
      </c>
    </row>
    <row r="2209" spans="1:42" s="9" customFormat="1" hidden="1" x14ac:dyDescent="0.3">
      <c r="A2209" s="1" t="s">
        <v>4603</v>
      </c>
      <c r="B2209" s="51" t="s">
        <v>4604</v>
      </c>
      <c r="C2209" s="51" t="s">
        <v>11</v>
      </c>
      <c r="D2209" s="51" t="s">
        <v>12</v>
      </c>
      <c r="E2209" s="56" t="s">
        <v>91</v>
      </c>
      <c r="F2209" s="51" t="s">
        <v>4605</v>
      </c>
      <c r="G2209" s="50" t="s">
        <v>5898</v>
      </c>
      <c r="H2209" s="22" t="str">
        <f>_xlfn.XLOOKUP(B2209,[1]SITE!$B:$B,[1]SITE!$CK:$CK,"")</f>
        <v>Operationnel</v>
      </c>
      <c r="I2209" s="22"/>
      <c r="J2209" s="22" t="str">
        <f>_xlfn.XLOOKUP(B2209,[1]SITE!$B:$B,[1]SITE!$I:$I,"")</f>
        <v>No impact</v>
      </c>
      <c r="K2209" s="30" t="s">
        <v>5389</v>
      </c>
      <c r="L2209" s="15" t="str" cm="1">
        <f t="array" ref="L2209">IFERROR(_xlfn.IFS(
N2209="MPR ISSUE","PDH",
N2209="BSS Hardware Issue","BSS",
N2209="Sites strategiques, MLL, Pylone, etc.","ENVTECH",
N2209="AKTIVCO DEFAUT GE &amp; POWER Cabinet","AKTIVCO",
N2209="AKTIVCO Coupure ENEO &amp; Baisse de tension","AKTIVCO GRID ONLY",
N2209="Coupure ENEO &amp; Baisse de tension","IHS GRID ONLY",
N2209="Defaut GE &amp; POWER Cabinet","IHS",
N2209="Sharing","Partners",
N2209="Sites strategiques &amp; DataCenter","SST &amp; DC",
N2209="Exclu","Exclu",
N2209="SAT","SAT",
N2209="SPARE-ISSUE","SPARE-ISSUE",
N2209="Fiber CAmtel","TRANS_FO_CAMTEL",
N2209="Fiber AOF","Fiber AOF",
N2209="Projet OCM (HUAWEI)","TRAVAUX-HUAWEI",
N2209="Projet OCM (NOKIA)","TRAVAUX-NOKIA",
N2209="ACCESS-ISSUE","ACCESS-ISSUE",
N2209="Projet OCM (ZTE, NOKIA, autres projets)","TRAVAUX OCM",
N2209="No root CAuse","No root cause",
N2209="ODU HS","PDH",
N2209="IP &amp; VLAN","PDH",
N2209="Warehouse HUAWEI","SPARE-ISSUE",
N2209="SPARE-HS","SPARE-ISSUE",
N2209="Power Telco","BSS"
),"")</f>
        <v>No root cause</v>
      </c>
      <c r="M2209" s="16" t="str" cm="1">
        <f t="array" ref="M2209">IFERROR(_xlfn.IFS(
N2209="MPR ISSUE","TX ISSUE",
N2209="BSS Hardware Issue","RAN ISSUE",
N2209="Sites strategiques, MLL, Pylone, etc.","ENVTECH",
N2209="AKTIVCO DEFAUT GE &amp; POWER Cabinet","POWER ISSUE",
N2209="AKTIVCO Coupure ENEO &amp; Baisse de tension","POWER ISSUE",
N2209="Coupure ENEO &amp; Baisse de tension","POWER ISSUE",
N2209="Defaut GE &amp; POWER Cabinet","POWER ISSUE",
N2209="Sharing","POWER ISSUE",
N2209="Sites strategiques &amp; DataCenter","POWER ISSUE",
N2209="Exclu","Exclu",
N2209="SAT","TX ISSUE",
N2209="SPARE-ISSUE","SPARE-ISSUE",
N2209="Fiber CAmtel","TX ISSUE",
N2209="Fiber AOF","TX ISSUE",
N2209="Projet OCM (HUAWEI)","TRAVAUX-HUAWEI",
N2209="Projet OCM (NOKIA)","TRAVAUX -NOKIA",
N2209="ACCESS-ISSUE","ACCESS-ISSUE",
N2209="Projet OCM (ZTE, NOKIA, autres projets)","TRAVAUX OCM",
N2209="No root CAuse","No root cause",
N2209="ODU HS","TX ISSUE",
N2209="IP &amp; VLAN","TX ISSUE",
N2209="Warehouse HUAWEI","SPARE-ISSUE",
N2209="SPARE-HS","SPARE-ISSUE",
N2209="Power Telco","RAN ISSUE"
),"")</f>
        <v>No root cause</v>
      </c>
      <c r="N2209" s="29" t="s">
        <v>5652</v>
      </c>
      <c r="O2209" s="17" t="str" cm="1">
        <f t="array" ref="O2209">IFERROR(_xlfn.IFS(
N2209="MPR ISSUE","ACTIVE",
N2209="BSS Hardware Issue","ACTIVE",
N2209="Sites strategiques, MLL, Pylone, etc.","PASSIVE",
N2209="AKTIVCO DEFAUT GE &amp; POWER Cabinet","PASSIVE",
N2209="AKTIVCO Coupure ENEO &amp; Baisse de tension","PASSIVE",
N2209="Coupure ENEO &amp; Baisse de tension","PASSIVE",
N2209="Defaut GE &amp; POWER Cabinet","PASSIVE",
N2209="Sharing","PASSIVE",
N2209="Sites strategiques &amp; DataCenter","PASSIVE",
N2209="Exclu","Exclu",
N2209="SAT","ACTIVE",
N2209="SPARE-ISSUE","SPARE-ISSUE",
N2209="Fiber CAmtel","ACTIVE",
N2209="Fiber AOF","ACTIVE",
N2209="Projet OCM (HUAWEI)","PLANNED WORKS",
N2209="Projet OCM (NOKIA)","PLANNED WORKS",
N2209="ACCESS-ISSUE","ACCESS-ISSUE",
N2209="Projet OCM (ZTE, NOKIA, autres projets)","PLANNED WORKS",
N2209="No root CAuse","No root cause",
N2209="ODU HS","ACTIVE",
N2209="IP &amp; VLAN","ACTIVE",
N2209="Warehouse HUAWEI","SPARE-ISSUE",
N2209="SPARE-HS","SPARE-ISSUE",
N2209="Power Telco","ACTIVE"
),"")</f>
        <v>No root cause</v>
      </c>
      <c r="P2209" s="59">
        <v>0</v>
      </c>
      <c r="Q2209" s="59">
        <v>0</v>
      </c>
      <c r="R2209" s="59">
        <v>0</v>
      </c>
      <c r="S2209" s="59">
        <v>0</v>
      </c>
      <c r="T2209" s="59">
        <v>0</v>
      </c>
      <c r="U2209" s="59">
        <v>0</v>
      </c>
      <c r="V2209" s="14"/>
      <c r="W2209" s="14"/>
      <c r="X2209" s="14"/>
      <c r="Y2209" s="14"/>
      <c r="Z2209" s="14"/>
      <c r="AA2209" s="31" t="s">
        <v>16</v>
      </c>
      <c r="AB2209" s="31" t="s">
        <v>16</v>
      </c>
      <c r="AC2209" s="7" t="s">
        <v>16</v>
      </c>
      <c r="AD2209" s="3"/>
      <c r="AE2209" s="3" t="s">
        <v>16</v>
      </c>
      <c r="AF2209" s="7" t="s">
        <v>16</v>
      </c>
      <c r="AG2209" s="32" t="s">
        <v>16</v>
      </c>
      <c r="AH2209" s="32" t="s">
        <v>16</v>
      </c>
      <c r="AI2209" s="32" t="s">
        <v>16</v>
      </c>
      <c r="AJ2209" s="32" t="s">
        <v>16</v>
      </c>
      <c r="AK2209" s="32" t="s">
        <v>16</v>
      </c>
      <c r="AL2209" s="32" t="s">
        <v>16</v>
      </c>
      <c r="AM2209" s="32" t="s">
        <v>16</v>
      </c>
      <c r="AN2209" s="9" t="s">
        <v>16</v>
      </c>
      <c r="AO2209" s="9" t="s">
        <v>16</v>
      </c>
      <c r="AP2209" s="9" t="s">
        <v>16</v>
      </c>
    </row>
    <row r="2210" spans="1:42" s="9" customFormat="1" hidden="1" x14ac:dyDescent="0.3">
      <c r="A2210" s="1" t="s">
        <v>4611</v>
      </c>
      <c r="B2210" s="1" t="s">
        <v>4612</v>
      </c>
      <c r="C2210" s="51" t="s">
        <v>11</v>
      </c>
      <c r="D2210" s="51" t="s">
        <v>12</v>
      </c>
      <c r="E2210" s="56" t="s">
        <v>38</v>
      </c>
      <c r="F2210" s="51" t="s">
        <v>4613</v>
      </c>
      <c r="G2210" s="22" t="s">
        <v>5896</v>
      </c>
      <c r="H2210" s="22" t="str">
        <f>_xlfn.XLOOKUP(B2210,[1]SITE!$B:$B,[1]SITE!$CK:$CK,"")</f>
        <v>Operationnel</v>
      </c>
      <c r="I2210" s="22"/>
      <c r="J2210" s="22" t="str">
        <f>_xlfn.XLOOKUP(B2210,[1]SITE!$B:$B,[1]SITE!$I:$I,"")</f>
        <v>No impact</v>
      </c>
      <c r="K2210" s="30"/>
      <c r="L2210" s="15" t="str" cm="1">
        <f t="array" ref="L2210">IFERROR(_xlfn.IFS(
N2210="MPR ISSUE","PDH",
N2210="BSS Hardware Issue","BSS",
N2210="Sites strategiques, MLL, Pylone, etc.","ENVTECH",
N2210="AKTIVCO DEFAUT GE &amp; POWER Cabinet","AKTIVCO",
N2210="AKTIVCO Coupure ENEO &amp; Baisse de tension","AKTIVCO GRID ONLY",
N2210="Coupure ENEO &amp; Baisse de tension","IHS GRID ONLY",
N2210="Defaut GE &amp; POWER Cabinet","IHS",
N2210="Sharing","Partners",
N2210="Sites strategiques &amp; DataCenter","SST &amp; DC",
N2210="Exclu","Exclu",
N2210="SAT","SAT",
N2210="SPARE-ISSUE","SPARE-ISSUE",
N2210="Fiber CAmtel","TRANS_FO_CAMTEL",
N2210="Fiber AOF","Fiber AOF",
N2210="Projet OCM (HUAWEI)","TRAVAUX-HUAWEI",
N2210="Projet OCM (NOKIA)","TRAVAUX-NOKIA",
N2210="ACCESS-ISSUE","ACCESS-ISSUE",
N2210="Projet OCM (ZTE, NOKIA, autres projets)","TRAVAUX OCM",
N2210="No root CAuse","No root cause",
N2210="ODU HS","PDH",
N2210="IP &amp; VLAN","PDH",
N2210="Warehouse HUAWEI","SPARE-ISSUE",
N2210="SPARE-HS","SPARE-ISSUE",
N2210="Power Telco","BSS"
),"")</f>
        <v>No root cause</v>
      </c>
      <c r="M2210" s="16" t="str" cm="1">
        <f t="array" ref="M2210">IFERROR(_xlfn.IFS(
N2210="MPR ISSUE","TX ISSUE",
N2210="BSS Hardware Issue","RAN ISSUE",
N2210="Sites strategiques, MLL, Pylone, etc.","ENVTECH",
N2210="AKTIVCO DEFAUT GE &amp; POWER Cabinet","POWER ISSUE",
N2210="AKTIVCO Coupure ENEO &amp; Baisse de tension","POWER ISSUE",
N2210="Coupure ENEO &amp; Baisse de tension","POWER ISSUE",
N2210="Defaut GE &amp; POWER Cabinet","POWER ISSUE",
N2210="Sharing","POWER ISSUE",
N2210="Sites strategiques &amp; DataCenter","POWER ISSUE",
N2210="Exclu","Exclu",
N2210="SAT","TX ISSUE",
N2210="SPARE-ISSUE","SPARE-ISSUE",
N2210="Fiber CAmtel","TX ISSUE",
N2210="Fiber AOF","TX ISSUE",
N2210="Projet OCM (HUAWEI)","TRAVAUX-HUAWEI",
N2210="Projet OCM (NOKIA)","TRAVAUX -NOKIA",
N2210="ACCESS-ISSUE","ACCESS-ISSUE",
N2210="Projet OCM (ZTE, NOKIA, autres projets)","TRAVAUX OCM",
N2210="No root CAuse","No root cause",
N2210="ODU HS","TX ISSUE",
N2210="IP &amp; VLAN","TX ISSUE",
N2210="Warehouse HUAWEI","SPARE-ISSUE",
N2210="SPARE-HS","SPARE-ISSUE",
N2210="Power Telco","RAN ISSUE"
),"")</f>
        <v>No root cause</v>
      </c>
      <c r="N2210" s="29" t="s">
        <v>5652</v>
      </c>
      <c r="O2210" s="17" t="str" cm="1">
        <f t="array" ref="O2210">IFERROR(_xlfn.IFS(
N2210="MPR ISSUE","ACTIVE",
N2210="BSS Hardware Issue","ACTIVE",
N2210="Sites strategiques, MLL, Pylone, etc.","PASSIVE",
N2210="AKTIVCO DEFAUT GE &amp; POWER Cabinet","PASSIVE",
N2210="AKTIVCO Coupure ENEO &amp; Baisse de tension","PASSIVE",
N2210="Coupure ENEO &amp; Baisse de tension","PASSIVE",
N2210="Defaut GE &amp; POWER Cabinet","PASSIVE",
N2210="Sharing","PASSIVE",
N2210="Sites strategiques &amp; DataCenter","PASSIVE",
N2210="Exclu","Exclu",
N2210="SAT","ACTIVE",
N2210="SPARE-ISSUE","SPARE-ISSUE",
N2210="Fiber CAmtel","ACTIVE",
N2210="Fiber AOF","ACTIVE",
N2210="Projet OCM (HUAWEI)","PLANNED WORKS",
N2210="Projet OCM (NOKIA)","PLANNED WORKS",
N2210="ACCESS-ISSUE","ACCESS-ISSUE",
N2210="Projet OCM (ZTE, NOKIA, autres projets)","PLANNED WORKS",
N2210="No root CAuse","No root cause",
N2210="ODU HS","ACTIVE",
N2210="IP &amp; VLAN","ACTIVE",
N2210="Warehouse HUAWEI","SPARE-ISSUE",
N2210="SPARE-HS","SPARE-ISSUE",
N2210="Power Telco","ACTIVE"
),"")</f>
        <v>No root cause</v>
      </c>
      <c r="P2210" s="59">
        <v>0</v>
      </c>
      <c r="Q2210" s="59">
        <v>0</v>
      </c>
      <c r="R2210" s="59">
        <v>0</v>
      </c>
      <c r="S2210" s="59">
        <v>0</v>
      </c>
      <c r="T2210" s="59">
        <v>0</v>
      </c>
      <c r="U2210" s="59">
        <v>0</v>
      </c>
      <c r="V2210" s="14"/>
      <c r="W2210" s="14"/>
      <c r="X2210" s="14"/>
      <c r="Y2210" s="14"/>
      <c r="Z2210" s="14"/>
      <c r="AA2210" s="31" t="s">
        <v>16</v>
      </c>
      <c r="AB2210" s="31" t="s">
        <v>16</v>
      </c>
      <c r="AC2210" s="7" t="s">
        <v>16</v>
      </c>
      <c r="AD2210" s="3"/>
      <c r="AE2210" s="3" t="s">
        <v>16</v>
      </c>
      <c r="AF2210" s="7" t="s">
        <v>16</v>
      </c>
      <c r="AG2210" s="32" t="s">
        <v>16</v>
      </c>
      <c r="AH2210" s="32" t="s">
        <v>16</v>
      </c>
      <c r="AI2210" s="32" t="s">
        <v>16</v>
      </c>
      <c r="AJ2210" s="32" t="s">
        <v>16</v>
      </c>
      <c r="AK2210" s="32" t="s">
        <v>16</v>
      </c>
      <c r="AL2210" s="32" t="s">
        <v>16</v>
      </c>
      <c r="AM2210" s="32" t="s">
        <v>16</v>
      </c>
      <c r="AN2210" s="9" t="s">
        <v>16</v>
      </c>
      <c r="AO2210" s="9" t="s">
        <v>16</v>
      </c>
      <c r="AP2210" s="9" t="s">
        <v>16</v>
      </c>
    </row>
    <row r="2211" spans="1:42" s="9" customFormat="1" hidden="1" x14ac:dyDescent="0.3">
      <c r="A2211" s="1" t="s">
        <v>4616</v>
      </c>
      <c r="B2211" s="1" t="s">
        <v>4617</v>
      </c>
      <c r="C2211" s="51" t="s">
        <v>11</v>
      </c>
      <c r="D2211" s="51" t="s">
        <v>595</v>
      </c>
      <c r="E2211" s="56" t="s">
        <v>70</v>
      </c>
      <c r="F2211" s="51" t="s">
        <v>3540</v>
      </c>
      <c r="G2211" s="22" t="s">
        <v>5896</v>
      </c>
      <c r="H2211" s="22" t="str">
        <f>_xlfn.XLOOKUP(B2211,[1]SITE!$B:$B,[1]SITE!$CK:$CK,"")</f>
        <v>Operationnel</v>
      </c>
      <c r="I2211" s="22"/>
      <c r="J2211" s="22" t="str">
        <f>_xlfn.XLOOKUP(B2211,[1]SITE!$B:$B,[1]SITE!$I:$I,"")</f>
        <v>No impact</v>
      </c>
      <c r="K2211" s="30"/>
      <c r="L2211" s="15" t="str" cm="1">
        <f t="array" ref="L2211">IFERROR(_xlfn.IFS(
N2211="MPR ISSUE","PDH",
N2211="BSS Hardware Issue","BSS",
N2211="Sites strategiques, MLL, Pylone, etc.","ENVTECH",
N2211="AKTIVCO DEFAUT GE &amp; POWER Cabinet","AKTIVCO",
N2211="AKTIVCO Coupure ENEO &amp; Baisse de tension","AKTIVCO GRID ONLY",
N2211="Coupure ENEO &amp; Baisse de tension","IHS GRID ONLY",
N2211="Defaut GE &amp; POWER Cabinet","IHS",
N2211="Sharing","Partners",
N2211="Sites strategiques &amp; DataCenter","SST &amp; DC",
N2211="Exclu","Exclu",
N2211="SAT","SAT",
N2211="SPARE-ISSUE","SPARE-ISSUE",
N2211="Fiber CAmtel","TRANS_FO_CAMTEL",
N2211="Fiber AOF","Fiber AOF",
N2211="Projet OCM (HUAWEI)","TRAVAUX-HUAWEI",
N2211="Projet OCM (NOKIA)","TRAVAUX-NOKIA",
N2211="ACCESS-ISSUE","ACCESS-ISSUE",
N2211="Projet OCM (ZTE, NOKIA, autres projets)","TRAVAUX OCM",
N2211="No root CAuse","No root cause",
N2211="ODU HS","PDH",
N2211="IP &amp; VLAN","PDH",
N2211="Warehouse HUAWEI","SPARE-ISSUE",
N2211="SPARE-HS","SPARE-ISSUE",
N2211="Power Telco","BSS"
),"")</f>
        <v>No root cause</v>
      </c>
      <c r="M2211" s="16" t="str" cm="1">
        <f t="array" ref="M2211">IFERROR(_xlfn.IFS(
N2211="MPR ISSUE","TX ISSUE",
N2211="BSS Hardware Issue","RAN ISSUE",
N2211="Sites strategiques, MLL, Pylone, etc.","ENVTECH",
N2211="AKTIVCO DEFAUT GE &amp; POWER Cabinet","POWER ISSUE",
N2211="AKTIVCO Coupure ENEO &amp; Baisse de tension","POWER ISSUE",
N2211="Coupure ENEO &amp; Baisse de tension","POWER ISSUE",
N2211="Defaut GE &amp; POWER Cabinet","POWER ISSUE",
N2211="Sharing","POWER ISSUE",
N2211="Sites strategiques &amp; DataCenter","POWER ISSUE",
N2211="Exclu","Exclu",
N2211="SAT","TX ISSUE",
N2211="SPARE-ISSUE","SPARE-ISSUE",
N2211="Fiber CAmtel","TX ISSUE",
N2211="Fiber AOF","TX ISSUE",
N2211="Projet OCM (HUAWEI)","TRAVAUX-HUAWEI",
N2211="Projet OCM (NOKIA)","TRAVAUX -NOKIA",
N2211="ACCESS-ISSUE","ACCESS-ISSUE",
N2211="Projet OCM (ZTE, NOKIA, autres projets)","TRAVAUX OCM",
N2211="No root CAuse","No root cause",
N2211="ODU HS","TX ISSUE",
N2211="IP &amp; VLAN","TX ISSUE",
N2211="Warehouse HUAWEI","SPARE-ISSUE",
N2211="SPARE-HS","SPARE-ISSUE",
N2211="Power Telco","RAN ISSUE"
),"")</f>
        <v>No root cause</v>
      </c>
      <c r="N2211" s="29" t="s">
        <v>5652</v>
      </c>
      <c r="O2211" s="17" t="str" cm="1">
        <f t="array" ref="O2211">IFERROR(_xlfn.IFS(
N2211="MPR ISSUE","ACTIVE",
N2211="BSS Hardware Issue","ACTIVE",
N2211="Sites strategiques, MLL, Pylone, etc.","PASSIVE",
N2211="AKTIVCO DEFAUT GE &amp; POWER Cabinet","PASSIVE",
N2211="AKTIVCO Coupure ENEO &amp; Baisse de tension","PASSIVE",
N2211="Coupure ENEO &amp; Baisse de tension","PASSIVE",
N2211="Defaut GE &amp; POWER Cabinet","PASSIVE",
N2211="Sharing","PASSIVE",
N2211="Sites strategiques &amp; DataCenter","PASSIVE",
N2211="Exclu","Exclu",
N2211="SAT","ACTIVE",
N2211="SPARE-ISSUE","SPARE-ISSUE",
N2211="Fiber CAmtel","ACTIVE",
N2211="Fiber AOF","ACTIVE",
N2211="Projet OCM (HUAWEI)","PLANNED WORKS",
N2211="Projet OCM (NOKIA)","PLANNED WORKS",
N2211="ACCESS-ISSUE","ACCESS-ISSUE",
N2211="Projet OCM (ZTE, NOKIA, autres projets)","PLANNED WORKS",
N2211="No root CAuse","No root cause",
N2211="ODU HS","ACTIVE",
N2211="IP &amp; VLAN","ACTIVE",
N2211="Warehouse HUAWEI","SPARE-ISSUE",
N2211="SPARE-HS","SPARE-ISSUE",
N2211="Power Telco","ACTIVE"
),"")</f>
        <v>No root cause</v>
      </c>
      <c r="P2211" s="59">
        <v>0</v>
      </c>
      <c r="Q2211" s="59">
        <v>0</v>
      </c>
      <c r="R2211" s="59">
        <v>0</v>
      </c>
      <c r="S2211" s="59">
        <v>0</v>
      </c>
      <c r="T2211" s="59">
        <v>0</v>
      </c>
      <c r="U2211" s="59">
        <v>0</v>
      </c>
      <c r="V2211" s="14"/>
      <c r="W2211" s="14"/>
      <c r="X2211" s="14"/>
      <c r="Y2211" s="14"/>
      <c r="Z2211" s="14"/>
      <c r="AA2211" s="31" t="s">
        <v>16</v>
      </c>
      <c r="AB2211" s="31" t="s">
        <v>16</v>
      </c>
      <c r="AC2211" s="7" t="s">
        <v>16</v>
      </c>
      <c r="AD2211" s="3"/>
      <c r="AE2211" s="3" t="s">
        <v>16</v>
      </c>
      <c r="AF2211" s="7" t="s">
        <v>16</v>
      </c>
      <c r="AG2211" s="32" t="s">
        <v>16</v>
      </c>
      <c r="AH2211" s="32" t="s">
        <v>16</v>
      </c>
      <c r="AI2211" s="32" t="s">
        <v>16</v>
      </c>
      <c r="AJ2211" s="32" t="s">
        <v>16</v>
      </c>
      <c r="AK2211" s="32" t="s">
        <v>16</v>
      </c>
      <c r="AL2211" s="32" t="s">
        <v>16</v>
      </c>
      <c r="AM2211" s="32" t="s">
        <v>16</v>
      </c>
      <c r="AN2211" s="9" t="s">
        <v>16</v>
      </c>
      <c r="AO2211" s="9" t="s">
        <v>16</v>
      </c>
      <c r="AP2211" s="9" t="s">
        <v>16</v>
      </c>
    </row>
    <row r="2212" spans="1:42" s="9" customFormat="1" hidden="1" x14ac:dyDescent="0.3">
      <c r="A2212" s="1" t="s">
        <v>4622</v>
      </c>
      <c r="B2212" s="51" t="s">
        <v>4623</v>
      </c>
      <c r="C2212" s="51" t="s">
        <v>22</v>
      </c>
      <c r="D2212" s="51" t="s">
        <v>123</v>
      </c>
      <c r="E2212" s="56" t="s">
        <v>38</v>
      </c>
      <c r="F2212" s="51" t="s">
        <v>4087</v>
      </c>
      <c r="G2212" s="22" t="s">
        <v>5896</v>
      </c>
      <c r="H2212" s="22" t="str">
        <f>_xlfn.XLOOKUP(B2212,[1]SITE!$B:$B,[1]SITE!$CK:$CK,"")</f>
        <v>Operationnel</v>
      </c>
      <c r="I2212" s="22"/>
      <c r="J2212" s="22" t="str">
        <f>_xlfn.XLOOKUP(B2212,[1]SITE!$B:$B,[1]SITE!$I:$I,"")</f>
        <v>No impact</v>
      </c>
      <c r="K2212" s="30"/>
      <c r="L2212" s="15" t="str" cm="1">
        <f t="array" ref="L2212">IFERROR(_xlfn.IFS(
N2212="MPR ISSUE","PDH",
N2212="BSS Hardware Issue","BSS",
N2212="Sites strategiques, MLL, Pylone, etc.","ENVTECH",
N2212="AKTIVCO DEFAUT GE &amp; POWER Cabinet","AKTIVCO",
N2212="AKTIVCO Coupure ENEO &amp; Baisse de tension","AKTIVCO GRID ONLY",
N2212="Coupure ENEO &amp; Baisse de tension","IHS GRID ONLY",
N2212="Defaut GE &amp; POWER Cabinet","IHS",
N2212="Sharing","Partners",
N2212="Sites strategiques &amp; DataCenter","SST &amp; DC",
N2212="Exclu","Exclu",
N2212="SAT","SAT",
N2212="SPARE-ISSUE","SPARE-ISSUE",
N2212="Fiber CAmtel","TRANS_FO_CAMTEL",
N2212="Fiber AOF","Fiber AOF",
N2212="Projet OCM (HUAWEI)","TRAVAUX-HUAWEI",
N2212="Projet OCM (NOKIA)","TRAVAUX-NOKIA",
N2212="ACCESS-ISSUE","ACCESS-ISSUE",
N2212="Projet OCM (ZTE, NOKIA, autres projets)","TRAVAUX OCM",
N2212="No root CAuse","No root cause",
N2212="ODU HS","PDH",
N2212="IP &amp; VLAN","PDH",
N2212="Warehouse HUAWEI","SPARE-ISSUE",
N2212="SPARE-HS","SPARE-ISSUE",
N2212="Power Telco","BSS"
),"")</f>
        <v>No root cause</v>
      </c>
      <c r="M2212" s="16" t="str" cm="1">
        <f t="array" ref="M2212">IFERROR(_xlfn.IFS(
N2212="MPR ISSUE","TX ISSUE",
N2212="BSS Hardware Issue","RAN ISSUE",
N2212="Sites strategiques, MLL, Pylone, etc.","ENVTECH",
N2212="AKTIVCO DEFAUT GE &amp; POWER Cabinet","POWER ISSUE",
N2212="AKTIVCO Coupure ENEO &amp; Baisse de tension","POWER ISSUE",
N2212="Coupure ENEO &amp; Baisse de tension","POWER ISSUE",
N2212="Defaut GE &amp; POWER Cabinet","POWER ISSUE",
N2212="Sharing","POWER ISSUE",
N2212="Sites strategiques &amp; DataCenter","POWER ISSUE",
N2212="Exclu","Exclu",
N2212="SAT","TX ISSUE",
N2212="SPARE-ISSUE","SPARE-ISSUE",
N2212="Fiber CAmtel","TX ISSUE",
N2212="Fiber AOF","TX ISSUE",
N2212="Projet OCM (HUAWEI)","TRAVAUX-HUAWEI",
N2212="Projet OCM (NOKIA)","TRAVAUX -NOKIA",
N2212="ACCESS-ISSUE","ACCESS-ISSUE",
N2212="Projet OCM (ZTE, NOKIA, autres projets)","TRAVAUX OCM",
N2212="No root CAuse","No root cause",
N2212="ODU HS","TX ISSUE",
N2212="IP &amp; VLAN","TX ISSUE",
N2212="Warehouse HUAWEI","SPARE-ISSUE",
N2212="SPARE-HS","SPARE-ISSUE",
N2212="Power Telco","RAN ISSUE"
),"")</f>
        <v>No root cause</v>
      </c>
      <c r="N2212" s="29" t="s">
        <v>5652</v>
      </c>
      <c r="O2212" s="17" t="str" cm="1">
        <f t="array" ref="O2212">IFERROR(_xlfn.IFS(
N2212="MPR ISSUE","ACTIVE",
N2212="BSS Hardware Issue","ACTIVE",
N2212="Sites strategiques, MLL, Pylone, etc.","PASSIVE",
N2212="AKTIVCO DEFAUT GE &amp; POWER Cabinet","PASSIVE",
N2212="AKTIVCO Coupure ENEO &amp; Baisse de tension","PASSIVE",
N2212="Coupure ENEO &amp; Baisse de tension","PASSIVE",
N2212="Defaut GE &amp; POWER Cabinet","PASSIVE",
N2212="Sharing","PASSIVE",
N2212="Sites strategiques &amp; DataCenter","PASSIVE",
N2212="Exclu","Exclu",
N2212="SAT","ACTIVE",
N2212="SPARE-ISSUE","SPARE-ISSUE",
N2212="Fiber CAmtel","ACTIVE",
N2212="Fiber AOF","ACTIVE",
N2212="Projet OCM (HUAWEI)","PLANNED WORKS",
N2212="Projet OCM (NOKIA)","PLANNED WORKS",
N2212="ACCESS-ISSUE","ACCESS-ISSUE",
N2212="Projet OCM (ZTE, NOKIA, autres projets)","PLANNED WORKS",
N2212="No root CAuse","No root cause",
N2212="ODU HS","ACTIVE",
N2212="IP &amp; VLAN","ACTIVE",
N2212="Warehouse HUAWEI","SPARE-ISSUE",
N2212="SPARE-HS","SPARE-ISSUE",
N2212="Power Telco","ACTIVE"
),"")</f>
        <v>No root cause</v>
      </c>
      <c r="P2212" s="59">
        <v>0</v>
      </c>
      <c r="Q2212" s="59">
        <v>0</v>
      </c>
      <c r="R2212" s="59">
        <v>0</v>
      </c>
      <c r="S2212" s="59">
        <v>0</v>
      </c>
      <c r="T2212" s="59">
        <v>0</v>
      </c>
      <c r="U2212" s="59">
        <v>0</v>
      </c>
      <c r="V2212" s="14"/>
      <c r="W2212" s="14"/>
      <c r="X2212" s="14"/>
      <c r="Y2212" s="14"/>
      <c r="Z2212" s="14"/>
      <c r="AA2212" s="31" t="s">
        <v>16</v>
      </c>
      <c r="AB2212" s="31" t="s">
        <v>16</v>
      </c>
      <c r="AC2212" s="7" t="s">
        <v>16</v>
      </c>
      <c r="AD2212" s="3"/>
      <c r="AE2212" s="3" t="s">
        <v>16</v>
      </c>
      <c r="AF2212" s="7" t="s">
        <v>16</v>
      </c>
      <c r="AG2212" s="32" t="s">
        <v>16</v>
      </c>
      <c r="AH2212" s="32" t="s">
        <v>16</v>
      </c>
      <c r="AI2212" s="32" t="s">
        <v>16</v>
      </c>
      <c r="AJ2212" s="32" t="s">
        <v>16</v>
      </c>
      <c r="AK2212" s="32" t="s">
        <v>16</v>
      </c>
      <c r="AL2212" s="32" t="s">
        <v>16</v>
      </c>
      <c r="AM2212" s="32" t="s">
        <v>16</v>
      </c>
      <c r="AN2212" s="9" t="s">
        <v>16</v>
      </c>
      <c r="AO2212" s="9" t="s">
        <v>16</v>
      </c>
      <c r="AP2212" s="9" t="s">
        <v>16</v>
      </c>
    </row>
    <row r="2213" spans="1:42" s="9" customFormat="1" hidden="1" x14ac:dyDescent="0.3">
      <c r="A2213" s="1" t="s">
        <v>2770</v>
      </c>
      <c r="B2213" s="51" t="s">
        <v>4628</v>
      </c>
      <c r="C2213" s="51" t="s">
        <v>22</v>
      </c>
      <c r="D2213" s="51" t="s">
        <v>564</v>
      </c>
      <c r="E2213" s="56" t="s">
        <v>38</v>
      </c>
      <c r="F2213" s="51" t="s">
        <v>2770</v>
      </c>
      <c r="G2213" s="22" t="s">
        <v>5896</v>
      </c>
      <c r="H2213" s="22" t="str">
        <f>_xlfn.XLOOKUP(B2213,[1]SITE!$B:$B,[1]SITE!$CK:$CK,"")</f>
        <v>Operationnel</v>
      </c>
      <c r="I2213" s="22"/>
      <c r="J2213" s="22" t="str">
        <f>_xlfn.XLOOKUP(B2213,[1]SITE!$B:$B,[1]SITE!$I:$I,"")</f>
        <v>No impact</v>
      </c>
      <c r="K2213" s="30"/>
      <c r="L2213" s="15" t="str" cm="1">
        <f t="array" ref="L2213">IFERROR(_xlfn.IFS(
N2213="MPR ISSUE","PDH",
N2213="BSS Hardware Issue","BSS",
N2213="Sites strategiques, MLL, Pylone, etc.","ENVTECH",
N2213="AKTIVCO DEFAUT GE &amp; POWER Cabinet","AKTIVCO",
N2213="AKTIVCO Coupure ENEO &amp; Baisse de tension","AKTIVCO GRID ONLY",
N2213="Coupure ENEO &amp; Baisse de tension","IHS GRID ONLY",
N2213="Defaut GE &amp; POWER Cabinet","IHS",
N2213="Sharing","Partners",
N2213="Sites strategiques &amp; DataCenter","SST &amp; DC",
N2213="Exclu","Exclu",
N2213="SAT","SAT",
N2213="SPARE-ISSUE","SPARE-ISSUE",
N2213="Fiber CAmtel","TRANS_FO_CAMTEL",
N2213="Fiber AOF","Fiber AOF",
N2213="Projet OCM (HUAWEI)","TRAVAUX-HUAWEI",
N2213="Projet OCM (NOKIA)","TRAVAUX-NOKIA",
N2213="ACCESS-ISSUE","ACCESS-ISSUE",
N2213="Projet OCM (ZTE, NOKIA, autres projets)","TRAVAUX OCM",
N2213="No root CAuse","No root cause",
N2213="ODU HS","PDH",
N2213="IP &amp; VLAN","PDH",
N2213="Warehouse HUAWEI","SPARE-ISSUE",
N2213="SPARE-HS","SPARE-ISSUE",
N2213="Power Telco","BSS"
),"")</f>
        <v>No root cause</v>
      </c>
      <c r="M2213" s="16" t="str" cm="1">
        <f t="array" ref="M2213">IFERROR(_xlfn.IFS(
N2213="MPR ISSUE","TX ISSUE",
N2213="BSS Hardware Issue","RAN ISSUE",
N2213="Sites strategiques, MLL, Pylone, etc.","ENVTECH",
N2213="AKTIVCO DEFAUT GE &amp; POWER Cabinet","POWER ISSUE",
N2213="AKTIVCO Coupure ENEO &amp; Baisse de tension","POWER ISSUE",
N2213="Coupure ENEO &amp; Baisse de tension","POWER ISSUE",
N2213="Defaut GE &amp; POWER Cabinet","POWER ISSUE",
N2213="Sharing","POWER ISSUE",
N2213="Sites strategiques &amp; DataCenter","POWER ISSUE",
N2213="Exclu","Exclu",
N2213="SAT","TX ISSUE",
N2213="SPARE-ISSUE","SPARE-ISSUE",
N2213="Fiber CAmtel","TX ISSUE",
N2213="Fiber AOF","TX ISSUE",
N2213="Projet OCM (HUAWEI)","TRAVAUX-HUAWEI",
N2213="Projet OCM (NOKIA)","TRAVAUX -NOKIA",
N2213="ACCESS-ISSUE","ACCESS-ISSUE",
N2213="Projet OCM (ZTE, NOKIA, autres projets)","TRAVAUX OCM",
N2213="No root CAuse","No root cause",
N2213="ODU HS","TX ISSUE",
N2213="IP &amp; VLAN","TX ISSUE",
N2213="Warehouse HUAWEI","SPARE-ISSUE",
N2213="SPARE-HS","SPARE-ISSUE",
N2213="Power Telco","RAN ISSUE"
),"")</f>
        <v>No root cause</v>
      </c>
      <c r="N2213" s="29" t="s">
        <v>5652</v>
      </c>
      <c r="O2213" s="17" t="str" cm="1">
        <f t="array" ref="O2213">IFERROR(_xlfn.IFS(
N2213="MPR ISSUE","ACTIVE",
N2213="BSS Hardware Issue","ACTIVE",
N2213="Sites strategiques, MLL, Pylone, etc.","PASSIVE",
N2213="AKTIVCO DEFAUT GE &amp; POWER Cabinet","PASSIVE",
N2213="AKTIVCO Coupure ENEO &amp; Baisse de tension","PASSIVE",
N2213="Coupure ENEO &amp; Baisse de tension","PASSIVE",
N2213="Defaut GE &amp; POWER Cabinet","PASSIVE",
N2213="Sharing","PASSIVE",
N2213="Sites strategiques &amp; DataCenter","PASSIVE",
N2213="Exclu","Exclu",
N2213="SAT","ACTIVE",
N2213="SPARE-ISSUE","SPARE-ISSUE",
N2213="Fiber CAmtel","ACTIVE",
N2213="Fiber AOF","ACTIVE",
N2213="Projet OCM (HUAWEI)","PLANNED WORKS",
N2213="Projet OCM (NOKIA)","PLANNED WORKS",
N2213="ACCESS-ISSUE","ACCESS-ISSUE",
N2213="Projet OCM (ZTE, NOKIA, autres projets)","PLANNED WORKS",
N2213="No root CAuse","No root cause",
N2213="ODU HS","ACTIVE",
N2213="IP &amp; VLAN","ACTIVE",
N2213="Warehouse HUAWEI","SPARE-ISSUE",
N2213="SPARE-HS","SPARE-ISSUE",
N2213="Power Telco","ACTIVE"
),"")</f>
        <v>No root cause</v>
      </c>
      <c r="P2213" s="59">
        <v>0</v>
      </c>
      <c r="Q2213" s="59">
        <v>0</v>
      </c>
      <c r="R2213" s="59">
        <v>0</v>
      </c>
      <c r="S2213" s="59">
        <v>0</v>
      </c>
      <c r="T2213" s="59">
        <v>0</v>
      </c>
      <c r="U2213" s="59">
        <v>0</v>
      </c>
      <c r="V2213" s="14"/>
      <c r="W2213" s="14"/>
      <c r="X2213" s="14"/>
      <c r="Y2213" s="14"/>
      <c r="Z2213" s="14"/>
      <c r="AA2213" s="31" t="s">
        <v>16</v>
      </c>
      <c r="AB2213" s="31" t="s">
        <v>16</v>
      </c>
      <c r="AC2213" s="7" t="s">
        <v>16</v>
      </c>
      <c r="AD2213" s="3"/>
      <c r="AE2213" s="3" t="s">
        <v>16</v>
      </c>
      <c r="AF2213" s="7" t="s">
        <v>16</v>
      </c>
      <c r="AG2213" s="32" t="s">
        <v>16</v>
      </c>
      <c r="AH2213" s="32" t="s">
        <v>16</v>
      </c>
      <c r="AI2213" s="32" t="s">
        <v>16</v>
      </c>
      <c r="AJ2213" s="32" t="s">
        <v>16</v>
      </c>
      <c r="AK2213" s="32" t="s">
        <v>16</v>
      </c>
      <c r="AL2213" s="32" t="s">
        <v>16</v>
      </c>
      <c r="AM2213" s="32" t="s">
        <v>16</v>
      </c>
      <c r="AN2213" s="9" t="s">
        <v>16</v>
      </c>
      <c r="AO2213" s="9" t="s">
        <v>16</v>
      </c>
      <c r="AP2213" s="9" t="s">
        <v>16</v>
      </c>
    </row>
    <row r="2214" spans="1:42" s="9" customFormat="1" hidden="1" x14ac:dyDescent="0.3">
      <c r="A2214" s="1" t="s">
        <v>4629</v>
      </c>
      <c r="B2214" s="51" t="s">
        <v>4630</v>
      </c>
      <c r="C2214" s="51" t="s">
        <v>11</v>
      </c>
      <c r="D2214" s="51" t="s">
        <v>67</v>
      </c>
      <c r="E2214" s="56" t="s">
        <v>70</v>
      </c>
      <c r="F2214" s="51" t="s">
        <v>4629</v>
      </c>
      <c r="G2214" s="22" t="s">
        <v>5896</v>
      </c>
      <c r="H2214" s="22" t="str">
        <f>_xlfn.XLOOKUP(B2214,[1]SITE!$B:$B,[1]SITE!$CK:$CK,"")</f>
        <v>Operationnel</v>
      </c>
      <c r="I2214" s="22"/>
      <c r="J2214" s="22" t="str">
        <f>_xlfn.XLOOKUP(B2214,[1]SITE!$B:$B,[1]SITE!$I:$I,"")</f>
        <v>No impact</v>
      </c>
      <c r="K2214" s="30"/>
      <c r="L2214" s="15" t="str" cm="1">
        <f t="array" ref="L2214">IFERROR(_xlfn.IFS(
N2214="MPR ISSUE","PDH",
N2214="BSS Hardware Issue","BSS",
N2214="Sites strategiques, MLL, Pylone, etc.","ENVTECH",
N2214="AKTIVCO DEFAUT GE &amp; POWER Cabinet","AKTIVCO",
N2214="AKTIVCO Coupure ENEO &amp; Baisse de tension","AKTIVCO GRID ONLY",
N2214="Coupure ENEO &amp; Baisse de tension","IHS GRID ONLY",
N2214="Defaut GE &amp; POWER Cabinet","IHS",
N2214="Sharing","Partners",
N2214="Sites strategiques &amp; DataCenter","SST &amp; DC",
N2214="Exclu","Exclu",
N2214="SAT","SAT",
N2214="SPARE-ISSUE","SPARE-ISSUE",
N2214="Fiber CAmtel","TRANS_FO_CAMTEL",
N2214="Fiber AOF","Fiber AOF",
N2214="Projet OCM (HUAWEI)","TRAVAUX-HUAWEI",
N2214="Projet OCM (NOKIA)","TRAVAUX-NOKIA",
N2214="ACCESS-ISSUE","ACCESS-ISSUE",
N2214="Projet OCM (ZTE, NOKIA, autres projets)","TRAVAUX OCM",
N2214="No root CAuse","No root cause",
N2214="ODU HS","PDH",
N2214="IP &amp; VLAN","PDH",
N2214="Warehouse HUAWEI","SPARE-ISSUE",
N2214="SPARE-HS","SPARE-ISSUE",
N2214="Power Telco","BSS"
),"")</f>
        <v>No root cause</v>
      </c>
      <c r="M2214" s="16" t="str" cm="1">
        <f t="array" ref="M2214">IFERROR(_xlfn.IFS(
N2214="MPR ISSUE","TX ISSUE",
N2214="BSS Hardware Issue","RAN ISSUE",
N2214="Sites strategiques, MLL, Pylone, etc.","ENVTECH",
N2214="AKTIVCO DEFAUT GE &amp; POWER Cabinet","POWER ISSUE",
N2214="AKTIVCO Coupure ENEO &amp; Baisse de tension","POWER ISSUE",
N2214="Coupure ENEO &amp; Baisse de tension","POWER ISSUE",
N2214="Defaut GE &amp; POWER Cabinet","POWER ISSUE",
N2214="Sharing","POWER ISSUE",
N2214="Sites strategiques &amp; DataCenter","POWER ISSUE",
N2214="Exclu","Exclu",
N2214="SAT","TX ISSUE",
N2214="SPARE-ISSUE","SPARE-ISSUE",
N2214="Fiber CAmtel","TX ISSUE",
N2214="Fiber AOF","TX ISSUE",
N2214="Projet OCM (HUAWEI)","TRAVAUX-HUAWEI",
N2214="Projet OCM (NOKIA)","TRAVAUX -NOKIA",
N2214="ACCESS-ISSUE","ACCESS-ISSUE",
N2214="Projet OCM (ZTE, NOKIA, autres projets)","TRAVAUX OCM",
N2214="No root CAuse","No root cause",
N2214="ODU HS","TX ISSUE",
N2214="IP &amp; VLAN","TX ISSUE",
N2214="Warehouse HUAWEI","SPARE-ISSUE",
N2214="SPARE-HS","SPARE-ISSUE",
N2214="Power Telco","RAN ISSUE"
),"")</f>
        <v>No root cause</v>
      </c>
      <c r="N2214" s="29" t="s">
        <v>5652</v>
      </c>
      <c r="O2214" s="17" t="str" cm="1">
        <f t="array" ref="O2214">IFERROR(_xlfn.IFS(
N2214="MPR ISSUE","ACTIVE",
N2214="BSS Hardware Issue","ACTIVE",
N2214="Sites strategiques, MLL, Pylone, etc.","PASSIVE",
N2214="AKTIVCO DEFAUT GE &amp; POWER Cabinet","PASSIVE",
N2214="AKTIVCO Coupure ENEO &amp; Baisse de tension","PASSIVE",
N2214="Coupure ENEO &amp; Baisse de tension","PASSIVE",
N2214="Defaut GE &amp; POWER Cabinet","PASSIVE",
N2214="Sharing","PASSIVE",
N2214="Sites strategiques &amp; DataCenter","PASSIVE",
N2214="Exclu","Exclu",
N2214="SAT","ACTIVE",
N2214="SPARE-ISSUE","SPARE-ISSUE",
N2214="Fiber CAmtel","ACTIVE",
N2214="Fiber AOF","ACTIVE",
N2214="Projet OCM (HUAWEI)","PLANNED WORKS",
N2214="Projet OCM (NOKIA)","PLANNED WORKS",
N2214="ACCESS-ISSUE","ACCESS-ISSUE",
N2214="Projet OCM (ZTE, NOKIA, autres projets)","PLANNED WORKS",
N2214="No root CAuse","No root cause",
N2214="ODU HS","ACTIVE",
N2214="IP &amp; VLAN","ACTIVE",
N2214="Warehouse HUAWEI","SPARE-ISSUE",
N2214="SPARE-HS","SPARE-ISSUE",
N2214="Power Telco","ACTIVE"
),"")</f>
        <v>No root cause</v>
      </c>
      <c r="P2214" s="59">
        <v>0</v>
      </c>
      <c r="Q2214" s="59">
        <v>0</v>
      </c>
      <c r="R2214" s="59">
        <v>0</v>
      </c>
      <c r="S2214" s="59">
        <v>0</v>
      </c>
      <c r="T2214" s="59">
        <v>0</v>
      </c>
      <c r="U2214" s="59">
        <v>0</v>
      </c>
      <c r="V2214" s="14"/>
      <c r="W2214" s="14"/>
      <c r="X2214" s="14"/>
      <c r="Y2214" s="14"/>
      <c r="Z2214" s="14"/>
      <c r="AA2214" s="31" t="s">
        <v>16</v>
      </c>
      <c r="AB2214" s="31" t="s">
        <v>16</v>
      </c>
      <c r="AC2214" s="7" t="s">
        <v>16</v>
      </c>
      <c r="AD2214" s="3"/>
      <c r="AE2214" s="3" t="s">
        <v>16</v>
      </c>
      <c r="AF2214" s="7" t="s">
        <v>16</v>
      </c>
      <c r="AG2214" s="32" t="s">
        <v>16</v>
      </c>
      <c r="AH2214" s="32" t="s">
        <v>16</v>
      </c>
      <c r="AI2214" s="32" t="s">
        <v>16</v>
      </c>
      <c r="AJ2214" s="32" t="s">
        <v>16</v>
      </c>
      <c r="AK2214" s="32" t="s">
        <v>16</v>
      </c>
      <c r="AL2214" s="32" t="s">
        <v>16</v>
      </c>
      <c r="AM2214" s="32" t="s">
        <v>16</v>
      </c>
      <c r="AN2214" s="9" t="s">
        <v>16</v>
      </c>
      <c r="AO2214" s="9" t="s">
        <v>16</v>
      </c>
      <c r="AP2214" s="9" t="s">
        <v>16</v>
      </c>
    </row>
    <row r="2215" spans="1:42" s="9" customFormat="1" hidden="1" x14ac:dyDescent="0.3">
      <c r="A2215" s="1" t="s">
        <v>485</v>
      </c>
      <c r="B2215" s="1" t="s">
        <v>4631</v>
      </c>
      <c r="C2215" s="1"/>
      <c r="D2215" s="51"/>
      <c r="E2215" s="56" t="s">
        <v>32</v>
      </c>
      <c r="F2215" s="51" t="s">
        <v>485</v>
      </c>
      <c r="G2215" s="22" t="s">
        <v>5896</v>
      </c>
      <c r="H2215" s="22" t="str">
        <f>_xlfn.XLOOKUP(B2215,[1]SITE!$B:$B,[1]SITE!$CK:$CK,"")</f>
        <v>Operationnel</v>
      </c>
      <c r="I2215" s="22"/>
      <c r="J2215" s="22" t="str">
        <f>_xlfn.XLOOKUP(B2215,[1]SITE!$B:$B,[1]SITE!$I:$I,"")</f>
        <v>No impact</v>
      </c>
      <c r="K2215" s="30"/>
      <c r="L2215" s="15" t="str" cm="1">
        <f t="array" ref="L2215">IFERROR(_xlfn.IFS(
N2215="MPR ISSUE","PDH",
N2215="BSS Hardware Issue","BSS",
N2215="Sites strategiques, MLL, Pylone, etc.","ENVTECH",
N2215="AKTIVCO DEFAUT GE &amp; POWER Cabinet","AKTIVCO",
N2215="AKTIVCO Coupure ENEO &amp; Baisse de tension","AKTIVCO GRID ONLY",
N2215="Coupure ENEO &amp; Baisse de tension","IHS GRID ONLY",
N2215="Defaut GE &amp; POWER Cabinet","IHS",
N2215="Sharing","Partners",
N2215="Sites strategiques &amp; DataCenter","SST &amp; DC",
N2215="Exclu","Exclu",
N2215="SAT","SAT",
N2215="SPARE-ISSUE","SPARE-ISSUE",
N2215="Fiber CAmtel","TRANS_FO_CAMTEL",
N2215="Fiber AOF","Fiber AOF",
N2215="Projet OCM (HUAWEI)","TRAVAUX-HUAWEI",
N2215="Projet OCM (NOKIA)","TRAVAUX-NOKIA",
N2215="ACCESS-ISSUE","ACCESS-ISSUE",
N2215="Projet OCM (ZTE, NOKIA, autres projets)","TRAVAUX OCM",
N2215="No root CAuse","No root cause",
N2215="ODU HS","PDH",
N2215="IP &amp; VLAN","PDH",
N2215="Warehouse HUAWEI","SPARE-ISSUE",
N2215="SPARE-HS","SPARE-ISSUE",
N2215="Power Telco","BSS"
),"")</f>
        <v>No root cause</v>
      </c>
      <c r="M2215" s="16" t="str" cm="1">
        <f t="array" ref="M2215">IFERROR(_xlfn.IFS(
N2215="MPR ISSUE","TX ISSUE",
N2215="BSS Hardware Issue","RAN ISSUE",
N2215="Sites strategiques, MLL, Pylone, etc.","ENVTECH",
N2215="AKTIVCO DEFAUT GE &amp; POWER Cabinet","POWER ISSUE",
N2215="AKTIVCO Coupure ENEO &amp; Baisse de tension","POWER ISSUE",
N2215="Coupure ENEO &amp; Baisse de tension","POWER ISSUE",
N2215="Defaut GE &amp; POWER Cabinet","POWER ISSUE",
N2215="Sharing","POWER ISSUE",
N2215="Sites strategiques &amp; DataCenter","POWER ISSUE",
N2215="Exclu","Exclu",
N2215="SAT","TX ISSUE",
N2215="SPARE-ISSUE","SPARE-ISSUE",
N2215="Fiber CAmtel","TX ISSUE",
N2215="Fiber AOF","TX ISSUE",
N2215="Projet OCM (HUAWEI)","TRAVAUX-HUAWEI",
N2215="Projet OCM (NOKIA)","TRAVAUX -NOKIA",
N2215="ACCESS-ISSUE","ACCESS-ISSUE",
N2215="Projet OCM (ZTE, NOKIA, autres projets)","TRAVAUX OCM",
N2215="No root CAuse","No root cause",
N2215="ODU HS","TX ISSUE",
N2215="IP &amp; VLAN","TX ISSUE",
N2215="Warehouse HUAWEI","SPARE-ISSUE",
N2215="SPARE-HS","SPARE-ISSUE",
N2215="Power Telco","RAN ISSUE"
),"")</f>
        <v>No root cause</v>
      </c>
      <c r="N2215" s="29" t="s">
        <v>5652</v>
      </c>
      <c r="O2215" s="17" t="str" cm="1">
        <f t="array" ref="O2215">IFERROR(_xlfn.IFS(
N2215="MPR ISSUE","ACTIVE",
N2215="BSS Hardware Issue","ACTIVE",
N2215="Sites strategiques, MLL, Pylone, etc.","PASSIVE",
N2215="AKTIVCO DEFAUT GE &amp; POWER Cabinet","PASSIVE",
N2215="AKTIVCO Coupure ENEO &amp; Baisse de tension","PASSIVE",
N2215="Coupure ENEO &amp; Baisse de tension","PASSIVE",
N2215="Defaut GE &amp; POWER Cabinet","PASSIVE",
N2215="Sharing","PASSIVE",
N2215="Sites strategiques &amp; DataCenter","PASSIVE",
N2215="Exclu","Exclu",
N2215="SAT","ACTIVE",
N2215="SPARE-ISSUE","SPARE-ISSUE",
N2215="Fiber CAmtel","ACTIVE",
N2215="Fiber AOF","ACTIVE",
N2215="Projet OCM (HUAWEI)","PLANNED WORKS",
N2215="Projet OCM (NOKIA)","PLANNED WORKS",
N2215="ACCESS-ISSUE","ACCESS-ISSUE",
N2215="Projet OCM (ZTE, NOKIA, autres projets)","PLANNED WORKS",
N2215="No root CAuse","No root cause",
N2215="ODU HS","ACTIVE",
N2215="IP &amp; VLAN","ACTIVE",
N2215="Warehouse HUAWEI","SPARE-ISSUE",
N2215="SPARE-HS","SPARE-ISSUE",
N2215="Power Telco","ACTIVE"
),"")</f>
        <v>No root cause</v>
      </c>
      <c r="P2215" s="59">
        <v>0</v>
      </c>
      <c r="Q2215" s="59">
        <v>0</v>
      </c>
      <c r="R2215" s="59">
        <v>0</v>
      </c>
      <c r="S2215" s="59">
        <v>0</v>
      </c>
      <c r="T2215" s="59">
        <v>0</v>
      </c>
      <c r="U2215" s="59">
        <v>0</v>
      </c>
      <c r="V2215" s="14"/>
      <c r="W2215" s="14"/>
      <c r="X2215" s="14"/>
      <c r="Y2215" s="14"/>
      <c r="Z2215" s="14"/>
      <c r="AA2215" s="31" t="s">
        <v>16</v>
      </c>
      <c r="AB2215" s="31" t="s">
        <v>16</v>
      </c>
      <c r="AC2215" s="7" t="s">
        <v>16</v>
      </c>
      <c r="AD2215" s="3"/>
      <c r="AE2215" s="3" t="s">
        <v>16</v>
      </c>
      <c r="AF2215" s="7" t="s">
        <v>16</v>
      </c>
      <c r="AG2215" s="32" t="s">
        <v>16</v>
      </c>
      <c r="AH2215" s="32" t="s">
        <v>16</v>
      </c>
      <c r="AI2215" s="32" t="s">
        <v>16</v>
      </c>
      <c r="AJ2215" s="32" t="s">
        <v>16</v>
      </c>
      <c r="AK2215" s="32" t="s">
        <v>16</v>
      </c>
      <c r="AL2215" s="32" t="s">
        <v>16</v>
      </c>
      <c r="AM2215" s="32" t="s">
        <v>16</v>
      </c>
      <c r="AN2215" s="9" t="s">
        <v>16</v>
      </c>
      <c r="AO2215" s="9" t="s">
        <v>16</v>
      </c>
      <c r="AP2215" s="9" t="s">
        <v>16</v>
      </c>
    </row>
    <row r="2216" spans="1:42" s="9" customFormat="1" hidden="1" x14ac:dyDescent="0.3">
      <c r="A2216" s="1" t="s">
        <v>4632</v>
      </c>
      <c r="B2216" s="51" t="s">
        <v>4633</v>
      </c>
      <c r="C2216" s="51" t="s">
        <v>11</v>
      </c>
      <c r="D2216" s="51" t="s">
        <v>238</v>
      </c>
      <c r="E2216" s="56" t="s">
        <v>38</v>
      </c>
      <c r="F2216" s="51" t="s">
        <v>4632</v>
      </c>
      <c r="G2216" s="22" t="s">
        <v>5896</v>
      </c>
      <c r="H2216" s="22" t="str">
        <f>_xlfn.XLOOKUP(B2216,[1]SITE!$B:$B,[1]SITE!$CK:$CK,"")</f>
        <v>Operationnel</v>
      </c>
      <c r="I2216" s="22"/>
      <c r="J2216" s="22" t="str">
        <f>_xlfn.XLOOKUP(B2216,[1]SITE!$B:$B,[1]SITE!$I:$I,"")</f>
        <v>No impact</v>
      </c>
      <c r="K2216" s="30"/>
      <c r="L2216" s="15" t="str" cm="1">
        <f t="array" ref="L2216">IFERROR(_xlfn.IFS(
N2216="MPR ISSUE","PDH",
N2216="BSS Hardware Issue","BSS",
N2216="Sites strategiques, MLL, Pylone, etc.","ENVTECH",
N2216="AKTIVCO DEFAUT GE &amp; POWER Cabinet","AKTIVCO",
N2216="AKTIVCO Coupure ENEO &amp; Baisse de tension","AKTIVCO GRID ONLY",
N2216="Coupure ENEO &amp; Baisse de tension","IHS GRID ONLY",
N2216="Defaut GE &amp; POWER Cabinet","IHS",
N2216="Sharing","Partners",
N2216="Sites strategiques &amp; DataCenter","SST &amp; DC",
N2216="Exclu","Exclu",
N2216="SAT","SAT",
N2216="SPARE-ISSUE","SPARE-ISSUE",
N2216="Fiber CAmtel","TRANS_FO_CAMTEL",
N2216="Fiber AOF","Fiber AOF",
N2216="Projet OCM (HUAWEI)","TRAVAUX-HUAWEI",
N2216="Projet OCM (NOKIA)","TRAVAUX-NOKIA",
N2216="ACCESS-ISSUE","ACCESS-ISSUE",
N2216="Projet OCM (ZTE, NOKIA, autres projets)","TRAVAUX OCM",
N2216="No root CAuse","No root cause",
N2216="ODU HS","PDH",
N2216="IP &amp; VLAN","PDH",
N2216="Warehouse HUAWEI","SPARE-ISSUE",
N2216="SPARE-HS","SPARE-ISSUE",
N2216="Power Telco","BSS"
),"")</f>
        <v>No root cause</v>
      </c>
      <c r="M2216" s="16" t="str" cm="1">
        <f t="array" ref="M2216">IFERROR(_xlfn.IFS(
N2216="MPR ISSUE","TX ISSUE",
N2216="BSS Hardware Issue","RAN ISSUE",
N2216="Sites strategiques, MLL, Pylone, etc.","ENVTECH",
N2216="AKTIVCO DEFAUT GE &amp; POWER Cabinet","POWER ISSUE",
N2216="AKTIVCO Coupure ENEO &amp; Baisse de tension","POWER ISSUE",
N2216="Coupure ENEO &amp; Baisse de tension","POWER ISSUE",
N2216="Defaut GE &amp; POWER Cabinet","POWER ISSUE",
N2216="Sharing","POWER ISSUE",
N2216="Sites strategiques &amp; DataCenter","POWER ISSUE",
N2216="Exclu","Exclu",
N2216="SAT","TX ISSUE",
N2216="SPARE-ISSUE","SPARE-ISSUE",
N2216="Fiber CAmtel","TX ISSUE",
N2216="Fiber AOF","TX ISSUE",
N2216="Projet OCM (HUAWEI)","TRAVAUX-HUAWEI",
N2216="Projet OCM (NOKIA)","TRAVAUX -NOKIA",
N2216="ACCESS-ISSUE","ACCESS-ISSUE",
N2216="Projet OCM (ZTE, NOKIA, autres projets)","TRAVAUX OCM",
N2216="No root CAuse","No root cause",
N2216="ODU HS","TX ISSUE",
N2216="IP &amp; VLAN","TX ISSUE",
N2216="Warehouse HUAWEI","SPARE-ISSUE",
N2216="SPARE-HS","SPARE-ISSUE",
N2216="Power Telco","RAN ISSUE"
),"")</f>
        <v>No root cause</v>
      </c>
      <c r="N2216" s="29" t="s">
        <v>5652</v>
      </c>
      <c r="O2216" s="17" t="str" cm="1">
        <f t="array" ref="O2216">IFERROR(_xlfn.IFS(
N2216="MPR ISSUE","ACTIVE",
N2216="BSS Hardware Issue","ACTIVE",
N2216="Sites strategiques, MLL, Pylone, etc.","PASSIVE",
N2216="AKTIVCO DEFAUT GE &amp; POWER Cabinet","PASSIVE",
N2216="AKTIVCO Coupure ENEO &amp; Baisse de tension","PASSIVE",
N2216="Coupure ENEO &amp; Baisse de tension","PASSIVE",
N2216="Defaut GE &amp; POWER Cabinet","PASSIVE",
N2216="Sharing","PASSIVE",
N2216="Sites strategiques &amp; DataCenter","PASSIVE",
N2216="Exclu","Exclu",
N2216="SAT","ACTIVE",
N2216="SPARE-ISSUE","SPARE-ISSUE",
N2216="Fiber CAmtel","ACTIVE",
N2216="Fiber AOF","ACTIVE",
N2216="Projet OCM (HUAWEI)","PLANNED WORKS",
N2216="Projet OCM (NOKIA)","PLANNED WORKS",
N2216="ACCESS-ISSUE","ACCESS-ISSUE",
N2216="Projet OCM (ZTE, NOKIA, autres projets)","PLANNED WORKS",
N2216="No root CAuse","No root cause",
N2216="ODU HS","ACTIVE",
N2216="IP &amp; VLAN","ACTIVE",
N2216="Warehouse HUAWEI","SPARE-ISSUE",
N2216="SPARE-HS","SPARE-ISSUE",
N2216="Power Telco","ACTIVE"
),"")</f>
        <v>No root cause</v>
      </c>
      <c r="P2216" s="59">
        <v>0</v>
      </c>
      <c r="Q2216" s="59">
        <v>0</v>
      </c>
      <c r="R2216" s="59">
        <v>0</v>
      </c>
      <c r="S2216" s="59">
        <v>0</v>
      </c>
      <c r="T2216" s="59">
        <v>0</v>
      </c>
      <c r="U2216" s="59">
        <v>0</v>
      </c>
      <c r="V2216" s="14"/>
      <c r="W2216" s="14"/>
      <c r="X2216" s="14"/>
      <c r="Y2216" s="14"/>
      <c r="Z2216" s="14"/>
      <c r="AA2216" s="31" t="s">
        <v>16</v>
      </c>
      <c r="AB2216" s="31" t="s">
        <v>16</v>
      </c>
      <c r="AC2216" s="7" t="s">
        <v>16</v>
      </c>
      <c r="AD2216" s="3"/>
      <c r="AE2216" s="3" t="s">
        <v>16</v>
      </c>
      <c r="AF2216" s="7" t="s">
        <v>16</v>
      </c>
      <c r="AG2216" s="32" t="s">
        <v>16</v>
      </c>
      <c r="AH2216" s="32" t="s">
        <v>16</v>
      </c>
      <c r="AI2216" s="32" t="s">
        <v>16</v>
      </c>
      <c r="AJ2216" s="32" t="s">
        <v>16</v>
      </c>
      <c r="AK2216" s="32" t="s">
        <v>16</v>
      </c>
      <c r="AL2216" s="32" t="s">
        <v>16</v>
      </c>
      <c r="AM2216" s="32" t="s">
        <v>16</v>
      </c>
      <c r="AN2216" s="9" t="s">
        <v>16</v>
      </c>
      <c r="AO2216" s="9" t="s">
        <v>16</v>
      </c>
      <c r="AP2216" s="9" t="s">
        <v>16</v>
      </c>
    </row>
    <row r="2217" spans="1:42" s="9" customFormat="1" ht="19.5" hidden="1" customHeight="1" x14ac:dyDescent="0.3">
      <c r="A2217" s="1" t="s">
        <v>4639</v>
      </c>
      <c r="B2217" s="51" t="s">
        <v>4640</v>
      </c>
      <c r="C2217" s="51" t="s">
        <v>11</v>
      </c>
      <c r="D2217" s="51" t="s">
        <v>12</v>
      </c>
      <c r="E2217" s="56" t="s">
        <v>38</v>
      </c>
      <c r="F2217" s="51" t="s">
        <v>39</v>
      </c>
      <c r="G2217" s="22" t="s">
        <v>5896</v>
      </c>
      <c r="H2217" s="22" t="str">
        <f>_xlfn.XLOOKUP(B2217,[1]SITE!$B:$B,[1]SITE!$CK:$CK,"")</f>
        <v>Operationnel</v>
      </c>
      <c r="I2217" s="22"/>
      <c r="J2217" s="22" t="str">
        <f>_xlfn.XLOOKUP(B2217,[1]SITE!$B:$B,[1]SITE!$I:$I,"")</f>
        <v>No impact</v>
      </c>
      <c r="K2217" s="30"/>
      <c r="L2217" s="15" t="str" cm="1">
        <f t="array" ref="L2217">IFERROR(_xlfn.IFS(
N2217="MPR ISSUE","PDH",
N2217="BSS Hardware Issue","BSS",
N2217="Sites strategiques, MLL, Pylone, etc.","ENVTECH",
N2217="AKTIVCO DEFAUT GE &amp; POWER Cabinet","AKTIVCO",
N2217="AKTIVCO Coupure ENEO &amp; Baisse de tension","AKTIVCO GRID ONLY",
N2217="Coupure ENEO &amp; Baisse de tension","IHS GRID ONLY",
N2217="Defaut GE &amp; POWER Cabinet","IHS",
N2217="Sharing","Partners",
N2217="Sites strategiques &amp; DataCenter","SST &amp; DC",
N2217="Exclu","Exclu",
N2217="SAT","SAT",
N2217="SPARE-ISSUE","SPARE-ISSUE",
N2217="Fiber CAmtel","TRANS_FO_CAMTEL",
N2217="Fiber AOF","Fiber AOF",
N2217="Projet OCM (HUAWEI)","TRAVAUX-HUAWEI",
N2217="Projet OCM (NOKIA)","TRAVAUX-NOKIA",
N2217="ACCESS-ISSUE","ACCESS-ISSUE",
N2217="Projet OCM (ZTE, NOKIA, autres projets)","TRAVAUX OCM",
N2217="No root CAuse","No root cause",
N2217="ODU HS","PDH",
N2217="IP &amp; VLAN","PDH",
N2217="Warehouse HUAWEI","SPARE-ISSUE",
N2217="SPARE-HS","SPARE-ISSUE",
N2217="Power Telco","BSS"
),"")</f>
        <v>No root cause</v>
      </c>
      <c r="M2217" s="16" t="str" cm="1">
        <f t="array" ref="M2217">IFERROR(_xlfn.IFS(
N2217="MPR ISSUE","TX ISSUE",
N2217="BSS Hardware Issue","RAN ISSUE",
N2217="Sites strategiques, MLL, Pylone, etc.","ENVTECH",
N2217="AKTIVCO DEFAUT GE &amp; POWER Cabinet","POWER ISSUE",
N2217="AKTIVCO Coupure ENEO &amp; Baisse de tension","POWER ISSUE",
N2217="Coupure ENEO &amp; Baisse de tension","POWER ISSUE",
N2217="Defaut GE &amp; POWER Cabinet","POWER ISSUE",
N2217="Sharing","POWER ISSUE",
N2217="Sites strategiques &amp; DataCenter","POWER ISSUE",
N2217="Exclu","Exclu",
N2217="SAT","TX ISSUE",
N2217="SPARE-ISSUE","SPARE-ISSUE",
N2217="Fiber CAmtel","TX ISSUE",
N2217="Fiber AOF","TX ISSUE",
N2217="Projet OCM (HUAWEI)","TRAVAUX-HUAWEI",
N2217="Projet OCM (NOKIA)","TRAVAUX -NOKIA",
N2217="ACCESS-ISSUE","ACCESS-ISSUE",
N2217="Projet OCM (ZTE, NOKIA, autres projets)","TRAVAUX OCM",
N2217="No root CAuse","No root cause",
N2217="ODU HS","TX ISSUE",
N2217="IP &amp; VLAN","TX ISSUE",
N2217="Warehouse HUAWEI","SPARE-ISSUE",
N2217="SPARE-HS","SPARE-ISSUE",
N2217="Power Telco","RAN ISSUE"
),"")</f>
        <v>No root cause</v>
      </c>
      <c r="N2217" s="29" t="s">
        <v>5652</v>
      </c>
      <c r="O2217" s="17" t="str" cm="1">
        <f t="array" ref="O2217">IFERROR(_xlfn.IFS(
N2217="MPR ISSUE","ACTIVE",
N2217="BSS Hardware Issue","ACTIVE",
N2217="Sites strategiques, MLL, Pylone, etc.","PASSIVE",
N2217="AKTIVCO DEFAUT GE &amp; POWER Cabinet","PASSIVE",
N2217="AKTIVCO Coupure ENEO &amp; Baisse de tension","PASSIVE",
N2217="Coupure ENEO &amp; Baisse de tension","PASSIVE",
N2217="Defaut GE &amp; POWER Cabinet","PASSIVE",
N2217="Sharing","PASSIVE",
N2217="Sites strategiques &amp; DataCenter","PASSIVE",
N2217="Exclu","Exclu",
N2217="SAT","ACTIVE",
N2217="SPARE-ISSUE","SPARE-ISSUE",
N2217="Fiber CAmtel","ACTIVE",
N2217="Fiber AOF","ACTIVE",
N2217="Projet OCM (HUAWEI)","PLANNED WORKS",
N2217="Projet OCM (NOKIA)","PLANNED WORKS",
N2217="ACCESS-ISSUE","ACCESS-ISSUE",
N2217="Projet OCM (ZTE, NOKIA, autres projets)","PLANNED WORKS",
N2217="No root CAuse","No root cause",
N2217="ODU HS","ACTIVE",
N2217="IP &amp; VLAN","ACTIVE",
N2217="Warehouse HUAWEI","SPARE-ISSUE",
N2217="SPARE-HS","SPARE-ISSUE",
N2217="Power Telco","ACTIVE"
),"")</f>
        <v>No root cause</v>
      </c>
      <c r="P2217" s="59">
        <v>0</v>
      </c>
      <c r="Q2217" s="59">
        <v>0</v>
      </c>
      <c r="R2217" s="59">
        <v>0</v>
      </c>
      <c r="S2217" s="59">
        <v>0</v>
      </c>
      <c r="T2217" s="59">
        <v>0</v>
      </c>
      <c r="U2217" s="59">
        <v>0</v>
      </c>
      <c r="V2217" s="14"/>
      <c r="W2217" s="14"/>
      <c r="X2217" s="14"/>
      <c r="Y2217" s="14"/>
      <c r="Z2217" s="14"/>
      <c r="AA2217" s="31" t="s">
        <v>16</v>
      </c>
      <c r="AB2217" s="31" t="s">
        <v>16</v>
      </c>
      <c r="AC2217" s="7" t="s">
        <v>16</v>
      </c>
      <c r="AD2217" s="3"/>
      <c r="AE2217" s="3" t="s">
        <v>16</v>
      </c>
      <c r="AF2217" s="7" t="s">
        <v>16</v>
      </c>
      <c r="AG2217" s="32" t="s">
        <v>16</v>
      </c>
      <c r="AH2217" s="32" t="s">
        <v>16</v>
      </c>
      <c r="AI2217" s="32" t="s">
        <v>16</v>
      </c>
      <c r="AJ2217" s="32" t="s">
        <v>16</v>
      </c>
      <c r="AK2217" s="32" t="s">
        <v>16</v>
      </c>
      <c r="AL2217" s="32" t="s">
        <v>16</v>
      </c>
      <c r="AM2217" s="32" t="s">
        <v>16</v>
      </c>
      <c r="AN2217" s="9" t="s">
        <v>16</v>
      </c>
      <c r="AO2217" s="9" t="s">
        <v>16</v>
      </c>
      <c r="AP2217" s="9" t="s">
        <v>16</v>
      </c>
    </row>
    <row r="2218" spans="1:42" s="9" customFormat="1" hidden="1" x14ac:dyDescent="0.3">
      <c r="A2218" s="1" t="s">
        <v>4643</v>
      </c>
      <c r="B2218" s="51" t="s">
        <v>4644</v>
      </c>
      <c r="C2218" s="51" t="s">
        <v>11</v>
      </c>
      <c r="D2218" s="51" t="s">
        <v>12</v>
      </c>
      <c r="E2218" s="56" t="s">
        <v>70</v>
      </c>
      <c r="F2218" s="51" t="s">
        <v>503</v>
      </c>
      <c r="G2218" s="22" t="s">
        <v>5896</v>
      </c>
      <c r="H2218" s="22" t="str">
        <f>_xlfn.XLOOKUP(B2218,[1]SITE!$B:$B,[1]SITE!$CK:$CK,"")</f>
        <v>Operationnel</v>
      </c>
      <c r="I2218" s="22"/>
      <c r="J2218" s="22" t="str">
        <f>_xlfn.XLOOKUP(B2218,[1]SITE!$B:$B,[1]SITE!$I:$I,"")</f>
        <v>No impact</v>
      </c>
      <c r="K2218" s="30"/>
      <c r="L2218" s="15" t="str" cm="1">
        <f t="array" ref="L2218">IFERROR(_xlfn.IFS(
N2218="MPR ISSUE","PDH",
N2218="BSS Hardware Issue","BSS",
N2218="Sites strategiques, MLL, Pylone, etc.","ENVTECH",
N2218="AKTIVCO DEFAUT GE &amp; POWER Cabinet","AKTIVCO",
N2218="AKTIVCO Coupure ENEO &amp; Baisse de tension","AKTIVCO GRID ONLY",
N2218="Coupure ENEO &amp; Baisse de tension","IHS GRID ONLY",
N2218="Defaut GE &amp; POWER Cabinet","IHS",
N2218="Sharing","Partners",
N2218="Sites strategiques &amp; DataCenter","SST &amp; DC",
N2218="Exclu","Exclu",
N2218="SAT","SAT",
N2218="SPARE-ISSUE","SPARE-ISSUE",
N2218="Fiber CAmtel","TRANS_FO_CAMTEL",
N2218="Fiber AOF","Fiber AOF",
N2218="Projet OCM (HUAWEI)","TRAVAUX-HUAWEI",
N2218="Projet OCM (NOKIA)","TRAVAUX-NOKIA",
N2218="ACCESS-ISSUE","ACCESS-ISSUE",
N2218="Projet OCM (ZTE, NOKIA, autres projets)","TRAVAUX OCM",
N2218="No root CAuse","No root cause",
N2218="ODU HS","PDH",
N2218="IP &amp; VLAN","PDH",
N2218="Warehouse HUAWEI","SPARE-ISSUE",
N2218="SPARE-HS","SPARE-ISSUE",
N2218="Power Telco","BSS"
),"")</f>
        <v>No root cause</v>
      </c>
      <c r="M2218" s="16" t="str" cm="1">
        <f t="array" ref="M2218">IFERROR(_xlfn.IFS(
N2218="MPR ISSUE","TX ISSUE",
N2218="BSS Hardware Issue","RAN ISSUE",
N2218="Sites strategiques, MLL, Pylone, etc.","ENVTECH",
N2218="AKTIVCO DEFAUT GE &amp; POWER Cabinet","POWER ISSUE",
N2218="AKTIVCO Coupure ENEO &amp; Baisse de tension","POWER ISSUE",
N2218="Coupure ENEO &amp; Baisse de tension","POWER ISSUE",
N2218="Defaut GE &amp; POWER Cabinet","POWER ISSUE",
N2218="Sharing","POWER ISSUE",
N2218="Sites strategiques &amp; DataCenter","POWER ISSUE",
N2218="Exclu","Exclu",
N2218="SAT","TX ISSUE",
N2218="SPARE-ISSUE","SPARE-ISSUE",
N2218="Fiber CAmtel","TX ISSUE",
N2218="Fiber AOF","TX ISSUE",
N2218="Projet OCM (HUAWEI)","TRAVAUX-HUAWEI",
N2218="Projet OCM (NOKIA)","TRAVAUX -NOKIA",
N2218="ACCESS-ISSUE","ACCESS-ISSUE",
N2218="Projet OCM (ZTE, NOKIA, autres projets)","TRAVAUX OCM",
N2218="No root CAuse","No root cause",
N2218="ODU HS","TX ISSUE",
N2218="IP &amp; VLAN","TX ISSUE",
N2218="Warehouse HUAWEI","SPARE-ISSUE",
N2218="SPARE-HS","SPARE-ISSUE",
N2218="Power Telco","RAN ISSUE"
),"")</f>
        <v>No root cause</v>
      </c>
      <c r="N2218" s="29" t="s">
        <v>5652</v>
      </c>
      <c r="O2218" s="17" t="str" cm="1">
        <f t="array" ref="O2218">IFERROR(_xlfn.IFS(
N2218="MPR ISSUE","ACTIVE",
N2218="BSS Hardware Issue","ACTIVE",
N2218="Sites strategiques, MLL, Pylone, etc.","PASSIVE",
N2218="AKTIVCO DEFAUT GE &amp; POWER Cabinet","PASSIVE",
N2218="AKTIVCO Coupure ENEO &amp; Baisse de tension","PASSIVE",
N2218="Coupure ENEO &amp; Baisse de tension","PASSIVE",
N2218="Defaut GE &amp; POWER Cabinet","PASSIVE",
N2218="Sharing","PASSIVE",
N2218="Sites strategiques &amp; DataCenter","PASSIVE",
N2218="Exclu","Exclu",
N2218="SAT","ACTIVE",
N2218="SPARE-ISSUE","SPARE-ISSUE",
N2218="Fiber CAmtel","ACTIVE",
N2218="Fiber AOF","ACTIVE",
N2218="Projet OCM (HUAWEI)","PLANNED WORKS",
N2218="Projet OCM (NOKIA)","PLANNED WORKS",
N2218="ACCESS-ISSUE","ACCESS-ISSUE",
N2218="Projet OCM (ZTE, NOKIA, autres projets)","PLANNED WORKS",
N2218="No root CAuse","No root cause",
N2218="ODU HS","ACTIVE",
N2218="IP &amp; VLAN","ACTIVE",
N2218="Warehouse HUAWEI","SPARE-ISSUE",
N2218="SPARE-HS","SPARE-ISSUE",
N2218="Power Telco","ACTIVE"
),"")</f>
        <v>No root cause</v>
      </c>
      <c r="P2218" s="59">
        <v>0</v>
      </c>
      <c r="Q2218" s="59">
        <v>0</v>
      </c>
      <c r="R2218" s="59">
        <v>0</v>
      </c>
      <c r="S2218" s="59">
        <v>0.42456403934560916</v>
      </c>
      <c r="T2218" s="59">
        <v>13.922133474872512</v>
      </c>
      <c r="U2218" s="59">
        <v>0</v>
      </c>
      <c r="V2218" s="14"/>
      <c r="W2218" s="14"/>
      <c r="X2218" s="14"/>
      <c r="Y2218" s="14"/>
      <c r="Z2218" s="14"/>
      <c r="AA2218" s="31" t="s">
        <v>16</v>
      </c>
      <c r="AB2218" s="31" t="s">
        <v>16</v>
      </c>
      <c r="AC2218" s="7" t="s">
        <v>16</v>
      </c>
      <c r="AD2218" s="3"/>
      <c r="AE2218" s="3" t="s">
        <v>16</v>
      </c>
      <c r="AF2218" s="7" t="s">
        <v>16</v>
      </c>
      <c r="AG2218" s="32" t="s">
        <v>16</v>
      </c>
      <c r="AH2218" s="32" t="s">
        <v>16</v>
      </c>
      <c r="AI2218" s="32" t="s">
        <v>16</v>
      </c>
      <c r="AJ2218" s="32" t="s">
        <v>16</v>
      </c>
      <c r="AK2218" s="32" t="s">
        <v>16</v>
      </c>
      <c r="AL2218" s="32" t="s">
        <v>16</v>
      </c>
      <c r="AM2218" s="32" t="s">
        <v>16</v>
      </c>
      <c r="AN2218" s="9" t="s">
        <v>16</v>
      </c>
      <c r="AO2218" s="9" t="s">
        <v>16</v>
      </c>
      <c r="AP2218" s="9" t="s">
        <v>16</v>
      </c>
    </row>
    <row r="2219" spans="1:42" s="9" customFormat="1" hidden="1" x14ac:dyDescent="0.3">
      <c r="A2219" s="1" t="s">
        <v>4645</v>
      </c>
      <c r="B2219" s="51" t="s">
        <v>4646</v>
      </c>
      <c r="C2219" s="1"/>
      <c r="D2219" s="51"/>
      <c r="E2219" s="56" t="s">
        <v>38</v>
      </c>
      <c r="F2219" s="51" t="s">
        <v>39</v>
      </c>
      <c r="G2219" s="22" t="s">
        <v>5896</v>
      </c>
      <c r="H2219" s="22" t="str">
        <f>_xlfn.XLOOKUP(B2219,[1]SITE!$B:$B,[1]SITE!$CK:$CK,"")</f>
        <v>Operationnel</v>
      </c>
      <c r="I2219" s="22"/>
      <c r="J2219" s="22" t="str">
        <f>_xlfn.XLOOKUP(B2219,[1]SITE!$B:$B,[1]SITE!$I:$I,"")</f>
        <v>No impact</v>
      </c>
      <c r="K2219" s="30"/>
      <c r="L2219" s="15" t="str" cm="1">
        <f t="array" ref="L2219">IFERROR(_xlfn.IFS(
N2219="MPR ISSUE","PDH",
N2219="BSS Hardware Issue","BSS",
N2219="Sites strategiques, MLL, Pylone, etc.","ENVTECH",
N2219="AKTIVCO DEFAUT GE &amp; POWER Cabinet","AKTIVCO",
N2219="AKTIVCO Coupure ENEO &amp; Baisse de tension","AKTIVCO GRID ONLY",
N2219="Coupure ENEO &amp; Baisse de tension","IHS GRID ONLY",
N2219="Defaut GE &amp; POWER Cabinet","IHS",
N2219="Sharing","Partners",
N2219="Sites strategiques &amp; DataCenter","SST &amp; DC",
N2219="Exclu","Exclu",
N2219="SAT","SAT",
N2219="SPARE-ISSUE","SPARE-ISSUE",
N2219="Fiber CAmtel","TRANS_FO_CAMTEL",
N2219="Fiber AOF","Fiber AOF",
N2219="Projet OCM (HUAWEI)","TRAVAUX-HUAWEI",
N2219="Projet OCM (NOKIA)","TRAVAUX-NOKIA",
N2219="ACCESS-ISSUE","ACCESS-ISSUE",
N2219="Projet OCM (ZTE, NOKIA, autres projets)","TRAVAUX OCM",
N2219="No root CAuse","No root cause",
N2219="ODU HS","PDH",
N2219="IP &amp; VLAN","PDH",
N2219="Warehouse HUAWEI","SPARE-ISSUE",
N2219="SPARE-HS","SPARE-ISSUE",
N2219="Power Telco","BSS"
),"")</f>
        <v>No root cause</v>
      </c>
      <c r="M2219" s="16" t="str" cm="1">
        <f t="array" ref="M2219">IFERROR(_xlfn.IFS(
N2219="MPR ISSUE","TX ISSUE",
N2219="BSS Hardware Issue","RAN ISSUE",
N2219="Sites strategiques, MLL, Pylone, etc.","ENVTECH",
N2219="AKTIVCO DEFAUT GE &amp; POWER Cabinet","POWER ISSUE",
N2219="AKTIVCO Coupure ENEO &amp; Baisse de tension","POWER ISSUE",
N2219="Coupure ENEO &amp; Baisse de tension","POWER ISSUE",
N2219="Defaut GE &amp; POWER Cabinet","POWER ISSUE",
N2219="Sharing","POWER ISSUE",
N2219="Sites strategiques &amp; DataCenter","POWER ISSUE",
N2219="Exclu","Exclu",
N2219="SAT","TX ISSUE",
N2219="SPARE-ISSUE","SPARE-ISSUE",
N2219="Fiber CAmtel","TX ISSUE",
N2219="Fiber AOF","TX ISSUE",
N2219="Projet OCM (HUAWEI)","TRAVAUX-HUAWEI",
N2219="Projet OCM (NOKIA)","TRAVAUX -NOKIA",
N2219="ACCESS-ISSUE","ACCESS-ISSUE",
N2219="Projet OCM (ZTE, NOKIA, autres projets)","TRAVAUX OCM",
N2219="No root CAuse","No root cause",
N2219="ODU HS","TX ISSUE",
N2219="IP &amp; VLAN","TX ISSUE",
N2219="Warehouse HUAWEI","SPARE-ISSUE",
N2219="SPARE-HS","SPARE-ISSUE",
N2219="Power Telco","RAN ISSUE"
),"")</f>
        <v>No root cause</v>
      </c>
      <c r="N2219" s="29" t="s">
        <v>5652</v>
      </c>
      <c r="O2219" s="17" t="str" cm="1">
        <f t="array" ref="O2219">IFERROR(_xlfn.IFS(
N2219="MPR ISSUE","ACTIVE",
N2219="BSS Hardware Issue","ACTIVE",
N2219="Sites strategiques, MLL, Pylone, etc.","PASSIVE",
N2219="AKTIVCO DEFAUT GE &amp; POWER Cabinet","PASSIVE",
N2219="AKTIVCO Coupure ENEO &amp; Baisse de tension","PASSIVE",
N2219="Coupure ENEO &amp; Baisse de tension","PASSIVE",
N2219="Defaut GE &amp; POWER Cabinet","PASSIVE",
N2219="Sharing","PASSIVE",
N2219="Sites strategiques &amp; DataCenter","PASSIVE",
N2219="Exclu","Exclu",
N2219="SAT","ACTIVE",
N2219="SPARE-ISSUE","SPARE-ISSUE",
N2219="Fiber CAmtel","ACTIVE",
N2219="Fiber AOF","ACTIVE",
N2219="Projet OCM (HUAWEI)","PLANNED WORKS",
N2219="Projet OCM (NOKIA)","PLANNED WORKS",
N2219="ACCESS-ISSUE","ACCESS-ISSUE",
N2219="Projet OCM (ZTE, NOKIA, autres projets)","PLANNED WORKS",
N2219="No root CAuse","No root cause",
N2219="ODU HS","ACTIVE",
N2219="IP &amp; VLAN","ACTIVE",
N2219="Warehouse HUAWEI","SPARE-ISSUE",
N2219="SPARE-HS","SPARE-ISSUE",
N2219="Power Telco","ACTIVE"
),"")</f>
        <v>No root cause</v>
      </c>
      <c r="P2219" s="59">
        <v>0</v>
      </c>
      <c r="Q2219" s="59">
        <v>0</v>
      </c>
      <c r="R2219" s="59">
        <v>0</v>
      </c>
      <c r="S2219" s="59">
        <v>0</v>
      </c>
      <c r="T2219" s="59">
        <v>0</v>
      </c>
      <c r="U2219" s="59">
        <v>0</v>
      </c>
      <c r="V2219" s="14"/>
      <c r="W2219" s="14"/>
      <c r="X2219" s="14"/>
      <c r="Y2219" s="14"/>
      <c r="Z2219" s="14"/>
      <c r="AA2219" s="31" t="s">
        <v>16</v>
      </c>
      <c r="AB2219" s="31" t="s">
        <v>16</v>
      </c>
      <c r="AC2219" s="7" t="s">
        <v>16</v>
      </c>
      <c r="AD2219" s="3"/>
      <c r="AE2219" s="3" t="s">
        <v>16</v>
      </c>
      <c r="AF2219" s="7" t="s">
        <v>16</v>
      </c>
      <c r="AG2219" s="32" t="s">
        <v>16</v>
      </c>
      <c r="AH2219" s="32" t="s">
        <v>16</v>
      </c>
      <c r="AI2219" s="32" t="s">
        <v>16</v>
      </c>
      <c r="AJ2219" s="32" t="s">
        <v>16</v>
      </c>
      <c r="AK2219" s="32" t="s">
        <v>16</v>
      </c>
      <c r="AL2219" s="32" t="s">
        <v>16</v>
      </c>
      <c r="AM2219" s="32" t="s">
        <v>16</v>
      </c>
      <c r="AN2219" s="9" t="s">
        <v>16</v>
      </c>
      <c r="AO2219" s="9" t="s">
        <v>16</v>
      </c>
      <c r="AP2219" s="9" t="s">
        <v>16</v>
      </c>
    </row>
    <row r="2220" spans="1:42" s="9" customFormat="1" hidden="1" x14ac:dyDescent="0.3">
      <c r="A2220" s="1" t="s">
        <v>4662</v>
      </c>
      <c r="B2220" s="51" t="s">
        <v>4663</v>
      </c>
      <c r="C2220" s="51" t="s">
        <v>11</v>
      </c>
      <c r="D2220" s="51" t="s">
        <v>12</v>
      </c>
      <c r="E2220" s="56" t="s">
        <v>38</v>
      </c>
      <c r="F2220" s="51" t="s">
        <v>4662</v>
      </c>
      <c r="G2220" s="22" t="s">
        <v>5896</v>
      </c>
      <c r="H2220" s="22" t="str">
        <f>_xlfn.XLOOKUP(B2220,[1]SITE!$B:$B,[1]SITE!$CK:$CK,"")</f>
        <v>Exclu</v>
      </c>
      <c r="I2220" s="22"/>
      <c r="J2220" s="22" t="str">
        <f>_xlfn.XLOOKUP(B2220,[1]SITE!$B:$B,[1]SITE!$I:$I,"")</f>
        <v>No impact</v>
      </c>
      <c r="K2220" s="30"/>
      <c r="L2220" s="15" t="str" cm="1">
        <f t="array" ref="L2220">IFERROR(_xlfn.IFS(
N2220="MPR ISSUE","PDH",
N2220="BSS Hardware Issue","BSS",
N2220="Sites strategiques, MLL, Pylone, etc.","ENVTECH",
N2220="AKTIVCO DEFAUT GE &amp; POWER Cabinet","AKTIVCO",
N2220="AKTIVCO Coupure ENEO &amp; Baisse de tension","AKTIVCO GRID ONLY",
N2220="Coupure ENEO &amp; Baisse de tension","IHS GRID ONLY",
N2220="Defaut GE &amp; POWER Cabinet","IHS",
N2220="Sharing","Partners",
N2220="Sites strategiques &amp; DataCenter","SST &amp; DC",
N2220="Exclu","Exclu",
N2220="SAT","SAT",
N2220="SPARE-ISSUE","SPARE-ISSUE",
N2220="Fiber CAmtel","TRANS_FO_CAMTEL",
N2220="Fiber AOF","Fiber AOF",
N2220="Projet OCM (HUAWEI)","TRAVAUX-HUAWEI",
N2220="Projet OCM (NOKIA)","TRAVAUX-NOKIA",
N2220="ACCESS-ISSUE","ACCESS-ISSUE",
N2220="Projet OCM (ZTE, NOKIA, autres projets)","TRAVAUX OCM",
N2220="No root CAuse","No root cause",
N2220="ODU HS","PDH",
N2220="IP &amp; VLAN","PDH",
N2220="Warehouse HUAWEI","SPARE-ISSUE",
N2220="SPARE-HS","SPARE-ISSUE",
N2220="Power Telco","BSS"
),"")</f>
        <v>No root cause</v>
      </c>
      <c r="M2220" s="16" t="str" cm="1">
        <f t="array" ref="M2220">IFERROR(_xlfn.IFS(
N2220="MPR ISSUE","TX ISSUE",
N2220="BSS Hardware Issue","RAN ISSUE",
N2220="Sites strategiques, MLL, Pylone, etc.","ENVTECH",
N2220="AKTIVCO DEFAUT GE &amp; POWER Cabinet","POWER ISSUE",
N2220="AKTIVCO Coupure ENEO &amp; Baisse de tension","POWER ISSUE",
N2220="Coupure ENEO &amp; Baisse de tension","POWER ISSUE",
N2220="Defaut GE &amp; POWER Cabinet","POWER ISSUE",
N2220="Sharing","POWER ISSUE",
N2220="Sites strategiques &amp; DataCenter","POWER ISSUE",
N2220="Exclu","Exclu",
N2220="SAT","TX ISSUE",
N2220="SPARE-ISSUE","SPARE-ISSUE",
N2220="Fiber CAmtel","TX ISSUE",
N2220="Fiber AOF","TX ISSUE",
N2220="Projet OCM (HUAWEI)","TRAVAUX-HUAWEI",
N2220="Projet OCM (NOKIA)","TRAVAUX -NOKIA",
N2220="ACCESS-ISSUE","ACCESS-ISSUE",
N2220="Projet OCM (ZTE, NOKIA, autres projets)","TRAVAUX OCM",
N2220="No root CAuse","No root cause",
N2220="ODU HS","TX ISSUE",
N2220="IP &amp; VLAN","TX ISSUE",
N2220="Warehouse HUAWEI","SPARE-ISSUE",
N2220="SPARE-HS","SPARE-ISSUE",
N2220="Power Telco","RAN ISSUE"
),"")</f>
        <v>No root cause</v>
      </c>
      <c r="N2220" s="29" t="s">
        <v>5652</v>
      </c>
      <c r="O2220" s="17" t="str" cm="1">
        <f t="array" ref="O2220">IFERROR(_xlfn.IFS(
N2220="MPR ISSUE","ACTIVE",
N2220="BSS Hardware Issue","ACTIVE",
N2220="Sites strategiques, MLL, Pylone, etc.","PASSIVE",
N2220="AKTIVCO DEFAUT GE &amp; POWER Cabinet","PASSIVE",
N2220="AKTIVCO Coupure ENEO &amp; Baisse de tension","PASSIVE",
N2220="Coupure ENEO &amp; Baisse de tension","PASSIVE",
N2220="Defaut GE &amp; POWER Cabinet","PASSIVE",
N2220="Sharing","PASSIVE",
N2220="Sites strategiques &amp; DataCenter","PASSIVE",
N2220="Exclu","Exclu",
N2220="SAT","ACTIVE",
N2220="SPARE-ISSUE","SPARE-ISSUE",
N2220="Fiber CAmtel","ACTIVE",
N2220="Fiber AOF","ACTIVE",
N2220="Projet OCM (HUAWEI)","PLANNED WORKS",
N2220="Projet OCM (NOKIA)","PLANNED WORKS",
N2220="ACCESS-ISSUE","ACCESS-ISSUE",
N2220="Projet OCM (ZTE, NOKIA, autres projets)","PLANNED WORKS",
N2220="No root CAuse","No root cause",
N2220="ODU HS","ACTIVE",
N2220="IP &amp; VLAN","ACTIVE",
N2220="Warehouse HUAWEI","SPARE-ISSUE",
N2220="SPARE-HS","SPARE-ISSUE",
N2220="Power Telco","ACTIVE"
),"")</f>
        <v>No root cause</v>
      </c>
      <c r="P2220" s="59">
        <v>0</v>
      </c>
      <c r="Q2220" s="59">
        <v>0</v>
      </c>
      <c r="R2220" s="59">
        <v>0</v>
      </c>
      <c r="S2220" s="59">
        <v>0</v>
      </c>
      <c r="T2220" s="59">
        <v>0</v>
      </c>
      <c r="U2220" s="59">
        <v>0</v>
      </c>
      <c r="V2220" s="14"/>
      <c r="W2220" s="14"/>
      <c r="X2220" s="14"/>
      <c r="Y2220" s="14"/>
      <c r="Z2220" s="14"/>
      <c r="AA2220" s="31" t="s">
        <v>16</v>
      </c>
      <c r="AB2220" s="31" t="s">
        <v>16</v>
      </c>
      <c r="AC2220" s="7" t="s">
        <v>16</v>
      </c>
      <c r="AD2220" s="3"/>
      <c r="AE2220" s="3" t="s">
        <v>16</v>
      </c>
      <c r="AF2220" s="7" t="s">
        <v>16</v>
      </c>
      <c r="AG2220" s="32" t="s">
        <v>16</v>
      </c>
      <c r="AH2220" s="32" t="s">
        <v>16</v>
      </c>
      <c r="AI2220" s="32" t="s">
        <v>16</v>
      </c>
      <c r="AJ2220" s="32" t="s">
        <v>16</v>
      </c>
      <c r="AK2220" s="32" t="s">
        <v>16</v>
      </c>
      <c r="AL2220" s="32" t="s">
        <v>16</v>
      </c>
      <c r="AM2220" s="32" t="s">
        <v>16</v>
      </c>
      <c r="AN2220" s="9" t="s">
        <v>16</v>
      </c>
      <c r="AO2220" s="9" t="s">
        <v>16</v>
      </c>
      <c r="AP2220" s="9" t="s">
        <v>16</v>
      </c>
    </row>
    <row r="2221" spans="1:42" s="9" customFormat="1" hidden="1" x14ac:dyDescent="0.3">
      <c r="A2221" s="1" t="s">
        <v>4647</v>
      </c>
      <c r="B2221" s="51" t="s">
        <v>4648</v>
      </c>
      <c r="C2221" s="51" t="s">
        <v>11</v>
      </c>
      <c r="D2221" s="51" t="s">
        <v>12</v>
      </c>
      <c r="E2221" s="56" t="s">
        <v>38</v>
      </c>
      <c r="F2221" s="51" t="s">
        <v>4647</v>
      </c>
      <c r="G2221" s="22" t="s">
        <v>5896</v>
      </c>
      <c r="H2221" s="22" t="str">
        <f>_xlfn.XLOOKUP(B2221,[1]SITE!$B:$B,[1]SITE!$CK:$CK,"")</f>
        <v>Operationnel</v>
      </c>
      <c r="I2221" s="22"/>
      <c r="J2221" s="22" t="str">
        <f>_xlfn.XLOOKUP(B2221,[1]SITE!$B:$B,[1]SITE!$I:$I,"")</f>
        <v>No impact</v>
      </c>
      <c r="K2221" s="30"/>
      <c r="L2221" s="15" t="str" cm="1">
        <f t="array" ref="L2221">IFERROR(_xlfn.IFS(
N2221="MPR ISSUE","PDH",
N2221="BSS Hardware Issue","BSS",
N2221="Sites strategiques, MLL, Pylone, etc.","ENVTECH",
N2221="AKTIVCO DEFAUT GE &amp; POWER Cabinet","AKTIVCO",
N2221="AKTIVCO Coupure ENEO &amp; Baisse de tension","AKTIVCO GRID ONLY",
N2221="Coupure ENEO &amp; Baisse de tension","IHS GRID ONLY",
N2221="Defaut GE &amp; POWER Cabinet","IHS",
N2221="Sharing","Partners",
N2221="Sites strategiques &amp; DataCenter","SST &amp; DC",
N2221="Exclu","Exclu",
N2221="SAT","SAT",
N2221="SPARE-ISSUE","SPARE-ISSUE",
N2221="Fiber CAmtel","TRANS_FO_CAMTEL",
N2221="Fiber AOF","Fiber AOF",
N2221="Projet OCM (HUAWEI)","TRAVAUX-HUAWEI",
N2221="Projet OCM (NOKIA)","TRAVAUX-NOKIA",
N2221="ACCESS-ISSUE","ACCESS-ISSUE",
N2221="Projet OCM (ZTE, NOKIA, autres projets)","TRAVAUX OCM",
N2221="No root CAuse","No root cause",
N2221="ODU HS","PDH",
N2221="IP &amp; VLAN","PDH",
N2221="Warehouse HUAWEI","SPARE-ISSUE",
N2221="SPARE-HS","SPARE-ISSUE",
N2221="Power Telco","BSS"
),"")</f>
        <v>No root cause</v>
      </c>
      <c r="M2221" s="16" t="str" cm="1">
        <f t="array" ref="M2221">IFERROR(_xlfn.IFS(
N2221="MPR ISSUE","TX ISSUE",
N2221="BSS Hardware Issue","RAN ISSUE",
N2221="Sites strategiques, MLL, Pylone, etc.","ENVTECH",
N2221="AKTIVCO DEFAUT GE &amp; POWER Cabinet","POWER ISSUE",
N2221="AKTIVCO Coupure ENEO &amp; Baisse de tension","POWER ISSUE",
N2221="Coupure ENEO &amp; Baisse de tension","POWER ISSUE",
N2221="Defaut GE &amp; POWER Cabinet","POWER ISSUE",
N2221="Sharing","POWER ISSUE",
N2221="Sites strategiques &amp; DataCenter","POWER ISSUE",
N2221="Exclu","Exclu",
N2221="SAT","TX ISSUE",
N2221="SPARE-ISSUE","SPARE-ISSUE",
N2221="Fiber CAmtel","TX ISSUE",
N2221="Fiber AOF","TX ISSUE",
N2221="Projet OCM (HUAWEI)","TRAVAUX-HUAWEI",
N2221="Projet OCM (NOKIA)","TRAVAUX -NOKIA",
N2221="ACCESS-ISSUE","ACCESS-ISSUE",
N2221="Projet OCM (ZTE, NOKIA, autres projets)","TRAVAUX OCM",
N2221="No root CAuse","No root cause",
N2221="ODU HS","TX ISSUE",
N2221="IP &amp; VLAN","TX ISSUE",
N2221="Warehouse HUAWEI","SPARE-ISSUE",
N2221="SPARE-HS","SPARE-ISSUE",
N2221="Power Telco","RAN ISSUE"
),"")</f>
        <v>No root cause</v>
      </c>
      <c r="N2221" s="29" t="s">
        <v>5652</v>
      </c>
      <c r="O2221" s="17" t="str" cm="1">
        <f t="array" ref="O2221">IFERROR(_xlfn.IFS(
N2221="MPR ISSUE","ACTIVE",
N2221="BSS Hardware Issue","ACTIVE",
N2221="Sites strategiques, MLL, Pylone, etc.","PASSIVE",
N2221="AKTIVCO DEFAUT GE &amp; POWER Cabinet","PASSIVE",
N2221="AKTIVCO Coupure ENEO &amp; Baisse de tension","PASSIVE",
N2221="Coupure ENEO &amp; Baisse de tension","PASSIVE",
N2221="Defaut GE &amp; POWER Cabinet","PASSIVE",
N2221="Sharing","PASSIVE",
N2221="Sites strategiques &amp; DataCenter","PASSIVE",
N2221="Exclu","Exclu",
N2221="SAT","ACTIVE",
N2221="SPARE-ISSUE","SPARE-ISSUE",
N2221="Fiber CAmtel","ACTIVE",
N2221="Fiber AOF","ACTIVE",
N2221="Projet OCM (HUAWEI)","PLANNED WORKS",
N2221="Projet OCM (NOKIA)","PLANNED WORKS",
N2221="ACCESS-ISSUE","ACCESS-ISSUE",
N2221="Projet OCM (ZTE, NOKIA, autres projets)","PLANNED WORKS",
N2221="No root CAuse","No root cause",
N2221="ODU HS","ACTIVE",
N2221="IP &amp; VLAN","ACTIVE",
N2221="Warehouse HUAWEI","SPARE-ISSUE",
N2221="SPARE-HS","SPARE-ISSUE",
N2221="Power Telco","ACTIVE"
),"")</f>
        <v>No root cause</v>
      </c>
      <c r="P2221" s="59">
        <v>0</v>
      </c>
      <c r="Q2221" s="59">
        <v>0</v>
      </c>
      <c r="R2221" s="59">
        <v>0</v>
      </c>
      <c r="S2221" s="59">
        <v>0</v>
      </c>
      <c r="T2221" s="59">
        <v>0</v>
      </c>
      <c r="U2221" s="59">
        <v>0</v>
      </c>
      <c r="V2221" s="14"/>
      <c r="W2221" s="14"/>
      <c r="X2221" s="14"/>
      <c r="Y2221" s="14"/>
      <c r="Z2221" s="14"/>
      <c r="AA2221" s="31" t="s">
        <v>16</v>
      </c>
      <c r="AB2221" s="31" t="s">
        <v>16</v>
      </c>
      <c r="AC2221" s="7" t="s">
        <v>16</v>
      </c>
      <c r="AD2221" s="3"/>
      <c r="AE2221" s="3" t="s">
        <v>16</v>
      </c>
      <c r="AF2221" s="7" t="s">
        <v>16</v>
      </c>
      <c r="AG2221" s="32" t="s">
        <v>16</v>
      </c>
      <c r="AH2221" s="32" t="s">
        <v>16</v>
      </c>
      <c r="AI2221" s="32" t="s">
        <v>16</v>
      </c>
      <c r="AJ2221" s="32" t="s">
        <v>16</v>
      </c>
      <c r="AK2221" s="32" t="s">
        <v>16</v>
      </c>
      <c r="AL2221" s="32" t="s">
        <v>16</v>
      </c>
      <c r="AM2221" s="32" t="s">
        <v>16</v>
      </c>
      <c r="AN2221" s="9" t="s">
        <v>16</v>
      </c>
      <c r="AO2221" s="9" t="s">
        <v>16</v>
      </c>
      <c r="AP2221" s="9" t="s">
        <v>16</v>
      </c>
    </row>
    <row r="2222" spans="1:42" s="9" customFormat="1" hidden="1" x14ac:dyDescent="0.3">
      <c r="A2222" s="1" t="s">
        <v>4649</v>
      </c>
      <c r="B2222" s="51" t="s">
        <v>4650</v>
      </c>
      <c r="C2222" s="1"/>
      <c r="D2222" s="51"/>
      <c r="E2222" s="56" t="s">
        <v>38</v>
      </c>
      <c r="F2222" s="51" t="s">
        <v>39</v>
      </c>
      <c r="G2222" s="22" t="s">
        <v>5896</v>
      </c>
      <c r="H2222" s="22" t="str">
        <f>_xlfn.XLOOKUP(B2222,[1]SITE!$B:$B,[1]SITE!$CK:$CK,"")</f>
        <v>Operationnel</v>
      </c>
      <c r="I2222" s="22"/>
      <c r="J2222" s="22" t="str">
        <f>_xlfn.XLOOKUP(B2222,[1]SITE!$B:$B,[1]SITE!$I:$I,"")</f>
        <v>No impact</v>
      </c>
      <c r="K2222" s="30" t="s">
        <v>5389</v>
      </c>
      <c r="L2222" s="15" t="str" cm="1">
        <f t="array" ref="L2222">IFERROR(_xlfn.IFS(
N2222="MPR ISSUE","PDH",
N2222="BSS Hardware Issue","BSS",
N2222="Sites strategiques, MLL, Pylone, etc.","ENVTECH",
N2222="AKTIVCO DEFAUT GE &amp; POWER Cabinet","AKTIVCO",
N2222="AKTIVCO Coupure ENEO &amp; Baisse de tension","AKTIVCO GRID ONLY",
N2222="Coupure ENEO &amp; Baisse de tension","IHS GRID ONLY",
N2222="Defaut GE &amp; POWER Cabinet","IHS",
N2222="Sharing","Partners",
N2222="Sites strategiques &amp; DataCenter","SST &amp; DC",
N2222="Exclu","Exclu",
N2222="SAT","SAT",
N2222="SPARE-ISSUE","SPARE-ISSUE",
N2222="Fiber CAmtel","TRANS_FO_CAMTEL",
N2222="Fiber AOF","Fiber AOF",
N2222="Projet OCM (HUAWEI)","TRAVAUX-HUAWEI",
N2222="Projet OCM (NOKIA)","TRAVAUX-NOKIA",
N2222="ACCESS-ISSUE","ACCESS-ISSUE",
N2222="Projet OCM (ZTE, NOKIA, autres projets)","TRAVAUX OCM",
N2222="No root CAuse","No root cause",
N2222="ODU HS","PDH",
N2222="IP &amp; VLAN","PDH",
N2222="Warehouse HUAWEI","SPARE-ISSUE",
N2222="SPARE-HS","SPARE-ISSUE",
N2222="Power Telco","BSS"
),"")</f>
        <v>No root cause</v>
      </c>
      <c r="M2222" s="16" t="str" cm="1">
        <f t="array" ref="M2222">IFERROR(_xlfn.IFS(
N2222="MPR ISSUE","TX ISSUE",
N2222="BSS Hardware Issue","RAN ISSUE",
N2222="Sites strategiques, MLL, Pylone, etc.","ENVTECH",
N2222="AKTIVCO DEFAUT GE &amp; POWER Cabinet","POWER ISSUE",
N2222="AKTIVCO Coupure ENEO &amp; Baisse de tension","POWER ISSUE",
N2222="Coupure ENEO &amp; Baisse de tension","POWER ISSUE",
N2222="Defaut GE &amp; POWER Cabinet","POWER ISSUE",
N2222="Sharing","POWER ISSUE",
N2222="Sites strategiques &amp; DataCenter","POWER ISSUE",
N2222="Exclu","Exclu",
N2222="SAT","TX ISSUE",
N2222="SPARE-ISSUE","SPARE-ISSUE",
N2222="Fiber CAmtel","TX ISSUE",
N2222="Fiber AOF","TX ISSUE",
N2222="Projet OCM (HUAWEI)","TRAVAUX-HUAWEI",
N2222="Projet OCM (NOKIA)","TRAVAUX -NOKIA",
N2222="ACCESS-ISSUE","ACCESS-ISSUE",
N2222="Projet OCM (ZTE, NOKIA, autres projets)","TRAVAUX OCM",
N2222="No root CAuse","No root cause",
N2222="ODU HS","TX ISSUE",
N2222="IP &amp; VLAN","TX ISSUE",
N2222="Warehouse HUAWEI","SPARE-ISSUE",
N2222="SPARE-HS","SPARE-ISSUE",
N2222="Power Telco","RAN ISSUE"
),"")</f>
        <v>No root cause</v>
      </c>
      <c r="N2222" s="29" t="s">
        <v>5652</v>
      </c>
      <c r="O2222" s="17" t="str" cm="1">
        <f t="array" ref="O2222">IFERROR(_xlfn.IFS(
N2222="MPR ISSUE","ACTIVE",
N2222="BSS Hardware Issue","ACTIVE",
N2222="Sites strategiques, MLL, Pylone, etc.","PASSIVE",
N2222="AKTIVCO DEFAUT GE &amp; POWER Cabinet","PASSIVE",
N2222="AKTIVCO Coupure ENEO &amp; Baisse de tension","PASSIVE",
N2222="Coupure ENEO &amp; Baisse de tension","PASSIVE",
N2222="Defaut GE &amp; POWER Cabinet","PASSIVE",
N2222="Sharing","PASSIVE",
N2222="Sites strategiques &amp; DataCenter","PASSIVE",
N2222="Exclu","Exclu",
N2222="SAT","ACTIVE",
N2222="SPARE-ISSUE","SPARE-ISSUE",
N2222="Fiber CAmtel","ACTIVE",
N2222="Fiber AOF","ACTIVE",
N2222="Projet OCM (HUAWEI)","PLANNED WORKS",
N2222="Projet OCM (NOKIA)","PLANNED WORKS",
N2222="ACCESS-ISSUE","ACCESS-ISSUE",
N2222="Projet OCM (ZTE, NOKIA, autres projets)","PLANNED WORKS",
N2222="No root CAuse","No root cause",
N2222="ODU HS","ACTIVE",
N2222="IP &amp; VLAN","ACTIVE",
N2222="Warehouse HUAWEI","SPARE-ISSUE",
N2222="SPARE-HS","SPARE-ISSUE",
N2222="Power Telco","ACTIVE"
),"")</f>
        <v>No root cause</v>
      </c>
      <c r="P2222" s="59">
        <v>0</v>
      </c>
      <c r="Q2222" s="59">
        <v>0.55854114766588736</v>
      </c>
      <c r="R2222" s="59">
        <v>0</v>
      </c>
      <c r="S2222" s="59">
        <v>0</v>
      </c>
      <c r="T2222" s="59">
        <v>0</v>
      </c>
      <c r="U2222" s="59">
        <v>0</v>
      </c>
      <c r="V2222" s="14"/>
      <c r="W2222" s="14"/>
      <c r="X2222" s="14"/>
      <c r="Y2222" s="14"/>
      <c r="Z2222" s="14"/>
      <c r="AA2222" s="31" t="s">
        <v>16</v>
      </c>
      <c r="AB2222" s="31" t="s">
        <v>16</v>
      </c>
      <c r="AC2222" s="7" t="s">
        <v>16</v>
      </c>
      <c r="AD2222" s="3"/>
      <c r="AE2222" s="3" t="s">
        <v>16</v>
      </c>
      <c r="AF2222" s="7" t="s">
        <v>16</v>
      </c>
      <c r="AG2222" s="32" t="s">
        <v>16</v>
      </c>
      <c r="AH2222" s="32" t="s">
        <v>16</v>
      </c>
      <c r="AI2222" s="32" t="s">
        <v>16</v>
      </c>
      <c r="AJ2222" s="32" t="s">
        <v>16</v>
      </c>
      <c r="AK2222" s="32" t="s">
        <v>16</v>
      </c>
      <c r="AL2222" s="32" t="s">
        <v>16</v>
      </c>
      <c r="AM2222" s="32" t="s">
        <v>16</v>
      </c>
      <c r="AN2222" s="9" t="s">
        <v>16</v>
      </c>
      <c r="AO2222" s="9" t="s">
        <v>16</v>
      </c>
      <c r="AP2222" s="9" t="s">
        <v>16</v>
      </c>
    </row>
    <row r="2223" spans="1:42" s="9" customFormat="1" hidden="1" x14ac:dyDescent="0.3">
      <c r="A2223" s="1" t="s">
        <v>4655</v>
      </c>
      <c r="B2223" s="51" t="s">
        <v>4656</v>
      </c>
      <c r="C2223" s="51" t="s">
        <v>11</v>
      </c>
      <c r="D2223" s="51" t="s">
        <v>12</v>
      </c>
      <c r="E2223" s="56" t="s">
        <v>38</v>
      </c>
      <c r="F2223" s="51" t="s">
        <v>39</v>
      </c>
      <c r="G2223" s="22" t="s">
        <v>5896</v>
      </c>
      <c r="H2223" s="22" t="str">
        <f>_xlfn.XLOOKUP(B2223,[1]SITE!$B:$B,[1]SITE!$CK:$CK,"")</f>
        <v>Operationnel</v>
      </c>
      <c r="I2223" s="22"/>
      <c r="J2223" s="22" t="str">
        <f>_xlfn.XLOOKUP(B2223,[1]SITE!$B:$B,[1]SITE!$I:$I,"")</f>
        <v>No impact</v>
      </c>
      <c r="K2223" s="30"/>
      <c r="L2223" s="15" t="str" cm="1">
        <f t="array" ref="L2223">IFERROR(_xlfn.IFS(
N2223="MPR ISSUE","PDH",
N2223="BSS Hardware Issue","BSS",
N2223="Sites strategiques, MLL, Pylone, etc.","ENVTECH",
N2223="AKTIVCO DEFAUT GE &amp; POWER Cabinet","AKTIVCO",
N2223="AKTIVCO Coupure ENEO &amp; Baisse de tension","AKTIVCO GRID ONLY",
N2223="Coupure ENEO &amp; Baisse de tension","IHS GRID ONLY",
N2223="Defaut GE &amp; POWER Cabinet","IHS",
N2223="Sharing","Partners",
N2223="Sites strategiques &amp; DataCenter","SST &amp; DC",
N2223="Exclu","Exclu",
N2223="SAT","SAT",
N2223="SPARE-ISSUE","SPARE-ISSUE",
N2223="Fiber CAmtel","TRANS_FO_CAMTEL",
N2223="Fiber AOF","Fiber AOF",
N2223="Projet OCM (HUAWEI)","TRAVAUX-HUAWEI",
N2223="Projet OCM (NOKIA)","TRAVAUX-NOKIA",
N2223="ACCESS-ISSUE","ACCESS-ISSUE",
N2223="Projet OCM (ZTE, NOKIA, autres projets)","TRAVAUX OCM",
N2223="No root CAuse","No root cause",
N2223="ODU HS","PDH",
N2223="IP &amp; VLAN","PDH",
N2223="Warehouse HUAWEI","SPARE-ISSUE",
N2223="SPARE-HS","SPARE-ISSUE",
N2223="Power Telco","BSS"
),"")</f>
        <v>No root cause</v>
      </c>
      <c r="M2223" s="16" t="str" cm="1">
        <f t="array" ref="M2223">IFERROR(_xlfn.IFS(
N2223="MPR ISSUE","TX ISSUE",
N2223="BSS Hardware Issue","RAN ISSUE",
N2223="Sites strategiques, MLL, Pylone, etc.","ENVTECH",
N2223="AKTIVCO DEFAUT GE &amp; POWER Cabinet","POWER ISSUE",
N2223="AKTIVCO Coupure ENEO &amp; Baisse de tension","POWER ISSUE",
N2223="Coupure ENEO &amp; Baisse de tension","POWER ISSUE",
N2223="Defaut GE &amp; POWER Cabinet","POWER ISSUE",
N2223="Sharing","POWER ISSUE",
N2223="Sites strategiques &amp; DataCenter","POWER ISSUE",
N2223="Exclu","Exclu",
N2223="SAT","TX ISSUE",
N2223="SPARE-ISSUE","SPARE-ISSUE",
N2223="Fiber CAmtel","TX ISSUE",
N2223="Fiber AOF","TX ISSUE",
N2223="Projet OCM (HUAWEI)","TRAVAUX-HUAWEI",
N2223="Projet OCM (NOKIA)","TRAVAUX -NOKIA",
N2223="ACCESS-ISSUE","ACCESS-ISSUE",
N2223="Projet OCM (ZTE, NOKIA, autres projets)","TRAVAUX OCM",
N2223="No root CAuse","No root cause",
N2223="ODU HS","TX ISSUE",
N2223="IP &amp; VLAN","TX ISSUE",
N2223="Warehouse HUAWEI","SPARE-ISSUE",
N2223="SPARE-HS","SPARE-ISSUE",
N2223="Power Telco","RAN ISSUE"
),"")</f>
        <v>No root cause</v>
      </c>
      <c r="N2223" s="29" t="s">
        <v>5652</v>
      </c>
      <c r="O2223" s="17" t="str" cm="1">
        <f t="array" ref="O2223">IFERROR(_xlfn.IFS(
N2223="MPR ISSUE","ACTIVE",
N2223="BSS Hardware Issue","ACTIVE",
N2223="Sites strategiques, MLL, Pylone, etc.","PASSIVE",
N2223="AKTIVCO DEFAUT GE &amp; POWER Cabinet","PASSIVE",
N2223="AKTIVCO Coupure ENEO &amp; Baisse de tension","PASSIVE",
N2223="Coupure ENEO &amp; Baisse de tension","PASSIVE",
N2223="Defaut GE &amp; POWER Cabinet","PASSIVE",
N2223="Sharing","PASSIVE",
N2223="Sites strategiques &amp; DataCenter","PASSIVE",
N2223="Exclu","Exclu",
N2223="SAT","ACTIVE",
N2223="SPARE-ISSUE","SPARE-ISSUE",
N2223="Fiber CAmtel","ACTIVE",
N2223="Fiber AOF","ACTIVE",
N2223="Projet OCM (HUAWEI)","PLANNED WORKS",
N2223="Projet OCM (NOKIA)","PLANNED WORKS",
N2223="ACCESS-ISSUE","ACCESS-ISSUE",
N2223="Projet OCM (ZTE, NOKIA, autres projets)","PLANNED WORKS",
N2223="No root CAuse","No root cause",
N2223="ODU HS","ACTIVE",
N2223="IP &amp; VLAN","ACTIVE",
N2223="Warehouse HUAWEI","SPARE-ISSUE",
N2223="SPARE-HS","SPARE-ISSUE",
N2223="Power Telco","ACTIVE"
),"")</f>
        <v>No root cause</v>
      </c>
      <c r="P2223" s="59">
        <v>0</v>
      </c>
      <c r="Q2223" s="59">
        <v>0</v>
      </c>
      <c r="R2223" s="59">
        <v>0</v>
      </c>
      <c r="S2223" s="59">
        <v>0</v>
      </c>
      <c r="T2223" s="59">
        <v>0</v>
      </c>
      <c r="U2223" s="59">
        <v>0</v>
      </c>
      <c r="V2223" s="14"/>
      <c r="W2223" s="14"/>
      <c r="X2223" s="14"/>
      <c r="Y2223" s="14"/>
      <c r="Z2223" s="14"/>
      <c r="AA2223" s="31" t="s">
        <v>16</v>
      </c>
      <c r="AB2223" s="31" t="s">
        <v>16</v>
      </c>
      <c r="AC2223" s="7" t="s">
        <v>16</v>
      </c>
      <c r="AD2223" s="3"/>
      <c r="AE2223" s="3" t="s">
        <v>16</v>
      </c>
      <c r="AF2223" s="7" t="s">
        <v>16</v>
      </c>
      <c r="AG2223" s="32" t="s">
        <v>16</v>
      </c>
      <c r="AH2223" s="32" t="s">
        <v>16</v>
      </c>
      <c r="AI2223" s="32" t="s">
        <v>16</v>
      </c>
      <c r="AJ2223" s="32" t="s">
        <v>16</v>
      </c>
      <c r="AK2223" s="32" t="s">
        <v>16</v>
      </c>
      <c r="AL2223" s="32" t="s">
        <v>16</v>
      </c>
      <c r="AM2223" s="32" t="s">
        <v>16</v>
      </c>
      <c r="AN2223" s="9" t="s">
        <v>16</v>
      </c>
      <c r="AO2223" s="9" t="s">
        <v>16</v>
      </c>
      <c r="AP2223" s="9" t="s">
        <v>16</v>
      </c>
    </row>
    <row r="2224" spans="1:42" s="9" customFormat="1" hidden="1" x14ac:dyDescent="0.3">
      <c r="A2224" s="1" t="s">
        <v>4657</v>
      </c>
      <c r="B2224" s="1" t="s">
        <v>4658</v>
      </c>
      <c r="C2224" s="51" t="s">
        <v>11</v>
      </c>
      <c r="D2224" s="51" t="s">
        <v>12</v>
      </c>
      <c r="E2224" s="56" t="s">
        <v>227</v>
      </c>
      <c r="F2224" s="51" t="s">
        <v>4657</v>
      </c>
      <c r="G2224" s="22" t="s">
        <v>5896</v>
      </c>
      <c r="H2224" s="22" t="str">
        <f>_xlfn.XLOOKUP(B2224,[1]SITE!$B:$B,[1]SITE!$CK:$CK,"")</f>
        <v>Operationnel</v>
      </c>
      <c r="I2224" s="22"/>
      <c r="J2224" s="22" t="str">
        <f>_xlfn.XLOOKUP(B2224,[1]SITE!$B:$B,[1]SITE!$I:$I,"")</f>
        <v>No impact</v>
      </c>
      <c r="K2224" s="30"/>
      <c r="L2224" s="15" t="str" cm="1">
        <f t="array" ref="L2224">IFERROR(_xlfn.IFS(
N2224="MPR ISSUE","PDH",
N2224="BSS Hardware Issue","BSS",
N2224="Sites strategiques, MLL, Pylone, etc.","ENVTECH",
N2224="AKTIVCO DEFAUT GE &amp; POWER Cabinet","AKTIVCO",
N2224="AKTIVCO Coupure ENEO &amp; Baisse de tension","AKTIVCO GRID ONLY",
N2224="Coupure ENEO &amp; Baisse de tension","IHS GRID ONLY",
N2224="Defaut GE &amp; POWER Cabinet","IHS",
N2224="Sharing","Partners",
N2224="Sites strategiques &amp; DataCenter","SST &amp; DC",
N2224="Exclu","Exclu",
N2224="SAT","SAT",
N2224="SPARE-ISSUE","SPARE-ISSUE",
N2224="Fiber CAmtel","TRANS_FO_CAMTEL",
N2224="Fiber AOF","Fiber AOF",
N2224="Projet OCM (HUAWEI)","TRAVAUX-HUAWEI",
N2224="Projet OCM (NOKIA)","TRAVAUX-NOKIA",
N2224="ACCESS-ISSUE","ACCESS-ISSUE",
N2224="Projet OCM (ZTE, NOKIA, autres projets)","TRAVAUX OCM",
N2224="No root CAuse","No root cause",
N2224="ODU HS","PDH",
N2224="IP &amp; VLAN","PDH",
N2224="Warehouse HUAWEI","SPARE-ISSUE",
N2224="SPARE-HS","SPARE-ISSUE",
N2224="Power Telco","BSS"
),"")</f>
        <v>No root cause</v>
      </c>
      <c r="M2224" s="16" t="str" cm="1">
        <f t="array" ref="M2224">IFERROR(_xlfn.IFS(
N2224="MPR ISSUE","TX ISSUE",
N2224="BSS Hardware Issue","RAN ISSUE",
N2224="Sites strategiques, MLL, Pylone, etc.","ENVTECH",
N2224="AKTIVCO DEFAUT GE &amp; POWER Cabinet","POWER ISSUE",
N2224="AKTIVCO Coupure ENEO &amp; Baisse de tension","POWER ISSUE",
N2224="Coupure ENEO &amp; Baisse de tension","POWER ISSUE",
N2224="Defaut GE &amp; POWER Cabinet","POWER ISSUE",
N2224="Sharing","POWER ISSUE",
N2224="Sites strategiques &amp; DataCenter","POWER ISSUE",
N2224="Exclu","Exclu",
N2224="SAT","TX ISSUE",
N2224="SPARE-ISSUE","SPARE-ISSUE",
N2224="Fiber CAmtel","TX ISSUE",
N2224="Fiber AOF","TX ISSUE",
N2224="Projet OCM (HUAWEI)","TRAVAUX-HUAWEI",
N2224="Projet OCM (NOKIA)","TRAVAUX -NOKIA",
N2224="ACCESS-ISSUE","ACCESS-ISSUE",
N2224="Projet OCM (ZTE, NOKIA, autres projets)","TRAVAUX OCM",
N2224="No root CAuse","No root cause",
N2224="ODU HS","TX ISSUE",
N2224="IP &amp; VLAN","TX ISSUE",
N2224="Warehouse HUAWEI","SPARE-ISSUE",
N2224="SPARE-HS","SPARE-ISSUE",
N2224="Power Telco","RAN ISSUE"
),"")</f>
        <v>No root cause</v>
      </c>
      <c r="N2224" s="29" t="s">
        <v>5652</v>
      </c>
      <c r="O2224" s="17" t="str" cm="1">
        <f t="array" ref="O2224">IFERROR(_xlfn.IFS(
N2224="MPR ISSUE","ACTIVE",
N2224="BSS Hardware Issue","ACTIVE",
N2224="Sites strategiques, MLL, Pylone, etc.","PASSIVE",
N2224="AKTIVCO DEFAUT GE &amp; POWER Cabinet","PASSIVE",
N2224="AKTIVCO Coupure ENEO &amp; Baisse de tension","PASSIVE",
N2224="Coupure ENEO &amp; Baisse de tension","PASSIVE",
N2224="Defaut GE &amp; POWER Cabinet","PASSIVE",
N2224="Sharing","PASSIVE",
N2224="Sites strategiques &amp; DataCenter","PASSIVE",
N2224="Exclu","Exclu",
N2224="SAT","ACTIVE",
N2224="SPARE-ISSUE","SPARE-ISSUE",
N2224="Fiber CAmtel","ACTIVE",
N2224="Fiber AOF","ACTIVE",
N2224="Projet OCM (HUAWEI)","PLANNED WORKS",
N2224="Projet OCM (NOKIA)","PLANNED WORKS",
N2224="ACCESS-ISSUE","ACCESS-ISSUE",
N2224="Projet OCM (ZTE, NOKIA, autres projets)","PLANNED WORKS",
N2224="No root CAuse","No root cause",
N2224="ODU HS","ACTIVE",
N2224="IP &amp; VLAN","ACTIVE",
N2224="Warehouse HUAWEI","SPARE-ISSUE",
N2224="SPARE-HS","SPARE-ISSUE",
N2224="Power Telco","ACTIVE"
),"")</f>
        <v>No root cause</v>
      </c>
      <c r="P2224" s="59">
        <v>0</v>
      </c>
      <c r="Q2224" s="59">
        <v>0</v>
      </c>
      <c r="R2224" s="59">
        <v>0</v>
      </c>
      <c r="S2224" s="59">
        <v>0</v>
      </c>
      <c r="T2224" s="59">
        <v>0</v>
      </c>
      <c r="U2224" s="59">
        <v>0</v>
      </c>
      <c r="V2224" s="14"/>
      <c r="W2224" s="14"/>
      <c r="X2224" s="14"/>
      <c r="Y2224" s="14"/>
      <c r="Z2224" s="14"/>
      <c r="AA2224" s="31" t="s">
        <v>16</v>
      </c>
      <c r="AB2224" s="31" t="s">
        <v>16</v>
      </c>
      <c r="AC2224" s="7" t="s">
        <v>16</v>
      </c>
      <c r="AD2224" s="3"/>
      <c r="AE2224" s="3" t="s">
        <v>16</v>
      </c>
      <c r="AF2224" s="7" t="s">
        <v>16</v>
      </c>
      <c r="AG2224" s="32" t="s">
        <v>16</v>
      </c>
      <c r="AH2224" s="32" t="s">
        <v>16</v>
      </c>
      <c r="AI2224" s="32" t="s">
        <v>16</v>
      </c>
      <c r="AJ2224" s="32" t="s">
        <v>16</v>
      </c>
      <c r="AK2224" s="32" t="s">
        <v>16</v>
      </c>
      <c r="AL2224" s="32" t="s">
        <v>16</v>
      </c>
      <c r="AM2224" s="32" t="s">
        <v>16</v>
      </c>
      <c r="AN2224" s="9" t="s">
        <v>16</v>
      </c>
      <c r="AO2224" s="9" t="s">
        <v>16</v>
      </c>
      <c r="AP2224" s="9" t="s">
        <v>16</v>
      </c>
    </row>
    <row r="2225" spans="1:42" s="9" customFormat="1" hidden="1" x14ac:dyDescent="0.3">
      <c r="A2225" s="1" t="s">
        <v>4659</v>
      </c>
      <c r="B2225" s="51" t="s">
        <v>4660</v>
      </c>
      <c r="C2225" s="51" t="s">
        <v>11</v>
      </c>
      <c r="D2225" s="51" t="s">
        <v>12</v>
      </c>
      <c r="E2225" s="56" t="s">
        <v>38</v>
      </c>
      <c r="F2225" s="51" t="s">
        <v>4661</v>
      </c>
      <c r="G2225" s="22" t="s">
        <v>5896</v>
      </c>
      <c r="H2225" s="22" t="str">
        <f>_xlfn.XLOOKUP(B2225,[1]SITE!$B:$B,[1]SITE!$CK:$CK,"")</f>
        <v>Operationnel</v>
      </c>
      <c r="I2225" s="22"/>
      <c r="J2225" s="22" t="str">
        <f>_xlfn.XLOOKUP(B2225,[1]SITE!$B:$B,[1]SITE!$I:$I,"")</f>
        <v>No impact</v>
      </c>
      <c r="K2225" s="30"/>
      <c r="L2225" s="15" t="str" cm="1">
        <f t="array" ref="L2225">IFERROR(_xlfn.IFS(
N2225="MPR ISSUE","PDH",
N2225="BSS Hardware Issue","BSS",
N2225="Sites strategiques, MLL, Pylone, etc.","ENVTECH",
N2225="AKTIVCO DEFAUT GE &amp; POWER Cabinet","AKTIVCO",
N2225="AKTIVCO Coupure ENEO &amp; Baisse de tension","AKTIVCO GRID ONLY",
N2225="Coupure ENEO &amp; Baisse de tension","IHS GRID ONLY",
N2225="Defaut GE &amp; POWER Cabinet","IHS",
N2225="Sharing","Partners",
N2225="Sites strategiques &amp; DataCenter","SST &amp; DC",
N2225="Exclu","Exclu",
N2225="SAT","SAT",
N2225="SPARE-ISSUE","SPARE-ISSUE",
N2225="Fiber CAmtel","TRANS_FO_CAMTEL",
N2225="Fiber AOF","Fiber AOF",
N2225="Projet OCM (HUAWEI)","TRAVAUX-HUAWEI",
N2225="Projet OCM (NOKIA)","TRAVAUX-NOKIA",
N2225="ACCESS-ISSUE","ACCESS-ISSUE",
N2225="Projet OCM (ZTE, NOKIA, autres projets)","TRAVAUX OCM",
N2225="No root CAuse","No root cause",
N2225="ODU HS","PDH",
N2225="IP &amp; VLAN","PDH",
N2225="Warehouse HUAWEI","SPARE-ISSUE",
N2225="SPARE-HS","SPARE-ISSUE",
N2225="Power Telco","BSS"
),"")</f>
        <v>No root cause</v>
      </c>
      <c r="M2225" s="16" t="str" cm="1">
        <f t="array" ref="M2225">IFERROR(_xlfn.IFS(
N2225="MPR ISSUE","TX ISSUE",
N2225="BSS Hardware Issue","RAN ISSUE",
N2225="Sites strategiques, MLL, Pylone, etc.","ENVTECH",
N2225="AKTIVCO DEFAUT GE &amp; POWER Cabinet","POWER ISSUE",
N2225="AKTIVCO Coupure ENEO &amp; Baisse de tension","POWER ISSUE",
N2225="Coupure ENEO &amp; Baisse de tension","POWER ISSUE",
N2225="Defaut GE &amp; POWER Cabinet","POWER ISSUE",
N2225="Sharing","POWER ISSUE",
N2225="Sites strategiques &amp; DataCenter","POWER ISSUE",
N2225="Exclu","Exclu",
N2225="SAT","TX ISSUE",
N2225="SPARE-ISSUE","SPARE-ISSUE",
N2225="Fiber CAmtel","TX ISSUE",
N2225="Fiber AOF","TX ISSUE",
N2225="Projet OCM (HUAWEI)","TRAVAUX-HUAWEI",
N2225="Projet OCM (NOKIA)","TRAVAUX -NOKIA",
N2225="ACCESS-ISSUE","ACCESS-ISSUE",
N2225="Projet OCM (ZTE, NOKIA, autres projets)","TRAVAUX OCM",
N2225="No root CAuse","No root cause",
N2225="ODU HS","TX ISSUE",
N2225="IP &amp; VLAN","TX ISSUE",
N2225="Warehouse HUAWEI","SPARE-ISSUE",
N2225="SPARE-HS","SPARE-ISSUE",
N2225="Power Telco","RAN ISSUE"
),"")</f>
        <v>No root cause</v>
      </c>
      <c r="N2225" s="29" t="s">
        <v>5652</v>
      </c>
      <c r="O2225" s="17" t="str" cm="1">
        <f t="array" ref="O2225">IFERROR(_xlfn.IFS(
N2225="MPR ISSUE","ACTIVE",
N2225="BSS Hardware Issue","ACTIVE",
N2225="Sites strategiques, MLL, Pylone, etc.","PASSIVE",
N2225="AKTIVCO DEFAUT GE &amp; POWER Cabinet","PASSIVE",
N2225="AKTIVCO Coupure ENEO &amp; Baisse de tension","PASSIVE",
N2225="Coupure ENEO &amp; Baisse de tension","PASSIVE",
N2225="Defaut GE &amp; POWER Cabinet","PASSIVE",
N2225="Sharing","PASSIVE",
N2225="Sites strategiques &amp; DataCenter","PASSIVE",
N2225="Exclu","Exclu",
N2225="SAT","ACTIVE",
N2225="SPARE-ISSUE","SPARE-ISSUE",
N2225="Fiber CAmtel","ACTIVE",
N2225="Fiber AOF","ACTIVE",
N2225="Projet OCM (HUAWEI)","PLANNED WORKS",
N2225="Projet OCM (NOKIA)","PLANNED WORKS",
N2225="ACCESS-ISSUE","ACCESS-ISSUE",
N2225="Projet OCM (ZTE, NOKIA, autres projets)","PLANNED WORKS",
N2225="No root CAuse","No root cause",
N2225="ODU HS","ACTIVE",
N2225="IP &amp; VLAN","ACTIVE",
N2225="Warehouse HUAWEI","SPARE-ISSUE",
N2225="SPARE-HS","SPARE-ISSUE",
N2225="Power Telco","ACTIVE"
),"")</f>
        <v>No root cause</v>
      </c>
      <c r="P2225" s="59">
        <v>0</v>
      </c>
      <c r="Q2225" s="59">
        <v>0</v>
      </c>
      <c r="R2225" s="59">
        <v>0</v>
      </c>
      <c r="S2225" s="59">
        <v>0</v>
      </c>
      <c r="T2225" s="59">
        <v>0</v>
      </c>
      <c r="U2225" s="59">
        <v>0</v>
      </c>
      <c r="V2225" s="14"/>
      <c r="W2225" s="14"/>
      <c r="X2225" s="14"/>
      <c r="Y2225" s="14"/>
      <c r="Z2225" s="14"/>
      <c r="AA2225" s="31" t="s">
        <v>16</v>
      </c>
      <c r="AB2225" s="31" t="s">
        <v>16</v>
      </c>
      <c r="AC2225" s="7" t="s">
        <v>16</v>
      </c>
      <c r="AD2225" s="3"/>
      <c r="AE2225" s="3" t="s">
        <v>16</v>
      </c>
      <c r="AF2225" s="7" t="s">
        <v>16</v>
      </c>
      <c r="AG2225" s="32" t="s">
        <v>16</v>
      </c>
      <c r="AH2225" s="32" t="s">
        <v>16</v>
      </c>
      <c r="AI2225" s="32" t="s">
        <v>16</v>
      </c>
      <c r="AJ2225" s="32" t="s">
        <v>16</v>
      </c>
      <c r="AK2225" s="32" t="s">
        <v>16</v>
      </c>
      <c r="AL2225" s="32" t="s">
        <v>16</v>
      </c>
      <c r="AM2225" s="32" t="s">
        <v>16</v>
      </c>
      <c r="AN2225" s="9" t="s">
        <v>16</v>
      </c>
      <c r="AO2225" s="9" t="s">
        <v>16</v>
      </c>
      <c r="AP2225" s="9" t="s">
        <v>16</v>
      </c>
    </row>
    <row r="2226" spans="1:42" s="9" customFormat="1" hidden="1" x14ac:dyDescent="0.3">
      <c r="A2226" s="1" t="s">
        <v>4664</v>
      </c>
      <c r="B2226" s="51" t="s">
        <v>4665</v>
      </c>
      <c r="C2226" s="1"/>
      <c r="D2226" s="51"/>
      <c r="E2226" s="56" t="s">
        <v>70</v>
      </c>
      <c r="F2226" s="51" t="s">
        <v>4666</v>
      </c>
      <c r="G2226" s="22" t="s">
        <v>5896</v>
      </c>
      <c r="H2226" s="22" t="str">
        <f>_xlfn.XLOOKUP(B2226,[1]SITE!$B:$B,[1]SITE!$CK:$CK,"")</f>
        <v>Operationnel</v>
      </c>
      <c r="I2226" s="22"/>
      <c r="J2226" s="22" t="str">
        <f>_xlfn.XLOOKUP(B2226,[1]SITE!$B:$B,[1]SITE!$I:$I,"")</f>
        <v>No impact</v>
      </c>
      <c r="K2226" s="30"/>
      <c r="L2226" s="15" t="str" cm="1">
        <f t="array" ref="L2226">IFERROR(_xlfn.IFS(
N2226="MPR ISSUE","PDH",
N2226="BSS Hardware Issue","BSS",
N2226="Sites strategiques, MLL, Pylone, etc.","ENVTECH",
N2226="AKTIVCO DEFAUT GE &amp; POWER Cabinet","AKTIVCO",
N2226="AKTIVCO Coupure ENEO &amp; Baisse de tension","AKTIVCO GRID ONLY",
N2226="Coupure ENEO &amp; Baisse de tension","IHS GRID ONLY",
N2226="Defaut GE &amp; POWER Cabinet","IHS",
N2226="Sharing","Partners",
N2226="Sites strategiques &amp; DataCenter","SST &amp; DC",
N2226="Exclu","Exclu",
N2226="SAT","SAT",
N2226="SPARE-ISSUE","SPARE-ISSUE",
N2226="Fiber CAmtel","TRANS_FO_CAMTEL",
N2226="Fiber AOF","Fiber AOF",
N2226="Projet OCM (HUAWEI)","TRAVAUX-HUAWEI",
N2226="Projet OCM (NOKIA)","TRAVAUX-NOKIA",
N2226="ACCESS-ISSUE","ACCESS-ISSUE",
N2226="Projet OCM (ZTE, NOKIA, autres projets)","TRAVAUX OCM",
N2226="No root CAuse","No root cause",
N2226="ODU HS","PDH",
N2226="IP &amp; VLAN","PDH",
N2226="Warehouse HUAWEI","SPARE-ISSUE",
N2226="SPARE-HS","SPARE-ISSUE",
N2226="Power Telco","BSS"
),"")</f>
        <v>No root cause</v>
      </c>
      <c r="M2226" s="16" t="str" cm="1">
        <f t="array" ref="M2226">IFERROR(_xlfn.IFS(
N2226="MPR ISSUE","TX ISSUE",
N2226="BSS Hardware Issue","RAN ISSUE",
N2226="Sites strategiques, MLL, Pylone, etc.","ENVTECH",
N2226="AKTIVCO DEFAUT GE &amp; POWER Cabinet","POWER ISSUE",
N2226="AKTIVCO Coupure ENEO &amp; Baisse de tension","POWER ISSUE",
N2226="Coupure ENEO &amp; Baisse de tension","POWER ISSUE",
N2226="Defaut GE &amp; POWER Cabinet","POWER ISSUE",
N2226="Sharing","POWER ISSUE",
N2226="Sites strategiques &amp; DataCenter","POWER ISSUE",
N2226="Exclu","Exclu",
N2226="SAT","TX ISSUE",
N2226="SPARE-ISSUE","SPARE-ISSUE",
N2226="Fiber CAmtel","TX ISSUE",
N2226="Fiber AOF","TX ISSUE",
N2226="Projet OCM (HUAWEI)","TRAVAUX-HUAWEI",
N2226="Projet OCM (NOKIA)","TRAVAUX -NOKIA",
N2226="ACCESS-ISSUE","ACCESS-ISSUE",
N2226="Projet OCM (ZTE, NOKIA, autres projets)","TRAVAUX OCM",
N2226="No root CAuse","No root cause",
N2226="ODU HS","TX ISSUE",
N2226="IP &amp; VLAN","TX ISSUE",
N2226="Warehouse HUAWEI","SPARE-ISSUE",
N2226="SPARE-HS","SPARE-ISSUE",
N2226="Power Telco","RAN ISSUE"
),"")</f>
        <v>No root cause</v>
      </c>
      <c r="N2226" s="29" t="s">
        <v>5652</v>
      </c>
      <c r="O2226" s="17" t="str" cm="1">
        <f t="array" ref="O2226">IFERROR(_xlfn.IFS(
N2226="MPR ISSUE","ACTIVE",
N2226="BSS Hardware Issue","ACTIVE",
N2226="Sites strategiques, MLL, Pylone, etc.","PASSIVE",
N2226="AKTIVCO DEFAUT GE &amp; POWER Cabinet","PASSIVE",
N2226="AKTIVCO Coupure ENEO &amp; Baisse de tension","PASSIVE",
N2226="Coupure ENEO &amp; Baisse de tension","PASSIVE",
N2226="Defaut GE &amp; POWER Cabinet","PASSIVE",
N2226="Sharing","PASSIVE",
N2226="Sites strategiques &amp; DataCenter","PASSIVE",
N2226="Exclu","Exclu",
N2226="SAT","ACTIVE",
N2226="SPARE-ISSUE","SPARE-ISSUE",
N2226="Fiber CAmtel","ACTIVE",
N2226="Fiber AOF","ACTIVE",
N2226="Projet OCM (HUAWEI)","PLANNED WORKS",
N2226="Projet OCM (NOKIA)","PLANNED WORKS",
N2226="ACCESS-ISSUE","ACCESS-ISSUE",
N2226="Projet OCM (ZTE, NOKIA, autres projets)","PLANNED WORKS",
N2226="No root CAuse","No root cause",
N2226="ODU HS","ACTIVE",
N2226="IP &amp; VLAN","ACTIVE",
N2226="Warehouse HUAWEI","SPARE-ISSUE",
N2226="SPARE-HS","SPARE-ISSUE",
N2226="Power Telco","ACTIVE"
),"")</f>
        <v>No root cause</v>
      </c>
      <c r="P2226" s="59">
        <v>0</v>
      </c>
      <c r="Q2226" s="59">
        <v>0</v>
      </c>
      <c r="R2226" s="59">
        <v>0</v>
      </c>
      <c r="S2226" s="59">
        <v>0</v>
      </c>
      <c r="T2226" s="59">
        <v>0</v>
      </c>
      <c r="U2226" s="59">
        <v>0</v>
      </c>
      <c r="V2226" s="14"/>
      <c r="W2226" s="14"/>
      <c r="X2226" s="14"/>
      <c r="Y2226" s="14"/>
      <c r="Z2226" s="14"/>
      <c r="AA2226" s="31" t="s">
        <v>16</v>
      </c>
      <c r="AB2226" s="31" t="s">
        <v>16</v>
      </c>
      <c r="AC2226" s="7" t="s">
        <v>16</v>
      </c>
      <c r="AD2226" s="3"/>
      <c r="AE2226" s="3" t="s">
        <v>16</v>
      </c>
      <c r="AF2226" s="7" t="s">
        <v>16</v>
      </c>
      <c r="AG2226" s="32" t="s">
        <v>16</v>
      </c>
      <c r="AH2226" s="32" t="s">
        <v>16</v>
      </c>
      <c r="AI2226" s="32" t="s">
        <v>16</v>
      </c>
      <c r="AJ2226" s="32" t="s">
        <v>16</v>
      </c>
      <c r="AK2226" s="32" t="s">
        <v>16</v>
      </c>
      <c r="AL2226" s="32" t="s">
        <v>16</v>
      </c>
      <c r="AM2226" s="32" t="s">
        <v>16</v>
      </c>
      <c r="AN2226" s="9" t="s">
        <v>16</v>
      </c>
      <c r="AO2226" s="9" t="s">
        <v>16</v>
      </c>
      <c r="AP2226" s="9" t="s">
        <v>16</v>
      </c>
    </row>
    <row r="2227" spans="1:42" s="9" customFormat="1" hidden="1" x14ac:dyDescent="0.3">
      <c r="A2227" s="1" t="s">
        <v>4705</v>
      </c>
      <c r="B2227" s="1" t="s">
        <v>4706</v>
      </c>
      <c r="C2227" s="51" t="s">
        <v>11</v>
      </c>
      <c r="D2227" s="51" t="s">
        <v>67</v>
      </c>
      <c r="E2227" s="56" t="s">
        <v>38</v>
      </c>
      <c r="F2227" s="51" t="s">
        <v>4707</v>
      </c>
      <c r="G2227" s="22" t="s">
        <v>5896</v>
      </c>
      <c r="H2227" s="22" t="str">
        <f>_xlfn.XLOOKUP(B2227,[1]SITE!$B:$B,[1]SITE!$CK:$CK,"")</f>
        <v>Exclu</v>
      </c>
      <c r="I2227" s="22"/>
      <c r="J2227" s="22" t="str">
        <f>_xlfn.XLOOKUP(B2227,[1]SITE!$B:$B,[1]SITE!$I:$I,"")</f>
        <v>No impact</v>
      </c>
      <c r="K2227" s="30"/>
      <c r="L2227" s="15" t="str" cm="1">
        <f t="array" ref="L2227">IFERROR(_xlfn.IFS(
N2227="MPR ISSUE","PDH",
N2227="BSS Hardware Issue","BSS",
N2227="Sites strategiques, MLL, Pylone, etc.","ENVTECH",
N2227="AKTIVCO DEFAUT GE &amp; POWER Cabinet","AKTIVCO",
N2227="AKTIVCO Coupure ENEO &amp; Baisse de tension","AKTIVCO GRID ONLY",
N2227="Coupure ENEO &amp; Baisse de tension","IHS GRID ONLY",
N2227="Defaut GE &amp; POWER Cabinet","IHS",
N2227="Sharing","Partners",
N2227="Sites strategiques &amp; DataCenter","SST &amp; DC",
N2227="Exclu","Exclu",
N2227="SAT","SAT",
N2227="SPARE-ISSUE","SPARE-ISSUE",
N2227="Fiber CAmtel","TRANS_FO_CAMTEL",
N2227="Fiber AOF","Fiber AOF",
N2227="Projet OCM (HUAWEI)","TRAVAUX-HUAWEI",
N2227="Projet OCM (NOKIA)","TRAVAUX-NOKIA",
N2227="ACCESS-ISSUE","ACCESS-ISSUE",
N2227="Projet OCM (ZTE, NOKIA, autres projets)","TRAVAUX OCM",
N2227="No root CAuse","No root cause",
N2227="ODU HS","PDH",
N2227="IP &amp; VLAN","PDH",
N2227="Warehouse HUAWEI","SPARE-ISSUE",
N2227="SPARE-HS","SPARE-ISSUE",
N2227="Power Telco","BSS"
),"")</f>
        <v>No root cause</v>
      </c>
      <c r="M2227" s="16" t="str" cm="1">
        <f t="array" ref="M2227">IFERROR(_xlfn.IFS(
N2227="MPR ISSUE","TX ISSUE",
N2227="BSS Hardware Issue","RAN ISSUE",
N2227="Sites strategiques, MLL, Pylone, etc.","ENVTECH",
N2227="AKTIVCO DEFAUT GE &amp; POWER Cabinet","POWER ISSUE",
N2227="AKTIVCO Coupure ENEO &amp; Baisse de tension","POWER ISSUE",
N2227="Coupure ENEO &amp; Baisse de tension","POWER ISSUE",
N2227="Defaut GE &amp; POWER Cabinet","POWER ISSUE",
N2227="Sharing","POWER ISSUE",
N2227="Sites strategiques &amp; DataCenter","POWER ISSUE",
N2227="Exclu","Exclu",
N2227="SAT","TX ISSUE",
N2227="SPARE-ISSUE","SPARE-ISSUE",
N2227="Fiber CAmtel","TX ISSUE",
N2227="Fiber AOF","TX ISSUE",
N2227="Projet OCM (HUAWEI)","TRAVAUX-HUAWEI",
N2227="Projet OCM (NOKIA)","TRAVAUX -NOKIA",
N2227="ACCESS-ISSUE","ACCESS-ISSUE",
N2227="Projet OCM (ZTE, NOKIA, autres projets)","TRAVAUX OCM",
N2227="No root CAuse","No root cause",
N2227="ODU HS","TX ISSUE",
N2227="IP &amp; VLAN","TX ISSUE",
N2227="Warehouse HUAWEI","SPARE-ISSUE",
N2227="SPARE-HS","SPARE-ISSUE",
N2227="Power Telco","RAN ISSUE"
),"")</f>
        <v>No root cause</v>
      </c>
      <c r="N2227" s="29" t="s">
        <v>5652</v>
      </c>
      <c r="O2227" s="17" t="str" cm="1">
        <f t="array" ref="O2227">IFERROR(_xlfn.IFS(
N2227="MPR ISSUE","ACTIVE",
N2227="BSS Hardware Issue","ACTIVE",
N2227="Sites strategiques, MLL, Pylone, etc.","PASSIVE",
N2227="AKTIVCO DEFAUT GE &amp; POWER Cabinet","PASSIVE",
N2227="AKTIVCO Coupure ENEO &amp; Baisse de tension","PASSIVE",
N2227="Coupure ENEO &amp; Baisse de tension","PASSIVE",
N2227="Defaut GE &amp; POWER Cabinet","PASSIVE",
N2227="Sharing","PASSIVE",
N2227="Sites strategiques &amp; DataCenter","PASSIVE",
N2227="Exclu","Exclu",
N2227="SAT","ACTIVE",
N2227="SPARE-ISSUE","SPARE-ISSUE",
N2227="Fiber CAmtel","ACTIVE",
N2227="Fiber AOF","ACTIVE",
N2227="Projet OCM (HUAWEI)","PLANNED WORKS",
N2227="Projet OCM (NOKIA)","PLANNED WORKS",
N2227="ACCESS-ISSUE","ACCESS-ISSUE",
N2227="Projet OCM (ZTE, NOKIA, autres projets)","PLANNED WORKS",
N2227="No root CAuse","No root cause",
N2227="ODU HS","ACTIVE",
N2227="IP &amp; VLAN","ACTIVE",
N2227="Warehouse HUAWEI","SPARE-ISSUE",
N2227="SPARE-HS","SPARE-ISSUE",
N2227="Power Telco","ACTIVE"
),"")</f>
        <v>No root cause</v>
      </c>
      <c r="P2227" s="59">
        <v>0</v>
      </c>
      <c r="Q2227" s="59">
        <v>0</v>
      </c>
      <c r="R2227" s="59">
        <v>0</v>
      </c>
      <c r="S2227" s="59">
        <v>0</v>
      </c>
      <c r="T2227" s="59">
        <v>0</v>
      </c>
      <c r="U2227" s="59">
        <v>0</v>
      </c>
      <c r="V2227" s="14"/>
      <c r="W2227" s="14"/>
      <c r="X2227" s="14"/>
      <c r="Y2227" s="14"/>
      <c r="Z2227" s="14"/>
      <c r="AA2227" s="31" t="s">
        <v>16</v>
      </c>
      <c r="AB2227" s="31" t="s">
        <v>16</v>
      </c>
      <c r="AC2227" s="7" t="s">
        <v>16</v>
      </c>
      <c r="AD2227" s="3"/>
      <c r="AE2227" s="3" t="s">
        <v>16</v>
      </c>
      <c r="AF2227" s="7" t="s">
        <v>16</v>
      </c>
      <c r="AG2227" s="32" t="s">
        <v>16</v>
      </c>
      <c r="AH2227" s="32" t="s">
        <v>16</v>
      </c>
      <c r="AI2227" s="32" t="s">
        <v>16</v>
      </c>
      <c r="AJ2227" s="32" t="s">
        <v>16</v>
      </c>
      <c r="AK2227" s="32" t="s">
        <v>16</v>
      </c>
      <c r="AL2227" s="32" t="s">
        <v>16</v>
      </c>
      <c r="AM2227" s="32" t="s">
        <v>16</v>
      </c>
      <c r="AN2227" s="9" t="s">
        <v>16</v>
      </c>
      <c r="AO2227" s="9" t="s">
        <v>16</v>
      </c>
      <c r="AP2227" s="9" t="s">
        <v>16</v>
      </c>
    </row>
    <row r="2228" spans="1:42" s="9" customFormat="1" hidden="1" x14ac:dyDescent="0.3">
      <c r="A2228" s="1" t="s">
        <v>4667</v>
      </c>
      <c r="B2228" s="51" t="s">
        <v>4668</v>
      </c>
      <c r="C2228" s="51" t="s">
        <v>22</v>
      </c>
      <c r="D2228" s="51" t="s">
        <v>989</v>
      </c>
      <c r="E2228" s="56" t="s">
        <v>38</v>
      </c>
      <c r="F2228" s="51" t="s">
        <v>1579</v>
      </c>
      <c r="G2228" s="22" t="s">
        <v>5896</v>
      </c>
      <c r="H2228" s="22" t="str">
        <f>_xlfn.XLOOKUP(B2228,[1]SITE!$B:$B,[1]SITE!$CK:$CK,"")</f>
        <v>Operationnel</v>
      </c>
      <c r="I2228" s="22"/>
      <c r="J2228" s="22" t="str">
        <f>_xlfn.XLOOKUP(B2228,[1]SITE!$B:$B,[1]SITE!$I:$I,"")</f>
        <v>No impact</v>
      </c>
      <c r="K2228" s="30" t="s">
        <v>5389</v>
      </c>
      <c r="L2228" s="15" t="str" cm="1">
        <f t="array" ref="L2228">IFERROR(_xlfn.IFS(
N2228="MPR ISSUE","PDH",
N2228="BSS Hardware Issue","BSS",
N2228="Sites strategiques, MLL, Pylone, etc.","ENVTECH",
N2228="AKTIVCO DEFAUT GE &amp; POWER Cabinet","AKTIVCO",
N2228="AKTIVCO Coupure ENEO &amp; Baisse de tension","AKTIVCO GRID ONLY",
N2228="Coupure ENEO &amp; Baisse de tension","IHS GRID ONLY",
N2228="Defaut GE &amp; POWER Cabinet","IHS",
N2228="Sharing","Partners",
N2228="Sites strategiques &amp; DataCenter","SST &amp; DC",
N2228="Exclu","Exclu",
N2228="SAT","SAT",
N2228="SPARE-ISSUE","SPARE-ISSUE",
N2228="Fiber CAmtel","TRANS_FO_CAMTEL",
N2228="Fiber AOF","Fiber AOF",
N2228="Projet OCM (HUAWEI)","TRAVAUX-HUAWEI",
N2228="Projet OCM (NOKIA)","TRAVAUX-NOKIA",
N2228="ACCESS-ISSUE","ACCESS-ISSUE",
N2228="Projet OCM (ZTE, NOKIA, autres projets)","TRAVAUX OCM",
N2228="No root CAuse","No root cause",
N2228="ODU HS","PDH",
N2228="IP &amp; VLAN","PDH",
N2228="Warehouse HUAWEI","SPARE-ISSUE",
N2228="SPARE-HS","SPARE-ISSUE",
N2228="Power Telco","BSS"
),"")</f>
        <v>No root cause</v>
      </c>
      <c r="M2228" s="16" t="str" cm="1">
        <f t="array" ref="M2228">IFERROR(_xlfn.IFS(
N2228="MPR ISSUE","TX ISSUE",
N2228="BSS Hardware Issue","RAN ISSUE",
N2228="Sites strategiques, MLL, Pylone, etc.","ENVTECH",
N2228="AKTIVCO DEFAUT GE &amp; POWER Cabinet","POWER ISSUE",
N2228="AKTIVCO Coupure ENEO &amp; Baisse de tension","POWER ISSUE",
N2228="Coupure ENEO &amp; Baisse de tension","POWER ISSUE",
N2228="Defaut GE &amp; POWER Cabinet","POWER ISSUE",
N2228="Sharing","POWER ISSUE",
N2228="Sites strategiques &amp; DataCenter","POWER ISSUE",
N2228="Exclu","Exclu",
N2228="SAT","TX ISSUE",
N2228="SPARE-ISSUE","SPARE-ISSUE",
N2228="Fiber CAmtel","TX ISSUE",
N2228="Fiber AOF","TX ISSUE",
N2228="Projet OCM (HUAWEI)","TRAVAUX-HUAWEI",
N2228="Projet OCM (NOKIA)","TRAVAUX -NOKIA",
N2228="ACCESS-ISSUE","ACCESS-ISSUE",
N2228="Projet OCM (ZTE, NOKIA, autres projets)","TRAVAUX OCM",
N2228="No root CAuse","No root cause",
N2228="ODU HS","TX ISSUE",
N2228="IP &amp; VLAN","TX ISSUE",
N2228="Warehouse HUAWEI","SPARE-ISSUE",
N2228="SPARE-HS","SPARE-ISSUE",
N2228="Power Telco","RAN ISSUE"
),"")</f>
        <v>No root cause</v>
      </c>
      <c r="N2228" s="29" t="s">
        <v>5652</v>
      </c>
      <c r="O2228" s="17" t="str" cm="1">
        <f t="array" ref="O2228">IFERROR(_xlfn.IFS(
N2228="MPR ISSUE","ACTIVE",
N2228="BSS Hardware Issue","ACTIVE",
N2228="Sites strategiques, MLL, Pylone, etc.","PASSIVE",
N2228="AKTIVCO DEFAUT GE &amp; POWER Cabinet","PASSIVE",
N2228="AKTIVCO Coupure ENEO &amp; Baisse de tension","PASSIVE",
N2228="Coupure ENEO &amp; Baisse de tension","PASSIVE",
N2228="Defaut GE &amp; POWER Cabinet","PASSIVE",
N2228="Sharing","PASSIVE",
N2228="Sites strategiques &amp; DataCenter","PASSIVE",
N2228="Exclu","Exclu",
N2228="SAT","ACTIVE",
N2228="SPARE-ISSUE","SPARE-ISSUE",
N2228="Fiber CAmtel","ACTIVE",
N2228="Fiber AOF","ACTIVE",
N2228="Projet OCM (HUAWEI)","PLANNED WORKS",
N2228="Projet OCM (NOKIA)","PLANNED WORKS",
N2228="ACCESS-ISSUE","ACCESS-ISSUE",
N2228="Projet OCM (ZTE, NOKIA, autres projets)","PLANNED WORKS",
N2228="No root CAuse","No root cause",
N2228="ODU HS","ACTIVE",
N2228="IP &amp; VLAN","ACTIVE",
N2228="Warehouse HUAWEI","SPARE-ISSUE",
N2228="SPARE-HS","SPARE-ISSUE",
N2228="Power Telco","ACTIVE"
),"")</f>
        <v>No root cause</v>
      </c>
      <c r="P2228" s="59">
        <v>0</v>
      </c>
      <c r="Q2228" s="59">
        <v>0</v>
      </c>
      <c r="R2228" s="59">
        <v>0</v>
      </c>
      <c r="S2228" s="59">
        <v>0</v>
      </c>
      <c r="T2228" s="59">
        <v>0</v>
      </c>
      <c r="U2228" s="59">
        <v>0</v>
      </c>
      <c r="V2228" s="14"/>
      <c r="W2228" s="14"/>
      <c r="X2228" s="14"/>
      <c r="Y2228" s="14"/>
      <c r="Z2228" s="14"/>
      <c r="AA2228" s="31" t="s">
        <v>16</v>
      </c>
      <c r="AB2228" s="31" t="s">
        <v>16</v>
      </c>
      <c r="AC2228" s="7" t="s">
        <v>16</v>
      </c>
      <c r="AD2228" s="3"/>
      <c r="AE2228" s="3" t="s">
        <v>16</v>
      </c>
      <c r="AF2228" s="7" t="s">
        <v>16</v>
      </c>
      <c r="AG2228" s="32" t="s">
        <v>16</v>
      </c>
      <c r="AH2228" s="32" t="s">
        <v>16</v>
      </c>
      <c r="AI2228" s="32" t="s">
        <v>16</v>
      </c>
      <c r="AJ2228" s="32" t="s">
        <v>16</v>
      </c>
      <c r="AK2228" s="32" t="s">
        <v>16</v>
      </c>
      <c r="AL2228" s="32" t="s">
        <v>16</v>
      </c>
      <c r="AM2228" s="32" t="s">
        <v>16</v>
      </c>
      <c r="AN2228" s="9" t="s">
        <v>16</v>
      </c>
      <c r="AO2228" s="9" t="s">
        <v>16</v>
      </c>
      <c r="AP2228" s="9" t="s">
        <v>16</v>
      </c>
    </row>
    <row r="2229" spans="1:42" s="9" customFormat="1" hidden="1" x14ac:dyDescent="0.3">
      <c r="A2229" s="1" t="s">
        <v>4711</v>
      </c>
      <c r="B2229" s="1" t="s">
        <v>4712</v>
      </c>
      <c r="C2229" s="51" t="s">
        <v>22</v>
      </c>
      <c r="D2229" s="51" t="s">
        <v>31</v>
      </c>
      <c r="E2229" s="56" t="s">
        <v>38</v>
      </c>
      <c r="F2229" s="51" t="s">
        <v>39</v>
      </c>
      <c r="G2229" s="22" t="s">
        <v>5896</v>
      </c>
      <c r="H2229" s="22" t="str">
        <f>_xlfn.XLOOKUP(B2229,[1]SITE!$B:$B,[1]SITE!$CK:$CK,"")</f>
        <v>EXCLU</v>
      </c>
      <c r="I2229" s="22"/>
      <c r="J2229" s="22" t="str">
        <f>_xlfn.XLOOKUP(B2229,[1]SITE!$B:$B,[1]SITE!$I:$I,"")</f>
        <v>No impact</v>
      </c>
      <c r="K2229" s="30"/>
      <c r="L2229" s="15" t="str" cm="1">
        <f t="array" ref="L2229">IFERROR(_xlfn.IFS(
N2229="MPR ISSUE","PDH",
N2229="BSS Hardware Issue","BSS",
N2229="Sites strategiques, MLL, Pylone, etc.","ENVTECH",
N2229="AKTIVCO DEFAUT GE &amp; POWER Cabinet","AKTIVCO",
N2229="AKTIVCO Coupure ENEO &amp; Baisse de tension","AKTIVCO GRID ONLY",
N2229="Coupure ENEO &amp; Baisse de tension","IHS GRID ONLY",
N2229="Defaut GE &amp; POWER Cabinet","IHS",
N2229="Sharing","Partners",
N2229="Sites strategiques &amp; DataCenter","SST &amp; DC",
N2229="Exclu","Exclu",
N2229="SAT","SAT",
N2229="SPARE-ISSUE","SPARE-ISSUE",
N2229="Fiber CAmtel","TRANS_FO_CAMTEL",
N2229="Fiber AOF","Fiber AOF",
N2229="Projet OCM (HUAWEI)","TRAVAUX-HUAWEI",
N2229="Projet OCM (NOKIA)","TRAVAUX-NOKIA",
N2229="ACCESS-ISSUE","ACCESS-ISSUE",
N2229="Projet OCM (ZTE, NOKIA, autres projets)","TRAVAUX OCM",
N2229="No root CAuse","No root cause",
N2229="ODU HS","PDH",
N2229="IP &amp; VLAN","PDH",
N2229="Warehouse HUAWEI","SPARE-ISSUE",
N2229="SPARE-HS","SPARE-ISSUE",
N2229="Power Telco","BSS"
),"")</f>
        <v>No root cause</v>
      </c>
      <c r="M2229" s="16" t="str" cm="1">
        <f t="array" ref="M2229">IFERROR(_xlfn.IFS(
N2229="MPR ISSUE","TX ISSUE",
N2229="BSS Hardware Issue","RAN ISSUE",
N2229="Sites strategiques, MLL, Pylone, etc.","ENVTECH",
N2229="AKTIVCO DEFAUT GE &amp; POWER Cabinet","POWER ISSUE",
N2229="AKTIVCO Coupure ENEO &amp; Baisse de tension","POWER ISSUE",
N2229="Coupure ENEO &amp; Baisse de tension","POWER ISSUE",
N2229="Defaut GE &amp; POWER Cabinet","POWER ISSUE",
N2229="Sharing","POWER ISSUE",
N2229="Sites strategiques &amp; DataCenter","POWER ISSUE",
N2229="Exclu","Exclu",
N2229="SAT","TX ISSUE",
N2229="SPARE-ISSUE","SPARE-ISSUE",
N2229="Fiber CAmtel","TX ISSUE",
N2229="Fiber AOF","TX ISSUE",
N2229="Projet OCM (HUAWEI)","TRAVAUX-HUAWEI",
N2229="Projet OCM (NOKIA)","TRAVAUX -NOKIA",
N2229="ACCESS-ISSUE","ACCESS-ISSUE",
N2229="Projet OCM (ZTE, NOKIA, autres projets)","TRAVAUX OCM",
N2229="No root CAuse","No root cause",
N2229="ODU HS","TX ISSUE",
N2229="IP &amp; VLAN","TX ISSUE",
N2229="Warehouse HUAWEI","SPARE-ISSUE",
N2229="SPARE-HS","SPARE-ISSUE",
N2229="Power Telco","RAN ISSUE"
),"")</f>
        <v>No root cause</v>
      </c>
      <c r="N2229" s="29" t="s">
        <v>5652</v>
      </c>
      <c r="O2229" s="17" t="str" cm="1">
        <f t="array" ref="O2229">IFERROR(_xlfn.IFS(
N2229="MPR ISSUE","ACTIVE",
N2229="BSS Hardware Issue","ACTIVE",
N2229="Sites strategiques, MLL, Pylone, etc.","PASSIVE",
N2229="AKTIVCO DEFAUT GE &amp; POWER Cabinet","PASSIVE",
N2229="AKTIVCO Coupure ENEO &amp; Baisse de tension","PASSIVE",
N2229="Coupure ENEO &amp; Baisse de tension","PASSIVE",
N2229="Defaut GE &amp; POWER Cabinet","PASSIVE",
N2229="Sharing","PASSIVE",
N2229="Sites strategiques &amp; DataCenter","PASSIVE",
N2229="Exclu","Exclu",
N2229="SAT","ACTIVE",
N2229="SPARE-ISSUE","SPARE-ISSUE",
N2229="Fiber CAmtel","ACTIVE",
N2229="Fiber AOF","ACTIVE",
N2229="Projet OCM (HUAWEI)","PLANNED WORKS",
N2229="Projet OCM (NOKIA)","PLANNED WORKS",
N2229="ACCESS-ISSUE","ACCESS-ISSUE",
N2229="Projet OCM (ZTE, NOKIA, autres projets)","PLANNED WORKS",
N2229="No root CAuse","No root cause",
N2229="ODU HS","ACTIVE",
N2229="IP &amp; VLAN","ACTIVE",
N2229="Warehouse HUAWEI","SPARE-ISSUE",
N2229="SPARE-HS","SPARE-ISSUE",
N2229="Power Telco","ACTIVE"
),"")</f>
        <v>No root cause</v>
      </c>
      <c r="P2229" s="59">
        <v>0</v>
      </c>
      <c r="Q2229" s="59">
        <v>0</v>
      </c>
      <c r="R2229" s="59">
        <v>0</v>
      </c>
      <c r="S2229" s="59">
        <v>0</v>
      </c>
      <c r="T2229" s="59">
        <v>0</v>
      </c>
      <c r="U2229" s="59">
        <v>0</v>
      </c>
      <c r="V2229" s="14"/>
      <c r="W2229" s="14"/>
      <c r="X2229" s="14"/>
      <c r="Y2229" s="14"/>
      <c r="Z2229" s="14"/>
      <c r="AA2229" s="31" t="s">
        <v>16</v>
      </c>
      <c r="AB2229" s="31" t="s">
        <v>16</v>
      </c>
      <c r="AC2229" s="7" t="s">
        <v>16</v>
      </c>
      <c r="AD2229" s="3"/>
      <c r="AE2229" s="3" t="s">
        <v>16</v>
      </c>
      <c r="AF2229" s="7" t="s">
        <v>16</v>
      </c>
      <c r="AG2229" s="32" t="s">
        <v>16</v>
      </c>
      <c r="AH2229" s="32" t="s">
        <v>16</v>
      </c>
      <c r="AI2229" s="32" t="s">
        <v>16</v>
      </c>
      <c r="AJ2229" s="32" t="s">
        <v>16</v>
      </c>
      <c r="AK2229" s="32" t="s">
        <v>16</v>
      </c>
      <c r="AL2229" s="32" t="s">
        <v>16</v>
      </c>
      <c r="AM2229" s="32" t="s">
        <v>16</v>
      </c>
      <c r="AN2229" s="9" t="s">
        <v>16</v>
      </c>
      <c r="AO2229" s="9" t="s">
        <v>6032</v>
      </c>
      <c r="AP2229" s="9" t="s">
        <v>6032</v>
      </c>
    </row>
    <row r="2230" spans="1:42" s="9" customFormat="1" hidden="1" x14ac:dyDescent="0.3">
      <c r="A2230" s="1" t="s">
        <v>4675</v>
      </c>
      <c r="B2230" s="1" t="s">
        <v>4676</v>
      </c>
      <c r="C2230" s="1"/>
      <c r="D2230" s="51"/>
      <c r="E2230" s="56" t="s">
        <v>38</v>
      </c>
      <c r="F2230" s="51" t="s">
        <v>4047</v>
      </c>
      <c r="G2230" s="22" t="s">
        <v>5896</v>
      </c>
      <c r="H2230" s="22" t="str">
        <f>_xlfn.XLOOKUP(B2230,[1]SITE!$B:$B,[1]SITE!$CK:$CK,"")</f>
        <v>Operationnel</v>
      </c>
      <c r="I2230" s="22"/>
      <c r="J2230" s="22" t="str">
        <f>_xlfn.XLOOKUP(B2230,[1]SITE!$B:$B,[1]SITE!$I:$I,"")</f>
        <v>No impact</v>
      </c>
      <c r="K2230" s="30" t="s">
        <v>5389</v>
      </c>
      <c r="L2230" s="15" t="str" cm="1">
        <f t="array" ref="L2230">IFERROR(_xlfn.IFS(
N2230="MPR ISSUE","PDH",
N2230="BSS Hardware Issue","BSS",
N2230="Sites strategiques, MLL, Pylone, etc.","ENVTECH",
N2230="AKTIVCO DEFAUT GE &amp; POWER Cabinet","AKTIVCO",
N2230="AKTIVCO Coupure ENEO &amp; Baisse de tension","AKTIVCO GRID ONLY",
N2230="Coupure ENEO &amp; Baisse de tension","IHS GRID ONLY",
N2230="Defaut GE &amp; POWER Cabinet","IHS",
N2230="Sharing","Partners",
N2230="Sites strategiques &amp; DataCenter","SST &amp; DC",
N2230="Exclu","Exclu",
N2230="SAT","SAT",
N2230="SPARE-ISSUE","SPARE-ISSUE",
N2230="Fiber CAmtel","TRANS_FO_CAMTEL",
N2230="Fiber AOF","Fiber AOF",
N2230="Projet OCM (HUAWEI)","TRAVAUX-HUAWEI",
N2230="Projet OCM (NOKIA)","TRAVAUX-NOKIA",
N2230="ACCESS-ISSUE","ACCESS-ISSUE",
N2230="Projet OCM (ZTE, NOKIA, autres projets)","TRAVAUX OCM",
N2230="No root CAuse","No root cause",
N2230="ODU HS","PDH",
N2230="IP &amp; VLAN","PDH",
N2230="Warehouse HUAWEI","SPARE-ISSUE",
N2230="SPARE-HS","SPARE-ISSUE",
N2230="Power Telco","BSS"
),"")</f>
        <v>AKTIVCO GRID ONLY</v>
      </c>
      <c r="M2230" s="16" t="str" cm="1">
        <f t="array" ref="M2230">IFERROR(_xlfn.IFS(
N2230="MPR ISSUE","TX ISSUE",
N2230="BSS Hardware Issue","RAN ISSUE",
N2230="Sites strategiques, MLL, Pylone, etc.","ENVTECH",
N2230="AKTIVCO DEFAUT GE &amp; POWER Cabinet","POWER ISSUE",
N2230="AKTIVCO Coupure ENEO &amp; Baisse de tension","POWER ISSUE",
N2230="Coupure ENEO &amp; Baisse de tension","POWER ISSUE",
N2230="Defaut GE &amp; POWER Cabinet","POWER ISSUE",
N2230="Sharing","POWER ISSUE",
N2230="Sites strategiques &amp; DataCenter","POWER ISSUE",
N2230="Exclu","Exclu",
N2230="SAT","TX ISSUE",
N2230="SPARE-ISSUE","SPARE-ISSUE",
N2230="Fiber CAmtel","TX ISSUE",
N2230="Fiber AOF","TX ISSUE",
N2230="Projet OCM (HUAWEI)","TRAVAUX-HUAWEI",
N2230="Projet OCM (NOKIA)","TRAVAUX -NOKIA",
N2230="ACCESS-ISSUE","ACCESS-ISSUE",
N2230="Projet OCM (ZTE, NOKIA, autres projets)","TRAVAUX OCM",
N2230="No root CAuse","No root cause",
N2230="ODU HS","TX ISSUE",
N2230="IP &amp; VLAN","TX ISSUE",
N2230="Warehouse HUAWEI","SPARE-ISSUE",
N2230="SPARE-HS","SPARE-ISSUE",
N2230="Power Telco","RAN ISSUE"
),"")</f>
        <v>POWER ISSUE</v>
      </c>
      <c r="N2230" s="36" t="s">
        <v>5333</v>
      </c>
      <c r="O2230" s="17" t="str" cm="1">
        <f t="array" ref="O2230">IFERROR(_xlfn.IFS(
N2230="MPR ISSUE","ACTIVE",
N2230="BSS Hardware Issue","ACTIVE",
N2230="Sites strategiques, MLL, Pylone, etc.","PASSIVE",
N2230="AKTIVCO DEFAUT GE &amp; POWER Cabinet","PASSIVE",
N2230="AKTIVCO Coupure ENEO &amp; Baisse de tension","PASSIVE",
N2230="Coupure ENEO &amp; Baisse de tension","PASSIVE",
N2230="Defaut GE &amp; POWER Cabinet","PASSIVE",
N2230="Sharing","PASSIVE",
N2230="Sites strategiques &amp; DataCenter","PASSIVE",
N2230="Exclu","Exclu",
N2230="SAT","ACTIVE",
N2230="SPARE-ISSUE","SPARE-ISSUE",
N2230="Fiber CAmtel","ACTIVE",
N2230="Fiber AOF","ACTIVE",
N2230="Projet OCM (HUAWEI)","PLANNED WORKS",
N2230="Projet OCM (NOKIA)","PLANNED WORKS",
N2230="ACCESS-ISSUE","ACCESS-ISSUE",
N2230="Projet OCM (ZTE, NOKIA, autres projets)","PLANNED WORKS",
N2230="No root CAuse","No root cause",
N2230="ODU HS","ACTIVE",
N2230="IP &amp; VLAN","ACTIVE",
N2230="Warehouse HUAWEI","SPARE-ISSUE",
N2230="SPARE-HS","SPARE-ISSUE",
N2230="Power Telco","ACTIVE"
),"")</f>
        <v>PASSIVE</v>
      </c>
      <c r="P2230" s="59">
        <v>0</v>
      </c>
      <c r="Q2230" s="59">
        <v>0</v>
      </c>
      <c r="R2230" s="59">
        <v>0</v>
      </c>
      <c r="S2230" s="59">
        <v>0</v>
      </c>
      <c r="T2230" s="59">
        <v>0</v>
      </c>
      <c r="U2230" s="59">
        <v>0</v>
      </c>
      <c r="V2230" s="14"/>
      <c r="W2230" s="14"/>
      <c r="X2230" s="14"/>
      <c r="Y2230" s="14"/>
      <c r="Z2230" s="14"/>
      <c r="AA2230" s="31" t="s">
        <v>5645</v>
      </c>
      <c r="AB2230" s="31" t="s">
        <v>16</v>
      </c>
      <c r="AC2230" s="7" t="s">
        <v>16</v>
      </c>
      <c r="AD2230" s="3"/>
      <c r="AE2230" s="3" t="s">
        <v>16</v>
      </c>
      <c r="AF2230" s="7" t="s">
        <v>16</v>
      </c>
      <c r="AG2230" s="32" t="s">
        <v>16</v>
      </c>
      <c r="AH2230" s="32" t="s">
        <v>16</v>
      </c>
      <c r="AI2230" s="32" t="s">
        <v>16</v>
      </c>
      <c r="AJ2230" s="32" t="s">
        <v>16</v>
      </c>
      <c r="AK2230" s="32" t="s">
        <v>16</v>
      </c>
      <c r="AL2230" s="32" t="s">
        <v>16</v>
      </c>
      <c r="AM2230" s="32" t="s">
        <v>5645</v>
      </c>
      <c r="AN2230" s="9" t="s">
        <v>16</v>
      </c>
      <c r="AO2230" s="9" t="s">
        <v>16</v>
      </c>
      <c r="AP2230" s="9" t="s">
        <v>16</v>
      </c>
    </row>
    <row r="2231" spans="1:42" s="9" customFormat="1" hidden="1" x14ac:dyDescent="0.3">
      <c r="A2231" s="1" t="s">
        <v>4691</v>
      </c>
      <c r="B2231" s="51" t="s">
        <v>4692</v>
      </c>
      <c r="C2231" s="1"/>
      <c r="D2231" s="51"/>
      <c r="E2231" s="56" t="s">
        <v>70</v>
      </c>
      <c r="F2231" s="51" t="s">
        <v>503</v>
      </c>
      <c r="G2231" s="22" t="s">
        <v>5896</v>
      </c>
      <c r="H2231" s="22" t="str">
        <f>_xlfn.XLOOKUP(B2231,[1]SITE!$B:$B,[1]SITE!$CK:$CK,"")</f>
        <v>Operationnel</v>
      </c>
      <c r="I2231" s="22"/>
      <c r="J2231" s="22" t="str">
        <f>_xlfn.XLOOKUP(B2231,[1]SITE!$B:$B,[1]SITE!$I:$I,"")</f>
        <v>No impact</v>
      </c>
      <c r="K2231" s="30"/>
      <c r="L2231" s="15" t="str" cm="1">
        <f t="array" ref="L2231">IFERROR(_xlfn.IFS(
N2231="MPR ISSUE","PDH",
N2231="BSS Hardware Issue","BSS",
N2231="Sites strategiques, MLL, Pylone, etc.","ENVTECH",
N2231="AKTIVCO DEFAUT GE &amp; POWER Cabinet","AKTIVCO",
N2231="AKTIVCO Coupure ENEO &amp; Baisse de tension","AKTIVCO GRID ONLY",
N2231="Coupure ENEO &amp; Baisse de tension","IHS GRID ONLY",
N2231="Defaut GE &amp; POWER Cabinet","IHS",
N2231="Sharing","Partners",
N2231="Sites strategiques &amp; DataCenter","SST &amp; DC",
N2231="Exclu","Exclu",
N2231="SAT","SAT",
N2231="SPARE-ISSUE","SPARE-ISSUE",
N2231="Fiber CAmtel","TRANS_FO_CAMTEL",
N2231="Fiber AOF","Fiber AOF",
N2231="Projet OCM (HUAWEI)","TRAVAUX-HUAWEI",
N2231="Projet OCM (NOKIA)","TRAVAUX-NOKIA",
N2231="ACCESS-ISSUE","ACCESS-ISSUE",
N2231="Projet OCM (ZTE, NOKIA, autres projets)","TRAVAUX OCM",
N2231="No root CAuse","No root cause",
N2231="ODU HS","PDH",
N2231="IP &amp; VLAN","PDH",
N2231="Warehouse HUAWEI","SPARE-ISSUE",
N2231="SPARE-HS","SPARE-ISSUE",
N2231="Power Telco","BSS"
),"")</f>
        <v>No root cause</v>
      </c>
      <c r="M2231" s="16" t="str" cm="1">
        <f t="array" ref="M2231">IFERROR(_xlfn.IFS(
N2231="MPR ISSUE","TX ISSUE",
N2231="BSS Hardware Issue","RAN ISSUE",
N2231="Sites strategiques, MLL, Pylone, etc.","ENVTECH",
N2231="AKTIVCO DEFAUT GE &amp; POWER Cabinet","POWER ISSUE",
N2231="AKTIVCO Coupure ENEO &amp; Baisse de tension","POWER ISSUE",
N2231="Coupure ENEO &amp; Baisse de tension","POWER ISSUE",
N2231="Defaut GE &amp; POWER Cabinet","POWER ISSUE",
N2231="Sharing","POWER ISSUE",
N2231="Sites strategiques &amp; DataCenter","POWER ISSUE",
N2231="Exclu","Exclu",
N2231="SAT","TX ISSUE",
N2231="SPARE-ISSUE","SPARE-ISSUE",
N2231="Fiber CAmtel","TX ISSUE",
N2231="Fiber AOF","TX ISSUE",
N2231="Projet OCM (HUAWEI)","TRAVAUX-HUAWEI",
N2231="Projet OCM (NOKIA)","TRAVAUX -NOKIA",
N2231="ACCESS-ISSUE","ACCESS-ISSUE",
N2231="Projet OCM (ZTE, NOKIA, autres projets)","TRAVAUX OCM",
N2231="No root CAuse","No root cause",
N2231="ODU HS","TX ISSUE",
N2231="IP &amp; VLAN","TX ISSUE",
N2231="Warehouse HUAWEI","SPARE-ISSUE",
N2231="SPARE-HS","SPARE-ISSUE",
N2231="Power Telco","RAN ISSUE"
),"")</f>
        <v>No root cause</v>
      </c>
      <c r="N2231" s="29" t="s">
        <v>5652</v>
      </c>
      <c r="O2231" s="17" t="str" cm="1">
        <f t="array" ref="O2231">IFERROR(_xlfn.IFS(
N2231="MPR ISSUE","ACTIVE",
N2231="BSS Hardware Issue","ACTIVE",
N2231="Sites strategiques, MLL, Pylone, etc.","PASSIVE",
N2231="AKTIVCO DEFAUT GE &amp; POWER Cabinet","PASSIVE",
N2231="AKTIVCO Coupure ENEO &amp; Baisse de tension","PASSIVE",
N2231="Coupure ENEO &amp; Baisse de tension","PASSIVE",
N2231="Defaut GE &amp; POWER Cabinet","PASSIVE",
N2231="Sharing","PASSIVE",
N2231="Sites strategiques &amp; DataCenter","PASSIVE",
N2231="Exclu","Exclu",
N2231="SAT","ACTIVE",
N2231="SPARE-ISSUE","SPARE-ISSUE",
N2231="Fiber CAmtel","ACTIVE",
N2231="Fiber AOF","ACTIVE",
N2231="Projet OCM (HUAWEI)","PLANNED WORKS",
N2231="Projet OCM (NOKIA)","PLANNED WORKS",
N2231="ACCESS-ISSUE","ACCESS-ISSUE",
N2231="Projet OCM (ZTE, NOKIA, autres projets)","PLANNED WORKS",
N2231="No root CAuse","No root cause",
N2231="ODU HS","ACTIVE",
N2231="IP &amp; VLAN","ACTIVE",
N2231="Warehouse HUAWEI","SPARE-ISSUE",
N2231="SPARE-HS","SPARE-ISSUE",
N2231="Power Telco","ACTIVE"
),"")</f>
        <v>No root cause</v>
      </c>
      <c r="P2231" s="59">
        <v>0</v>
      </c>
      <c r="Q2231" s="59">
        <v>0</v>
      </c>
      <c r="R2231" s="59">
        <v>0</v>
      </c>
      <c r="S2231" s="59">
        <v>0</v>
      </c>
      <c r="T2231" s="59">
        <v>0</v>
      </c>
      <c r="U2231" s="59">
        <v>0</v>
      </c>
      <c r="V2231" s="14"/>
      <c r="W2231" s="14"/>
      <c r="X2231" s="14"/>
      <c r="Y2231" s="14"/>
      <c r="Z2231" s="14"/>
      <c r="AA2231" s="31" t="s">
        <v>16</v>
      </c>
      <c r="AB2231" s="31" t="s">
        <v>16</v>
      </c>
      <c r="AC2231" s="7" t="s">
        <v>16</v>
      </c>
      <c r="AD2231" s="3"/>
      <c r="AE2231" s="3" t="s">
        <v>16</v>
      </c>
      <c r="AF2231" s="7" t="s">
        <v>16</v>
      </c>
      <c r="AG2231" s="32" t="s">
        <v>16</v>
      </c>
      <c r="AH2231" s="32" t="s">
        <v>16</v>
      </c>
      <c r="AI2231" s="32" t="s">
        <v>16</v>
      </c>
      <c r="AJ2231" s="32" t="s">
        <v>16</v>
      </c>
      <c r="AK2231" s="32" t="s">
        <v>16</v>
      </c>
      <c r="AL2231" s="32" t="s">
        <v>16</v>
      </c>
      <c r="AM2231" s="32" t="s">
        <v>16</v>
      </c>
      <c r="AN2231" s="9" t="s">
        <v>16</v>
      </c>
      <c r="AO2231" s="9" t="s">
        <v>16</v>
      </c>
      <c r="AP2231" s="9" t="s">
        <v>16</v>
      </c>
    </row>
    <row r="2232" spans="1:42" s="9" customFormat="1" hidden="1" x14ac:dyDescent="0.3">
      <c r="A2232" s="1" t="s">
        <v>4693</v>
      </c>
      <c r="B2232" s="1" t="s">
        <v>4694</v>
      </c>
      <c r="C2232" s="51" t="s">
        <v>11</v>
      </c>
      <c r="D2232" s="51" t="s">
        <v>12</v>
      </c>
      <c r="E2232" s="56" t="s">
        <v>32</v>
      </c>
      <c r="F2232" s="51" t="s">
        <v>4079</v>
      </c>
      <c r="G2232" s="22" t="s">
        <v>5896</v>
      </c>
      <c r="H2232" s="22" t="str">
        <f>_xlfn.XLOOKUP(B2232,[1]SITE!$B:$B,[1]SITE!$CK:$CK,"")</f>
        <v>Operationnel</v>
      </c>
      <c r="I2232" s="22"/>
      <c r="J2232" s="22" t="str">
        <f>_xlfn.XLOOKUP(B2232,[1]SITE!$B:$B,[1]SITE!$I:$I,"")</f>
        <v>No impact</v>
      </c>
      <c r="K2232" s="30"/>
      <c r="L2232" s="15" t="str" cm="1">
        <f t="array" ref="L2232">IFERROR(_xlfn.IFS(
N2232="MPR ISSUE","PDH",
N2232="BSS Hardware Issue","BSS",
N2232="Sites strategiques, MLL, Pylone, etc.","ENVTECH",
N2232="AKTIVCO DEFAUT GE &amp; POWER Cabinet","AKTIVCO",
N2232="AKTIVCO Coupure ENEO &amp; Baisse de tension","AKTIVCO GRID ONLY",
N2232="Coupure ENEO &amp; Baisse de tension","IHS GRID ONLY",
N2232="Defaut GE &amp; POWER Cabinet","IHS",
N2232="Sharing","Partners",
N2232="Sites strategiques &amp; DataCenter","SST &amp; DC",
N2232="Exclu","Exclu",
N2232="SAT","SAT",
N2232="SPARE-ISSUE","SPARE-ISSUE",
N2232="Fiber CAmtel","TRANS_FO_CAMTEL",
N2232="Fiber AOF","Fiber AOF",
N2232="Projet OCM (HUAWEI)","TRAVAUX-HUAWEI",
N2232="Projet OCM (NOKIA)","TRAVAUX-NOKIA",
N2232="ACCESS-ISSUE","ACCESS-ISSUE",
N2232="Projet OCM (ZTE, NOKIA, autres projets)","TRAVAUX OCM",
N2232="No root CAuse","No root cause",
N2232="ODU HS","PDH",
N2232="IP &amp; VLAN","PDH",
N2232="Warehouse HUAWEI","SPARE-ISSUE",
N2232="SPARE-HS","SPARE-ISSUE",
N2232="Power Telco","BSS"
),"")</f>
        <v>No root cause</v>
      </c>
      <c r="M2232" s="16" t="str" cm="1">
        <f t="array" ref="M2232">IFERROR(_xlfn.IFS(
N2232="MPR ISSUE","TX ISSUE",
N2232="BSS Hardware Issue","RAN ISSUE",
N2232="Sites strategiques, MLL, Pylone, etc.","ENVTECH",
N2232="AKTIVCO DEFAUT GE &amp; POWER Cabinet","POWER ISSUE",
N2232="AKTIVCO Coupure ENEO &amp; Baisse de tension","POWER ISSUE",
N2232="Coupure ENEO &amp; Baisse de tension","POWER ISSUE",
N2232="Defaut GE &amp; POWER Cabinet","POWER ISSUE",
N2232="Sharing","POWER ISSUE",
N2232="Sites strategiques &amp; DataCenter","POWER ISSUE",
N2232="Exclu","Exclu",
N2232="SAT","TX ISSUE",
N2232="SPARE-ISSUE","SPARE-ISSUE",
N2232="Fiber CAmtel","TX ISSUE",
N2232="Fiber AOF","TX ISSUE",
N2232="Projet OCM (HUAWEI)","TRAVAUX-HUAWEI",
N2232="Projet OCM (NOKIA)","TRAVAUX -NOKIA",
N2232="ACCESS-ISSUE","ACCESS-ISSUE",
N2232="Projet OCM (ZTE, NOKIA, autres projets)","TRAVAUX OCM",
N2232="No root CAuse","No root cause",
N2232="ODU HS","TX ISSUE",
N2232="IP &amp; VLAN","TX ISSUE",
N2232="Warehouse HUAWEI","SPARE-ISSUE",
N2232="SPARE-HS","SPARE-ISSUE",
N2232="Power Telco","RAN ISSUE"
),"")</f>
        <v>No root cause</v>
      </c>
      <c r="N2232" s="29" t="s">
        <v>5652</v>
      </c>
      <c r="O2232" s="17" t="str" cm="1">
        <f t="array" ref="O2232">IFERROR(_xlfn.IFS(
N2232="MPR ISSUE","ACTIVE",
N2232="BSS Hardware Issue","ACTIVE",
N2232="Sites strategiques, MLL, Pylone, etc.","PASSIVE",
N2232="AKTIVCO DEFAUT GE &amp; POWER Cabinet","PASSIVE",
N2232="AKTIVCO Coupure ENEO &amp; Baisse de tension","PASSIVE",
N2232="Coupure ENEO &amp; Baisse de tension","PASSIVE",
N2232="Defaut GE &amp; POWER Cabinet","PASSIVE",
N2232="Sharing","PASSIVE",
N2232="Sites strategiques &amp; DataCenter","PASSIVE",
N2232="Exclu","Exclu",
N2232="SAT","ACTIVE",
N2232="SPARE-ISSUE","SPARE-ISSUE",
N2232="Fiber CAmtel","ACTIVE",
N2232="Fiber AOF","ACTIVE",
N2232="Projet OCM (HUAWEI)","PLANNED WORKS",
N2232="Projet OCM (NOKIA)","PLANNED WORKS",
N2232="ACCESS-ISSUE","ACCESS-ISSUE",
N2232="Projet OCM (ZTE, NOKIA, autres projets)","PLANNED WORKS",
N2232="No root CAuse","No root cause",
N2232="ODU HS","ACTIVE",
N2232="IP &amp; VLAN","ACTIVE",
N2232="Warehouse HUAWEI","SPARE-ISSUE",
N2232="SPARE-HS","SPARE-ISSUE",
N2232="Power Telco","ACTIVE"
),"")</f>
        <v>No root cause</v>
      </c>
      <c r="P2232" s="59">
        <v>0</v>
      </c>
      <c r="Q2232" s="59">
        <v>0</v>
      </c>
      <c r="R2232" s="59">
        <v>0</v>
      </c>
      <c r="S2232" s="59">
        <v>0</v>
      </c>
      <c r="T2232" s="59">
        <v>0</v>
      </c>
      <c r="U2232" s="59">
        <v>0</v>
      </c>
      <c r="V2232" s="14"/>
      <c r="W2232" s="14"/>
      <c r="X2232" s="14"/>
      <c r="Y2232" s="14"/>
      <c r="Z2232" s="14"/>
      <c r="AA2232" s="31" t="s">
        <v>16</v>
      </c>
      <c r="AB2232" s="31" t="s">
        <v>16</v>
      </c>
      <c r="AC2232" s="7" t="s">
        <v>16</v>
      </c>
      <c r="AD2232" s="3"/>
      <c r="AE2232" s="3" t="s">
        <v>16</v>
      </c>
      <c r="AF2232" s="7" t="s">
        <v>16</v>
      </c>
      <c r="AG2232" s="32" t="s">
        <v>16</v>
      </c>
      <c r="AH2232" s="32" t="s">
        <v>16</v>
      </c>
      <c r="AI2232" s="32" t="s">
        <v>16</v>
      </c>
      <c r="AJ2232" s="32" t="s">
        <v>16</v>
      </c>
      <c r="AK2232" s="32" t="s">
        <v>16</v>
      </c>
      <c r="AL2232" s="32" t="s">
        <v>16</v>
      </c>
      <c r="AM2232" s="32" t="s">
        <v>16</v>
      </c>
      <c r="AN2232" s="9" t="s">
        <v>16</v>
      </c>
      <c r="AO2232" s="9" t="s">
        <v>16</v>
      </c>
      <c r="AP2232" s="9" t="s">
        <v>16</v>
      </c>
    </row>
    <row r="2233" spans="1:42" s="9" customFormat="1" hidden="1" x14ac:dyDescent="0.3">
      <c r="A2233" s="1" t="s">
        <v>4697</v>
      </c>
      <c r="B2233" s="1" t="s">
        <v>4698</v>
      </c>
      <c r="C2233" s="51" t="s">
        <v>11</v>
      </c>
      <c r="D2233" s="51" t="s">
        <v>67</v>
      </c>
      <c r="E2233" s="56" t="s">
        <v>227</v>
      </c>
      <c r="F2233" s="51" t="s">
        <v>4699</v>
      </c>
      <c r="G2233" s="22" t="s">
        <v>5896</v>
      </c>
      <c r="H2233" s="22" t="str">
        <f>_xlfn.XLOOKUP(B2233,[1]SITE!$B:$B,[1]SITE!$CK:$CK,"")</f>
        <v>Operationnel</v>
      </c>
      <c r="I2233" s="22"/>
      <c r="J2233" s="22" t="str">
        <f>_xlfn.XLOOKUP(B2233,[1]SITE!$B:$B,[1]SITE!$I:$I,"")</f>
        <v>No impact</v>
      </c>
      <c r="K2233" s="30"/>
      <c r="L2233" s="15" t="str" cm="1">
        <f t="array" ref="L2233">IFERROR(_xlfn.IFS(
N2233="MPR ISSUE","PDH",
N2233="BSS Hardware Issue","BSS",
N2233="Sites strategiques, MLL, Pylone, etc.","ENVTECH",
N2233="AKTIVCO DEFAUT GE &amp; POWER Cabinet","AKTIVCO",
N2233="AKTIVCO Coupure ENEO &amp; Baisse de tension","AKTIVCO GRID ONLY",
N2233="Coupure ENEO &amp; Baisse de tension","IHS GRID ONLY",
N2233="Defaut GE &amp; POWER Cabinet","IHS",
N2233="Sharing","Partners",
N2233="Sites strategiques &amp; DataCenter","SST &amp; DC",
N2233="Exclu","Exclu",
N2233="SAT","SAT",
N2233="SPARE-ISSUE","SPARE-ISSUE",
N2233="Fiber CAmtel","TRANS_FO_CAMTEL",
N2233="Fiber AOF","Fiber AOF",
N2233="Projet OCM (HUAWEI)","TRAVAUX-HUAWEI",
N2233="Projet OCM (NOKIA)","TRAVAUX-NOKIA",
N2233="ACCESS-ISSUE","ACCESS-ISSUE",
N2233="Projet OCM (ZTE, NOKIA, autres projets)","TRAVAUX OCM",
N2233="No root CAuse","No root cause",
N2233="ODU HS","PDH",
N2233="IP &amp; VLAN","PDH",
N2233="Warehouse HUAWEI","SPARE-ISSUE",
N2233="SPARE-HS","SPARE-ISSUE",
N2233="Power Telco","BSS"
),"")</f>
        <v>No root cause</v>
      </c>
      <c r="M2233" s="16" t="str" cm="1">
        <f t="array" ref="M2233">IFERROR(_xlfn.IFS(
N2233="MPR ISSUE","TX ISSUE",
N2233="BSS Hardware Issue","RAN ISSUE",
N2233="Sites strategiques, MLL, Pylone, etc.","ENVTECH",
N2233="AKTIVCO DEFAUT GE &amp; POWER Cabinet","POWER ISSUE",
N2233="AKTIVCO Coupure ENEO &amp; Baisse de tension","POWER ISSUE",
N2233="Coupure ENEO &amp; Baisse de tension","POWER ISSUE",
N2233="Defaut GE &amp; POWER Cabinet","POWER ISSUE",
N2233="Sharing","POWER ISSUE",
N2233="Sites strategiques &amp; DataCenter","POWER ISSUE",
N2233="Exclu","Exclu",
N2233="SAT","TX ISSUE",
N2233="SPARE-ISSUE","SPARE-ISSUE",
N2233="Fiber CAmtel","TX ISSUE",
N2233="Fiber AOF","TX ISSUE",
N2233="Projet OCM (HUAWEI)","TRAVAUX-HUAWEI",
N2233="Projet OCM (NOKIA)","TRAVAUX -NOKIA",
N2233="ACCESS-ISSUE","ACCESS-ISSUE",
N2233="Projet OCM (ZTE, NOKIA, autres projets)","TRAVAUX OCM",
N2233="No root CAuse","No root cause",
N2233="ODU HS","TX ISSUE",
N2233="IP &amp; VLAN","TX ISSUE",
N2233="Warehouse HUAWEI","SPARE-ISSUE",
N2233="SPARE-HS","SPARE-ISSUE",
N2233="Power Telco","RAN ISSUE"
),"")</f>
        <v>No root cause</v>
      </c>
      <c r="N2233" s="29" t="s">
        <v>5652</v>
      </c>
      <c r="O2233" s="17" t="str" cm="1">
        <f t="array" ref="O2233">IFERROR(_xlfn.IFS(
N2233="MPR ISSUE","ACTIVE",
N2233="BSS Hardware Issue","ACTIVE",
N2233="Sites strategiques, MLL, Pylone, etc.","PASSIVE",
N2233="AKTIVCO DEFAUT GE &amp; POWER Cabinet","PASSIVE",
N2233="AKTIVCO Coupure ENEO &amp; Baisse de tension","PASSIVE",
N2233="Coupure ENEO &amp; Baisse de tension","PASSIVE",
N2233="Defaut GE &amp; POWER Cabinet","PASSIVE",
N2233="Sharing","PASSIVE",
N2233="Sites strategiques &amp; DataCenter","PASSIVE",
N2233="Exclu","Exclu",
N2233="SAT","ACTIVE",
N2233="SPARE-ISSUE","SPARE-ISSUE",
N2233="Fiber CAmtel","ACTIVE",
N2233="Fiber AOF","ACTIVE",
N2233="Projet OCM (HUAWEI)","PLANNED WORKS",
N2233="Projet OCM (NOKIA)","PLANNED WORKS",
N2233="ACCESS-ISSUE","ACCESS-ISSUE",
N2233="Projet OCM (ZTE, NOKIA, autres projets)","PLANNED WORKS",
N2233="No root CAuse","No root cause",
N2233="ODU HS","ACTIVE",
N2233="IP &amp; VLAN","ACTIVE",
N2233="Warehouse HUAWEI","SPARE-ISSUE",
N2233="SPARE-HS","SPARE-ISSUE",
N2233="Power Telco","ACTIVE"
),"")</f>
        <v>No root cause</v>
      </c>
      <c r="P2233" s="59">
        <v>0</v>
      </c>
      <c r="Q2233" s="59">
        <v>0</v>
      </c>
      <c r="R2233" s="59">
        <v>0</v>
      </c>
      <c r="S2233" s="59">
        <v>0</v>
      </c>
      <c r="T2233" s="59">
        <v>0</v>
      </c>
      <c r="U2233" s="59">
        <v>0</v>
      </c>
      <c r="V2233" s="14"/>
      <c r="W2233" s="14"/>
      <c r="X2233" s="14"/>
      <c r="Y2233" s="14"/>
      <c r="Z2233" s="14"/>
      <c r="AA2233" s="31" t="s">
        <v>16</v>
      </c>
      <c r="AB2233" s="31" t="s">
        <v>16</v>
      </c>
      <c r="AC2233" s="7" t="s">
        <v>16</v>
      </c>
      <c r="AD2233" s="3"/>
      <c r="AE2233" s="3" t="s">
        <v>16</v>
      </c>
      <c r="AF2233" s="7" t="s">
        <v>16</v>
      </c>
      <c r="AG2233" s="32" t="s">
        <v>16</v>
      </c>
      <c r="AH2233" s="32" t="s">
        <v>16</v>
      </c>
      <c r="AI2233" s="32" t="s">
        <v>16</v>
      </c>
      <c r="AJ2233" s="32" t="s">
        <v>16</v>
      </c>
      <c r="AK2233" s="32" t="s">
        <v>16</v>
      </c>
      <c r="AL2233" s="32" t="s">
        <v>16</v>
      </c>
      <c r="AM2233" s="32" t="s">
        <v>16</v>
      </c>
      <c r="AN2233" s="9" t="s">
        <v>16</v>
      </c>
      <c r="AO2233" s="9" t="s">
        <v>16</v>
      </c>
      <c r="AP2233" s="9" t="s">
        <v>16</v>
      </c>
    </row>
    <row r="2234" spans="1:42" s="9" customFormat="1" hidden="1" x14ac:dyDescent="0.3">
      <c r="A2234" s="1" t="s">
        <v>1517</v>
      </c>
      <c r="B2234" s="1" t="s">
        <v>4708</v>
      </c>
      <c r="C2234" s="51" t="s">
        <v>11</v>
      </c>
      <c r="D2234" s="51" t="s">
        <v>12</v>
      </c>
      <c r="E2234" s="56" t="s">
        <v>38</v>
      </c>
      <c r="F2234" s="51" t="s">
        <v>1517</v>
      </c>
      <c r="G2234" s="22" t="s">
        <v>5896</v>
      </c>
      <c r="H2234" s="22" t="str">
        <f>_xlfn.XLOOKUP(B2234,[1]SITE!$B:$B,[1]SITE!$CK:$CK,"")</f>
        <v>Operationnel</v>
      </c>
      <c r="I2234" s="22"/>
      <c r="J2234" s="22" t="str">
        <f>_xlfn.XLOOKUP(B2234,[1]SITE!$B:$B,[1]SITE!$I:$I,"")</f>
        <v>No impact</v>
      </c>
      <c r="K2234" s="30"/>
      <c r="L2234" s="15" t="str" cm="1">
        <f t="array" ref="L2234">IFERROR(_xlfn.IFS(
N2234="MPR ISSUE","PDH",
N2234="BSS Hardware Issue","BSS",
N2234="Sites strategiques, MLL, Pylone, etc.","ENVTECH",
N2234="AKTIVCO DEFAUT GE &amp; POWER Cabinet","AKTIVCO",
N2234="AKTIVCO Coupure ENEO &amp; Baisse de tension","AKTIVCO GRID ONLY",
N2234="Coupure ENEO &amp; Baisse de tension","IHS GRID ONLY",
N2234="Defaut GE &amp; POWER Cabinet","IHS",
N2234="Sharing","Partners",
N2234="Sites strategiques &amp; DataCenter","SST &amp; DC",
N2234="Exclu","Exclu",
N2234="SAT","SAT",
N2234="SPARE-ISSUE","SPARE-ISSUE",
N2234="Fiber CAmtel","TRANS_FO_CAMTEL",
N2234="Fiber AOF","Fiber AOF",
N2234="Projet OCM (HUAWEI)","TRAVAUX-HUAWEI",
N2234="Projet OCM (NOKIA)","TRAVAUX-NOKIA",
N2234="ACCESS-ISSUE","ACCESS-ISSUE",
N2234="Projet OCM (ZTE, NOKIA, autres projets)","TRAVAUX OCM",
N2234="No root CAuse","No root cause",
N2234="ODU HS","PDH",
N2234="IP &amp; VLAN","PDH",
N2234="Warehouse HUAWEI","SPARE-ISSUE",
N2234="SPARE-HS","SPARE-ISSUE",
N2234="Power Telco","BSS"
),"")</f>
        <v>No root cause</v>
      </c>
      <c r="M2234" s="16" t="str" cm="1">
        <f t="array" ref="M2234">IFERROR(_xlfn.IFS(
N2234="MPR ISSUE","TX ISSUE",
N2234="BSS Hardware Issue","RAN ISSUE",
N2234="Sites strategiques, MLL, Pylone, etc.","ENVTECH",
N2234="AKTIVCO DEFAUT GE &amp; POWER Cabinet","POWER ISSUE",
N2234="AKTIVCO Coupure ENEO &amp; Baisse de tension","POWER ISSUE",
N2234="Coupure ENEO &amp; Baisse de tension","POWER ISSUE",
N2234="Defaut GE &amp; POWER Cabinet","POWER ISSUE",
N2234="Sharing","POWER ISSUE",
N2234="Sites strategiques &amp; DataCenter","POWER ISSUE",
N2234="Exclu","Exclu",
N2234="SAT","TX ISSUE",
N2234="SPARE-ISSUE","SPARE-ISSUE",
N2234="Fiber CAmtel","TX ISSUE",
N2234="Fiber AOF","TX ISSUE",
N2234="Projet OCM (HUAWEI)","TRAVAUX-HUAWEI",
N2234="Projet OCM (NOKIA)","TRAVAUX -NOKIA",
N2234="ACCESS-ISSUE","ACCESS-ISSUE",
N2234="Projet OCM (ZTE, NOKIA, autres projets)","TRAVAUX OCM",
N2234="No root CAuse","No root cause",
N2234="ODU HS","TX ISSUE",
N2234="IP &amp; VLAN","TX ISSUE",
N2234="Warehouse HUAWEI","SPARE-ISSUE",
N2234="SPARE-HS","SPARE-ISSUE",
N2234="Power Telco","RAN ISSUE"
),"")</f>
        <v>No root cause</v>
      </c>
      <c r="N2234" s="29" t="s">
        <v>5652</v>
      </c>
      <c r="O2234" s="17" t="str" cm="1">
        <f t="array" ref="O2234">IFERROR(_xlfn.IFS(
N2234="MPR ISSUE","ACTIVE",
N2234="BSS Hardware Issue","ACTIVE",
N2234="Sites strategiques, MLL, Pylone, etc.","PASSIVE",
N2234="AKTIVCO DEFAUT GE &amp; POWER Cabinet","PASSIVE",
N2234="AKTIVCO Coupure ENEO &amp; Baisse de tension","PASSIVE",
N2234="Coupure ENEO &amp; Baisse de tension","PASSIVE",
N2234="Defaut GE &amp; POWER Cabinet","PASSIVE",
N2234="Sharing","PASSIVE",
N2234="Sites strategiques &amp; DataCenter","PASSIVE",
N2234="Exclu","Exclu",
N2234="SAT","ACTIVE",
N2234="SPARE-ISSUE","SPARE-ISSUE",
N2234="Fiber CAmtel","ACTIVE",
N2234="Fiber AOF","ACTIVE",
N2234="Projet OCM (HUAWEI)","PLANNED WORKS",
N2234="Projet OCM (NOKIA)","PLANNED WORKS",
N2234="ACCESS-ISSUE","ACCESS-ISSUE",
N2234="Projet OCM (ZTE, NOKIA, autres projets)","PLANNED WORKS",
N2234="No root CAuse","No root cause",
N2234="ODU HS","ACTIVE",
N2234="IP &amp; VLAN","ACTIVE",
N2234="Warehouse HUAWEI","SPARE-ISSUE",
N2234="SPARE-HS","SPARE-ISSUE",
N2234="Power Telco","ACTIVE"
),"")</f>
        <v>No root cause</v>
      </c>
      <c r="P2234" s="59">
        <v>0</v>
      </c>
      <c r="Q2234" s="59">
        <v>0</v>
      </c>
      <c r="R2234" s="59">
        <v>0</v>
      </c>
      <c r="S2234" s="59">
        <v>0</v>
      </c>
      <c r="T2234" s="59">
        <v>0</v>
      </c>
      <c r="U2234" s="59">
        <v>0</v>
      </c>
      <c r="V2234" s="14"/>
      <c r="W2234" s="14"/>
      <c r="X2234" s="14"/>
      <c r="Y2234" s="14"/>
      <c r="Z2234" s="14"/>
      <c r="AA2234" s="31" t="s">
        <v>16</v>
      </c>
      <c r="AB2234" s="31" t="s">
        <v>16</v>
      </c>
      <c r="AC2234" s="7" t="s">
        <v>16</v>
      </c>
      <c r="AD2234" s="3"/>
      <c r="AE2234" s="3" t="s">
        <v>16</v>
      </c>
      <c r="AF2234" s="7" t="s">
        <v>16</v>
      </c>
      <c r="AG2234" s="32" t="s">
        <v>16</v>
      </c>
      <c r="AH2234" s="32" t="s">
        <v>16</v>
      </c>
      <c r="AI2234" s="32" t="s">
        <v>16</v>
      </c>
      <c r="AJ2234" s="32" t="s">
        <v>16</v>
      </c>
      <c r="AK2234" s="32" t="s">
        <v>16</v>
      </c>
      <c r="AL2234" s="32" t="s">
        <v>16</v>
      </c>
      <c r="AM2234" s="32" t="s">
        <v>16</v>
      </c>
      <c r="AN2234" s="9" t="s">
        <v>16</v>
      </c>
      <c r="AO2234" s="9" t="s">
        <v>16</v>
      </c>
      <c r="AP2234" s="9" t="s">
        <v>16</v>
      </c>
    </row>
    <row r="2235" spans="1:42" s="9" customFormat="1" hidden="1" x14ac:dyDescent="0.3">
      <c r="A2235" s="1" t="s">
        <v>4717</v>
      </c>
      <c r="B2235" s="51" t="s">
        <v>4718</v>
      </c>
      <c r="C2235" s="51" t="s">
        <v>11</v>
      </c>
      <c r="D2235" s="51" t="s">
        <v>12</v>
      </c>
      <c r="E2235" s="56" t="s">
        <v>38</v>
      </c>
      <c r="F2235" s="51" t="s">
        <v>4158</v>
      </c>
      <c r="G2235" s="22" t="s">
        <v>5896</v>
      </c>
      <c r="H2235" s="22" t="str">
        <f>_xlfn.XLOOKUP(B2235,[1]SITE!$B:$B,[1]SITE!$CK:$CK,"")</f>
        <v>Operationnel</v>
      </c>
      <c r="I2235" s="22"/>
      <c r="J2235" s="22" t="str">
        <f>_xlfn.XLOOKUP(B2235,[1]SITE!$B:$B,[1]SITE!$I:$I,"")</f>
        <v>No impact</v>
      </c>
      <c r="K2235" s="30"/>
      <c r="L2235" s="15" t="str" cm="1">
        <f t="array" ref="L2235">IFERROR(_xlfn.IFS(
N2235="MPR ISSUE","PDH",
N2235="BSS Hardware Issue","BSS",
N2235="Sites strategiques, MLL, Pylone, etc.","ENVTECH",
N2235="AKTIVCO DEFAUT GE &amp; POWER Cabinet","AKTIVCO",
N2235="AKTIVCO Coupure ENEO &amp; Baisse de tension","AKTIVCO GRID ONLY",
N2235="Coupure ENEO &amp; Baisse de tension","IHS GRID ONLY",
N2235="Defaut GE &amp; POWER Cabinet","IHS",
N2235="Sharing","Partners",
N2235="Sites strategiques &amp; DataCenter","SST &amp; DC",
N2235="Exclu","Exclu",
N2235="SAT","SAT",
N2235="SPARE-ISSUE","SPARE-ISSUE",
N2235="Fiber CAmtel","TRANS_FO_CAMTEL",
N2235="Fiber AOF","Fiber AOF",
N2235="Projet OCM (HUAWEI)","TRAVAUX-HUAWEI",
N2235="Projet OCM (NOKIA)","TRAVAUX-NOKIA",
N2235="ACCESS-ISSUE","ACCESS-ISSUE",
N2235="Projet OCM (ZTE, NOKIA, autres projets)","TRAVAUX OCM",
N2235="No root CAuse","No root cause",
N2235="ODU HS","PDH",
N2235="IP &amp; VLAN","PDH",
N2235="Warehouse HUAWEI","SPARE-ISSUE",
N2235="SPARE-HS","SPARE-ISSUE",
N2235="Power Telco","BSS"
),"")</f>
        <v>No root cause</v>
      </c>
      <c r="M2235" s="16" t="str" cm="1">
        <f t="array" ref="M2235">IFERROR(_xlfn.IFS(
N2235="MPR ISSUE","TX ISSUE",
N2235="BSS Hardware Issue","RAN ISSUE",
N2235="Sites strategiques, MLL, Pylone, etc.","ENVTECH",
N2235="AKTIVCO DEFAUT GE &amp; POWER Cabinet","POWER ISSUE",
N2235="AKTIVCO Coupure ENEO &amp; Baisse de tension","POWER ISSUE",
N2235="Coupure ENEO &amp; Baisse de tension","POWER ISSUE",
N2235="Defaut GE &amp; POWER Cabinet","POWER ISSUE",
N2235="Sharing","POWER ISSUE",
N2235="Sites strategiques &amp; DataCenter","POWER ISSUE",
N2235="Exclu","Exclu",
N2235="SAT","TX ISSUE",
N2235="SPARE-ISSUE","SPARE-ISSUE",
N2235="Fiber CAmtel","TX ISSUE",
N2235="Fiber AOF","TX ISSUE",
N2235="Projet OCM (HUAWEI)","TRAVAUX-HUAWEI",
N2235="Projet OCM (NOKIA)","TRAVAUX -NOKIA",
N2235="ACCESS-ISSUE","ACCESS-ISSUE",
N2235="Projet OCM (ZTE, NOKIA, autres projets)","TRAVAUX OCM",
N2235="No root CAuse","No root cause",
N2235="ODU HS","TX ISSUE",
N2235="IP &amp; VLAN","TX ISSUE",
N2235="Warehouse HUAWEI","SPARE-ISSUE",
N2235="SPARE-HS","SPARE-ISSUE",
N2235="Power Telco","RAN ISSUE"
),"")</f>
        <v>No root cause</v>
      </c>
      <c r="N2235" s="29" t="s">
        <v>5652</v>
      </c>
      <c r="O2235" s="17" t="str" cm="1">
        <f t="array" ref="O2235">IFERROR(_xlfn.IFS(
N2235="MPR ISSUE","ACTIVE",
N2235="BSS Hardware Issue","ACTIVE",
N2235="Sites strategiques, MLL, Pylone, etc.","PASSIVE",
N2235="AKTIVCO DEFAUT GE &amp; POWER Cabinet","PASSIVE",
N2235="AKTIVCO Coupure ENEO &amp; Baisse de tension","PASSIVE",
N2235="Coupure ENEO &amp; Baisse de tension","PASSIVE",
N2235="Defaut GE &amp; POWER Cabinet","PASSIVE",
N2235="Sharing","PASSIVE",
N2235="Sites strategiques &amp; DataCenter","PASSIVE",
N2235="Exclu","Exclu",
N2235="SAT","ACTIVE",
N2235="SPARE-ISSUE","SPARE-ISSUE",
N2235="Fiber CAmtel","ACTIVE",
N2235="Fiber AOF","ACTIVE",
N2235="Projet OCM (HUAWEI)","PLANNED WORKS",
N2235="Projet OCM (NOKIA)","PLANNED WORKS",
N2235="ACCESS-ISSUE","ACCESS-ISSUE",
N2235="Projet OCM (ZTE, NOKIA, autres projets)","PLANNED WORKS",
N2235="No root CAuse","No root cause",
N2235="ODU HS","ACTIVE",
N2235="IP &amp; VLAN","ACTIVE",
N2235="Warehouse HUAWEI","SPARE-ISSUE",
N2235="SPARE-HS","SPARE-ISSUE",
N2235="Power Telco","ACTIVE"
),"")</f>
        <v>No root cause</v>
      </c>
      <c r="P2235" s="59">
        <v>0</v>
      </c>
      <c r="Q2235" s="59">
        <v>0</v>
      </c>
      <c r="R2235" s="59">
        <v>0</v>
      </c>
      <c r="S2235" s="59">
        <v>0</v>
      </c>
      <c r="T2235" s="59">
        <v>0</v>
      </c>
      <c r="U2235" s="59">
        <v>0</v>
      </c>
      <c r="V2235" s="14"/>
      <c r="W2235" s="14"/>
      <c r="X2235" s="14"/>
      <c r="Y2235" s="14"/>
      <c r="Z2235" s="14"/>
      <c r="AA2235" s="31" t="s">
        <v>16</v>
      </c>
      <c r="AB2235" s="31" t="s">
        <v>16</v>
      </c>
      <c r="AC2235" s="7" t="s">
        <v>16</v>
      </c>
      <c r="AD2235" s="3"/>
      <c r="AE2235" s="3" t="s">
        <v>16</v>
      </c>
      <c r="AF2235" s="7" t="s">
        <v>16</v>
      </c>
      <c r="AG2235" s="32" t="s">
        <v>16</v>
      </c>
      <c r="AH2235" s="32" t="s">
        <v>16</v>
      </c>
      <c r="AI2235" s="32" t="s">
        <v>16</v>
      </c>
      <c r="AJ2235" s="32" t="s">
        <v>16</v>
      </c>
      <c r="AK2235" s="32" t="s">
        <v>16</v>
      </c>
      <c r="AL2235" s="32" t="s">
        <v>16</v>
      </c>
      <c r="AM2235" s="32" t="s">
        <v>16</v>
      </c>
      <c r="AN2235" s="9" t="s">
        <v>16</v>
      </c>
      <c r="AO2235" s="9" t="s">
        <v>16</v>
      </c>
      <c r="AP2235" s="9" t="s">
        <v>16</v>
      </c>
    </row>
    <row r="2236" spans="1:42" s="9" customFormat="1" hidden="1" x14ac:dyDescent="0.3">
      <c r="A2236" s="3" t="s">
        <v>4737</v>
      </c>
      <c r="B2236" s="3" t="s">
        <v>4738</v>
      </c>
      <c r="C2236" s="56" t="s">
        <v>11</v>
      </c>
      <c r="D2236" s="56" t="s">
        <v>97</v>
      </c>
      <c r="E2236" s="56" t="s">
        <v>32</v>
      </c>
      <c r="F2236" s="3" t="s">
        <v>4737</v>
      </c>
      <c r="G2236" s="22" t="s">
        <v>5896</v>
      </c>
      <c r="H2236" s="22" t="str">
        <f>_xlfn.XLOOKUP(B2236,[1]SITE!$B:$B,[1]SITE!$CK:$CK,"")</f>
        <v>Exclu</v>
      </c>
      <c r="I2236" s="22"/>
      <c r="J2236" s="22" t="str">
        <f>_xlfn.XLOOKUP(B2236,[1]SITE!$B:$B,[1]SITE!$I:$I,"")</f>
        <v>No impact</v>
      </c>
      <c r="K2236" s="30" t="s">
        <v>5389</v>
      </c>
      <c r="L2236" s="15" t="str" cm="1">
        <f t="array" ref="L2236">IFERROR(_xlfn.IFS(
N2236="MPR ISSUE","PDH",
N2236="BSS Hardware Issue","BSS",
N2236="Sites strategiques, MLL, Pylone, etc.","ENVTECH",
N2236="AKTIVCO DEFAUT GE &amp; POWER Cabinet","AKTIVCO",
N2236="AKTIVCO Coupure ENEO &amp; Baisse de tension","AKTIVCO GRID ONLY",
N2236="Coupure ENEO &amp; Baisse de tension","IHS GRID ONLY",
N2236="Defaut GE &amp; POWER Cabinet","IHS",
N2236="Sharing","Partners",
N2236="Sites strategiques &amp; DataCenter","SST &amp; DC",
N2236="Exclu","Exclu",
N2236="SAT","SAT",
N2236="SPARE-ISSUE","SPARE-ISSUE",
N2236="Fiber CAmtel","TRANS_FO_CAMTEL",
N2236="Fiber AOF","Fiber AOF",
N2236="Projet OCM (HUAWEI)","TRAVAUX-HUAWEI",
N2236="Projet OCM (NOKIA)","TRAVAUX-NOKIA",
N2236="ACCESS-ISSUE","ACCESS-ISSUE",
N2236="Projet OCM (ZTE, NOKIA, autres projets)","TRAVAUX OCM",
N2236="No root CAuse","No root cause",
N2236="ODU HS","PDH",
N2236="IP &amp; VLAN","PDH",
N2236="Warehouse HUAWEI","SPARE-ISSUE",
N2236="SPARE-HS","SPARE-ISSUE",
N2236="Power Telco","BSS"
),"")</f>
        <v>No root cause</v>
      </c>
      <c r="M2236" s="16" t="str" cm="1">
        <f t="array" ref="M2236">IFERROR(_xlfn.IFS(
N2236="MPR ISSUE","TX ISSUE",
N2236="BSS Hardware Issue","RAN ISSUE",
N2236="Sites strategiques, MLL, Pylone, etc.","ENVTECH",
N2236="AKTIVCO DEFAUT GE &amp; POWER Cabinet","POWER ISSUE",
N2236="AKTIVCO Coupure ENEO &amp; Baisse de tension","POWER ISSUE",
N2236="Coupure ENEO &amp; Baisse de tension","POWER ISSUE",
N2236="Defaut GE &amp; POWER Cabinet","POWER ISSUE",
N2236="Sharing","POWER ISSUE",
N2236="Sites strategiques &amp; DataCenter","POWER ISSUE",
N2236="Exclu","Exclu",
N2236="SAT","TX ISSUE",
N2236="SPARE-ISSUE","SPARE-ISSUE",
N2236="Fiber CAmtel","TX ISSUE",
N2236="Fiber AOF","TX ISSUE",
N2236="Projet OCM (HUAWEI)","TRAVAUX-HUAWEI",
N2236="Projet OCM (NOKIA)","TRAVAUX -NOKIA",
N2236="ACCESS-ISSUE","ACCESS-ISSUE",
N2236="Projet OCM (ZTE, NOKIA, autres projets)","TRAVAUX OCM",
N2236="No root CAuse","No root cause",
N2236="ODU HS","TX ISSUE",
N2236="IP &amp; VLAN","TX ISSUE",
N2236="Warehouse HUAWEI","SPARE-ISSUE",
N2236="SPARE-HS","SPARE-ISSUE",
N2236="Power Telco","RAN ISSUE"
),"")</f>
        <v>No root cause</v>
      </c>
      <c r="N2236" s="29" t="s">
        <v>5652</v>
      </c>
      <c r="O2236" s="17" t="str" cm="1">
        <f t="array" ref="O2236">IFERROR(_xlfn.IFS(
N2236="MPR ISSUE","ACTIVE",
N2236="BSS Hardware Issue","ACTIVE",
N2236="Sites strategiques, MLL, Pylone, etc.","PASSIVE",
N2236="AKTIVCO DEFAUT GE &amp; POWER Cabinet","PASSIVE",
N2236="AKTIVCO Coupure ENEO &amp; Baisse de tension","PASSIVE",
N2236="Coupure ENEO &amp; Baisse de tension","PASSIVE",
N2236="Defaut GE &amp; POWER Cabinet","PASSIVE",
N2236="Sharing","PASSIVE",
N2236="Sites strategiques &amp; DataCenter","PASSIVE",
N2236="Exclu","Exclu",
N2236="SAT","ACTIVE",
N2236="SPARE-ISSUE","SPARE-ISSUE",
N2236="Fiber CAmtel","ACTIVE",
N2236="Fiber AOF","ACTIVE",
N2236="Projet OCM (HUAWEI)","PLANNED WORKS",
N2236="Projet OCM (NOKIA)","PLANNED WORKS",
N2236="ACCESS-ISSUE","ACCESS-ISSUE",
N2236="Projet OCM (ZTE, NOKIA, autres projets)","PLANNED WORKS",
N2236="No root CAuse","No root cause",
N2236="ODU HS","ACTIVE",
N2236="IP &amp; VLAN","ACTIVE",
N2236="Warehouse HUAWEI","SPARE-ISSUE",
N2236="SPARE-HS","SPARE-ISSUE",
N2236="Power Telco","ACTIVE"
),"")</f>
        <v>No root cause</v>
      </c>
      <c r="P2236" s="59">
        <v>0</v>
      </c>
      <c r="Q2236" s="59">
        <v>0</v>
      </c>
      <c r="R2236" s="59">
        <v>0</v>
      </c>
      <c r="S2236" s="59">
        <v>0</v>
      </c>
      <c r="T2236" s="59">
        <v>0</v>
      </c>
      <c r="U2236" s="59">
        <v>0</v>
      </c>
      <c r="V2236" s="14"/>
      <c r="W2236" s="14"/>
      <c r="X2236" s="14"/>
      <c r="Y2236" s="14"/>
      <c r="Z2236" s="14"/>
      <c r="AA2236" s="31" t="s">
        <v>16</v>
      </c>
      <c r="AB2236" s="31" t="s">
        <v>16</v>
      </c>
      <c r="AC2236" s="7" t="s">
        <v>16</v>
      </c>
      <c r="AD2236" s="3"/>
      <c r="AE2236" s="3" t="s">
        <v>16</v>
      </c>
      <c r="AF2236" s="7" t="s">
        <v>16</v>
      </c>
      <c r="AG2236" s="32" t="s">
        <v>16</v>
      </c>
      <c r="AH2236" s="32" t="s">
        <v>16</v>
      </c>
      <c r="AI2236" s="32" t="s">
        <v>16</v>
      </c>
      <c r="AJ2236" s="32" t="s">
        <v>16</v>
      </c>
      <c r="AK2236" s="32" t="s">
        <v>16</v>
      </c>
      <c r="AL2236" s="32" t="s">
        <v>16</v>
      </c>
      <c r="AM2236" s="32" t="s">
        <v>16</v>
      </c>
      <c r="AN2236" s="9" t="s">
        <v>16</v>
      </c>
      <c r="AO2236" s="9" t="s">
        <v>16</v>
      </c>
      <c r="AP2236" s="9" t="s">
        <v>16</v>
      </c>
    </row>
    <row r="2237" spans="1:42" s="9" customFormat="1" hidden="1" x14ac:dyDescent="0.3">
      <c r="A2237" s="3" t="s">
        <v>4719</v>
      </c>
      <c r="B2237" s="3" t="s">
        <v>4720</v>
      </c>
      <c r="C2237" s="56" t="s">
        <v>22</v>
      </c>
      <c r="D2237" s="56" t="s">
        <v>4721</v>
      </c>
      <c r="E2237" s="56" t="s">
        <v>32</v>
      </c>
      <c r="F2237" s="3" t="s">
        <v>2322</v>
      </c>
      <c r="G2237" s="22" t="s">
        <v>5896</v>
      </c>
      <c r="H2237" s="22" t="str">
        <f>_xlfn.XLOOKUP(B2237,[1]SITE!$B:$B,[1]SITE!$CK:$CK,"")</f>
        <v>Operationnel</v>
      </c>
      <c r="I2237" s="22"/>
      <c r="J2237" s="22" t="str">
        <f>_xlfn.XLOOKUP(B2237,[1]SITE!$B:$B,[1]SITE!$I:$I,"")</f>
        <v>No impact</v>
      </c>
      <c r="K2237" s="30"/>
      <c r="L2237" s="15" t="str" cm="1">
        <f t="array" ref="L2237">IFERROR(_xlfn.IFS(
N2237="MPR ISSUE","PDH",
N2237="BSS Hardware Issue","BSS",
N2237="Sites strategiques, MLL, Pylone, etc.","ENVTECH",
N2237="AKTIVCO DEFAUT GE &amp; POWER Cabinet","AKTIVCO",
N2237="AKTIVCO Coupure ENEO &amp; Baisse de tension","AKTIVCO GRID ONLY",
N2237="Coupure ENEO &amp; Baisse de tension","IHS GRID ONLY",
N2237="Defaut GE &amp; POWER Cabinet","IHS",
N2237="Sharing","Partners",
N2237="Sites strategiques &amp; DataCenter","SST &amp; DC",
N2237="Exclu","Exclu",
N2237="SAT","SAT",
N2237="SPARE-ISSUE","SPARE-ISSUE",
N2237="Fiber CAmtel","TRANS_FO_CAMTEL",
N2237="Fiber AOF","Fiber AOF",
N2237="Projet OCM (HUAWEI)","TRAVAUX-HUAWEI",
N2237="Projet OCM (NOKIA)","TRAVAUX-NOKIA",
N2237="ACCESS-ISSUE","ACCESS-ISSUE",
N2237="Projet OCM (ZTE, NOKIA, autres projets)","TRAVAUX OCM",
N2237="No root CAuse","No root cause",
N2237="ODU HS","PDH",
N2237="IP &amp; VLAN","PDH",
N2237="Warehouse HUAWEI","SPARE-ISSUE",
N2237="SPARE-HS","SPARE-ISSUE",
N2237="Power Telco","BSS"
),"")</f>
        <v>No root cause</v>
      </c>
      <c r="M2237" s="16" t="str" cm="1">
        <f t="array" ref="M2237">IFERROR(_xlfn.IFS(
N2237="MPR ISSUE","TX ISSUE",
N2237="BSS Hardware Issue","RAN ISSUE",
N2237="Sites strategiques, MLL, Pylone, etc.","ENVTECH",
N2237="AKTIVCO DEFAUT GE &amp; POWER Cabinet","POWER ISSUE",
N2237="AKTIVCO Coupure ENEO &amp; Baisse de tension","POWER ISSUE",
N2237="Coupure ENEO &amp; Baisse de tension","POWER ISSUE",
N2237="Defaut GE &amp; POWER Cabinet","POWER ISSUE",
N2237="Sharing","POWER ISSUE",
N2237="Sites strategiques &amp; DataCenter","POWER ISSUE",
N2237="Exclu","Exclu",
N2237="SAT","TX ISSUE",
N2237="SPARE-ISSUE","SPARE-ISSUE",
N2237="Fiber CAmtel","TX ISSUE",
N2237="Fiber AOF","TX ISSUE",
N2237="Projet OCM (HUAWEI)","TRAVAUX-HUAWEI",
N2237="Projet OCM (NOKIA)","TRAVAUX -NOKIA",
N2237="ACCESS-ISSUE","ACCESS-ISSUE",
N2237="Projet OCM (ZTE, NOKIA, autres projets)","TRAVAUX OCM",
N2237="No root CAuse","No root cause",
N2237="ODU HS","TX ISSUE",
N2237="IP &amp; VLAN","TX ISSUE",
N2237="Warehouse HUAWEI","SPARE-ISSUE",
N2237="SPARE-HS","SPARE-ISSUE",
N2237="Power Telco","RAN ISSUE"
),"")</f>
        <v>No root cause</v>
      </c>
      <c r="N2237" s="29" t="s">
        <v>5652</v>
      </c>
      <c r="O2237" s="17" t="str" cm="1">
        <f t="array" ref="O2237">IFERROR(_xlfn.IFS(
N2237="MPR ISSUE","ACTIVE",
N2237="BSS Hardware Issue","ACTIVE",
N2237="Sites strategiques, MLL, Pylone, etc.","PASSIVE",
N2237="AKTIVCO DEFAUT GE &amp; POWER Cabinet","PASSIVE",
N2237="AKTIVCO Coupure ENEO &amp; Baisse de tension","PASSIVE",
N2237="Coupure ENEO &amp; Baisse de tension","PASSIVE",
N2237="Defaut GE &amp; POWER Cabinet","PASSIVE",
N2237="Sharing","PASSIVE",
N2237="Sites strategiques &amp; DataCenter","PASSIVE",
N2237="Exclu","Exclu",
N2237="SAT","ACTIVE",
N2237="SPARE-ISSUE","SPARE-ISSUE",
N2237="Fiber CAmtel","ACTIVE",
N2237="Fiber AOF","ACTIVE",
N2237="Projet OCM (HUAWEI)","PLANNED WORKS",
N2237="Projet OCM (NOKIA)","PLANNED WORKS",
N2237="ACCESS-ISSUE","ACCESS-ISSUE",
N2237="Projet OCM (ZTE, NOKIA, autres projets)","PLANNED WORKS",
N2237="No root CAuse","No root cause",
N2237="ODU HS","ACTIVE",
N2237="IP &amp; VLAN","ACTIVE",
N2237="Warehouse HUAWEI","SPARE-ISSUE",
N2237="SPARE-HS","SPARE-ISSUE",
N2237="Power Telco","ACTIVE"
),"")</f>
        <v>No root cause</v>
      </c>
      <c r="P2237" s="59">
        <v>0</v>
      </c>
      <c r="Q2237" s="59">
        <v>0</v>
      </c>
      <c r="R2237" s="59">
        <v>0</v>
      </c>
      <c r="S2237" s="59">
        <v>0</v>
      </c>
      <c r="T2237" s="59">
        <v>0</v>
      </c>
      <c r="U2237" s="59">
        <v>0</v>
      </c>
      <c r="V2237" s="14"/>
      <c r="W2237" s="14"/>
      <c r="X2237" s="14"/>
      <c r="Y2237" s="14"/>
      <c r="Z2237" s="14"/>
      <c r="AA2237" s="31" t="s">
        <v>16</v>
      </c>
      <c r="AB2237" s="31" t="s">
        <v>16</v>
      </c>
      <c r="AC2237" s="7" t="s">
        <v>16</v>
      </c>
      <c r="AD2237" s="3"/>
      <c r="AE2237" s="3" t="s">
        <v>16</v>
      </c>
      <c r="AF2237" s="7" t="s">
        <v>16</v>
      </c>
      <c r="AG2237" s="32" t="s">
        <v>16</v>
      </c>
      <c r="AH2237" s="32" t="s">
        <v>16</v>
      </c>
      <c r="AI2237" s="32" t="s">
        <v>16</v>
      </c>
      <c r="AJ2237" s="32" t="s">
        <v>16</v>
      </c>
      <c r="AK2237" s="32" t="s">
        <v>16</v>
      </c>
      <c r="AL2237" s="32" t="s">
        <v>16</v>
      </c>
      <c r="AM2237" s="32" t="s">
        <v>16</v>
      </c>
      <c r="AN2237" s="9" t="s">
        <v>16</v>
      </c>
      <c r="AO2237" s="9" t="s">
        <v>16</v>
      </c>
      <c r="AP2237" s="9" t="s">
        <v>16</v>
      </c>
    </row>
    <row r="2238" spans="1:42" s="9" customFormat="1" hidden="1" x14ac:dyDescent="0.3">
      <c r="A2238" s="1" t="s">
        <v>4723</v>
      </c>
      <c r="B2238" s="51" t="s">
        <v>4724</v>
      </c>
      <c r="C2238" s="51" t="s">
        <v>11</v>
      </c>
      <c r="D2238" s="51" t="s">
        <v>12</v>
      </c>
      <c r="E2238" s="56" t="s">
        <v>91</v>
      </c>
      <c r="F2238" s="51" t="s">
        <v>2914</v>
      </c>
      <c r="G2238" s="49" t="s">
        <v>5897</v>
      </c>
      <c r="H2238" s="22" t="str">
        <f>_xlfn.XLOOKUP(B2238,[1]SITE!$B:$B,[1]SITE!$CK:$CK,"")</f>
        <v>Operationnel</v>
      </c>
      <c r="I2238" s="22"/>
      <c r="J2238" s="22" t="str">
        <f>_xlfn.XLOOKUP(B2238,[1]SITE!$B:$B,[1]SITE!$I:$I,"")</f>
        <v>No impact</v>
      </c>
      <c r="K2238" s="30"/>
      <c r="L2238" s="15" t="str" cm="1">
        <f t="array" ref="L2238">IFERROR(_xlfn.IFS(
N2238="MPR ISSUE","PDH",
N2238="BSS Hardware Issue","BSS",
N2238="Sites strategiques, MLL, Pylone, etc.","ENVTECH",
N2238="AKTIVCO DEFAUT GE &amp; POWER Cabinet","AKTIVCO",
N2238="AKTIVCO Coupure ENEO &amp; Baisse de tension","AKTIVCO GRID ONLY",
N2238="Coupure ENEO &amp; Baisse de tension","IHS GRID ONLY",
N2238="Defaut GE &amp; POWER Cabinet","IHS",
N2238="Sharing","Partners",
N2238="Sites strategiques &amp; DataCenter","SST &amp; DC",
N2238="Exclu","Exclu",
N2238="SAT","SAT",
N2238="SPARE-ISSUE","SPARE-ISSUE",
N2238="Fiber CAmtel","TRANS_FO_CAMTEL",
N2238="Fiber AOF","Fiber AOF",
N2238="Projet OCM (HUAWEI)","TRAVAUX-HUAWEI",
N2238="Projet OCM (NOKIA)","TRAVAUX-NOKIA",
N2238="ACCESS-ISSUE","ACCESS-ISSUE",
N2238="Projet OCM (ZTE, NOKIA, autres projets)","TRAVAUX OCM",
N2238="No root CAuse","No root cause",
N2238="ODU HS","PDH",
N2238="IP &amp; VLAN","PDH",
N2238="Warehouse HUAWEI","SPARE-ISSUE",
N2238="SPARE-HS","SPARE-ISSUE",
N2238="Power Telco","BSS"
),"")</f>
        <v>No root cause</v>
      </c>
      <c r="M2238" s="16" t="str" cm="1">
        <f t="array" ref="M2238">IFERROR(_xlfn.IFS(
N2238="MPR ISSUE","TX ISSUE",
N2238="BSS Hardware Issue","RAN ISSUE",
N2238="Sites strategiques, MLL, Pylone, etc.","ENVTECH",
N2238="AKTIVCO DEFAUT GE &amp; POWER Cabinet","POWER ISSUE",
N2238="AKTIVCO Coupure ENEO &amp; Baisse de tension","POWER ISSUE",
N2238="Coupure ENEO &amp; Baisse de tension","POWER ISSUE",
N2238="Defaut GE &amp; POWER Cabinet","POWER ISSUE",
N2238="Sharing","POWER ISSUE",
N2238="Sites strategiques &amp; DataCenter","POWER ISSUE",
N2238="Exclu","Exclu",
N2238="SAT","TX ISSUE",
N2238="SPARE-ISSUE","SPARE-ISSUE",
N2238="Fiber CAmtel","TX ISSUE",
N2238="Fiber AOF","TX ISSUE",
N2238="Projet OCM (HUAWEI)","TRAVAUX-HUAWEI",
N2238="Projet OCM (NOKIA)","TRAVAUX -NOKIA",
N2238="ACCESS-ISSUE","ACCESS-ISSUE",
N2238="Projet OCM (ZTE, NOKIA, autres projets)","TRAVAUX OCM",
N2238="No root CAuse","No root cause",
N2238="ODU HS","TX ISSUE",
N2238="IP &amp; VLAN","TX ISSUE",
N2238="Warehouse HUAWEI","SPARE-ISSUE",
N2238="SPARE-HS","SPARE-ISSUE",
N2238="Power Telco","RAN ISSUE"
),"")</f>
        <v>No root cause</v>
      </c>
      <c r="N2238" s="29" t="s">
        <v>5652</v>
      </c>
      <c r="O2238" s="17" t="str" cm="1">
        <f t="array" ref="O2238">IFERROR(_xlfn.IFS(
N2238="MPR ISSUE","ACTIVE",
N2238="BSS Hardware Issue","ACTIVE",
N2238="Sites strategiques, MLL, Pylone, etc.","PASSIVE",
N2238="AKTIVCO DEFAUT GE &amp; POWER Cabinet","PASSIVE",
N2238="AKTIVCO Coupure ENEO &amp; Baisse de tension","PASSIVE",
N2238="Coupure ENEO &amp; Baisse de tension","PASSIVE",
N2238="Defaut GE &amp; POWER Cabinet","PASSIVE",
N2238="Sharing","PASSIVE",
N2238="Sites strategiques &amp; DataCenter","PASSIVE",
N2238="Exclu","Exclu",
N2238="SAT","ACTIVE",
N2238="SPARE-ISSUE","SPARE-ISSUE",
N2238="Fiber CAmtel","ACTIVE",
N2238="Fiber AOF","ACTIVE",
N2238="Projet OCM (HUAWEI)","PLANNED WORKS",
N2238="Projet OCM (NOKIA)","PLANNED WORKS",
N2238="ACCESS-ISSUE","ACCESS-ISSUE",
N2238="Projet OCM (ZTE, NOKIA, autres projets)","PLANNED WORKS",
N2238="No root CAuse","No root cause",
N2238="ODU HS","ACTIVE",
N2238="IP &amp; VLAN","ACTIVE",
N2238="Warehouse HUAWEI","SPARE-ISSUE",
N2238="SPARE-HS","SPARE-ISSUE",
N2238="Power Telco","ACTIVE"
),"")</f>
        <v>No root cause</v>
      </c>
      <c r="P2238" s="59">
        <v>0</v>
      </c>
      <c r="Q2238" s="59">
        <v>0</v>
      </c>
      <c r="R2238" s="59">
        <v>0</v>
      </c>
      <c r="S2238" s="59">
        <v>0</v>
      </c>
      <c r="T2238" s="59">
        <v>0</v>
      </c>
      <c r="U2238" s="59">
        <v>0</v>
      </c>
      <c r="V2238" s="14"/>
      <c r="W2238" s="14"/>
      <c r="X2238" s="14"/>
      <c r="Y2238" s="14"/>
      <c r="Z2238" s="14"/>
      <c r="AA2238" s="31" t="s">
        <v>16</v>
      </c>
      <c r="AB2238" s="31" t="s">
        <v>16</v>
      </c>
      <c r="AC2238" s="7" t="s">
        <v>16</v>
      </c>
      <c r="AD2238" s="3"/>
      <c r="AE2238" s="3" t="s">
        <v>16</v>
      </c>
      <c r="AF2238" s="7" t="s">
        <v>16</v>
      </c>
      <c r="AG2238" s="32" t="s">
        <v>16</v>
      </c>
      <c r="AH2238" s="32" t="s">
        <v>16</v>
      </c>
      <c r="AI2238" s="32" t="s">
        <v>16</v>
      </c>
      <c r="AJ2238" s="32" t="s">
        <v>16</v>
      </c>
      <c r="AK2238" s="32" t="s">
        <v>16</v>
      </c>
      <c r="AL2238" s="32" t="s">
        <v>16</v>
      </c>
      <c r="AM2238" s="32" t="s">
        <v>16</v>
      </c>
      <c r="AN2238" s="9" t="s">
        <v>16</v>
      </c>
      <c r="AO2238" s="9" t="s">
        <v>16</v>
      </c>
      <c r="AP2238" s="9" t="s">
        <v>16</v>
      </c>
    </row>
    <row r="2239" spans="1:42" s="9" customFormat="1" hidden="1" x14ac:dyDescent="0.3">
      <c r="A2239" s="1" t="s">
        <v>4729</v>
      </c>
      <c r="B2239" s="51" t="s">
        <v>4730</v>
      </c>
      <c r="C2239" s="51" t="s">
        <v>11</v>
      </c>
      <c r="D2239" s="51" t="s">
        <v>12</v>
      </c>
      <c r="E2239" s="56" t="s">
        <v>32</v>
      </c>
      <c r="F2239" s="51" t="s">
        <v>33</v>
      </c>
      <c r="G2239" s="22" t="s">
        <v>5896</v>
      </c>
      <c r="H2239" s="22" t="str">
        <f>_xlfn.XLOOKUP(B2239,[1]SITE!$B:$B,[1]SITE!$CK:$CK,"")</f>
        <v>Operationnel</v>
      </c>
      <c r="I2239" s="22"/>
      <c r="J2239" s="22" t="str">
        <f>_xlfn.XLOOKUP(B2239,[1]SITE!$B:$B,[1]SITE!$I:$I,"")</f>
        <v>No impact</v>
      </c>
      <c r="K2239" s="30"/>
      <c r="L2239" s="15" t="str" cm="1">
        <f t="array" ref="L2239">IFERROR(_xlfn.IFS(
N2239="MPR ISSUE","PDH",
N2239="BSS Hardware Issue","BSS",
N2239="Sites strategiques, MLL, Pylone, etc.","ENVTECH",
N2239="AKTIVCO DEFAUT GE &amp; POWER Cabinet","AKTIVCO",
N2239="AKTIVCO Coupure ENEO &amp; Baisse de tension","AKTIVCO GRID ONLY",
N2239="Coupure ENEO &amp; Baisse de tension","IHS GRID ONLY",
N2239="Defaut GE &amp; POWER Cabinet","IHS",
N2239="Sharing","Partners",
N2239="Sites strategiques &amp; DataCenter","SST &amp; DC",
N2239="Exclu","Exclu",
N2239="SAT","SAT",
N2239="SPARE-ISSUE","SPARE-ISSUE",
N2239="Fiber CAmtel","TRANS_FO_CAMTEL",
N2239="Fiber AOF","Fiber AOF",
N2239="Projet OCM (HUAWEI)","TRAVAUX-HUAWEI",
N2239="Projet OCM (NOKIA)","TRAVAUX-NOKIA",
N2239="ACCESS-ISSUE","ACCESS-ISSUE",
N2239="Projet OCM (ZTE, NOKIA, autres projets)","TRAVAUX OCM",
N2239="No root CAuse","No root cause",
N2239="ODU HS","PDH",
N2239="IP &amp; VLAN","PDH",
N2239="Warehouse HUAWEI","SPARE-ISSUE",
N2239="SPARE-HS","SPARE-ISSUE",
N2239="Power Telco","BSS"
),"")</f>
        <v>No root cause</v>
      </c>
      <c r="M2239" s="16" t="str" cm="1">
        <f t="array" ref="M2239">IFERROR(_xlfn.IFS(
N2239="MPR ISSUE","TX ISSUE",
N2239="BSS Hardware Issue","RAN ISSUE",
N2239="Sites strategiques, MLL, Pylone, etc.","ENVTECH",
N2239="AKTIVCO DEFAUT GE &amp; POWER Cabinet","POWER ISSUE",
N2239="AKTIVCO Coupure ENEO &amp; Baisse de tension","POWER ISSUE",
N2239="Coupure ENEO &amp; Baisse de tension","POWER ISSUE",
N2239="Defaut GE &amp; POWER Cabinet","POWER ISSUE",
N2239="Sharing","POWER ISSUE",
N2239="Sites strategiques &amp; DataCenter","POWER ISSUE",
N2239="Exclu","Exclu",
N2239="SAT","TX ISSUE",
N2239="SPARE-ISSUE","SPARE-ISSUE",
N2239="Fiber CAmtel","TX ISSUE",
N2239="Fiber AOF","TX ISSUE",
N2239="Projet OCM (HUAWEI)","TRAVAUX-HUAWEI",
N2239="Projet OCM (NOKIA)","TRAVAUX -NOKIA",
N2239="ACCESS-ISSUE","ACCESS-ISSUE",
N2239="Projet OCM (ZTE, NOKIA, autres projets)","TRAVAUX OCM",
N2239="No root CAuse","No root cause",
N2239="ODU HS","TX ISSUE",
N2239="IP &amp; VLAN","TX ISSUE",
N2239="Warehouse HUAWEI","SPARE-ISSUE",
N2239="SPARE-HS","SPARE-ISSUE",
N2239="Power Telco","RAN ISSUE"
),"")</f>
        <v>No root cause</v>
      </c>
      <c r="N2239" s="29" t="s">
        <v>5652</v>
      </c>
      <c r="O2239" s="17" t="str" cm="1">
        <f t="array" ref="O2239">IFERROR(_xlfn.IFS(
N2239="MPR ISSUE","ACTIVE",
N2239="BSS Hardware Issue","ACTIVE",
N2239="Sites strategiques, MLL, Pylone, etc.","PASSIVE",
N2239="AKTIVCO DEFAUT GE &amp; POWER Cabinet","PASSIVE",
N2239="AKTIVCO Coupure ENEO &amp; Baisse de tension","PASSIVE",
N2239="Coupure ENEO &amp; Baisse de tension","PASSIVE",
N2239="Defaut GE &amp; POWER Cabinet","PASSIVE",
N2239="Sharing","PASSIVE",
N2239="Sites strategiques &amp; DataCenter","PASSIVE",
N2239="Exclu","Exclu",
N2239="SAT","ACTIVE",
N2239="SPARE-ISSUE","SPARE-ISSUE",
N2239="Fiber CAmtel","ACTIVE",
N2239="Fiber AOF","ACTIVE",
N2239="Projet OCM (HUAWEI)","PLANNED WORKS",
N2239="Projet OCM (NOKIA)","PLANNED WORKS",
N2239="ACCESS-ISSUE","ACCESS-ISSUE",
N2239="Projet OCM (ZTE, NOKIA, autres projets)","PLANNED WORKS",
N2239="No root CAuse","No root cause",
N2239="ODU HS","ACTIVE",
N2239="IP &amp; VLAN","ACTIVE",
N2239="Warehouse HUAWEI","SPARE-ISSUE",
N2239="SPARE-HS","SPARE-ISSUE",
N2239="Power Telco","ACTIVE"
),"")</f>
        <v>No root cause</v>
      </c>
      <c r="P2239" s="59">
        <v>0</v>
      </c>
      <c r="Q2239" s="59">
        <v>0</v>
      </c>
      <c r="R2239" s="59">
        <v>0</v>
      </c>
      <c r="S2239" s="59">
        <v>0</v>
      </c>
      <c r="T2239" s="59">
        <v>0</v>
      </c>
      <c r="U2239" s="59">
        <v>0</v>
      </c>
      <c r="V2239" s="14"/>
      <c r="W2239" s="14"/>
      <c r="X2239" s="14"/>
      <c r="Y2239" s="14"/>
      <c r="Z2239" s="14"/>
      <c r="AA2239" s="31" t="s">
        <v>16</v>
      </c>
      <c r="AB2239" s="31" t="s">
        <v>16</v>
      </c>
      <c r="AC2239" s="7" t="s">
        <v>16</v>
      </c>
      <c r="AD2239" s="3"/>
      <c r="AE2239" s="3" t="s">
        <v>16</v>
      </c>
      <c r="AF2239" s="7" t="s">
        <v>16</v>
      </c>
      <c r="AG2239" s="32" t="s">
        <v>16</v>
      </c>
      <c r="AH2239" s="32" t="s">
        <v>16</v>
      </c>
      <c r="AI2239" s="32" t="s">
        <v>16</v>
      </c>
      <c r="AJ2239" s="32" t="s">
        <v>16</v>
      </c>
      <c r="AK2239" s="32" t="s">
        <v>16</v>
      </c>
      <c r="AL2239" s="32" t="s">
        <v>16</v>
      </c>
      <c r="AM2239" s="32" t="s">
        <v>16</v>
      </c>
      <c r="AN2239" s="9" t="s">
        <v>16</v>
      </c>
      <c r="AO2239" s="9" t="s">
        <v>16</v>
      </c>
      <c r="AP2239" s="9" t="s">
        <v>16</v>
      </c>
    </row>
    <row r="2240" spans="1:42" s="9" customFormat="1" hidden="1" x14ac:dyDescent="0.3">
      <c r="A2240" s="1" t="s">
        <v>4743</v>
      </c>
      <c r="B2240" s="51" t="s">
        <v>4744</v>
      </c>
      <c r="C2240" s="51" t="s">
        <v>11</v>
      </c>
      <c r="D2240" s="51" t="s">
        <v>12</v>
      </c>
      <c r="E2240" s="56" t="s">
        <v>70</v>
      </c>
      <c r="F2240" s="51" t="s">
        <v>3540</v>
      </c>
      <c r="G2240" s="22" t="s">
        <v>5896</v>
      </c>
      <c r="H2240" s="22" t="str">
        <f>_xlfn.XLOOKUP(B2240,[1]SITE!$B:$B,[1]SITE!$CK:$CK,"")</f>
        <v>Operationnel</v>
      </c>
      <c r="I2240" s="22"/>
      <c r="J2240" s="22" t="str">
        <f>_xlfn.XLOOKUP(B2240,[1]SITE!$B:$B,[1]SITE!$I:$I,"")</f>
        <v>No impact</v>
      </c>
      <c r="K2240" s="30"/>
      <c r="L2240" s="15" t="str" cm="1">
        <f t="array" ref="L2240">IFERROR(_xlfn.IFS(
N2240="MPR ISSUE","PDH",
N2240="BSS Hardware Issue","BSS",
N2240="Sites strategiques, MLL, Pylone, etc.","ENVTECH",
N2240="AKTIVCO DEFAUT GE &amp; POWER Cabinet","AKTIVCO",
N2240="AKTIVCO Coupure ENEO &amp; Baisse de tension","AKTIVCO GRID ONLY",
N2240="Coupure ENEO &amp; Baisse de tension","IHS GRID ONLY",
N2240="Defaut GE &amp; POWER Cabinet","IHS",
N2240="Sharing","Partners",
N2240="Sites strategiques &amp; DataCenter","SST &amp; DC",
N2240="Exclu","Exclu",
N2240="SAT","SAT",
N2240="SPARE-ISSUE","SPARE-ISSUE",
N2240="Fiber CAmtel","TRANS_FO_CAMTEL",
N2240="Fiber AOF","Fiber AOF",
N2240="Projet OCM (HUAWEI)","TRAVAUX-HUAWEI",
N2240="Projet OCM (NOKIA)","TRAVAUX-NOKIA",
N2240="ACCESS-ISSUE","ACCESS-ISSUE",
N2240="Projet OCM (ZTE, NOKIA, autres projets)","TRAVAUX OCM",
N2240="No root CAuse","No root cause",
N2240="ODU HS","PDH",
N2240="IP &amp; VLAN","PDH",
N2240="Warehouse HUAWEI","SPARE-ISSUE",
N2240="SPARE-HS","SPARE-ISSUE",
N2240="Power Telco","BSS"
),"")</f>
        <v>No root cause</v>
      </c>
      <c r="M2240" s="16" t="str" cm="1">
        <f t="array" ref="M2240">IFERROR(_xlfn.IFS(
N2240="MPR ISSUE","TX ISSUE",
N2240="BSS Hardware Issue","RAN ISSUE",
N2240="Sites strategiques, MLL, Pylone, etc.","ENVTECH",
N2240="AKTIVCO DEFAUT GE &amp; POWER Cabinet","POWER ISSUE",
N2240="AKTIVCO Coupure ENEO &amp; Baisse de tension","POWER ISSUE",
N2240="Coupure ENEO &amp; Baisse de tension","POWER ISSUE",
N2240="Defaut GE &amp; POWER Cabinet","POWER ISSUE",
N2240="Sharing","POWER ISSUE",
N2240="Sites strategiques &amp; DataCenter","POWER ISSUE",
N2240="Exclu","Exclu",
N2240="SAT","TX ISSUE",
N2240="SPARE-ISSUE","SPARE-ISSUE",
N2240="Fiber CAmtel","TX ISSUE",
N2240="Fiber AOF","TX ISSUE",
N2240="Projet OCM (HUAWEI)","TRAVAUX-HUAWEI",
N2240="Projet OCM (NOKIA)","TRAVAUX -NOKIA",
N2240="ACCESS-ISSUE","ACCESS-ISSUE",
N2240="Projet OCM (ZTE, NOKIA, autres projets)","TRAVAUX OCM",
N2240="No root CAuse","No root cause",
N2240="ODU HS","TX ISSUE",
N2240="IP &amp; VLAN","TX ISSUE",
N2240="Warehouse HUAWEI","SPARE-ISSUE",
N2240="SPARE-HS","SPARE-ISSUE",
N2240="Power Telco","RAN ISSUE"
),"")</f>
        <v>No root cause</v>
      </c>
      <c r="N2240" s="29" t="s">
        <v>5652</v>
      </c>
      <c r="O2240" s="17" t="str" cm="1">
        <f t="array" ref="O2240">IFERROR(_xlfn.IFS(
N2240="MPR ISSUE","ACTIVE",
N2240="BSS Hardware Issue","ACTIVE",
N2240="Sites strategiques, MLL, Pylone, etc.","PASSIVE",
N2240="AKTIVCO DEFAUT GE &amp; POWER Cabinet","PASSIVE",
N2240="AKTIVCO Coupure ENEO &amp; Baisse de tension","PASSIVE",
N2240="Coupure ENEO &amp; Baisse de tension","PASSIVE",
N2240="Defaut GE &amp; POWER Cabinet","PASSIVE",
N2240="Sharing","PASSIVE",
N2240="Sites strategiques &amp; DataCenter","PASSIVE",
N2240="Exclu","Exclu",
N2240="SAT","ACTIVE",
N2240="SPARE-ISSUE","SPARE-ISSUE",
N2240="Fiber CAmtel","ACTIVE",
N2240="Fiber AOF","ACTIVE",
N2240="Projet OCM (HUAWEI)","PLANNED WORKS",
N2240="Projet OCM (NOKIA)","PLANNED WORKS",
N2240="ACCESS-ISSUE","ACCESS-ISSUE",
N2240="Projet OCM (ZTE, NOKIA, autres projets)","PLANNED WORKS",
N2240="No root CAuse","No root cause",
N2240="ODU HS","ACTIVE",
N2240="IP &amp; VLAN","ACTIVE",
N2240="Warehouse HUAWEI","SPARE-ISSUE",
N2240="SPARE-HS","SPARE-ISSUE",
N2240="Power Telco","ACTIVE"
),"")</f>
        <v>No root cause</v>
      </c>
      <c r="P2240" s="59">
        <v>0</v>
      </c>
      <c r="Q2240" s="59">
        <v>0</v>
      </c>
      <c r="R2240" s="59">
        <v>0</v>
      </c>
      <c r="S2240" s="59">
        <v>0</v>
      </c>
      <c r="T2240" s="59">
        <v>0</v>
      </c>
      <c r="U2240" s="59">
        <v>0</v>
      </c>
      <c r="V2240" s="14"/>
      <c r="W2240" s="14"/>
      <c r="X2240" s="14"/>
      <c r="Y2240" s="14"/>
      <c r="Z2240" s="14"/>
      <c r="AA2240" s="31" t="s">
        <v>16</v>
      </c>
      <c r="AB2240" s="31" t="s">
        <v>16</v>
      </c>
      <c r="AC2240" s="7" t="s">
        <v>16</v>
      </c>
      <c r="AD2240" s="3"/>
      <c r="AE2240" s="3" t="s">
        <v>16</v>
      </c>
      <c r="AF2240" s="7" t="s">
        <v>16</v>
      </c>
      <c r="AG2240" s="32" t="s">
        <v>16</v>
      </c>
      <c r="AH2240" s="32" t="s">
        <v>16</v>
      </c>
      <c r="AI2240" s="32" t="s">
        <v>16</v>
      </c>
      <c r="AJ2240" s="32" t="s">
        <v>16</v>
      </c>
      <c r="AK2240" s="32" t="s">
        <v>16</v>
      </c>
      <c r="AL2240" s="32" t="s">
        <v>16</v>
      </c>
      <c r="AM2240" s="32" t="s">
        <v>16</v>
      </c>
      <c r="AN2240" s="9" t="s">
        <v>16</v>
      </c>
      <c r="AO2240" s="9" t="s">
        <v>16</v>
      </c>
      <c r="AP2240" s="9" t="s">
        <v>16</v>
      </c>
    </row>
    <row r="2241" spans="1:42" s="9" customFormat="1" hidden="1" x14ac:dyDescent="0.3">
      <c r="A2241" s="1" t="s">
        <v>4745</v>
      </c>
      <c r="B2241" s="51" t="s">
        <v>4746</v>
      </c>
      <c r="C2241" s="51" t="s">
        <v>11</v>
      </c>
      <c r="D2241" s="51" t="s">
        <v>12</v>
      </c>
      <c r="E2241" s="56" t="s">
        <v>32</v>
      </c>
      <c r="F2241" s="51" t="s">
        <v>33</v>
      </c>
      <c r="G2241" s="22" t="s">
        <v>5896</v>
      </c>
      <c r="H2241" s="22" t="str">
        <f>_xlfn.XLOOKUP(B2241,[1]SITE!$B:$B,[1]SITE!$CK:$CK,"")</f>
        <v>Operationnel</v>
      </c>
      <c r="I2241" s="22"/>
      <c r="J2241" s="22" t="str">
        <f>_xlfn.XLOOKUP(B2241,[1]SITE!$B:$B,[1]SITE!$I:$I,"")</f>
        <v>No impact</v>
      </c>
      <c r="K2241" s="30"/>
      <c r="L2241" s="15" t="str" cm="1">
        <f t="array" ref="L2241">IFERROR(_xlfn.IFS(
N2241="MPR ISSUE","PDH",
N2241="BSS Hardware Issue","BSS",
N2241="Sites strategiques, MLL, Pylone, etc.","ENVTECH",
N2241="AKTIVCO DEFAUT GE &amp; POWER Cabinet","AKTIVCO",
N2241="AKTIVCO Coupure ENEO &amp; Baisse de tension","AKTIVCO GRID ONLY",
N2241="Coupure ENEO &amp; Baisse de tension","IHS GRID ONLY",
N2241="Defaut GE &amp; POWER Cabinet","IHS",
N2241="Sharing","Partners",
N2241="Sites strategiques &amp; DataCenter","SST &amp; DC",
N2241="Exclu","Exclu",
N2241="SAT","SAT",
N2241="SPARE-ISSUE","SPARE-ISSUE",
N2241="Fiber CAmtel","TRANS_FO_CAMTEL",
N2241="Fiber AOF","Fiber AOF",
N2241="Projet OCM (HUAWEI)","TRAVAUX-HUAWEI",
N2241="Projet OCM (NOKIA)","TRAVAUX-NOKIA",
N2241="ACCESS-ISSUE","ACCESS-ISSUE",
N2241="Projet OCM (ZTE, NOKIA, autres projets)","TRAVAUX OCM",
N2241="No root CAuse","No root cause",
N2241="ODU HS","PDH",
N2241="IP &amp; VLAN","PDH",
N2241="Warehouse HUAWEI","SPARE-ISSUE",
N2241="SPARE-HS","SPARE-ISSUE",
N2241="Power Telco","BSS"
),"")</f>
        <v>No root cause</v>
      </c>
      <c r="M2241" s="16" t="str" cm="1">
        <f t="array" ref="M2241">IFERROR(_xlfn.IFS(
N2241="MPR ISSUE","TX ISSUE",
N2241="BSS Hardware Issue","RAN ISSUE",
N2241="Sites strategiques, MLL, Pylone, etc.","ENVTECH",
N2241="AKTIVCO DEFAUT GE &amp; POWER Cabinet","POWER ISSUE",
N2241="AKTIVCO Coupure ENEO &amp; Baisse de tension","POWER ISSUE",
N2241="Coupure ENEO &amp; Baisse de tension","POWER ISSUE",
N2241="Defaut GE &amp; POWER Cabinet","POWER ISSUE",
N2241="Sharing","POWER ISSUE",
N2241="Sites strategiques &amp; DataCenter","POWER ISSUE",
N2241="Exclu","Exclu",
N2241="SAT","TX ISSUE",
N2241="SPARE-ISSUE","SPARE-ISSUE",
N2241="Fiber CAmtel","TX ISSUE",
N2241="Fiber AOF","TX ISSUE",
N2241="Projet OCM (HUAWEI)","TRAVAUX-HUAWEI",
N2241="Projet OCM (NOKIA)","TRAVAUX -NOKIA",
N2241="ACCESS-ISSUE","ACCESS-ISSUE",
N2241="Projet OCM (ZTE, NOKIA, autres projets)","TRAVAUX OCM",
N2241="No root CAuse","No root cause",
N2241="ODU HS","TX ISSUE",
N2241="IP &amp; VLAN","TX ISSUE",
N2241="Warehouse HUAWEI","SPARE-ISSUE",
N2241="SPARE-HS","SPARE-ISSUE",
N2241="Power Telco","RAN ISSUE"
),"")</f>
        <v>No root cause</v>
      </c>
      <c r="N2241" s="29" t="s">
        <v>5652</v>
      </c>
      <c r="O2241" s="17" t="str" cm="1">
        <f t="array" ref="O2241">IFERROR(_xlfn.IFS(
N2241="MPR ISSUE","ACTIVE",
N2241="BSS Hardware Issue","ACTIVE",
N2241="Sites strategiques, MLL, Pylone, etc.","PASSIVE",
N2241="AKTIVCO DEFAUT GE &amp; POWER Cabinet","PASSIVE",
N2241="AKTIVCO Coupure ENEO &amp; Baisse de tension","PASSIVE",
N2241="Coupure ENEO &amp; Baisse de tension","PASSIVE",
N2241="Defaut GE &amp; POWER Cabinet","PASSIVE",
N2241="Sharing","PASSIVE",
N2241="Sites strategiques &amp; DataCenter","PASSIVE",
N2241="Exclu","Exclu",
N2241="SAT","ACTIVE",
N2241="SPARE-ISSUE","SPARE-ISSUE",
N2241="Fiber CAmtel","ACTIVE",
N2241="Fiber AOF","ACTIVE",
N2241="Projet OCM (HUAWEI)","PLANNED WORKS",
N2241="Projet OCM (NOKIA)","PLANNED WORKS",
N2241="ACCESS-ISSUE","ACCESS-ISSUE",
N2241="Projet OCM (ZTE, NOKIA, autres projets)","PLANNED WORKS",
N2241="No root CAuse","No root cause",
N2241="ODU HS","ACTIVE",
N2241="IP &amp; VLAN","ACTIVE",
N2241="Warehouse HUAWEI","SPARE-ISSUE",
N2241="SPARE-HS","SPARE-ISSUE",
N2241="Power Telco","ACTIVE"
),"")</f>
        <v>No root cause</v>
      </c>
      <c r="P2241" s="59">
        <v>0</v>
      </c>
      <c r="Q2241" s="59">
        <v>0</v>
      </c>
      <c r="R2241" s="59">
        <v>0</v>
      </c>
      <c r="S2241" s="59">
        <v>0</v>
      </c>
      <c r="T2241" s="59">
        <v>0</v>
      </c>
      <c r="U2241" s="59">
        <v>0</v>
      </c>
      <c r="V2241" s="14"/>
      <c r="W2241" s="14"/>
      <c r="X2241" s="14"/>
      <c r="Y2241" s="14"/>
      <c r="Z2241" s="14"/>
      <c r="AA2241" s="31" t="s">
        <v>16</v>
      </c>
      <c r="AB2241" s="31" t="s">
        <v>16</v>
      </c>
      <c r="AC2241" s="7" t="s">
        <v>16</v>
      </c>
      <c r="AD2241" s="3"/>
      <c r="AE2241" s="3" t="s">
        <v>16</v>
      </c>
      <c r="AF2241" s="7" t="s">
        <v>16</v>
      </c>
      <c r="AG2241" s="32" t="s">
        <v>16</v>
      </c>
      <c r="AH2241" s="32" t="s">
        <v>16</v>
      </c>
      <c r="AI2241" s="32" t="s">
        <v>16</v>
      </c>
      <c r="AJ2241" s="32" t="s">
        <v>16</v>
      </c>
      <c r="AK2241" s="32" t="s">
        <v>16</v>
      </c>
      <c r="AL2241" s="32" t="s">
        <v>16</v>
      </c>
      <c r="AM2241" s="32" t="s">
        <v>16</v>
      </c>
      <c r="AN2241" s="9" t="s">
        <v>16</v>
      </c>
      <c r="AO2241" s="9" t="s">
        <v>16</v>
      </c>
      <c r="AP2241" s="9" t="s">
        <v>16</v>
      </c>
    </row>
    <row r="2242" spans="1:42" s="9" customFormat="1" hidden="1" x14ac:dyDescent="0.3">
      <c r="A2242" s="1" t="s">
        <v>4749</v>
      </c>
      <c r="B2242" s="51" t="s">
        <v>4750</v>
      </c>
      <c r="C2242" s="51" t="s">
        <v>11</v>
      </c>
      <c r="D2242" s="51" t="s">
        <v>97</v>
      </c>
      <c r="E2242" s="56" t="s">
        <v>38</v>
      </c>
      <c r="F2242" s="51" t="s">
        <v>4751</v>
      </c>
      <c r="G2242" s="22" t="s">
        <v>5896</v>
      </c>
      <c r="H2242" s="22" t="str">
        <f>_xlfn.XLOOKUP(B2242,[1]SITE!$B:$B,[1]SITE!$CK:$CK,"")</f>
        <v>Operationnel</v>
      </c>
      <c r="I2242" s="22"/>
      <c r="J2242" s="22" t="str">
        <f>_xlfn.XLOOKUP(B2242,[1]SITE!$B:$B,[1]SITE!$I:$I,"")</f>
        <v>No impact</v>
      </c>
      <c r="K2242" s="30"/>
      <c r="L2242" s="15" t="str" cm="1">
        <f t="array" ref="L2242">IFERROR(_xlfn.IFS(
N2242="MPR ISSUE","PDH",
N2242="BSS Hardware Issue","BSS",
N2242="Sites strategiques, MLL, Pylone, etc.","ENVTECH",
N2242="AKTIVCO DEFAUT GE &amp; POWER Cabinet","AKTIVCO",
N2242="AKTIVCO Coupure ENEO &amp; Baisse de tension","AKTIVCO GRID ONLY",
N2242="Coupure ENEO &amp; Baisse de tension","IHS GRID ONLY",
N2242="Defaut GE &amp; POWER Cabinet","IHS",
N2242="Sharing","Partners",
N2242="Sites strategiques &amp; DataCenter","SST &amp; DC",
N2242="Exclu","Exclu",
N2242="SAT","SAT",
N2242="SPARE-ISSUE","SPARE-ISSUE",
N2242="Fiber CAmtel","TRANS_FO_CAMTEL",
N2242="Fiber AOF","Fiber AOF",
N2242="Projet OCM (HUAWEI)","TRAVAUX-HUAWEI",
N2242="Projet OCM (NOKIA)","TRAVAUX-NOKIA",
N2242="ACCESS-ISSUE","ACCESS-ISSUE",
N2242="Projet OCM (ZTE, NOKIA, autres projets)","TRAVAUX OCM",
N2242="No root CAuse","No root cause",
N2242="ODU HS","PDH",
N2242="IP &amp; VLAN","PDH",
N2242="Warehouse HUAWEI","SPARE-ISSUE",
N2242="SPARE-HS","SPARE-ISSUE",
N2242="Power Telco","BSS"
),"")</f>
        <v>No root cause</v>
      </c>
      <c r="M2242" s="16" t="str" cm="1">
        <f t="array" ref="M2242">IFERROR(_xlfn.IFS(
N2242="MPR ISSUE","TX ISSUE",
N2242="BSS Hardware Issue","RAN ISSUE",
N2242="Sites strategiques, MLL, Pylone, etc.","ENVTECH",
N2242="AKTIVCO DEFAUT GE &amp; POWER Cabinet","POWER ISSUE",
N2242="AKTIVCO Coupure ENEO &amp; Baisse de tension","POWER ISSUE",
N2242="Coupure ENEO &amp; Baisse de tension","POWER ISSUE",
N2242="Defaut GE &amp; POWER Cabinet","POWER ISSUE",
N2242="Sharing","POWER ISSUE",
N2242="Sites strategiques &amp; DataCenter","POWER ISSUE",
N2242="Exclu","Exclu",
N2242="SAT","TX ISSUE",
N2242="SPARE-ISSUE","SPARE-ISSUE",
N2242="Fiber CAmtel","TX ISSUE",
N2242="Fiber AOF","TX ISSUE",
N2242="Projet OCM (HUAWEI)","TRAVAUX-HUAWEI",
N2242="Projet OCM (NOKIA)","TRAVAUX -NOKIA",
N2242="ACCESS-ISSUE","ACCESS-ISSUE",
N2242="Projet OCM (ZTE, NOKIA, autres projets)","TRAVAUX OCM",
N2242="No root CAuse","No root cause",
N2242="ODU HS","TX ISSUE",
N2242="IP &amp; VLAN","TX ISSUE",
N2242="Warehouse HUAWEI","SPARE-ISSUE",
N2242="SPARE-HS","SPARE-ISSUE",
N2242="Power Telco","RAN ISSUE"
),"")</f>
        <v>No root cause</v>
      </c>
      <c r="N2242" s="29" t="s">
        <v>5652</v>
      </c>
      <c r="O2242" s="17" t="str" cm="1">
        <f t="array" ref="O2242">IFERROR(_xlfn.IFS(
N2242="MPR ISSUE","ACTIVE",
N2242="BSS Hardware Issue","ACTIVE",
N2242="Sites strategiques, MLL, Pylone, etc.","PASSIVE",
N2242="AKTIVCO DEFAUT GE &amp; POWER Cabinet","PASSIVE",
N2242="AKTIVCO Coupure ENEO &amp; Baisse de tension","PASSIVE",
N2242="Coupure ENEO &amp; Baisse de tension","PASSIVE",
N2242="Defaut GE &amp; POWER Cabinet","PASSIVE",
N2242="Sharing","PASSIVE",
N2242="Sites strategiques &amp; DataCenter","PASSIVE",
N2242="Exclu","Exclu",
N2242="SAT","ACTIVE",
N2242="SPARE-ISSUE","SPARE-ISSUE",
N2242="Fiber CAmtel","ACTIVE",
N2242="Fiber AOF","ACTIVE",
N2242="Projet OCM (HUAWEI)","PLANNED WORKS",
N2242="Projet OCM (NOKIA)","PLANNED WORKS",
N2242="ACCESS-ISSUE","ACCESS-ISSUE",
N2242="Projet OCM (ZTE, NOKIA, autres projets)","PLANNED WORKS",
N2242="No root CAuse","No root cause",
N2242="ODU HS","ACTIVE",
N2242="IP &amp; VLAN","ACTIVE",
N2242="Warehouse HUAWEI","SPARE-ISSUE",
N2242="SPARE-HS","SPARE-ISSUE",
N2242="Power Telco","ACTIVE"
),"")</f>
        <v>No root cause</v>
      </c>
      <c r="P2242" s="59">
        <v>0</v>
      </c>
      <c r="Q2242" s="59">
        <v>0</v>
      </c>
      <c r="R2242" s="59">
        <v>0</v>
      </c>
      <c r="S2242" s="59">
        <v>0</v>
      </c>
      <c r="T2242" s="59">
        <v>0</v>
      </c>
      <c r="U2242" s="59">
        <v>0</v>
      </c>
      <c r="V2242" s="14"/>
      <c r="W2242" s="14"/>
      <c r="X2242" s="14"/>
      <c r="Y2242" s="14"/>
      <c r="Z2242" s="14"/>
      <c r="AA2242" s="31" t="s">
        <v>16</v>
      </c>
      <c r="AB2242" s="31" t="s">
        <v>16</v>
      </c>
      <c r="AC2242" s="7" t="s">
        <v>16</v>
      </c>
      <c r="AD2242" s="3"/>
      <c r="AE2242" s="3" t="s">
        <v>16</v>
      </c>
      <c r="AF2242" s="7" t="s">
        <v>16</v>
      </c>
      <c r="AG2242" s="32" t="s">
        <v>16</v>
      </c>
      <c r="AH2242" s="32" t="s">
        <v>16</v>
      </c>
      <c r="AI2242" s="32" t="s">
        <v>16</v>
      </c>
      <c r="AJ2242" s="32" t="s">
        <v>16</v>
      </c>
      <c r="AK2242" s="32" t="s">
        <v>16</v>
      </c>
      <c r="AL2242" s="32" t="s">
        <v>16</v>
      </c>
      <c r="AM2242" s="32" t="s">
        <v>16</v>
      </c>
      <c r="AN2242" s="9" t="s">
        <v>16</v>
      </c>
      <c r="AO2242" s="9" t="s">
        <v>16</v>
      </c>
      <c r="AP2242" s="9" t="s">
        <v>16</v>
      </c>
    </row>
    <row r="2243" spans="1:42" s="9" customFormat="1" hidden="1" x14ac:dyDescent="0.3">
      <c r="A2243" s="2" t="s">
        <v>4752</v>
      </c>
      <c r="B2243" s="51" t="s">
        <v>4753</v>
      </c>
      <c r="C2243" s="51" t="s">
        <v>11</v>
      </c>
      <c r="D2243" s="51" t="s">
        <v>12</v>
      </c>
      <c r="E2243" s="56" t="s">
        <v>38</v>
      </c>
      <c r="F2243" s="51" t="s">
        <v>4752</v>
      </c>
      <c r="G2243" s="22" t="s">
        <v>5896</v>
      </c>
      <c r="H2243" s="22" t="str">
        <f>_xlfn.XLOOKUP(B2243,[1]SITE!$B:$B,[1]SITE!$CK:$CK,"")</f>
        <v>Operationnel</v>
      </c>
      <c r="I2243" s="22"/>
      <c r="J2243" s="22" t="str">
        <f>_xlfn.XLOOKUP(B2243,[1]SITE!$B:$B,[1]SITE!$I:$I,"")</f>
        <v>No impact</v>
      </c>
      <c r="K2243" s="30"/>
      <c r="L2243" s="15" t="str" cm="1">
        <f t="array" ref="L2243">IFERROR(_xlfn.IFS(
N2243="MPR ISSUE","PDH",
N2243="BSS Hardware Issue","BSS",
N2243="Sites strategiques, MLL, Pylone, etc.","ENVTECH",
N2243="AKTIVCO DEFAUT GE &amp; POWER Cabinet","AKTIVCO",
N2243="AKTIVCO Coupure ENEO &amp; Baisse de tension","AKTIVCO GRID ONLY",
N2243="Coupure ENEO &amp; Baisse de tension","IHS GRID ONLY",
N2243="Defaut GE &amp; POWER Cabinet","IHS",
N2243="Sharing","Partners",
N2243="Sites strategiques &amp; DataCenter","SST &amp; DC",
N2243="Exclu","Exclu",
N2243="SAT","SAT",
N2243="SPARE-ISSUE","SPARE-ISSUE",
N2243="Fiber CAmtel","TRANS_FO_CAMTEL",
N2243="Fiber AOF","Fiber AOF",
N2243="Projet OCM (HUAWEI)","TRAVAUX-HUAWEI",
N2243="Projet OCM (NOKIA)","TRAVAUX-NOKIA",
N2243="ACCESS-ISSUE","ACCESS-ISSUE",
N2243="Projet OCM (ZTE, NOKIA, autres projets)","TRAVAUX OCM",
N2243="No root CAuse","No root cause",
N2243="ODU HS","PDH",
N2243="IP &amp; VLAN","PDH",
N2243="Warehouse HUAWEI","SPARE-ISSUE",
N2243="SPARE-HS","SPARE-ISSUE",
N2243="Power Telco","BSS"
),"")</f>
        <v>No root cause</v>
      </c>
      <c r="M2243" s="16" t="str" cm="1">
        <f t="array" ref="M2243">IFERROR(_xlfn.IFS(
N2243="MPR ISSUE","TX ISSUE",
N2243="BSS Hardware Issue","RAN ISSUE",
N2243="Sites strategiques, MLL, Pylone, etc.","ENVTECH",
N2243="AKTIVCO DEFAUT GE &amp; POWER Cabinet","POWER ISSUE",
N2243="AKTIVCO Coupure ENEO &amp; Baisse de tension","POWER ISSUE",
N2243="Coupure ENEO &amp; Baisse de tension","POWER ISSUE",
N2243="Defaut GE &amp; POWER Cabinet","POWER ISSUE",
N2243="Sharing","POWER ISSUE",
N2243="Sites strategiques &amp; DataCenter","POWER ISSUE",
N2243="Exclu","Exclu",
N2243="SAT","TX ISSUE",
N2243="SPARE-ISSUE","SPARE-ISSUE",
N2243="Fiber CAmtel","TX ISSUE",
N2243="Fiber AOF","TX ISSUE",
N2243="Projet OCM (HUAWEI)","TRAVAUX-HUAWEI",
N2243="Projet OCM (NOKIA)","TRAVAUX -NOKIA",
N2243="ACCESS-ISSUE","ACCESS-ISSUE",
N2243="Projet OCM (ZTE, NOKIA, autres projets)","TRAVAUX OCM",
N2243="No root CAuse","No root cause",
N2243="ODU HS","TX ISSUE",
N2243="IP &amp; VLAN","TX ISSUE",
N2243="Warehouse HUAWEI","SPARE-ISSUE",
N2243="SPARE-HS","SPARE-ISSUE",
N2243="Power Telco","RAN ISSUE"
),"")</f>
        <v>No root cause</v>
      </c>
      <c r="N2243" s="29" t="s">
        <v>5652</v>
      </c>
      <c r="O2243" s="17" t="str" cm="1">
        <f t="array" ref="O2243">IFERROR(_xlfn.IFS(
N2243="MPR ISSUE","ACTIVE",
N2243="BSS Hardware Issue","ACTIVE",
N2243="Sites strategiques, MLL, Pylone, etc.","PASSIVE",
N2243="AKTIVCO DEFAUT GE &amp; POWER Cabinet","PASSIVE",
N2243="AKTIVCO Coupure ENEO &amp; Baisse de tension","PASSIVE",
N2243="Coupure ENEO &amp; Baisse de tension","PASSIVE",
N2243="Defaut GE &amp; POWER Cabinet","PASSIVE",
N2243="Sharing","PASSIVE",
N2243="Sites strategiques &amp; DataCenter","PASSIVE",
N2243="Exclu","Exclu",
N2243="SAT","ACTIVE",
N2243="SPARE-ISSUE","SPARE-ISSUE",
N2243="Fiber CAmtel","ACTIVE",
N2243="Fiber AOF","ACTIVE",
N2243="Projet OCM (HUAWEI)","PLANNED WORKS",
N2243="Projet OCM (NOKIA)","PLANNED WORKS",
N2243="ACCESS-ISSUE","ACCESS-ISSUE",
N2243="Projet OCM (ZTE, NOKIA, autres projets)","PLANNED WORKS",
N2243="No root CAuse","No root cause",
N2243="ODU HS","ACTIVE",
N2243="IP &amp; VLAN","ACTIVE",
N2243="Warehouse HUAWEI","SPARE-ISSUE",
N2243="SPARE-HS","SPARE-ISSUE",
N2243="Power Telco","ACTIVE"
),"")</f>
        <v>No root cause</v>
      </c>
      <c r="P2243" s="59">
        <v>0</v>
      </c>
      <c r="Q2243" s="59">
        <v>0</v>
      </c>
      <c r="R2243" s="59">
        <v>0</v>
      </c>
      <c r="S2243" s="59">
        <v>0</v>
      </c>
      <c r="T2243" s="59">
        <v>0</v>
      </c>
      <c r="U2243" s="59">
        <v>0</v>
      </c>
      <c r="V2243" s="14"/>
      <c r="W2243" s="14"/>
      <c r="X2243" s="14"/>
      <c r="Y2243" s="14"/>
      <c r="Z2243" s="14"/>
      <c r="AA2243" s="31" t="s">
        <v>16</v>
      </c>
      <c r="AB2243" s="31" t="s">
        <v>16</v>
      </c>
      <c r="AC2243" s="7" t="s">
        <v>16</v>
      </c>
      <c r="AD2243" s="3"/>
      <c r="AE2243" s="3" t="s">
        <v>16</v>
      </c>
      <c r="AF2243" s="7" t="s">
        <v>16</v>
      </c>
      <c r="AG2243" s="32" t="s">
        <v>16</v>
      </c>
      <c r="AH2243" s="32" t="s">
        <v>16</v>
      </c>
      <c r="AI2243" s="32" t="s">
        <v>16</v>
      </c>
      <c r="AJ2243" s="32" t="s">
        <v>16</v>
      </c>
      <c r="AK2243" s="32" t="s">
        <v>16</v>
      </c>
      <c r="AL2243" s="32" t="s">
        <v>16</v>
      </c>
      <c r="AM2243" s="32" t="s">
        <v>16</v>
      </c>
      <c r="AN2243" s="9" t="s">
        <v>16</v>
      </c>
      <c r="AO2243" s="9" t="s">
        <v>16</v>
      </c>
      <c r="AP2243" s="9" t="s">
        <v>16</v>
      </c>
    </row>
    <row r="2244" spans="1:42" s="9" customFormat="1" hidden="1" x14ac:dyDescent="0.3">
      <c r="A2244" s="1" t="s">
        <v>4754</v>
      </c>
      <c r="B2244" s="51" t="s">
        <v>4755</v>
      </c>
      <c r="C2244" s="51" t="s">
        <v>11</v>
      </c>
      <c r="D2244" s="51" t="s">
        <v>12</v>
      </c>
      <c r="E2244" s="56" t="s">
        <v>38</v>
      </c>
      <c r="F2244" s="51" t="s">
        <v>4754</v>
      </c>
      <c r="G2244" s="22" t="s">
        <v>5896</v>
      </c>
      <c r="H2244" s="22" t="str">
        <f>_xlfn.XLOOKUP(B2244,[1]SITE!$B:$B,[1]SITE!$CK:$CK,"")</f>
        <v>Operationnel</v>
      </c>
      <c r="I2244" s="22"/>
      <c r="J2244" s="22" t="str">
        <f>_xlfn.XLOOKUP(B2244,[1]SITE!$B:$B,[1]SITE!$I:$I,"")</f>
        <v>No impact</v>
      </c>
      <c r="K2244" s="30"/>
      <c r="L2244" s="15" t="str" cm="1">
        <f t="array" ref="L2244">IFERROR(_xlfn.IFS(
N2244="MPR ISSUE","PDH",
N2244="BSS Hardware Issue","BSS",
N2244="Sites strategiques, MLL, Pylone, etc.","ENVTECH",
N2244="AKTIVCO DEFAUT GE &amp; POWER Cabinet","AKTIVCO",
N2244="AKTIVCO Coupure ENEO &amp; Baisse de tension","AKTIVCO GRID ONLY",
N2244="Coupure ENEO &amp; Baisse de tension","IHS GRID ONLY",
N2244="Defaut GE &amp; POWER Cabinet","IHS",
N2244="Sharing","Partners",
N2244="Sites strategiques &amp; DataCenter","SST &amp; DC",
N2244="Exclu","Exclu",
N2244="SAT","SAT",
N2244="SPARE-ISSUE","SPARE-ISSUE",
N2244="Fiber CAmtel","TRANS_FO_CAMTEL",
N2244="Fiber AOF","Fiber AOF",
N2244="Projet OCM (HUAWEI)","TRAVAUX-HUAWEI",
N2244="Projet OCM (NOKIA)","TRAVAUX-NOKIA",
N2244="ACCESS-ISSUE","ACCESS-ISSUE",
N2244="Projet OCM (ZTE, NOKIA, autres projets)","TRAVAUX OCM",
N2244="No root CAuse","No root cause",
N2244="ODU HS","PDH",
N2244="IP &amp; VLAN","PDH",
N2244="Warehouse HUAWEI","SPARE-ISSUE",
N2244="SPARE-HS","SPARE-ISSUE",
N2244="Power Telco","BSS"
),"")</f>
        <v>No root cause</v>
      </c>
      <c r="M2244" s="16" t="str" cm="1">
        <f t="array" ref="M2244">IFERROR(_xlfn.IFS(
N2244="MPR ISSUE","TX ISSUE",
N2244="BSS Hardware Issue","RAN ISSUE",
N2244="Sites strategiques, MLL, Pylone, etc.","ENVTECH",
N2244="AKTIVCO DEFAUT GE &amp; POWER Cabinet","POWER ISSUE",
N2244="AKTIVCO Coupure ENEO &amp; Baisse de tension","POWER ISSUE",
N2244="Coupure ENEO &amp; Baisse de tension","POWER ISSUE",
N2244="Defaut GE &amp; POWER Cabinet","POWER ISSUE",
N2244="Sharing","POWER ISSUE",
N2244="Sites strategiques &amp; DataCenter","POWER ISSUE",
N2244="Exclu","Exclu",
N2244="SAT","TX ISSUE",
N2244="SPARE-ISSUE","SPARE-ISSUE",
N2244="Fiber CAmtel","TX ISSUE",
N2244="Fiber AOF","TX ISSUE",
N2244="Projet OCM (HUAWEI)","TRAVAUX-HUAWEI",
N2244="Projet OCM (NOKIA)","TRAVAUX -NOKIA",
N2244="ACCESS-ISSUE","ACCESS-ISSUE",
N2244="Projet OCM (ZTE, NOKIA, autres projets)","TRAVAUX OCM",
N2244="No root CAuse","No root cause",
N2244="ODU HS","TX ISSUE",
N2244="IP &amp; VLAN","TX ISSUE",
N2244="Warehouse HUAWEI","SPARE-ISSUE",
N2244="SPARE-HS","SPARE-ISSUE",
N2244="Power Telco","RAN ISSUE"
),"")</f>
        <v>No root cause</v>
      </c>
      <c r="N2244" s="36" t="s">
        <v>5652</v>
      </c>
      <c r="O2244" s="17" t="str" cm="1">
        <f t="array" ref="O2244">IFERROR(_xlfn.IFS(
N2244="MPR ISSUE","ACTIVE",
N2244="BSS Hardware Issue","ACTIVE",
N2244="Sites strategiques, MLL, Pylone, etc.","PASSIVE",
N2244="AKTIVCO DEFAUT GE &amp; POWER Cabinet","PASSIVE",
N2244="AKTIVCO Coupure ENEO &amp; Baisse de tension","PASSIVE",
N2244="Coupure ENEO &amp; Baisse de tension","PASSIVE",
N2244="Defaut GE &amp; POWER Cabinet","PASSIVE",
N2244="Sharing","PASSIVE",
N2244="Sites strategiques &amp; DataCenter","PASSIVE",
N2244="Exclu","Exclu",
N2244="SAT","ACTIVE",
N2244="SPARE-ISSUE","SPARE-ISSUE",
N2244="Fiber CAmtel","ACTIVE",
N2244="Fiber AOF","ACTIVE",
N2244="Projet OCM (HUAWEI)","PLANNED WORKS",
N2244="Projet OCM (NOKIA)","PLANNED WORKS",
N2244="ACCESS-ISSUE","ACCESS-ISSUE",
N2244="Projet OCM (ZTE, NOKIA, autres projets)","PLANNED WORKS",
N2244="No root CAuse","No root cause",
N2244="ODU HS","ACTIVE",
N2244="IP &amp; VLAN","ACTIVE",
N2244="Warehouse HUAWEI","SPARE-ISSUE",
N2244="SPARE-HS","SPARE-ISSUE",
N2244="Power Telco","ACTIVE"
),"")</f>
        <v>No root cause</v>
      </c>
      <c r="P2244" s="59">
        <v>0</v>
      </c>
      <c r="Q2244" s="59">
        <v>0</v>
      </c>
      <c r="R2244" s="59">
        <v>0</v>
      </c>
      <c r="S2244" s="59">
        <v>0</v>
      </c>
      <c r="T2244" s="59">
        <v>0</v>
      </c>
      <c r="U2244" s="59">
        <v>0</v>
      </c>
      <c r="V2244" s="14"/>
      <c r="W2244" s="14"/>
      <c r="X2244" s="14"/>
      <c r="Y2244" s="14"/>
      <c r="Z2244" s="14"/>
      <c r="AA2244" s="31" t="s">
        <v>5407</v>
      </c>
      <c r="AB2244" s="31" t="s">
        <v>16</v>
      </c>
      <c r="AC2244" s="7" t="s">
        <v>16</v>
      </c>
      <c r="AD2244" s="3"/>
      <c r="AE2244" s="3" t="s">
        <v>16</v>
      </c>
      <c r="AF2244" s="7" t="s">
        <v>16</v>
      </c>
      <c r="AG2244" s="32" t="s">
        <v>16</v>
      </c>
      <c r="AH2244" s="32" t="s">
        <v>16</v>
      </c>
      <c r="AI2244" s="32" t="s">
        <v>5407</v>
      </c>
      <c r="AJ2244" s="32" t="s">
        <v>16</v>
      </c>
      <c r="AK2244" s="32" t="s">
        <v>16</v>
      </c>
      <c r="AL2244" s="32" t="s">
        <v>16</v>
      </c>
      <c r="AM2244" s="32" t="s">
        <v>16</v>
      </c>
      <c r="AN2244" s="9" t="s">
        <v>16</v>
      </c>
      <c r="AO2244" s="9" t="s">
        <v>16</v>
      </c>
      <c r="AP2244" s="9" t="s">
        <v>16</v>
      </c>
    </row>
    <row r="2245" spans="1:42" s="9" customFormat="1" hidden="1" x14ac:dyDescent="0.3">
      <c r="A2245" s="1" t="s">
        <v>4760</v>
      </c>
      <c r="B2245" s="51" t="s">
        <v>4761</v>
      </c>
      <c r="C2245" s="51" t="s">
        <v>11</v>
      </c>
      <c r="D2245" s="51" t="s">
        <v>12</v>
      </c>
      <c r="E2245" s="56" t="s">
        <v>38</v>
      </c>
      <c r="F2245" s="51" t="s">
        <v>4760</v>
      </c>
      <c r="G2245" s="22" t="s">
        <v>5896</v>
      </c>
      <c r="H2245" s="22" t="str">
        <f>_xlfn.XLOOKUP(B2245,[1]SITE!$B:$B,[1]SITE!$CK:$CK,"")</f>
        <v>Operationnel</v>
      </c>
      <c r="I2245" s="22"/>
      <c r="J2245" s="22" t="str">
        <f>_xlfn.XLOOKUP(B2245,[1]SITE!$B:$B,[1]SITE!$I:$I,"")</f>
        <v>No impact</v>
      </c>
      <c r="K2245" s="30"/>
      <c r="L2245" s="15" t="str" cm="1">
        <f t="array" ref="L2245">IFERROR(_xlfn.IFS(
N2245="MPR ISSUE","PDH",
N2245="BSS Hardware Issue","BSS",
N2245="Sites strategiques, MLL, Pylone, etc.","ENVTECH",
N2245="AKTIVCO DEFAUT GE &amp; POWER Cabinet","AKTIVCO",
N2245="AKTIVCO Coupure ENEO &amp; Baisse de tension","AKTIVCO GRID ONLY",
N2245="Coupure ENEO &amp; Baisse de tension","IHS GRID ONLY",
N2245="Defaut GE &amp; POWER Cabinet","IHS",
N2245="Sharing","Partners",
N2245="Sites strategiques &amp; DataCenter","SST &amp; DC",
N2245="Exclu","Exclu",
N2245="SAT","SAT",
N2245="SPARE-ISSUE","SPARE-ISSUE",
N2245="Fiber CAmtel","TRANS_FO_CAMTEL",
N2245="Fiber AOF","Fiber AOF",
N2245="Projet OCM (HUAWEI)","TRAVAUX-HUAWEI",
N2245="Projet OCM (NOKIA)","TRAVAUX-NOKIA",
N2245="ACCESS-ISSUE","ACCESS-ISSUE",
N2245="Projet OCM (ZTE, NOKIA, autres projets)","TRAVAUX OCM",
N2245="No root CAuse","No root cause",
N2245="ODU HS","PDH",
N2245="IP &amp; VLAN","PDH",
N2245="Warehouse HUAWEI","SPARE-ISSUE",
N2245="SPARE-HS","SPARE-ISSUE",
N2245="Power Telco","BSS"
),"")</f>
        <v>No root cause</v>
      </c>
      <c r="M2245" s="16" t="str" cm="1">
        <f t="array" ref="M2245">IFERROR(_xlfn.IFS(
N2245="MPR ISSUE","TX ISSUE",
N2245="BSS Hardware Issue","RAN ISSUE",
N2245="Sites strategiques, MLL, Pylone, etc.","ENVTECH",
N2245="AKTIVCO DEFAUT GE &amp; POWER Cabinet","POWER ISSUE",
N2245="AKTIVCO Coupure ENEO &amp; Baisse de tension","POWER ISSUE",
N2245="Coupure ENEO &amp; Baisse de tension","POWER ISSUE",
N2245="Defaut GE &amp; POWER Cabinet","POWER ISSUE",
N2245="Sharing","POWER ISSUE",
N2245="Sites strategiques &amp; DataCenter","POWER ISSUE",
N2245="Exclu","Exclu",
N2245="SAT","TX ISSUE",
N2245="SPARE-ISSUE","SPARE-ISSUE",
N2245="Fiber CAmtel","TX ISSUE",
N2245="Fiber AOF","TX ISSUE",
N2245="Projet OCM (HUAWEI)","TRAVAUX-HUAWEI",
N2245="Projet OCM (NOKIA)","TRAVAUX -NOKIA",
N2245="ACCESS-ISSUE","ACCESS-ISSUE",
N2245="Projet OCM (ZTE, NOKIA, autres projets)","TRAVAUX OCM",
N2245="No root CAuse","No root cause",
N2245="ODU HS","TX ISSUE",
N2245="IP &amp; VLAN","TX ISSUE",
N2245="Warehouse HUAWEI","SPARE-ISSUE",
N2245="SPARE-HS","SPARE-ISSUE",
N2245="Power Telco","RAN ISSUE"
),"")</f>
        <v>No root cause</v>
      </c>
      <c r="N2245" s="29" t="s">
        <v>5652</v>
      </c>
      <c r="O2245" s="17" t="str" cm="1">
        <f t="array" ref="O2245">IFERROR(_xlfn.IFS(
N2245="MPR ISSUE","ACTIVE",
N2245="BSS Hardware Issue","ACTIVE",
N2245="Sites strategiques, MLL, Pylone, etc.","PASSIVE",
N2245="AKTIVCO DEFAUT GE &amp; POWER Cabinet","PASSIVE",
N2245="AKTIVCO Coupure ENEO &amp; Baisse de tension","PASSIVE",
N2245="Coupure ENEO &amp; Baisse de tension","PASSIVE",
N2245="Defaut GE &amp; POWER Cabinet","PASSIVE",
N2245="Sharing","PASSIVE",
N2245="Sites strategiques &amp; DataCenter","PASSIVE",
N2245="Exclu","Exclu",
N2245="SAT","ACTIVE",
N2245="SPARE-ISSUE","SPARE-ISSUE",
N2245="Fiber CAmtel","ACTIVE",
N2245="Fiber AOF","ACTIVE",
N2245="Projet OCM (HUAWEI)","PLANNED WORKS",
N2245="Projet OCM (NOKIA)","PLANNED WORKS",
N2245="ACCESS-ISSUE","ACCESS-ISSUE",
N2245="Projet OCM (ZTE, NOKIA, autres projets)","PLANNED WORKS",
N2245="No root CAuse","No root cause",
N2245="ODU HS","ACTIVE",
N2245="IP &amp; VLAN","ACTIVE",
N2245="Warehouse HUAWEI","SPARE-ISSUE",
N2245="SPARE-HS","SPARE-ISSUE",
N2245="Power Telco","ACTIVE"
),"")</f>
        <v>No root cause</v>
      </c>
      <c r="P2245" s="59">
        <v>0</v>
      </c>
      <c r="Q2245" s="59">
        <v>0</v>
      </c>
      <c r="R2245" s="59">
        <v>0</v>
      </c>
      <c r="S2245" s="59">
        <v>0</v>
      </c>
      <c r="T2245" s="59">
        <v>0</v>
      </c>
      <c r="U2245" s="59">
        <v>0</v>
      </c>
      <c r="V2245" s="14"/>
      <c r="W2245" s="14"/>
      <c r="X2245" s="14"/>
      <c r="Y2245" s="14"/>
      <c r="Z2245" s="14"/>
      <c r="AA2245" s="31" t="s">
        <v>16</v>
      </c>
      <c r="AB2245" s="31" t="s">
        <v>16</v>
      </c>
      <c r="AC2245" s="7" t="s">
        <v>16</v>
      </c>
      <c r="AD2245" s="3"/>
      <c r="AE2245" s="3" t="s">
        <v>16</v>
      </c>
      <c r="AF2245" s="7" t="s">
        <v>16</v>
      </c>
      <c r="AG2245" s="32" t="s">
        <v>16</v>
      </c>
      <c r="AH2245" s="32" t="s">
        <v>16</v>
      </c>
      <c r="AI2245" s="32" t="s">
        <v>16</v>
      </c>
      <c r="AJ2245" s="32" t="s">
        <v>16</v>
      </c>
      <c r="AK2245" s="32" t="s">
        <v>16</v>
      </c>
      <c r="AL2245" s="32" t="s">
        <v>16</v>
      </c>
      <c r="AM2245" s="32" t="s">
        <v>16</v>
      </c>
      <c r="AN2245" s="9" t="s">
        <v>16</v>
      </c>
      <c r="AO2245" s="9" t="s">
        <v>16</v>
      </c>
      <c r="AP2245" s="9" t="s">
        <v>16</v>
      </c>
    </row>
    <row r="2246" spans="1:42" s="9" customFormat="1" hidden="1" x14ac:dyDescent="0.3">
      <c r="A2246" s="3" t="s">
        <v>4785</v>
      </c>
      <c r="B2246" s="3" t="s">
        <v>4786</v>
      </c>
      <c r="C2246" s="56" t="s">
        <v>11</v>
      </c>
      <c r="D2246" s="56" t="s">
        <v>12</v>
      </c>
      <c r="E2246" s="56" t="s">
        <v>38</v>
      </c>
      <c r="F2246" s="3" t="s">
        <v>4785</v>
      </c>
      <c r="G2246" s="22" t="s">
        <v>5896</v>
      </c>
      <c r="H2246" s="22" t="str">
        <f>_xlfn.XLOOKUP(B2246,[1]SITE!$B:$B,[1]SITE!$CK:$CK,"")</f>
        <v>Exclu</v>
      </c>
      <c r="I2246" s="22"/>
      <c r="J2246" s="22" t="str">
        <f>_xlfn.XLOOKUP(B2246,[1]SITE!$B:$B,[1]SITE!$I:$I,"")</f>
        <v>No impact</v>
      </c>
      <c r="K2246" s="30"/>
      <c r="L2246" s="15" t="str" cm="1">
        <f t="array" ref="L2246">IFERROR(_xlfn.IFS(
N2246="MPR ISSUE","PDH",
N2246="BSS Hardware Issue","BSS",
N2246="Sites strategiques, MLL, Pylone, etc.","ENVTECH",
N2246="AKTIVCO DEFAUT GE &amp; POWER Cabinet","AKTIVCO",
N2246="AKTIVCO Coupure ENEO &amp; Baisse de tension","AKTIVCO GRID ONLY",
N2246="Coupure ENEO &amp; Baisse de tension","IHS GRID ONLY",
N2246="Defaut GE &amp; POWER Cabinet","IHS",
N2246="Sharing","Partners",
N2246="Sites strategiques &amp; DataCenter","SST &amp; DC",
N2246="Exclu","Exclu",
N2246="SAT","SAT",
N2246="SPARE-ISSUE","SPARE-ISSUE",
N2246="Fiber CAmtel","TRANS_FO_CAMTEL",
N2246="Fiber AOF","Fiber AOF",
N2246="Projet OCM (HUAWEI)","TRAVAUX-HUAWEI",
N2246="Projet OCM (NOKIA)","TRAVAUX-NOKIA",
N2246="ACCESS-ISSUE","ACCESS-ISSUE",
N2246="Projet OCM (ZTE, NOKIA, autres projets)","TRAVAUX OCM",
N2246="No root CAuse","No root cause",
N2246="ODU HS","PDH",
N2246="IP &amp; VLAN","PDH",
N2246="Warehouse HUAWEI","SPARE-ISSUE",
N2246="SPARE-HS","SPARE-ISSUE",
N2246="Power Telco","BSS"
),"")</f>
        <v>No root cause</v>
      </c>
      <c r="M2246" s="16" t="str" cm="1">
        <f t="array" ref="M2246">IFERROR(_xlfn.IFS(
N2246="MPR ISSUE","TX ISSUE",
N2246="BSS Hardware Issue","RAN ISSUE",
N2246="Sites strategiques, MLL, Pylone, etc.","ENVTECH",
N2246="AKTIVCO DEFAUT GE &amp; POWER Cabinet","POWER ISSUE",
N2246="AKTIVCO Coupure ENEO &amp; Baisse de tension","POWER ISSUE",
N2246="Coupure ENEO &amp; Baisse de tension","POWER ISSUE",
N2246="Defaut GE &amp; POWER Cabinet","POWER ISSUE",
N2246="Sharing","POWER ISSUE",
N2246="Sites strategiques &amp; DataCenter","POWER ISSUE",
N2246="Exclu","Exclu",
N2246="SAT","TX ISSUE",
N2246="SPARE-ISSUE","SPARE-ISSUE",
N2246="Fiber CAmtel","TX ISSUE",
N2246="Fiber AOF","TX ISSUE",
N2246="Projet OCM (HUAWEI)","TRAVAUX-HUAWEI",
N2246="Projet OCM (NOKIA)","TRAVAUX -NOKIA",
N2246="ACCESS-ISSUE","ACCESS-ISSUE",
N2246="Projet OCM (ZTE, NOKIA, autres projets)","TRAVAUX OCM",
N2246="No root CAuse","No root cause",
N2246="ODU HS","TX ISSUE",
N2246="IP &amp; VLAN","TX ISSUE",
N2246="Warehouse HUAWEI","SPARE-ISSUE",
N2246="SPARE-HS","SPARE-ISSUE",
N2246="Power Telco","RAN ISSUE"
),"")</f>
        <v>No root cause</v>
      </c>
      <c r="N2246" s="29" t="s">
        <v>5652</v>
      </c>
      <c r="O2246" s="17" t="str" cm="1">
        <f t="array" ref="O2246">IFERROR(_xlfn.IFS(
N2246="MPR ISSUE","ACTIVE",
N2246="BSS Hardware Issue","ACTIVE",
N2246="Sites strategiques, MLL, Pylone, etc.","PASSIVE",
N2246="AKTIVCO DEFAUT GE &amp; POWER Cabinet","PASSIVE",
N2246="AKTIVCO Coupure ENEO &amp; Baisse de tension","PASSIVE",
N2246="Coupure ENEO &amp; Baisse de tension","PASSIVE",
N2246="Defaut GE &amp; POWER Cabinet","PASSIVE",
N2246="Sharing","PASSIVE",
N2246="Sites strategiques &amp; DataCenter","PASSIVE",
N2246="Exclu","Exclu",
N2246="SAT","ACTIVE",
N2246="SPARE-ISSUE","SPARE-ISSUE",
N2246="Fiber CAmtel","ACTIVE",
N2246="Fiber AOF","ACTIVE",
N2246="Projet OCM (HUAWEI)","PLANNED WORKS",
N2246="Projet OCM (NOKIA)","PLANNED WORKS",
N2246="ACCESS-ISSUE","ACCESS-ISSUE",
N2246="Projet OCM (ZTE, NOKIA, autres projets)","PLANNED WORKS",
N2246="No root CAuse","No root cause",
N2246="ODU HS","ACTIVE",
N2246="IP &amp; VLAN","ACTIVE",
N2246="Warehouse HUAWEI","SPARE-ISSUE",
N2246="SPARE-HS","SPARE-ISSUE",
N2246="Power Telco","ACTIVE"
),"")</f>
        <v>No root cause</v>
      </c>
      <c r="P2246" s="59">
        <v>0</v>
      </c>
      <c r="Q2246" s="59">
        <v>0</v>
      </c>
      <c r="R2246" s="59">
        <v>0</v>
      </c>
      <c r="S2246" s="59">
        <v>0</v>
      </c>
      <c r="T2246" s="59">
        <v>0</v>
      </c>
      <c r="U2246" s="59">
        <v>0</v>
      </c>
      <c r="V2246" s="14"/>
      <c r="W2246" s="14"/>
      <c r="X2246" s="14"/>
      <c r="Y2246" s="14"/>
      <c r="Z2246" s="14"/>
      <c r="AA2246" s="31" t="s">
        <v>16</v>
      </c>
      <c r="AB2246" s="31" t="s">
        <v>16</v>
      </c>
      <c r="AC2246" s="7" t="s">
        <v>16</v>
      </c>
      <c r="AD2246" s="3"/>
      <c r="AE2246" s="3" t="s">
        <v>16</v>
      </c>
      <c r="AF2246" s="7" t="s">
        <v>16</v>
      </c>
      <c r="AG2246" s="32" t="s">
        <v>16</v>
      </c>
      <c r="AH2246" s="32" t="s">
        <v>16</v>
      </c>
      <c r="AI2246" s="32" t="s">
        <v>16</v>
      </c>
      <c r="AJ2246" s="32" t="s">
        <v>16</v>
      </c>
      <c r="AK2246" s="32" t="s">
        <v>16</v>
      </c>
      <c r="AL2246" s="32" t="s">
        <v>16</v>
      </c>
      <c r="AM2246" s="32" t="s">
        <v>16</v>
      </c>
      <c r="AN2246" s="9" t="s">
        <v>16</v>
      </c>
      <c r="AO2246" s="9" t="s">
        <v>16</v>
      </c>
      <c r="AP2246" s="9" t="s">
        <v>16</v>
      </c>
    </row>
    <row r="2247" spans="1:42" s="9" customFormat="1" hidden="1" x14ac:dyDescent="0.3">
      <c r="A2247" s="1" t="s">
        <v>4768</v>
      </c>
      <c r="B2247" s="51" t="s">
        <v>4769</v>
      </c>
      <c r="C2247" s="51" t="s">
        <v>11</v>
      </c>
      <c r="D2247" s="51" t="s">
        <v>12</v>
      </c>
      <c r="E2247" s="56" t="s">
        <v>32</v>
      </c>
      <c r="F2247" s="51" t="s">
        <v>33</v>
      </c>
      <c r="G2247" s="22" t="s">
        <v>5896</v>
      </c>
      <c r="H2247" s="22" t="str">
        <f>_xlfn.XLOOKUP(B2247,[1]SITE!$B:$B,[1]SITE!$CK:$CK,"")</f>
        <v>Operationnel</v>
      </c>
      <c r="I2247" s="22"/>
      <c r="J2247" s="22" t="str">
        <f>_xlfn.XLOOKUP(B2247,[1]SITE!$B:$B,[1]SITE!$I:$I,"")</f>
        <v>No impact</v>
      </c>
      <c r="K2247" s="30"/>
      <c r="L2247" s="15" t="str" cm="1">
        <f t="array" ref="L2247">IFERROR(_xlfn.IFS(
N2247="MPR ISSUE","PDH",
N2247="BSS Hardware Issue","BSS",
N2247="Sites strategiques, MLL, Pylone, etc.","ENVTECH",
N2247="AKTIVCO DEFAUT GE &amp; POWER Cabinet","AKTIVCO",
N2247="AKTIVCO Coupure ENEO &amp; Baisse de tension","AKTIVCO GRID ONLY",
N2247="Coupure ENEO &amp; Baisse de tension","IHS GRID ONLY",
N2247="Defaut GE &amp; POWER Cabinet","IHS",
N2247="Sharing","Partners",
N2247="Sites strategiques &amp; DataCenter","SST &amp; DC",
N2247="Exclu","Exclu",
N2247="SAT","SAT",
N2247="SPARE-ISSUE","SPARE-ISSUE",
N2247="Fiber CAmtel","TRANS_FO_CAMTEL",
N2247="Fiber AOF","Fiber AOF",
N2247="Projet OCM (HUAWEI)","TRAVAUX-HUAWEI",
N2247="Projet OCM (NOKIA)","TRAVAUX-NOKIA",
N2247="ACCESS-ISSUE","ACCESS-ISSUE",
N2247="Projet OCM (ZTE, NOKIA, autres projets)","TRAVAUX OCM",
N2247="No root CAuse","No root cause",
N2247="ODU HS","PDH",
N2247="IP &amp; VLAN","PDH",
N2247="Warehouse HUAWEI","SPARE-ISSUE",
N2247="SPARE-HS","SPARE-ISSUE",
N2247="Power Telco","BSS"
),"")</f>
        <v>No root cause</v>
      </c>
      <c r="M2247" s="16" t="str" cm="1">
        <f t="array" ref="M2247">IFERROR(_xlfn.IFS(
N2247="MPR ISSUE","TX ISSUE",
N2247="BSS Hardware Issue","RAN ISSUE",
N2247="Sites strategiques, MLL, Pylone, etc.","ENVTECH",
N2247="AKTIVCO DEFAUT GE &amp; POWER Cabinet","POWER ISSUE",
N2247="AKTIVCO Coupure ENEO &amp; Baisse de tension","POWER ISSUE",
N2247="Coupure ENEO &amp; Baisse de tension","POWER ISSUE",
N2247="Defaut GE &amp; POWER Cabinet","POWER ISSUE",
N2247="Sharing","POWER ISSUE",
N2247="Sites strategiques &amp; DataCenter","POWER ISSUE",
N2247="Exclu","Exclu",
N2247="SAT","TX ISSUE",
N2247="SPARE-ISSUE","SPARE-ISSUE",
N2247="Fiber CAmtel","TX ISSUE",
N2247="Fiber AOF","TX ISSUE",
N2247="Projet OCM (HUAWEI)","TRAVAUX-HUAWEI",
N2247="Projet OCM (NOKIA)","TRAVAUX -NOKIA",
N2247="ACCESS-ISSUE","ACCESS-ISSUE",
N2247="Projet OCM (ZTE, NOKIA, autres projets)","TRAVAUX OCM",
N2247="No root CAuse","No root cause",
N2247="ODU HS","TX ISSUE",
N2247="IP &amp; VLAN","TX ISSUE",
N2247="Warehouse HUAWEI","SPARE-ISSUE",
N2247="SPARE-HS","SPARE-ISSUE",
N2247="Power Telco","RAN ISSUE"
),"")</f>
        <v>No root cause</v>
      </c>
      <c r="N2247" s="29" t="s">
        <v>5652</v>
      </c>
      <c r="O2247" s="17" t="str" cm="1">
        <f t="array" ref="O2247">IFERROR(_xlfn.IFS(
N2247="MPR ISSUE","ACTIVE",
N2247="BSS Hardware Issue","ACTIVE",
N2247="Sites strategiques, MLL, Pylone, etc.","PASSIVE",
N2247="AKTIVCO DEFAUT GE &amp; POWER Cabinet","PASSIVE",
N2247="AKTIVCO Coupure ENEO &amp; Baisse de tension","PASSIVE",
N2247="Coupure ENEO &amp; Baisse de tension","PASSIVE",
N2247="Defaut GE &amp; POWER Cabinet","PASSIVE",
N2247="Sharing","PASSIVE",
N2247="Sites strategiques &amp; DataCenter","PASSIVE",
N2247="Exclu","Exclu",
N2247="SAT","ACTIVE",
N2247="SPARE-ISSUE","SPARE-ISSUE",
N2247="Fiber CAmtel","ACTIVE",
N2247="Fiber AOF","ACTIVE",
N2247="Projet OCM (HUAWEI)","PLANNED WORKS",
N2247="Projet OCM (NOKIA)","PLANNED WORKS",
N2247="ACCESS-ISSUE","ACCESS-ISSUE",
N2247="Projet OCM (ZTE, NOKIA, autres projets)","PLANNED WORKS",
N2247="No root CAuse","No root cause",
N2247="ODU HS","ACTIVE",
N2247="IP &amp; VLAN","ACTIVE",
N2247="Warehouse HUAWEI","SPARE-ISSUE",
N2247="SPARE-HS","SPARE-ISSUE",
N2247="Power Telco","ACTIVE"
),"")</f>
        <v>No root cause</v>
      </c>
      <c r="P2247" s="59">
        <v>0</v>
      </c>
      <c r="Q2247" s="59">
        <v>0</v>
      </c>
      <c r="R2247" s="59">
        <v>0</v>
      </c>
      <c r="S2247" s="59">
        <v>0</v>
      </c>
      <c r="T2247" s="59">
        <v>0</v>
      </c>
      <c r="U2247" s="59">
        <v>0</v>
      </c>
      <c r="V2247" s="14"/>
      <c r="W2247" s="14"/>
      <c r="X2247" s="14"/>
      <c r="Y2247" s="14"/>
      <c r="Z2247" s="14"/>
      <c r="AA2247" s="31" t="s">
        <v>16</v>
      </c>
      <c r="AB2247" s="31" t="s">
        <v>16</v>
      </c>
      <c r="AC2247" s="7" t="s">
        <v>16</v>
      </c>
      <c r="AD2247" s="3"/>
      <c r="AE2247" s="3" t="s">
        <v>16</v>
      </c>
      <c r="AF2247" s="7" t="s">
        <v>16</v>
      </c>
      <c r="AG2247" s="32" t="s">
        <v>16</v>
      </c>
      <c r="AH2247" s="32" t="s">
        <v>16</v>
      </c>
      <c r="AI2247" s="32" t="s">
        <v>16</v>
      </c>
      <c r="AJ2247" s="32" t="s">
        <v>16</v>
      </c>
      <c r="AK2247" s="32" t="s">
        <v>16</v>
      </c>
      <c r="AL2247" s="32" t="s">
        <v>16</v>
      </c>
      <c r="AM2247" s="32" t="s">
        <v>16</v>
      </c>
      <c r="AN2247" s="9" t="s">
        <v>16</v>
      </c>
      <c r="AO2247" s="9" t="s">
        <v>16</v>
      </c>
      <c r="AP2247" s="9" t="s">
        <v>16</v>
      </c>
    </row>
    <row r="2248" spans="1:42" s="9" customFormat="1" hidden="1" x14ac:dyDescent="0.3">
      <c r="A2248" s="1" t="s">
        <v>4772</v>
      </c>
      <c r="B2248" s="51" t="s">
        <v>4773</v>
      </c>
      <c r="C2248" s="51" t="s">
        <v>11</v>
      </c>
      <c r="D2248" s="51" t="s">
        <v>97</v>
      </c>
      <c r="E2248" s="56" t="s">
        <v>91</v>
      </c>
      <c r="F2248" s="51" t="s">
        <v>4774</v>
      </c>
      <c r="G2248" s="50" t="s">
        <v>5898</v>
      </c>
      <c r="H2248" s="22" t="str">
        <f>_xlfn.XLOOKUP(B2248,[1]SITE!$B:$B,[1]SITE!$CK:$CK,"")</f>
        <v>Operationnel</v>
      </c>
      <c r="I2248" s="22"/>
      <c r="J2248" s="22" t="str">
        <f>_xlfn.XLOOKUP(B2248,[1]SITE!$B:$B,[1]SITE!$I:$I,"")</f>
        <v>No impact</v>
      </c>
      <c r="K2248" s="30" t="s">
        <v>5389</v>
      </c>
      <c r="L2248" s="15" t="str" cm="1">
        <f t="array" ref="L2248">IFERROR(_xlfn.IFS(
N2248="MPR ISSUE","PDH",
N2248="BSS Hardware Issue","BSS",
N2248="Sites strategiques, MLL, Pylone, etc.","ENVTECH",
N2248="AKTIVCO DEFAUT GE &amp; POWER Cabinet","AKTIVCO",
N2248="AKTIVCO Coupure ENEO &amp; Baisse de tension","AKTIVCO GRID ONLY",
N2248="Coupure ENEO &amp; Baisse de tension","IHS GRID ONLY",
N2248="Defaut GE &amp; POWER Cabinet","IHS",
N2248="Sharing","Partners",
N2248="Sites strategiques &amp; DataCenter","SST &amp; DC",
N2248="Exclu","Exclu",
N2248="SAT","SAT",
N2248="SPARE-ISSUE","SPARE-ISSUE",
N2248="Fiber CAmtel","TRANS_FO_CAMTEL",
N2248="Fiber AOF","Fiber AOF",
N2248="Projet OCM (HUAWEI)","TRAVAUX-HUAWEI",
N2248="Projet OCM (NOKIA)","TRAVAUX-NOKIA",
N2248="ACCESS-ISSUE","ACCESS-ISSUE",
N2248="Projet OCM (ZTE, NOKIA, autres projets)","TRAVAUX OCM",
N2248="No root CAuse","No root cause",
N2248="ODU HS","PDH",
N2248="IP &amp; VLAN","PDH",
N2248="Warehouse HUAWEI","SPARE-ISSUE",
N2248="SPARE-HS","SPARE-ISSUE",
N2248="Power Telco","BSS"
),"")</f>
        <v>No root cause</v>
      </c>
      <c r="M2248" s="16" t="str" cm="1">
        <f t="array" ref="M2248">IFERROR(_xlfn.IFS(
N2248="MPR ISSUE","TX ISSUE",
N2248="BSS Hardware Issue","RAN ISSUE",
N2248="Sites strategiques, MLL, Pylone, etc.","ENVTECH",
N2248="AKTIVCO DEFAUT GE &amp; POWER Cabinet","POWER ISSUE",
N2248="AKTIVCO Coupure ENEO &amp; Baisse de tension","POWER ISSUE",
N2248="Coupure ENEO &amp; Baisse de tension","POWER ISSUE",
N2248="Defaut GE &amp; POWER Cabinet","POWER ISSUE",
N2248="Sharing","POWER ISSUE",
N2248="Sites strategiques &amp; DataCenter","POWER ISSUE",
N2248="Exclu","Exclu",
N2248="SAT","TX ISSUE",
N2248="SPARE-ISSUE","SPARE-ISSUE",
N2248="Fiber CAmtel","TX ISSUE",
N2248="Fiber AOF","TX ISSUE",
N2248="Projet OCM (HUAWEI)","TRAVAUX-HUAWEI",
N2248="Projet OCM (NOKIA)","TRAVAUX -NOKIA",
N2248="ACCESS-ISSUE","ACCESS-ISSUE",
N2248="Projet OCM (ZTE, NOKIA, autres projets)","TRAVAUX OCM",
N2248="No root CAuse","No root cause",
N2248="ODU HS","TX ISSUE",
N2248="IP &amp; VLAN","TX ISSUE",
N2248="Warehouse HUAWEI","SPARE-ISSUE",
N2248="SPARE-HS","SPARE-ISSUE",
N2248="Power Telco","RAN ISSUE"
),"")</f>
        <v>No root cause</v>
      </c>
      <c r="N2248" s="29" t="s">
        <v>5652</v>
      </c>
      <c r="O2248" s="17" t="str" cm="1">
        <f t="array" ref="O2248">IFERROR(_xlfn.IFS(
N2248="MPR ISSUE","ACTIVE",
N2248="BSS Hardware Issue","ACTIVE",
N2248="Sites strategiques, MLL, Pylone, etc.","PASSIVE",
N2248="AKTIVCO DEFAUT GE &amp; POWER Cabinet","PASSIVE",
N2248="AKTIVCO Coupure ENEO &amp; Baisse de tension","PASSIVE",
N2248="Coupure ENEO &amp; Baisse de tension","PASSIVE",
N2248="Defaut GE &amp; POWER Cabinet","PASSIVE",
N2248="Sharing","PASSIVE",
N2248="Sites strategiques &amp; DataCenter","PASSIVE",
N2248="Exclu","Exclu",
N2248="SAT","ACTIVE",
N2248="SPARE-ISSUE","SPARE-ISSUE",
N2248="Fiber CAmtel","ACTIVE",
N2248="Fiber AOF","ACTIVE",
N2248="Projet OCM (HUAWEI)","PLANNED WORKS",
N2248="Projet OCM (NOKIA)","PLANNED WORKS",
N2248="ACCESS-ISSUE","ACCESS-ISSUE",
N2248="Projet OCM (ZTE, NOKIA, autres projets)","PLANNED WORKS",
N2248="No root CAuse","No root cause",
N2248="ODU HS","ACTIVE",
N2248="IP &amp; VLAN","ACTIVE",
N2248="Warehouse HUAWEI","SPARE-ISSUE",
N2248="SPARE-HS","SPARE-ISSUE",
N2248="Power Telco","ACTIVE"
),"")</f>
        <v>No root cause</v>
      </c>
      <c r="P2248" s="59">
        <v>0</v>
      </c>
      <c r="Q2248" s="59">
        <v>0</v>
      </c>
      <c r="R2248" s="59">
        <v>0</v>
      </c>
      <c r="S2248" s="59">
        <v>3.2106857042728141E-3</v>
      </c>
      <c r="T2248" s="59">
        <v>0</v>
      </c>
      <c r="U2248" s="59">
        <v>0</v>
      </c>
      <c r="V2248" s="14"/>
      <c r="W2248" s="14"/>
      <c r="X2248" s="14"/>
      <c r="Y2248" s="14"/>
      <c r="Z2248" s="14"/>
      <c r="AA2248" s="31" t="s">
        <v>16</v>
      </c>
      <c r="AB2248" s="31" t="s">
        <v>16</v>
      </c>
      <c r="AC2248" s="7" t="s">
        <v>16</v>
      </c>
      <c r="AD2248" s="3"/>
      <c r="AE2248" s="3" t="s">
        <v>16</v>
      </c>
      <c r="AF2248" s="7" t="s">
        <v>16</v>
      </c>
      <c r="AG2248" s="32" t="s">
        <v>16</v>
      </c>
      <c r="AH2248" s="32" t="s">
        <v>16</v>
      </c>
      <c r="AI2248" s="32" t="s">
        <v>16</v>
      </c>
      <c r="AJ2248" s="32" t="s">
        <v>16</v>
      </c>
      <c r="AK2248" s="32" t="s">
        <v>16</v>
      </c>
      <c r="AL2248" s="32" t="s">
        <v>16</v>
      </c>
      <c r="AM2248" s="32" t="s">
        <v>16</v>
      </c>
      <c r="AN2248" s="9" t="s">
        <v>16</v>
      </c>
      <c r="AO2248" s="9" t="s">
        <v>16</v>
      </c>
      <c r="AP2248" s="9" t="s">
        <v>16</v>
      </c>
    </row>
    <row r="2249" spans="1:42" s="9" customFormat="1" hidden="1" x14ac:dyDescent="0.3">
      <c r="A2249" s="1" t="s">
        <v>4775</v>
      </c>
      <c r="B2249" s="51" t="s">
        <v>4776</v>
      </c>
      <c r="C2249" s="51" t="s">
        <v>22</v>
      </c>
      <c r="D2249" s="51" t="s">
        <v>189</v>
      </c>
      <c r="E2249" s="56" t="s">
        <v>38</v>
      </c>
      <c r="F2249" s="51" t="s">
        <v>4775</v>
      </c>
      <c r="G2249" s="50" t="s">
        <v>5898</v>
      </c>
      <c r="H2249" s="22" t="str">
        <f>_xlfn.XLOOKUP(B2249,[1]SITE!$B:$B,[1]SITE!$CK:$CK,"")</f>
        <v>Operationnel</v>
      </c>
      <c r="I2249" s="22"/>
      <c r="J2249" s="22" t="str">
        <f>_xlfn.XLOOKUP(B2249,[1]SITE!$B:$B,[1]SITE!$I:$I,"")</f>
        <v>No impact</v>
      </c>
      <c r="K2249" s="30"/>
      <c r="L2249" s="15" t="str" cm="1">
        <f t="array" ref="L2249">IFERROR(_xlfn.IFS(
N2249="MPR ISSUE","PDH",
N2249="BSS Hardware Issue","BSS",
N2249="Sites strategiques, MLL, Pylone, etc.","ENVTECH",
N2249="AKTIVCO DEFAUT GE &amp; POWER Cabinet","AKTIVCO",
N2249="AKTIVCO Coupure ENEO &amp; Baisse de tension","AKTIVCO GRID ONLY",
N2249="Coupure ENEO &amp; Baisse de tension","IHS GRID ONLY",
N2249="Defaut GE &amp; POWER Cabinet","IHS",
N2249="Sharing","Partners",
N2249="Sites strategiques &amp; DataCenter","SST &amp; DC",
N2249="Exclu","Exclu",
N2249="SAT","SAT",
N2249="SPARE-ISSUE","SPARE-ISSUE",
N2249="Fiber CAmtel","TRANS_FO_CAMTEL",
N2249="Fiber AOF","Fiber AOF",
N2249="Projet OCM (HUAWEI)","TRAVAUX-HUAWEI",
N2249="Projet OCM (NOKIA)","TRAVAUX-NOKIA",
N2249="ACCESS-ISSUE","ACCESS-ISSUE",
N2249="Projet OCM (ZTE, NOKIA, autres projets)","TRAVAUX OCM",
N2249="No root CAuse","No root cause",
N2249="ODU HS","PDH",
N2249="IP &amp; VLAN","PDH",
N2249="Warehouse HUAWEI","SPARE-ISSUE",
N2249="SPARE-HS","SPARE-ISSUE",
N2249="Power Telco","BSS"
),"")</f>
        <v>No root cause</v>
      </c>
      <c r="M2249" s="16" t="str" cm="1">
        <f t="array" ref="M2249">IFERROR(_xlfn.IFS(
N2249="MPR ISSUE","TX ISSUE",
N2249="BSS Hardware Issue","RAN ISSUE",
N2249="Sites strategiques, MLL, Pylone, etc.","ENVTECH",
N2249="AKTIVCO DEFAUT GE &amp; POWER Cabinet","POWER ISSUE",
N2249="AKTIVCO Coupure ENEO &amp; Baisse de tension","POWER ISSUE",
N2249="Coupure ENEO &amp; Baisse de tension","POWER ISSUE",
N2249="Defaut GE &amp; POWER Cabinet","POWER ISSUE",
N2249="Sharing","POWER ISSUE",
N2249="Sites strategiques &amp; DataCenter","POWER ISSUE",
N2249="Exclu","Exclu",
N2249="SAT","TX ISSUE",
N2249="SPARE-ISSUE","SPARE-ISSUE",
N2249="Fiber CAmtel","TX ISSUE",
N2249="Fiber AOF","TX ISSUE",
N2249="Projet OCM (HUAWEI)","TRAVAUX-HUAWEI",
N2249="Projet OCM (NOKIA)","TRAVAUX -NOKIA",
N2249="ACCESS-ISSUE","ACCESS-ISSUE",
N2249="Projet OCM (ZTE, NOKIA, autres projets)","TRAVAUX OCM",
N2249="No root CAuse","No root cause",
N2249="ODU HS","TX ISSUE",
N2249="IP &amp; VLAN","TX ISSUE",
N2249="Warehouse HUAWEI","SPARE-ISSUE",
N2249="SPARE-HS","SPARE-ISSUE",
N2249="Power Telco","RAN ISSUE"
),"")</f>
        <v>No root cause</v>
      </c>
      <c r="N2249" s="29" t="s">
        <v>5652</v>
      </c>
      <c r="O2249" s="17" t="str" cm="1">
        <f t="array" ref="O2249">IFERROR(_xlfn.IFS(
N2249="MPR ISSUE","ACTIVE",
N2249="BSS Hardware Issue","ACTIVE",
N2249="Sites strategiques, MLL, Pylone, etc.","PASSIVE",
N2249="AKTIVCO DEFAUT GE &amp; POWER Cabinet","PASSIVE",
N2249="AKTIVCO Coupure ENEO &amp; Baisse de tension","PASSIVE",
N2249="Coupure ENEO &amp; Baisse de tension","PASSIVE",
N2249="Defaut GE &amp; POWER Cabinet","PASSIVE",
N2249="Sharing","PASSIVE",
N2249="Sites strategiques &amp; DataCenter","PASSIVE",
N2249="Exclu","Exclu",
N2249="SAT","ACTIVE",
N2249="SPARE-ISSUE","SPARE-ISSUE",
N2249="Fiber CAmtel","ACTIVE",
N2249="Fiber AOF","ACTIVE",
N2249="Projet OCM (HUAWEI)","PLANNED WORKS",
N2249="Projet OCM (NOKIA)","PLANNED WORKS",
N2249="ACCESS-ISSUE","ACCESS-ISSUE",
N2249="Projet OCM (ZTE, NOKIA, autres projets)","PLANNED WORKS",
N2249="No root CAuse","No root cause",
N2249="ODU HS","ACTIVE",
N2249="IP &amp; VLAN","ACTIVE",
N2249="Warehouse HUAWEI","SPARE-ISSUE",
N2249="SPARE-HS","SPARE-ISSUE",
N2249="Power Telco","ACTIVE"
),"")</f>
        <v>No root cause</v>
      </c>
      <c r="P2249" s="59">
        <v>0</v>
      </c>
      <c r="Q2249" s="59">
        <v>0</v>
      </c>
      <c r="R2249" s="59">
        <v>0</v>
      </c>
      <c r="S2249" s="59">
        <v>0</v>
      </c>
      <c r="T2249" s="59">
        <v>0</v>
      </c>
      <c r="U2249" s="59">
        <v>0</v>
      </c>
      <c r="V2249" s="14"/>
      <c r="W2249" s="14"/>
      <c r="X2249" s="14"/>
      <c r="Y2249" s="14"/>
      <c r="Z2249" s="14"/>
      <c r="AA2249" s="31" t="s">
        <v>16</v>
      </c>
      <c r="AB2249" s="31" t="s">
        <v>16</v>
      </c>
      <c r="AC2249" s="7" t="s">
        <v>16</v>
      </c>
      <c r="AD2249" s="3"/>
      <c r="AE2249" s="3" t="s">
        <v>16</v>
      </c>
      <c r="AF2249" s="7" t="s">
        <v>16</v>
      </c>
      <c r="AG2249" s="32" t="s">
        <v>16</v>
      </c>
      <c r="AH2249" s="32" t="s">
        <v>16</v>
      </c>
      <c r="AI2249" s="32" t="s">
        <v>16</v>
      </c>
      <c r="AJ2249" s="32" t="s">
        <v>16</v>
      </c>
      <c r="AK2249" s="32" t="s">
        <v>16</v>
      </c>
      <c r="AL2249" s="32" t="s">
        <v>16</v>
      </c>
      <c r="AM2249" s="32" t="s">
        <v>16</v>
      </c>
      <c r="AN2249" s="9" t="s">
        <v>16</v>
      </c>
      <c r="AO2249" s="9" t="s">
        <v>16</v>
      </c>
      <c r="AP2249" s="9" t="s">
        <v>16</v>
      </c>
    </row>
    <row r="2250" spans="1:42" s="9" customFormat="1" hidden="1" x14ac:dyDescent="0.3">
      <c r="A2250" s="1" t="s">
        <v>4789</v>
      </c>
      <c r="B2250" s="51" t="s">
        <v>4790</v>
      </c>
      <c r="C2250" s="51" t="s">
        <v>11</v>
      </c>
      <c r="D2250" s="51" t="s">
        <v>12</v>
      </c>
      <c r="E2250" s="56" t="s">
        <v>38</v>
      </c>
      <c r="F2250" s="51" t="s">
        <v>4775</v>
      </c>
      <c r="G2250" s="50" t="s">
        <v>5898</v>
      </c>
      <c r="H2250" s="22" t="str">
        <f>_xlfn.XLOOKUP(B2250,[1]SITE!$B:$B,[1]SITE!$CK:$CK,"")</f>
        <v>Operationnel</v>
      </c>
      <c r="I2250" s="22"/>
      <c r="J2250" s="22" t="str">
        <f>_xlfn.XLOOKUP(B2250,[1]SITE!$B:$B,[1]SITE!$I:$I,"")</f>
        <v>No impact</v>
      </c>
      <c r="K2250" s="30"/>
      <c r="L2250" s="15" t="str" cm="1">
        <f t="array" ref="L2250">IFERROR(_xlfn.IFS(
N2250="MPR ISSUE","PDH",
N2250="BSS Hardware Issue","BSS",
N2250="Sites strategiques, MLL, Pylone, etc.","ENVTECH",
N2250="AKTIVCO DEFAUT GE &amp; POWER Cabinet","AKTIVCO",
N2250="AKTIVCO Coupure ENEO &amp; Baisse de tension","AKTIVCO GRID ONLY",
N2250="Coupure ENEO &amp; Baisse de tension","IHS GRID ONLY",
N2250="Defaut GE &amp; POWER Cabinet","IHS",
N2250="Sharing","Partners",
N2250="Sites strategiques &amp; DataCenter","SST &amp; DC",
N2250="Exclu","Exclu",
N2250="SAT","SAT",
N2250="SPARE-ISSUE","SPARE-ISSUE",
N2250="Fiber CAmtel","TRANS_FO_CAMTEL",
N2250="Fiber AOF","Fiber AOF",
N2250="Projet OCM (HUAWEI)","TRAVAUX-HUAWEI",
N2250="Projet OCM (NOKIA)","TRAVAUX-NOKIA",
N2250="ACCESS-ISSUE","ACCESS-ISSUE",
N2250="Projet OCM (ZTE, NOKIA, autres projets)","TRAVAUX OCM",
N2250="No root CAuse","No root cause",
N2250="ODU HS","PDH",
N2250="IP &amp; VLAN","PDH",
N2250="Warehouse HUAWEI","SPARE-ISSUE",
N2250="SPARE-HS","SPARE-ISSUE",
N2250="Power Telco","BSS"
),"")</f>
        <v>No root cause</v>
      </c>
      <c r="M2250" s="16" t="str" cm="1">
        <f t="array" ref="M2250">IFERROR(_xlfn.IFS(
N2250="MPR ISSUE","TX ISSUE",
N2250="BSS Hardware Issue","RAN ISSUE",
N2250="Sites strategiques, MLL, Pylone, etc.","ENVTECH",
N2250="AKTIVCO DEFAUT GE &amp; POWER Cabinet","POWER ISSUE",
N2250="AKTIVCO Coupure ENEO &amp; Baisse de tension","POWER ISSUE",
N2250="Coupure ENEO &amp; Baisse de tension","POWER ISSUE",
N2250="Defaut GE &amp; POWER Cabinet","POWER ISSUE",
N2250="Sharing","POWER ISSUE",
N2250="Sites strategiques &amp; DataCenter","POWER ISSUE",
N2250="Exclu","Exclu",
N2250="SAT","TX ISSUE",
N2250="SPARE-ISSUE","SPARE-ISSUE",
N2250="Fiber CAmtel","TX ISSUE",
N2250="Fiber AOF","TX ISSUE",
N2250="Projet OCM (HUAWEI)","TRAVAUX-HUAWEI",
N2250="Projet OCM (NOKIA)","TRAVAUX -NOKIA",
N2250="ACCESS-ISSUE","ACCESS-ISSUE",
N2250="Projet OCM (ZTE, NOKIA, autres projets)","TRAVAUX OCM",
N2250="No root CAuse","No root cause",
N2250="ODU HS","TX ISSUE",
N2250="IP &amp; VLAN","TX ISSUE",
N2250="Warehouse HUAWEI","SPARE-ISSUE",
N2250="SPARE-HS","SPARE-ISSUE",
N2250="Power Telco","RAN ISSUE"
),"")</f>
        <v>No root cause</v>
      </c>
      <c r="N2250" s="29" t="s">
        <v>5652</v>
      </c>
      <c r="O2250" s="17" t="str" cm="1">
        <f t="array" ref="O2250">IFERROR(_xlfn.IFS(
N2250="MPR ISSUE","ACTIVE",
N2250="BSS Hardware Issue","ACTIVE",
N2250="Sites strategiques, MLL, Pylone, etc.","PASSIVE",
N2250="AKTIVCO DEFAUT GE &amp; POWER Cabinet","PASSIVE",
N2250="AKTIVCO Coupure ENEO &amp; Baisse de tension","PASSIVE",
N2250="Coupure ENEO &amp; Baisse de tension","PASSIVE",
N2250="Defaut GE &amp; POWER Cabinet","PASSIVE",
N2250="Sharing","PASSIVE",
N2250="Sites strategiques &amp; DataCenter","PASSIVE",
N2250="Exclu","Exclu",
N2250="SAT","ACTIVE",
N2250="SPARE-ISSUE","SPARE-ISSUE",
N2250="Fiber CAmtel","ACTIVE",
N2250="Fiber AOF","ACTIVE",
N2250="Projet OCM (HUAWEI)","PLANNED WORKS",
N2250="Projet OCM (NOKIA)","PLANNED WORKS",
N2250="ACCESS-ISSUE","ACCESS-ISSUE",
N2250="Projet OCM (ZTE, NOKIA, autres projets)","PLANNED WORKS",
N2250="No root CAuse","No root cause",
N2250="ODU HS","ACTIVE",
N2250="IP &amp; VLAN","ACTIVE",
N2250="Warehouse HUAWEI","SPARE-ISSUE",
N2250="SPARE-HS","SPARE-ISSUE",
N2250="Power Telco","ACTIVE"
),"")</f>
        <v>No root cause</v>
      </c>
      <c r="P2250" s="59">
        <v>0</v>
      </c>
      <c r="Q2250" s="59">
        <v>0</v>
      </c>
      <c r="R2250" s="59">
        <v>0</v>
      </c>
      <c r="S2250" s="59">
        <v>0</v>
      </c>
      <c r="T2250" s="59">
        <v>0</v>
      </c>
      <c r="U2250" s="59">
        <v>0</v>
      </c>
      <c r="V2250" s="14"/>
      <c r="W2250" s="14"/>
      <c r="X2250" s="14"/>
      <c r="Y2250" s="14"/>
      <c r="Z2250" s="14"/>
      <c r="AA2250" s="31" t="s">
        <v>16</v>
      </c>
      <c r="AB2250" s="31" t="s">
        <v>16</v>
      </c>
      <c r="AC2250" s="7" t="s">
        <v>16</v>
      </c>
      <c r="AD2250" s="3"/>
      <c r="AE2250" s="3" t="s">
        <v>16</v>
      </c>
      <c r="AF2250" s="7" t="s">
        <v>16</v>
      </c>
      <c r="AG2250" s="32" t="s">
        <v>16</v>
      </c>
      <c r="AH2250" s="32" t="s">
        <v>16</v>
      </c>
      <c r="AI2250" s="32" t="s">
        <v>16</v>
      </c>
      <c r="AJ2250" s="32" t="s">
        <v>16</v>
      </c>
      <c r="AK2250" s="32" t="s">
        <v>16</v>
      </c>
      <c r="AL2250" s="32" t="s">
        <v>16</v>
      </c>
      <c r="AM2250" s="32" t="s">
        <v>16</v>
      </c>
      <c r="AN2250" s="9" t="s">
        <v>16</v>
      </c>
      <c r="AO2250" s="9" t="s">
        <v>16</v>
      </c>
      <c r="AP2250" s="9" t="s">
        <v>16</v>
      </c>
    </row>
    <row r="2251" spans="1:42" s="9" customFormat="1" hidden="1" x14ac:dyDescent="0.3">
      <c r="A2251" s="1" t="s">
        <v>4791</v>
      </c>
      <c r="B2251" s="51" t="s">
        <v>4792</v>
      </c>
      <c r="C2251" s="51" t="s">
        <v>11</v>
      </c>
      <c r="D2251" s="51" t="s">
        <v>12</v>
      </c>
      <c r="E2251" s="56" t="s">
        <v>38</v>
      </c>
      <c r="F2251" s="51" t="s">
        <v>4158</v>
      </c>
      <c r="G2251" s="22" t="s">
        <v>5896</v>
      </c>
      <c r="H2251" s="22" t="str">
        <f>_xlfn.XLOOKUP(B2251,[1]SITE!$B:$B,[1]SITE!$CK:$CK,"")</f>
        <v>Operationnel</v>
      </c>
      <c r="I2251" s="22"/>
      <c r="J2251" s="22" t="str">
        <f>_xlfn.XLOOKUP(B2251,[1]SITE!$B:$B,[1]SITE!$I:$I,"")</f>
        <v>No impact</v>
      </c>
      <c r="K2251" s="30"/>
      <c r="L2251" s="15" t="str" cm="1">
        <f t="array" ref="L2251">IFERROR(_xlfn.IFS(
N2251="MPR ISSUE","PDH",
N2251="BSS Hardware Issue","BSS",
N2251="Sites strategiques, MLL, Pylone, etc.","ENVTECH",
N2251="AKTIVCO DEFAUT GE &amp; POWER Cabinet","AKTIVCO",
N2251="AKTIVCO Coupure ENEO &amp; Baisse de tension","AKTIVCO GRID ONLY",
N2251="Coupure ENEO &amp; Baisse de tension","IHS GRID ONLY",
N2251="Defaut GE &amp; POWER Cabinet","IHS",
N2251="Sharing","Partners",
N2251="Sites strategiques &amp; DataCenter","SST &amp; DC",
N2251="Exclu","Exclu",
N2251="SAT","SAT",
N2251="SPARE-ISSUE","SPARE-ISSUE",
N2251="Fiber CAmtel","TRANS_FO_CAMTEL",
N2251="Fiber AOF","Fiber AOF",
N2251="Projet OCM (HUAWEI)","TRAVAUX-HUAWEI",
N2251="Projet OCM (NOKIA)","TRAVAUX-NOKIA",
N2251="ACCESS-ISSUE","ACCESS-ISSUE",
N2251="Projet OCM (ZTE, NOKIA, autres projets)","TRAVAUX OCM",
N2251="No root CAuse","No root cause",
N2251="ODU HS","PDH",
N2251="IP &amp; VLAN","PDH",
N2251="Warehouse HUAWEI","SPARE-ISSUE",
N2251="SPARE-HS","SPARE-ISSUE",
N2251="Power Telco","BSS"
),"")</f>
        <v>No root cause</v>
      </c>
      <c r="M2251" s="16" t="str" cm="1">
        <f t="array" ref="M2251">IFERROR(_xlfn.IFS(
N2251="MPR ISSUE","TX ISSUE",
N2251="BSS Hardware Issue","RAN ISSUE",
N2251="Sites strategiques, MLL, Pylone, etc.","ENVTECH",
N2251="AKTIVCO DEFAUT GE &amp; POWER Cabinet","POWER ISSUE",
N2251="AKTIVCO Coupure ENEO &amp; Baisse de tension","POWER ISSUE",
N2251="Coupure ENEO &amp; Baisse de tension","POWER ISSUE",
N2251="Defaut GE &amp; POWER Cabinet","POWER ISSUE",
N2251="Sharing","POWER ISSUE",
N2251="Sites strategiques &amp; DataCenter","POWER ISSUE",
N2251="Exclu","Exclu",
N2251="SAT","TX ISSUE",
N2251="SPARE-ISSUE","SPARE-ISSUE",
N2251="Fiber CAmtel","TX ISSUE",
N2251="Fiber AOF","TX ISSUE",
N2251="Projet OCM (HUAWEI)","TRAVAUX-HUAWEI",
N2251="Projet OCM (NOKIA)","TRAVAUX -NOKIA",
N2251="ACCESS-ISSUE","ACCESS-ISSUE",
N2251="Projet OCM (ZTE, NOKIA, autres projets)","TRAVAUX OCM",
N2251="No root CAuse","No root cause",
N2251="ODU HS","TX ISSUE",
N2251="IP &amp; VLAN","TX ISSUE",
N2251="Warehouse HUAWEI","SPARE-ISSUE",
N2251="SPARE-HS","SPARE-ISSUE",
N2251="Power Telco","RAN ISSUE"
),"")</f>
        <v>No root cause</v>
      </c>
      <c r="N2251" s="29" t="s">
        <v>5652</v>
      </c>
      <c r="O2251" s="17" t="str" cm="1">
        <f t="array" ref="O2251">IFERROR(_xlfn.IFS(
N2251="MPR ISSUE","ACTIVE",
N2251="BSS Hardware Issue","ACTIVE",
N2251="Sites strategiques, MLL, Pylone, etc.","PASSIVE",
N2251="AKTIVCO DEFAUT GE &amp; POWER Cabinet","PASSIVE",
N2251="AKTIVCO Coupure ENEO &amp; Baisse de tension","PASSIVE",
N2251="Coupure ENEO &amp; Baisse de tension","PASSIVE",
N2251="Defaut GE &amp; POWER Cabinet","PASSIVE",
N2251="Sharing","PASSIVE",
N2251="Sites strategiques &amp; DataCenter","PASSIVE",
N2251="Exclu","Exclu",
N2251="SAT","ACTIVE",
N2251="SPARE-ISSUE","SPARE-ISSUE",
N2251="Fiber CAmtel","ACTIVE",
N2251="Fiber AOF","ACTIVE",
N2251="Projet OCM (HUAWEI)","PLANNED WORKS",
N2251="Projet OCM (NOKIA)","PLANNED WORKS",
N2251="ACCESS-ISSUE","ACCESS-ISSUE",
N2251="Projet OCM (ZTE, NOKIA, autres projets)","PLANNED WORKS",
N2251="No root CAuse","No root cause",
N2251="ODU HS","ACTIVE",
N2251="IP &amp; VLAN","ACTIVE",
N2251="Warehouse HUAWEI","SPARE-ISSUE",
N2251="SPARE-HS","SPARE-ISSUE",
N2251="Power Telco","ACTIVE"
),"")</f>
        <v>No root cause</v>
      </c>
      <c r="P2251" s="59">
        <v>0</v>
      </c>
      <c r="Q2251" s="59">
        <v>0</v>
      </c>
      <c r="R2251" s="59">
        <v>0</v>
      </c>
      <c r="S2251" s="59">
        <v>0</v>
      </c>
      <c r="T2251" s="59">
        <v>0</v>
      </c>
      <c r="U2251" s="59">
        <v>0</v>
      </c>
      <c r="V2251" s="14"/>
      <c r="W2251" s="14"/>
      <c r="X2251" s="14"/>
      <c r="Y2251" s="14"/>
      <c r="Z2251" s="14"/>
      <c r="AA2251" s="31" t="s">
        <v>16</v>
      </c>
      <c r="AB2251" s="31" t="s">
        <v>16</v>
      </c>
      <c r="AC2251" s="7" t="s">
        <v>16</v>
      </c>
      <c r="AD2251" s="3"/>
      <c r="AE2251" s="3" t="s">
        <v>16</v>
      </c>
      <c r="AF2251" s="7" t="s">
        <v>16</v>
      </c>
      <c r="AG2251" s="32" t="s">
        <v>16</v>
      </c>
      <c r="AH2251" s="32" t="s">
        <v>16</v>
      </c>
      <c r="AI2251" s="32" t="s">
        <v>16</v>
      </c>
      <c r="AJ2251" s="32" t="s">
        <v>16</v>
      </c>
      <c r="AK2251" s="32" t="s">
        <v>16</v>
      </c>
      <c r="AL2251" s="32" t="s">
        <v>16</v>
      </c>
      <c r="AM2251" s="32" t="s">
        <v>16</v>
      </c>
      <c r="AN2251" s="9" t="s">
        <v>16</v>
      </c>
      <c r="AO2251" s="9" t="s">
        <v>16</v>
      </c>
      <c r="AP2251" s="9" t="s">
        <v>16</v>
      </c>
    </row>
    <row r="2252" spans="1:42" s="9" customFormat="1" hidden="1" x14ac:dyDescent="0.3">
      <c r="A2252" s="1" t="s">
        <v>4795</v>
      </c>
      <c r="B2252" s="51" t="s">
        <v>4796</v>
      </c>
      <c r="C2252" s="51" t="s">
        <v>11</v>
      </c>
      <c r="D2252" s="51" t="s">
        <v>12</v>
      </c>
      <c r="E2252" s="56" t="s">
        <v>38</v>
      </c>
      <c r="F2252" s="51" t="s">
        <v>4797</v>
      </c>
      <c r="G2252" s="22" t="s">
        <v>5896</v>
      </c>
      <c r="H2252" s="22" t="str">
        <f>_xlfn.XLOOKUP(B2252,[1]SITE!$B:$B,[1]SITE!$CK:$CK,"")</f>
        <v>Operationnel</v>
      </c>
      <c r="I2252" s="22"/>
      <c r="J2252" s="22" t="str">
        <f>_xlfn.XLOOKUP(B2252,[1]SITE!$B:$B,[1]SITE!$I:$I,"")</f>
        <v>No impact</v>
      </c>
      <c r="K2252" s="30"/>
      <c r="L2252" s="15" t="str" cm="1">
        <f t="array" ref="L2252">IFERROR(_xlfn.IFS(
N2252="MPR ISSUE","PDH",
N2252="BSS Hardware Issue","BSS",
N2252="Sites strategiques, MLL, Pylone, etc.","ENVTECH",
N2252="AKTIVCO DEFAUT GE &amp; POWER Cabinet","AKTIVCO",
N2252="AKTIVCO Coupure ENEO &amp; Baisse de tension","AKTIVCO GRID ONLY",
N2252="Coupure ENEO &amp; Baisse de tension","IHS GRID ONLY",
N2252="Defaut GE &amp; POWER Cabinet","IHS",
N2252="Sharing","Partners",
N2252="Sites strategiques &amp; DataCenter","SST &amp; DC",
N2252="Exclu","Exclu",
N2252="SAT","SAT",
N2252="SPARE-ISSUE","SPARE-ISSUE",
N2252="Fiber CAmtel","TRANS_FO_CAMTEL",
N2252="Fiber AOF","Fiber AOF",
N2252="Projet OCM (HUAWEI)","TRAVAUX-HUAWEI",
N2252="Projet OCM (NOKIA)","TRAVAUX-NOKIA",
N2252="ACCESS-ISSUE","ACCESS-ISSUE",
N2252="Projet OCM (ZTE, NOKIA, autres projets)","TRAVAUX OCM",
N2252="No root CAuse","No root cause",
N2252="ODU HS","PDH",
N2252="IP &amp; VLAN","PDH",
N2252="Warehouse HUAWEI","SPARE-ISSUE",
N2252="SPARE-HS","SPARE-ISSUE",
N2252="Power Telco","BSS"
),"")</f>
        <v>No root cause</v>
      </c>
      <c r="M2252" s="16" t="str" cm="1">
        <f t="array" ref="M2252">IFERROR(_xlfn.IFS(
N2252="MPR ISSUE","TX ISSUE",
N2252="BSS Hardware Issue","RAN ISSUE",
N2252="Sites strategiques, MLL, Pylone, etc.","ENVTECH",
N2252="AKTIVCO DEFAUT GE &amp; POWER Cabinet","POWER ISSUE",
N2252="AKTIVCO Coupure ENEO &amp; Baisse de tension","POWER ISSUE",
N2252="Coupure ENEO &amp; Baisse de tension","POWER ISSUE",
N2252="Defaut GE &amp; POWER Cabinet","POWER ISSUE",
N2252="Sharing","POWER ISSUE",
N2252="Sites strategiques &amp; DataCenter","POWER ISSUE",
N2252="Exclu","Exclu",
N2252="SAT","TX ISSUE",
N2252="SPARE-ISSUE","SPARE-ISSUE",
N2252="Fiber CAmtel","TX ISSUE",
N2252="Fiber AOF","TX ISSUE",
N2252="Projet OCM (HUAWEI)","TRAVAUX-HUAWEI",
N2252="Projet OCM (NOKIA)","TRAVAUX -NOKIA",
N2252="ACCESS-ISSUE","ACCESS-ISSUE",
N2252="Projet OCM (ZTE, NOKIA, autres projets)","TRAVAUX OCM",
N2252="No root CAuse","No root cause",
N2252="ODU HS","TX ISSUE",
N2252="IP &amp; VLAN","TX ISSUE",
N2252="Warehouse HUAWEI","SPARE-ISSUE",
N2252="SPARE-HS","SPARE-ISSUE",
N2252="Power Telco","RAN ISSUE"
),"")</f>
        <v>No root cause</v>
      </c>
      <c r="N2252" s="29" t="s">
        <v>5652</v>
      </c>
      <c r="O2252" s="17" t="str" cm="1">
        <f t="array" ref="O2252">IFERROR(_xlfn.IFS(
N2252="MPR ISSUE","ACTIVE",
N2252="BSS Hardware Issue","ACTIVE",
N2252="Sites strategiques, MLL, Pylone, etc.","PASSIVE",
N2252="AKTIVCO DEFAUT GE &amp; POWER Cabinet","PASSIVE",
N2252="AKTIVCO Coupure ENEO &amp; Baisse de tension","PASSIVE",
N2252="Coupure ENEO &amp; Baisse de tension","PASSIVE",
N2252="Defaut GE &amp; POWER Cabinet","PASSIVE",
N2252="Sharing","PASSIVE",
N2252="Sites strategiques &amp; DataCenter","PASSIVE",
N2252="Exclu","Exclu",
N2252="SAT","ACTIVE",
N2252="SPARE-ISSUE","SPARE-ISSUE",
N2252="Fiber CAmtel","ACTIVE",
N2252="Fiber AOF","ACTIVE",
N2252="Projet OCM (HUAWEI)","PLANNED WORKS",
N2252="Projet OCM (NOKIA)","PLANNED WORKS",
N2252="ACCESS-ISSUE","ACCESS-ISSUE",
N2252="Projet OCM (ZTE, NOKIA, autres projets)","PLANNED WORKS",
N2252="No root CAuse","No root cause",
N2252="ODU HS","ACTIVE",
N2252="IP &amp; VLAN","ACTIVE",
N2252="Warehouse HUAWEI","SPARE-ISSUE",
N2252="SPARE-HS","SPARE-ISSUE",
N2252="Power Telco","ACTIVE"
),"")</f>
        <v>No root cause</v>
      </c>
      <c r="P2252" s="59">
        <v>0</v>
      </c>
      <c r="Q2252" s="59">
        <v>0</v>
      </c>
      <c r="R2252" s="59">
        <v>0</v>
      </c>
      <c r="S2252" s="59">
        <v>0</v>
      </c>
      <c r="T2252" s="59">
        <v>0</v>
      </c>
      <c r="U2252" s="59">
        <v>0</v>
      </c>
      <c r="V2252" s="14"/>
      <c r="W2252" s="14"/>
      <c r="X2252" s="14"/>
      <c r="Y2252" s="14"/>
      <c r="Z2252" s="14"/>
      <c r="AA2252" s="31" t="s">
        <v>16</v>
      </c>
      <c r="AB2252" s="31" t="s">
        <v>16</v>
      </c>
      <c r="AC2252" s="7" t="s">
        <v>16</v>
      </c>
      <c r="AD2252" s="3"/>
      <c r="AE2252" s="3" t="s">
        <v>16</v>
      </c>
      <c r="AF2252" s="7" t="s">
        <v>16</v>
      </c>
      <c r="AG2252" s="32" t="s">
        <v>16</v>
      </c>
      <c r="AH2252" s="32" t="s">
        <v>16</v>
      </c>
      <c r="AI2252" s="32" t="s">
        <v>16</v>
      </c>
      <c r="AJ2252" s="32" t="s">
        <v>16</v>
      </c>
      <c r="AK2252" s="32" t="s">
        <v>16</v>
      </c>
      <c r="AL2252" s="32" t="s">
        <v>16</v>
      </c>
      <c r="AM2252" s="32" t="s">
        <v>16</v>
      </c>
      <c r="AN2252" s="9" t="s">
        <v>16</v>
      </c>
      <c r="AO2252" s="9" t="s">
        <v>5424</v>
      </c>
      <c r="AP2252" s="9" t="s">
        <v>6033</v>
      </c>
    </row>
    <row r="2253" spans="1:42" s="9" customFormat="1" hidden="1" x14ac:dyDescent="0.3">
      <c r="A2253" s="1" t="s">
        <v>4798</v>
      </c>
      <c r="B2253" s="51" t="s">
        <v>4799</v>
      </c>
      <c r="C2253" s="51" t="s">
        <v>22</v>
      </c>
      <c r="D2253" s="51" t="s">
        <v>81</v>
      </c>
      <c r="E2253" s="56" t="s">
        <v>38</v>
      </c>
      <c r="F2253" s="51" t="s">
        <v>4800</v>
      </c>
      <c r="G2253" s="22" t="s">
        <v>5896</v>
      </c>
      <c r="H2253" s="22" t="str">
        <f>_xlfn.XLOOKUP(B2253,[1]SITE!$B:$B,[1]SITE!$CK:$CK,"")</f>
        <v>Operationnel</v>
      </c>
      <c r="I2253" s="22"/>
      <c r="J2253" s="22" t="str">
        <f>_xlfn.XLOOKUP(B2253,[1]SITE!$B:$B,[1]SITE!$I:$I,"")</f>
        <v>No impact</v>
      </c>
      <c r="K2253" s="30"/>
      <c r="L2253" s="15" t="str" cm="1">
        <f t="array" ref="L2253">IFERROR(_xlfn.IFS(
N2253="MPR ISSUE","PDH",
N2253="BSS Hardware Issue","BSS",
N2253="Sites strategiques, MLL, Pylone, etc.","ENVTECH",
N2253="AKTIVCO DEFAUT GE &amp; POWER Cabinet","AKTIVCO",
N2253="AKTIVCO Coupure ENEO &amp; Baisse de tension","AKTIVCO GRID ONLY",
N2253="Coupure ENEO &amp; Baisse de tension","IHS GRID ONLY",
N2253="Defaut GE &amp; POWER Cabinet","IHS",
N2253="Sharing","Partners",
N2253="Sites strategiques &amp; DataCenter","SST &amp; DC",
N2253="Exclu","Exclu",
N2253="SAT","SAT",
N2253="SPARE-ISSUE","SPARE-ISSUE",
N2253="Fiber CAmtel","TRANS_FO_CAMTEL",
N2253="Fiber AOF","Fiber AOF",
N2253="Projet OCM (HUAWEI)","TRAVAUX-HUAWEI",
N2253="Projet OCM (NOKIA)","TRAVAUX-NOKIA",
N2253="ACCESS-ISSUE","ACCESS-ISSUE",
N2253="Projet OCM (ZTE, NOKIA, autres projets)","TRAVAUX OCM",
N2253="No root CAuse","No root cause",
N2253="ODU HS","PDH",
N2253="IP &amp; VLAN","PDH",
N2253="Warehouse HUAWEI","SPARE-ISSUE",
N2253="SPARE-HS","SPARE-ISSUE",
N2253="Power Telco","BSS"
),"")</f>
        <v>No root cause</v>
      </c>
      <c r="M2253" s="16" t="str" cm="1">
        <f t="array" ref="M2253">IFERROR(_xlfn.IFS(
N2253="MPR ISSUE","TX ISSUE",
N2253="BSS Hardware Issue","RAN ISSUE",
N2253="Sites strategiques, MLL, Pylone, etc.","ENVTECH",
N2253="AKTIVCO DEFAUT GE &amp; POWER Cabinet","POWER ISSUE",
N2253="AKTIVCO Coupure ENEO &amp; Baisse de tension","POWER ISSUE",
N2253="Coupure ENEO &amp; Baisse de tension","POWER ISSUE",
N2253="Defaut GE &amp; POWER Cabinet","POWER ISSUE",
N2253="Sharing","POWER ISSUE",
N2253="Sites strategiques &amp; DataCenter","POWER ISSUE",
N2253="Exclu","Exclu",
N2253="SAT","TX ISSUE",
N2253="SPARE-ISSUE","SPARE-ISSUE",
N2253="Fiber CAmtel","TX ISSUE",
N2253="Fiber AOF","TX ISSUE",
N2253="Projet OCM (HUAWEI)","TRAVAUX-HUAWEI",
N2253="Projet OCM (NOKIA)","TRAVAUX -NOKIA",
N2253="ACCESS-ISSUE","ACCESS-ISSUE",
N2253="Projet OCM (ZTE, NOKIA, autres projets)","TRAVAUX OCM",
N2253="No root CAuse","No root cause",
N2253="ODU HS","TX ISSUE",
N2253="IP &amp; VLAN","TX ISSUE",
N2253="Warehouse HUAWEI","SPARE-ISSUE",
N2253="SPARE-HS","SPARE-ISSUE",
N2253="Power Telco","RAN ISSUE"
),"")</f>
        <v>No root cause</v>
      </c>
      <c r="N2253" s="29" t="s">
        <v>5652</v>
      </c>
      <c r="O2253" s="17" t="str" cm="1">
        <f t="array" ref="O2253">IFERROR(_xlfn.IFS(
N2253="MPR ISSUE","ACTIVE",
N2253="BSS Hardware Issue","ACTIVE",
N2253="Sites strategiques, MLL, Pylone, etc.","PASSIVE",
N2253="AKTIVCO DEFAUT GE &amp; POWER Cabinet","PASSIVE",
N2253="AKTIVCO Coupure ENEO &amp; Baisse de tension","PASSIVE",
N2253="Coupure ENEO &amp; Baisse de tension","PASSIVE",
N2253="Defaut GE &amp; POWER Cabinet","PASSIVE",
N2253="Sharing","PASSIVE",
N2253="Sites strategiques &amp; DataCenter","PASSIVE",
N2253="Exclu","Exclu",
N2253="SAT","ACTIVE",
N2253="SPARE-ISSUE","SPARE-ISSUE",
N2253="Fiber CAmtel","ACTIVE",
N2253="Fiber AOF","ACTIVE",
N2253="Projet OCM (HUAWEI)","PLANNED WORKS",
N2253="Projet OCM (NOKIA)","PLANNED WORKS",
N2253="ACCESS-ISSUE","ACCESS-ISSUE",
N2253="Projet OCM (ZTE, NOKIA, autres projets)","PLANNED WORKS",
N2253="No root CAuse","No root cause",
N2253="ODU HS","ACTIVE",
N2253="IP &amp; VLAN","ACTIVE",
N2253="Warehouse HUAWEI","SPARE-ISSUE",
N2253="SPARE-HS","SPARE-ISSUE",
N2253="Power Telco","ACTIVE"
),"")</f>
        <v>No root cause</v>
      </c>
      <c r="P2253" s="59">
        <v>0</v>
      </c>
      <c r="Q2253" s="59">
        <v>0</v>
      </c>
      <c r="R2253" s="59">
        <v>0</v>
      </c>
      <c r="S2253" s="59">
        <v>0</v>
      </c>
      <c r="T2253" s="59">
        <v>0</v>
      </c>
      <c r="U2253" s="59">
        <v>0</v>
      </c>
      <c r="V2253" s="14"/>
      <c r="W2253" s="14"/>
      <c r="X2253" s="14"/>
      <c r="Y2253" s="14"/>
      <c r="Z2253" s="14"/>
      <c r="AA2253" s="31" t="s">
        <v>16</v>
      </c>
      <c r="AB2253" s="31" t="s">
        <v>16</v>
      </c>
      <c r="AC2253" s="7" t="s">
        <v>16</v>
      </c>
      <c r="AD2253" s="3"/>
      <c r="AE2253" s="3" t="s">
        <v>16</v>
      </c>
      <c r="AF2253" s="7" t="s">
        <v>16</v>
      </c>
      <c r="AG2253" s="32" t="s">
        <v>16</v>
      </c>
      <c r="AH2253" s="32" t="s">
        <v>16</v>
      </c>
      <c r="AI2253" s="32" t="s">
        <v>16</v>
      </c>
      <c r="AJ2253" s="32" t="s">
        <v>16</v>
      </c>
      <c r="AK2253" s="32" t="s">
        <v>16</v>
      </c>
      <c r="AL2253" s="32" t="s">
        <v>16</v>
      </c>
      <c r="AM2253" s="32" t="s">
        <v>16</v>
      </c>
      <c r="AN2253" s="9" t="s">
        <v>16</v>
      </c>
      <c r="AO2253" s="9" t="s">
        <v>16</v>
      </c>
      <c r="AP2253" s="9" t="s">
        <v>16</v>
      </c>
    </row>
    <row r="2254" spans="1:42" s="9" customFormat="1" hidden="1" x14ac:dyDescent="0.3">
      <c r="A2254" s="2" t="s">
        <v>4801</v>
      </c>
      <c r="B2254" s="51" t="s">
        <v>4802</v>
      </c>
      <c r="C2254" s="51" t="s">
        <v>11</v>
      </c>
      <c r="D2254" s="51" t="s">
        <v>67</v>
      </c>
      <c r="E2254" s="56" t="s">
        <v>38</v>
      </c>
      <c r="F2254" s="51" t="s">
        <v>4803</v>
      </c>
      <c r="G2254" s="22" t="s">
        <v>5896</v>
      </c>
      <c r="H2254" s="22" t="str">
        <f>_xlfn.XLOOKUP(B2254,[1]SITE!$B:$B,[1]SITE!$CK:$CK,"")</f>
        <v>Operationnel</v>
      </c>
      <c r="I2254" s="22"/>
      <c r="J2254" s="22" t="str">
        <f>_xlfn.XLOOKUP(B2254,[1]SITE!$B:$B,[1]SITE!$I:$I,"")</f>
        <v>No impact</v>
      </c>
      <c r="K2254" s="30"/>
      <c r="L2254" s="15" t="str" cm="1">
        <f t="array" ref="L2254">IFERROR(_xlfn.IFS(
N2254="MPR ISSUE","PDH",
N2254="BSS Hardware Issue","BSS",
N2254="Sites strategiques, MLL, Pylone, etc.","ENVTECH",
N2254="AKTIVCO DEFAUT GE &amp; POWER Cabinet","AKTIVCO",
N2254="AKTIVCO Coupure ENEO &amp; Baisse de tension","AKTIVCO GRID ONLY",
N2254="Coupure ENEO &amp; Baisse de tension","IHS GRID ONLY",
N2254="Defaut GE &amp; POWER Cabinet","IHS",
N2254="Sharing","Partners",
N2254="Sites strategiques &amp; DataCenter","SST &amp; DC",
N2254="Exclu","Exclu",
N2254="SAT","SAT",
N2254="SPARE-ISSUE","SPARE-ISSUE",
N2254="Fiber CAmtel","TRANS_FO_CAMTEL",
N2254="Fiber AOF","Fiber AOF",
N2254="Projet OCM (HUAWEI)","TRAVAUX-HUAWEI",
N2254="Projet OCM (NOKIA)","TRAVAUX-NOKIA",
N2254="ACCESS-ISSUE","ACCESS-ISSUE",
N2254="Projet OCM (ZTE, NOKIA, autres projets)","TRAVAUX OCM",
N2254="No root CAuse","No root cause",
N2254="ODU HS","PDH",
N2254="IP &amp; VLAN","PDH",
N2254="Warehouse HUAWEI","SPARE-ISSUE",
N2254="SPARE-HS","SPARE-ISSUE",
N2254="Power Telco","BSS"
),"")</f>
        <v>No root cause</v>
      </c>
      <c r="M2254" s="16" t="str" cm="1">
        <f t="array" ref="M2254">IFERROR(_xlfn.IFS(
N2254="MPR ISSUE","TX ISSUE",
N2254="BSS Hardware Issue","RAN ISSUE",
N2254="Sites strategiques, MLL, Pylone, etc.","ENVTECH",
N2254="AKTIVCO DEFAUT GE &amp; POWER Cabinet","POWER ISSUE",
N2254="AKTIVCO Coupure ENEO &amp; Baisse de tension","POWER ISSUE",
N2254="Coupure ENEO &amp; Baisse de tension","POWER ISSUE",
N2254="Defaut GE &amp; POWER Cabinet","POWER ISSUE",
N2254="Sharing","POWER ISSUE",
N2254="Sites strategiques &amp; DataCenter","POWER ISSUE",
N2254="Exclu","Exclu",
N2254="SAT","TX ISSUE",
N2254="SPARE-ISSUE","SPARE-ISSUE",
N2254="Fiber CAmtel","TX ISSUE",
N2254="Fiber AOF","TX ISSUE",
N2254="Projet OCM (HUAWEI)","TRAVAUX-HUAWEI",
N2254="Projet OCM (NOKIA)","TRAVAUX -NOKIA",
N2254="ACCESS-ISSUE","ACCESS-ISSUE",
N2254="Projet OCM (ZTE, NOKIA, autres projets)","TRAVAUX OCM",
N2254="No root CAuse","No root cause",
N2254="ODU HS","TX ISSUE",
N2254="IP &amp; VLAN","TX ISSUE",
N2254="Warehouse HUAWEI","SPARE-ISSUE",
N2254="SPARE-HS","SPARE-ISSUE",
N2254="Power Telco","RAN ISSUE"
),"")</f>
        <v>No root cause</v>
      </c>
      <c r="N2254" s="29" t="s">
        <v>5652</v>
      </c>
      <c r="O2254" s="17" t="str" cm="1">
        <f t="array" ref="O2254">IFERROR(_xlfn.IFS(
N2254="MPR ISSUE","ACTIVE",
N2254="BSS Hardware Issue","ACTIVE",
N2254="Sites strategiques, MLL, Pylone, etc.","PASSIVE",
N2254="AKTIVCO DEFAUT GE &amp; POWER Cabinet","PASSIVE",
N2254="AKTIVCO Coupure ENEO &amp; Baisse de tension","PASSIVE",
N2254="Coupure ENEO &amp; Baisse de tension","PASSIVE",
N2254="Defaut GE &amp; POWER Cabinet","PASSIVE",
N2254="Sharing","PASSIVE",
N2254="Sites strategiques &amp; DataCenter","PASSIVE",
N2254="Exclu","Exclu",
N2254="SAT","ACTIVE",
N2254="SPARE-ISSUE","SPARE-ISSUE",
N2254="Fiber CAmtel","ACTIVE",
N2254="Fiber AOF","ACTIVE",
N2254="Projet OCM (HUAWEI)","PLANNED WORKS",
N2254="Projet OCM (NOKIA)","PLANNED WORKS",
N2254="ACCESS-ISSUE","ACCESS-ISSUE",
N2254="Projet OCM (ZTE, NOKIA, autres projets)","PLANNED WORKS",
N2254="No root CAuse","No root cause",
N2254="ODU HS","ACTIVE",
N2254="IP &amp; VLAN","ACTIVE",
N2254="Warehouse HUAWEI","SPARE-ISSUE",
N2254="SPARE-HS","SPARE-ISSUE",
N2254="Power Telco","ACTIVE"
),"")</f>
        <v>No root cause</v>
      </c>
      <c r="P2254" s="59">
        <v>0</v>
      </c>
      <c r="Q2254" s="59">
        <v>0</v>
      </c>
      <c r="R2254" s="59">
        <v>0</v>
      </c>
      <c r="S2254" s="59">
        <v>0</v>
      </c>
      <c r="T2254" s="59">
        <v>0</v>
      </c>
      <c r="U2254" s="59">
        <v>0</v>
      </c>
      <c r="V2254" s="14"/>
      <c r="W2254" s="14"/>
      <c r="X2254" s="14"/>
      <c r="Y2254" s="14"/>
      <c r="Z2254" s="14"/>
      <c r="AA2254" s="31" t="s">
        <v>16</v>
      </c>
      <c r="AB2254" s="31" t="s">
        <v>16</v>
      </c>
      <c r="AC2254" s="7" t="s">
        <v>16</v>
      </c>
      <c r="AD2254" s="3"/>
      <c r="AE2254" s="3" t="s">
        <v>16</v>
      </c>
      <c r="AF2254" s="7" t="s">
        <v>16</v>
      </c>
      <c r="AG2254" s="32" t="s">
        <v>16</v>
      </c>
      <c r="AH2254" s="32" t="s">
        <v>16</v>
      </c>
      <c r="AI2254" s="32" t="s">
        <v>16</v>
      </c>
      <c r="AJ2254" s="32" t="s">
        <v>16</v>
      </c>
      <c r="AK2254" s="32" t="s">
        <v>16</v>
      </c>
      <c r="AL2254" s="32" t="s">
        <v>16</v>
      </c>
      <c r="AM2254" s="32" t="s">
        <v>16</v>
      </c>
      <c r="AN2254" s="9" t="s">
        <v>16</v>
      </c>
      <c r="AO2254" s="9" t="s">
        <v>16</v>
      </c>
      <c r="AP2254" s="9" t="s">
        <v>16</v>
      </c>
    </row>
    <row r="2255" spans="1:42" s="9" customFormat="1" hidden="1" x14ac:dyDescent="0.3">
      <c r="A2255" s="1" t="s">
        <v>4804</v>
      </c>
      <c r="B2255" s="51" t="s">
        <v>4805</v>
      </c>
      <c r="C2255" s="51" t="s">
        <v>11</v>
      </c>
      <c r="D2255" s="51" t="s">
        <v>12</v>
      </c>
      <c r="E2255" s="56" t="s">
        <v>32</v>
      </c>
      <c r="F2255" s="51" t="s">
        <v>33</v>
      </c>
      <c r="G2255" s="22" t="s">
        <v>5896</v>
      </c>
      <c r="H2255" s="22" t="str">
        <f>_xlfn.XLOOKUP(B2255,[1]SITE!$B:$B,[1]SITE!$CK:$CK,"")</f>
        <v>Operationnel</v>
      </c>
      <c r="I2255" s="22"/>
      <c r="J2255" s="22" t="str">
        <f>_xlfn.XLOOKUP(B2255,[1]SITE!$B:$B,[1]SITE!$I:$I,"")</f>
        <v>No impact</v>
      </c>
      <c r="K2255" s="30"/>
      <c r="L2255" s="15" t="str" cm="1">
        <f t="array" ref="L2255">IFERROR(_xlfn.IFS(
N2255="MPR ISSUE","PDH",
N2255="BSS Hardware Issue","BSS",
N2255="Sites strategiques, MLL, Pylone, etc.","ENVTECH",
N2255="AKTIVCO DEFAUT GE &amp; POWER Cabinet","AKTIVCO",
N2255="AKTIVCO Coupure ENEO &amp; Baisse de tension","AKTIVCO GRID ONLY",
N2255="Coupure ENEO &amp; Baisse de tension","IHS GRID ONLY",
N2255="Defaut GE &amp; POWER Cabinet","IHS",
N2255="Sharing","Partners",
N2255="Sites strategiques &amp; DataCenter","SST &amp; DC",
N2255="Exclu","Exclu",
N2255="SAT","SAT",
N2255="SPARE-ISSUE","SPARE-ISSUE",
N2255="Fiber CAmtel","TRANS_FO_CAMTEL",
N2255="Fiber AOF","Fiber AOF",
N2255="Projet OCM (HUAWEI)","TRAVAUX-HUAWEI",
N2255="Projet OCM (NOKIA)","TRAVAUX-NOKIA",
N2255="ACCESS-ISSUE","ACCESS-ISSUE",
N2255="Projet OCM (ZTE, NOKIA, autres projets)","TRAVAUX OCM",
N2255="No root CAuse","No root cause",
N2255="ODU HS","PDH",
N2255="IP &amp; VLAN","PDH",
N2255="Warehouse HUAWEI","SPARE-ISSUE",
N2255="SPARE-HS","SPARE-ISSUE",
N2255="Power Telco","BSS"
),"")</f>
        <v>No root cause</v>
      </c>
      <c r="M2255" s="16" t="str" cm="1">
        <f t="array" ref="M2255">IFERROR(_xlfn.IFS(
N2255="MPR ISSUE","TX ISSUE",
N2255="BSS Hardware Issue","RAN ISSUE",
N2255="Sites strategiques, MLL, Pylone, etc.","ENVTECH",
N2255="AKTIVCO DEFAUT GE &amp; POWER Cabinet","POWER ISSUE",
N2255="AKTIVCO Coupure ENEO &amp; Baisse de tension","POWER ISSUE",
N2255="Coupure ENEO &amp; Baisse de tension","POWER ISSUE",
N2255="Defaut GE &amp; POWER Cabinet","POWER ISSUE",
N2255="Sharing","POWER ISSUE",
N2255="Sites strategiques &amp; DataCenter","POWER ISSUE",
N2255="Exclu","Exclu",
N2255="SAT","TX ISSUE",
N2255="SPARE-ISSUE","SPARE-ISSUE",
N2255="Fiber CAmtel","TX ISSUE",
N2255="Fiber AOF","TX ISSUE",
N2255="Projet OCM (HUAWEI)","TRAVAUX-HUAWEI",
N2255="Projet OCM (NOKIA)","TRAVAUX -NOKIA",
N2255="ACCESS-ISSUE","ACCESS-ISSUE",
N2255="Projet OCM (ZTE, NOKIA, autres projets)","TRAVAUX OCM",
N2255="No root CAuse","No root cause",
N2255="ODU HS","TX ISSUE",
N2255="IP &amp; VLAN","TX ISSUE",
N2255="Warehouse HUAWEI","SPARE-ISSUE",
N2255="SPARE-HS","SPARE-ISSUE",
N2255="Power Telco","RAN ISSUE"
),"")</f>
        <v>No root cause</v>
      </c>
      <c r="N2255" s="29" t="s">
        <v>5652</v>
      </c>
      <c r="O2255" s="17" t="str" cm="1">
        <f t="array" ref="O2255">IFERROR(_xlfn.IFS(
N2255="MPR ISSUE","ACTIVE",
N2255="BSS Hardware Issue","ACTIVE",
N2255="Sites strategiques, MLL, Pylone, etc.","PASSIVE",
N2255="AKTIVCO DEFAUT GE &amp; POWER Cabinet","PASSIVE",
N2255="AKTIVCO Coupure ENEO &amp; Baisse de tension","PASSIVE",
N2255="Coupure ENEO &amp; Baisse de tension","PASSIVE",
N2255="Defaut GE &amp; POWER Cabinet","PASSIVE",
N2255="Sharing","PASSIVE",
N2255="Sites strategiques &amp; DataCenter","PASSIVE",
N2255="Exclu","Exclu",
N2255="SAT","ACTIVE",
N2255="SPARE-ISSUE","SPARE-ISSUE",
N2255="Fiber CAmtel","ACTIVE",
N2255="Fiber AOF","ACTIVE",
N2255="Projet OCM (HUAWEI)","PLANNED WORKS",
N2255="Projet OCM (NOKIA)","PLANNED WORKS",
N2255="ACCESS-ISSUE","ACCESS-ISSUE",
N2255="Projet OCM (ZTE, NOKIA, autres projets)","PLANNED WORKS",
N2255="No root CAuse","No root cause",
N2255="ODU HS","ACTIVE",
N2255="IP &amp; VLAN","ACTIVE",
N2255="Warehouse HUAWEI","SPARE-ISSUE",
N2255="SPARE-HS","SPARE-ISSUE",
N2255="Power Telco","ACTIVE"
),"")</f>
        <v>No root cause</v>
      </c>
      <c r="P2255" s="59">
        <v>0</v>
      </c>
      <c r="Q2255" s="59">
        <v>0</v>
      </c>
      <c r="R2255" s="59">
        <v>0</v>
      </c>
      <c r="S2255" s="59">
        <v>0.11942368441328272</v>
      </c>
      <c r="T2255" s="59">
        <v>0</v>
      </c>
      <c r="U2255" s="59">
        <v>0</v>
      </c>
      <c r="V2255" s="14"/>
      <c r="W2255" s="14"/>
      <c r="X2255" s="14"/>
      <c r="Y2255" s="14"/>
      <c r="Z2255" s="14"/>
      <c r="AA2255" s="31" t="s">
        <v>16</v>
      </c>
      <c r="AB2255" s="31" t="s">
        <v>16</v>
      </c>
      <c r="AC2255" s="7" t="s">
        <v>16</v>
      </c>
      <c r="AD2255" s="3"/>
      <c r="AE2255" s="3" t="s">
        <v>16</v>
      </c>
      <c r="AF2255" s="7" t="s">
        <v>16</v>
      </c>
      <c r="AG2255" s="32" t="s">
        <v>16</v>
      </c>
      <c r="AH2255" s="32" t="s">
        <v>16</v>
      </c>
      <c r="AI2255" s="32" t="s">
        <v>16</v>
      </c>
      <c r="AJ2255" s="32" t="s">
        <v>16</v>
      </c>
      <c r="AK2255" s="32" t="s">
        <v>16</v>
      </c>
      <c r="AL2255" s="32" t="s">
        <v>16</v>
      </c>
      <c r="AM2255" s="32" t="s">
        <v>16</v>
      </c>
      <c r="AN2255" s="9" t="s">
        <v>16</v>
      </c>
      <c r="AO2255" s="9" t="s">
        <v>16</v>
      </c>
      <c r="AP2255" s="9" t="s">
        <v>16</v>
      </c>
    </row>
    <row r="2256" spans="1:42" s="9" customFormat="1" hidden="1" x14ac:dyDescent="0.3">
      <c r="A2256" s="1" t="s">
        <v>4837</v>
      </c>
      <c r="B2256" s="1" t="s">
        <v>4838</v>
      </c>
      <c r="C2256" s="51" t="s">
        <v>11</v>
      </c>
      <c r="D2256" s="51" t="s">
        <v>12</v>
      </c>
      <c r="E2256" s="56" t="s">
        <v>70</v>
      </c>
      <c r="F2256" s="51" t="s">
        <v>4839</v>
      </c>
      <c r="G2256" s="50" t="s">
        <v>5898</v>
      </c>
      <c r="H2256" s="22" t="str">
        <f>_xlfn.XLOOKUP(B2256,[1]SITE!$B:$B,[1]SITE!$CK:$CK,"")</f>
        <v>EXCLU</v>
      </c>
      <c r="I2256" s="22"/>
      <c r="J2256" s="22" t="str">
        <f>_xlfn.XLOOKUP(B2256,[1]SITE!$B:$B,[1]SITE!$I:$I,"")</f>
        <v>No impact</v>
      </c>
      <c r="K2256" s="30"/>
      <c r="L2256" s="15" t="str" cm="1">
        <f t="array" ref="L2256">IFERROR(_xlfn.IFS(
N2256="MPR ISSUE","PDH",
N2256="BSS Hardware Issue","BSS",
N2256="Sites strategiques, MLL, Pylone, etc.","ENVTECH",
N2256="AKTIVCO DEFAUT GE &amp; POWER Cabinet","AKTIVCO",
N2256="AKTIVCO Coupure ENEO &amp; Baisse de tension","AKTIVCO GRID ONLY",
N2256="Coupure ENEO &amp; Baisse de tension","IHS GRID ONLY",
N2256="Defaut GE &amp; POWER Cabinet","IHS",
N2256="Sharing","Partners",
N2256="Sites strategiques &amp; DataCenter","SST &amp; DC",
N2256="Exclu","Exclu",
N2256="SAT","SAT",
N2256="SPARE-ISSUE","SPARE-ISSUE",
N2256="Fiber CAmtel","TRANS_FO_CAMTEL",
N2256="Fiber AOF","Fiber AOF",
N2256="Projet OCM (HUAWEI)","TRAVAUX-HUAWEI",
N2256="Projet OCM (NOKIA)","TRAVAUX-NOKIA",
N2256="ACCESS-ISSUE","ACCESS-ISSUE",
N2256="Projet OCM (ZTE, NOKIA, autres projets)","TRAVAUX OCM",
N2256="No root CAuse","No root cause",
N2256="ODU HS","PDH",
N2256="IP &amp; VLAN","PDH",
N2256="Warehouse HUAWEI","SPARE-ISSUE",
N2256="SPARE-HS","SPARE-ISSUE",
N2256="Power Telco","BSS"
),"")</f>
        <v>No root cause</v>
      </c>
      <c r="M2256" s="16" t="str" cm="1">
        <f t="array" ref="M2256">IFERROR(_xlfn.IFS(
N2256="MPR ISSUE","TX ISSUE",
N2256="BSS Hardware Issue","RAN ISSUE",
N2256="Sites strategiques, MLL, Pylone, etc.","ENVTECH",
N2256="AKTIVCO DEFAUT GE &amp; POWER Cabinet","POWER ISSUE",
N2256="AKTIVCO Coupure ENEO &amp; Baisse de tension","POWER ISSUE",
N2256="Coupure ENEO &amp; Baisse de tension","POWER ISSUE",
N2256="Defaut GE &amp; POWER Cabinet","POWER ISSUE",
N2256="Sharing","POWER ISSUE",
N2256="Sites strategiques &amp; DataCenter","POWER ISSUE",
N2256="Exclu","Exclu",
N2256="SAT","TX ISSUE",
N2256="SPARE-ISSUE","SPARE-ISSUE",
N2256="Fiber CAmtel","TX ISSUE",
N2256="Fiber AOF","TX ISSUE",
N2256="Projet OCM (HUAWEI)","TRAVAUX-HUAWEI",
N2256="Projet OCM (NOKIA)","TRAVAUX -NOKIA",
N2256="ACCESS-ISSUE","ACCESS-ISSUE",
N2256="Projet OCM (ZTE, NOKIA, autres projets)","TRAVAUX OCM",
N2256="No root CAuse","No root cause",
N2256="ODU HS","TX ISSUE",
N2256="IP &amp; VLAN","TX ISSUE",
N2256="Warehouse HUAWEI","SPARE-ISSUE",
N2256="SPARE-HS","SPARE-ISSUE",
N2256="Power Telco","RAN ISSUE"
),"")</f>
        <v>No root cause</v>
      </c>
      <c r="N2256" s="29" t="s">
        <v>5652</v>
      </c>
      <c r="O2256" s="17" t="str" cm="1">
        <f t="array" ref="O2256">IFERROR(_xlfn.IFS(
N2256="MPR ISSUE","ACTIVE",
N2256="BSS Hardware Issue","ACTIVE",
N2256="Sites strategiques, MLL, Pylone, etc.","PASSIVE",
N2256="AKTIVCO DEFAUT GE &amp; POWER Cabinet","PASSIVE",
N2256="AKTIVCO Coupure ENEO &amp; Baisse de tension","PASSIVE",
N2256="Coupure ENEO &amp; Baisse de tension","PASSIVE",
N2256="Defaut GE &amp; POWER Cabinet","PASSIVE",
N2256="Sharing","PASSIVE",
N2256="Sites strategiques &amp; DataCenter","PASSIVE",
N2256="Exclu","Exclu",
N2256="SAT","ACTIVE",
N2256="SPARE-ISSUE","SPARE-ISSUE",
N2256="Fiber CAmtel","ACTIVE",
N2256="Fiber AOF","ACTIVE",
N2256="Projet OCM (HUAWEI)","PLANNED WORKS",
N2256="Projet OCM (NOKIA)","PLANNED WORKS",
N2256="ACCESS-ISSUE","ACCESS-ISSUE",
N2256="Projet OCM (ZTE, NOKIA, autres projets)","PLANNED WORKS",
N2256="No root CAuse","No root cause",
N2256="ODU HS","ACTIVE",
N2256="IP &amp; VLAN","ACTIVE",
N2256="Warehouse HUAWEI","SPARE-ISSUE",
N2256="SPARE-HS","SPARE-ISSUE",
N2256="Power Telco","ACTIVE"
),"")</f>
        <v>No root cause</v>
      </c>
      <c r="P2256" s="59">
        <v>0</v>
      </c>
      <c r="Q2256" s="59">
        <v>0</v>
      </c>
      <c r="R2256" s="59">
        <v>0</v>
      </c>
      <c r="S2256" s="59">
        <v>0</v>
      </c>
      <c r="T2256" s="59">
        <v>0</v>
      </c>
      <c r="U2256" s="59">
        <v>0</v>
      </c>
      <c r="V2256" s="14"/>
      <c r="W2256" s="14"/>
      <c r="X2256" s="14"/>
      <c r="Y2256" s="14"/>
      <c r="Z2256" s="14"/>
      <c r="AA2256" s="31" t="s">
        <v>5856</v>
      </c>
      <c r="AB2256" s="31" t="s">
        <v>16</v>
      </c>
      <c r="AC2256" s="7" t="s">
        <v>16</v>
      </c>
      <c r="AD2256" s="3"/>
      <c r="AE2256" s="3" t="s">
        <v>5856</v>
      </c>
      <c r="AF2256" s="7" t="s">
        <v>16</v>
      </c>
      <c r="AG2256" s="32" t="s">
        <v>16</v>
      </c>
      <c r="AH2256" s="32" t="s">
        <v>16</v>
      </c>
      <c r="AI2256" s="32" t="s">
        <v>16</v>
      </c>
      <c r="AJ2256" s="32" t="s">
        <v>16</v>
      </c>
      <c r="AK2256" s="32" t="s">
        <v>16</v>
      </c>
      <c r="AL2256" s="32" t="s">
        <v>16</v>
      </c>
      <c r="AM2256" s="32" t="s">
        <v>16</v>
      </c>
      <c r="AN2256" s="9" t="s">
        <v>16</v>
      </c>
      <c r="AO2256" s="9" t="s">
        <v>16</v>
      </c>
      <c r="AP2256" s="9" t="s">
        <v>16</v>
      </c>
    </row>
    <row r="2257" spans="1:42" s="9" customFormat="1" hidden="1" x14ac:dyDescent="0.3">
      <c r="A2257" s="1" t="s">
        <v>4825</v>
      </c>
      <c r="B2257" s="51" t="s">
        <v>4826</v>
      </c>
      <c r="C2257" s="51" t="s">
        <v>11</v>
      </c>
      <c r="D2257" s="51" t="s">
        <v>97</v>
      </c>
      <c r="E2257" s="56" t="s">
        <v>103</v>
      </c>
      <c r="F2257" s="51" t="s">
        <v>4825</v>
      </c>
      <c r="G2257" s="49" t="s">
        <v>5897</v>
      </c>
      <c r="H2257" s="22" t="str">
        <f>_xlfn.XLOOKUP(B2257,[1]SITE!$B:$B,[1]SITE!$CK:$CK,"")</f>
        <v>Operationnel</v>
      </c>
      <c r="I2257" s="22"/>
      <c r="J2257" s="22" t="str">
        <f>_xlfn.XLOOKUP(B2257,[1]SITE!$B:$B,[1]SITE!$I:$I,"")</f>
        <v>No impact</v>
      </c>
      <c r="K2257" s="30"/>
      <c r="L2257" s="15" t="str" cm="1">
        <f t="array" ref="L2257">IFERROR(_xlfn.IFS(
N2257="MPR ISSUE","PDH",
N2257="BSS Hardware Issue","BSS",
N2257="Sites strategiques, MLL, Pylone, etc.","ENVTECH",
N2257="AKTIVCO DEFAUT GE &amp; POWER Cabinet","AKTIVCO",
N2257="AKTIVCO Coupure ENEO &amp; Baisse de tension","AKTIVCO GRID ONLY",
N2257="Coupure ENEO &amp; Baisse de tension","IHS GRID ONLY",
N2257="Defaut GE &amp; POWER Cabinet","IHS",
N2257="Sharing","Partners",
N2257="Sites strategiques &amp; DataCenter","SST &amp; DC",
N2257="Exclu","Exclu",
N2257="SAT","SAT",
N2257="SPARE-ISSUE","SPARE-ISSUE",
N2257="Fiber CAmtel","TRANS_FO_CAMTEL",
N2257="Fiber AOF","Fiber AOF",
N2257="Projet OCM (HUAWEI)","TRAVAUX-HUAWEI",
N2257="Projet OCM (NOKIA)","TRAVAUX-NOKIA",
N2257="ACCESS-ISSUE","ACCESS-ISSUE",
N2257="Projet OCM (ZTE, NOKIA, autres projets)","TRAVAUX OCM",
N2257="No root CAuse","No root cause",
N2257="ODU HS","PDH",
N2257="IP &amp; VLAN","PDH",
N2257="Warehouse HUAWEI","SPARE-ISSUE",
N2257="SPARE-HS","SPARE-ISSUE",
N2257="Power Telco","BSS"
),"")</f>
        <v>No root cause</v>
      </c>
      <c r="M2257" s="16" t="str" cm="1">
        <f t="array" ref="M2257">IFERROR(_xlfn.IFS(
N2257="MPR ISSUE","TX ISSUE",
N2257="BSS Hardware Issue","RAN ISSUE",
N2257="Sites strategiques, MLL, Pylone, etc.","ENVTECH",
N2257="AKTIVCO DEFAUT GE &amp; POWER Cabinet","POWER ISSUE",
N2257="AKTIVCO Coupure ENEO &amp; Baisse de tension","POWER ISSUE",
N2257="Coupure ENEO &amp; Baisse de tension","POWER ISSUE",
N2257="Defaut GE &amp; POWER Cabinet","POWER ISSUE",
N2257="Sharing","POWER ISSUE",
N2257="Sites strategiques &amp; DataCenter","POWER ISSUE",
N2257="Exclu","Exclu",
N2257="SAT","TX ISSUE",
N2257="SPARE-ISSUE","SPARE-ISSUE",
N2257="Fiber CAmtel","TX ISSUE",
N2257="Fiber AOF","TX ISSUE",
N2257="Projet OCM (HUAWEI)","TRAVAUX-HUAWEI",
N2257="Projet OCM (NOKIA)","TRAVAUX -NOKIA",
N2257="ACCESS-ISSUE","ACCESS-ISSUE",
N2257="Projet OCM (ZTE, NOKIA, autres projets)","TRAVAUX OCM",
N2257="No root CAuse","No root cause",
N2257="ODU HS","TX ISSUE",
N2257="IP &amp; VLAN","TX ISSUE",
N2257="Warehouse HUAWEI","SPARE-ISSUE",
N2257="SPARE-HS","SPARE-ISSUE",
N2257="Power Telco","RAN ISSUE"
),"")</f>
        <v>No root cause</v>
      </c>
      <c r="N2257" s="29" t="s">
        <v>5652</v>
      </c>
      <c r="O2257" s="17" t="str" cm="1">
        <f t="array" ref="O2257">IFERROR(_xlfn.IFS(
N2257="MPR ISSUE","ACTIVE",
N2257="BSS Hardware Issue","ACTIVE",
N2257="Sites strategiques, MLL, Pylone, etc.","PASSIVE",
N2257="AKTIVCO DEFAUT GE &amp; POWER Cabinet","PASSIVE",
N2257="AKTIVCO Coupure ENEO &amp; Baisse de tension","PASSIVE",
N2257="Coupure ENEO &amp; Baisse de tension","PASSIVE",
N2257="Defaut GE &amp; POWER Cabinet","PASSIVE",
N2257="Sharing","PASSIVE",
N2257="Sites strategiques &amp; DataCenter","PASSIVE",
N2257="Exclu","Exclu",
N2257="SAT","ACTIVE",
N2257="SPARE-ISSUE","SPARE-ISSUE",
N2257="Fiber CAmtel","ACTIVE",
N2257="Fiber AOF","ACTIVE",
N2257="Projet OCM (HUAWEI)","PLANNED WORKS",
N2257="Projet OCM (NOKIA)","PLANNED WORKS",
N2257="ACCESS-ISSUE","ACCESS-ISSUE",
N2257="Projet OCM (ZTE, NOKIA, autres projets)","PLANNED WORKS",
N2257="No root CAuse","No root cause",
N2257="ODU HS","ACTIVE",
N2257="IP &amp; VLAN","ACTIVE",
N2257="Warehouse HUAWEI","SPARE-ISSUE",
N2257="SPARE-HS","SPARE-ISSUE",
N2257="Power Telco","ACTIVE"
),"")</f>
        <v>No root cause</v>
      </c>
      <c r="P2257" s="59">
        <v>0</v>
      </c>
      <c r="Q2257" s="59">
        <v>0</v>
      </c>
      <c r="R2257" s="59">
        <v>0</v>
      </c>
      <c r="S2257" s="59">
        <v>0</v>
      </c>
      <c r="T2257" s="59">
        <v>0</v>
      </c>
      <c r="U2257" s="59">
        <v>0</v>
      </c>
      <c r="V2257" s="14"/>
      <c r="W2257" s="14"/>
      <c r="X2257" s="14"/>
      <c r="Y2257" s="14"/>
      <c r="Z2257" s="14"/>
      <c r="AA2257" s="31" t="s">
        <v>16</v>
      </c>
      <c r="AB2257" s="31" t="s">
        <v>16</v>
      </c>
      <c r="AC2257" s="7"/>
      <c r="AD2257" s="3"/>
      <c r="AE2257" s="3" t="s">
        <v>16</v>
      </c>
      <c r="AF2257" s="7" t="s">
        <v>16</v>
      </c>
      <c r="AG2257" s="32" t="s">
        <v>16</v>
      </c>
      <c r="AH2257" s="32" t="s">
        <v>16</v>
      </c>
      <c r="AI2257" s="32" t="s">
        <v>16</v>
      </c>
      <c r="AJ2257" s="32" t="s">
        <v>16</v>
      </c>
      <c r="AK2257" s="32" t="s">
        <v>16</v>
      </c>
      <c r="AL2257" s="32" t="s">
        <v>16</v>
      </c>
      <c r="AM2257" s="32" t="s">
        <v>16</v>
      </c>
      <c r="AN2257" s="9" t="s">
        <v>16</v>
      </c>
      <c r="AO2257" s="9" t="s">
        <v>16</v>
      </c>
      <c r="AP2257" s="9" t="s">
        <v>16</v>
      </c>
    </row>
    <row r="2258" spans="1:42" s="9" customFormat="1" hidden="1" x14ac:dyDescent="0.3">
      <c r="A2258" s="1" t="s">
        <v>4842</v>
      </c>
      <c r="B2258" s="1" t="s">
        <v>4843</v>
      </c>
      <c r="C2258" s="51" t="s">
        <v>22</v>
      </c>
      <c r="D2258" s="51" t="s">
        <v>31</v>
      </c>
      <c r="E2258" s="56" t="s">
        <v>32</v>
      </c>
      <c r="F2258" s="51" t="s">
        <v>33</v>
      </c>
      <c r="G2258" s="22" t="s">
        <v>5896</v>
      </c>
      <c r="H2258" s="22" t="str">
        <f>_xlfn.XLOOKUP(B2258,[1]SITE!$B:$B,[1]SITE!$CK:$CK,"")</f>
        <v>EXCLU</v>
      </c>
      <c r="I2258" s="22"/>
      <c r="J2258" s="22" t="str">
        <f>_xlfn.XLOOKUP(B2258,[1]SITE!$B:$B,[1]SITE!$I:$I,"")</f>
        <v>No impact</v>
      </c>
      <c r="K2258" s="30"/>
      <c r="L2258" s="15" t="str" cm="1">
        <f t="array" ref="L2258">IFERROR(_xlfn.IFS(
N2258="MPR ISSUE","PDH",
N2258="BSS Hardware Issue","BSS",
N2258="Sites strategiques, MLL, Pylone, etc.","ENVTECH",
N2258="AKTIVCO DEFAUT GE &amp; POWER Cabinet","AKTIVCO",
N2258="AKTIVCO Coupure ENEO &amp; Baisse de tension","AKTIVCO GRID ONLY",
N2258="Coupure ENEO &amp; Baisse de tension","IHS GRID ONLY",
N2258="Defaut GE &amp; POWER Cabinet","IHS",
N2258="Sharing","Partners",
N2258="Sites strategiques &amp; DataCenter","SST &amp; DC",
N2258="Exclu","Exclu",
N2258="SAT","SAT",
N2258="SPARE-ISSUE","SPARE-ISSUE",
N2258="Fiber CAmtel","TRANS_FO_CAMTEL",
N2258="Fiber AOF","Fiber AOF",
N2258="Projet OCM (HUAWEI)","TRAVAUX-HUAWEI",
N2258="Projet OCM (NOKIA)","TRAVAUX-NOKIA",
N2258="ACCESS-ISSUE","ACCESS-ISSUE",
N2258="Projet OCM (ZTE, NOKIA, autres projets)","TRAVAUX OCM",
N2258="No root CAuse","No root cause",
N2258="ODU HS","PDH",
N2258="IP &amp; VLAN","PDH",
N2258="Warehouse HUAWEI","SPARE-ISSUE",
N2258="SPARE-HS","SPARE-ISSUE",
N2258="Power Telco","BSS"
),"")</f>
        <v>No root cause</v>
      </c>
      <c r="M2258" s="16" t="str" cm="1">
        <f t="array" ref="M2258">IFERROR(_xlfn.IFS(
N2258="MPR ISSUE","TX ISSUE",
N2258="BSS Hardware Issue","RAN ISSUE",
N2258="Sites strategiques, MLL, Pylone, etc.","ENVTECH",
N2258="AKTIVCO DEFAUT GE &amp; POWER Cabinet","POWER ISSUE",
N2258="AKTIVCO Coupure ENEO &amp; Baisse de tension","POWER ISSUE",
N2258="Coupure ENEO &amp; Baisse de tension","POWER ISSUE",
N2258="Defaut GE &amp; POWER Cabinet","POWER ISSUE",
N2258="Sharing","POWER ISSUE",
N2258="Sites strategiques &amp; DataCenter","POWER ISSUE",
N2258="Exclu","Exclu",
N2258="SAT","TX ISSUE",
N2258="SPARE-ISSUE","SPARE-ISSUE",
N2258="Fiber CAmtel","TX ISSUE",
N2258="Fiber AOF","TX ISSUE",
N2258="Projet OCM (HUAWEI)","TRAVAUX-HUAWEI",
N2258="Projet OCM (NOKIA)","TRAVAUX -NOKIA",
N2258="ACCESS-ISSUE","ACCESS-ISSUE",
N2258="Projet OCM (ZTE, NOKIA, autres projets)","TRAVAUX OCM",
N2258="No root CAuse","No root cause",
N2258="ODU HS","TX ISSUE",
N2258="IP &amp; VLAN","TX ISSUE",
N2258="Warehouse HUAWEI","SPARE-ISSUE",
N2258="SPARE-HS","SPARE-ISSUE",
N2258="Power Telco","RAN ISSUE"
),"")</f>
        <v>No root cause</v>
      </c>
      <c r="N2258" s="29" t="s">
        <v>5652</v>
      </c>
      <c r="O2258" s="17" t="str" cm="1">
        <f t="array" ref="O2258">IFERROR(_xlfn.IFS(
N2258="MPR ISSUE","ACTIVE",
N2258="BSS Hardware Issue","ACTIVE",
N2258="Sites strategiques, MLL, Pylone, etc.","PASSIVE",
N2258="AKTIVCO DEFAUT GE &amp; POWER Cabinet","PASSIVE",
N2258="AKTIVCO Coupure ENEO &amp; Baisse de tension","PASSIVE",
N2258="Coupure ENEO &amp; Baisse de tension","PASSIVE",
N2258="Defaut GE &amp; POWER Cabinet","PASSIVE",
N2258="Sharing","PASSIVE",
N2258="Sites strategiques &amp; DataCenter","PASSIVE",
N2258="Exclu","Exclu",
N2258="SAT","ACTIVE",
N2258="SPARE-ISSUE","SPARE-ISSUE",
N2258="Fiber CAmtel","ACTIVE",
N2258="Fiber AOF","ACTIVE",
N2258="Projet OCM (HUAWEI)","PLANNED WORKS",
N2258="Projet OCM (NOKIA)","PLANNED WORKS",
N2258="ACCESS-ISSUE","ACCESS-ISSUE",
N2258="Projet OCM (ZTE, NOKIA, autres projets)","PLANNED WORKS",
N2258="No root CAuse","No root cause",
N2258="ODU HS","ACTIVE",
N2258="IP &amp; VLAN","ACTIVE",
N2258="Warehouse HUAWEI","SPARE-ISSUE",
N2258="SPARE-HS","SPARE-ISSUE",
N2258="Power Telco","ACTIVE"
),"")</f>
        <v>No root cause</v>
      </c>
      <c r="P2258" s="59">
        <v>0</v>
      </c>
      <c r="Q2258" s="59">
        <v>0</v>
      </c>
      <c r="R2258" s="59">
        <v>0</v>
      </c>
      <c r="S2258" s="59">
        <v>0</v>
      </c>
      <c r="T2258" s="59">
        <v>0</v>
      </c>
      <c r="U2258" s="59">
        <v>0</v>
      </c>
      <c r="V2258" s="14"/>
      <c r="W2258" s="14"/>
      <c r="X2258" s="14"/>
      <c r="Y2258" s="14"/>
      <c r="Z2258" s="14"/>
      <c r="AA2258" s="31" t="s">
        <v>16</v>
      </c>
      <c r="AB2258" s="31" t="s">
        <v>16</v>
      </c>
      <c r="AC2258" s="7" t="s">
        <v>16</v>
      </c>
      <c r="AD2258" s="3"/>
      <c r="AE2258" s="3" t="s">
        <v>16</v>
      </c>
      <c r="AF2258" s="7" t="s">
        <v>16</v>
      </c>
      <c r="AG2258" s="32" t="s">
        <v>16</v>
      </c>
      <c r="AH2258" s="32" t="s">
        <v>16</v>
      </c>
      <c r="AI2258" s="32" t="s">
        <v>16</v>
      </c>
      <c r="AJ2258" s="32" t="s">
        <v>16</v>
      </c>
      <c r="AK2258" s="32" t="s">
        <v>16</v>
      </c>
      <c r="AL2258" s="32" t="s">
        <v>16</v>
      </c>
      <c r="AM2258" s="32" t="s">
        <v>16</v>
      </c>
      <c r="AN2258" s="9" t="s">
        <v>16</v>
      </c>
      <c r="AO2258" s="9" t="s">
        <v>16</v>
      </c>
      <c r="AP2258" s="9" t="s">
        <v>16</v>
      </c>
    </row>
    <row r="2259" spans="1:42" s="9" customFormat="1" hidden="1" x14ac:dyDescent="0.3">
      <c r="A2259" s="1" t="s">
        <v>4827</v>
      </c>
      <c r="B2259" s="51" t="s">
        <v>4828</v>
      </c>
      <c r="C2259" s="51" t="s">
        <v>11</v>
      </c>
      <c r="D2259" s="51" t="s">
        <v>12</v>
      </c>
      <c r="E2259" s="56" t="s">
        <v>103</v>
      </c>
      <c r="F2259" s="51" t="s">
        <v>4827</v>
      </c>
      <c r="G2259" s="49" t="s">
        <v>5897</v>
      </c>
      <c r="H2259" s="22" t="str">
        <f>_xlfn.XLOOKUP(B2259,[1]SITE!$B:$B,[1]SITE!$CK:$CK,"")</f>
        <v>Operationnel</v>
      </c>
      <c r="I2259" s="22"/>
      <c r="J2259" s="22" t="str">
        <f>_xlfn.XLOOKUP(B2259,[1]SITE!$B:$B,[1]SITE!$I:$I,"")</f>
        <v>No impact</v>
      </c>
      <c r="K2259" s="30"/>
      <c r="L2259" s="15" t="str" cm="1">
        <f t="array" ref="L2259">IFERROR(_xlfn.IFS(
N2259="MPR ISSUE","PDH",
N2259="BSS Hardware Issue","BSS",
N2259="Sites strategiques, MLL, Pylone, etc.","ENVTECH",
N2259="AKTIVCO DEFAUT GE &amp; POWER Cabinet","AKTIVCO",
N2259="AKTIVCO Coupure ENEO &amp; Baisse de tension","AKTIVCO GRID ONLY",
N2259="Coupure ENEO &amp; Baisse de tension","IHS GRID ONLY",
N2259="Defaut GE &amp; POWER Cabinet","IHS",
N2259="Sharing","Partners",
N2259="Sites strategiques &amp; DataCenter","SST &amp; DC",
N2259="Exclu","Exclu",
N2259="SAT","SAT",
N2259="SPARE-ISSUE","SPARE-ISSUE",
N2259="Fiber CAmtel","TRANS_FO_CAMTEL",
N2259="Fiber AOF","Fiber AOF",
N2259="Projet OCM (HUAWEI)","TRAVAUX-HUAWEI",
N2259="Projet OCM (NOKIA)","TRAVAUX-NOKIA",
N2259="ACCESS-ISSUE","ACCESS-ISSUE",
N2259="Projet OCM (ZTE, NOKIA, autres projets)","TRAVAUX OCM",
N2259="No root CAuse","No root cause",
N2259="ODU HS","PDH",
N2259="IP &amp; VLAN","PDH",
N2259="Warehouse HUAWEI","SPARE-ISSUE",
N2259="SPARE-HS","SPARE-ISSUE",
N2259="Power Telco","BSS"
),"")</f>
        <v>No root cause</v>
      </c>
      <c r="M2259" s="16" t="str" cm="1">
        <f t="array" ref="M2259">IFERROR(_xlfn.IFS(
N2259="MPR ISSUE","TX ISSUE",
N2259="BSS Hardware Issue","RAN ISSUE",
N2259="Sites strategiques, MLL, Pylone, etc.","ENVTECH",
N2259="AKTIVCO DEFAUT GE &amp; POWER Cabinet","POWER ISSUE",
N2259="AKTIVCO Coupure ENEO &amp; Baisse de tension","POWER ISSUE",
N2259="Coupure ENEO &amp; Baisse de tension","POWER ISSUE",
N2259="Defaut GE &amp; POWER Cabinet","POWER ISSUE",
N2259="Sharing","POWER ISSUE",
N2259="Sites strategiques &amp; DataCenter","POWER ISSUE",
N2259="Exclu","Exclu",
N2259="SAT","TX ISSUE",
N2259="SPARE-ISSUE","SPARE-ISSUE",
N2259="Fiber CAmtel","TX ISSUE",
N2259="Fiber AOF","TX ISSUE",
N2259="Projet OCM (HUAWEI)","TRAVAUX-HUAWEI",
N2259="Projet OCM (NOKIA)","TRAVAUX -NOKIA",
N2259="ACCESS-ISSUE","ACCESS-ISSUE",
N2259="Projet OCM (ZTE, NOKIA, autres projets)","TRAVAUX OCM",
N2259="No root CAuse","No root cause",
N2259="ODU HS","TX ISSUE",
N2259="IP &amp; VLAN","TX ISSUE",
N2259="Warehouse HUAWEI","SPARE-ISSUE",
N2259="SPARE-HS","SPARE-ISSUE",
N2259="Power Telco","RAN ISSUE"
),"")</f>
        <v>No root cause</v>
      </c>
      <c r="N2259" s="29" t="s">
        <v>5652</v>
      </c>
      <c r="O2259" s="17" t="str" cm="1">
        <f t="array" ref="O2259">IFERROR(_xlfn.IFS(
N2259="MPR ISSUE","ACTIVE",
N2259="BSS Hardware Issue","ACTIVE",
N2259="Sites strategiques, MLL, Pylone, etc.","PASSIVE",
N2259="AKTIVCO DEFAUT GE &amp; POWER Cabinet","PASSIVE",
N2259="AKTIVCO Coupure ENEO &amp; Baisse de tension","PASSIVE",
N2259="Coupure ENEO &amp; Baisse de tension","PASSIVE",
N2259="Defaut GE &amp; POWER Cabinet","PASSIVE",
N2259="Sharing","PASSIVE",
N2259="Sites strategiques &amp; DataCenter","PASSIVE",
N2259="Exclu","Exclu",
N2259="SAT","ACTIVE",
N2259="SPARE-ISSUE","SPARE-ISSUE",
N2259="Fiber CAmtel","ACTIVE",
N2259="Fiber AOF","ACTIVE",
N2259="Projet OCM (HUAWEI)","PLANNED WORKS",
N2259="Projet OCM (NOKIA)","PLANNED WORKS",
N2259="ACCESS-ISSUE","ACCESS-ISSUE",
N2259="Projet OCM (ZTE, NOKIA, autres projets)","PLANNED WORKS",
N2259="No root CAuse","No root cause",
N2259="ODU HS","ACTIVE",
N2259="IP &amp; VLAN","ACTIVE",
N2259="Warehouse HUAWEI","SPARE-ISSUE",
N2259="SPARE-HS","SPARE-ISSUE",
N2259="Power Telco","ACTIVE"
),"")</f>
        <v>No root cause</v>
      </c>
      <c r="P2259" s="59">
        <v>0</v>
      </c>
      <c r="Q2259" s="59">
        <v>0</v>
      </c>
      <c r="R2259" s="59">
        <v>0</v>
      </c>
      <c r="S2259" s="59">
        <v>0</v>
      </c>
      <c r="T2259" s="59">
        <v>0</v>
      </c>
      <c r="U2259" s="59">
        <v>0</v>
      </c>
      <c r="V2259" s="14"/>
      <c r="W2259" s="14"/>
      <c r="X2259" s="14"/>
      <c r="Y2259" s="14"/>
      <c r="Z2259" s="14"/>
      <c r="AA2259" s="31" t="s">
        <v>16</v>
      </c>
      <c r="AB2259" s="31" t="s">
        <v>16</v>
      </c>
      <c r="AC2259" s="7" t="s">
        <v>16</v>
      </c>
      <c r="AD2259" s="3"/>
      <c r="AE2259" s="3" t="s">
        <v>16</v>
      </c>
      <c r="AF2259" s="7" t="s">
        <v>16</v>
      </c>
      <c r="AG2259" s="32" t="s">
        <v>16</v>
      </c>
      <c r="AH2259" s="32" t="s">
        <v>16</v>
      </c>
      <c r="AI2259" s="32" t="s">
        <v>16</v>
      </c>
      <c r="AJ2259" s="32" t="s">
        <v>16</v>
      </c>
      <c r="AK2259" s="32" t="s">
        <v>16</v>
      </c>
      <c r="AL2259" s="32" t="s">
        <v>16</v>
      </c>
      <c r="AM2259" s="32" t="s">
        <v>16</v>
      </c>
      <c r="AN2259" s="9" t="s">
        <v>16</v>
      </c>
      <c r="AO2259" s="9" t="s">
        <v>16</v>
      </c>
      <c r="AP2259" s="9" t="s">
        <v>16</v>
      </c>
    </row>
    <row r="2260" spans="1:42" s="9" customFormat="1" hidden="1" x14ac:dyDescent="0.3">
      <c r="A2260" s="1" t="s">
        <v>4833</v>
      </c>
      <c r="B2260" s="51" t="s">
        <v>4834</v>
      </c>
      <c r="C2260" s="51" t="s">
        <v>11</v>
      </c>
      <c r="D2260" s="51" t="s">
        <v>12</v>
      </c>
      <c r="E2260" s="56" t="s">
        <v>91</v>
      </c>
      <c r="F2260" s="51" t="s">
        <v>4833</v>
      </c>
      <c r="G2260" s="49" t="s">
        <v>5897</v>
      </c>
      <c r="H2260" s="22" t="str">
        <f>_xlfn.XLOOKUP(B2260,[1]SITE!$B:$B,[1]SITE!$CK:$CK,"")</f>
        <v>Operationnel</v>
      </c>
      <c r="I2260" s="22"/>
      <c r="J2260" s="22" t="str">
        <f>_xlfn.XLOOKUP(B2260,[1]SITE!$B:$B,[1]SITE!$I:$I,"")</f>
        <v>No impact</v>
      </c>
      <c r="K2260" s="30" t="s">
        <v>5389</v>
      </c>
      <c r="L2260" s="15" t="str" cm="1">
        <f t="array" ref="L2260">IFERROR(_xlfn.IFS(
N2260="MPR ISSUE","PDH",
N2260="BSS Hardware Issue","BSS",
N2260="Sites strategiques, MLL, Pylone, etc.","ENVTECH",
N2260="AKTIVCO DEFAUT GE &amp; POWER Cabinet","AKTIVCO",
N2260="AKTIVCO Coupure ENEO &amp; Baisse de tension","AKTIVCO GRID ONLY",
N2260="Coupure ENEO &amp; Baisse de tension","IHS GRID ONLY",
N2260="Defaut GE &amp; POWER Cabinet","IHS",
N2260="Sharing","Partners",
N2260="Sites strategiques &amp; DataCenter","SST &amp; DC",
N2260="Exclu","Exclu",
N2260="SAT","SAT",
N2260="SPARE-ISSUE","SPARE-ISSUE",
N2260="Fiber CAmtel","TRANS_FO_CAMTEL",
N2260="Fiber AOF","Fiber AOF",
N2260="Projet OCM (HUAWEI)","TRAVAUX-HUAWEI",
N2260="Projet OCM (NOKIA)","TRAVAUX-NOKIA",
N2260="ACCESS-ISSUE","ACCESS-ISSUE",
N2260="Projet OCM (ZTE, NOKIA, autres projets)","TRAVAUX OCM",
N2260="No root CAuse","No root cause",
N2260="ODU HS","PDH",
N2260="IP &amp; VLAN","PDH",
N2260="Warehouse HUAWEI","SPARE-ISSUE",
N2260="SPARE-HS","SPARE-ISSUE",
N2260="Power Telco","BSS"
),"")</f>
        <v>No root cause</v>
      </c>
      <c r="M2260" s="16" t="str" cm="1">
        <f t="array" ref="M2260">IFERROR(_xlfn.IFS(
N2260="MPR ISSUE","TX ISSUE",
N2260="BSS Hardware Issue","RAN ISSUE",
N2260="Sites strategiques, MLL, Pylone, etc.","ENVTECH",
N2260="AKTIVCO DEFAUT GE &amp; POWER Cabinet","POWER ISSUE",
N2260="AKTIVCO Coupure ENEO &amp; Baisse de tension","POWER ISSUE",
N2260="Coupure ENEO &amp; Baisse de tension","POWER ISSUE",
N2260="Defaut GE &amp; POWER Cabinet","POWER ISSUE",
N2260="Sharing","POWER ISSUE",
N2260="Sites strategiques &amp; DataCenter","POWER ISSUE",
N2260="Exclu","Exclu",
N2260="SAT","TX ISSUE",
N2260="SPARE-ISSUE","SPARE-ISSUE",
N2260="Fiber CAmtel","TX ISSUE",
N2260="Fiber AOF","TX ISSUE",
N2260="Projet OCM (HUAWEI)","TRAVAUX-HUAWEI",
N2260="Projet OCM (NOKIA)","TRAVAUX -NOKIA",
N2260="ACCESS-ISSUE","ACCESS-ISSUE",
N2260="Projet OCM (ZTE, NOKIA, autres projets)","TRAVAUX OCM",
N2260="No root CAuse","No root cause",
N2260="ODU HS","TX ISSUE",
N2260="IP &amp; VLAN","TX ISSUE",
N2260="Warehouse HUAWEI","SPARE-ISSUE",
N2260="SPARE-HS","SPARE-ISSUE",
N2260="Power Telco","RAN ISSUE"
),"")</f>
        <v>No root cause</v>
      </c>
      <c r="N2260" s="29" t="s">
        <v>5652</v>
      </c>
      <c r="O2260" s="17" t="str" cm="1">
        <f t="array" ref="O2260">IFERROR(_xlfn.IFS(
N2260="MPR ISSUE","ACTIVE",
N2260="BSS Hardware Issue","ACTIVE",
N2260="Sites strategiques, MLL, Pylone, etc.","PASSIVE",
N2260="AKTIVCO DEFAUT GE &amp; POWER Cabinet","PASSIVE",
N2260="AKTIVCO Coupure ENEO &amp; Baisse de tension","PASSIVE",
N2260="Coupure ENEO &amp; Baisse de tension","PASSIVE",
N2260="Defaut GE &amp; POWER Cabinet","PASSIVE",
N2260="Sharing","PASSIVE",
N2260="Sites strategiques &amp; DataCenter","PASSIVE",
N2260="Exclu","Exclu",
N2260="SAT","ACTIVE",
N2260="SPARE-ISSUE","SPARE-ISSUE",
N2260="Fiber CAmtel","ACTIVE",
N2260="Fiber AOF","ACTIVE",
N2260="Projet OCM (HUAWEI)","PLANNED WORKS",
N2260="Projet OCM (NOKIA)","PLANNED WORKS",
N2260="ACCESS-ISSUE","ACCESS-ISSUE",
N2260="Projet OCM (ZTE, NOKIA, autres projets)","PLANNED WORKS",
N2260="No root CAuse","No root cause",
N2260="ODU HS","ACTIVE",
N2260="IP &amp; VLAN","ACTIVE",
N2260="Warehouse HUAWEI","SPARE-ISSUE",
N2260="SPARE-HS","SPARE-ISSUE",
N2260="Power Telco","ACTIVE"
),"")</f>
        <v>No root cause</v>
      </c>
      <c r="P2260" s="59">
        <v>0</v>
      </c>
      <c r="Q2260" s="59">
        <v>0</v>
      </c>
      <c r="R2260" s="59">
        <v>0</v>
      </c>
      <c r="S2260" s="59">
        <v>0</v>
      </c>
      <c r="T2260" s="59">
        <v>0</v>
      </c>
      <c r="U2260" s="59">
        <v>0</v>
      </c>
      <c r="V2260" s="14"/>
      <c r="W2260" s="14"/>
      <c r="X2260" s="14"/>
      <c r="Y2260" s="14"/>
      <c r="Z2260" s="14"/>
      <c r="AA2260" s="31" t="s">
        <v>16</v>
      </c>
      <c r="AB2260" s="31" t="s">
        <v>16</v>
      </c>
      <c r="AC2260" s="7" t="s">
        <v>16</v>
      </c>
      <c r="AD2260" s="3"/>
      <c r="AE2260" s="3" t="s">
        <v>16</v>
      </c>
      <c r="AF2260" s="7" t="s">
        <v>16</v>
      </c>
      <c r="AG2260" s="32" t="s">
        <v>16</v>
      </c>
      <c r="AH2260" s="32" t="s">
        <v>16</v>
      </c>
      <c r="AI2260" s="32" t="s">
        <v>16</v>
      </c>
      <c r="AJ2260" s="32" t="s">
        <v>16</v>
      </c>
      <c r="AK2260" s="32" t="s">
        <v>16</v>
      </c>
      <c r="AL2260" s="32" t="s">
        <v>16</v>
      </c>
      <c r="AM2260" s="32" t="s">
        <v>16</v>
      </c>
      <c r="AN2260" s="9" t="s">
        <v>16</v>
      </c>
      <c r="AO2260" s="9" t="s">
        <v>16</v>
      </c>
      <c r="AP2260" s="9" t="s">
        <v>16</v>
      </c>
    </row>
    <row r="2261" spans="1:42" s="9" customFormat="1" hidden="1" x14ac:dyDescent="0.3">
      <c r="A2261" s="1" t="s">
        <v>4840</v>
      </c>
      <c r="B2261" s="51" t="s">
        <v>4841</v>
      </c>
      <c r="C2261" s="51" t="s">
        <v>11</v>
      </c>
      <c r="D2261" s="51" t="s">
        <v>12</v>
      </c>
      <c r="E2261" s="56" t="s">
        <v>32</v>
      </c>
      <c r="F2261" s="51" t="s">
        <v>33</v>
      </c>
      <c r="G2261" s="22" t="s">
        <v>5896</v>
      </c>
      <c r="H2261" s="22" t="str">
        <f>_xlfn.XLOOKUP(B2261,[1]SITE!$B:$B,[1]SITE!$CK:$CK,"")</f>
        <v>Operationnel</v>
      </c>
      <c r="I2261" s="22"/>
      <c r="J2261" s="22" t="str">
        <f>_xlfn.XLOOKUP(B2261,[1]SITE!$B:$B,[1]SITE!$I:$I,"")</f>
        <v>No impact</v>
      </c>
      <c r="K2261" s="30"/>
      <c r="L2261" s="15" t="str" cm="1">
        <f t="array" ref="L2261">IFERROR(_xlfn.IFS(
N2261="MPR ISSUE","PDH",
N2261="BSS Hardware Issue","BSS",
N2261="Sites strategiques, MLL, Pylone, etc.","ENVTECH",
N2261="AKTIVCO DEFAUT GE &amp; POWER Cabinet","AKTIVCO",
N2261="AKTIVCO Coupure ENEO &amp; Baisse de tension","AKTIVCO GRID ONLY",
N2261="Coupure ENEO &amp; Baisse de tension","IHS GRID ONLY",
N2261="Defaut GE &amp; POWER Cabinet","IHS",
N2261="Sharing","Partners",
N2261="Sites strategiques &amp; DataCenter","SST &amp; DC",
N2261="Exclu","Exclu",
N2261="SAT","SAT",
N2261="SPARE-ISSUE","SPARE-ISSUE",
N2261="Fiber CAmtel","TRANS_FO_CAMTEL",
N2261="Fiber AOF","Fiber AOF",
N2261="Projet OCM (HUAWEI)","TRAVAUX-HUAWEI",
N2261="Projet OCM (NOKIA)","TRAVAUX-NOKIA",
N2261="ACCESS-ISSUE","ACCESS-ISSUE",
N2261="Projet OCM (ZTE, NOKIA, autres projets)","TRAVAUX OCM",
N2261="No root CAuse","No root cause",
N2261="ODU HS","PDH",
N2261="IP &amp; VLAN","PDH",
N2261="Warehouse HUAWEI","SPARE-ISSUE",
N2261="SPARE-HS","SPARE-ISSUE",
N2261="Power Telco","BSS"
),"")</f>
        <v>No root cause</v>
      </c>
      <c r="M2261" s="16" t="str" cm="1">
        <f t="array" ref="M2261">IFERROR(_xlfn.IFS(
N2261="MPR ISSUE","TX ISSUE",
N2261="BSS Hardware Issue","RAN ISSUE",
N2261="Sites strategiques, MLL, Pylone, etc.","ENVTECH",
N2261="AKTIVCO DEFAUT GE &amp; POWER Cabinet","POWER ISSUE",
N2261="AKTIVCO Coupure ENEO &amp; Baisse de tension","POWER ISSUE",
N2261="Coupure ENEO &amp; Baisse de tension","POWER ISSUE",
N2261="Defaut GE &amp; POWER Cabinet","POWER ISSUE",
N2261="Sharing","POWER ISSUE",
N2261="Sites strategiques &amp; DataCenter","POWER ISSUE",
N2261="Exclu","Exclu",
N2261="SAT","TX ISSUE",
N2261="SPARE-ISSUE","SPARE-ISSUE",
N2261="Fiber CAmtel","TX ISSUE",
N2261="Fiber AOF","TX ISSUE",
N2261="Projet OCM (HUAWEI)","TRAVAUX-HUAWEI",
N2261="Projet OCM (NOKIA)","TRAVAUX -NOKIA",
N2261="ACCESS-ISSUE","ACCESS-ISSUE",
N2261="Projet OCM (ZTE, NOKIA, autres projets)","TRAVAUX OCM",
N2261="No root CAuse","No root cause",
N2261="ODU HS","TX ISSUE",
N2261="IP &amp; VLAN","TX ISSUE",
N2261="Warehouse HUAWEI","SPARE-ISSUE",
N2261="SPARE-HS","SPARE-ISSUE",
N2261="Power Telco","RAN ISSUE"
),"")</f>
        <v>No root cause</v>
      </c>
      <c r="N2261" s="29" t="s">
        <v>5652</v>
      </c>
      <c r="O2261" s="17" t="str" cm="1">
        <f t="array" ref="O2261">IFERROR(_xlfn.IFS(
N2261="MPR ISSUE","ACTIVE",
N2261="BSS Hardware Issue","ACTIVE",
N2261="Sites strategiques, MLL, Pylone, etc.","PASSIVE",
N2261="AKTIVCO DEFAUT GE &amp; POWER Cabinet","PASSIVE",
N2261="AKTIVCO Coupure ENEO &amp; Baisse de tension","PASSIVE",
N2261="Coupure ENEO &amp; Baisse de tension","PASSIVE",
N2261="Defaut GE &amp; POWER Cabinet","PASSIVE",
N2261="Sharing","PASSIVE",
N2261="Sites strategiques &amp; DataCenter","PASSIVE",
N2261="Exclu","Exclu",
N2261="SAT","ACTIVE",
N2261="SPARE-ISSUE","SPARE-ISSUE",
N2261="Fiber CAmtel","ACTIVE",
N2261="Fiber AOF","ACTIVE",
N2261="Projet OCM (HUAWEI)","PLANNED WORKS",
N2261="Projet OCM (NOKIA)","PLANNED WORKS",
N2261="ACCESS-ISSUE","ACCESS-ISSUE",
N2261="Projet OCM (ZTE, NOKIA, autres projets)","PLANNED WORKS",
N2261="No root CAuse","No root cause",
N2261="ODU HS","ACTIVE",
N2261="IP &amp; VLAN","ACTIVE",
N2261="Warehouse HUAWEI","SPARE-ISSUE",
N2261="SPARE-HS","SPARE-ISSUE",
N2261="Power Telco","ACTIVE"
),"")</f>
        <v>No root cause</v>
      </c>
      <c r="P2261" s="59">
        <v>0</v>
      </c>
      <c r="Q2261" s="59">
        <v>0</v>
      </c>
      <c r="R2261" s="59">
        <v>0</v>
      </c>
      <c r="S2261" s="59">
        <v>0</v>
      </c>
      <c r="T2261" s="59">
        <v>0</v>
      </c>
      <c r="U2261" s="59">
        <v>0</v>
      </c>
      <c r="V2261" s="14"/>
      <c r="W2261" s="14"/>
      <c r="X2261" s="14"/>
      <c r="Y2261" s="14"/>
      <c r="Z2261" s="14"/>
      <c r="AA2261" s="31" t="s">
        <v>16</v>
      </c>
      <c r="AB2261" s="31" t="s">
        <v>16</v>
      </c>
      <c r="AC2261" s="7" t="s">
        <v>16</v>
      </c>
      <c r="AD2261" s="3"/>
      <c r="AE2261" s="3" t="s">
        <v>16</v>
      </c>
      <c r="AF2261" s="7" t="s">
        <v>16</v>
      </c>
      <c r="AG2261" s="32" t="s">
        <v>16</v>
      </c>
      <c r="AH2261" s="32" t="s">
        <v>16</v>
      </c>
      <c r="AI2261" s="32" t="s">
        <v>16</v>
      </c>
      <c r="AJ2261" s="32" t="s">
        <v>16</v>
      </c>
      <c r="AK2261" s="32" t="s">
        <v>16</v>
      </c>
      <c r="AL2261" s="32" t="s">
        <v>16</v>
      </c>
      <c r="AM2261" s="32" t="s">
        <v>16</v>
      </c>
      <c r="AN2261" s="9" t="s">
        <v>16</v>
      </c>
      <c r="AO2261" s="9" t="s">
        <v>16</v>
      </c>
      <c r="AP2261" s="9" t="s">
        <v>16</v>
      </c>
    </row>
    <row r="2262" spans="1:42" s="9" customFormat="1" hidden="1" x14ac:dyDescent="0.3">
      <c r="A2262" s="1" t="s">
        <v>4848</v>
      </c>
      <c r="B2262" s="51" t="s">
        <v>4849</v>
      </c>
      <c r="C2262" s="51" t="s">
        <v>11</v>
      </c>
      <c r="D2262" s="51" t="s">
        <v>12</v>
      </c>
      <c r="E2262" s="56" t="s">
        <v>38</v>
      </c>
      <c r="F2262" s="51" t="s">
        <v>39</v>
      </c>
      <c r="G2262" s="22" t="s">
        <v>5896</v>
      </c>
      <c r="H2262" s="22" t="str">
        <f>_xlfn.XLOOKUP(B2262,[1]SITE!$B:$B,[1]SITE!$CK:$CK,"")</f>
        <v>Operationnel</v>
      </c>
      <c r="I2262" s="22"/>
      <c r="J2262" s="22" t="str">
        <f>_xlfn.XLOOKUP(B2262,[1]SITE!$B:$B,[1]SITE!$I:$I,"")</f>
        <v>No impact</v>
      </c>
      <c r="K2262" s="30"/>
      <c r="L2262" s="15" t="str" cm="1">
        <f t="array" ref="L2262">IFERROR(_xlfn.IFS(
N2262="MPR ISSUE","PDH",
N2262="BSS Hardware Issue","BSS",
N2262="Sites strategiques, MLL, Pylone, etc.","ENVTECH",
N2262="AKTIVCO DEFAUT GE &amp; POWER Cabinet","AKTIVCO",
N2262="AKTIVCO Coupure ENEO &amp; Baisse de tension","AKTIVCO GRID ONLY",
N2262="Coupure ENEO &amp; Baisse de tension","IHS GRID ONLY",
N2262="Defaut GE &amp; POWER Cabinet","IHS",
N2262="Sharing","Partners",
N2262="Sites strategiques &amp; DataCenter","SST &amp; DC",
N2262="Exclu","Exclu",
N2262="SAT","SAT",
N2262="SPARE-ISSUE","SPARE-ISSUE",
N2262="Fiber CAmtel","TRANS_FO_CAMTEL",
N2262="Fiber AOF","Fiber AOF",
N2262="Projet OCM (HUAWEI)","TRAVAUX-HUAWEI",
N2262="Projet OCM (NOKIA)","TRAVAUX-NOKIA",
N2262="ACCESS-ISSUE","ACCESS-ISSUE",
N2262="Projet OCM (ZTE, NOKIA, autres projets)","TRAVAUX OCM",
N2262="No root CAuse","No root cause",
N2262="ODU HS","PDH",
N2262="IP &amp; VLAN","PDH",
N2262="Warehouse HUAWEI","SPARE-ISSUE",
N2262="SPARE-HS","SPARE-ISSUE",
N2262="Power Telco","BSS"
),"")</f>
        <v>No root cause</v>
      </c>
      <c r="M2262" s="16" t="str" cm="1">
        <f t="array" ref="M2262">IFERROR(_xlfn.IFS(
N2262="MPR ISSUE","TX ISSUE",
N2262="BSS Hardware Issue","RAN ISSUE",
N2262="Sites strategiques, MLL, Pylone, etc.","ENVTECH",
N2262="AKTIVCO DEFAUT GE &amp; POWER Cabinet","POWER ISSUE",
N2262="AKTIVCO Coupure ENEO &amp; Baisse de tension","POWER ISSUE",
N2262="Coupure ENEO &amp; Baisse de tension","POWER ISSUE",
N2262="Defaut GE &amp; POWER Cabinet","POWER ISSUE",
N2262="Sharing","POWER ISSUE",
N2262="Sites strategiques &amp; DataCenter","POWER ISSUE",
N2262="Exclu","Exclu",
N2262="SAT","TX ISSUE",
N2262="SPARE-ISSUE","SPARE-ISSUE",
N2262="Fiber CAmtel","TX ISSUE",
N2262="Fiber AOF","TX ISSUE",
N2262="Projet OCM (HUAWEI)","TRAVAUX-HUAWEI",
N2262="Projet OCM (NOKIA)","TRAVAUX -NOKIA",
N2262="ACCESS-ISSUE","ACCESS-ISSUE",
N2262="Projet OCM (ZTE, NOKIA, autres projets)","TRAVAUX OCM",
N2262="No root CAuse","No root cause",
N2262="ODU HS","TX ISSUE",
N2262="IP &amp; VLAN","TX ISSUE",
N2262="Warehouse HUAWEI","SPARE-ISSUE",
N2262="SPARE-HS","SPARE-ISSUE",
N2262="Power Telco","RAN ISSUE"
),"")</f>
        <v>No root cause</v>
      </c>
      <c r="N2262" s="29" t="s">
        <v>5652</v>
      </c>
      <c r="O2262" s="17" t="str" cm="1">
        <f t="array" ref="O2262">IFERROR(_xlfn.IFS(
N2262="MPR ISSUE","ACTIVE",
N2262="BSS Hardware Issue","ACTIVE",
N2262="Sites strategiques, MLL, Pylone, etc.","PASSIVE",
N2262="AKTIVCO DEFAUT GE &amp; POWER Cabinet","PASSIVE",
N2262="AKTIVCO Coupure ENEO &amp; Baisse de tension","PASSIVE",
N2262="Coupure ENEO &amp; Baisse de tension","PASSIVE",
N2262="Defaut GE &amp; POWER Cabinet","PASSIVE",
N2262="Sharing","PASSIVE",
N2262="Sites strategiques &amp; DataCenter","PASSIVE",
N2262="Exclu","Exclu",
N2262="SAT","ACTIVE",
N2262="SPARE-ISSUE","SPARE-ISSUE",
N2262="Fiber CAmtel","ACTIVE",
N2262="Fiber AOF","ACTIVE",
N2262="Projet OCM (HUAWEI)","PLANNED WORKS",
N2262="Projet OCM (NOKIA)","PLANNED WORKS",
N2262="ACCESS-ISSUE","ACCESS-ISSUE",
N2262="Projet OCM (ZTE, NOKIA, autres projets)","PLANNED WORKS",
N2262="No root CAuse","No root cause",
N2262="ODU HS","ACTIVE",
N2262="IP &amp; VLAN","ACTIVE",
N2262="Warehouse HUAWEI","SPARE-ISSUE",
N2262="SPARE-HS","SPARE-ISSUE",
N2262="Power Telco","ACTIVE"
),"")</f>
        <v>No root cause</v>
      </c>
      <c r="P2262" s="59">
        <v>0</v>
      </c>
      <c r="Q2262" s="59">
        <v>0</v>
      </c>
      <c r="R2262" s="59">
        <v>0</v>
      </c>
      <c r="S2262" s="59">
        <v>0</v>
      </c>
      <c r="T2262" s="59">
        <v>0</v>
      </c>
      <c r="U2262" s="59">
        <v>0</v>
      </c>
      <c r="V2262" s="14"/>
      <c r="W2262" s="14"/>
      <c r="X2262" s="14"/>
      <c r="Y2262" s="14"/>
      <c r="Z2262" s="14"/>
      <c r="AA2262" s="31" t="s">
        <v>16</v>
      </c>
      <c r="AB2262" s="31" t="s">
        <v>16</v>
      </c>
      <c r="AC2262" s="7" t="s">
        <v>16</v>
      </c>
      <c r="AD2262" s="3"/>
      <c r="AE2262" s="3" t="s">
        <v>16</v>
      </c>
      <c r="AF2262" s="7" t="s">
        <v>16</v>
      </c>
      <c r="AG2262" s="32" t="s">
        <v>16</v>
      </c>
      <c r="AH2262" s="32" t="s">
        <v>16</v>
      </c>
      <c r="AI2262" s="32" t="s">
        <v>16</v>
      </c>
      <c r="AJ2262" s="32" t="s">
        <v>16</v>
      </c>
      <c r="AK2262" s="32" t="s">
        <v>16</v>
      </c>
      <c r="AL2262" s="32" t="s">
        <v>16</v>
      </c>
      <c r="AM2262" s="32" t="s">
        <v>16</v>
      </c>
      <c r="AN2262" s="9" t="s">
        <v>16</v>
      </c>
      <c r="AO2262" s="9" t="s">
        <v>16</v>
      </c>
      <c r="AP2262" s="9" t="s">
        <v>16</v>
      </c>
    </row>
    <row r="2263" spans="1:42" s="9" customFormat="1" hidden="1" x14ac:dyDescent="0.3">
      <c r="A2263" s="1" t="s">
        <v>4850</v>
      </c>
      <c r="B2263" s="51" t="s">
        <v>4851</v>
      </c>
      <c r="C2263" s="51" t="s">
        <v>11</v>
      </c>
      <c r="D2263" s="51" t="s">
        <v>303</v>
      </c>
      <c r="E2263" s="56" t="s">
        <v>38</v>
      </c>
      <c r="F2263" s="51" t="s">
        <v>39</v>
      </c>
      <c r="G2263" s="22" t="s">
        <v>5896</v>
      </c>
      <c r="H2263" s="22" t="str">
        <f>_xlfn.XLOOKUP(B2263,[1]SITE!$B:$B,[1]SITE!$CK:$CK,"")</f>
        <v>Operationnel</v>
      </c>
      <c r="I2263" s="22"/>
      <c r="J2263" s="22" t="str">
        <f>_xlfn.XLOOKUP(B2263,[1]SITE!$B:$B,[1]SITE!$I:$I,"")</f>
        <v>No impact</v>
      </c>
      <c r="K2263" s="30"/>
      <c r="L2263" s="15" t="str" cm="1">
        <f t="array" ref="L2263">IFERROR(_xlfn.IFS(
N2263="MPR ISSUE","PDH",
N2263="BSS Hardware Issue","BSS",
N2263="Sites strategiques, MLL, Pylone, etc.","ENVTECH",
N2263="AKTIVCO DEFAUT GE &amp; POWER Cabinet","AKTIVCO",
N2263="AKTIVCO Coupure ENEO &amp; Baisse de tension","AKTIVCO GRID ONLY",
N2263="Coupure ENEO &amp; Baisse de tension","IHS GRID ONLY",
N2263="Defaut GE &amp; POWER Cabinet","IHS",
N2263="Sharing","Partners",
N2263="Sites strategiques &amp; DataCenter","SST &amp; DC",
N2263="Exclu","Exclu",
N2263="SAT","SAT",
N2263="SPARE-ISSUE","SPARE-ISSUE",
N2263="Fiber CAmtel","TRANS_FO_CAMTEL",
N2263="Fiber AOF","Fiber AOF",
N2263="Projet OCM (HUAWEI)","TRAVAUX-HUAWEI",
N2263="Projet OCM (NOKIA)","TRAVAUX-NOKIA",
N2263="ACCESS-ISSUE","ACCESS-ISSUE",
N2263="Projet OCM (ZTE, NOKIA, autres projets)","TRAVAUX OCM",
N2263="No root CAuse","No root cause",
N2263="ODU HS","PDH",
N2263="IP &amp; VLAN","PDH",
N2263="Warehouse HUAWEI","SPARE-ISSUE",
N2263="SPARE-HS","SPARE-ISSUE",
N2263="Power Telco","BSS"
),"")</f>
        <v>No root cause</v>
      </c>
      <c r="M2263" s="16" t="str" cm="1">
        <f t="array" ref="M2263">IFERROR(_xlfn.IFS(
N2263="MPR ISSUE","TX ISSUE",
N2263="BSS Hardware Issue","RAN ISSUE",
N2263="Sites strategiques, MLL, Pylone, etc.","ENVTECH",
N2263="AKTIVCO DEFAUT GE &amp; POWER Cabinet","POWER ISSUE",
N2263="AKTIVCO Coupure ENEO &amp; Baisse de tension","POWER ISSUE",
N2263="Coupure ENEO &amp; Baisse de tension","POWER ISSUE",
N2263="Defaut GE &amp; POWER Cabinet","POWER ISSUE",
N2263="Sharing","POWER ISSUE",
N2263="Sites strategiques &amp; DataCenter","POWER ISSUE",
N2263="Exclu","Exclu",
N2263="SAT","TX ISSUE",
N2263="SPARE-ISSUE","SPARE-ISSUE",
N2263="Fiber CAmtel","TX ISSUE",
N2263="Fiber AOF","TX ISSUE",
N2263="Projet OCM (HUAWEI)","TRAVAUX-HUAWEI",
N2263="Projet OCM (NOKIA)","TRAVAUX -NOKIA",
N2263="ACCESS-ISSUE","ACCESS-ISSUE",
N2263="Projet OCM (ZTE, NOKIA, autres projets)","TRAVAUX OCM",
N2263="No root CAuse","No root cause",
N2263="ODU HS","TX ISSUE",
N2263="IP &amp; VLAN","TX ISSUE",
N2263="Warehouse HUAWEI","SPARE-ISSUE",
N2263="SPARE-HS","SPARE-ISSUE",
N2263="Power Telco","RAN ISSUE"
),"")</f>
        <v>No root cause</v>
      </c>
      <c r="N2263" s="29" t="s">
        <v>5652</v>
      </c>
      <c r="O2263" s="17" t="str" cm="1">
        <f t="array" ref="O2263">IFERROR(_xlfn.IFS(
N2263="MPR ISSUE","ACTIVE",
N2263="BSS Hardware Issue","ACTIVE",
N2263="Sites strategiques, MLL, Pylone, etc.","PASSIVE",
N2263="AKTIVCO DEFAUT GE &amp; POWER Cabinet","PASSIVE",
N2263="AKTIVCO Coupure ENEO &amp; Baisse de tension","PASSIVE",
N2263="Coupure ENEO &amp; Baisse de tension","PASSIVE",
N2263="Defaut GE &amp; POWER Cabinet","PASSIVE",
N2263="Sharing","PASSIVE",
N2263="Sites strategiques &amp; DataCenter","PASSIVE",
N2263="Exclu","Exclu",
N2263="SAT","ACTIVE",
N2263="SPARE-ISSUE","SPARE-ISSUE",
N2263="Fiber CAmtel","ACTIVE",
N2263="Fiber AOF","ACTIVE",
N2263="Projet OCM (HUAWEI)","PLANNED WORKS",
N2263="Projet OCM (NOKIA)","PLANNED WORKS",
N2263="ACCESS-ISSUE","ACCESS-ISSUE",
N2263="Projet OCM (ZTE, NOKIA, autres projets)","PLANNED WORKS",
N2263="No root CAuse","No root cause",
N2263="ODU HS","ACTIVE",
N2263="IP &amp; VLAN","ACTIVE",
N2263="Warehouse HUAWEI","SPARE-ISSUE",
N2263="SPARE-HS","SPARE-ISSUE",
N2263="Power Telco","ACTIVE"
),"")</f>
        <v>No root cause</v>
      </c>
      <c r="P2263" s="59">
        <v>0</v>
      </c>
      <c r="Q2263" s="59">
        <v>0</v>
      </c>
      <c r="R2263" s="59">
        <v>0</v>
      </c>
      <c r="S2263" s="59">
        <v>0</v>
      </c>
      <c r="T2263" s="59">
        <v>0</v>
      </c>
      <c r="U2263" s="59">
        <v>0</v>
      </c>
      <c r="V2263" s="14"/>
      <c r="W2263" s="14"/>
      <c r="X2263" s="14"/>
      <c r="Y2263" s="14"/>
      <c r="Z2263" s="14"/>
      <c r="AA2263" s="31" t="s">
        <v>16</v>
      </c>
      <c r="AB2263" s="31" t="s">
        <v>16</v>
      </c>
      <c r="AC2263" s="7" t="s">
        <v>16</v>
      </c>
      <c r="AD2263" s="3"/>
      <c r="AE2263" s="3" t="s">
        <v>16</v>
      </c>
      <c r="AF2263" s="7" t="s">
        <v>16</v>
      </c>
      <c r="AG2263" s="32" t="s">
        <v>16</v>
      </c>
      <c r="AH2263" s="32" t="s">
        <v>16</v>
      </c>
      <c r="AI2263" s="32" t="s">
        <v>16</v>
      </c>
      <c r="AJ2263" s="32" t="s">
        <v>16</v>
      </c>
      <c r="AK2263" s="32" t="s">
        <v>16</v>
      </c>
      <c r="AL2263" s="32" t="s">
        <v>16</v>
      </c>
      <c r="AM2263" s="32" t="s">
        <v>16</v>
      </c>
      <c r="AN2263" s="9" t="s">
        <v>16</v>
      </c>
      <c r="AO2263" s="9" t="s">
        <v>16</v>
      </c>
      <c r="AP2263" s="9" t="s">
        <v>16</v>
      </c>
    </row>
    <row r="2264" spans="1:42" s="9" customFormat="1" hidden="1" x14ac:dyDescent="0.3">
      <c r="A2264" s="1" t="s">
        <v>4856</v>
      </c>
      <c r="B2264" s="51" t="s">
        <v>4857</v>
      </c>
      <c r="C2264" s="1"/>
      <c r="D2264" s="51"/>
      <c r="E2264" s="56" t="s">
        <v>13</v>
      </c>
      <c r="F2264" s="51" t="s">
        <v>4858</v>
      </c>
      <c r="G2264" s="49" t="s">
        <v>5897</v>
      </c>
      <c r="H2264" s="22" t="str">
        <f>_xlfn.XLOOKUP(B2264,[1]SITE!$B:$B,[1]SITE!$CK:$CK,"")</f>
        <v>EXCLU</v>
      </c>
      <c r="I2264" s="22"/>
      <c r="J2264" s="22" t="str">
        <f>_xlfn.XLOOKUP(B2264,[1]SITE!$B:$B,[1]SITE!$I:$I,"")</f>
        <v>No impact</v>
      </c>
      <c r="K2264" s="30"/>
      <c r="L2264" s="15" t="str" cm="1">
        <f t="array" ref="L2264">IFERROR(_xlfn.IFS(
N2264="MPR ISSUE","PDH",
N2264="BSS Hardware Issue","BSS",
N2264="Sites strategiques, MLL, Pylone, etc.","ENVTECH",
N2264="AKTIVCO DEFAUT GE &amp; POWER Cabinet","AKTIVCO",
N2264="AKTIVCO Coupure ENEO &amp; Baisse de tension","AKTIVCO GRID ONLY",
N2264="Coupure ENEO &amp; Baisse de tension","IHS GRID ONLY",
N2264="Defaut GE &amp; POWER Cabinet","IHS",
N2264="Sharing","Partners",
N2264="Sites strategiques &amp; DataCenter","SST &amp; DC",
N2264="Exclu","Exclu",
N2264="SAT","SAT",
N2264="SPARE-ISSUE","SPARE-ISSUE",
N2264="Fiber CAmtel","TRANS_FO_CAMTEL",
N2264="Fiber AOF","Fiber AOF",
N2264="Projet OCM (HUAWEI)","TRAVAUX-HUAWEI",
N2264="Projet OCM (NOKIA)","TRAVAUX-NOKIA",
N2264="ACCESS-ISSUE","ACCESS-ISSUE",
N2264="Projet OCM (ZTE, NOKIA, autres projets)","TRAVAUX OCM",
N2264="No root CAuse","No root cause",
N2264="ODU HS","PDH",
N2264="IP &amp; VLAN","PDH",
N2264="Warehouse HUAWEI","SPARE-ISSUE",
N2264="SPARE-HS","SPARE-ISSUE",
N2264="Power Telco","BSS"
),"")</f>
        <v>No root cause</v>
      </c>
      <c r="M2264" s="16" t="str" cm="1">
        <f t="array" ref="M2264">IFERROR(_xlfn.IFS(
N2264="MPR ISSUE","TX ISSUE",
N2264="BSS Hardware Issue","RAN ISSUE",
N2264="Sites strategiques, MLL, Pylone, etc.","ENVTECH",
N2264="AKTIVCO DEFAUT GE &amp; POWER Cabinet","POWER ISSUE",
N2264="AKTIVCO Coupure ENEO &amp; Baisse de tension","POWER ISSUE",
N2264="Coupure ENEO &amp; Baisse de tension","POWER ISSUE",
N2264="Defaut GE &amp; POWER Cabinet","POWER ISSUE",
N2264="Sharing","POWER ISSUE",
N2264="Sites strategiques &amp; DataCenter","POWER ISSUE",
N2264="Exclu","Exclu",
N2264="SAT","TX ISSUE",
N2264="SPARE-ISSUE","SPARE-ISSUE",
N2264="Fiber CAmtel","TX ISSUE",
N2264="Fiber AOF","TX ISSUE",
N2264="Projet OCM (HUAWEI)","TRAVAUX-HUAWEI",
N2264="Projet OCM (NOKIA)","TRAVAUX -NOKIA",
N2264="ACCESS-ISSUE","ACCESS-ISSUE",
N2264="Projet OCM (ZTE, NOKIA, autres projets)","TRAVAUX OCM",
N2264="No root CAuse","No root cause",
N2264="ODU HS","TX ISSUE",
N2264="IP &amp; VLAN","TX ISSUE",
N2264="Warehouse HUAWEI","SPARE-ISSUE",
N2264="SPARE-HS","SPARE-ISSUE",
N2264="Power Telco","RAN ISSUE"
),"")</f>
        <v>No root cause</v>
      </c>
      <c r="N2264" s="29" t="s">
        <v>5652</v>
      </c>
      <c r="O2264" s="17" t="str" cm="1">
        <f t="array" ref="O2264">IFERROR(_xlfn.IFS(
N2264="MPR ISSUE","ACTIVE",
N2264="BSS Hardware Issue","ACTIVE",
N2264="Sites strategiques, MLL, Pylone, etc.","PASSIVE",
N2264="AKTIVCO DEFAUT GE &amp; POWER Cabinet","PASSIVE",
N2264="AKTIVCO Coupure ENEO &amp; Baisse de tension","PASSIVE",
N2264="Coupure ENEO &amp; Baisse de tension","PASSIVE",
N2264="Defaut GE &amp; POWER Cabinet","PASSIVE",
N2264="Sharing","PASSIVE",
N2264="Sites strategiques &amp; DataCenter","PASSIVE",
N2264="Exclu","Exclu",
N2264="SAT","ACTIVE",
N2264="SPARE-ISSUE","SPARE-ISSUE",
N2264="Fiber CAmtel","ACTIVE",
N2264="Fiber AOF","ACTIVE",
N2264="Projet OCM (HUAWEI)","PLANNED WORKS",
N2264="Projet OCM (NOKIA)","PLANNED WORKS",
N2264="ACCESS-ISSUE","ACCESS-ISSUE",
N2264="Projet OCM (ZTE, NOKIA, autres projets)","PLANNED WORKS",
N2264="No root CAuse","No root cause",
N2264="ODU HS","ACTIVE",
N2264="IP &amp; VLAN","ACTIVE",
N2264="Warehouse HUAWEI","SPARE-ISSUE",
N2264="SPARE-HS","SPARE-ISSUE",
N2264="Power Telco","ACTIVE"
),"")</f>
        <v>No root cause</v>
      </c>
      <c r="P2264" s="59">
        <v>0</v>
      </c>
      <c r="Q2264" s="59">
        <v>0</v>
      </c>
      <c r="R2264" s="59">
        <v>0</v>
      </c>
      <c r="S2264" s="59">
        <v>0</v>
      </c>
      <c r="T2264" s="59">
        <v>0</v>
      </c>
      <c r="U2264" s="59">
        <v>0</v>
      </c>
      <c r="V2264" s="14"/>
      <c r="W2264" s="14"/>
      <c r="X2264" s="14"/>
      <c r="Y2264" s="14"/>
      <c r="Z2264" s="14"/>
      <c r="AA2264" s="31" t="s">
        <v>16</v>
      </c>
      <c r="AB2264" s="31" t="s">
        <v>16</v>
      </c>
      <c r="AC2264" s="7" t="s">
        <v>16</v>
      </c>
      <c r="AD2264" s="3"/>
      <c r="AE2264" s="3" t="s">
        <v>16</v>
      </c>
      <c r="AF2264" s="7" t="s">
        <v>16</v>
      </c>
      <c r="AG2264" s="32" t="s">
        <v>16</v>
      </c>
      <c r="AH2264" s="32" t="s">
        <v>16</v>
      </c>
      <c r="AI2264" s="32" t="s">
        <v>16</v>
      </c>
      <c r="AJ2264" s="32" t="s">
        <v>16</v>
      </c>
      <c r="AK2264" s="32" t="s">
        <v>16</v>
      </c>
      <c r="AL2264" s="32" t="s">
        <v>16</v>
      </c>
      <c r="AM2264" s="32" t="s">
        <v>16</v>
      </c>
      <c r="AN2264" s="9" t="s">
        <v>16</v>
      </c>
      <c r="AO2264" s="9" t="s">
        <v>16</v>
      </c>
      <c r="AP2264" s="9" t="s">
        <v>16</v>
      </c>
    </row>
    <row r="2265" spans="1:42" s="9" customFormat="1" hidden="1" x14ac:dyDescent="0.3">
      <c r="A2265" s="1" t="s">
        <v>4864</v>
      </c>
      <c r="B2265" s="51" t="s">
        <v>4865</v>
      </c>
      <c r="C2265" s="1"/>
      <c r="D2265" s="51"/>
      <c r="E2265" s="56" t="s">
        <v>13</v>
      </c>
      <c r="F2265" s="51" t="s">
        <v>4864</v>
      </c>
      <c r="G2265" s="22" t="s">
        <v>5896</v>
      </c>
      <c r="H2265" s="22" t="str">
        <f>_xlfn.XLOOKUP(B2265,[1]SITE!$B:$B,[1]SITE!$CK:$CK,"")</f>
        <v>Insecurity</v>
      </c>
      <c r="I2265" s="22"/>
      <c r="J2265" s="22" t="str">
        <f>_xlfn.XLOOKUP(B2265,[1]SITE!$B:$B,[1]SITE!$I:$I,"")</f>
        <v>No impact</v>
      </c>
      <c r="K2265" s="30" t="s">
        <v>5389</v>
      </c>
      <c r="L2265" s="15" t="str" cm="1">
        <f t="array" ref="L2265">IFERROR(_xlfn.IFS(
N2265="MPR ISSUE","PDH",
N2265="BSS Hardware Issue","BSS",
N2265="Sites strategiques, MLL, Pylone, etc.","ENVTECH",
N2265="AKTIVCO DEFAUT GE &amp; POWER Cabinet","AKTIVCO",
N2265="AKTIVCO Coupure ENEO &amp; Baisse de tension","AKTIVCO GRID ONLY",
N2265="Coupure ENEO &amp; Baisse de tension","IHS GRID ONLY",
N2265="Defaut GE &amp; POWER Cabinet","IHS",
N2265="Sharing","Partners",
N2265="Sites strategiques &amp; DataCenter","SST &amp; DC",
N2265="Exclu","Exclu",
N2265="SAT","SAT",
N2265="SPARE-ISSUE","SPARE-ISSUE",
N2265="Fiber CAmtel","TRANS_FO_CAMTEL",
N2265="Fiber AOF","Fiber AOF",
N2265="Projet OCM (HUAWEI)","TRAVAUX-HUAWEI",
N2265="Projet OCM (NOKIA)","TRAVAUX-NOKIA",
N2265="ACCESS-ISSUE","ACCESS-ISSUE",
N2265="Projet OCM (ZTE, NOKIA, autres projets)","TRAVAUX OCM",
N2265="No root CAuse","No root cause",
N2265="ODU HS","PDH",
N2265="IP &amp; VLAN","PDH",
N2265="Warehouse HUAWEI","SPARE-ISSUE",
N2265="SPARE-HS","SPARE-ISSUE",
N2265="Power Telco","BSS"
),"")</f>
        <v>No root cause</v>
      </c>
      <c r="M2265" s="16" t="str" cm="1">
        <f t="array" ref="M2265">IFERROR(_xlfn.IFS(
N2265="MPR ISSUE","TX ISSUE",
N2265="BSS Hardware Issue","RAN ISSUE",
N2265="Sites strategiques, MLL, Pylone, etc.","ENVTECH",
N2265="AKTIVCO DEFAUT GE &amp; POWER Cabinet","POWER ISSUE",
N2265="AKTIVCO Coupure ENEO &amp; Baisse de tension","POWER ISSUE",
N2265="Coupure ENEO &amp; Baisse de tension","POWER ISSUE",
N2265="Defaut GE &amp; POWER Cabinet","POWER ISSUE",
N2265="Sharing","POWER ISSUE",
N2265="Sites strategiques &amp; DataCenter","POWER ISSUE",
N2265="Exclu","Exclu",
N2265="SAT","TX ISSUE",
N2265="SPARE-ISSUE","SPARE-ISSUE",
N2265="Fiber CAmtel","TX ISSUE",
N2265="Fiber AOF","TX ISSUE",
N2265="Projet OCM (HUAWEI)","TRAVAUX-HUAWEI",
N2265="Projet OCM (NOKIA)","TRAVAUX -NOKIA",
N2265="ACCESS-ISSUE","ACCESS-ISSUE",
N2265="Projet OCM (ZTE, NOKIA, autres projets)","TRAVAUX OCM",
N2265="No root CAuse","No root cause",
N2265="ODU HS","TX ISSUE",
N2265="IP &amp; VLAN","TX ISSUE",
N2265="Warehouse HUAWEI","SPARE-ISSUE",
N2265="SPARE-HS","SPARE-ISSUE",
N2265="Power Telco","RAN ISSUE"
),"")</f>
        <v>No root cause</v>
      </c>
      <c r="N2265" s="29" t="s">
        <v>5652</v>
      </c>
      <c r="O2265" s="17" t="str" cm="1">
        <f t="array" ref="O2265">IFERROR(_xlfn.IFS(
N2265="MPR ISSUE","ACTIVE",
N2265="BSS Hardware Issue","ACTIVE",
N2265="Sites strategiques, MLL, Pylone, etc.","PASSIVE",
N2265="AKTIVCO DEFAUT GE &amp; POWER Cabinet","PASSIVE",
N2265="AKTIVCO Coupure ENEO &amp; Baisse de tension","PASSIVE",
N2265="Coupure ENEO &amp; Baisse de tension","PASSIVE",
N2265="Defaut GE &amp; POWER Cabinet","PASSIVE",
N2265="Sharing","PASSIVE",
N2265="Sites strategiques &amp; DataCenter","PASSIVE",
N2265="Exclu","Exclu",
N2265="SAT","ACTIVE",
N2265="SPARE-ISSUE","SPARE-ISSUE",
N2265="Fiber CAmtel","ACTIVE",
N2265="Fiber AOF","ACTIVE",
N2265="Projet OCM (HUAWEI)","PLANNED WORKS",
N2265="Projet OCM (NOKIA)","PLANNED WORKS",
N2265="ACCESS-ISSUE","ACCESS-ISSUE",
N2265="Projet OCM (ZTE, NOKIA, autres projets)","PLANNED WORKS",
N2265="No root CAuse","No root cause",
N2265="ODU HS","ACTIVE",
N2265="IP &amp; VLAN","ACTIVE",
N2265="Warehouse HUAWEI","SPARE-ISSUE",
N2265="SPARE-HS","SPARE-ISSUE",
N2265="Power Telco","ACTIVE"
),"")</f>
        <v>No root cause</v>
      </c>
      <c r="P2265" s="59">
        <v>0</v>
      </c>
      <c r="Q2265" s="59">
        <v>0</v>
      </c>
      <c r="R2265" s="59">
        <v>0</v>
      </c>
      <c r="S2265" s="59">
        <v>0</v>
      </c>
      <c r="T2265" s="59">
        <v>0</v>
      </c>
      <c r="U2265" s="59">
        <v>0</v>
      </c>
      <c r="V2265" s="14"/>
      <c r="W2265" s="14"/>
      <c r="X2265" s="14"/>
      <c r="Y2265" s="14"/>
      <c r="Z2265" s="14"/>
      <c r="AA2265" s="31" t="s">
        <v>16</v>
      </c>
      <c r="AB2265" s="31" t="s">
        <v>16</v>
      </c>
      <c r="AC2265" s="7" t="s">
        <v>16</v>
      </c>
      <c r="AD2265" s="3"/>
      <c r="AE2265" s="3" t="s">
        <v>16</v>
      </c>
      <c r="AF2265" s="7" t="s">
        <v>16</v>
      </c>
      <c r="AG2265" s="32" t="s">
        <v>16</v>
      </c>
      <c r="AH2265" s="32" t="s">
        <v>16</v>
      </c>
      <c r="AI2265" s="32" t="s">
        <v>16</v>
      </c>
      <c r="AJ2265" s="32" t="s">
        <v>16</v>
      </c>
      <c r="AK2265" s="32" t="s">
        <v>16</v>
      </c>
      <c r="AL2265" s="32" t="s">
        <v>16</v>
      </c>
      <c r="AM2265" s="32" t="s">
        <v>16</v>
      </c>
      <c r="AN2265" s="9" t="s">
        <v>16</v>
      </c>
      <c r="AO2265" s="9" t="s">
        <v>16</v>
      </c>
      <c r="AP2265" s="9" t="s">
        <v>16</v>
      </c>
    </row>
    <row r="2266" spans="1:42" s="9" customFormat="1" hidden="1" x14ac:dyDescent="0.3">
      <c r="A2266" s="1" t="s">
        <v>4866</v>
      </c>
      <c r="B2266" s="51" t="s">
        <v>4867</v>
      </c>
      <c r="C2266" s="1"/>
      <c r="D2266" s="51"/>
      <c r="E2266" s="56" t="s">
        <v>32</v>
      </c>
      <c r="F2266" s="51" t="s">
        <v>33</v>
      </c>
      <c r="G2266" s="50" t="s">
        <v>5898</v>
      </c>
      <c r="H2266" s="22" t="str">
        <f>_xlfn.XLOOKUP(B2266,[1]SITE!$B:$B,[1]SITE!$CK:$CK,"")</f>
        <v>EXCLU</v>
      </c>
      <c r="I2266" s="22"/>
      <c r="J2266" s="22" t="str">
        <f>_xlfn.XLOOKUP(B2266,[1]SITE!$B:$B,[1]SITE!$I:$I,"")</f>
        <v>No impact</v>
      </c>
      <c r="K2266" s="30"/>
      <c r="L2266" s="15" t="str" cm="1">
        <f t="array" ref="L2266">IFERROR(_xlfn.IFS(
N2266="MPR ISSUE","PDH",
N2266="BSS Hardware Issue","BSS",
N2266="Sites strategiques, MLL, Pylone, etc.","ENVTECH",
N2266="AKTIVCO DEFAUT GE &amp; POWER Cabinet","AKTIVCO",
N2266="AKTIVCO Coupure ENEO &amp; Baisse de tension","AKTIVCO GRID ONLY",
N2266="Coupure ENEO &amp; Baisse de tension","IHS GRID ONLY",
N2266="Defaut GE &amp; POWER Cabinet","IHS",
N2266="Sharing","Partners",
N2266="Sites strategiques &amp; DataCenter","SST &amp; DC",
N2266="Exclu","Exclu",
N2266="SAT","SAT",
N2266="SPARE-ISSUE","SPARE-ISSUE",
N2266="Fiber CAmtel","TRANS_FO_CAMTEL",
N2266="Fiber AOF","Fiber AOF",
N2266="Projet OCM (HUAWEI)","TRAVAUX-HUAWEI",
N2266="Projet OCM (NOKIA)","TRAVAUX-NOKIA",
N2266="ACCESS-ISSUE","ACCESS-ISSUE",
N2266="Projet OCM (ZTE, NOKIA, autres projets)","TRAVAUX OCM",
N2266="No root CAuse","No root cause",
N2266="ODU HS","PDH",
N2266="IP &amp; VLAN","PDH",
N2266="Warehouse HUAWEI","SPARE-ISSUE",
N2266="SPARE-HS","SPARE-ISSUE",
N2266="Power Telco","BSS"
),"")</f>
        <v>No root cause</v>
      </c>
      <c r="M2266" s="16" t="str" cm="1">
        <f t="array" ref="M2266">IFERROR(_xlfn.IFS(
N2266="MPR ISSUE","TX ISSUE",
N2266="BSS Hardware Issue","RAN ISSUE",
N2266="Sites strategiques, MLL, Pylone, etc.","ENVTECH",
N2266="AKTIVCO DEFAUT GE &amp; POWER Cabinet","POWER ISSUE",
N2266="AKTIVCO Coupure ENEO &amp; Baisse de tension","POWER ISSUE",
N2266="Coupure ENEO &amp; Baisse de tension","POWER ISSUE",
N2266="Defaut GE &amp; POWER Cabinet","POWER ISSUE",
N2266="Sharing","POWER ISSUE",
N2266="Sites strategiques &amp; DataCenter","POWER ISSUE",
N2266="Exclu","Exclu",
N2266="SAT","TX ISSUE",
N2266="SPARE-ISSUE","SPARE-ISSUE",
N2266="Fiber CAmtel","TX ISSUE",
N2266="Fiber AOF","TX ISSUE",
N2266="Projet OCM (HUAWEI)","TRAVAUX-HUAWEI",
N2266="Projet OCM (NOKIA)","TRAVAUX -NOKIA",
N2266="ACCESS-ISSUE","ACCESS-ISSUE",
N2266="Projet OCM (ZTE, NOKIA, autres projets)","TRAVAUX OCM",
N2266="No root CAuse","No root cause",
N2266="ODU HS","TX ISSUE",
N2266="IP &amp; VLAN","TX ISSUE",
N2266="Warehouse HUAWEI","SPARE-ISSUE",
N2266="SPARE-HS","SPARE-ISSUE",
N2266="Power Telco","RAN ISSUE"
),"")</f>
        <v>No root cause</v>
      </c>
      <c r="N2266" s="29" t="s">
        <v>5652</v>
      </c>
      <c r="O2266" s="17" t="str" cm="1">
        <f t="array" ref="O2266">IFERROR(_xlfn.IFS(
N2266="MPR ISSUE","ACTIVE",
N2266="BSS Hardware Issue","ACTIVE",
N2266="Sites strategiques, MLL, Pylone, etc.","PASSIVE",
N2266="AKTIVCO DEFAUT GE &amp; POWER Cabinet","PASSIVE",
N2266="AKTIVCO Coupure ENEO &amp; Baisse de tension","PASSIVE",
N2266="Coupure ENEO &amp; Baisse de tension","PASSIVE",
N2266="Defaut GE &amp; POWER Cabinet","PASSIVE",
N2266="Sharing","PASSIVE",
N2266="Sites strategiques &amp; DataCenter","PASSIVE",
N2266="Exclu","Exclu",
N2266="SAT","ACTIVE",
N2266="SPARE-ISSUE","SPARE-ISSUE",
N2266="Fiber CAmtel","ACTIVE",
N2266="Fiber AOF","ACTIVE",
N2266="Projet OCM (HUAWEI)","PLANNED WORKS",
N2266="Projet OCM (NOKIA)","PLANNED WORKS",
N2266="ACCESS-ISSUE","ACCESS-ISSUE",
N2266="Projet OCM (ZTE, NOKIA, autres projets)","PLANNED WORKS",
N2266="No root CAuse","No root cause",
N2266="ODU HS","ACTIVE",
N2266="IP &amp; VLAN","ACTIVE",
N2266="Warehouse HUAWEI","SPARE-ISSUE",
N2266="SPARE-HS","SPARE-ISSUE",
N2266="Power Telco","ACTIVE"
),"")</f>
        <v>No root cause</v>
      </c>
      <c r="P2266" s="59">
        <v>0</v>
      </c>
      <c r="Q2266" s="59">
        <v>0</v>
      </c>
      <c r="R2266" s="59">
        <v>0</v>
      </c>
      <c r="S2266" s="59">
        <v>0</v>
      </c>
      <c r="T2266" s="59">
        <v>0</v>
      </c>
      <c r="U2266" s="59">
        <v>0</v>
      </c>
      <c r="V2266" s="14"/>
      <c r="W2266" s="14"/>
      <c r="X2266" s="14"/>
      <c r="Y2266" s="14"/>
      <c r="Z2266" s="14"/>
      <c r="AA2266" s="31" t="s">
        <v>16</v>
      </c>
      <c r="AB2266" s="31" t="s">
        <v>16</v>
      </c>
      <c r="AC2266" s="7" t="s">
        <v>16</v>
      </c>
      <c r="AD2266" s="3"/>
      <c r="AE2266" s="3" t="s">
        <v>16</v>
      </c>
      <c r="AF2266" s="7" t="s">
        <v>16</v>
      </c>
      <c r="AG2266" s="32" t="s">
        <v>16</v>
      </c>
      <c r="AH2266" s="32" t="s">
        <v>16</v>
      </c>
      <c r="AI2266" s="32" t="s">
        <v>16</v>
      </c>
      <c r="AJ2266" s="32" t="s">
        <v>16</v>
      </c>
      <c r="AK2266" s="32" t="s">
        <v>16</v>
      </c>
      <c r="AL2266" s="32" t="s">
        <v>16</v>
      </c>
      <c r="AM2266" s="32" t="s">
        <v>16</v>
      </c>
      <c r="AN2266" s="9" t="s">
        <v>16</v>
      </c>
      <c r="AO2266" s="9" t="s">
        <v>16</v>
      </c>
      <c r="AP2266" s="9" t="s">
        <v>16</v>
      </c>
    </row>
    <row r="2267" spans="1:42" s="9" customFormat="1" hidden="1" x14ac:dyDescent="0.3">
      <c r="A2267" s="1" t="s">
        <v>3691</v>
      </c>
      <c r="B2267" s="51" t="s">
        <v>4852</v>
      </c>
      <c r="C2267" s="51" t="s">
        <v>11</v>
      </c>
      <c r="D2267" s="51" t="s">
        <v>12</v>
      </c>
      <c r="E2267" s="56" t="s">
        <v>32</v>
      </c>
      <c r="F2267" s="51" t="s">
        <v>3691</v>
      </c>
      <c r="G2267" s="22" t="s">
        <v>5896</v>
      </c>
      <c r="H2267" s="22" t="str">
        <f>_xlfn.XLOOKUP(B2267,[1]SITE!$B:$B,[1]SITE!$CK:$CK,"")</f>
        <v>Operationnel</v>
      </c>
      <c r="I2267" s="22"/>
      <c r="J2267" s="22" t="str">
        <f>_xlfn.XLOOKUP(B2267,[1]SITE!$B:$B,[1]SITE!$I:$I,"")</f>
        <v>No impact</v>
      </c>
      <c r="K2267" s="30"/>
      <c r="L2267" s="15" t="str" cm="1">
        <f t="array" ref="L2267">IFERROR(_xlfn.IFS(
N2267="MPR ISSUE","PDH",
N2267="BSS Hardware Issue","BSS",
N2267="Sites strategiques, MLL, Pylone, etc.","ENVTECH",
N2267="AKTIVCO DEFAUT GE &amp; POWER Cabinet","AKTIVCO",
N2267="AKTIVCO Coupure ENEO &amp; Baisse de tension","AKTIVCO GRID ONLY",
N2267="Coupure ENEO &amp; Baisse de tension","IHS GRID ONLY",
N2267="Defaut GE &amp; POWER Cabinet","IHS",
N2267="Sharing","Partners",
N2267="Sites strategiques &amp; DataCenter","SST &amp; DC",
N2267="Exclu","Exclu",
N2267="SAT","SAT",
N2267="SPARE-ISSUE","SPARE-ISSUE",
N2267="Fiber CAmtel","TRANS_FO_CAMTEL",
N2267="Fiber AOF","Fiber AOF",
N2267="Projet OCM (HUAWEI)","TRAVAUX-HUAWEI",
N2267="Projet OCM (NOKIA)","TRAVAUX-NOKIA",
N2267="ACCESS-ISSUE","ACCESS-ISSUE",
N2267="Projet OCM (ZTE, NOKIA, autres projets)","TRAVAUX OCM",
N2267="No root CAuse","No root cause",
N2267="ODU HS","PDH",
N2267="IP &amp; VLAN","PDH",
N2267="Warehouse HUAWEI","SPARE-ISSUE",
N2267="SPARE-HS","SPARE-ISSUE",
N2267="Power Telco","BSS"
),"")</f>
        <v>IHS</v>
      </c>
      <c r="M2267" s="16" t="str" cm="1">
        <f t="array" ref="M2267">IFERROR(_xlfn.IFS(
N2267="MPR ISSUE","TX ISSUE",
N2267="BSS Hardware Issue","RAN ISSUE",
N2267="Sites strategiques, MLL, Pylone, etc.","ENVTECH",
N2267="AKTIVCO DEFAUT GE &amp; POWER Cabinet","POWER ISSUE",
N2267="AKTIVCO Coupure ENEO &amp; Baisse de tension","POWER ISSUE",
N2267="Coupure ENEO &amp; Baisse de tension","POWER ISSUE",
N2267="Defaut GE &amp; POWER Cabinet","POWER ISSUE",
N2267="Sharing","POWER ISSUE",
N2267="Sites strategiques &amp; DataCenter","POWER ISSUE",
N2267="Exclu","Exclu",
N2267="SAT","TX ISSUE",
N2267="SPARE-ISSUE","SPARE-ISSUE",
N2267="Fiber CAmtel","TX ISSUE",
N2267="Fiber AOF","TX ISSUE",
N2267="Projet OCM (HUAWEI)","TRAVAUX-HUAWEI",
N2267="Projet OCM (NOKIA)","TRAVAUX -NOKIA",
N2267="ACCESS-ISSUE","ACCESS-ISSUE",
N2267="Projet OCM (ZTE, NOKIA, autres projets)","TRAVAUX OCM",
N2267="No root CAuse","No root cause",
N2267="ODU HS","TX ISSUE",
N2267="IP &amp; VLAN","TX ISSUE",
N2267="Warehouse HUAWEI","SPARE-ISSUE",
N2267="SPARE-HS","SPARE-ISSUE",
N2267="Power Telco","RAN ISSUE"
),"")</f>
        <v>POWER ISSUE</v>
      </c>
      <c r="N2267" s="29" t="s">
        <v>5336</v>
      </c>
      <c r="O2267" s="17" t="str" cm="1">
        <f t="array" ref="O2267">IFERROR(_xlfn.IFS(
N2267="MPR ISSUE","ACTIVE",
N2267="BSS Hardware Issue","ACTIVE",
N2267="Sites strategiques, MLL, Pylone, etc.","PASSIVE",
N2267="AKTIVCO DEFAUT GE &amp; POWER Cabinet","PASSIVE",
N2267="AKTIVCO Coupure ENEO &amp; Baisse de tension","PASSIVE",
N2267="Coupure ENEO &amp; Baisse de tension","PASSIVE",
N2267="Defaut GE &amp; POWER Cabinet","PASSIVE",
N2267="Sharing","PASSIVE",
N2267="Sites strategiques &amp; DataCenter","PASSIVE",
N2267="Exclu","Exclu",
N2267="SAT","ACTIVE",
N2267="SPARE-ISSUE","SPARE-ISSUE",
N2267="Fiber CAmtel","ACTIVE",
N2267="Fiber AOF","ACTIVE",
N2267="Projet OCM (HUAWEI)","PLANNED WORKS",
N2267="Projet OCM (NOKIA)","PLANNED WORKS",
N2267="ACCESS-ISSUE","ACCESS-ISSUE",
N2267="Projet OCM (ZTE, NOKIA, autres projets)","PLANNED WORKS",
N2267="No root CAuse","No root cause",
N2267="ODU HS","ACTIVE",
N2267="IP &amp; VLAN","ACTIVE",
N2267="Warehouse HUAWEI","SPARE-ISSUE",
N2267="SPARE-HS","SPARE-ISSUE",
N2267="Power Telco","ACTIVE"
),"")</f>
        <v>PASSIVE</v>
      </c>
      <c r="P2267" s="59">
        <v>0</v>
      </c>
      <c r="Q2267" s="59">
        <v>0</v>
      </c>
      <c r="R2267" s="59">
        <v>0</v>
      </c>
      <c r="S2267" s="59">
        <v>0</v>
      </c>
      <c r="T2267" s="59">
        <v>0</v>
      </c>
      <c r="U2267" s="59">
        <v>0</v>
      </c>
      <c r="V2267" s="14"/>
      <c r="W2267" s="14"/>
      <c r="X2267" s="14"/>
      <c r="Y2267" s="14"/>
      <c r="Z2267" s="14"/>
      <c r="AA2267" s="31" t="s">
        <v>5646</v>
      </c>
      <c r="AB2267" s="31" t="s">
        <v>16</v>
      </c>
      <c r="AC2267" s="7" t="s">
        <v>16</v>
      </c>
      <c r="AD2267" s="3"/>
      <c r="AE2267" s="3" t="s">
        <v>16</v>
      </c>
      <c r="AF2267" s="7" t="s">
        <v>16</v>
      </c>
      <c r="AG2267" s="32" t="s">
        <v>16</v>
      </c>
      <c r="AH2267" s="32" t="s">
        <v>16</v>
      </c>
      <c r="AI2267" s="32" t="s">
        <v>16</v>
      </c>
      <c r="AJ2267" s="32" t="s">
        <v>5646</v>
      </c>
      <c r="AK2267" s="32" t="s">
        <v>16</v>
      </c>
      <c r="AL2267" s="32" t="s">
        <v>16</v>
      </c>
      <c r="AM2267" s="32" t="s">
        <v>16</v>
      </c>
      <c r="AN2267" s="9" t="s">
        <v>16</v>
      </c>
      <c r="AO2267" s="9" t="s">
        <v>16</v>
      </c>
      <c r="AP2267" s="9" t="s">
        <v>16</v>
      </c>
    </row>
    <row r="2268" spans="1:42" s="9" customFormat="1" hidden="1" x14ac:dyDescent="0.3">
      <c r="A2268" s="1" t="s">
        <v>4854</v>
      </c>
      <c r="B2268" s="51" t="s">
        <v>4855</v>
      </c>
      <c r="C2268" s="1"/>
      <c r="D2268" s="51"/>
      <c r="E2268" s="56" t="s">
        <v>38</v>
      </c>
      <c r="F2268" s="51" t="s">
        <v>4854</v>
      </c>
      <c r="G2268" s="22" t="s">
        <v>5896</v>
      </c>
      <c r="H2268" s="22" t="str">
        <f>_xlfn.XLOOKUP(B2268,[1]SITE!$B:$B,[1]SITE!$CK:$CK,"")</f>
        <v>Operationnel</v>
      </c>
      <c r="I2268" s="22"/>
      <c r="J2268" s="22" t="str">
        <f>_xlfn.XLOOKUP(B2268,[1]SITE!$B:$B,[1]SITE!$I:$I,"")</f>
        <v>No impact</v>
      </c>
      <c r="K2268" s="30" t="s">
        <v>5389</v>
      </c>
      <c r="L2268" s="15" t="str" cm="1">
        <f t="array" ref="L2268">IFERROR(_xlfn.IFS(
N2268="MPR ISSUE","PDH",
N2268="BSS Hardware Issue","BSS",
N2268="Sites strategiques, MLL, Pylone, etc.","ENVTECH",
N2268="AKTIVCO DEFAUT GE &amp; POWER Cabinet","AKTIVCO",
N2268="AKTIVCO Coupure ENEO &amp; Baisse de tension","AKTIVCO GRID ONLY",
N2268="Coupure ENEO &amp; Baisse de tension","IHS GRID ONLY",
N2268="Defaut GE &amp; POWER Cabinet","IHS",
N2268="Sharing","Partners",
N2268="Sites strategiques &amp; DataCenter","SST &amp; DC",
N2268="Exclu","Exclu",
N2268="SAT","SAT",
N2268="SPARE-ISSUE","SPARE-ISSUE",
N2268="Fiber CAmtel","TRANS_FO_CAMTEL",
N2268="Fiber AOF","Fiber AOF",
N2268="Projet OCM (HUAWEI)","TRAVAUX-HUAWEI",
N2268="Projet OCM (NOKIA)","TRAVAUX-NOKIA",
N2268="ACCESS-ISSUE","ACCESS-ISSUE",
N2268="Projet OCM (ZTE, NOKIA, autres projets)","TRAVAUX OCM",
N2268="No root CAuse","No root cause",
N2268="ODU HS","PDH",
N2268="IP &amp; VLAN","PDH",
N2268="Warehouse HUAWEI","SPARE-ISSUE",
N2268="SPARE-HS","SPARE-ISSUE",
N2268="Power Telco","BSS"
),"")</f>
        <v>No root cause</v>
      </c>
      <c r="M2268" s="16" t="str" cm="1">
        <f t="array" ref="M2268">IFERROR(_xlfn.IFS(
N2268="MPR ISSUE","TX ISSUE",
N2268="BSS Hardware Issue","RAN ISSUE",
N2268="Sites strategiques, MLL, Pylone, etc.","ENVTECH",
N2268="AKTIVCO DEFAUT GE &amp; POWER Cabinet","POWER ISSUE",
N2268="AKTIVCO Coupure ENEO &amp; Baisse de tension","POWER ISSUE",
N2268="Coupure ENEO &amp; Baisse de tension","POWER ISSUE",
N2268="Defaut GE &amp; POWER Cabinet","POWER ISSUE",
N2268="Sharing","POWER ISSUE",
N2268="Sites strategiques &amp; DataCenter","POWER ISSUE",
N2268="Exclu","Exclu",
N2268="SAT","TX ISSUE",
N2268="SPARE-ISSUE","SPARE-ISSUE",
N2268="Fiber CAmtel","TX ISSUE",
N2268="Fiber AOF","TX ISSUE",
N2268="Projet OCM (HUAWEI)","TRAVAUX-HUAWEI",
N2268="Projet OCM (NOKIA)","TRAVAUX -NOKIA",
N2268="ACCESS-ISSUE","ACCESS-ISSUE",
N2268="Projet OCM (ZTE, NOKIA, autres projets)","TRAVAUX OCM",
N2268="No root CAuse","No root cause",
N2268="ODU HS","TX ISSUE",
N2268="IP &amp; VLAN","TX ISSUE",
N2268="Warehouse HUAWEI","SPARE-ISSUE",
N2268="SPARE-HS","SPARE-ISSUE",
N2268="Power Telco","RAN ISSUE"
),"")</f>
        <v>No root cause</v>
      </c>
      <c r="N2268" s="29" t="s">
        <v>5652</v>
      </c>
      <c r="O2268" s="17" t="str" cm="1">
        <f t="array" ref="O2268">IFERROR(_xlfn.IFS(
N2268="MPR ISSUE","ACTIVE",
N2268="BSS Hardware Issue","ACTIVE",
N2268="Sites strategiques, MLL, Pylone, etc.","PASSIVE",
N2268="AKTIVCO DEFAUT GE &amp; POWER Cabinet","PASSIVE",
N2268="AKTIVCO Coupure ENEO &amp; Baisse de tension","PASSIVE",
N2268="Coupure ENEO &amp; Baisse de tension","PASSIVE",
N2268="Defaut GE &amp; POWER Cabinet","PASSIVE",
N2268="Sharing","PASSIVE",
N2268="Sites strategiques &amp; DataCenter","PASSIVE",
N2268="Exclu","Exclu",
N2268="SAT","ACTIVE",
N2268="SPARE-ISSUE","SPARE-ISSUE",
N2268="Fiber CAmtel","ACTIVE",
N2268="Fiber AOF","ACTIVE",
N2268="Projet OCM (HUAWEI)","PLANNED WORKS",
N2268="Projet OCM (NOKIA)","PLANNED WORKS",
N2268="ACCESS-ISSUE","ACCESS-ISSUE",
N2268="Projet OCM (ZTE, NOKIA, autres projets)","PLANNED WORKS",
N2268="No root CAuse","No root cause",
N2268="ODU HS","ACTIVE",
N2268="IP &amp; VLAN","ACTIVE",
N2268="Warehouse HUAWEI","SPARE-ISSUE",
N2268="SPARE-HS","SPARE-ISSUE",
N2268="Power Telco","ACTIVE"
),"")</f>
        <v>No root cause</v>
      </c>
      <c r="P2268" s="59">
        <v>0</v>
      </c>
      <c r="Q2268" s="59">
        <v>0</v>
      </c>
      <c r="R2268" s="59">
        <v>0</v>
      </c>
      <c r="S2268" s="59">
        <v>0</v>
      </c>
      <c r="T2268" s="59">
        <v>0</v>
      </c>
      <c r="U2268" s="59">
        <v>0</v>
      </c>
      <c r="V2268" s="14"/>
      <c r="W2268" s="14"/>
      <c r="X2268" s="14"/>
      <c r="Y2268" s="14"/>
      <c r="Z2268" s="14"/>
      <c r="AA2268" s="31" t="s">
        <v>16</v>
      </c>
      <c r="AB2268" s="31" t="s">
        <v>16</v>
      </c>
      <c r="AC2268" s="7" t="s">
        <v>16</v>
      </c>
      <c r="AD2268" s="3"/>
      <c r="AE2268" s="3" t="s">
        <v>16</v>
      </c>
      <c r="AF2268" s="7" t="s">
        <v>16</v>
      </c>
      <c r="AG2268" s="32" t="s">
        <v>16</v>
      </c>
      <c r="AH2268" s="32" t="s">
        <v>16</v>
      </c>
      <c r="AI2268" s="32" t="s">
        <v>16</v>
      </c>
      <c r="AJ2268" s="32" t="s">
        <v>16</v>
      </c>
      <c r="AK2268" s="32" t="s">
        <v>16</v>
      </c>
      <c r="AL2268" s="32" t="s">
        <v>16</v>
      </c>
      <c r="AM2268" s="32" t="s">
        <v>16</v>
      </c>
      <c r="AN2268" s="9" t="s">
        <v>16</v>
      </c>
      <c r="AO2268" s="9" t="s">
        <v>16</v>
      </c>
      <c r="AP2268" s="9" t="s">
        <v>16</v>
      </c>
    </row>
    <row r="2269" spans="1:42" s="9" customFormat="1" hidden="1" x14ac:dyDescent="0.3">
      <c r="A2269" s="1" t="s">
        <v>4876</v>
      </c>
      <c r="B2269" s="51" t="s">
        <v>4877</v>
      </c>
      <c r="C2269" s="51" t="s">
        <v>11</v>
      </c>
      <c r="D2269" s="51" t="s">
        <v>12</v>
      </c>
      <c r="E2269" s="56" t="s">
        <v>38</v>
      </c>
      <c r="F2269" s="51" t="s">
        <v>4876</v>
      </c>
      <c r="G2269" s="22" t="s">
        <v>5896</v>
      </c>
      <c r="H2269" s="22" t="str">
        <f>_xlfn.XLOOKUP(B2269,[1]SITE!$B:$B,[1]SITE!$CK:$CK,"")</f>
        <v>Operationnel</v>
      </c>
      <c r="I2269" s="22"/>
      <c r="J2269" s="22" t="str">
        <f>_xlfn.XLOOKUP(B2269,[1]SITE!$B:$B,[1]SITE!$I:$I,"")</f>
        <v>No impact</v>
      </c>
      <c r="K2269" s="30"/>
      <c r="L2269" s="15" t="str" cm="1">
        <f t="array" ref="L2269">IFERROR(_xlfn.IFS(
N2269="MPR ISSUE","PDH",
N2269="BSS Hardware Issue","BSS",
N2269="Sites strategiques, MLL, Pylone, etc.","ENVTECH",
N2269="AKTIVCO DEFAUT GE &amp; POWER Cabinet","AKTIVCO",
N2269="AKTIVCO Coupure ENEO &amp; Baisse de tension","AKTIVCO GRID ONLY",
N2269="Coupure ENEO &amp; Baisse de tension","IHS GRID ONLY",
N2269="Defaut GE &amp; POWER Cabinet","IHS",
N2269="Sharing","Partners",
N2269="Sites strategiques &amp; DataCenter","SST &amp; DC",
N2269="Exclu","Exclu",
N2269="SAT","SAT",
N2269="SPARE-ISSUE","SPARE-ISSUE",
N2269="Fiber CAmtel","TRANS_FO_CAMTEL",
N2269="Fiber AOF","Fiber AOF",
N2269="Projet OCM (HUAWEI)","TRAVAUX-HUAWEI",
N2269="Projet OCM (NOKIA)","TRAVAUX-NOKIA",
N2269="ACCESS-ISSUE","ACCESS-ISSUE",
N2269="Projet OCM (ZTE, NOKIA, autres projets)","TRAVAUX OCM",
N2269="No root CAuse","No root cause",
N2269="ODU HS","PDH",
N2269="IP &amp; VLAN","PDH",
N2269="Warehouse HUAWEI","SPARE-ISSUE",
N2269="SPARE-HS","SPARE-ISSUE",
N2269="Power Telco","BSS"
),"")</f>
        <v>No root cause</v>
      </c>
      <c r="M2269" s="16" t="str" cm="1">
        <f t="array" ref="M2269">IFERROR(_xlfn.IFS(
N2269="MPR ISSUE","TX ISSUE",
N2269="BSS Hardware Issue","RAN ISSUE",
N2269="Sites strategiques, MLL, Pylone, etc.","ENVTECH",
N2269="AKTIVCO DEFAUT GE &amp; POWER Cabinet","POWER ISSUE",
N2269="AKTIVCO Coupure ENEO &amp; Baisse de tension","POWER ISSUE",
N2269="Coupure ENEO &amp; Baisse de tension","POWER ISSUE",
N2269="Defaut GE &amp; POWER Cabinet","POWER ISSUE",
N2269="Sharing","POWER ISSUE",
N2269="Sites strategiques &amp; DataCenter","POWER ISSUE",
N2269="Exclu","Exclu",
N2269="SAT","TX ISSUE",
N2269="SPARE-ISSUE","SPARE-ISSUE",
N2269="Fiber CAmtel","TX ISSUE",
N2269="Fiber AOF","TX ISSUE",
N2269="Projet OCM (HUAWEI)","TRAVAUX-HUAWEI",
N2269="Projet OCM (NOKIA)","TRAVAUX -NOKIA",
N2269="ACCESS-ISSUE","ACCESS-ISSUE",
N2269="Projet OCM (ZTE, NOKIA, autres projets)","TRAVAUX OCM",
N2269="No root CAuse","No root cause",
N2269="ODU HS","TX ISSUE",
N2269="IP &amp; VLAN","TX ISSUE",
N2269="Warehouse HUAWEI","SPARE-ISSUE",
N2269="SPARE-HS","SPARE-ISSUE",
N2269="Power Telco","RAN ISSUE"
),"")</f>
        <v>No root cause</v>
      </c>
      <c r="N2269" s="29" t="s">
        <v>5652</v>
      </c>
      <c r="O2269" s="17" t="str" cm="1">
        <f t="array" ref="O2269">IFERROR(_xlfn.IFS(
N2269="MPR ISSUE","ACTIVE",
N2269="BSS Hardware Issue","ACTIVE",
N2269="Sites strategiques, MLL, Pylone, etc.","PASSIVE",
N2269="AKTIVCO DEFAUT GE &amp; POWER Cabinet","PASSIVE",
N2269="AKTIVCO Coupure ENEO &amp; Baisse de tension","PASSIVE",
N2269="Coupure ENEO &amp; Baisse de tension","PASSIVE",
N2269="Defaut GE &amp; POWER Cabinet","PASSIVE",
N2269="Sharing","PASSIVE",
N2269="Sites strategiques &amp; DataCenter","PASSIVE",
N2269="Exclu","Exclu",
N2269="SAT","ACTIVE",
N2269="SPARE-ISSUE","SPARE-ISSUE",
N2269="Fiber CAmtel","ACTIVE",
N2269="Fiber AOF","ACTIVE",
N2269="Projet OCM (HUAWEI)","PLANNED WORKS",
N2269="Projet OCM (NOKIA)","PLANNED WORKS",
N2269="ACCESS-ISSUE","ACCESS-ISSUE",
N2269="Projet OCM (ZTE, NOKIA, autres projets)","PLANNED WORKS",
N2269="No root CAuse","No root cause",
N2269="ODU HS","ACTIVE",
N2269="IP &amp; VLAN","ACTIVE",
N2269="Warehouse HUAWEI","SPARE-ISSUE",
N2269="SPARE-HS","SPARE-ISSUE",
N2269="Power Telco","ACTIVE"
),"")</f>
        <v>No root cause</v>
      </c>
      <c r="P2269" s="59">
        <v>0</v>
      </c>
      <c r="Q2269" s="59">
        <v>0</v>
      </c>
      <c r="R2269" s="59">
        <v>0</v>
      </c>
      <c r="S2269" s="59">
        <v>0</v>
      </c>
      <c r="T2269" s="59">
        <v>0</v>
      </c>
      <c r="U2269" s="59">
        <v>0</v>
      </c>
      <c r="V2269" s="14"/>
      <c r="W2269" s="14"/>
      <c r="X2269" s="14"/>
      <c r="Y2269" s="14"/>
      <c r="Z2269" s="14"/>
      <c r="AA2269" s="31" t="s">
        <v>16</v>
      </c>
      <c r="AB2269" s="31" t="s">
        <v>16</v>
      </c>
      <c r="AC2269" s="7" t="s">
        <v>16</v>
      </c>
      <c r="AD2269" s="3"/>
      <c r="AE2269" s="3" t="s">
        <v>16</v>
      </c>
      <c r="AF2269" s="7" t="s">
        <v>16</v>
      </c>
      <c r="AG2269" s="32" t="s">
        <v>16</v>
      </c>
      <c r="AH2269" s="32" t="s">
        <v>16</v>
      </c>
      <c r="AI2269" s="32" t="s">
        <v>16</v>
      </c>
      <c r="AJ2269" s="32" t="s">
        <v>16</v>
      </c>
      <c r="AK2269" s="32" t="s">
        <v>16</v>
      </c>
      <c r="AL2269" s="32" t="s">
        <v>16</v>
      </c>
      <c r="AM2269" s="32" t="s">
        <v>16</v>
      </c>
      <c r="AN2269" s="9" t="s">
        <v>16</v>
      </c>
      <c r="AO2269" s="9" t="s">
        <v>16</v>
      </c>
      <c r="AP2269" s="9" t="s">
        <v>16</v>
      </c>
    </row>
    <row r="2270" spans="1:42" s="9" customFormat="1" hidden="1" x14ac:dyDescent="0.3">
      <c r="A2270" s="1" t="s">
        <v>4890</v>
      </c>
      <c r="B2270" s="51" t="s">
        <v>4891</v>
      </c>
      <c r="C2270" s="51" t="s">
        <v>11</v>
      </c>
      <c r="D2270" s="51" t="s">
        <v>12</v>
      </c>
      <c r="E2270" s="56" t="s">
        <v>38</v>
      </c>
      <c r="F2270" s="51" t="s">
        <v>4892</v>
      </c>
      <c r="G2270" s="22" t="s">
        <v>5896</v>
      </c>
      <c r="H2270" s="22" t="str">
        <f>_xlfn.XLOOKUP(B2270,[1]SITE!$B:$B,[1]SITE!$CK:$CK,"")</f>
        <v>Operationnel</v>
      </c>
      <c r="I2270" s="22"/>
      <c r="J2270" s="22" t="str">
        <f>_xlfn.XLOOKUP(B2270,[1]SITE!$B:$B,[1]SITE!$I:$I,"")</f>
        <v>No impact</v>
      </c>
      <c r="K2270" s="30"/>
      <c r="L2270" s="15" t="str" cm="1">
        <f t="array" ref="L2270">IFERROR(_xlfn.IFS(
N2270="MPR ISSUE","PDH",
N2270="BSS Hardware Issue","BSS",
N2270="Sites strategiques, MLL, Pylone, etc.","ENVTECH",
N2270="AKTIVCO DEFAUT GE &amp; POWER Cabinet","AKTIVCO",
N2270="AKTIVCO Coupure ENEO &amp; Baisse de tension","AKTIVCO GRID ONLY",
N2270="Coupure ENEO &amp; Baisse de tension","IHS GRID ONLY",
N2270="Defaut GE &amp; POWER Cabinet","IHS",
N2270="Sharing","Partners",
N2270="Sites strategiques &amp; DataCenter","SST &amp; DC",
N2270="Exclu","Exclu",
N2270="SAT","SAT",
N2270="SPARE-ISSUE","SPARE-ISSUE",
N2270="Fiber CAmtel","TRANS_FO_CAMTEL",
N2270="Fiber AOF","Fiber AOF",
N2270="Projet OCM (HUAWEI)","TRAVAUX-HUAWEI",
N2270="Projet OCM (NOKIA)","TRAVAUX-NOKIA",
N2270="ACCESS-ISSUE","ACCESS-ISSUE",
N2270="Projet OCM (ZTE, NOKIA, autres projets)","TRAVAUX OCM",
N2270="No root CAuse","No root cause",
N2270="ODU HS","PDH",
N2270="IP &amp; VLAN","PDH",
N2270="Warehouse HUAWEI","SPARE-ISSUE",
N2270="SPARE-HS","SPARE-ISSUE",
N2270="Power Telco","BSS"
),"")</f>
        <v>No root cause</v>
      </c>
      <c r="M2270" s="16" t="str" cm="1">
        <f t="array" ref="M2270">IFERROR(_xlfn.IFS(
N2270="MPR ISSUE","TX ISSUE",
N2270="BSS Hardware Issue","RAN ISSUE",
N2270="Sites strategiques, MLL, Pylone, etc.","ENVTECH",
N2270="AKTIVCO DEFAUT GE &amp; POWER Cabinet","POWER ISSUE",
N2270="AKTIVCO Coupure ENEO &amp; Baisse de tension","POWER ISSUE",
N2270="Coupure ENEO &amp; Baisse de tension","POWER ISSUE",
N2270="Defaut GE &amp; POWER Cabinet","POWER ISSUE",
N2270="Sharing","POWER ISSUE",
N2270="Sites strategiques &amp; DataCenter","POWER ISSUE",
N2270="Exclu","Exclu",
N2270="SAT","TX ISSUE",
N2270="SPARE-ISSUE","SPARE-ISSUE",
N2270="Fiber CAmtel","TX ISSUE",
N2270="Fiber AOF","TX ISSUE",
N2270="Projet OCM (HUAWEI)","TRAVAUX-HUAWEI",
N2270="Projet OCM (NOKIA)","TRAVAUX -NOKIA",
N2270="ACCESS-ISSUE","ACCESS-ISSUE",
N2270="Projet OCM (ZTE, NOKIA, autres projets)","TRAVAUX OCM",
N2270="No root CAuse","No root cause",
N2270="ODU HS","TX ISSUE",
N2270="IP &amp; VLAN","TX ISSUE",
N2270="Warehouse HUAWEI","SPARE-ISSUE",
N2270="SPARE-HS","SPARE-ISSUE",
N2270="Power Telco","RAN ISSUE"
),"")</f>
        <v>No root cause</v>
      </c>
      <c r="N2270" s="29" t="s">
        <v>5652</v>
      </c>
      <c r="O2270" s="17" t="str" cm="1">
        <f t="array" ref="O2270">IFERROR(_xlfn.IFS(
N2270="MPR ISSUE","ACTIVE",
N2270="BSS Hardware Issue","ACTIVE",
N2270="Sites strategiques, MLL, Pylone, etc.","PASSIVE",
N2270="AKTIVCO DEFAUT GE &amp; POWER Cabinet","PASSIVE",
N2270="AKTIVCO Coupure ENEO &amp; Baisse de tension","PASSIVE",
N2270="Coupure ENEO &amp; Baisse de tension","PASSIVE",
N2270="Defaut GE &amp; POWER Cabinet","PASSIVE",
N2270="Sharing","PASSIVE",
N2270="Sites strategiques &amp; DataCenter","PASSIVE",
N2270="Exclu","Exclu",
N2270="SAT","ACTIVE",
N2270="SPARE-ISSUE","SPARE-ISSUE",
N2270="Fiber CAmtel","ACTIVE",
N2270="Fiber AOF","ACTIVE",
N2270="Projet OCM (HUAWEI)","PLANNED WORKS",
N2270="Projet OCM (NOKIA)","PLANNED WORKS",
N2270="ACCESS-ISSUE","ACCESS-ISSUE",
N2270="Projet OCM (ZTE, NOKIA, autres projets)","PLANNED WORKS",
N2270="No root CAuse","No root cause",
N2270="ODU HS","ACTIVE",
N2270="IP &amp; VLAN","ACTIVE",
N2270="Warehouse HUAWEI","SPARE-ISSUE",
N2270="SPARE-HS","SPARE-ISSUE",
N2270="Power Telco","ACTIVE"
),"")</f>
        <v>No root cause</v>
      </c>
      <c r="P2270" s="59">
        <v>0</v>
      </c>
      <c r="Q2270" s="59">
        <v>0</v>
      </c>
      <c r="R2270" s="59">
        <v>0</v>
      </c>
      <c r="S2270" s="59">
        <v>0</v>
      </c>
      <c r="T2270" s="59">
        <v>0</v>
      </c>
      <c r="U2270" s="59">
        <v>0</v>
      </c>
      <c r="V2270" s="14"/>
      <c r="W2270" s="14"/>
      <c r="X2270" s="14"/>
      <c r="Y2270" s="14"/>
      <c r="Z2270" s="14"/>
      <c r="AA2270" s="31" t="s">
        <v>16</v>
      </c>
      <c r="AB2270" s="31" t="s">
        <v>16</v>
      </c>
      <c r="AC2270" s="7" t="s">
        <v>16</v>
      </c>
      <c r="AD2270" s="3"/>
      <c r="AE2270" s="3" t="s">
        <v>16</v>
      </c>
      <c r="AF2270" s="7" t="s">
        <v>16</v>
      </c>
      <c r="AG2270" s="32" t="s">
        <v>16</v>
      </c>
      <c r="AH2270" s="32" t="s">
        <v>16</v>
      </c>
      <c r="AI2270" s="32" t="s">
        <v>16</v>
      </c>
      <c r="AJ2270" s="32" t="s">
        <v>16</v>
      </c>
      <c r="AK2270" s="32" t="s">
        <v>16</v>
      </c>
      <c r="AL2270" s="32" t="s">
        <v>16</v>
      </c>
      <c r="AM2270" s="32" t="s">
        <v>16</v>
      </c>
      <c r="AN2270" s="9" t="s">
        <v>16</v>
      </c>
      <c r="AO2270" s="9" t="s">
        <v>16</v>
      </c>
      <c r="AP2270" s="9" t="s">
        <v>16</v>
      </c>
    </row>
    <row r="2271" spans="1:42" s="9" customFormat="1" hidden="1" x14ac:dyDescent="0.3">
      <c r="A2271" s="1" t="s">
        <v>4893</v>
      </c>
      <c r="B2271" s="51" t="s">
        <v>4894</v>
      </c>
      <c r="C2271" s="51" t="s">
        <v>11</v>
      </c>
      <c r="D2271" s="51" t="s">
        <v>97</v>
      </c>
      <c r="E2271" s="56" t="s">
        <v>32</v>
      </c>
      <c r="F2271" s="51" t="s">
        <v>4893</v>
      </c>
      <c r="G2271" s="22" t="s">
        <v>5896</v>
      </c>
      <c r="H2271" s="22" t="str">
        <f>_xlfn.XLOOKUP(B2271,[1]SITE!$B:$B,[1]SITE!$CK:$CK,"")</f>
        <v>Operationnel</v>
      </c>
      <c r="I2271" s="22"/>
      <c r="J2271" s="22" t="str">
        <f>_xlfn.XLOOKUP(B2271,[1]SITE!$B:$B,[1]SITE!$I:$I,"")</f>
        <v>No impact</v>
      </c>
      <c r="K2271" s="30"/>
      <c r="L2271" s="15" t="str" cm="1">
        <f t="array" ref="L2271">IFERROR(_xlfn.IFS(
N2271="MPR ISSUE","PDH",
N2271="BSS Hardware Issue","BSS",
N2271="Sites strategiques, MLL, Pylone, etc.","ENVTECH",
N2271="AKTIVCO DEFAUT GE &amp; POWER Cabinet","AKTIVCO",
N2271="AKTIVCO Coupure ENEO &amp; Baisse de tension","AKTIVCO GRID ONLY",
N2271="Coupure ENEO &amp; Baisse de tension","IHS GRID ONLY",
N2271="Defaut GE &amp; POWER Cabinet","IHS",
N2271="Sharing","Partners",
N2271="Sites strategiques &amp; DataCenter","SST &amp; DC",
N2271="Exclu","Exclu",
N2271="SAT","SAT",
N2271="SPARE-ISSUE","SPARE-ISSUE",
N2271="Fiber CAmtel","TRANS_FO_CAMTEL",
N2271="Fiber AOF","Fiber AOF",
N2271="Projet OCM (HUAWEI)","TRAVAUX-HUAWEI",
N2271="Projet OCM (NOKIA)","TRAVAUX-NOKIA",
N2271="ACCESS-ISSUE","ACCESS-ISSUE",
N2271="Projet OCM (ZTE, NOKIA, autres projets)","TRAVAUX OCM",
N2271="No root CAuse","No root cause",
N2271="ODU HS","PDH",
N2271="IP &amp; VLAN","PDH",
N2271="Warehouse HUAWEI","SPARE-ISSUE",
N2271="SPARE-HS","SPARE-ISSUE",
N2271="Power Telco","BSS"
),"")</f>
        <v>No root cause</v>
      </c>
      <c r="M2271" s="16" t="str" cm="1">
        <f t="array" ref="M2271">IFERROR(_xlfn.IFS(
N2271="MPR ISSUE","TX ISSUE",
N2271="BSS Hardware Issue","RAN ISSUE",
N2271="Sites strategiques, MLL, Pylone, etc.","ENVTECH",
N2271="AKTIVCO DEFAUT GE &amp; POWER Cabinet","POWER ISSUE",
N2271="AKTIVCO Coupure ENEO &amp; Baisse de tension","POWER ISSUE",
N2271="Coupure ENEO &amp; Baisse de tension","POWER ISSUE",
N2271="Defaut GE &amp; POWER Cabinet","POWER ISSUE",
N2271="Sharing","POWER ISSUE",
N2271="Sites strategiques &amp; DataCenter","POWER ISSUE",
N2271="Exclu","Exclu",
N2271="SAT","TX ISSUE",
N2271="SPARE-ISSUE","SPARE-ISSUE",
N2271="Fiber CAmtel","TX ISSUE",
N2271="Fiber AOF","TX ISSUE",
N2271="Projet OCM (HUAWEI)","TRAVAUX-HUAWEI",
N2271="Projet OCM (NOKIA)","TRAVAUX -NOKIA",
N2271="ACCESS-ISSUE","ACCESS-ISSUE",
N2271="Projet OCM (ZTE, NOKIA, autres projets)","TRAVAUX OCM",
N2271="No root CAuse","No root cause",
N2271="ODU HS","TX ISSUE",
N2271="IP &amp; VLAN","TX ISSUE",
N2271="Warehouse HUAWEI","SPARE-ISSUE",
N2271="SPARE-HS","SPARE-ISSUE",
N2271="Power Telco","RAN ISSUE"
),"")</f>
        <v>No root cause</v>
      </c>
      <c r="N2271" s="29" t="s">
        <v>5652</v>
      </c>
      <c r="O2271" s="17" t="str" cm="1">
        <f t="array" ref="O2271">IFERROR(_xlfn.IFS(
N2271="MPR ISSUE","ACTIVE",
N2271="BSS Hardware Issue","ACTIVE",
N2271="Sites strategiques, MLL, Pylone, etc.","PASSIVE",
N2271="AKTIVCO DEFAUT GE &amp; POWER Cabinet","PASSIVE",
N2271="AKTIVCO Coupure ENEO &amp; Baisse de tension","PASSIVE",
N2271="Coupure ENEO &amp; Baisse de tension","PASSIVE",
N2271="Defaut GE &amp; POWER Cabinet","PASSIVE",
N2271="Sharing","PASSIVE",
N2271="Sites strategiques &amp; DataCenter","PASSIVE",
N2271="Exclu","Exclu",
N2271="SAT","ACTIVE",
N2271="SPARE-ISSUE","SPARE-ISSUE",
N2271="Fiber CAmtel","ACTIVE",
N2271="Fiber AOF","ACTIVE",
N2271="Projet OCM (HUAWEI)","PLANNED WORKS",
N2271="Projet OCM (NOKIA)","PLANNED WORKS",
N2271="ACCESS-ISSUE","ACCESS-ISSUE",
N2271="Projet OCM (ZTE, NOKIA, autres projets)","PLANNED WORKS",
N2271="No root CAuse","No root cause",
N2271="ODU HS","ACTIVE",
N2271="IP &amp; VLAN","ACTIVE",
N2271="Warehouse HUAWEI","SPARE-ISSUE",
N2271="SPARE-HS","SPARE-ISSUE",
N2271="Power Telco","ACTIVE"
),"")</f>
        <v>No root cause</v>
      </c>
      <c r="P2271" s="59">
        <v>0</v>
      </c>
      <c r="Q2271" s="59">
        <v>0</v>
      </c>
      <c r="R2271" s="59">
        <v>0</v>
      </c>
      <c r="S2271" s="59">
        <v>0</v>
      </c>
      <c r="T2271" s="59">
        <v>0</v>
      </c>
      <c r="U2271" s="59">
        <v>0</v>
      </c>
      <c r="V2271" s="14"/>
      <c r="W2271" s="14"/>
      <c r="X2271" s="14"/>
      <c r="Y2271" s="14"/>
      <c r="Z2271" s="14"/>
      <c r="AA2271" s="31" t="s">
        <v>16</v>
      </c>
      <c r="AB2271" s="31" t="s">
        <v>16</v>
      </c>
      <c r="AC2271" s="7" t="s">
        <v>16</v>
      </c>
      <c r="AD2271" s="3"/>
      <c r="AE2271" s="3" t="s">
        <v>16</v>
      </c>
      <c r="AF2271" s="7" t="s">
        <v>16</v>
      </c>
      <c r="AG2271" s="32" t="s">
        <v>16</v>
      </c>
      <c r="AH2271" s="32" t="s">
        <v>16</v>
      </c>
      <c r="AI2271" s="32" t="s">
        <v>16</v>
      </c>
      <c r="AJ2271" s="32" t="s">
        <v>16</v>
      </c>
      <c r="AK2271" s="32" t="s">
        <v>16</v>
      </c>
      <c r="AL2271" s="32" t="s">
        <v>16</v>
      </c>
      <c r="AM2271" s="32" t="s">
        <v>16</v>
      </c>
      <c r="AN2271" s="9" t="s">
        <v>16</v>
      </c>
      <c r="AO2271" s="9" t="s">
        <v>6034</v>
      </c>
      <c r="AP2271" s="9" t="s">
        <v>16</v>
      </c>
    </row>
    <row r="2272" spans="1:42" s="9" customFormat="1" hidden="1" x14ac:dyDescent="0.3">
      <c r="A2272" s="3" t="s">
        <v>4900</v>
      </c>
      <c r="B2272" s="3" t="s">
        <v>4901</v>
      </c>
      <c r="C2272" s="56" t="s">
        <v>114</v>
      </c>
      <c r="D2272" s="56" t="s">
        <v>12</v>
      </c>
      <c r="E2272" s="56" t="s">
        <v>32</v>
      </c>
      <c r="F2272" s="3" t="s">
        <v>33</v>
      </c>
      <c r="G2272" s="22" t="s">
        <v>5896</v>
      </c>
      <c r="H2272" s="22" t="str">
        <f>_xlfn.XLOOKUP(B2272,[1]SITE!$B:$B,[1]SITE!$CK:$CK,"")</f>
        <v>Operationnel</v>
      </c>
      <c r="I2272" s="22"/>
      <c r="J2272" s="22" t="str">
        <f>_xlfn.XLOOKUP(B2272,[1]SITE!$B:$B,[1]SITE!$I:$I,"")</f>
        <v>No impact</v>
      </c>
      <c r="K2272" s="30"/>
      <c r="L2272" s="15" t="str" cm="1">
        <f t="array" ref="L2272">IFERROR(_xlfn.IFS(
N2272="MPR ISSUE","PDH",
N2272="BSS Hardware Issue","BSS",
N2272="Sites strategiques, MLL, Pylone, etc.","ENVTECH",
N2272="AKTIVCO DEFAUT GE &amp; POWER Cabinet","AKTIVCO",
N2272="AKTIVCO Coupure ENEO &amp; Baisse de tension","AKTIVCO GRID ONLY",
N2272="Coupure ENEO &amp; Baisse de tension","IHS GRID ONLY",
N2272="Defaut GE &amp; POWER Cabinet","IHS",
N2272="Sharing","Partners",
N2272="Sites strategiques &amp; DataCenter","SST &amp; DC",
N2272="Exclu","Exclu",
N2272="SAT","SAT",
N2272="SPARE-ISSUE","SPARE-ISSUE",
N2272="Fiber CAmtel","TRANS_FO_CAMTEL",
N2272="Fiber AOF","Fiber AOF",
N2272="Projet OCM (HUAWEI)","TRAVAUX-HUAWEI",
N2272="Projet OCM (NOKIA)","TRAVAUX-NOKIA",
N2272="ACCESS-ISSUE","ACCESS-ISSUE",
N2272="Projet OCM (ZTE, NOKIA, autres projets)","TRAVAUX OCM",
N2272="No root CAuse","No root cause",
N2272="ODU HS","PDH",
N2272="IP &amp; VLAN","PDH",
N2272="Warehouse HUAWEI","SPARE-ISSUE",
N2272="SPARE-HS","SPARE-ISSUE",
N2272="Power Telco","BSS"
),"")</f>
        <v>No root cause</v>
      </c>
      <c r="M2272" s="16" t="str" cm="1">
        <f t="array" ref="M2272">IFERROR(_xlfn.IFS(
N2272="MPR ISSUE","TX ISSUE",
N2272="BSS Hardware Issue","RAN ISSUE",
N2272="Sites strategiques, MLL, Pylone, etc.","ENVTECH",
N2272="AKTIVCO DEFAUT GE &amp; POWER Cabinet","POWER ISSUE",
N2272="AKTIVCO Coupure ENEO &amp; Baisse de tension","POWER ISSUE",
N2272="Coupure ENEO &amp; Baisse de tension","POWER ISSUE",
N2272="Defaut GE &amp; POWER Cabinet","POWER ISSUE",
N2272="Sharing","POWER ISSUE",
N2272="Sites strategiques &amp; DataCenter","POWER ISSUE",
N2272="Exclu","Exclu",
N2272="SAT","TX ISSUE",
N2272="SPARE-ISSUE","SPARE-ISSUE",
N2272="Fiber CAmtel","TX ISSUE",
N2272="Fiber AOF","TX ISSUE",
N2272="Projet OCM (HUAWEI)","TRAVAUX-HUAWEI",
N2272="Projet OCM (NOKIA)","TRAVAUX -NOKIA",
N2272="ACCESS-ISSUE","ACCESS-ISSUE",
N2272="Projet OCM (ZTE, NOKIA, autres projets)","TRAVAUX OCM",
N2272="No root CAuse","No root cause",
N2272="ODU HS","TX ISSUE",
N2272="IP &amp; VLAN","TX ISSUE",
N2272="Warehouse HUAWEI","SPARE-ISSUE",
N2272="SPARE-HS","SPARE-ISSUE",
N2272="Power Telco","RAN ISSUE"
),"")</f>
        <v>No root cause</v>
      </c>
      <c r="N2272" s="29" t="s">
        <v>5652</v>
      </c>
      <c r="O2272" s="17" t="str" cm="1">
        <f t="array" ref="O2272">IFERROR(_xlfn.IFS(
N2272="MPR ISSUE","ACTIVE",
N2272="BSS Hardware Issue","ACTIVE",
N2272="Sites strategiques, MLL, Pylone, etc.","PASSIVE",
N2272="AKTIVCO DEFAUT GE &amp; POWER Cabinet","PASSIVE",
N2272="AKTIVCO Coupure ENEO &amp; Baisse de tension","PASSIVE",
N2272="Coupure ENEO &amp; Baisse de tension","PASSIVE",
N2272="Defaut GE &amp; POWER Cabinet","PASSIVE",
N2272="Sharing","PASSIVE",
N2272="Sites strategiques &amp; DataCenter","PASSIVE",
N2272="Exclu","Exclu",
N2272="SAT","ACTIVE",
N2272="SPARE-ISSUE","SPARE-ISSUE",
N2272="Fiber CAmtel","ACTIVE",
N2272="Fiber AOF","ACTIVE",
N2272="Projet OCM (HUAWEI)","PLANNED WORKS",
N2272="Projet OCM (NOKIA)","PLANNED WORKS",
N2272="ACCESS-ISSUE","ACCESS-ISSUE",
N2272="Projet OCM (ZTE, NOKIA, autres projets)","PLANNED WORKS",
N2272="No root CAuse","No root cause",
N2272="ODU HS","ACTIVE",
N2272="IP &amp; VLAN","ACTIVE",
N2272="Warehouse HUAWEI","SPARE-ISSUE",
N2272="SPARE-HS","SPARE-ISSUE",
N2272="Power Telco","ACTIVE"
),"")</f>
        <v>No root cause</v>
      </c>
      <c r="P2272" s="59">
        <v>0</v>
      </c>
      <c r="Q2272" s="59">
        <v>0</v>
      </c>
      <c r="R2272" s="59">
        <v>0</v>
      </c>
      <c r="S2272" s="59">
        <v>0</v>
      </c>
      <c r="T2272" s="59">
        <v>0</v>
      </c>
      <c r="U2272" s="59">
        <v>0</v>
      </c>
      <c r="V2272" s="14"/>
      <c r="W2272" s="14"/>
      <c r="X2272" s="14"/>
      <c r="Y2272" s="14"/>
      <c r="Z2272" s="14"/>
      <c r="AA2272" s="31" t="s">
        <v>16</v>
      </c>
      <c r="AB2272" s="31" t="s">
        <v>16</v>
      </c>
      <c r="AC2272" s="7" t="s">
        <v>16</v>
      </c>
      <c r="AD2272" s="3"/>
      <c r="AE2272" s="3" t="s">
        <v>16</v>
      </c>
      <c r="AF2272" s="7" t="s">
        <v>16</v>
      </c>
      <c r="AG2272" s="32" t="s">
        <v>16</v>
      </c>
      <c r="AH2272" s="32" t="s">
        <v>16</v>
      </c>
      <c r="AI2272" s="32" t="s">
        <v>16</v>
      </c>
      <c r="AJ2272" s="32" t="s">
        <v>16</v>
      </c>
      <c r="AK2272" s="32" t="s">
        <v>16</v>
      </c>
      <c r="AL2272" s="32" t="s">
        <v>16</v>
      </c>
      <c r="AM2272" s="32" t="s">
        <v>16</v>
      </c>
      <c r="AN2272" s="9" t="s">
        <v>16</v>
      </c>
      <c r="AO2272" s="9" t="s">
        <v>16</v>
      </c>
      <c r="AP2272" s="9" t="s">
        <v>16</v>
      </c>
    </row>
    <row r="2273" spans="1:42" s="9" customFormat="1" hidden="1" x14ac:dyDescent="0.3">
      <c r="A2273" s="1" t="s">
        <v>4911</v>
      </c>
      <c r="B2273" s="51" t="s">
        <v>4912</v>
      </c>
      <c r="C2273" s="51" t="s">
        <v>11</v>
      </c>
      <c r="D2273" s="51" t="s">
        <v>146</v>
      </c>
      <c r="E2273" s="56" t="s">
        <v>32</v>
      </c>
      <c r="F2273" s="51" t="s">
        <v>33</v>
      </c>
      <c r="G2273" s="22" t="s">
        <v>5896</v>
      </c>
      <c r="H2273" s="22" t="str">
        <f>_xlfn.XLOOKUP(B2273,[1]SITE!$B:$B,[1]SITE!$CK:$CK,"")</f>
        <v>Operationnel</v>
      </c>
      <c r="I2273" s="22"/>
      <c r="J2273" s="22" t="str">
        <f>_xlfn.XLOOKUP(B2273,[1]SITE!$B:$B,[1]SITE!$I:$I,"")</f>
        <v>No impact</v>
      </c>
      <c r="K2273" s="30"/>
      <c r="L2273" s="15" t="str" cm="1">
        <f t="array" ref="L2273">IFERROR(_xlfn.IFS(
N2273="MPR ISSUE","PDH",
N2273="BSS Hardware Issue","BSS",
N2273="Sites strategiques, MLL, Pylone, etc.","ENVTECH",
N2273="AKTIVCO DEFAUT GE &amp; POWER Cabinet","AKTIVCO",
N2273="AKTIVCO Coupure ENEO &amp; Baisse de tension","AKTIVCO GRID ONLY",
N2273="Coupure ENEO &amp; Baisse de tension","IHS GRID ONLY",
N2273="Defaut GE &amp; POWER Cabinet","IHS",
N2273="Sharing","Partners",
N2273="Sites strategiques &amp; DataCenter","SST &amp; DC",
N2273="Exclu","Exclu",
N2273="SAT","SAT",
N2273="SPARE-ISSUE","SPARE-ISSUE",
N2273="Fiber CAmtel","TRANS_FO_CAMTEL",
N2273="Fiber AOF","Fiber AOF",
N2273="Projet OCM (HUAWEI)","TRAVAUX-HUAWEI",
N2273="Projet OCM (NOKIA)","TRAVAUX-NOKIA",
N2273="ACCESS-ISSUE","ACCESS-ISSUE",
N2273="Projet OCM (ZTE, NOKIA, autres projets)","TRAVAUX OCM",
N2273="No root CAuse","No root cause",
N2273="ODU HS","PDH",
N2273="IP &amp; VLAN","PDH",
N2273="Warehouse HUAWEI","SPARE-ISSUE",
N2273="SPARE-HS","SPARE-ISSUE",
N2273="Power Telco","BSS"
),"")</f>
        <v>No root cause</v>
      </c>
      <c r="M2273" s="16" t="str" cm="1">
        <f t="array" ref="M2273">IFERROR(_xlfn.IFS(
N2273="MPR ISSUE","TX ISSUE",
N2273="BSS Hardware Issue","RAN ISSUE",
N2273="Sites strategiques, MLL, Pylone, etc.","ENVTECH",
N2273="AKTIVCO DEFAUT GE &amp; POWER Cabinet","POWER ISSUE",
N2273="AKTIVCO Coupure ENEO &amp; Baisse de tension","POWER ISSUE",
N2273="Coupure ENEO &amp; Baisse de tension","POWER ISSUE",
N2273="Defaut GE &amp; POWER Cabinet","POWER ISSUE",
N2273="Sharing","POWER ISSUE",
N2273="Sites strategiques &amp; DataCenter","POWER ISSUE",
N2273="Exclu","Exclu",
N2273="SAT","TX ISSUE",
N2273="SPARE-ISSUE","SPARE-ISSUE",
N2273="Fiber CAmtel","TX ISSUE",
N2273="Fiber AOF","TX ISSUE",
N2273="Projet OCM (HUAWEI)","TRAVAUX-HUAWEI",
N2273="Projet OCM (NOKIA)","TRAVAUX -NOKIA",
N2273="ACCESS-ISSUE","ACCESS-ISSUE",
N2273="Projet OCM (ZTE, NOKIA, autres projets)","TRAVAUX OCM",
N2273="No root CAuse","No root cause",
N2273="ODU HS","TX ISSUE",
N2273="IP &amp; VLAN","TX ISSUE",
N2273="Warehouse HUAWEI","SPARE-ISSUE",
N2273="SPARE-HS","SPARE-ISSUE",
N2273="Power Telco","RAN ISSUE"
),"")</f>
        <v>No root cause</v>
      </c>
      <c r="N2273" s="29" t="s">
        <v>5652</v>
      </c>
      <c r="O2273" s="17" t="str" cm="1">
        <f t="array" ref="O2273">IFERROR(_xlfn.IFS(
N2273="MPR ISSUE","ACTIVE",
N2273="BSS Hardware Issue","ACTIVE",
N2273="Sites strategiques, MLL, Pylone, etc.","PASSIVE",
N2273="AKTIVCO DEFAUT GE &amp; POWER Cabinet","PASSIVE",
N2273="AKTIVCO Coupure ENEO &amp; Baisse de tension","PASSIVE",
N2273="Coupure ENEO &amp; Baisse de tension","PASSIVE",
N2273="Defaut GE &amp; POWER Cabinet","PASSIVE",
N2273="Sharing","PASSIVE",
N2273="Sites strategiques &amp; DataCenter","PASSIVE",
N2273="Exclu","Exclu",
N2273="SAT","ACTIVE",
N2273="SPARE-ISSUE","SPARE-ISSUE",
N2273="Fiber CAmtel","ACTIVE",
N2273="Fiber AOF","ACTIVE",
N2273="Projet OCM (HUAWEI)","PLANNED WORKS",
N2273="Projet OCM (NOKIA)","PLANNED WORKS",
N2273="ACCESS-ISSUE","ACCESS-ISSUE",
N2273="Projet OCM (ZTE, NOKIA, autres projets)","PLANNED WORKS",
N2273="No root CAuse","No root cause",
N2273="ODU HS","ACTIVE",
N2273="IP &amp; VLAN","ACTIVE",
N2273="Warehouse HUAWEI","SPARE-ISSUE",
N2273="SPARE-HS","SPARE-ISSUE",
N2273="Power Telco","ACTIVE"
),"")</f>
        <v>No root cause</v>
      </c>
      <c r="P2273" s="59">
        <v>0</v>
      </c>
      <c r="Q2273" s="59">
        <v>0</v>
      </c>
      <c r="R2273" s="59">
        <v>0</v>
      </c>
      <c r="S2273" s="59">
        <v>0.15553971800601027</v>
      </c>
      <c r="T2273" s="59">
        <v>0</v>
      </c>
      <c r="U2273" s="59">
        <v>0</v>
      </c>
      <c r="V2273" s="14"/>
      <c r="W2273" s="14"/>
      <c r="X2273" s="14"/>
      <c r="Y2273" s="14"/>
      <c r="Z2273" s="14"/>
      <c r="AA2273" s="31" t="s">
        <v>16</v>
      </c>
      <c r="AB2273" s="31" t="s">
        <v>16</v>
      </c>
      <c r="AC2273" s="7" t="s">
        <v>16</v>
      </c>
      <c r="AD2273" s="3"/>
      <c r="AE2273" s="3" t="s">
        <v>16</v>
      </c>
      <c r="AF2273" s="7" t="s">
        <v>16</v>
      </c>
      <c r="AG2273" s="32" t="s">
        <v>16</v>
      </c>
      <c r="AH2273" s="32" t="s">
        <v>16</v>
      </c>
      <c r="AI2273" s="32" t="s">
        <v>16</v>
      </c>
      <c r="AJ2273" s="32" t="s">
        <v>16</v>
      </c>
      <c r="AK2273" s="32" t="s">
        <v>16</v>
      </c>
      <c r="AL2273" s="32" t="s">
        <v>16</v>
      </c>
      <c r="AM2273" s="32" t="s">
        <v>16</v>
      </c>
      <c r="AN2273" s="9" t="s">
        <v>16</v>
      </c>
      <c r="AO2273" s="9" t="s">
        <v>16</v>
      </c>
      <c r="AP2273" s="9" t="s">
        <v>16</v>
      </c>
    </row>
    <row r="2274" spans="1:42" s="9" customFormat="1" hidden="1" x14ac:dyDescent="0.3">
      <c r="A2274" s="4" t="s">
        <v>4917</v>
      </c>
      <c r="B2274" s="54" t="s">
        <v>4918</v>
      </c>
      <c r="C2274" s="56" t="s">
        <v>1486</v>
      </c>
      <c r="D2274" s="56" t="e">
        <v>#N/A</v>
      </c>
      <c r="E2274" s="56" t="s">
        <v>32</v>
      </c>
      <c r="F2274" s="4" t="s">
        <v>33</v>
      </c>
      <c r="G2274" s="22" t="s">
        <v>5896</v>
      </c>
      <c r="H2274" s="22" t="str">
        <f>_xlfn.XLOOKUP(B2274,[1]SITE!$B:$B,[1]SITE!$CK:$CK,"")</f>
        <v>EXCLU</v>
      </c>
      <c r="I2274" s="22"/>
      <c r="J2274" s="22" t="str">
        <f>_xlfn.XLOOKUP(B2274,[1]SITE!$B:$B,[1]SITE!$I:$I,"")</f>
        <v>No impact</v>
      </c>
      <c r="K2274" s="30"/>
      <c r="L2274" s="15" t="str" cm="1">
        <f t="array" ref="L2274">IFERROR(_xlfn.IFS(
N2274="MPR ISSUE","PDH",
N2274="BSS Hardware Issue","BSS",
N2274="Sites strategiques, MLL, Pylone, etc.","ENVTECH",
N2274="AKTIVCO DEFAUT GE &amp; POWER Cabinet","AKTIVCO",
N2274="AKTIVCO Coupure ENEO &amp; Baisse de tension","AKTIVCO GRID ONLY",
N2274="Coupure ENEO &amp; Baisse de tension","IHS GRID ONLY",
N2274="Defaut GE &amp; POWER Cabinet","IHS",
N2274="Sharing","Partners",
N2274="Sites strategiques &amp; DataCenter","SST &amp; DC",
N2274="Exclu","Exclu",
N2274="SAT","SAT",
N2274="SPARE-ISSUE","SPARE-ISSUE",
N2274="Fiber CAmtel","TRANS_FO_CAMTEL",
N2274="Fiber AOF","Fiber AOF",
N2274="Projet OCM (HUAWEI)","TRAVAUX-HUAWEI",
N2274="Projet OCM (NOKIA)","TRAVAUX-NOKIA",
N2274="ACCESS-ISSUE","ACCESS-ISSUE",
N2274="Projet OCM (ZTE, NOKIA, autres projets)","TRAVAUX OCM",
N2274="No root CAuse","No root cause",
N2274="ODU HS","PDH",
N2274="IP &amp; VLAN","PDH",
N2274="Warehouse HUAWEI","SPARE-ISSUE",
N2274="SPARE-HS","SPARE-ISSUE",
N2274="Power Telco","BSS"
),"")</f>
        <v>IHS</v>
      </c>
      <c r="M2274" s="16" t="str" cm="1">
        <f t="array" ref="M2274">IFERROR(_xlfn.IFS(
N2274="MPR ISSUE","TX ISSUE",
N2274="BSS Hardware Issue","RAN ISSUE",
N2274="Sites strategiques, MLL, Pylone, etc.","ENVTECH",
N2274="AKTIVCO DEFAUT GE &amp; POWER Cabinet","POWER ISSUE",
N2274="AKTIVCO Coupure ENEO &amp; Baisse de tension","POWER ISSUE",
N2274="Coupure ENEO &amp; Baisse de tension","POWER ISSUE",
N2274="Defaut GE &amp; POWER Cabinet","POWER ISSUE",
N2274="Sharing","POWER ISSUE",
N2274="Sites strategiques &amp; DataCenter","POWER ISSUE",
N2274="Exclu","Exclu",
N2274="SAT","TX ISSUE",
N2274="SPARE-ISSUE","SPARE-ISSUE",
N2274="Fiber CAmtel","TX ISSUE",
N2274="Fiber AOF","TX ISSUE",
N2274="Projet OCM (HUAWEI)","TRAVAUX-HUAWEI",
N2274="Projet OCM (NOKIA)","TRAVAUX -NOKIA",
N2274="ACCESS-ISSUE","ACCESS-ISSUE",
N2274="Projet OCM (ZTE, NOKIA, autres projets)","TRAVAUX OCM",
N2274="No root CAuse","No root cause",
N2274="ODU HS","TX ISSUE",
N2274="IP &amp; VLAN","TX ISSUE",
N2274="Warehouse HUAWEI","SPARE-ISSUE",
N2274="SPARE-HS","SPARE-ISSUE",
N2274="Power Telco","RAN ISSUE"
),"")</f>
        <v>POWER ISSUE</v>
      </c>
      <c r="N2274" s="36" t="s">
        <v>5336</v>
      </c>
      <c r="O2274" s="17" t="str" cm="1">
        <f t="array" ref="O2274">IFERROR(_xlfn.IFS(
N2274="MPR ISSUE","ACTIVE",
N2274="BSS Hardware Issue","ACTIVE",
N2274="Sites strategiques, MLL, Pylone, etc.","PASSIVE",
N2274="AKTIVCO DEFAUT GE &amp; POWER Cabinet","PASSIVE",
N2274="AKTIVCO Coupure ENEO &amp; Baisse de tension","PASSIVE",
N2274="Coupure ENEO &amp; Baisse de tension","PASSIVE",
N2274="Defaut GE &amp; POWER Cabinet","PASSIVE",
N2274="Sharing","PASSIVE",
N2274="Sites strategiques &amp; DataCenter","PASSIVE",
N2274="Exclu","Exclu",
N2274="SAT","ACTIVE",
N2274="SPARE-ISSUE","SPARE-ISSUE",
N2274="Fiber CAmtel","ACTIVE",
N2274="Fiber AOF","ACTIVE",
N2274="Projet OCM (HUAWEI)","PLANNED WORKS",
N2274="Projet OCM (NOKIA)","PLANNED WORKS",
N2274="ACCESS-ISSUE","ACCESS-ISSUE",
N2274="Projet OCM (ZTE, NOKIA, autres projets)","PLANNED WORKS",
N2274="No root CAuse","No root cause",
N2274="ODU HS","ACTIVE",
N2274="IP &amp; VLAN","ACTIVE",
N2274="Warehouse HUAWEI","SPARE-ISSUE",
N2274="SPARE-HS","SPARE-ISSUE",
N2274="Power Telco","ACTIVE"
),"")</f>
        <v>PASSIVE</v>
      </c>
      <c r="P2274" s="59">
        <v>0</v>
      </c>
      <c r="Q2274" s="59">
        <v>0</v>
      </c>
      <c r="R2274" s="59">
        <v>0</v>
      </c>
      <c r="S2274" s="59">
        <v>0</v>
      </c>
      <c r="T2274" s="59">
        <v>0</v>
      </c>
      <c r="U2274" s="59">
        <v>0</v>
      </c>
      <c r="V2274" s="14"/>
      <c r="W2274" s="14"/>
      <c r="X2274" s="14"/>
      <c r="Y2274" s="14"/>
      <c r="Z2274" s="14"/>
      <c r="AA2274" s="31" t="s">
        <v>6223</v>
      </c>
      <c r="AB2274" s="31" t="s">
        <v>16</v>
      </c>
      <c r="AC2274" s="7" t="s">
        <v>16</v>
      </c>
      <c r="AD2274" s="3"/>
      <c r="AE2274" s="3" t="s">
        <v>16</v>
      </c>
      <c r="AF2274" s="7" t="s">
        <v>16</v>
      </c>
      <c r="AG2274" s="32" t="s">
        <v>16</v>
      </c>
      <c r="AH2274" s="32" t="s">
        <v>16</v>
      </c>
      <c r="AI2274" s="32" t="s">
        <v>16</v>
      </c>
      <c r="AJ2274" s="32" t="s">
        <v>16</v>
      </c>
      <c r="AK2274" s="32" t="s">
        <v>16</v>
      </c>
      <c r="AL2274" s="32" t="s">
        <v>16</v>
      </c>
      <c r="AM2274" s="32" t="s">
        <v>5759</v>
      </c>
      <c r="AN2274" s="9" t="s">
        <v>5760</v>
      </c>
      <c r="AO2274" s="9" t="s">
        <v>16</v>
      </c>
      <c r="AP2274" s="9" t="s">
        <v>16</v>
      </c>
    </row>
    <row r="2275" spans="1:42" s="9" customFormat="1" hidden="1" x14ac:dyDescent="0.3">
      <c r="A2275" s="1" t="s">
        <v>4913</v>
      </c>
      <c r="B2275" s="51" t="s">
        <v>4914</v>
      </c>
      <c r="C2275" s="51" t="s">
        <v>11</v>
      </c>
      <c r="D2275" s="51" t="s">
        <v>12</v>
      </c>
      <c r="E2275" s="56" t="s">
        <v>32</v>
      </c>
      <c r="F2275" s="51" t="s">
        <v>33</v>
      </c>
      <c r="G2275" s="22" t="s">
        <v>5896</v>
      </c>
      <c r="H2275" s="22" t="str">
        <f>_xlfn.XLOOKUP(B2275,[1]SITE!$B:$B,[1]SITE!$CK:$CK,"")</f>
        <v>Operationnel</v>
      </c>
      <c r="I2275" s="22"/>
      <c r="J2275" s="22" t="str">
        <f>_xlfn.XLOOKUP(B2275,[1]SITE!$B:$B,[1]SITE!$I:$I,"")</f>
        <v>No impact</v>
      </c>
      <c r="K2275" s="30"/>
      <c r="L2275" s="15" t="str" cm="1">
        <f t="array" ref="L2275">IFERROR(_xlfn.IFS(
N2275="MPR ISSUE","PDH",
N2275="BSS Hardware Issue","BSS",
N2275="Sites strategiques, MLL, Pylone, etc.","ENVTECH",
N2275="AKTIVCO DEFAUT GE &amp; POWER Cabinet","AKTIVCO",
N2275="AKTIVCO Coupure ENEO &amp; Baisse de tension","AKTIVCO GRID ONLY",
N2275="Coupure ENEO &amp; Baisse de tension","IHS GRID ONLY",
N2275="Defaut GE &amp; POWER Cabinet","IHS",
N2275="Sharing","Partners",
N2275="Sites strategiques &amp; DataCenter","SST &amp; DC",
N2275="Exclu","Exclu",
N2275="SAT","SAT",
N2275="SPARE-ISSUE","SPARE-ISSUE",
N2275="Fiber CAmtel","TRANS_FO_CAMTEL",
N2275="Fiber AOF","Fiber AOF",
N2275="Projet OCM (HUAWEI)","TRAVAUX-HUAWEI",
N2275="Projet OCM (NOKIA)","TRAVAUX-NOKIA",
N2275="ACCESS-ISSUE","ACCESS-ISSUE",
N2275="Projet OCM (ZTE, NOKIA, autres projets)","TRAVAUX OCM",
N2275="No root CAuse","No root cause",
N2275="ODU HS","PDH",
N2275="IP &amp; VLAN","PDH",
N2275="Warehouse HUAWEI","SPARE-ISSUE",
N2275="SPARE-HS","SPARE-ISSUE",
N2275="Power Telco","BSS"
),"")</f>
        <v>No root cause</v>
      </c>
      <c r="M2275" s="16" t="str" cm="1">
        <f t="array" ref="M2275">IFERROR(_xlfn.IFS(
N2275="MPR ISSUE","TX ISSUE",
N2275="BSS Hardware Issue","RAN ISSUE",
N2275="Sites strategiques, MLL, Pylone, etc.","ENVTECH",
N2275="AKTIVCO DEFAUT GE &amp; POWER Cabinet","POWER ISSUE",
N2275="AKTIVCO Coupure ENEO &amp; Baisse de tension","POWER ISSUE",
N2275="Coupure ENEO &amp; Baisse de tension","POWER ISSUE",
N2275="Defaut GE &amp; POWER Cabinet","POWER ISSUE",
N2275="Sharing","POWER ISSUE",
N2275="Sites strategiques &amp; DataCenter","POWER ISSUE",
N2275="Exclu","Exclu",
N2275="SAT","TX ISSUE",
N2275="SPARE-ISSUE","SPARE-ISSUE",
N2275="Fiber CAmtel","TX ISSUE",
N2275="Fiber AOF","TX ISSUE",
N2275="Projet OCM (HUAWEI)","TRAVAUX-HUAWEI",
N2275="Projet OCM (NOKIA)","TRAVAUX -NOKIA",
N2275="ACCESS-ISSUE","ACCESS-ISSUE",
N2275="Projet OCM (ZTE, NOKIA, autres projets)","TRAVAUX OCM",
N2275="No root CAuse","No root cause",
N2275="ODU HS","TX ISSUE",
N2275="IP &amp; VLAN","TX ISSUE",
N2275="Warehouse HUAWEI","SPARE-ISSUE",
N2275="SPARE-HS","SPARE-ISSUE",
N2275="Power Telco","RAN ISSUE"
),"")</f>
        <v>No root cause</v>
      </c>
      <c r="N2275" s="29" t="s">
        <v>5652</v>
      </c>
      <c r="O2275" s="17" t="str" cm="1">
        <f t="array" ref="O2275">IFERROR(_xlfn.IFS(
N2275="MPR ISSUE","ACTIVE",
N2275="BSS Hardware Issue","ACTIVE",
N2275="Sites strategiques, MLL, Pylone, etc.","PASSIVE",
N2275="AKTIVCO DEFAUT GE &amp; POWER Cabinet","PASSIVE",
N2275="AKTIVCO Coupure ENEO &amp; Baisse de tension","PASSIVE",
N2275="Coupure ENEO &amp; Baisse de tension","PASSIVE",
N2275="Defaut GE &amp; POWER Cabinet","PASSIVE",
N2275="Sharing","PASSIVE",
N2275="Sites strategiques &amp; DataCenter","PASSIVE",
N2275="Exclu","Exclu",
N2275="SAT","ACTIVE",
N2275="SPARE-ISSUE","SPARE-ISSUE",
N2275="Fiber CAmtel","ACTIVE",
N2275="Fiber AOF","ACTIVE",
N2275="Projet OCM (HUAWEI)","PLANNED WORKS",
N2275="Projet OCM (NOKIA)","PLANNED WORKS",
N2275="ACCESS-ISSUE","ACCESS-ISSUE",
N2275="Projet OCM (ZTE, NOKIA, autres projets)","PLANNED WORKS",
N2275="No root CAuse","No root cause",
N2275="ODU HS","ACTIVE",
N2275="IP &amp; VLAN","ACTIVE",
N2275="Warehouse HUAWEI","SPARE-ISSUE",
N2275="SPARE-HS","SPARE-ISSUE",
N2275="Power Telco","ACTIVE"
),"")</f>
        <v>No root cause</v>
      </c>
      <c r="P2275" s="59">
        <v>0</v>
      </c>
      <c r="Q2275" s="59">
        <v>0</v>
      </c>
      <c r="R2275" s="59">
        <v>0</v>
      </c>
      <c r="S2275" s="59">
        <v>0</v>
      </c>
      <c r="T2275" s="59">
        <v>0</v>
      </c>
      <c r="U2275" s="59">
        <v>0</v>
      </c>
      <c r="V2275" s="14"/>
      <c r="W2275" s="14"/>
      <c r="X2275" s="14"/>
      <c r="Y2275" s="14"/>
      <c r="Z2275" s="14"/>
      <c r="AA2275" s="31" t="s">
        <v>16</v>
      </c>
      <c r="AB2275" s="31" t="s">
        <v>16</v>
      </c>
      <c r="AC2275" s="7" t="s">
        <v>16</v>
      </c>
      <c r="AD2275" s="3"/>
      <c r="AE2275" s="3" t="s">
        <v>16</v>
      </c>
      <c r="AF2275" s="7" t="s">
        <v>16</v>
      </c>
      <c r="AG2275" s="32" t="s">
        <v>16</v>
      </c>
      <c r="AH2275" s="32" t="s">
        <v>16</v>
      </c>
      <c r="AI2275" s="32" t="s">
        <v>16</v>
      </c>
      <c r="AJ2275" s="32" t="s">
        <v>16</v>
      </c>
      <c r="AK2275" s="32" t="s">
        <v>16</v>
      </c>
      <c r="AL2275" s="32" t="s">
        <v>16</v>
      </c>
      <c r="AM2275" s="32" t="s">
        <v>16</v>
      </c>
      <c r="AN2275" s="9" t="s">
        <v>16</v>
      </c>
      <c r="AO2275" s="9" t="s">
        <v>16</v>
      </c>
      <c r="AP2275" s="9" t="s">
        <v>16</v>
      </c>
    </row>
    <row r="2276" spans="1:42" s="9" customFormat="1" hidden="1" x14ac:dyDescent="0.3">
      <c r="A2276" s="1" t="s">
        <v>4915</v>
      </c>
      <c r="B2276" s="1" t="s">
        <v>4916</v>
      </c>
      <c r="C2276" s="1"/>
      <c r="D2276" s="51"/>
      <c r="E2276" s="56" t="s">
        <v>38</v>
      </c>
      <c r="F2276" s="51" t="s">
        <v>39</v>
      </c>
      <c r="G2276" s="22" t="s">
        <v>5896</v>
      </c>
      <c r="H2276" s="22" t="str">
        <f>_xlfn.XLOOKUP(B2276,[1]SITE!$B:$B,[1]SITE!$CK:$CK,"")</f>
        <v>Operationnel</v>
      </c>
      <c r="I2276" s="22"/>
      <c r="J2276" s="22" t="str">
        <f>_xlfn.XLOOKUP(B2276,[1]SITE!$B:$B,[1]SITE!$I:$I,"")</f>
        <v>No impact</v>
      </c>
      <c r="K2276" s="30"/>
      <c r="L2276" s="15" t="str" cm="1">
        <f t="array" ref="L2276">IFERROR(_xlfn.IFS(
N2276="MPR ISSUE","PDH",
N2276="BSS Hardware Issue","BSS",
N2276="Sites strategiques, MLL, Pylone, etc.","ENVTECH",
N2276="AKTIVCO DEFAUT GE &amp; POWER Cabinet","AKTIVCO",
N2276="AKTIVCO Coupure ENEO &amp; Baisse de tension","AKTIVCO GRID ONLY",
N2276="Coupure ENEO &amp; Baisse de tension","IHS GRID ONLY",
N2276="Defaut GE &amp; POWER Cabinet","IHS",
N2276="Sharing","Partners",
N2276="Sites strategiques &amp; DataCenter","SST &amp; DC",
N2276="Exclu","Exclu",
N2276="SAT","SAT",
N2276="SPARE-ISSUE","SPARE-ISSUE",
N2276="Fiber CAmtel","TRANS_FO_CAMTEL",
N2276="Fiber AOF","Fiber AOF",
N2276="Projet OCM (HUAWEI)","TRAVAUX-HUAWEI",
N2276="Projet OCM (NOKIA)","TRAVAUX-NOKIA",
N2276="ACCESS-ISSUE","ACCESS-ISSUE",
N2276="Projet OCM (ZTE, NOKIA, autres projets)","TRAVAUX OCM",
N2276="No root CAuse","No root cause",
N2276="ODU HS","PDH",
N2276="IP &amp; VLAN","PDH",
N2276="Warehouse HUAWEI","SPARE-ISSUE",
N2276="SPARE-HS","SPARE-ISSUE",
N2276="Power Telco","BSS"
),"")</f>
        <v>No root cause</v>
      </c>
      <c r="M2276" s="16" t="str" cm="1">
        <f t="array" ref="M2276">IFERROR(_xlfn.IFS(
N2276="MPR ISSUE","TX ISSUE",
N2276="BSS Hardware Issue","RAN ISSUE",
N2276="Sites strategiques, MLL, Pylone, etc.","ENVTECH",
N2276="AKTIVCO DEFAUT GE &amp; POWER Cabinet","POWER ISSUE",
N2276="AKTIVCO Coupure ENEO &amp; Baisse de tension","POWER ISSUE",
N2276="Coupure ENEO &amp; Baisse de tension","POWER ISSUE",
N2276="Defaut GE &amp; POWER Cabinet","POWER ISSUE",
N2276="Sharing","POWER ISSUE",
N2276="Sites strategiques &amp; DataCenter","POWER ISSUE",
N2276="Exclu","Exclu",
N2276="SAT","TX ISSUE",
N2276="SPARE-ISSUE","SPARE-ISSUE",
N2276="Fiber CAmtel","TX ISSUE",
N2276="Fiber AOF","TX ISSUE",
N2276="Projet OCM (HUAWEI)","TRAVAUX-HUAWEI",
N2276="Projet OCM (NOKIA)","TRAVAUX -NOKIA",
N2276="ACCESS-ISSUE","ACCESS-ISSUE",
N2276="Projet OCM (ZTE, NOKIA, autres projets)","TRAVAUX OCM",
N2276="No root CAuse","No root cause",
N2276="ODU HS","TX ISSUE",
N2276="IP &amp; VLAN","TX ISSUE",
N2276="Warehouse HUAWEI","SPARE-ISSUE",
N2276="SPARE-HS","SPARE-ISSUE",
N2276="Power Telco","RAN ISSUE"
),"")</f>
        <v>No root cause</v>
      </c>
      <c r="N2276" s="29" t="s">
        <v>5652</v>
      </c>
      <c r="O2276" s="17" t="str" cm="1">
        <f t="array" ref="O2276">IFERROR(_xlfn.IFS(
N2276="MPR ISSUE","ACTIVE",
N2276="BSS Hardware Issue","ACTIVE",
N2276="Sites strategiques, MLL, Pylone, etc.","PASSIVE",
N2276="AKTIVCO DEFAUT GE &amp; POWER Cabinet","PASSIVE",
N2276="AKTIVCO Coupure ENEO &amp; Baisse de tension","PASSIVE",
N2276="Coupure ENEO &amp; Baisse de tension","PASSIVE",
N2276="Defaut GE &amp; POWER Cabinet","PASSIVE",
N2276="Sharing","PASSIVE",
N2276="Sites strategiques &amp; DataCenter","PASSIVE",
N2276="Exclu","Exclu",
N2276="SAT","ACTIVE",
N2276="SPARE-ISSUE","SPARE-ISSUE",
N2276="Fiber CAmtel","ACTIVE",
N2276="Fiber AOF","ACTIVE",
N2276="Projet OCM (HUAWEI)","PLANNED WORKS",
N2276="Projet OCM (NOKIA)","PLANNED WORKS",
N2276="ACCESS-ISSUE","ACCESS-ISSUE",
N2276="Projet OCM (ZTE, NOKIA, autres projets)","PLANNED WORKS",
N2276="No root CAuse","No root cause",
N2276="ODU HS","ACTIVE",
N2276="IP &amp; VLAN","ACTIVE",
N2276="Warehouse HUAWEI","SPARE-ISSUE",
N2276="SPARE-HS","SPARE-ISSUE",
N2276="Power Telco","ACTIVE"
),"")</f>
        <v>No root cause</v>
      </c>
      <c r="P2276" s="59">
        <v>0</v>
      </c>
      <c r="Q2276" s="59">
        <v>0</v>
      </c>
      <c r="R2276" s="59">
        <v>0</v>
      </c>
      <c r="S2276" s="59">
        <v>0</v>
      </c>
      <c r="T2276" s="59">
        <v>0</v>
      </c>
      <c r="U2276" s="59">
        <v>0</v>
      </c>
      <c r="V2276" s="14"/>
      <c r="W2276" s="14"/>
      <c r="X2276" s="14"/>
      <c r="Y2276" s="14"/>
      <c r="Z2276" s="14"/>
      <c r="AA2276" s="31" t="s">
        <v>16</v>
      </c>
      <c r="AB2276" s="31" t="s">
        <v>16</v>
      </c>
      <c r="AC2276" s="7" t="s">
        <v>16</v>
      </c>
      <c r="AD2276" s="3"/>
      <c r="AE2276" s="3" t="s">
        <v>16</v>
      </c>
      <c r="AF2276" s="7" t="s">
        <v>16</v>
      </c>
      <c r="AG2276" s="32" t="s">
        <v>16</v>
      </c>
      <c r="AH2276" s="32" t="s">
        <v>16</v>
      </c>
      <c r="AI2276" s="32" t="s">
        <v>16</v>
      </c>
      <c r="AJ2276" s="32" t="s">
        <v>16</v>
      </c>
      <c r="AK2276" s="32" t="s">
        <v>16</v>
      </c>
      <c r="AL2276" s="32" t="s">
        <v>16</v>
      </c>
      <c r="AM2276" s="32" t="s">
        <v>16</v>
      </c>
      <c r="AN2276" s="9" t="s">
        <v>16</v>
      </c>
      <c r="AO2276" s="9" t="s">
        <v>16</v>
      </c>
      <c r="AP2276" s="9" t="s">
        <v>16</v>
      </c>
    </row>
    <row r="2277" spans="1:42" s="9" customFormat="1" hidden="1" x14ac:dyDescent="0.3">
      <c r="A2277" s="1" t="s">
        <v>794</v>
      </c>
      <c r="B2277" s="51" t="s">
        <v>795</v>
      </c>
      <c r="C2277" s="51" t="s">
        <v>11</v>
      </c>
      <c r="D2277" s="51" t="s">
        <v>12</v>
      </c>
      <c r="E2277" s="56" t="s">
        <v>32</v>
      </c>
      <c r="F2277" s="51" t="s">
        <v>33</v>
      </c>
      <c r="G2277" s="22" t="s">
        <v>5896</v>
      </c>
      <c r="H2277" s="22" t="str">
        <f>_xlfn.XLOOKUP(B2277,[1]SITE!$B:$B,[1]SITE!$CK:$CK,"")</f>
        <v>Operationnel</v>
      </c>
      <c r="I2277" s="22"/>
      <c r="J2277" s="22" t="str">
        <f>_xlfn.XLOOKUP(B2277,[1]SITE!$B:$B,[1]SITE!$I:$I,"")</f>
        <v>No impact</v>
      </c>
      <c r="K2277" s="30" t="s">
        <v>5389</v>
      </c>
      <c r="L2277" s="15" t="str" cm="1">
        <f t="array" ref="L2277">IFERROR(_xlfn.IFS(
N2277="MPR ISSUE","PDH",
N2277="BSS Hardware Issue","BSS",
N2277="Sites strategiques, MLL, Pylone, etc.","ENVTECH",
N2277="AKTIVCO DEFAUT GE &amp; POWER Cabinet","AKTIVCO",
N2277="AKTIVCO Coupure ENEO &amp; Baisse de tension","AKTIVCO GRID ONLY",
N2277="Coupure ENEO &amp; Baisse de tension","IHS GRID ONLY",
N2277="Defaut GE &amp; POWER Cabinet","IHS",
N2277="Sharing","Partners",
N2277="Sites strategiques &amp; DataCenter","SST &amp; DC",
N2277="Exclu","Exclu",
N2277="SAT","SAT",
N2277="SPARE-ISSUE","SPARE-ISSUE",
N2277="Fiber CAmtel","TRANS_FO_CAMTEL",
N2277="Fiber AOF","Fiber AOF",
N2277="Projet OCM (HUAWEI)","TRAVAUX-HUAWEI",
N2277="Projet OCM (NOKIA)","TRAVAUX-NOKIA",
N2277="ACCESS-ISSUE","ACCESS-ISSUE",
N2277="Projet OCM (ZTE, NOKIA, autres projets)","TRAVAUX OCM",
N2277="No root CAuse","No root cause",
N2277="ODU HS","PDH",
N2277="IP &amp; VLAN","PDH",
N2277="Warehouse HUAWEI","SPARE-ISSUE",
N2277="SPARE-HS","SPARE-ISSUE",
N2277="Power Telco","BSS"
),"")</f>
        <v>No root cause</v>
      </c>
      <c r="M2277" s="16" t="str" cm="1">
        <f t="array" ref="M2277">IFERROR(_xlfn.IFS(
N2277="MPR ISSUE","TX ISSUE",
N2277="BSS Hardware Issue","RAN ISSUE",
N2277="Sites strategiques, MLL, Pylone, etc.","ENVTECH",
N2277="AKTIVCO DEFAUT GE &amp; POWER Cabinet","POWER ISSUE",
N2277="AKTIVCO Coupure ENEO &amp; Baisse de tension","POWER ISSUE",
N2277="Coupure ENEO &amp; Baisse de tension","POWER ISSUE",
N2277="Defaut GE &amp; POWER Cabinet","POWER ISSUE",
N2277="Sharing","POWER ISSUE",
N2277="Sites strategiques &amp; DataCenter","POWER ISSUE",
N2277="Exclu","Exclu",
N2277="SAT","TX ISSUE",
N2277="SPARE-ISSUE","SPARE-ISSUE",
N2277="Fiber CAmtel","TX ISSUE",
N2277="Fiber AOF","TX ISSUE",
N2277="Projet OCM (HUAWEI)","TRAVAUX-HUAWEI",
N2277="Projet OCM (NOKIA)","TRAVAUX -NOKIA",
N2277="ACCESS-ISSUE","ACCESS-ISSUE",
N2277="Projet OCM (ZTE, NOKIA, autres projets)","TRAVAUX OCM",
N2277="No root CAuse","No root cause",
N2277="ODU HS","TX ISSUE",
N2277="IP &amp; VLAN","TX ISSUE",
N2277="Warehouse HUAWEI","SPARE-ISSUE",
N2277="SPARE-HS","SPARE-ISSUE",
N2277="Power Telco","RAN ISSUE"
),"")</f>
        <v>No root cause</v>
      </c>
      <c r="N2277" s="29" t="s">
        <v>5652</v>
      </c>
      <c r="O2277" s="17" t="str" cm="1">
        <f t="array" ref="O2277">IFERROR(_xlfn.IFS(
N2277="MPR ISSUE","ACTIVE",
N2277="BSS Hardware Issue","ACTIVE",
N2277="Sites strategiques, MLL, Pylone, etc.","PASSIVE",
N2277="AKTIVCO DEFAUT GE &amp; POWER Cabinet","PASSIVE",
N2277="AKTIVCO Coupure ENEO &amp; Baisse de tension","PASSIVE",
N2277="Coupure ENEO &amp; Baisse de tension","PASSIVE",
N2277="Defaut GE &amp; POWER Cabinet","PASSIVE",
N2277="Sharing","PASSIVE",
N2277="Sites strategiques &amp; DataCenter","PASSIVE",
N2277="Exclu","Exclu",
N2277="SAT","ACTIVE",
N2277="SPARE-ISSUE","SPARE-ISSUE",
N2277="Fiber CAmtel","ACTIVE",
N2277="Fiber AOF","ACTIVE",
N2277="Projet OCM (HUAWEI)","PLANNED WORKS",
N2277="Projet OCM (NOKIA)","PLANNED WORKS",
N2277="ACCESS-ISSUE","ACCESS-ISSUE",
N2277="Projet OCM (ZTE, NOKIA, autres projets)","PLANNED WORKS",
N2277="No root CAuse","No root cause",
N2277="ODU HS","ACTIVE",
N2277="IP &amp; VLAN","ACTIVE",
N2277="Warehouse HUAWEI","SPARE-ISSUE",
N2277="SPARE-HS","SPARE-ISSUE",
N2277="Power Telco","ACTIVE"
),"")</f>
        <v>No root cause</v>
      </c>
      <c r="P2277" s="59">
        <v>0</v>
      </c>
      <c r="Q2277" s="59">
        <v>0</v>
      </c>
      <c r="R2277" s="59">
        <v>0</v>
      </c>
      <c r="S2277" s="59">
        <v>0</v>
      </c>
      <c r="T2277" s="59">
        <v>0</v>
      </c>
      <c r="U2277" s="59">
        <v>0</v>
      </c>
      <c r="V2277" s="14"/>
      <c r="W2277" s="14"/>
      <c r="X2277" s="14"/>
      <c r="Y2277" s="14"/>
      <c r="Z2277" s="14"/>
      <c r="AA2277" s="31" t="s">
        <v>16</v>
      </c>
      <c r="AB2277" s="31" t="s">
        <v>16</v>
      </c>
      <c r="AC2277" s="7" t="s">
        <v>16</v>
      </c>
      <c r="AD2277" s="3"/>
      <c r="AE2277" s="3" t="s">
        <v>16</v>
      </c>
      <c r="AF2277" s="7" t="s">
        <v>16</v>
      </c>
      <c r="AG2277" s="32" t="s">
        <v>16</v>
      </c>
      <c r="AH2277" s="32" t="s">
        <v>16</v>
      </c>
      <c r="AI2277" s="32" t="s">
        <v>16</v>
      </c>
      <c r="AJ2277" s="32" t="s">
        <v>16</v>
      </c>
      <c r="AK2277" s="32" t="s">
        <v>16</v>
      </c>
      <c r="AL2277" s="32" t="s">
        <v>16</v>
      </c>
      <c r="AM2277" s="32" t="s">
        <v>16</v>
      </c>
      <c r="AN2277" s="9" t="s">
        <v>16</v>
      </c>
      <c r="AO2277" s="9" t="s">
        <v>16</v>
      </c>
      <c r="AP2277" s="9" t="s">
        <v>16</v>
      </c>
    </row>
    <row r="2278" spans="1:42" s="9" customFormat="1" hidden="1" x14ac:dyDescent="0.3">
      <c r="A2278" s="1" t="s">
        <v>4919</v>
      </c>
      <c r="B2278" s="1" t="s">
        <v>4920</v>
      </c>
      <c r="C2278" s="51" t="s">
        <v>22</v>
      </c>
      <c r="D2278" s="51" t="s">
        <v>123</v>
      </c>
      <c r="E2278" s="56" t="s">
        <v>70</v>
      </c>
      <c r="F2278" s="51" t="s">
        <v>4921</v>
      </c>
      <c r="G2278" s="22" t="s">
        <v>5896</v>
      </c>
      <c r="H2278" s="22" t="str">
        <f>_xlfn.XLOOKUP(B2278,[1]SITE!$B:$B,[1]SITE!$CK:$CK,"")</f>
        <v>Operationnel</v>
      </c>
      <c r="I2278" s="22"/>
      <c r="J2278" s="22" t="str">
        <f>_xlfn.XLOOKUP(B2278,[1]SITE!$B:$B,[1]SITE!$I:$I,"")</f>
        <v>No impact</v>
      </c>
      <c r="K2278" s="30"/>
      <c r="L2278" s="15" t="str" cm="1">
        <f t="array" ref="L2278">IFERROR(_xlfn.IFS(
N2278="MPR ISSUE","PDH",
N2278="BSS Hardware Issue","BSS",
N2278="Sites strategiques, MLL, Pylone, etc.","ENVTECH",
N2278="AKTIVCO DEFAUT GE &amp; POWER Cabinet","AKTIVCO",
N2278="AKTIVCO Coupure ENEO &amp; Baisse de tension","AKTIVCO GRID ONLY",
N2278="Coupure ENEO &amp; Baisse de tension","IHS GRID ONLY",
N2278="Defaut GE &amp; POWER Cabinet","IHS",
N2278="Sharing","Partners",
N2278="Sites strategiques &amp; DataCenter","SST &amp; DC",
N2278="Exclu","Exclu",
N2278="SAT","SAT",
N2278="SPARE-ISSUE","SPARE-ISSUE",
N2278="Fiber CAmtel","TRANS_FO_CAMTEL",
N2278="Fiber AOF","Fiber AOF",
N2278="Projet OCM (HUAWEI)","TRAVAUX-HUAWEI",
N2278="Projet OCM (NOKIA)","TRAVAUX-NOKIA",
N2278="ACCESS-ISSUE","ACCESS-ISSUE",
N2278="Projet OCM (ZTE, NOKIA, autres projets)","TRAVAUX OCM",
N2278="No root CAuse","No root cause",
N2278="ODU HS","PDH",
N2278="IP &amp; VLAN","PDH",
N2278="Warehouse HUAWEI","SPARE-ISSUE",
N2278="SPARE-HS","SPARE-ISSUE",
N2278="Power Telco","BSS"
),"")</f>
        <v>No root cause</v>
      </c>
      <c r="M2278" s="16" t="str" cm="1">
        <f t="array" ref="M2278">IFERROR(_xlfn.IFS(
N2278="MPR ISSUE","TX ISSUE",
N2278="BSS Hardware Issue","RAN ISSUE",
N2278="Sites strategiques, MLL, Pylone, etc.","ENVTECH",
N2278="AKTIVCO DEFAUT GE &amp; POWER Cabinet","POWER ISSUE",
N2278="AKTIVCO Coupure ENEO &amp; Baisse de tension","POWER ISSUE",
N2278="Coupure ENEO &amp; Baisse de tension","POWER ISSUE",
N2278="Defaut GE &amp; POWER Cabinet","POWER ISSUE",
N2278="Sharing","POWER ISSUE",
N2278="Sites strategiques &amp; DataCenter","POWER ISSUE",
N2278="Exclu","Exclu",
N2278="SAT","TX ISSUE",
N2278="SPARE-ISSUE","SPARE-ISSUE",
N2278="Fiber CAmtel","TX ISSUE",
N2278="Fiber AOF","TX ISSUE",
N2278="Projet OCM (HUAWEI)","TRAVAUX-HUAWEI",
N2278="Projet OCM (NOKIA)","TRAVAUX -NOKIA",
N2278="ACCESS-ISSUE","ACCESS-ISSUE",
N2278="Projet OCM (ZTE, NOKIA, autres projets)","TRAVAUX OCM",
N2278="No root CAuse","No root cause",
N2278="ODU HS","TX ISSUE",
N2278="IP &amp; VLAN","TX ISSUE",
N2278="Warehouse HUAWEI","SPARE-ISSUE",
N2278="SPARE-HS","SPARE-ISSUE",
N2278="Power Telco","RAN ISSUE"
),"")</f>
        <v>No root cause</v>
      </c>
      <c r="N2278" s="29" t="s">
        <v>5652</v>
      </c>
      <c r="O2278" s="17" t="str" cm="1">
        <f t="array" ref="O2278">IFERROR(_xlfn.IFS(
N2278="MPR ISSUE","ACTIVE",
N2278="BSS Hardware Issue","ACTIVE",
N2278="Sites strategiques, MLL, Pylone, etc.","PASSIVE",
N2278="AKTIVCO DEFAUT GE &amp; POWER Cabinet","PASSIVE",
N2278="AKTIVCO Coupure ENEO &amp; Baisse de tension","PASSIVE",
N2278="Coupure ENEO &amp; Baisse de tension","PASSIVE",
N2278="Defaut GE &amp; POWER Cabinet","PASSIVE",
N2278="Sharing","PASSIVE",
N2278="Sites strategiques &amp; DataCenter","PASSIVE",
N2278="Exclu","Exclu",
N2278="SAT","ACTIVE",
N2278="SPARE-ISSUE","SPARE-ISSUE",
N2278="Fiber CAmtel","ACTIVE",
N2278="Fiber AOF","ACTIVE",
N2278="Projet OCM (HUAWEI)","PLANNED WORKS",
N2278="Projet OCM (NOKIA)","PLANNED WORKS",
N2278="ACCESS-ISSUE","ACCESS-ISSUE",
N2278="Projet OCM (ZTE, NOKIA, autres projets)","PLANNED WORKS",
N2278="No root CAuse","No root cause",
N2278="ODU HS","ACTIVE",
N2278="IP &amp; VLAN","ACTIVE",
N2278="Warehouse HUAWEI","SPARE-ISSUE",
N2278="SPARE-HS","SPARE-ISSUE",
N2278="Power Telco","ACTIVE"
),"")</f>
        <v>No root cause</v>
      </c>
      <c r="P2278" s="59">
        <v>0</v>
      </c>
      <c r="Q2278" s="59">
        <v>0</v>
      </c>
      <c r="R2278" s="59">
        <v>0</v>
      </c>
      <c r="S2278" s="59">
        <v>0</v>
      </c>
      <c r="T2278" s="59">
        <v>0</v>
      </c>
      <c r="U2278" s="59">
        <v>0</v>
      </c>
      <c r="V2278" s="14"/>
      <c r="W2278" s="14"/>
      <c r="X2278" s="14"/>
      <c r="Y2278" s="14"/>
      <c r="Z2278" s="14"/>
      <c r="AA2278" s="31" t="s">
        <v>16</v>
      </c>
      <c r="AB2278" s="31" t="s">
        <v>16</v>
      </c>
      <c r="AC2278" s="7" t="s">
        <v>16</v>
      </c>
      <c r="AD2278" s="3"/>
      <c r="AE2278" s="3" t="s">
        <v>16</v>
      </c>
      <c r="AF2278" s="7" t="s">
        <v>16</v>
      </c>
      <c r="AG2278" s="32" t="s">
        <v>16</v>
      </c>
      <c r="AH2278" s="32" t="s">
        <v>16</v>
      </c>
      <c r="AI2278" s="32" t="s">
        <v>16</v>
      </c>
      <c r="AJ2278" s="32" t="s">
        <v>16</v>
      </c>
      <c r="AK2278" s="32" t="s">
        <v>16</v>
      </c>
      <c r="AL2278" s="32" t="s">
        <v>16</v>
      </c>
      <c r="AM2278" s="32" t="s">
        <v>16</v>
      </c>
      <c r="AN2278" s="9" t="s">
        <v>16</v>
      </c>
      <c r="AO2278" s="9" t="s">
        <v>16</v>
      </c>
      <c r="AP2278" s="9" t="s">
        <v>16</v>
      </c>
    </row>
    <row r="2279" spans="1:42" s="9" customFormat="1" hidden="1" x14ac:dyDescent="0.3">
      <c r="A2279" s="1" t="s">
        <v>4927</v>
      </c>
      <c r="B2279" s="51" t="s">
        <v>4928</v>
      </c>
      <c r="C2279" s="1"/>
      <c r="D2279" s="51"/>
      <c r="E2279" s="56" t="s">
        <v>38</v>
      </c>
      <c r="F2279" s="51" t="s">
        <v>4929</v>
      </c>
      <c r="G2279" s="22" t="s">
        <v>5896</v>
      </c>
      <c r="H2279" s="22" t="str">
        <f>_xlfn.XLOOKUP(B2279,[1]SITE!$B:$B,[1]SITE!$CK:$CK,"")</f>
        <v>Exclu</v>
      </c>
      <c r="I2279" s="22"/>
      <c r="J2279" s="22" t="str">
        <f>_xlfn.XLOOKUP(B2279,[1]SITE!$B:$B,[1]SITE!$I:$I,"")</f>
        <v>No impact</v>
      </c>
      <c r="K2279" s="30"/>
      <c r="L2279" s="15" t="str" cm="1">
        <f t="array" ref="L2279">IFERROR(_xlfn.IFS(
N2279="MPR ISSUE","PDH",
N2279="BSS Hardware Issue","BSS",
N2279="Sites strategiques, MLL, Pylone, etc.","ENVTECH",
N2279="AKTIVCO DEFAUT GE &amp; POWER Cabinet","AKTIVCO",
N2279="AKTIVCO Coupure ENEO &amp; Baisse de tension","AKTIVCO GRID ONLY",
N2279="Coupure ENEO &amp; Baisse de tension","IHS GRID ONLY",
N2279="Defaut GE &amp; POWER Cabinet","IHS",
N2279="Sharing","Partners",
N2279="Sites strategiques &amp; DataCenter","SST &amp; DC",
N2279="Exclu","Exclu",
N2279="SAT","SAT",
N2279="SPARE-ISSUE","SPARE-ISSUE",
N2279="Fiber CAmtel","TRANS_FO_CAMTEL",
N2279="Fiber AOF","Fiber AOF",
N2279="Projet OCM (HUAWEI)","TRAVAUX-HUAWEI",
N2279="Projet OCM (NOKIA)","TRAVAUX-NOKIA",
N2279="ACCESS-ISSUE","ACCESS-ISSUE",
N2279="Projet OCM (ZTE, NOKIA, autres projets)","TRAVAUX OCM",
N2279="No root CAuse","No root cause",
N2279="ODU HS","PDH",
N2279="IP &amp; VLAN","PDH",
N2279="Warehouse HUAWEI","SPARE-ISSUE",
N2279="SPARE-HS","SPARE-ISSUE",
N2279="Power Telco","BSS"
),"")</f>
        <v>No root cause</v>
      </c>
      <c r="M2279" s="16" t="str" cm="1">
        <f t="array" ref="M2279">IFERROR(_xlfn.IFS(
N2279="MPR ISSUE","TX ISSUE",
N2279="BSS Hardware Issue","RAN ISSUE",
N2279="Sites strategiques, MLL, Pylone, etc.","ENVTECH",
N2279="AKTIVCO DEFAUT GE &amp; POWER Cabinet","POWER ISSUE",
N2279="AKTIVCO Coupure ENEO &amp; Baisse de tension","POWER ISSUE",
N2279="Coupure ENEO &amp; Baisse de tension","POWER ISSUE",
N2279="Defaut GE &amp; POWER Cabinet","POWER ISSUE",
N2279="Sharing","POWER ISSUE",
N2279="Sites strategiques &amp; DataCenter","POWER ISSUE",
N2279="Exclu","Exclu",
N2279="SAT","TX ISSUE",
N2279="SPARE-ISSUE","SPARE-ISSUE",
N2279="Fiber CAmtel","TX ISSUE",
N2279="Fiber AOF","TX ISSUE",
N2279="Projet OCM (HUAWEI)","TRAVAUX-HUAWEI",
N2279="Projet OCM (NOKIA)","TRAVAUX -NOKIA",
N2279="ACCESS-ISSUE","ACCESS-ISSUE",
N2279="Projet OCM (ZTE, NOKIA, autres projets)","TRAVAUX OCM",
N2279="No root CAuse","No root cause",
N2279="ODU HS","TX ISSUE",
N2279="IP &amp; VLAN","TX ISSUE",
N2279="Warehouse HUAWEI","SPARE-ISSUE",
N2279="SPARE-HS","SPARE-ISSUE",
N2279="Power Telco","RAN ISSUE"
),"")</f>
        <v>No root cause</v>
      </c>
      <c r="N2279" s="29" t="s">
        <v>5652</v>
      </c>
      <c r="O2279" s="17" t="str" cm="1">
        <f t="array" ref="O2279">IFERROR(_xlfn.IFS(
N2279="MPR ISSUE","ACTIVE",
N2279="BSS Hardware Issue","ACTIVE",
N2279="Sites strategiques, MLL, Pylone, etc.","PASSIVE",
N2279="AKTIVCO DEFAUT GE &amp; POWER Cabinet","PASSIVE",
N2279="AKTIVCO Coupure ENEO &amp; Baisse de tension","PASSIVE",
N2279="Coupure ENEO &amp; Baisse de tension","PASSIVE",
N2279="Defaut GE &amp; POWER Cabinet","PASSIVE",
N2279="Sharing","PASSIVE",
N2279="Sites strategiques &amp; DataCenter","PASSIVE",
N2279="Exclu","Exclu",
N2279="SAT","ACTIVE",
N2279="SPARE-ISSUE","SPARE-ISSUE",
N2279="Fiber CAmtel","ACTIVE",
N2279="Fiber AOF","ACTIVE",
N2279="Projet OCM (HUAWEI)","PLANNED WORKS",
N2279="Projet OCM (NOKIA)","PLANNED WORKS",
N2279="ACCESS-ISSUE","ACCESS-ISSUE",
N2279="Projet OCM (ZTE, NOKIA, autres projets)","PLANNED WORKS",
N2279="No root CAuse","No root cause",
N2279="ODU HS","ACTIVE",
N2279="IP &amp; VLAN","ACTIVE",
N2279="Warehouse HUAWEI","SPARE-ISSUE",
N2279="SPARE-HS","SPARE-ISSUE",
N2279="Power Telco","ACTIVE"
),"")</f>
        <v>No root cause</v>
      </c>
      <c r="P2279" s="59">
        <v>0</v>
      </c>
      <c r="Q2279" s="59">
        <v>0</v>
      </c>
      <c r="R2279" s="59">
        <v>0</v>
      </c>
      <c r="S2279" s="59">
        <v>0</v>
      </c>
      <c r="T2279" s="59">
        <v>0</v>
      </c>
      <c r="U2279" s="59">
        <v>0</v>
      </c>
      <c r="V2279" s="14"/>
      <c r="W2279" s="14"/>
      <c r="X2279" s="14"/>
      <c r="Y2279" s="14"/>
      <c r="Z2279" s="14"/>
      <c r="AA2279" s="31" t="s">
        <v>16</v>
      </c>
      <c r="AB2279" s="31" t="s">
        <v>16</v>
      </c>
      <c r="AC2279" s="7" t="s">
        <v>16</v>
      </c>
      <c r="AD2279" s="3"/>
      <c r="AE2279" s="3" t="s">
        <v>16</v>
      </c>
      <c r="AF2279" s="7" t="s">
        <v>16</v>
      </c>
      <c r="AG2279" s="32" t="s">
        <v>16</v>
      </c>
      <c r="AH2279" s="32" t="s">
        <v>16</v>
      </c>
      <c r="AI2279" s="32" t="s">
        <v>16</v>
      </c>
      <c r="AJ2279" s="32" t="s">
        <v>16</v>
      </c>
      <c r="AK2279" s="32" t="s">
        <v>16</v>
      </c>
      <c r="AL2279" s="32" t="s">
        <v>16</v>
      </c>
      <c r="AM2279" s="32" t="s">
        <v>16</v>
      </c>
      <c r="AN2279" s="9" t="s">
        <v>16</v>
      </c>
      <c r="AO2279" s="9" t="s">
        <v>16</v>
      </c>
      <c r="AP2279" s="9" t="s">
        <v>16</v>
      </c>
    </row>
    <row r="2280" spans="1:42" s="9" customFormat="1" hidden="1" x14ac:dyDescent="0.3">
      <c r="A2280" s="1" t="s">
        <v>4922</v>
      </c>
      <c r="B2280" s="1" t="s">
        <v>4923</v>
      </c>
      <c r="C2280" s="51" t="s">
        <v>22</v>
      </c>
      <c r="D2280" s="51" t="s">
        <v>123</v>
      </c>
      <c r="E2280" s="56" t="s">
        <v>70</v>
      </c>
      <c r="F2280" s="51" t="s">
        <v>4921</v>
      </c>
      <c r="G2280" s="22" t="s">
        <v>5896</v>
      </c>
      <c r="H2280" s="22" t="str">
        <f>_xlfn.XLOOKUP(B2280,[1]SITE!$B:$B,[1]SITE!$CK:$CK,"")</f>
        <v>Operationnel</v>
      </c>
      <c r="I2280" s="22"/>
      <c r="J2280" s="22" t="str">
        <f>_xlfn.XLOOKUP(B2280,[1]SITE!$B:$B,[1]SITE!$I:$I,"")</f>
        <v>No impact</v>
      </c>
      <c r="K2280" s="30" t="s">
        <v>5389</v>
      </c>
      <c r="L2280" s="15" t="str" cm="1">
        <f t="array" ref="L2280">IFERROR(_xlfn.IFS(
N2280="MPR ISSUE","PDH",
N2280="BSS Hardware Issue","BSS",
N2280="Sites strategiques, MLL, Pylone, etc.","ENVTECH",
N2280="AKTIVCO DEFAUT GE &amp; POWER Cabinet","AKTIVCO",
N2280="AKTIVCO Coupure ENEO &amp; Baisse de tension","AKTIVCO GRID ONLY",
N2280="Coupure ENEO &amp; Baisse de tension","IHS GRID ONLY",
N2280="Defaut GE &amp; POWER Cabinet","IHS",
N2280="Sharing","Partners",
N2280="Sites strategiques &amp; DataCenter","SST &amp; DC",
N2280="Exclu","Exclu",
N2280="SAT","SAT",
N2280="SPARE-ISSUE","SPARE-ISSUE",
N2280="Fiber CAmtel","TRANS_FO_CAMTEL",
N2280="Fiber AOF","Fiber AOF",
N2280="Projet OCM (HUAWEI)","TRAVAUX-HUAWEI",
N2280="Projet OCM (NOKIA)","TRAVAUX-NOKIA",
N2280="ACCESS-ISSUE","ACCESS-ISSUE",
N2280="Projet OCM (ZTE, NOKIA, autres projets)","TRAVAUX OCM",
N2280="No root CAuse","No root cause",
N2280="ODU HS","PDH",
N2280="IP &amp; VLAN","PDH",
N2280="Warehouse HUAWEI","SPARE-ISSUE",
N2280="SPARE-HS","SPARE-ISSUE",
N2280="Power Telco","BSS"
),"")</f>
        <v>No root cause</v>
      </c>
      <c r="M2280" s="16" t="str" cm="1">
        <f t="array" ref="M2280">IFERROR(_xlfn.IFS(
N2280="MPR ISSUE","TX ISSUE",
N2280="BSS Hardware Issue","RAN ISSUE",
N2280="Sites strategiques, MLL, Pylone, etc.","ENVTECH",
N2280="AKTIVCO DEFAUT GE &amp; POWER Cabinet","POWER ISSUE",
N2280="AKTIVCO Coupure ENEO &amp; Baisse de tension","POWER ISSUE",
N2280="Coupure ENEO &amp; Baisse de tension","POWER ISSUE",
N2280="Defaut GE &amp; POWER Cabinet","POWER ISSUE",
N2280="Sharing","POWER ISSUE",
N2280="Sites strategiques &amp; DataCenter","POWER ISSUE",
N2280="Exclu","Exclu",
N2280="SAT","TX ISSUE",
N2280="SPARE-ISSUE","SPARE-ISSUE",
N2280="Fiber CAmtel","TX ISSUE",
N2280="Fiber AOF","TX ISSUE",
N2280="Projet OCM (HUAWEI)","TRAVAUX-HUAWEI",
N2280="Projet OCM (NOKIA)","TRAVAUX -NOKIA",
N2280="ACCESS-ISSUE","ACCESS-ISSUE",
N2280="Projet OCM (ZTE, NOKIA, autres projets)","TRAVAUX OCM",
N2280="No root CAuse","No root cause",
N2280="ODU HS","TX ISSUE",
N2280="IP &amp; VLAN","TX ISSUE",
N2280="Warehouse HUAWEI","SPARE-ISSUE",
N2280="SPARE-HS","SPARE-ISSUE",
N2280="Power Telco","RAN ISSUE"
),"")</f>
        <v>No root cause</v>
      </c>
      <c r="N2280" s="29" t="s">
        <v>5652</v>
      </c>
      <c r="O2280" s="17" t="str" cm="1">
        <f t="array" ref="O2280">IFERROR(_xlfn.IFS(
N2280="MPR ISSUE","ACTIVE",
N2280="BSS Hardware Issue","ACTIVE",
N2280="Sites strategiques, MLL, Pylone, etc.","PASSIVE",
N2280="AKTIVCO DEFAUT GE &amp; POWER Cabinet","PASSIVE",
N2280="AKTIVCO Coupure ENEO &amp; Baisse de tension","PASSIVE",
N2280="Coupure ENEO &amp; Baisse de tension","PASSIVE",
N2280="Defaut GE &amp; POWER Cabinet","PASSIVE",
N2280="Sharing","PASSIVE",
N2280="Sites strategiques &amp; DataCenter","PASSIVE",
N2280="Exclu","Exclu",
N2280="SAT","ACTIVE",
N2280="SPARE-ISSUE","SPARE-ISSUE",
N2280="Fiber CAmtel","ACTIVE",
N2280="Fiber AOF","ACTIVE",
N2280="Projet OCM (HUAWEI)","PLANNED WORKS",
N2280="Projet OCM (NOKIA)","PLANNED WORKS",
N2280="ACCESS-ISSUE","ACCESS-ISSUE",
N2280="Projet OCM (ZTE, NOKIA, autres projets)","PLANNED WORKS",
N2280="No root CAuse","No root cause",
N2280="ODU HS","ACTIVE",
N2280="IP &amp; VLAN","ACTIVE",
N2280="Warehouse HUAWEI","SPARE-ISSUE",
N2280="SPARE-HS","SPARE-ISSUE",
N2280="Power Telco","ACTIVE"
),"")</f>
        <v>No root cause</v>
      </c>
      <c r="P2280" s="59">
        <v>0</v>
      </c>
      <c r="Q2280" s="59">
        <v>0</v>
      </c>
      <c r="R2280" s="59">
        <v>0</v>
      </c>
      <c r="S2280" s="59">
        <v>0</v>
      </c>
      <c r="T2280" s="59">
        <v>0</v>
      </c>
      <c r="U2280" s="59">
        <v>0</v>
      </c>
      <c r="V2280" s="14"/>
      <c r="W2280" s="14"/>
      <c r="X2280" s="14"/>
      <c r="Y2280" s="14"/>
      <c r="Z2280" s="14"/>
      <c r="AA2280" s="31" t="s">
        <v>16</v>
      </c>
      <c r="AB2280" s="31" t="s">
        <v>16</v>
      </c>
      <c r="AC2280" s="7" t="s">
        <v>16</v>
      </c>
      <c r="AD2280" s="3"/>
      <c r="AE2280" s="3" t="s">
        <v>16</v>
      </c>
      <c r="AF2280" s="7" t="s">
        <v>16</v>
      </c>
      <c r="AG2280" s="32" t="s">
        <v>16</v>
      </c>
      <c r="AH2280" s="32" t="s">
        <v>16</v>
      </c>
      <c r="AI2280" s="32" t="s">
        <v>16</v>
      </c>
      <c r="AJ2280" s="32" t="s">
        <v>16</v>
      </c>
      <c r="AK2280" s="32" t="s">
        <v>16</v>
      </c>
      <c r="AL2280" s="32" t="s">
        <v>16</v>
      </c>
      <c r="AM2280" s="32" t="s">
        <v>16</v>
      </c>
      <c r="AN2280" s="9" t="s">
        <v>16</v>
      </c>
      <c r="AO2280" s="9" t="s">
        <v>16</v>
      </c>
      <c r="AP2280" s="9" t="s">
        <v>16</v>
      </c>
    </row>
    <row r="2281" spans="1:42" s="9" customFormat="1" hidden="1" x14ac:dyDescent="0.3">
      <c r="A2281" s="1" t="s">
        <v>4924</v>
      </c>
      <c r="B2281" s="51" t="s">
        <v>4925</v>
      </c>
      <c r="C2281" s="1" t="s">
        <v>11</v>
      </c>
      <c r="D2281" s="51"/>
      <c r="E2281" s="56" t="s">
        <v>38</v>
      </c>
      <c r="F2281" s="51" t="s">
        <v>4926</v>
      </c>
      <c r="G2281" s="22" t="s">
        <v>5896</v>
      </c>
      <c r="H2281" s="22" t="str">
        <f>_xlfn.XLOOKUP(B2281,[1]SITE!$B:$B,[1]SITE!$CK:$CK,"")</f>
        <v>Operationnel</v>
      </c>
      <c r="I2281" s="22"/>
      <c r="J2281" s="22" t="str">
        <f>_xlfn.XLOOKUP(B2281,[1]SITE!$B:$B,[1]SITE!$I:$I,"")</f>
        <v>No impact</v>
      </c>
      <c r="K2281" s="30"/>
      <c r="L2281" s="15" t="str" cm="1">
        <f t="array" ref="L2281">IFERROR(_xlfn.IFS(
N2281="MPR ISSUE","PDH",
N2281="BSS Hardware Issue","BSS",
N2281="Sites strategiques, MLL, Pylone, etc.","ENVTECH",
N2281="AKTIVCO DEFAUT GE &amp; POWER Cabinet","AKTIVCO",
N2281="AKTIVCO Coupure ENEO &amp; Baisse de tension","AKTIVCO GRID ONLY",
N2281="Coupure ENEO &amp; Baisse de tension","IHS GRID ONLY",
N2281="Defaut GE &amp; POWER Cabinet","IHS",
N2281="Sharing","Partners",
N2281="Sites strategiques &amp; DataCenter","SST &amp; DC",
N2281="Exclu","Exclu",
N2281="SAT","SAT",
N2281="SPARE-ISSUE","SPARE-ISSUE",
N2281="Fiber CAmtel","TRANS_FO_CAMTEL",
N2281="Fiber AOF","Fiber AOF",
N2281="Projet OCM (HUAWEI)","TRAVAUX-HUAWEI",
N2281="Projet OCM (NOKIA)","TRAVAUX-NOKIA",
N2281="ACCESS-ISSUE","ACCESS-ISSUE",
N2281="Projet OCM (ZTE, NOKIA, autres projets)","TRAVAUX OCM",
N2281="No root CAuse","No root cause",
N2281="ODU HS","PDH",
N2281="IP &amp; VLAN","PDH",
N2281="Warehouse HUAWEI","SPARE-ISSUE",
N2281="SPARE-HS","SPARE-ISSUE",
N2281="Power Telco","BSS"
),"")</f>
        <v>No root cause</v>
      </c>
      <c r="M2281" s="16" t="str" cm="1">
        <f t="array" ref="M2281">IFERROR(_xlfn.IFS(
N2281="MPR ISSUE","TX ISSUE",
N2281="BSS Hardware Issue","RAN ISSUE",
N2281="Sites strategiques, MLL, Pylone, etc.","ENVTECH",
N2281="AKTIVCO DEFAUT GE &amp; POWER Cabinet","POWER ISSUE",
N2281="AKTIVCO Coupure ENEO &amp; Baisse de tension","POWER ISSUE",
N2281="Coupure ENEO &amp; Baisse de tension","POWER ISSUE",
N2281="Defaut GE &amp; POWER Cabinet","POWER ISSUE",
N2281="Sharing","POWER ISSUE",
N2281="Sites strategiques &amp; DataCenter","POWER ISSUE",
N2281="Exclu","Exclu",
N2281="SAT","TX ISSUE",
N2281="SPARE-ISSUE","SPARE-ISSUE",
N2281="Fiber CAmtel","TX ISSUE",
N2281="Fiber AOF","TX ISSUE",
N2281="Projet OCM (HUAWEI)","TRAVAUX-HUAWEI",
N2281="Projet OCM (NOKIA)","TRAVAUX -NOKIA",
N2281="ACCESS-ISSUE","ACCESS-ISSUE",
N2281="Projet OCM (ZTE, NOKIA, autres projets)","TRAVAUX OCM",
N2281="No root CAuse","No root cause",
N2281="ODU HS","TX ISSUE",
N2281="IP &amp; VLAN","TX ISSUE",
N2281="Warehouse HUAWEI","SPARE-ISSUE",
N2281="SPARE-HS","SPARE-ISSUE",
N2281="Power Telco","RAN ISSUE"
),"")</f>
        <v>No root cause</v>
      </c>
      <c r="N2281" s="29" t="s">
        <v>5652</v>
      </c>
      <c r="O2281" s="17" t="str" cm="1">
        <f t="array" ref="O2281">IFERROR(_xlfn.IFS(
N2281="MPR ISSUE","ACTIVE",
N2281="BSS Hardware Issue","ACTIVE",
N2281="Sites strategiques, MLL, Pylone, etc.","PASSIVE",
N2281="AKTIVCO DEFAUT GE &amp; POWER Cabinet","PASSIVE",
N2281="AKTIVCO Coupure ENEO &amp; Baisse de tension","PASSIVE",
N2281="Coupure ENEO &amp; Baisse de tension","PASSIVE",
N2281="Defaut GE &amp; POWER Cabinet","PASSIVE",
N2281="Sharing","PASSIVE",
N2281="Sites strategiques &amp; DataCenter","PASSIVE",
N2281="Exclu","Exclu",
N2281="SAT","ACTIVE",
N2281="SPARE-ISSUE","SPARE-ISSUE",
N2281="Fiber CAmtel","ACTIVE",
N2281="Fiber AOF","ACTIVE",
N2281="Projet OCM (HUAWEI)","PLANNED WORKS",
N2281="Projet OCM (NOKIA)","PLANNED WORKS",
N2281="ACCESS-ISSUE","ACCESS-ISSUE",
N2281="Projet OCM (ZTE, NOKIA, autres projets)","PLANNED WORKS",
N2281="No root CAuse","No root cause",
N2281="ODU HS","ACTIVE",
N2281="IP &amp; VLAN","ACTIVE",
N2281="Warehouse HUAWEI","SPARE-ISSUE",
N2281="SPARE-HS","SPARE-ISSUE",
N2281="Power Telco","ACTIVE"
),"")</f>
        <v>No root cause</v>
      </c>
      <c r="P2281" s="59">
        <v>0</v>
      </c>
      <c r="Q2281" s="59">
        <v>0</v>
      </c>
      <c r="R2281" s="59">
        <v>0</v>
      </c>
      <c r="S2281" s="59">
        <v>0</v>
      </c>
      <c r="T2281" s="59">
        <v>0</v>
      </c>
      <c r="U2281" s="59">
        <v>0</v>
      </c>
      <c r="V2281" s="14"/>
      <c r="W2281" s="14"/>
      <c r="X2281" s="14"/>
      <c r="Y2281" s="14"/>
      <c r="Z2281" s="14"/>
      <c r="AA2281" s="31" t="s">
        <v>16</v>
      </c>
      <c r="AB2281" s="31" t="s">
        <v>16</v>
      </c>
      <c r="AC2281" s="7" t="s">
        <v>16</v>
      </c>
      <c r="AD2281" s="3"/>
      <c r="AE2281" s="3" t="s">
        <v>16</v>
      </c>
      <c r="AF2281" s="7" t="s">
        <v>16</v>
      </c>
      <c r="AG2281" s="32" t="s">
        <v>16</v>
      </c>
      <c r="AH2281" s="32" t="s">
        <v>16</v>
      </c>
      <c r="AI2281" s="32" t="s">
        <v>16</v>
      </c>
      <c r="AJ2281" s="32" t="s">
        <v>16</v>
      </c>
      <c r="AK2281" s="32" t="s">
        <v>16</v>
      </c>
      <c r="AL2281" s="32" t="s">
        <v>16</v>
      </c>
      <c r="AM2281" s="32" t="s">
        <v>16</v>
      </c>
      <c r="AN2281" s="9" t="s">
        <v>16</v>
      </c>
      <c r="AO2281" s="9" t="s">
        <v>16</v>
      </c>
      <c r="AP2281" s="9" t="s">
        <v>16</v>
      </c>
    </row>
    <row r="2282" spans="1:42" s="9" customFormat="1" hidden="1" x14ac:dyDescent="0.3">
      <c r="A2282" s="1" t="s">
        <v>4930</v>
      </c>
      <c r="B2282" s="51" t="s">
        <v>4931</v>
      </c>
      <c r="C2282" s="1"/>
      <c r="D2282" s="51"/>
      <c r="E2282" s="56" t="s">
        <v>38</v>
      </c>
      <c r="F2282" s="51" t="s">
        <v>39</v>
      </c>
      <c r="G2282" s="22" t="s">
        <v>5896</v>
      </c>
      <c r="H2282" s="22" t="str">
        <f>_xlfn.XLOOKUP(B2282,[1]SITE!$B:$B,[1]SITE!$CK:$CK,"")</f>
        <v>Operationnel</v>
      </c>
      <c r="I2282" s="22"/>
      <c r="J2282" s="22" t="str">
        <f>_xlfn.XLOOKUP(B2282,[1]SITE!$B:$B,[1]SITE!$I:$I,"")</f>
        <v>No impact</v>
      </c>
      <c r="K2282" s="30"/>
      <c r="L2282" s="15" t="str" cm="1">
        <f t="array" ref="L2282">IFERROR(_xlfn.IFS(
N2282="MPR ISSUE","PDH",
N2282="BSS Hardware Issue","BSS",
N2282="Sites strategiques, MLL, Pylone, etc.","ENVTECH",
N2282="AKTIVCO DEFAUT GE &amp; POWER Cabinet","AKTIVCO",
N2282="AKTIVCO Coupure ENEO &amp; Baisse de tension","AKTIVCO GRID ONLY",
N2282="Coupure ENEO &amp; Baisse de tension","IHS GRID ONLY",
N2282="Defaut GE &amp; POWER Cabinet","IHS",
N2282="Sharing","Partners",
N2282="Sites strategiques &amp; DataCenter","SST &amp; DC",
N2282="Exclu","Exclu",
N2282="SAT","SAT",
N2282="SPARE-ISSUE","SPARE-ISSUE",
N2282="Fiber CAmtel","TRANS_FO_CAMTEL",
N2282="Fiber AOF","Fiber AOF",
N2282="Projet OCM (HUAWEI)","TRAVAUX-HUAWEI",
N2282="Projet OCM (NOKIA)","TRAVAUX-NOKIA",
N2282="ACCESS-ISSUE","ACCESS-ISSUE",
N2282="Projet OCM (ZTE, NOKIA, autres projets)","TRAVAUX OCM",
N2282="No root CAuse","No root cause",
N2282="ODU HS","PDH",
N2282="IP &amp; VLAN","PDH",
N2282="Warehouse HUAWEI","SPARE-ISSUE",
N2282="SPARE-HS","SPARE-ISSUE",
N2282="Power Telco","BSS"
),"")</f>
        <v>No root cause</v>
      </c>
      <c r="M2282" s="16" t="str" cm="1">
        <f t="array" ref="M2282">IFERROR(_xlfn.IFS(
N2282="MPR ISSUE","TX ISSUE",
N2282="BSS Hardware Issue","RAN ISSUE",
N2282="Sites strategiques, MLL, Pylone, etc.","ENVTECH",
N2282="AKTIVCO DEFAUT GE &amp; POWER Cabinet","POWER ISSUE",
N2282="AKTIVCO Coupure ENEO &amp; Baisse de tension","POWER ISSUE",
N2282="Coupure ENEO &amp; Baisse de tension","POWER ISSUE",
N2282="Defaut GE &amp; POWER Cabinet","POWER ISSUE",
N2282="Sharing","POWER ISSUE",
N2282="Sites strategiques &amp; DataCenter","POWER ISSUE",
N2282="Exclu","Exclu",
N2282="SAT","TX ISSUE",
N2282="SPARE-ISSUE","SPARE-ISSUE",
N2282="Fiber CAmtel","TX ISSUE",
N2282="Fiber AOF","TX ISSUE",
N2282="Projet OCM (HUAWEI)","TRAVAUX-HUAWEI",
N2282="Projet OCM (NOKIA)","TRAVAUX -NOKIA",
N2282="ACCESS-ISSUE","ACCESS-ISSUE",
N2282="Projet OCM (ZTE, NOKIA, autres projets)","TRAVAUX OCM",
N2282="No root CAuse","No root cause",
N2282="ODU HS","TX ISSUE",
N2282="IP &amp; VLAN","TX ISSUE",
N2282="Warehouse HUAWEI","SPARE-ISSUE",
N2282="SPARE-HS","SPARE-ISSUE",
N2282="Power Telco","RAN ISSUE"
),"")</f>
        <v>No root cause</v>
      </c>
      <c r="N2282" s="29" t="s">
        <v>5652</v>
      </c>
      <c r="O2282" s="17" t="str" cm="1">
        <f t="array" ref="O2282">IFERROR(_xlfn.IFS(
N2282="MPR ISSUE","ACTIVE",
N2282="BSS Hardware Issue","ACTIVE",
N2282="Sites strategiques, MLL, Pylone, etc.","PASSIVE",
N2282="AKTIVCO DEFAUT GE &amp; POWER Cabinet","PASSIVE",
N2282="AKTIVCO Coupure ENEO &amp; Baisse de tension","PASSIVE",
N2282="Coupure ENEO &amp; Baisse de tension","PASSIVE",
N2282="Defaut GE &amp; POWER Cabinet","PASSIVE",
N2282="Sharing","PASSIVE",
N2282="Sites strategiques &amp; DataCenter","PASSIVE",
N2282="Exclu","Exclu",
N2282="SAT","ACTIVE",
N2282="SPARE-ISSUE","SPARE-ISSUE",
N2282="Fiber CAmtel","ACTIVE",
N2282="Fiber AOF","ACTIVE",
N2282="Projet OCM (HUAWEI)","PLANNED WORKS",
N2282="Projet OCM (NOKIA)","PLANNED WORKS",
N2282="ACCESS-ISSUE","ACCESS-ISSUE",
N2282="Projet OCM (ZTE, NOKIA, autres projets)","PLANNED WORKS",
N2282="No root CAuse","No root cause",
N2282="ODU HS","ACTIVE",
N2282="IP &amp; VLAN","ACTIVE",
N2282="Warehouse HUAWEI","SPARE-ISSUE",
N2282="SPARE-HS","SPARE-ISSUE",
N2282="Power Telco","ACTIVE"
),"")</f>
        <v>No root cause</v>
      </c>
      <c r="P2282" s="59">
        <v>0</v>
      </c>
      <c r="Q2282" s="59">
        <v>0</v>
      </c>
      <c r="R2282" s="59">
        <v>0</v>
      </c>
      <c r="S2282" s="59">
        <v>0</v>
      </c>
      <c r="T2282" s="59">
        <v>0</v>
      </c>
      <c r="U2282" s="59">
        <v>0</v>
      </c>
      <c r="V2282" s="14"/>
      <c r="W2282" s="14"/>
      <c r="X2282" s="14"/>
      <c r="Y2282" s="14"/>
      <c r="Z2282" s="14"/>
      <c r="AA2282" s="31" t="s">
        <v>16</v>
      </c>
      <c r="AB2282" s="31" t="s">
        <v>16</v>
      </c>
      <c r="AC2282" s="7" t="s">
        <v>16</v>
      </c>
      <c r="AD2282" s="3"/>
      <c r="AE2282" s="3" t="s">
        <v>16</v>
      </c>
      <c r="AF2282" s="7" t="s">
        <v>16</v>
      </c>
      <c r="AG2282" s="32" t="s">
        <v>16</v>
      </c>
      <c r="AH2282" s="32" t="s">
        <v>16</v>
      </c>
      <c r="AI2282" s="32" t="s">
        <v>16</v>
      </c>
      <c r="AJ2282" s="32" t="s">
        <v>16</v>
      </c>
      <c r="AK2282" s="32" t="s">
        <v>16</v>
      </c>
      <c r="AL2282" s="32" t="s">
        <v>16</v>
      </c>
      <c r="AM2282" s="32" t="s">
        <v>16</v>
      </c>
      <c r="AN2282" s="9" t="s">
        <v>16</v>
      </c>
      <c r="AO2282" s="9" t="s">
        <v>16</v>
      </c>
      <c r="AP2282" s="9" t="s">
        <v>16</v>
      </c>
    </row>
    <row r="2283" spans="1:42" s="9" customFormat="1" hidden="1" x14ac:dyDescent="0.3">
      <c r="A2283" s="1" t="s">
        <v>4932</v>
      </c>
      <c r="B2283" s="51" t="s">
        <v>4933</v>
      </c>
      <c r="C2283" s="1"/>
      <c r="D2283" s="51"/>
      <c r="E2283" s="56" t="s">
        <v>38</v>
      </c>
      <c r="F2283" s="51" t="s">
        <v>4934</v>
      </c>
      <c r="G2283" s="22" t="s">
        <v>5896</v>
      </c>
      <c r="H2283" s="22" t="str">
        <f>_xlfn.XLOOKUP(B2283,[1]SITE!$B:$B,[1]SITE!$CK:$CK,"")</f>
        <v>Operationnel</v>
      </c>
      <c r="I2283" s="22"/>
      <c r="J2283" s="22" t="str">
        <f>_xlfn.XLOOKUP(B2283,[1]SITE!$B:$B,[1]SITE!$I:$I,"")</f>
        <v>No impact</v>
      </c>
      <c r="K2283" s="30" t="s">
        <v>5389</v>
      </c>
      <c r="L2283" s="15" t="str" cm="1">
        <f t="array" ref="L2283">IFERROR(_xlfn.IFS(
N2283="MPR ISSUE","PDH",
N2283="BSS Hardware Issue","BSS",
N2283="Sites strategiques, MLL, Pylone, etc.","ENVTECH",
N2283="AKTIVCO DEFAUT GE &amp; POWER Cabinet","AKTIVCO",
N2283="AKTIVCO Coupure ENEO &amp; Baisse de tension","AKTIVCO GRID ONLY",
N2283="Coupure ENEO &amp; Baisse de tension","IHS GRID ONLY",
N2283="Defaut GE &amp; POWER Cabinet","IHS",
N2283="Sharing","Partners",
N2283="Sites strategiques &amp; DataCenter","SST &amp; DC",
N2283="Exclu","Exclu",
N2283="SAT","SAT",
N2283="SPARE-ISSUE","SPARE-ISSUE",
N2283="Fiber CAmtel","TRANS_FO_CAMTEL",
N2283="Fiber AOF","Fiber AOF",
N2283="Projet OCM (HUAWEI)","TRAVAUX-HUAWEI",
N2283="Projet OCM (NOKIA)","TRAVAUX-NOKIA",
N2283="ACCESS-ISSUE","ACCESS-ISSUE",
N2283="Projet OCM (ZTE, NOKIA, autres projets)","TRAVAUX OCM",
N2283="No root CAuse","No root cause",
N2283="ODU HS","PDH",
N2283="IP &amp; VLAN","PDH",
N2283="Warehouse HUAWEI","SPARE-ISSUE",
N2283="SPARE-HS","SPARE-ISSUE",
N2283="Power Telco","BSS"
),"")</f>
        <v>No root cause</v>
      </c>
      <c r="M2283" s="16" t="str" cm="1">
        <f t="array" ref="M2283">IFERROR(_xlfn.IFS(
N2283="MPR ISSUE","TX ISSUE",
N2283="BSS Hardware Issue","RAN ISSUE",
N2283="Sites strategiques, MLL, Pylone, etc.","ENVTECH",
N2283="AKTIVCO DEFAUT GE &amp; POWER Cabinet","POWER ISSUE",
N2283="AKTIVCO Coupure ENEO &amp; Baisse de tension","POWER ISSUE",
N2283="Coupure ENEO &amp; Baisse de tension","POWER ISSUE",
N2283="Defaut GE &amp; POWER Cabinet","POWER ISSUE",
N2283="Sharing","POWER ISSUE",
N2283="Sites strategiques &amp; DataCenter","POWER ISSUE",
N2283="Exclu","Exclu",
N2283="SAT","TX ISSUE",
N2283="SPARE-ISSUE","SPARE-ISSUE",
N2283="Fiber CAmtel","TX ISSUE",
N2283="Fiber AOF","TX ISSUE",
N2283="Projet OCM (HUAWEI)","TRAVAUX-HUAWEI",
N2283="Projet OCM (NOKIA)","TRAVAUX -NOKIA",
N2283="ACCESS-ISSUE","ACCESS-ISSUE",
N2283="Projet OCM (ZTE, NOKIA, autres projets)","TRAVAUX OCM",
N2283="No root CAuse","No root cause",
N2283="ODU HS","TX ISSUE",
N2283="IP &amp; VLAN","TX ISSUE",
N2283="Warehouse HUAWEI","SPARE-ISSUE",
N2283="SPARE-HS","SPARE-ISSUE",
N2283="Power Telco","RAN ISSUE"
),"")</f>
        <v>No root cause</v>
      </c>
      <c r="N2283" s="29" t="s">
        <v>5652</v>
      </c>
      <c r="O2283" s="17" t="str" cm="1">
        <f t="array" ref="O2283">IFERROR(_xlfn.IFS(
N2283="MPR ISSUE","ACTIVE",
N2283="BSS Hardware Issue","ACTIVE",
N2283="Sites strategiques, MLL, Pylone, etc.","PASSIVE",
N2283="AKTIVCO DEFAUT GE &amp; POWER Cabinet","PASSIVE",
N2283="AKTIVCO Coupure ENEO &amp; Baisse de tension","PASSIVE",
N2283="Coupure ENEO &amp; Baisse de tension","PASSIVE",
N2283="Defaut GE &amp; POWER Cabinet","PASSIVE",
N2283="Sharing","PASSIVE",
N2283="Sites strategiques &amp; DataCenter","PASSIVE",
N2283="Exclu","Exclu",
N2283="SAT","ACTIVE",
N2283="SPARE-ISSUE","SPARE-ISSUE",
N2283="Fiber CAmtel","ACTIVE",
N2283="Fiber AOF","ACTIVE",
N2283="Projet OCM (HUAWEI)","PLANNED WORKS",
N2283="Projet OCM (NOKIA)","PLANNED WORKS",
N2283="ACCESS-ISSUE","ACCESS-ISSUE",
N2283="Projet OCM (ZTE, NOKIA, autres projets)","PLANNED WORKS",
N2283="No root CAuse","No root cause",
N2283="ODU HS","ACTIVE",
N2283="IP &amp; VLAN","ACTIVE",
N2283="Warehouse HUAWEI","SPARE-ISSUE",
N2283="SPARE-HS","SPARE-ISSUE",
N2283="Power Telco","ACTIVE"
),"")</f>
        <v>No root cause</v>
      </c>
      <c r="P2283" s="59">
        <v>0</v>
      </c>
      <c r="Q2283" s="59">
        <v>0</v>
      </c>
      <c r="R2283" s="59">
        <v>0</v>
      </c>
      <c r="S2283" s="59">
        <v>0</v>
      </c>
      <c r="T2283" s="59">
        <v>0</v>
      </c>
      <c r="U2283" s="59">
        <v>0</v>
      </c>
      <c r="V2283" s="14"/>
      <c r="W2283" s="14"/>
      <c r="X2283" s="14"/>
      <c r="Y2283" s="14"/>
      <c r="Z2283" s="14"/>
      <c r="AA2283" s="31" t="s">
        <v>16</v>
      </c>
      <c r="AB2283" s="31" t="s">
        <v>16</v>
      </c>
      <c r="AC2283" s="7" t="s">
        <v>16</v>
      </c>
      <c r="AD2283" s="3"/>
      <c r="AE2283" s="3" t="s">
        <v>16</v>
      </c>
      <c r="AF2283" s="7" t="s">
        <v>16</v>
      </c>
      <c r="AG2283" s="32" t="s">
        <v>16</v>
      </c>
      <c r="AH2283" s="32" t="s">
        <v>16</v>
      </c>
      <c r="AI2283" s="32" t="s">
        <v>16</v>
      </c>
      <c r="AJ2283" s="32" t="s">
        <v>16</v>
      </c>
      <c r="AK2283" s="32" t="s">
        <v>16</v>
      </c>
      <c r="AL2283" s="32" t="s">
        <v>16</v>
      </c>
      <c r="AM2283" s="32" t="s">
        <v>16</v>
      </c>
      <c r="AN2283" s="9" t="s">
        <v>16</v>
      </c>
      <c r="AO2283" s="9" t="s">
        <v>16</v>
      </c>
      <c r="AP2283" s="9" t="s">
        <v>16</v>
      </c>
    </row>
    <row r="2284" spans="1:42" s="9" customFormat="1" hidden="1" x14ac:dyDescent="0.3">
      <c r="A2284" s="1" t="s">
        <v>4939</v>
      </c>
      <c r="B2284" s="51" t="s">
        <v>4940</v>
      </c>
      <c r="C2284" s="1"/>
      <c r="D2284" s="51"/>
      <c r="E2284" s="56" t="s">
        <v>32</v>
      </c>
      <c r="F2284" s="51"/>
      <c r="G2284" s="22" t="s">
        <v>5896</v>
      </c>
      <c r="H2284" s="22" t="str">
        <f>_xlfn.XLOOKUP(B2284,[1]SITE!$B:$B,[1]SITE!$CK:$CK,"")</f>
        <v>Exclu</v>
      </c>
      <c r="I2284" s="22"/>
      <c r="J2284" s="22" t="str">
        <f>_xlfn.XLOOKUP(B2284,[1]SITE!$B:$B,[1]SITE!$I:$I,"")</f>
        <v>No impact</v>
      </c>
      <c r="K2284" s="30"/>
      <c r="L2284" s="15" t="str" cm="1">
        <f t="array" ref="L2284">IFERROR(_xlfn.IFS(
N2284="MPR ISSUE","PDH",
N2284="BSS Hardware Issue","BSS",
N2284="Sites strategiques, MLL, Pylone, etc.","ENVTECH",
N2284="AKTIVCO DEFAUT GE &amp; POWER Cabinet","AKTIVCO",
N2284="AKTIVCO Coupure ENEO &amp; Baisse de tension","AKTIVCO GRID ONLY",
N2284="Coupure ENEO &amp; Baisse de tension","IHS GRID ONLY",
N2284="Defaut GE &amp; POWER Cabinet","IHS",
N2284="Sharing","Partners",
N2284="Sites strategiques &amp; DataCenter","SST &amp; DC",
N2284="Exclu","Exclu",
N2284="SAT","SAT",
N2284="SPARE-ISSUE","SPARE-ISSUE",
N2284="Fiber CAmtel","TRANS_FO_CAMTEL",
N2284="Fiber AOF","Fiber AOF",
N2284="Projet OCM (HUAWEI)","TRAVAUX-HUAWEI",
N2284="Projet OCM (NOKIA)","TRAVAUX-NOKIA",
N2284="ACCESS-ISSUE","ACCESS-ISSUE",
N2284="Projet OCM (ZTE, NOKIA, autres projets)","TRAVAUX OCM",
N2284="No root CAuse","No root cause",
N2284="ODU HS","PDH",
N2284="IP &amp; VLAN","PDH",
N2284="Warehouse HUAWEI","SPARE-ISSUE",
N2284="SPARE-HS","SPARE-ISSUE",
N2284="Power Telco","BSS"
),"")</f>
        <v>No root cause</v>
      </c>
      <c r="M2284" s="16" t="str" cm="1">
        <f t="array" ref="M2284">IFERROR(_xlfn.IFS(
N2284="MPR ISSUE","TX ISSUE",
N2284="BSS Hardware Issue","RAN ISSUE",
N2284="Sites strategiques, MLL, Pylone, etc.","ENVTECH",
N2284="AKTIVCO DEFAUT GE &amp; POWER Cabinet","POWER ISSUE",
N2284="AKTIVCO Coupure ENEO &amp; Baisse de tension","POWER ISSUE",
N2284="Coupure ENEO &amp; Baisse de tension","POWER ISSUE",
N2284="Defaut GE &amp; POWER Cabinet","POWER ISSUE",
N2284="Sharing","POWER ISSUE",
N2284="Sites strategiques &amp; DataCenter","POWER ISSUE",
N2284="Exclu","Exclu",
N2284="SAT","TX ISSUE",
N2284="SPARE-ISSUE","SPARE-ISSUE",
N2284="Fiber CAmtel","TX ISSUE",
N2284="Fiber AOF","TX ISSUE",
N2284="Projet OCM (HUAWEI)","TRAVAUX-HUAWEI",
N2284="Projet OCM (NOKIA)","TRAVAUX -NOKIA",
N2284="ACCESS-ISSUE","ACCESS-ISSUE",
N2284="Projet OCM (ZTE, NOKIA, autres projets)","TRAVAUX OCM",
N2284="No root CAuse","No root cause",
N2284="ODU HS","TX ISSUE",
N2284="IP &amp; VLAN","TX ISSUE",
N2284="Warehouse HUAWEI","SPARE-ISSUE",
N2284="SPARE-HS","SPARE-ISSUE",
N2284="Power Telco","RAN ISSUE"
),"")</f>
        <v>No root cause</v>
      </c>
      <c r="N2284" s="29" t="s">
        <v>5652</v>
      </c>
      <c r="O2284" s="17" t="str" cm="1">
        <f t="array" ref="O2284">IFERROR(_xlfn.IFS(
N2284="MPR ISSUE","ACTIVE",
N2284="BSS Hardware Issue","ACTIVE",
N2284="Sites strategiques, MLL, Pylone, etc.","PASSIVE",
N2284="AKTIVCO DEFAUT GE &amp; POWER Cabinet","PASSIVE",
N2284="AKTIVCO Coupure ENEO &amp; Baisse de tension","PASSIVE",
N2284="Coupure ENEO &amp; Baisse de tension","PASSIVE",
N2284="Defaut GE &amp; POWER Cabinet","PASSIVE",
N2284="Sharing","PASSIVE",
N2284="Sites strategiques &amp; DataCenter","PASSIVE",
N2284="Exclu","Exclu",
N2284="SAT","ACTIVE",
N2284="SPARE-ISSUE","SPARE-ISSUE",
N2284="Fiber CAmtel","ACTIVE",
N2284="Fiber AOF","ACTIVE",
N2284="Projet OCM (HUAWEI)","PLANNED WORKS",
N2284="Projet OCM (NOKIA)","PLANNED WORKS",
N2284="ACCESS-ISSUE","ACCESS-ISSUE",
N2284="Projet OCM (ZTE, NOKIA, autres projets)","PLANNED WORKS",
N2284="No root CAuse","No root cause",
N2284="ODU HS","ACTIVE",
N2284="IP &amp; VLAN","ACTIVE",
N2284="Warehouse HUAWEI","SPARE-ISSUE",
N2284="SPARE-HS","SPARE-ISSUE",
N2284="Power Telco","ACTIVE"
),"")</f>
        <v>No root cause</v>
      </c>
      <c r="P2284" s="59">
        <v>0</v>
      </c>
      <c r="Q2284" s="59">
        <v>0</v>
      </c>
      <c r="R2284" s="59">
        <v>0</v>
      </c>
      <c r="S2284" s="59">
        <v>0</v>
      </c>
      <c r="T2284" s="59">
        <v>0</v>
      </c>
      <c r="U2284" s="59">
        <v>0</v>
      </c>
      <c r="V2284" s="14"/>
      <c r="W2284" s="14"/>
      <c r="X2284" s="14"/>
      <c r="Y2284" s="14"/>
      <c r="Z2284" s="14"/>
      <c r="AA2284" s="31" t="s">
        <v>16</v>
      </c>
      <c r="AB2284" s="31" t="s">
        <v>16</v>
      </c>
      <c r="AC2284" s="7" t="s">
        <v>16</v>
      </c>
      <c r="AD2284" s="3"/>
      <c r="AE2284" s="3" t="s">
        <v>16</v>
      </c>
      <c r="AF2284" s="7" t="s">
        <v>16</v>
      </c>
      <c r="AG2284" s="32" t="s">
        <v>16</v>
      </c>
      <c r="AH2284" s="32" t="s">
        <v>16</v>
      </c>
      <c r="AI2284" s="32" t="s">
        <v>16</v>
      </c>
      <c r="AJ2284" s="32" t="s">
        <v>16</v>
      </c>
      <c r="AK2284" s="32" t="s">
        <v>16</v>
      </c>
      <c r="AL2284" s="32" t="s">
        <v>16</v>
      </c>
      <c r="AM2284" s="32" t="s">
        <v>16</v>
      </c>
      <c r="AN2284" s="9" t="s">
        <v>16</v>
      </c>
      <c r="AO2284" s="9" t="s">
        <v>16</v>
      </c>
      <c r="AP2284" s="9" t="s">
        <v>16</v>
      </c>
    </row>
    <row r="2285" spans="1:42" s="9" customFormat="1" hidden="1" x14ac:dyDescent="0.3">
      <c r="A2285" s="1" t="s">
        <v>4935</v>
      </c>
      <c r="B2285" s="51" t="s">
        <v>4936</v>
      </c>
      <c r="C2285" s="1"/>
      <c r="D2285" s="51"/>
      <c r="E2285" s="56" t="s">
        <v>32</v>
      </c>
      <c r="F2285" s="51"/>
      <c r="G2285" s="22" t="s">
        <v>5896</v>
      </c>
      <c r="H2285" s="22" t="str">
        <f>_xlfn.XLOOKUP(B2285,[1]SITE!$B:$B,[1]SITE!$CK:$CK,"")</f>
        <v>Operationnel</v>
      </c>
      <c r="I2285" s="22"/>
      <c r="J2285" s="22" t="str">
        <f>_xlfn.XLOOKUP(B2285,[1]SITE!$B:$B,[1]SITE!$I:$I,"")</f>
        <v>No impact</v>
      </c>
      <c r="K2285" s="30"/>
      <c r="L2285" s="15" t="str" cm="1">
        <f t="array" ref="L2285">IFERROR(_xlfn.IFS(
N2285="MPR ISSUE","PDH",
N2285="BSS Hardware Issue","BSS",
N2285="Sites strategiques, MLL, Pylone, etc.","ENVTECH",
N2285="AKTIVCO DEFAUT GE &amp; POWER Cabinet","AKTIVCO",
N2285="AKTIVCO Coupure ENEO &amp; Baisse de tension","AKTIVCO GRID ONLY",
N2285="Coupure ENEO &amp; Baisse de tension","IHS GRID ONLY",
N2285="Defaut GE &amp; POWER Cabinet","IHS",
N2285="Sharing","Partners",
N2285="Sites strategiques &amp; DataCenter","SST &amp; DC",
N2285="Exclu","Exclu",
N2285="SAT","SAT",
N2285="SPARE-ISSUE","SPARE-ISSUE",
N2285="Fiber CAmtel","TRANS_FO_CAMTEL",
N2285="Fiber AOF","Fiber AOF",
N2285="Projet OCM (HUAWEI)","TRAVAUX-HUAWEI",
N2285="Projet OCM (NOKIA)","TRAVAUX-NOKIA",
N2285="ACCESS-ISSUE","ACCESS-ISSUE",
N2285="Projet OCM (ZTE, NOKIA, autres projets)","TRAVAUX OCM",
N2285="No root CAuse","No root cause",
N2285="ODU HS","PDH",
N2285="IP &amp; VLAN","PDH",
N2285="Warehouse HUAWEI","SPARE-ISSUE",
N2285="SPARE-HS","SPARE-ISSUE",
N2285="Power Telco","BSS"
),"")</f>
        <v>No root cause</v>
      </c>
      <c r="M2285" s="16" t="str" cm="1">
        <f t="array" ref="M2285">IFERROR(_xlfn.IFS(
N2285="MPR ISSUE","TX ISSUE",
N2285="BSS Hardware Issue","RAN ISSUE",
N2285="Sites strategiques, MLL, Pylone, etc.","ENVTECH",
N2285="AKTIVCO DEFAUT GE &amp; POWER Cabinet","POWER ISSUE",
N2285="AKTIVCO Coupure ENEO &amp; Baisse de tension","POWER ISSUE",
N2285="Coupure ENEO &amp; Baisse de tension","POWER ISSUE",
N2285="Defaut GE &amp; POWER Cabinet","POWER ISSUE",
N2285="Sharing","POWER ISSUE",
N2285="Sites strategiques &amp; DataCenter","POWER ISSUE",
N2285="Exclu","Exclu",
N2285="SAT","TX ISSUE",
N2285="SPARE-ISSUE","SPARE-ISSUE",
N2285="Fiber CAmtel","TX ISSUE",
N2285="Fiber AOF","TX ISSUE",
N2285="Projet OCM (HUAWEI)","TRAVAUX-HUAWEI",
N2285="Projet OCM (NOKIA)","TRAVAUX -NOKIA",
N2285="ACCESS-ISSUE","ACCESS-ISSUE",
N2285="Projet OCM (ZTE, NOKIA, autres projets)","TRAVAUX OCM",
N2285="No root CAuse","No root cause",
N2285="ODU HS","TX ISSUE",
N2285="IP &amp; VLAN","TX ISSUE",
N2285="Warehouse HUAWEI","SPARE-ISSUE",
N2285="SPARE-HS","SPARE-ISSUE",
N2285="Power Telco","RAN ISSUE"
),"")</f>
        <v>No root cause</v>
      </c>
      <c r="N2285" s="29" t="s">
        <v>5652</v>
      </c>
      <c r="O2285" s="17" t="str" cm="1">
        <f t="array" ref="O2285">IFERROR(_xlfn.IFS(
N2285="MPR ISSUE","ACTIVE",
N2285="BSS Hardware Issue","ACTIVE",
N2285="Sites strategiques, MLL, Pylone, etc.","PASSIVE",
N2285="AKTIVCO DEFAUT GE &amp; POWER Cabinet","PASSIVE",
N2285="AKTIVCO Coupure ENEO &amp; Baisse de tension","PASSIVE",
N2285="Coupure ENEO &amp; Baisse de tension","PASSIVE",
N2285="Defaut GE &amp; POWER Cabinet","PASSIVE",
N2285="Sharing","PASSIVE",
N2285="Sites strategiques &amp; DataCenter","PASSIVE",
N2285="Exclu","Exclu",
N2285="SAT","ACTIVE",
N2285="SPARE-ISSUE","SPARE-ISSUE",
N2285="Fiber CAmtel","ACTIVE",
N2285="Fiber AOF","ACTIVE",
N2285="Projet OCM (HUAWEI)","PLANNED WORKS",
N2285="Projet OCM (NOKIA)","PLANNED WORKS",
N2285="ACCESS-ISSUE","ACCESS-ISSUE",
N2285="Projet OCM (ZTE, NOKIA, autres projets)","PLANNED WORKS",
N2285="No root CAuse","No root cause",
N2285="ODU HS","ACTIVE",
N2285="IP &amp; VLAN","ACTIVE",
N2285="Warehouse HUAWEI","SPARE-ISSUE",
N2285="SPARE-HS","SPARE-ISSUE",
N2285="Power Telco","ACTIVE"
),"")</f>
        <v>No root cause</v>
      </c>
      <c r="P2285" s="59">
        <v>0</v>
      </c>
      <c r="Q2285" s="59">
        <v>0</v>
      </c>
      <c r="R2285" s="59">
        <v>0</v>
      </c>
      <c r="S2285" s="59">
        <v>0</v>
      </c>
      <c r="T2285" s="59">
        <v>0</v>
      </c>
      <c r="U2285" s="59">
        <v>0</v>
      </c>
      <c r="V2285" s="14"/>
      <c r="W2285" s="14"/>
      <c r="X2285" s="14"/>
      <c r="Y2285" s="14"/>
      <c r="Z2285" s="14"/>
      <c r="AA2285" s="31" t="s">
        <v>16</v>
      </c>
      <c r="AB2285" s="31" t="s">
        <v>16</v>
      </c>
      <c r="AC2285" s="7" t="s">
        <v>16</v>
      </c>
      <c r="AD2285" s="3"/>
      <c r="AE2285" s="3" t="s">
        <v>16</v>
      </c>
      <c r="AF2285" s="7" t="s">
        <v>16</v>
      </c>
      <c r="AG2285" s="32" t="s">
        <v>16</v>
      </c>
      <c r="AH2285" s="32" t="s">
        <v>16</v>
      </c>
      <c r="AI2285" s="32" t="s">
        <v>16</v>
      </c>
      <c r="AJ2285" s="32" t="s">
        <v>16</v>
      </c>
      <c r="AK2285" s="32" t="s">
        <v>16</v>
      </c>
      <c r="AL2285" s="32" t="s">
        <v>16</v>
      </c>
      <c r="AM2285" s="32" t="s">
        <v>16</v>
      </c>
      <c r="AN2285" s="9" t="s">
        <v>16</v>
      </c>
      <c r="AO2285" s="9" t="s">
        <v>16</v>
      </c>
      <c r="AP2285" s="9" t="s">
        <v>16</v>
      </c>
    </row>
    <row r="2286" spans="1:42" s="9" customFormat="1" hidden="1" x14ac:dyDescent="0.3">
      <c r="A2286" s="1" t="s">
        <v>4946</v>
      </c>
      <c r="B2286" s="51" t="s">
        <v>4947</v>
      </c>
      <c r="C2286" s="1"/>
      <c r="D2286" s="51"/>
      <c r="E2286" s="56" t="s">
        <v>32</v>
      </c>
      <c r="F2286" s="51" t="s">
        <v>4122</v>
      </c>
      <c r="G2286" s="22" t="s">
        <v>5896</v>
      </c>
      <c r="H2286" s="22" t="str">
        <f>_xlfn.XLOOKUP(B2286,[1]SITE!$B:$B,[1]SITE!$CK:$CK,"")</f>
        <v>Exclu</v>
      </c>
      <c r="I2286" s="22"/>
      <c r="J2286" s="22" t="str">
        <f>_xlfn.XLOOKUP(B2286,[1]SITE!$B:$B,[1]SITE!$I:$I,"")</f>
        <v>No impact</v>
      </c>
      <c r="K2286" s="30" t="s">
        <v>5389</v>
      </c>
      <c r="L2286" s="15" t="str" cm="1">
        <f t="array" ref="L2286">IFERROR(_xlfn.IFS(
N2286="MPR ISSUE","PDH",
N2286="BSS Hardware Issue","BSS",
N2286="Sites strategiques, MLL, Pylone, etc.","ENVTECH",
N2286="AKTIVCO DEFAUT GE &amp; POWER Cabinet","AKTIVCO",
N2286="AKTIVCO Coupure ENEO &amp; Baisse de tension","AKTIVCO GRID ONLY",
N2286="Coupure ENEO &amp; Baisse de tension","IHS GRID ONLY",
N2286="Defaut GE &amp; POWER Cabinet","IHS",
N2286="Sharing","Partners",
N2286="Sites strategiques &amp; DataCenter","SST &amp; DC",
N2286="Exclu","Exclu",
N2286="SAT","SAT",
N2286="SPARE-ISSUE","SPARE-ISSUE",
N2286="Fiber CAmtel","TRANS_FO_CAMTEL",
N2286="Fiber AOF","Fiber AOF",
N2286="Projet OCM (HUAWEI)","TRAVAUX-HUAWEI",
N2286="Projet OCM (NOKIA)","TRAVAUX-NOKIA",
N2286="ACCESS-ISSUE","ACCESS-ISSUE",
N2286="Projet OCM (ZTE, NOKIA, autres projets)","TRAVAUX OCM",
N2286="No root CAuse","No root cause",
N2286="ODU HS","PDH",
N2286="IP &amp; VLAN","PDH",
N2286="Warehouse HUAWEI","SPARE-ISSUE",
N2286="SPARE-HS","SPARE-ISSUE",
N2286="Power Telco","BSS"
),"")</f>
        <v>PDH</v>
      </c>
      <c r="M2286" s="16" t="str" cm="1">
        <f t="array" ref="M2286">IFERROR(_xlfn.IFS(
N2286="MPR ISSUE","TX ISSUE",
N2286="BSS Hardware Issue","RAN ISSUE",
N2286="Sites strategiques, MLL, Pylone, etc.","ENVTECH",
N2286="AKTIVCO DEFAUT GE &amp; POWER Cabinet","POWER ISSUE",
N2286="AKTIVCO Coupure ENEO &amp; Baisse de tension","POWER ISSUE",
N2286="Coupure ENEO &amp; Baisse de tension","POWER ISSUE",
N2286="Defaut GE &amp; POWER Cabinet","POWER ISSUE",
N2286="Sharing","POWER ISSUE",
N2286="Sites strategiques &amp; DataCenter","POWER ISSUE",
N2286="Exclu","Exclu",
N2286="SAT","TX ISSUE",
N2286="SPARE-ISSUE","SPARE-ISSUE",
N2286="Fiber CAmtel","TX ISSUE",
N2286="Fiber AOF","TX ISSUE",
N2286="Projet OCM (HUAWEI)","TRAVAUX-HUAWEI",
N2286="Projet OCM (NOKIA)","TRAVAUX -NOKIA",
N2286="ACCESS-ISSUE","ACCESS-ISSUE",
N2286="Projet OCM (ZTE, NOKIA, autres projets)","TRAVAUX OCM",
N2286="No root CAuse","No root cause",
N2286="ODU HS","TX ISSUE",
N2286="IP &amp; VLAN","TX ISSUE",
N2286="Warehouse HUAWEI","SPARE-ISSUE",
N2286="SPARE-HS","SPARE-ISSUE",
N2286="Power Telco","RAN ISSUE"
),"")</f>
        <v>TX ISSUE</v>
      </c>
      <c r="N2286" s="29" t="s">
        <v>5358</v>
      </c>
      <c r="O2286" s="17" t="str" cm="1">
        <f t="array" ref="O2286">IFERROR(_xlfn.IFS(
N2286="MPR ISSUE","ACTIVE",
N2286="BSS Hardware Issue","ACTIVE",
N2286="Sites strategiques, MLL, Pylone, etc.","PASSIVE",
N2286="AKTIVCO DEFAUT GE &amp; POWER Cabinet","PASSIVE",
N2286="AKTIVCO Coupure ENEO &amp; Baisse de tension","PASSIVE",
N2286="Coupure ENEO &amp; Baisse de tension","PASSIVE",
N2286="Defaut GE &amp; POWER Cabinet","PASSIVE",
N2286="Sharing","PASSIVE",
N2286="Sites strategiques &amp; DataCenter","PASSIVE",
N2286="Exclu","Exclu",
N2286="SAT","ACTIVE",
N2286="SPARE-ISSUE","SPARE-ISSUE",
N2286="Fiber CAmtel","ACTIVE",
N2286="Fiber AOF","ACTIVE",
N2286="Projet OCM (HUAWEI)","PLANNED WORKS",
N2286="Projet OCM (NOKIA)","PLANNED WORKS",
N2286="ACCESS-ISSUE","ACCESS-ISSUE",
N2286="Projet OCM (ZTE, NOKIA, autres projets)","PLANNED WORKS",
N2286="No root CAuse","No root cause",
N2286="ODU HS","ACTIVE",
N2286="IP &amp; VLAN","ACTIVE",
N2286="Warehouse HUAWEI","SPARE-ISSUE",
N2286="SPARE-HS","SPARE-ISSUE",
N2286="Power Telco","ACTIVE"
),"")</f>
        <v>ACTIVE</v>
      </c>
      <c r="P2286" s="59">
        <v>0</v>
      </c>
      <c r="Q2286" s="59">
        <v>0</v>
      </c>
      <c r="R2286" s="59">
        <v>0</v>
      </c>
      <c r="S2286" s="59">
        <v>0</v>
      </c>
      <c r="T2286" s="59">
        <v>0</v>
      </c>
      <c r="U2286" s="59">
        <v>0</v>
      </c>
      <c r="V2286" s="14"/>
      <c r="W2286" s="14"/>
      <c r="X2286" s="14"/>
      <c r="Y2286" s="14"/>
      <c r="Z2286" s="14"/>
      <c r="AA2286" s="31" t="s">
        <v>5647</v>
      </c>
      <c r="AB2286" s="31" t="s">
        <v>16</v>
      </c>
      <c r="AC2286" s="7" t="s">
        <v>16</v>
      </c>
      <c r="AD2286" s="3"/>
      <c r="AE2286" s="3" t="s">
        <v>16</v>
      </c>
      <c r="AF2286" s="7" t="s">
        <v>16</v>
      </c>
      <c r="AG2286" s="32" t="s">
        <v>16</v>
      </c>
      <c r="AH2286" s="32" t="s">
        <v>16</v>
      </c>
      <c r="AI2286" s="32" t="s">
        <v>16</v>
      </c>
      <c r="AJ2286" s="32" t="s">
        <v>16</v>
      </c>
      <c r="AK2286" s="32" t="s">
        <v>16</v>
      </c>
      <c r="AL2286" s="32" t="s">
        <v>16</v>
      </c>
      <c r="AM2286" s="32" t="s">
        <v>5647</v>
      </c>
      <c r="AN2286" s="9" t="s">
        <v>16</v>
      </c>
      <c r="AO2286" s="9" t="s">
        <v>16</v>
      </c>
      <c r="AP2286" s="9" t="s">
        <v>16</v>
      </c>
    </row>
    <row r="2287" spans="1:42" s="9" customFormat="1" hidden="1" x14ac:dyDescent="0.3">
      <c r="A2287" s="1" t="s">
        <v>4937</v>
      </c>
      <c r="B2287" s="51" t="s">
        <v>4938</v>
      </c>
      <c r="C2287" s="1"/>
      <c r="D2287" s="51"/>
      <c r="E2287" s="56" t="s">
        <v>32</v>
      </c>
      <c r="F2287" s="51"/>
      <c r="G2287" s="22" t="s">
        <v>5896</v>
      </c>
      <c r="H2287" s="22" t="str">
        <f>_xlfn.XLOOKUP(B2287,[1]SITE!$B:$B,[1]SITE!$CK:$CK,"")</f>
        <v>Operationnel</v>
      </c>
      <c r="I2287" s="22"/>
      <c r="J2287" s="22" t="str">
        <f>_xlfn.XLOOKUP(B2287,[1]SITE!$B:$B,[1]SITE!$I:$I,"")</f>
        <v>No impact</v>
      </c>
      <c r="K2287" s="30"/>
      <c r="L2287" s="15" t="str" cm="1">
        <f t="array" ref="L2287">IFERROR(_xlfn.IFS(
N2287="MPR ISSUE","PDH",
N2287="BSS Hardware Issue","BSS",
N2287="Sites strategiques, MLL, Pylone, etc.","ENVTECH",
N2287="AKTIVCO DEFAUT GE &amp; POWER Cabinet","AKTIVCO",
N2287="AKTIVCO Coupure ENEO &amp; Baisse de tension","AKTIVCO GRID ONLY",
N2287="Coupure ENEO &amp; Baisse de tension","IHS GRID ONLY",
N2287="Defaut GE &amp; POWER Cabinet","IHS",
N2287="Sharing","Partners",
N2287="Sites strategiques &amp; DataCenter","SST &amp; DC",
N2287="Exclu","Exclu",
N2287="SAT","SAT",
N2287="SPARE-ISSUE","SPARE-ISSUE",
N2287="Fiber CAmtel","TRANS_FO_CAMTEL",
N2287="Fiber AOF","Fiber AOF",
N2287="Projet OCM (HUAWEI)","TRAVAUX-HUAWEI",
N2287="Projet OCM (NOKIA)","TRAVAUX-NOKIA",
N2287="ACCESS-ISSUE","ACCESS-ISSUE",
N2287="Projet OCM (ZTE, NOKIA, autres projets)","TRAVAUX OCM",
N2287="No root CAuse","No root cause",
N2287="ODU HS","PDH",
N2287="IP &amp; VLAN","PDH",
N2287="Warehouse HUAWEI","SPARE-ISSUE",
N2287="SPARE-HS","SPARE-ISSUE",
N2287="Power Telco","BSS"
),"")</f>
        <v>No root cause</v>
      </c>
      <c r="M2287" s="16" t="str" cm="1">
        <f t="array" ref="M2287">IFERROR(_xlfn.IFS(
N2287="MPR ISSUE","TX ISSUE",
N2287="BSS Hardware Issue","RAN ISSUE",
N2287="Sites strategiques, MLL, Pylone, etc.","ENVTECH",
N2287="AKTIVCO DEFAUT GE &amp; POWER Cabinet","POWER ISSUE",
N2287="AKTIVCO Coupure ENEO &amp; Baisse de tension","POWER ISSUE",
N2287="Coupure ENEO &amp; Baisse de tension","POWER ISSUE",
N2287="Defaut GE &amp; POWER Cabinet","POWER ISSUE",
N2287="Sharing","POWER ISSUE",
N2287="Sites strategiques &amp; DataCenter","POWER ISSUE",
N2287="Exclu","Exclu",
N2287="SAT","TX ISSUE",
N2287="SPARE-ISSUE","SPARE-ISSUE",
N2287="Fiber CAmtel","TX ISSUE",
N2287="Fiber AOF","TX ISSUE",
N2287="Projet OCM (HUAWEI)","TRAVAUX-HUAWEI",
N2287="Projet OCM (NOKIA)","TRAVAUX -NOKIA",
N2287="ACCESS-ISSUE","ACCESS-ISSUE",
N2287="Projet OCM (ZTE, NOKIA, autres projets)","TRAVAUX OCM",
N2287="No root CAuse","No root cause",
N2287="ODU HS","TX ISSUE",
N2287="IP &amp; VLAN","TX ISSUE",
N2287="Warehouse HUAWEI","SPARE-ISSUE",
N2287="SPARE-HS","SPARE-ISSUE",
N2287="Power Telco","RAN ISSUE"
),"")</f>
        <v>No root cause</v>
      </c>
      <c r="N2287" s="29" t="s">
        <v>5652</v>
      </c>
      <c r="O2287" s="17" t="str" cm="1">
        <f t="array" ref="O2287">IFERROR(_xlfn.IFS(
N2287="MPR ISSUE","ACTIVE",
N2287="BSS Hardware Issue","ACTIVE",
N2287="Sites strategiques, MLL, Pylone, etc.","PASSIVE",
N2287="AKTIVCO DEFAUT GE &amp; POWER Cabinet","PASSIVE",
N2287="AKTIVCO Coupure ENEO &amp; Baisse de tension","PASSIVE",
N2287="Coupure ENEO &amp; Baisse de tension","PASSIVE",
N2287="Defaut GE &amp; POWER Cabinet","PASSIVE",
N2287="Sharing","PASSIVE",
N2287="Sites strategiques &amp; DataCenter","PASSIVE",
N2287="Exclu","Exclu",
N2287="SAT","ACTIVE",
N2287="SPARE-ISSUE","SPARE-ISSUE",
N2287="Fiber CAmtel","ACTIVE",
N2287="Fiber AOF","ACTIVE",
N2287="Projet OCM (HUAWEI)","PLANNED WORKS",
N2287="Projet OCM (NOKIA)","PLANNED WORKS",
N2287="ACCESS-ISSUE","ACCESS-ISSUE",
N2287="Projet OCM (ZTE, NOKIA, autres projets)","PLANNED WORKS",
N2287="No root CAuse","No root cause",
N2287="ODU HS","ACTIVE",
N2287="IP &amp; VLAN","ACTIVE",
N2287="Warehouse HUAWEI","SPARE-ISSUE",
N2287="SPARE-HS","SPARE-ISSUE",
N2287="Power Telco","ACTIVE"
),"")</f>
        <v>No root cause</v>
      </c>
      <c r="P2287" s="59">
        <v>0</v>
      </c>
      <c r="Q2287" s="59">
        <v>0</v>
      </c>
      <c r="R2287" s="59">
        <v>0</v>
      </c>
      <c r="S2287" s="59">
        <v>0</v>
      </c>
      <c r="T2287" s="59">
        <v>0</v>
      </c>
      <c r="U2287" s="59">
        <v>0</v>
      </c>
      <c r="V2287" s="14"/>
      <c r="W2287" s="14"/>
      <c r="X2287" s="14"/>
      <c r="Y2287" s="14"/>
      <c r="Z2287" s="14"/>
      <c r="AA2287" s="31" t="s">
        <v>16</v>
      </c>
      <c r="AB2287" s="31" t="s">
        <v>16</v>
      </c>
      <c r="AC2287" s="7" t="s">
        <v>16</v>
      </c>
      <c r="AD2287" s="3"/>
      <c r="AE2287" s="3" t="s">
        <v>16</v>
      </c>
      <c r="AF2287" s="7" t="s">
        <v>16</v>
      </c>
      <c r="AG2287" s="32" t="s">
        <v>16</v>
      </c>
      <c r="AH2287" s="32" t="s">
        <v>16</v>
      </c>
      <c r="AI2287" s="32" t="s">
        <v>16</v>
      </c>
      <c r="AJ2287" s="32" t="s">
        <v>16</v>
      </c>
      <c r="AK2287" s="32" t="s">
        <v>16</v>
      </c>
      <c r="AL2287" s="32" t="s">
        <v>16</v>
      </c>
      <c r="AM2287" s="32" t="s">
        <v>16</v>
      </c>
      <c r="AN2287" s="9" t="s">
        <v>16</v>
      </c>
      <c r="AO2287" s="9" t="s">
        <v>16</v>
      </c>
      <c r="AP2287" s="9" t="s">
        <v>16</v>
      </c>
    </row>
    <row r="2288" spans="1:42" s="9" customFormat="1" hidden="1" x14ac:dyDescent="0.3">
      <c r="A2288" s="1" t="s">
        <v>4941</v>
      </c>
      <c r="B2288" s="51" t="s">
        <v>4942</v>
      </c>
      <c r="C2288" s="1"/>
      <c r="D2288" s="51"/>
      <c r="E2288" s="56" t="s">
        <v>32</v>
      </c>
      <c r="F2288" s="51" t="s">
        <v>4941</v>
      </c>
      <c r="G2288" s="50" t="s">
        <v>5898</v>
      </c>
      <c r="H2288" s="22" t="str">
        <f>_xlfn.XLOOKUP(B2288,[1]SITE!$B:$B,[1]SITE!$CK:$CK,"")</f>
        <v>Operationnel</v>
      </c>
      <c r="I2288" s="22"/>
      <c r="J2288" s="22" t="str">
        <f>_xlfn.XLOOKUP(B2288,[1]SITE!$B:$B,[1]SITE!$I:$I,"")</f>
        <v>No impact</v>
      </c>
      <c r="K2288" s="30"/>
      <c r="L2288" s="15" t="str" cm="1">
        <f t="array" ref="L2288">IFERROR(_xlfn.IFS(
N2288="MPR ISSUE","PDH",
N2288="BSS Hardware Issue","BSS",
N2288="Sites strategiques, MLL, Pylone, etc.","ENVTECH",
N2288="AKTIVCO DEFAUT GE &amp; POWER Cabinet","AKTIVCO",
N2288="AKTIVCO Coupure ENEO &amp; Baisse de tension","AKTIVCO GRID ONLY",
N2288="Coupure ENEO &amp; Baisse de tension","IHS GRID ONLY",
N2288="Defaut GE &amp; POWER Cabinet","IHS",
N2288="Sharing","Partners",
N2288="Sites strategiques &amp; DataCenter","SST &amp; DC",
N2288="Exclu","Exclu",
N2288="SAT","SAT",
N2288="SPARE-ISSUE","SPARE-ISSUE",
N2288="Fiber CAmtel","TRANS_FO_CAMTEL",
N2288="Fiber AOF","Fiber AOF",
N2288="Projet OCM (HUAWEI)","TRAVAUX-HUAWEI",
N2288="Projet OCM (NOKIA)","TRAVAUX-NOKIA",
N2288="ACCESS-ISSUE","ACCESS-ISSUE",
N2288="Projet OCM (ZTE, NOKIA, autres projets)","TRAVAUX OCM",
N2288="No root CAuse","No root cause",
N2288="ODU HS","PDH",
N2288="IP &amp; VLAN","PDH",
N2288="Warehouse HUAWEI","SPARE-ISSUE",
N2288="SPARE-HS","SPARE-ISSUE",
N2288="Power Telco","BSS"
),"")</f>
        <v>No root cause</v>
      </c>
      <c r="M2288" s="16" t="str" cm="1">
        <f t="array" ref="M2288">IFERROR(_xlfn.IFS(
N2288="MPR ISSUE","TX ISSUE",
N2288="BSS Hardware Issue","RAN ISSUE",
N2288="Sites strategiques, MLL, Pylone, etc.","ENVTECH",
N2288="AKTIVCO DEFAUT GE &amp; POWER Cabinet","POWER ISSUE",
N2288="AKTIVCO Coupure ENEO &amp; Baisse de tension","POWER ISSUE",
N2288="Coupure ENEO &amp; Baisse de tension","POWER ISSUE",
N2288="Defaut GE &amp; POWER Cabinet","POWER ISSUE",
N2288="Sharing","POWER ISSUE",
N2288="Sites strategiques &amp; DataCenter","POWER ISSUE",
N2288="Exclu","Exclu",
N2288="SAT","TX ISSUE",
N2288="SPARE-ISSUE","SPARE-ISSUE",
N2288="Fiber CAmtel","TX ISSUE",
N2288="Fiber AOF","TX ISSUE",
N2288="Projet OCM (HUAWEI)","TRAVAUX-HUAWEI",
N2288="Projet OCM (NOKIA)","TRAVAUX -NOKIA",
N2288="ACCESS-ISSUE","ACCESS-ISSUE",
N2288="Projet OCM (ZTE, NOKIA, autres projets)","TRAVAUX OCM",
N2288="No root CAuse","No root cause",
N2288="ODU HS","TX ISSUE",
N2288="IP &amp; VLAN","TX ISSUE",
N2288="Warehouse HUAWEI","SPARE-ISSUE",
N2288="SPARE-HS","SPARE-ISSUE",
N2288="Power Telco","RAN ISSUE"
),"")</f>
        <v>No root cause</v>
      </c>
      <c r="N2288" s="29" t="s">
        <v>5652</v>
      </c>
      <c r="O2288" s="17" t="str" cm="1">
        <f t="array" ref="O2288">IFERROR(_xlfn.IFS(
N2288="MPR ISSUE","ACTIVE",
N2288="BSS Hardware Issue","ACTIVE",
N2288="Sites strategiques, MLL, Pylone, etc.","PASSIVE",
N2288="AKTIVCO DEFAUT GE &amp; POWER Cabinet","PASSIVE",
N2288="AKTIVCO Coupure ENEO &amp; Baisse de tension","PASSIVE",
N2288="Coupure ENEO &amp; Baisse de tension","PASSIVE",
N2288="Defaut GE &amp; POWER Cabinet","PASSIVE",
N2288="Sharing","PASSIVE",
N2288="Sites strategiques &amp; DataCenter","PASSIVE",
N2288="Exclu","Exclu",
N2288="SAT","ACTIVE",
N2288="SPARE-ISSUE","SPARE-ISSUE",
N2288="Fiber CAmtel","ACTIVE",
N2288="Fiber AOF","ACTIVE",
N2288="Projet OCM (HUAWEI)","PLANNED WORKS",
N2288="Projet OCM (NOKIA)","PLANNED WORKS",
N2288="ACCESS-ISSUE","ACCESS-ISSUE",
N2288="Projet OCM (ZTE, NOKIA, autres projets)","PLANNED WORKS",
N2288="No root CAuse","No root cause",
N2288="ODU HS","ACTIVE",
N2288="IP &amp; VLAN","ACTIVE",
N2288="Warehouse HUAWEI","SPARE-ISSUE",
N2288="SPARE-HS","SPARE-ISSUE",
N2288="Power Telco","ACTIVE"
),"")</f>
        <v>No root cause</v>
      </c>
      <c r="P2288" s="59">
        <v>0</v>
      </c>
      <c r="Q2288" s="59">
        <v>0</v>
      </c>
      <c r="R2288" s="59">
        <v>0</v>
      </c>
      <c r="S2288" s="59">
        <v>0</v>
      </c>
      <c r="T2288" s="59">
        <v>0</v>
      </c>
      <c r="U2288" s="59">
        <v>0</v>
      </c>
      <c r="V2288" s="14"/>
      <c r="W2288" s="14"/>
      <c r="X2288" s="14"/>
      <c r="Y2288" s="14"/>
      <c r="Z2288" s="14"/>
      <c r="AA2288" s="31" t="s">
        <v>16</v>
      </c>
      <c r="AB2288" s="31" t="s">
        <v>16</v>
      </c>
      <c r="AC2288" s="7" t="s">
        <v>16</v>
      </c>
      <c r="AD2288" s="3"/>
      <c r="AE2288" s="3" t="s">
        <v>16</v>
      </c>
      <c r="AF2288" s="7" t="s">
        <v>16</v>
      </c>
      <c r="AG2288" s="32" t="s">
        <v>16</v>
      </c>
      <c r="AH2288" s="32" t="s">
        <v>16</v>
      </c>
      <c r="AI2288" s="32" t="s">
        <v>16</v>
      </c>
      <c r="AJ2288" s="32" t="s">
        <v>16</v>
      </c>
      <c r="AK2288" s="32" t="s">
        <v>16</v>
      </c>
      <c r="AL2288" s="32" t="s">
        <v>16</v>
      </c>
      <c r="AM2288" s="32" t="s">
        <v>16</v>
      </c>
      <c r="AN2288" s="9" t="s">
        <v>16</v>
      </c>
      <c r="AO2288" s="9" t="s">
        <v>16</v>
      </c>
      <c r="AP2288" s="9" t="s">
        <v>16</v>
      </c>
    </row>
    <row r="2289" spans="1:42" s="9" customFormat="1" hidden="1" x14ac:dyDescent="0.3">
      <c r="A2289" s="1" t="s">
        <v>4948</v>
      </c>
      <c r="B2289" s="51" t="s">
        <v>4949</v>
      </c>
      <c r="C2289" s="1"/>
      <c r="D2289" s="51"/>
      <c r="E2289" s="56" t="s">
        <v>38</v>
      </c>
      <c r="F2289" s="51"/>
      <c r="G2289" s="22" t="s">
        <v>5896</v>
      </c>
      <c r="H2289" s="22" t="str">
        <f>_xlfn.XLOOKUP(B2289,[1]SITE!$B:$B,[1]SITE!$CK:$CK,"")</f>
        <v>Operationnel</v>
      </c>
      <c r="I2289" s="22"/>
      <c r="J2289" s="22" t="str">
        <f>_xlfn.XLOOKUP(B2289,[1]SITE!$B:$B,[1]SITE!$I:$I,"")</f>
        <v>No impact</v>
      </c>
      <c r="K2289" s="30"/>
      <c r="L2289" s="15" t="str" cm="1">
        <f t="array" ref="L2289">IFERROR(_xlfn.IFS(
N2289="MPR ISSUE","PDH",
N2289="BSS Hardware Issue","BSS",
N2289="Sites strategiques, MLL, Pylone, etc.","ENVTECH",
N2289="AKTIVCO DEFAUT GE &amp; POWER Cabinet","AKTIVCO",
N2289="AKTIVCO Coupure ENEO &amp; Baisse de tension","AKTIVCO GRID ONLY",
N2289="Coupure ENEO &amp; Baisse de tension","IHS GRID ONLY",
N2289="Defaut GE &amp; POWER Cabinet","IHS",
N2289="Sharing","Partners",
N2289="Sites strategiques &amp; DataCenter","SST &amp; DC",
N2289="Exclu","Exclu",
N2289="SAT","SAT",
N2289="SPARE-ISSUE","SPARE-ISSUE",
N2289="Fiber CAmtel","TRANS_FO_CAMTEL",
N2289="Fiber AOF","Fiber AOF",
N2289="Projet OCM (HUAWEI)","TRAVAUX-HUAWEI",
N2289="Projet OCM (NOKIA)","TRAVAUX-NOKIA",
N2289="ACCESS-ISSUE","ACCESS-ISSUE",
N2289="Projet OCM (ZTE, NOKIA, autres projets)","TRAVAUX OCM",
N2289="No root CAuse","No root cause",
N2289="ODU HS","PDH",
N2289="IP &amp; VLAN","PDH",
N2289="Warehouse HUAWEI","SPARE-ISSUE",
N2289="SPARE-HS","SPARE-ISSUE",
N2289="Power Telco","BSS"
),"")</f>
        <v>No root cause</v>
      </c>
      <c r="M2289" s="16" t="str" cm="1">
        <f t="array" ref="M2289">IFERROR(_xlfn.IFS(
N2289="MPR ISSUE","TX ISSUE",
N2289="BSS Hardware Issue","RAN ISSUE",
N2289="Sites strategiques, MLL, Pylone, etc.","ENVTECH",
N2289="AKTIVCO DEFAUT GE &amp; POWER Cabinet","POWER ISSUE",
N2289="AKTIVCO Coupure ENEO &amp; Baisse de tension","POWER ISSUE",
N2289="Coupure ENEO &amp; Baisse de tension","POWER ISSUE",
N2289="Defaut GE &amp; POWER Cabinet","POWER ISSUE",
N2289="Sharing","POWER ISSUE",
N2289="Sites strategiques &amp; DataCenter","POWER ISSUE",
N2289="Exclu","Exclu",
N2289="SAT","TX ISSUE",
N2289="SPARE-ISSUE","SPARE-ISSUE",
N2289="Fiber CAmtel","TX ISSUE",
N2289="Fiber AOF","TX ISSUE",
N2289="Projet OCM (HUAWEI)","TRAVAUX-HUAWEI",
N2289="Projet OCM (NOKIA)","TRAVAUX -NOKIA",
N2289="ACCESS-ISSUE","ACCESS-ISSUE",
N2289="Projet OCM (ZTE, NOKIA, autres projets)","TRAVAUX OCM",
N2289="No root CAuse","No root cause",
N2289="ODU HS","TX ISSUE",
N2289="IP &amp; VLAN","TX ISSUE",
N2289="Warehouse HUAWEI","SPARE-ISSUE",
N2289="SPARE-HS","SPARE-ISSUE",
N2289="Power Telco","RAN ISSUE"
),"")</f>
        <v>No root cause</v>
      </c>
      <c r="N2289" s="29" t="s">
        <v>5652</v>
      </c>
      <c r="O2289" s="17" t="str" cm="1">
        <f t="array" ref="O2289">IFERROR(_xlfn.IFS(
N2289="MPR ISSUE","ACTIVE",
N2289="BSS Hardware Issue","ACTIVE",
N2289="Sites strategiques, MLL, Pylone, etc.","PASSIVE",
N2289="AKTIVCO DEFAUT GE &amp; POWER Cabinet","PASSIVE",
N2289="AKTIVCO Coupure ENEO &amp; Baisse de tension","PASSIVE",
N2289="Coupure ENEO &amp; Baisse de tension","PASSIVE",
N2289="Defaut GE &amp; POWER Cabinet","PASSIVE",
N2289="Sharing","PASSIVE",
N2289="Sites strategiques &amp; DataCenter","PASSIVE",
N2289="Exclu","Exclu",
N2289="SAT","ACTIVE",
N2289="SPARE-ISSUE","SPARE-ISSUE",
N2289="Fiber CAmtel","ACTIVE",
N2289="Fiber AOF","ACTIVE",
N2289="Projet OCM (HUAWEI)","PLANNED WORKS",
N2289="Projet OCM (NOKIA)","PLANNED WORKS",
N2289="ACCESS-ISSUE","ACCESS-ISSUE",
N2289="Projet OCM (ZTE, NOKIA, autres projets)","PLANNED WORKS",
N2289="No root CAuse","No root cause",
N2289="ODU HS","ACTIVE",
N2289="IP &amp; VLAN","ACTIVE",
N2289="Warehouse HUAWEI","SPARE-ISSUE",
N2289="SPARE-HS","SPARE-ISSUE",
N2289="Power Telco","ACTIVE"
),"")</f>
        <v>No root cause</v>
      </c>
      <c r="P2289" s="59">
        <v>0</v>
      </c>
      <c r="Q2289" s="59">
        <v>0</v>
      </c>
      <c r="R2289" s="59">
        <v>0</v>
      </c>
      <c r="S2289" s="59">
        <v>0</v>
      </c>
      <c r="T2289" s="59">
        <v>0</v>
      </c>
      <c r="U2289" s="59">
        <v>0</v>
      </c>
      <c r="V2289" s="14"/>
      <c r="W2289" s="14"/>
      <c r="X2289" s="14"/>
      <c r="Y2289" s="14"/>
      <c r="Z2289" s="14"/>
      <c r="AA2289" s="31" t="s">
        <v>16</v>
      </c>
      <c r="AB2289" s="31" t="s">
        <v>16</v>
      </c>
      <c r="AC2289" s="7" t="s">
        <v>16</v>
      </c>
      <c r="AD2289" s="3"/>
      <c r="AE2289" s="3" t="s">
        <v>16</v>
      </c>
      <c r="AF2289" s="7" t="s">
        <v>16</v>
      </c>
      <c r="AG2289" s="32" t="s">
        <v>16</v>
      </c>
      <c r="AH2289" s="32" t="s">
        <v>16</v>
      </c>
      <c r="AI2289" s="32" t="s">
        <v>16</v>
      </c>
      <c r="AJ2289" s="32" t="s">
        <v>16</v>
      </c>
      <c r="AK2289" s="32" t="s">
        <v>16</v>
      </c>
      <c r="AL2289" s="32" t="s">
        <v>16</v>
      </c>
      <c r="AM2289" s="32" t="s">
        <v>16</v>
      </c>
      <c r="AN2289" s="9" t="s">
        <v>16</v>
      </c>
      <c r="AO2289" s="9" t="s">
        <v>16</v>
      </c>
      <c r="AP2289" s="9" t="s">
        <v>16</v>
      </c>
    </row>
    <row r="2290" spans="1:42" s="9" customFormat="1" hidden="1" x14ac:dyDescent="0.3">
      <c r="A2290" s="1" t="s">
        <v>4952</v>
      </c>
      <c r="B2290" s="1" t="s">
        <v>4953</v>
      </c>
      <c r="C2290" s="51" t="s">
        <v>22</v>
      </c>
      <c r="D2290" s="51" t="s">
        <v>31</v>
      </c>
      <c r="E2290" s="56" t="s">
        <v>38</v>
      </c>
      <c r="F2290" s="51" t="s">
        <v>39</v>
      </c>
      <c r="G2290" s="22" t="s">
        <v>5896</v>
      </c>
      <c r="H2290" s="22" t="str">
        <f>_xlfn.XLOOKUP(B2290,[1]SITE!$B:$B,[1]SITE!$CK:$CK,"")</f>
        <v>Operationnel</v>
      </c>
      <c r="I2290" s="22"/>
      <c r="J2290" s="22" t="str">
        <f>_xlfn.XLOOKUP(B2290,[1]SITE!$B:$B,[1]SITE!$I:$I,"")</f>
        <v>No impact</v>
      </c>
      <c r="K2290" s="30"/>
      <c r="L2290" s="15" t="str" cm="1">
        <f t="array" ref="L2290">IFERROR(_xlfn.IFS(
N2290="MPR ISSUE","PDH",
N2290="BSS Hardware Issue","BSS",
N2290="Sites strategiques, MLL, Pylone, etc.","ENVTECH",
N2290="AKTIVCO DEFAUT GE &amp; POWER Cabinet","AKTIVCO",
N2290="AKTIVCO Coupure ENEO &amp; Baisse de tension","AKTIVCO GRID ONLY",
N2290="Coupure ENEO &amp; Baisse de tension","IHS GRID ONLY",
N2290="Defaut GE &amp; POWER Cabinet","IHS",
N2290="Sharing","Partners",
N2290="Sites strategiques &amp; DataCenter","SST &amp; DC",
N2290="Exclu","Exclu",
N2290="SAT","SAT",
N2290="SPARE-ISSUE","SPARE-ISSUE",
N2290="Fiber CAmtel","TRANS_FO_CAMTEL",
N2290="Fiber AOF","Fiber AOF",
N2290="Projet OCM (HUAWEI)","TRAVAUX-HUAWEI",
N2290="Projet OCM (NOKIA)","TRAVAUX-NOKIA",
N2290="ACCESS-ISSUE","ACCESS-ISSUE",
N2290="Projet OCM (ZTE, NOKIA, autres projets)","TRAVAUX OCM",
N2290="No root CAuse","No root cause",
N2290="ODU HS","PDH",
N2290="IP &amp; VLAN","PDH",
N2290="Warehouse HUAWEI","SPARE-ISSUE",
N2290="SPARE-HS","SPARE-ISSUE",
N2290="Power Telco","BSS"
),"")</f>
        <v>No root cause</v>
      </c>
      <c r="M2290" s="16" t="str" cm="1">
        <f t="array" ref="M2290">IFERROR(_xlfn.IFS(
N2290="MPR ISSUE","TX ISSUE",
N2290="BSS Hardware Issue","RAN ISSUE",
N2290="Sites strategiques, MLL, Pylone, etc.","ENVTECH",
N2290="AKTIVCO DEFAUT GE &amp; POWER Cabinet","POWER ISSUE",
N2290="AKTIVCO Coupure ENEO &amp; Baisse de tension","POWER ISSUE",
N2290="Coupure ENEO &amp; Baisse de tension","POWER ISSUE",
N2290="Defaut GE &amp; POWER Cabinet","POWER ISSUE",
N2290="Sharing","POWER ISSUE",
N2290="Sites strategiques &amp; DataCenter","POWER ISSUE",
N2290="Exclu","Exclu",
N2290="SAT","TX ISSUE",
N2290="SPARE-ISSUE","SPARE-ISSUE",
N2290="Fiber CAmtel","TX ISSUE",
N2290="Fiber AOF","TX ISSUE",
N2290="Projet OCM (HUAWEI)","TRAVAUX-HUAWEI",
N2290="Projet OCM (NOKIA)","TRAVAUX -NOKIA",
N2290="ACCESS-ISSUE","ACCESS-ISSUE",
N2290="Projet OCM (ZTE, NOKIA, autres projets)","TRAVAUX OCM",
N2290="No root CAuse","No root cause",
N2290="ODU HS","TX ISSUE",
N2290="IP &amp; VLAN","TX ISSUE",
N2290="Warehouse HUAWEI","SPARE-ISSUE",
N2290="SPARE-HS","SPARE-ISSUE",
N2290="Power Telco","RAN ISSUE"
),"")</f>
        <v>No root cause</v>
      </c>
      <c r="N2290" s="29" t="s">
        <v>5652</v>
      </c>
      <c r="O2290" s="17" t="str" cm="1">
        <f t="array" ref="O2290">IFERROR(_xlfn.IFS(
N2290="MPR ISSUE","ACTIVE",
N2290="BSS Hardware Issue","ACTIVE",
N2290="Sites strategiques, MLL, Pylone, etc.","PASSIVE",
N2290="AKTIVCO DEFAUT GE &amp; POWER Cabinet","PASSIVE",
N2290="AKTIVCO Coupure ENEO &amp; Baisse de tension","PASSIVE",
N2290="Coupure ENEO &amp; Baisse de tension","PASSIVE",
N2290="Defaut GE &amp; POWER Cabinet","PASSIVE",
N2290="Sharing","PASSIVE",
N2290="Sites strategiques &amp; DataCenter","PASSIVE",
N2290="Exclu","Exclu",
N2290="SAT","ACTIVE",
N2290="SPARE-ISSUE","SPARE-ISSUE",
N2290="Fiber CAmtel","ACTIVE",
N2290="Fiber AOF","ACTIVE",
N2290="Projet OCM (HUAWEI)","PLANNED WORKS",
N2290="Projet OCM (NOKIA)","PLANNED WORKS",
N2290="ACCESS-ISSUE","ACCESS-ISSUE",
N2290="Projet OCM (ZTE, NOKIA, autres projets)","PLANNED WORKS",
N2290="No root CAuse","No root cause",
N2290="ODU HS","ACTIVE",
N2290="IP &amp; VLAN","ACTIVE",
N2290="Warehouse HUAWEI","SPARE-ISSUE",
N2290="SPARE-HS","SPARE-ISSUE",
N2290="Power Telco","ACTIVE"
),"")</f>
        <v>No root cause</v>
      </c>
      <c r="P2290" s="59">
        <v>0</v>
      </c>
      <c r="Q2290" s="59">
        <v>0</v>
      </c>
      <c r="R2290" s="59">
        <v>0</v>
      </c>
      <c r="S2290" s="59">
        <v>0</v>
      </c>
      <c r="T2290" s="59">
        <v>0</v>
      </c>
      <c r="U2290" s="59">
        <v>0</v>
      </c>
      <c r="V2290" s="14"/>
      <c r="W2290" s="14"/>
      <c r="X2290" s="14"/>
      <c r="Y2290" s="14"/>
      <c r="Z2290" s="14"/>
      <c r="AA2290" s="31" t="s">
        <v>16</v>
      </c>
      <c r="AB2290" s="31" t="s">
        <v>16</v>
      </c>
      <c r="AC2290" s="7" t="s">
        <v>16</v>
      </c>
      <c r="AD2290" s="3"/>
      <c r="AE2290" s="3" t="s">
        <v>16</v>
      </c>
      <c r="AF2290" s="7" t="s">
        <v>16</v>
      </c>
      <c r="AG2290" s="32" t="s">
        <v>16</v>
      </c>
      <c r="AH2290" s="32" t="s">
        <v>16</v>
      </c>
      <c r="AI2290" s="32" t="s">
        <v>16</v>
      </c>
      <c r="AJ2290" s="32" t="s">
        <v>16</v>
      </c>
      <c r="AK2290" s="32" t="s">
        <v>16</v>
      </c>
      <c r="AL2290" s="32" t="s">
        <v>16</v>
      </c>
      <c r="AM2290" s="32" t="s">
        <v>16</v>
      </c>
      <c r="AN2290" s="9" t="s">
        <v>16</v>
      </c>
      <c r="AO2290" s="9" t="s">
        <v>5415</v>
      </c>
      <c r="AP2290" s="9" t="s">
        <v>5415</v>
      </c>
    </row>
    <row r="2291" spans="1:42" s="9" customFormat="1" hidden="1" x14ac:dyDescent="0.3">
      <c r="A2291" s="1" t="s">
        <v>4959</v>
      </c>
      <c r="B2291" s="1" t="s">
        <v>4960</v>
      </c>
      <c r="C2291" s="51" t="s">
        <v>11</v>
      </c>
      <c r="D2291" s="51" t="s">
        <v>12</v>
      </c>
      <c r="E2291" s="56" t="s">
        <v>38</v>
      </c>
      <c r="F2291" s="51" t="s">
        <v>4961</v>
      </c>
      <c r="G2291" s="22" t="s">
        <v>5896</v>
      </c>
      <c r="H2291" s="22" t="str">
        <f>_xlfn.XLOOKUP(B2291,[1]SITE!$B:$B,[1]SITE!$CK:$CK,"")</f>
        <v>Exclu</v>
      </c>
      <c r="I2291" s="22"/>
      <c r="J2291" s="22" t="str">
        <f>_xlfn.XLOOKUP(B2291,[1]SITE!$B:$B,[1]SITE!$I:$I,"")</f>
        <v>No impact</v>
      </c>
      <c r="K2291" s="30"/>
      <c r="L2291" s="15" t="str" cm="1">
        <f t="array" ref="L2291">IFERROR(_xlfn.IFS(
N2291="MPR ISSUE","PDH",
N2291="BSS Hardware Issue","BSS",
N2291="Sites strategiques, MLL, Pylone, etc.","ENVTECH",
N2291="AKTIVCO DEFAUT GE &amp; POWER Cabinet","AKTIVCO",
N2291="AKTIVCO Coupure ENEO &amp; Baisse de tension","AKTIVCO GRID ONLY",
N2291="Coupure ENEO &amp; Baisse de tension","IHS GRID ONLY",
N2291="Defaut GE &amp; POWER Cabinet","IHS",
N2291="Sharing","Partners",
N2291="Sites strategiques &amp; DataCenter","SST &amp; DC",
N2291="Exclu","Exclu",
N2291="SAT","SAT",
N2291="SPARE-ISSUE","SPARE-ISSUE",
N2291="Fiber CAmtel","TRANS_FO_CAMTEL",
N2291="Fiber AOF","Fiber AOF",
N2291="Projet OCM (HUAWEI)","TRAVAUX-HUAWEI",
N2291="Projet OCM (NOKIA)","TRAVAUX-NOKIA",
N2291="ACCESS-ISSUE","ACCESS-ISSUE",
N2291="Projet OCM (ZTE, NOKIA, autres projets)","TRAVAUX OCM",
N2291="No root CAuse","No root cause",
N2291="ODU HS","PDH",
N2291="IP &amp; VLAN","PDH",
N2291="Warehouse HUAWEI","SPARE-ISSUE",
N2291="SPARE-HS","SPARE-ISSUE",
N2291="Power Telco","BSS"
),"")</f>
        <v>No root cause</v>
      </c>
      <c r="M2291" s="16" t="str" cm="1">
        <f t="array" ref="M2291">IFERROR(_xlfn.IFS(
N2291="MPR ISSUE","TX ISSUE",
N2291="BSS Hardware Issue","RAN ISSUE",
N2291="Sites strategiques, MLL, Pylone, etc.","ENVTECH",
N2291="AKTIVCO DEFAUT GE &amp; POWER Cabinet","POWER ISSUE",
N2291="AKTIVCO Coupure ENEO &amp; Baisse de tension","POWER ISSUE",
N2291="Coupure ENEO &amp; Baisse de tension","POWER ISSUE",
N2291="Defaut GE &amp; POWER Cabinet","POWER ISSUE",
N2291="Sharing","POWER ISSUE",
N2291="Sites strategiques &amp; DataCenter","POWER ISSUE",
N2291="Exclu","Exclu",
N2291="SAT","TX ISSUE",
N2291="SPARE-ISSUE","SPARE-ISSUE",
N2291="Fiber CAmtel","TX ISSUE",
N2291="Fiber AOF","TX ISSUE",
N2291="Projet OCM (HUAWEI)","TRAVAUX-HUAWEI",
N2291="Projet OCM (NOKIA)","TRAVAUX -NOKIA",
N2291="ACCESS-ISSUE","ACCESS-ISSUE",
N2291="Projet OCM (ZTE, NOKIA, autres projets)","TRAVAUX OCM",
N2291="No root CAuse","No root cause",
N2291="ODU HS","TX ISSUE",
N2291="IP &amp; VLAN","TX ISSUE",
N2291="Warehouse HUAWEI","SPARE-ISSUE",
N2291="SPARE-HS","SPARE-ISSUE",
N2291="Power Telco","RAN ISSUE"
),"")</f>
        <v>No root cause</v>
      </c>
      <c r="N2291" s="29" t="s">
        <v>5652</v>
      </c>
      <c r="O2291" s="17" t="str" cm="1">
        <f t="array" ref="O2291">IFERROR(_xlfn.IFS(
N2291="MPR ISSUE","ACTIVE",
N2291="BSS Hardware Issue","ACTIVE",
N2291="Sites strategiques, MLL, Pylone, etc.","PASSIVE",
N2291="AKTIVCO DEFAUT GE &amp; POWER Cabinet","PASSIVE",
N2291="AKTIVCO Coupure ENEO &amp; Baisse de tension","PASSIVE",
N2291="Coupure ENEO &amp; Baisse de tension","PASSIVE",
N2291="Defaut GE &amp; POWER Cabinet","PASSIVE",
N2291="Sharing","PASSIVE",
N2291="Sites strategiques &amp; DataCenter","PASSIVE",
N2291="Exclu","Exclu",
N2291="SAT","ACTIVE",
N2291="SPARE-ISSUE","SPARE-ISSUE",
N2291="Fiber CAmtel","ACTIVE",
N2291="Fiber AOF","ACTIVE",
N2291="Projet OCM (HUAWEI)","PLANNED WORKS",
N2291="Projet OCM (NOKIA)","PLANNED WORKS",
N2291="ACCESS-ISSUE","ACCESS-ISSUE",
N2291="Projet OCM (ZTE, NOKIA, autres projets)","PLANNED WORKS",
N2291="No root CAuse","No root cause",
N2291="ODU HS","ACTIVE",
N2291="IP &amp; VLAN","ACTIVE",
N2291="Warehouse HUAWEI","SPARE-ISSUE",
N2291="SPARE-HS","SPARE-ISSUE",
N2291="Power Telco","ACTIVE"
),"")</f>
        <v>No root cause</v>
      </c>
      <c r="P2291" s="59">
        <v>0</v>
      </c>
      <c r="Q2291" s="59">
        <v>0</v>
      </c>
      <c r="R2291" s="59">
        <v>0</v>
      </c>
      <c r="S2291" s="59">
        <v>0</v>
      </c>
      <c r="T2291" s="59">
        <v>0</v>
      </c>
      <c r="U2291" s="59">
        <v>0</v>
      </c>
      <c r="V2291" s="14"/>
      <c r="W2291" s="14"/>
      <c r="X2291" s="14"/>
      <c r="Y2291" s="14"/>
      <c r="Z2291" s="14"/>
      <c r="AA2291" s="31" t="s">
        <v>16</v>
      </c>
      <c r="AB2291" s="31" t="s">
        <v>16</v>
      </c>
      <c r="AC2291" s="7" t="s">
        <v>16</v>
      </c>
      <c r="AD2291" s="3"/>
      <c r="AE2291" s="3" t="s">
        <v>16</v>
      </c>
      <c r="AF2291" s="7" t="s">
        <v>16</v>
      </c>
      <c r="AG2291" s="32" t="s">
        <v>16</v>
      </c>
      <c r="AH2291" s="32" t="s">
        <v>16</v>
      </c>
      <c r="AI2291" s="32" t="s">
        <v>16</v>
      </c>
      <c r="AJ2291" s="32" t="s">
        <v>16</v>
      </c>
      <c r="AK2291" s="32" t="s">
        <v>16</v>
      </c>
      <c r="AL2291" s="32" t="s">
        <v>16</v>
      </c>
      <c r="AM2291" s="32" t="s">
        <v>16</v>
      </c>
      <c r="AN2291" s="9" t="s">
        <v>16</v>
      </c>
      <c r="AO2291" s="9" t="s">
        <v>5647</v>
      </c>
      <c r="AP2291" s="9" t="s">
        <v>5647</v>
      </c>
    </row>
    <row r="2292" spans="1:42" s="9" customFormat="1" hidden="1" x14ac:dyDescent="0.3">
      <c r="A2292" s="1" t="s">
        <v>4954</v>
      </c>
      <c r="B2292" s="51" t="s">
        <v>4955</v>
      </c>
      <c r="C2292" s="51" t="s">
        <v>11</v>
      </c>
      <c r="D2292" s="51" t="s">
        <v>12</v>
      </c>
      <c r="E2292" s="56" t="s">
        <v>32</v>
      </c>
      <c r="F2292" s="51" t="s">
        <v>33</v>
      </c>
      <c r="G2292" s="22" t="s">
        <v>5896</v>
      </c>
      <c r="H2292" s="22" t="str">
        <f>_xlfn.XLOOKUP(B2292,[1]SITE!$B:$B,[1]SITE!$CK:$CK,"")</f>
        <v>Operationnel</v>
      </c>
      <c r="I2292" s="22"/>
      <c r="J2292" s="22" t="str">
        <f>_xlfn.XLOOKUP(B2292,[1]SITE!$B:$B,[1]SITE!$I:$I,"")</f>
        <v>No impact</v>
      </c>
      <c r="K2292" s="30" t="s">
        <v>5389</v>
      </c>
      <c r="L2292" s="15" t="str" cm="1">
        <f t="array" ref="L2292">IFERROR(_xlfn.IFS(
N2292="MPR ISSUE","PDH",
N2292="BSS Hardware Issue","BSS",
N2292="Sites strategiques, MLL, Pylone, etc.","ENVTECH",
N2292="AKTIVCO DEFAUT GE &amp; POWER Cabinet","AKTIVCO",
N2292="AKTIVCO Coupure ENEO &amp; Baisse de tension","AKTIVCO GRID ONLY",
N2292="Coupure ENEO &amp; Baisse de tension","IHS GRID ONLY",
N2292="Defaut GE &amp; POWER Cabinet","IHS",
N2292="Sharing","Partners",
N2292="Sites strategiques &amp; DataCenter","SST &amp; DC",
N2292="Exclu","Exclu",
N2292="SAT","SAT",
N2292="SPARE-ISSUE","SPARE-ISSUE",
N2292="Fiber CAmtel","TRANS_FO_CAMTEL",
N2292="Fiber AOF","Fiber AOF",
N2292="Projet OCM (HUAWEI)","TRAVAUX-HUAWEI",
N2292="Projet OCM (NOKIA)","TRAVAUX-NOKIA",
N2292="ACCESS-ISSUE","ACCESS-ISSUE",
N2292="Projet OCM (ZTE, NOKIA, autres projets)","TRAVAUX OCM",
N2292="No root CAuse","No root cause",
N2292="ODU HS","PDH",
N2292="IP &amp; VLAN","PDH",
N2292="Warehouse HUAWEI","SPARE-ISSUE",
N2292="SPARE-HS","SPARE-ISSUE",
N2292="Power Telco","BSS"
),"")</f>
        <v>No root cause</v>
      </c>
      <c r="M2292" s="16" t="str" cm="1">
        <f t="array" ref="M2292">IFERROR(_xlfn.IFS(
N2292="MPR ISSUE","TX ISSUE",
N2292="BSS Hardware Issue","RAN ISSUE",
N2292="Sites strategiques, MLL, Pylone, etc.","ENVTECH",
N2292="AKTIVCO DEFAUT GE &amp; POWER Cabinet","POWER ISSUE",
N2292="AKTIVCO Coupure ENEO &amp; Baisse de tension","POWER ISSUE",
N2292="Coupure ENEO &amp; Baisse de tension","POWER ISSUE",
N2292="Defaut GE &amp; POWER Cabinet","POWER ISSUE",
N2292="Sharing","POWER ISSUE",
N2292="Sites strategiques &amp; DataCenter","POWER ISSUE",
N2292="Exclu","Exclu",
N2292="SAT","TX ISSUE",
N2292="SPARE-ISSUE","SPARE-ISSUE",
N2292="Fiber CAmtel","TX ISSUE",
N2292="Fiber AOF","TX ISSUE",
N2292="Projet OCM (HUAWEI)","TRAVAUX-HUAWEI",
N2292="Projet OCM (NOKIA)","TRAVAUX -NOKIA",
N2292="ACCESS-ISSUE","ACCESS-ISSUE",
N2292="Projet OCM (ZTE, NOKIA, autres projets)","TRAVAUX OCM",
N2292="No root CAuse","No root cause",
N2292="ODU HS","TX ISSUE",
N2292="IP &amp; VLAN","TX ISSUE",
N2292="Warehouse HUAWEI","SPARE-ISSUE",
N2292="SPARE-HS","SPARE-ISSUE",
N2292="Power Telco","RAN ISSUE"
),"")</f>
        <v>No root cause</v>
      </c>
      <c r="N2292" s="29" t="s">
        <v>5652</v>
      </c>
      <c r="O2292" s="17" t="str" cm="1">
        <f t="array" ref="O2292">IFERROR(_xlfn.IFS(
N2292="MPR ISSUE","ACTIVE",
N2292="BSS Hardware Issue","ACTIVE",
N2292="Sites strategiques, MLL, Pylone, etc.","PASSIVE",
N2292="AKTIVCO DEFAUT GE &amp; POWER Cabinet","PASSIVE",
N2292="AKTIVCO Coupure ENEO &amp; Baisse de tension","PASSIVE",
N2292="Coupure ENEO &amp; Baisse de tension","PASSIVE",
N2292="Defaut GE &amp; POWER Cabinet","PASSIVE",
N2292="Sharing","PASSIVE",
N2292="Sites strategiques &amp; DataCenter","PASSIVE",
N2292="Exclu","Exclu",
N2292="SAT","ACTIVE",
N2292="SPARE-ISSUE","SPARE-ISSUE",
N2292="Fiber CAmtel","ACTIVE",
N2292="Fiber AOF","ACTIVE",
N2292="Projet OCM (HUAWEI)","PLANNED WORKS",
N2292="Projet OCM (NOKIA)","PLANNED WORKS",
N2292="ACCESS-ISSUE","ACCESS-ISSUE",
N2292="Projet OCM (ZTE, NOKIA, autres projets)","PLANNED WORKS",
N2292="No root CAuse","No root cause",
N2292="ODU HS","ACTIVE",
N2292="IP &amp; VLAN","ACTIVE",
N2292="Warehouse HUAWEI","SPARE-ISSUE",
N2292="SPARE-HS","SPARE-ISSUE",
N2292="Power Telco","ACTIVE"
),"")</f>
        <v>No root cause</v>
      </c>
      <c r="P2292" s="59">
        <v>0</v>
      </c>
      <c r="Q2292" s="59">
        <v>0</v>
      </c>
      <c r="R2292" s="59">
        <v>0</v>
      </c>
      <c r="S2292" s="59">
        <v>0</v>
      </c>
      <c r="T2292" s="59">
        <v>0</v>
      </c>
      <c r="U2292" s="59">
        <v>0</v>
      </c>
      <c r="V2292" s="14"/>
      <c r="W2292" s="14"/>
      <c r="X2292" s="14"/>
      <c r="Y2292" s="14"/>
      <c r="Z2292" s="14"/>
      <c r="AA2292" s="31" t="s">
        <v>16</v>
      </c>
      <c r="AB2292" s="31" t="s">
        <v>16</v>
      </c>
      <c r="AC2292" s="7" t="s">
        <v>16</v>
      </c>
      <c r="AD2292" s="3"/>
      <c r="AE2292" s="3" t="s">
        <v>16</v>
      </c>
      <c r="AF2292" s="7" t="s">
        <v>16</v>
      </c>
      <c r="AG2292" s="32" t="s">
        <v>16</v>
      </c>
      <c r="AH2292" s="32" t="s">
        <v>16</v>
      </c>
      <c r="AI2292" s="32" t="s">
        <v>16</v>
      </c>
      <c r="AJ2292" s="32" t="s">
        <v>16</v>
      </c>
      <c r="AK2292" s="32" t="s">
        <v>16</v>
      </c>
      <c r="AL2292" s="32" t="s">
        <v>16</v>
      </c>
      <c r="AM2292" s="32" t="s">
        <v>16</v>
      </c>
      <c r="AN2292" s="9" t="s">
        <v>16</v>
      </c>
      <c r="AO2292" s="9" t="s">
        <v>16</v>
      </c>
      <c r="AP2292" s="9" t="s">
        <v>16</v>
      </c>
    </row>
    <row r="2293" spans="1:42" s="9" customFormat="1" hidden="1" x14ac:dyDescent="0.3">
      <c r="A2293" s="1" t="s">
        <v>4956</v>
      </c>
      <c r="B2293" s="1" t="s">
        <v>4957</v>
      </c>
      <c r="C2293" s="51" t="s">
        <v>11</v>
      </c>
      <c r="D2293" s="51" t="s">
        <v>84</v>
      </c>
      <c r="E2293" s="56" t="s">
        <v>38</v>
      </c>
      <c r="F2293" s="51" t="s">
        <v>4958</v>
      </c>
      <c r="G2293" s="22" t="s">
        <v>5896</v>
      </c>
      <c r="H2293" s="22" t="str">
        <f>_xlfn.XLOOKUP(B2293,[1]SITE!$B:$B,[1]SITE!$CK:$CK,"")</f>
        <v>Operationnel</v>
      </c>
      <c r="I2293" s="22"/>
      <c r="J2293" s="22" t="str">
        <f>_xlfn.XLOOKUP(B2293,[1]SITE!$B:$B,[1]SITE!$I:$I,"")</f>
        <v>No impact</v>
      </c>
      <c r="K2293" s="30"/>
      <c r="L2293" s="15" t="str" cm="1">
        <f t="array" ref="L2293">IFERROR(_xlfn.IFS(
N2293="MPR ISSUE","PDH",
N2293="BSS Hardware Issue","BSS",
N2293="Sites strategiques, MLL, Pylone, etc.","ENVTECH",
N2293="AKTIVCO DEFAUT GE &amp; POWER Cabinet","AKTIVCO",
N2293="AKTIVCO Coupure ENEO &amp; Baisse de tension","AKTIVCO GRID ONLY",
N2293="Coupure ENEO &amp; Baisse de tension","IHS GRID ONLY",
N2293="Defaut GE &amp; POWER Cabinet","IHS",
N2293="Sharing","Partners",
N2293="Sites strategiques &amp; DataCenter","SST &amp; DC",
N2293="Exclu","Exclu",
N2293="SAT","SAT",
N2293="SPARE-ISSUE","SPARE-ISSUE",
N2293="Fiber CAmtel","TRANS_FO_CAMTEL",
N2293="Fiber AOF","Fiber AOF",
N2293="Projet OCM (HUAWEI)","TRAVAUX-HUAWEI",
N2293="Projet OCM (NOKIA)","TRAVAUX-NOKIA",
N2293="ACCESS-ISSUE","ACCESS-ISSUE",
N2293="Projet OCM (ZTE, NOKIA, autres projets)","TRAVAUX OCM",
N2293="No root CAuse","No root cause",
N2293="ODU HS","PDH",
N2293="IP &amp; VLAN","PDH",
N2293="Warehouse HUAWEI","SPARE-ISSUE",
N2293="SPARE-HS","SPARE-ISSUE",
N2293="Power Telco","BSS"
),"")</f>
        <v>No root cause</v>
      </c>
      <c r="M2293" s="16" t="str" cm="1">
        <f t="array" ref="M2293">IFERROR(_xlfn.IFS(
N2293="MPR ISSUE","TX ISSUE",
N2293="BSS Hardware Issue","RAN ISSUE",
N2293="Sites strategiques, MLL, Pylone, etc.","ENVTECH",
N2293="AKTIVCO DEFAUT GE &amp; POWER Cabinet","POWER ISSUE",
N2293="AKTIVCO Coupure ENEO &amp; Baisse de tension","POWER ISSUE",
N2293="Coupure ENEO &amp; Baisse de tension","POWER ISSUE",
N2293="Defaut GE &amp; POWER Cabinet","POWER ISSUE",
N2293="Sharing","POWER ISSUE",
N2293="Sites strategiques &amp; DataCenter","POWER ISSUE",
N2293="Exclu","Exclu",
N2293="SAT","TX ISSUE",
N2293="SPARE-ISSUE","SPARE-ISSUE",
N2293="Fiber CAmtel","TX ISSUE",
N2293="Fiber AOF","TX ISSUE",
N2293="Projet OCM (HUAWEI)","TRAVAUX-HUAWEI",
N2293="Projet OCM (NOKIA)","TRAVAUX -NOKIA",
N2293="ACCESS-ISSUE","ACCESS-ISSUE",
N2293="Projet OCM (ZTE, NOKIA, autres projets)","TRAVAUX OCM",
N2293="No root CAuse","No root cause",
N2293="ODU HS","TX ISSUE",
N2293="IP &amp; VLAN","TX ISSUE",
N2293="Warehouse HUAWEI","SPARE-ISSUE",
N2293="SPARE-HS","SPARE-ISSUE",
N2293="Power Telco","RAN ISSUE"
),"")</f>
        <v>No root cause</v>
      </c>
      <c r="N2293" s="29" t="s">
        <v>5652</v>
      </c>
      <c r="O2293" s="17" t="str" cm="1">
        <f t="array" ref="O2293">IFERROR(_xlfn.IFS(
N2293="MPR ISSUE","ACTIVE",
N2293="BSS Hardware Issue","ACTIVE",
N2293="Sites strategiques, MLL, Pylone, etc.","PASSIVE",
N2293="AKTIVCO DEFAUT GE &amp; POWER Cabinet","PASSIVE",
N2293="AKTIVCO Coupure ENEO &amp; Baisse de tension","PASSIVE",
N2293="Coupure ENEO &amp; Baisse de tension","PASSIVE",
N2293="Defaut GE &amp; POWER Cabinet","PASSIVE",
N2293="Sharing","PASSIVE",
N2293="Sites strategiques &amp; DataCenter","PASSIVE",
N2293="Exclu","Exclu",
N2293="SAT","ACTIVE",
N2293="SPARE-ISSUE","SPARE-ISSUE",
N2293="Fiber CAmtel","ACTIVE",
N2293="Fiber AOF","ACTIVE",
N2293="Projet OCM (HUAWEI)","PLANNED WORKS",
N2293="Projet OCM (NOKIA)","PLANNED WORKS",
N2293="ACCESS-ISSUE","ACCESS-ISSUE",
N2293="Projet OCM (ZTE, NOKIA, autres projets)","PLANNED WORKS",
N2293="No root CAuse","No root cause",
N2293="ODU HS","ACTIVE",
N2293="IP &amp; VLAN","ACTIVE",
N2293="Warehouse HUAWEI","SPARE-ISSUE",
N2293="SPARE-HS","SPARE-ISSUE",
N2293="Power Telco","ACTIVE"
),"")</f>
        <v>No root cause</v>
      </c>
      <c r="P2293" s="59">
        <v>0</v>
      </c>
      <c r="Q2293" s="59">
        <v>0</v>
      </c>
      <c r="R2293" s="59">
        <v>0</v>
      </c>
      <c r="S2293" s="59">
        <v>0</v>
      </c>
      <c r="T2293" s="59">
        <v>0</v>
      </c>
      <c r="U2293" s="59">
        <v>0</v>
      </c>
      <c r="V2293" s="14"/>
      <c r="W2293" s="14"/>
      <c r="X2293" s="14"/>
      <c r="Y2293" s="14"/>
      <c r="Z2293" s="14"/>
      <c r="AA2293" s="31" t="s">
        <v>16</v>
      </c>
      <c r="AB2293" s="31" t="s">
        <v>16</v>
      </c>
      <c r="AC2293" s="7" t="s">
        <v>16</v>
      </c>
      <c r="AD2293" s="3"/>
      <c r="AE2293" s="3" t="s">
        <v>16</v>
      </c>
      <c r="AF2293" s="7" t="s">
        <v>16</v>
      </c>
      <c r="AG2293" s="32" t="s">
        <v>16</v>
      </c>
      <c r="AH2293" s="32" t="s">
        <v>16</v>
      </c>
      <c r="AI2293" s="32" t="s">
        <v>16</v>
      </c>
      <c r="AJ2293" s="32" t="s">
        <v>16</v>
      </c>
      <c r="AK2293" s="32" t="s">
        <v>16</v>
      </c>
      <c r="AL2293" s="32" t="s">
        <v>16</v>
      </c>
      <c r="AM2293" s="32" t="s">
        <v>16</v>
      </c>
      <c r="AN2293" s="9" t="s">
        <v>16</v>
      </c>
      <c r="AO2293" s="9" t="s">
        <v>16</v>
      </c>
      <c r="AP2293" s="9" t="s">
        <v>16</v>
      </c>
    </row>
    <row r="2294" spans="1:42" s="9" customFormat="1" hidden="1" x14ac:dyDescent="0.3">
      <c r="A2294" s="1" t="s">
        <v>4962</v>
      </c>
      <c r="B2294" s="1" t="s">
        <v>4963</v>
      </c>
      <c r="C2294" s="51" t="s">
        <v>11</v>
      </c>
      <c r="D2294" s="51" t="s">
        <v>12</v>
      </c>
      <c r="E2294" s="56" t="s">
        <v>32</v>
      </c>
      <c r="F2294" s="51" t="s">
        <v>3942</v>
      </c>
      <c r="G2294" s="22" t="s">
        <v>5896</v>
      </c>
      <c r="H2294" s="22" t="str">
        <f>_xlfn.XLOOKUP(B2294,[1]SITE!$B:$B,[1]SITE!$CK:$CK,"")</f>
        <v>Operationnel</v>
      </c>
      <c r="I2294" s="22"/>
      <c r="J2294" s="22" t="str">
        <f>_xlfn.XLOOKUP(B2294,[1]SITE!$B:$B,[1]SITE!$I:$I,"")</f>
        <v>No impact</v>
      </c>
      <c r="K2294" s="30"/>
      <c r="L2294" s="15" t="str" cm="1">
        <f t="array" ref="L2294">IFERROR(_xlfn.IFS(
N2294="MPR ISSUE","PDH",
N2294="BSS Hardware Issue","BSS",
N2294="Sites strategiques, MLL, Pylone, etc.","ENVTECH",
N2294="AKTIVCO DEFAUT GE &amp; POWER Cabinet","AKTIVCO",
N2294="AKTIVCO Coupure ENEO &amp; Baisse de tension","AKTIVCO GRID ONLY",
N2294="Coupure ENEO &amp; Baisse de tension","IHS GRID ONLY",
N2294="Defaut GE &amp; POWER Cabinet","IHS",
N2294="Sharing","Partners",
N2294="Sites strategiques &amp; DataCenter","SST &amp; DC",
N2294="Exclu","Exclu",
N2294="SAT","SAT",
N2294="SPARE-ISSUE","SPARE-ISSUE",
N2294="Fiber CAmtel","TRANS_FO_CAMTEL",
N2294="Fiber AOF","Fiber AOF",
N2294="Projet OCM (HUAWEI)","TRAVAUX-HUAWEI",
N2294="Projet OCM (NOKIA)","TRAVAUX-NOKIA",
N2294="ACCESS-ISSUE","ACCESS-ISSUE",
N2294="Projet OCM (ZTE, NOKIA, autres projets)","TRAVAUX OCM",
N2294="No root CAuse","No root cause",
N2294="ODU HS","PDH",
N2294="IP &amp; VLAN","PDH",
N2294="Warehouse HUAWEI","SPARE-ISSUE",
N2294="SPARE-HS","SPARE-ISSUE",
N2294="Power Telco","BSS"
),"")</f>
        <v>No root cause</v>
      </c>
      <c r="M2294" s="16" t="str" cm="1">
        <f t="array" ref="M2294">IFERROR(_xlfn.IFS(
N2294="MPR ISSUE","TX ISSUE",
N2294="BSS Hardware Issue","RAN ISSUE",
N2294="Sites strategiques, MLL, Pylone, etc.","ENVTECH",
N2294="AKTIVCO DEFAUT GE &amp; POWER Cabinet","POWER ISSUE",
N2294="AKTIVCO Coupure ENEO &amp; Baisse de tension","POWER ISSUE",
N2294="Coupure ENEO &amp; Baisse de tension","POWER ISSUE",
N2294="Defaut GE &amp; POWER Cabinet","POWER ISSUE",
N2294="Sharing","POWER ISSUE",
N2294="Sites strategiques &amp; DataCenter","POWER ISSUE",
N2294="Exclu","Exclu",
N2294="SAT","TX ISSUE",
N2294="SPARE-ISSUE","SPARE-ISSUE",
N2294="Fiber CAmtel","TX ISSUE",
N2294="Fiber AOF","TX ISSUE",
N2294="Projet OCM (HUAWEI)","TRAVAUX-HUAWEI",
N2294="Projet OCM (NOKIA)","TRAVAUX -NOKIA",
N2294="ACCESS-ISSUE","ACCESS-ISSUE",
N2294="Projet OCM (ZTE, NOKIA, autres projets)","TRAVAUX OCM",
N2294="No root CAuse","No root cause",
N2294="ODU HS","TX ISSUE",
N2294="IP &amp; VLAN","TX ISSUE",
N2294="Warehouse HUAWEI","SPARE-ISSUE",
N2294="SPARE-HS","SPARE-ISSUE",
N2294="Power Telco","RAN ISSUE"
),"")</f>
        <v>No root cause</v>
      </c>
      <c r="N2294" s="29" t="s">
        <v>5652</v>
      </c>
      <c r="O2294" s="17" t="str" cm="1">
        <f t="array" ref="O2294">IFERROR(_xlfn.IFS(
N2294="MPR ISSUE","ACTIVE",
N2294="BSS Hardware Issue","ACTIVE",
N2294="Sites strategiques, MLL, Pylone, etc.","PASSIVE",
N2294="AKTIVCO DEFAUT GE &amp; POWER Cabinet","PASSIVE",
N2294="AKTIVCO Coupure ENEO &amp; Baisse de tension","PASSIVE",
N2294="Coupure ENEO &amp; Baisse de tension","PASSIVE",
N2294="Defaut GE &amp; POWER Cabinet","PASSIVE",
N2294="Sharing","PASSIVE",
N2294="Sites strategiques &amp; DataCenter","PASSIVE",
N2294="Exclu","Exclu",
N2294="SAT","ACTIVE",
N2294="SPARE-ISSUE","SPARE-ISSUE",
N2294="Fiber CAmtel","ACTIVE",
N2294="Fiber AOF","ACTIVE",
N2294="Projet OCM (HUAWEI)","PLANNED WORKS",
N2294="Projet OCM (NOKIA)","PLANNED WORKS",
N2294="ACCESS-ISSUE","ACCESS-ISSUE",
N2294="Projet OCM (ZTE, NOKIA, autres projets)","PLANNED WORKS",
N2294="No root CAuse","No root cause",
N2294="ODU HS","ACTIVE",
N2294="IP &amp; VLAN","ACTIVE",
N2294="Warehouse HUAWEI","SPARE-ISSUE",
N2294="SPARE-HS","SPARE-ISSUE",
N2294="Power Telco","ACTIVE"
),"")</f>
        <v>No root cause</v>
      </c>
      <c r="P2294" s="59">
        <v>0</v>
      </c>
      <c r="Q2294" s="59">
        <v>0</v>
      </c>
      <c r="R2294" s="59">
        <v>0</v>
      </c>
      <c r="S2294" s="59">
        <v>0</v>
      </c>
      <c r="T2294" s="59">
        <v>0</v>
      </c>
      <c r="U2294" s="59">
        <v>0</v>
      </c>
      <c r="V2294" s="14"/>
      <c r="W2294" s="14"/>
      <c r="X2294" s="14"/>
      <c r="Y2294" s="14"/>
      <c r="Z2294" s="14"/>
      <c r="AA2294" s="31" t="s">
        <v>16</v>
      </c>
      <c r="AB2294" s="31" t="s">
        <v>16</v>
      </c>
      <c r="AC2294" s="7" t="s">
        <v>16</v>
      </c>
      <c r="AD2294" s="3"/>
      <c r="AE2294" s="3" t="s">
        <v>16</v>
      </c>
      <c r="AF2294" s="7" t="s">
        <v>16</v>
      </c>
      <c r="AG2294" s="32" t="s">
        <v>16</v>
      </c>
      <c r="AH2294" s="32" t="s">
        <v>16</v>
      </c>
      <c r="AI2294" s="32" t="s">
        <v>16</v>
      </c>
      <c r="AJ2294" s="32" t="s">
        <v>16</v>
      </c>
      <c r="AK2294" s="32" t="s">
        <v>16</v>
      </c>
      <c r="AL2294" s="32" t="s">
        <v>16</v>
      </c>
      <c r="AM2294" s="32" t="s">
        <v>16</v>
      </c>
      <c r="AN2294" s="9" t="s">
        <v>16</v>
      </c>
      <c r="AO2294" s="9" t="s">
        <v>16</v>
      </c>
      <c r="AP2294" s="9" t="s">
        <v>16</v>
      </c>
    </row>
    <row r="2295" spans="1:42" s="9" customFormat="1" hidden="1" x14ac:dyDescent="0.3">
      <c r="A2295" s="1" t="s">
        <v>4964</v>
      </c>
      <c r="B2295" s="1" t="s">
        <v>4965</v>
      </c>
      <c r="C2295" s="51" t="s">
        <v>11</v>
      </c>
      <c r="D2295" s="51" t="s">
        <v>595</v>
      </c>
      <c r="E2295" s="56" t="s">
        <v>38</v>
      </c>
      <c r="F2295" s="51" t="s">
        <v>4966</v>
      </c>
      <c r="G2295" s="22" t="s">
        <v>5896</v>
      </c>
      <c r="H2295" s="22" t="str">
        <f>_xlfn.XLOOKUP(B2295,[1]SITE!$B:$B,[1]SITE!$CK:$CK,"")</f>
        <v>Operationnel</v>
      </c>
      <c r="I2295" s="22"/>
      <c r="J2295" s="22" t="str">
        <f>_xlfn.XLOOKUP(B2295,[1]SITE!$B:$B,[1]SITE!$I:$I,"")</f>
        <v>No impact</v>
      </c>
      <c r="K2295" s="30"/>
      <c r="L2295" s="15" t="str" cm="1">
        <f t="array" ref="L2295">IFERROR(_xlfn.IFS(
N2295="MPR ISSUE","PDH",
N2295="BSS Hardware Issue","BSS",
N2295="Sites strategiques, MLL, Pylone, etc.","ENVTECH",
N2295="AKTIVCO DEFAUT GE &amp; POWER Cabinet","AKTIVCO",
N2295="AKTIVCO Coupure ENEO &amp; Baisse de tension","AKTIVCO GRID ONLY",
N2295="Coupure ENEO &amp; Baisse de tension","IHS GRID ONLY",
N2295="Defaut GE &amp; POWER Cabinet","IHS",
N2295="Sharing","Partners",
N2295="Sites strategiques &amp; DataCenter","SST &amp; DC",
N2295="Exclu","Exclu",
N2295="SAT","SAT",
N2295="SPARE-ISSUE","SPARE-ISSUE",
N2295="Fiber CAmtel","TRANS_FO_CAMTEL",
N2295="Fiber AOF","Fiber AOF",
N2295="Projet OCM (HUAWEI)","TRAVAUX-HUAWEI",
N2295="Projet OCM (NOKIA)","TRAVAUX-NOKIA",
N2295="ACCESS-ISSUE","ACCESS-ISSUE",
N2295="Projet OCM (ZTE, NOKIA, autres projets)","TRAVAUX OCM",
N2295="No root CAuse","No root cause",
N2295="ODU HS","PDH",
N2295="IP &amp; VLAN","PDH",
N2295="Warehouse HUAWEI","SPARE-ISSUE",
N2295="SPARE-HS","SPARE-ISSUE",
N2295="Power Telco","BSS"
),"")</f>
        <v>No root cause</v>
      </c>
      <c r="M2295" s="16" t="str" cm="1">
        <f t="array" ref="M2295">IFERROR(_xlfn.IFS(
N2295="MPR ISSUE","TX ISSUE",
N2295="BSS Hardware Issue","RAN ISSUE",
N2295="Sites strategiques, MLL, Pylone, etc.","ENVTECH",
N2295="AKTIVCO DEFAUT GE &amp; POWER Cabinet","POWER ISSUE",
N2295="AKTIVCO Coupure ENEO &amp; Baisse de tension","POWER ISSUE",
N2295="Coupure ENEO &amp; Baisse de tension","POWER ISSUE",
N2295="Defaut GE &amp; POWER Cabinet","POWER ISSUE",
N2295="Sharing","POWER ISSUE",
N2295="Sites strategiques &amp; DataCenter","POWER ISSUE",
N2295="Exclu","Exclu",
N2295="SAT","TX ISSUE",
N2295="SPARE-ISSUE","SPARE-ISSUE",
N2295="Fiber CAmtel","TX ISSUE",
N2295="Fiber AOF","TX ISSUE",
N2295="Projet OCM (HUAWEI)","TRAVAUX-HUAWEI",
N2295="Projet OCM (NOKIA)","TRAVAUX -NOKIA",
N2295="ACCESS-ISSUE","ACCESS-ISSUE",
N2295="Projet OCM (ZTE, NOKIA, autres projets)","TRAVAUX OCM",
N2295="No root CAuse","No root cause",
N2295="ODU HS","TX ISSUE",
N2295="IP &amp; VLAN","TX ISSUE",
N2295="Warehouse HUAWEI","SPARE-ISSUE",
N2295="SPARE-HS","SPARE-ISSUE",
N2295="Power Telco","RAN ISSUE"
),"")</f>
        <v>No root cause</v>
      </c>
      <c r="N2295" s="29" t="s">
        <v>5652</v>
      </c>
      <c r="O2295" s="17" t="str" cm="1">
        <f t="array" ref="O2295">IFERROR(_xlfn.IFS(
N2295="MPR ISSUE","ACTIVE",
N2295="BSS Hardware Issue","ACTIVE",
N2295="Sites strategiques, MLL, Pylone, etc.","PASSIVE",
N2295="AKTIVCO DEFAUT GE &amp; POWER Cabinet","PASSIVE",
N2295="AKTIVCO Coupure ENEO &amp; Baisse de tension","PASSIVE",
N2295="Coupure ENEO &amp; Baisse de tension","PASSIVE",
N2295="Defaut GE &amp; POWER Cabinet","PASSIVE",
N2295="Sharing","PASSIVE",
N2295="Sites strategiques &amp; DataCenter","PASSIVE",
N2295="Exclu","Exclu",
N2295="SAT","ACTIVE",
N2295="SPARE-ISSUE","SPARE-ISSUE",
N2295="Fiber CAmtel","ACTIVE",
N2295="Fiber AOF","ACTIVE",
N2295="Projet OCM (HUAWEI)","PLANNED WORKS",
N2295="Projet OCM (NOKIA)","PLANNED WORKS",
N2295="ACCESS-ISSUE","ACCESS-ISSUE",
N2295="Projet OCM (ZTE, NOKIA, autres projets)","PLANNED WORKS",
N2295="No root CAuse","No root cause",
N2295="ODU HS","ACTIVE",
N2295="IP &amp; VLAN","ACTIVE",
N2295="Warehouse HUAWEI","SPARE-ISSUE",
N2295="SPARE-HS","SPARE-ISSUE",
N2295="Power Telco","ACTIVE"
),"")</f>
        <v>No root cause</v>
      </c>
      <c r="P2295" s="59">
        <v>0</v>
      </c>
      <c r="Q2295" s="59">
        <v>0</v>
      </c>
      <c r="R2295" s="59">
        <v>0</v>
      </c>
      <c r="S2295" s="59">
        <v>0</v>
      </c>
      <c r="T2295" s="59">
        <v>0</v>
      </c>
      <c r="U2295" s="59">
        <v>0</v>
      </c>
      <c r="V2295" s="14"/>
      <c r="W2295" s="14"/>
      <c r="X2295" s="14"/>
      <c r="Y2295" s="14"/>
      <c r="Z2295" s="14"/>
      <c r="AA2295" s="31" t="s">
        <v>16</v>
      </c>
      <c r="AB2295" s="31" t="s">
        <v>16</v>
      </c>
      <c r="AC2295" s="7" t="s">
        <v>16</v>
      </c>
      <c r="AD2295" s="3"/>
      <c r="AE2295" s="3" t="s">
        <v>16</v>
      </c>
      <c r="AF2295" s="7" t="s">
        <v>16</v>
      </c>
      <c r="AG2295" s="32" t="s">
        <v>16</v>
      </c>
      <c r="AH2295" s="32" t="s">
        <v>16</v>
      </c>
      <c r="AI2295" s="32" t="s">
        <v>16</v>
      </c>
      <c r="AJ2295" s="32" t="s">
        <v>16</v>
      </c>
      <c r="AK2295" s="32" t="s">
        <v>16</v>
      </c>
      <c r="AL2295" s="32" t="s">
        <v>16</v>
      </c>
      <c r="AM2295" s="32" t="s">
        <v>16</v>
      </c>
      <c r="AN2295" s="9" t="s">
        <v>16</v>
      </c>
      <c r="AO2295" s="9" t="s">
        <v>16</v>
      </c>
      <c r="AP2295" s="9" t="s">
        <v>5424</v>
      </c>
    </row>
    <row r="2296" spans="1:42" s="9" customFormat="1" hidden="1" x14ac:dyDescent="0.3">
      <c r="A2296" s="1" t="s">
        <v>4973</v>
      </c>
      <c r="B2296" s="1" t="s">
        <v>4974</v>
      </c>
      <c r="C2296" s="51" t="s">
        <v>11</v>
      </c>
      <c r="D2296" s="51" t="s">
        <v>12</v>
      </c>
      <c r="E2296" s="56" t="s">
        <v>38</v>
      </c>
      <c r="F2296" s="51" t="s">
        <v>4973</v>
      </c>
      <c r="G2296" s="22" t="s">
        <v>5896</v>
      </c>
      <c r="H2296" s="22" t="str">
        <f>_xlfn.XLOOKUP(B2296,[1]SITE!$B:$B,[1]SITE!$CK:$CK,"")</f>
        <v>Exclu</v>
      </c>
      <c r="I2296" s="22"/>
      <c r="J2296" s="22" t="str">
        <f>_xlfn.XLOOKUP(B2296,[1]SITE!$B:$B,[1]SITE!$I:$I,"")</f>
        <v>No impact</v>
      </c>
      <c r="K2296" s="30"/>
      <c r="L2296" s="15" t="str" cm="1">
        <f t="array" ref="L2296">IFERROR(_xlfn.IFS(
N2296="MPR ISSUE","PDH",
N2296="BSS Hardware Issue","BSS",
N2296="Sites strategiques, MLL, Pylone, etc.","ENVTECH",
N2296="AKTIVCO DEFAUT GE &amp; POWER Cabinet","AKTIVCO",
N2296="AKTIVCO Coupure ENEO &amp; Baisse de tension","AKTIVCO GRID ONLY",
N2296="Coupure ENEO &amp; Baisse de tension","IHS GRID ONLY",
N2296="Defaut GE &amp; POWER Cabinet","IHS",
N2296="Sharing","Partners",
N2296="Sites strategiques &amp; DataCenter","SST &amp; DC",
N2296="Exclu","Exclu",
N2296="SAT","SAT",
N2296="SPARE-ISSUE","SPARE-ISSUE",
N2296="Fiber CAmtel","TRANS_FO_CAMTEL",
N2296="Fiber AOF","Fiber AOF",
N2296="Projet OCM (HUAWEI)","TRAVAUX-HUAWEI",
N2296="Projet OCM (NOKIA)","TRAVAUX-NOKIA",
N2296="ACCESS-ISSUE","ACCESS-ISSUE",
N2296="Projet OCM (ZTE, NOKIA, autres projets)","TRAVAUX OCM",
N2296="No root CAuse","No root cause",
N2296="ODU HS","PDH",
N2296="IP &amp; VLAN","PDH",
N2296="Warehouse HUAWEI","SPARE-ISSUE",
N2296="SPARE-HS","SPARE-ISSUE",
N2296="Power Telco","BSS"
),"")</f>
        <v>PDH</v>
      </c>
      <c r="M2296" s="16" t="str" cm="1">
        <f t="array" ref="M2296">IFERROR(_xlfn.IFS(
N2296="MPR ISSUE","TX ISSUE",
N2296="BSS Hardware Issue","RAN ISSUE",
N2296="Sites strategiques, MLL, Pylone, etc.","ENVTECH",
N2296="AKTIVCO DEFAUT GE &amp; POWER Cabinet","POWER ISSUE",
N2296="AKTIVCO Coupure ENEO &amp; Baisse de tension","POWER ISSUE",
N2296="Coupure ENEO &amp; Baisse de tension","POWER ISSUE",
N2296="Defaut GE &amp; POWER Cabinet","POWER ISSUE",
N2296="Sharing","POWER ISSUE",
N2296="Sites strategiques &amp; DataCenter","POWER ISSUE",
N2296="Exclu","Exclu",
N2296="SAT","TX ISSUE",
N2296="SPARE-ISSUE","SPARE-ISSUE",
N2296="Fiber CAmtel","TX ISSUE",
N2296="Fiber AOF","TX ISSUE",
N2296="Projet OCM (HUAWEI)","TRAVAUX-HUAWEI",
N2296="Projet OCM (NOKIA)","TRAVAUX -NOKIA",
N2296="ACCESS-ISSUE","ACCESS-ISSUE",
N2296="Projet OCM (ZTE, NOKIA, autres projets)","TRAVAUX OCM",
N2296="No root CAuse","No root cause",
N2296="ODU HS","TX ISSUE",
N2296="IP &amp; VLAN","TX ISSUE",
N2296="Warehouse HUAWEI","SPARE-ISSUE",
N2296="SPARE-HS","SPARE-ISSUE",
N2296="Power Telco","RAN ISSUE"
),"")</f>
        <v>TX ISSUE</v>
      </c>
      <c r="N2296" s="29" t="s">
        <v>5653</v>
      </c>
      <c r="O2296" s="17" t="str" cm="1">
        <f t="array" ref="O2296">IFERROR(_xlfn.IFS(
N2296="MPR ISSUE","ACTIVE",
N2296="BSS Hardware Issue","ACTIVE",
N2296="Sites strategiques, MLL, Pylone, etc.","PASSIVE",
N2296="AKTIVCO DEFAUT GE &amp; POWER Cabinet","PASSIVE",
N2296="AKTIVCO Coupure ENEO &amp; Baisse de tension","PASSIVE",
N2296="Coupure ENEO &amp; Baisse de tension","PASSIVE",
N2296="Defaut GE &amp; POWER Cabinet","PASSIVE",
N2296="Sharing","PASSIVE",
N2296="Sites strategiques &amp; DataCenter","PASSIVE",
N2296="Exclu","Exclu",
N2296="SAT","ACTIVE",
N2296="SPARE-ISSUE","SPARE-ISSUE",
N2296="Fiber CAmtel","ACTIVE",
N2296="Fiber AOF","ACTIVE",
N2296="Projet OCM (HUAWEI)","PLANNED WORKS",
N2296="Projet OCM (NOKIA)","PLANNED WORKS",
N2296="ACCESS-ISSUE","ACCESS-ISSUE",
N2296="Projet OCM (ZTE, NOKIA, autres projets)","PLANNED WORKS",
N2296="No root CAuse","No root cause",
N2296="ODU HS","ACTIVE",
N2296="IP &amp; VLAN","ACTIVE",
N2296="Warehouse HUAWEI","SPARE-ISSUE",
N2296="SPARE-HS","SPARE-ISSUE",
N2296="Power Telco","ACTIVE"
),"")</f>
        <v>ACTIVE</v>
      </c>
      <c r="P2296" s="59">
        <v>0</v>
      </c>
      <c r="Q2296" s="59">
        <v>0</v>
      </c>
      <c r="R2296" s="59">
        <v>0</v>
      </c>
      <c r="S2296" s="59">
        <v>0</v>
      </c>
      <c r="T2296" s="59">
        <v>0</v>
      </c>
      <c r="U2296" s="59">
        <v>0</v>
      </c>
      <c r="V2296" s="14"/>
      <c r="W2296" s="14"/>
      <c r="X2296" s="14"/>
      <c r="Y2296" s="14" t="s">
        <v>11</v>
      </c>
      <c r="Z2296" s="14"/>
      <c r="AA2296" s="31" t="s">
        <v>6224</v>
      </c>
      <c r="AB2296" s="31" t="s">
        <v>16</v>
      </c>
      <c r="AC2296" s="7" t="s">
        <v>16</v>
      </c>
      <c r="AD2296" s="3"/>
      <c r="AE2296" s="3" t="s">
        <v>5857</v>
      </c>
      <c r="AF2296" s="7" t="s">
        <v>16</v>
      </c>
      <c r="AG2296" s="32" t="s">
        <v>16</v>
      </c>
      <c r="AH2296" s="32" t="s">
        <v>16</v>
      </c>
      <c r="AI2296" s="32" t="s">
        <v>16</v>
      </c>
      <c r="AJ2296" s="32" t="s">
        <v>16</v>
      </c>
      <c r="AK2296" s="32" t="s">
        <v>16</v>
      </c>
      <c r="AL2296" s="32" t="s">
        <v>16</v>
      </c>
      <c r="AM2296" s="32" t="s">
        <v>5424</v>
      </c>
      <c r="AN2296" s="9" t="s">
        <v>5761</v>
      </c>
      <c r="AO2296" s="9" t="s">
        <v>16</v>
      </c>
      <c r="AP2296" s="9" t="s">
        <v>16</v>
      </c>
    </row>
    <row r="2297" spans="1:42" s="9" customFormat="1" hidden="1" x14ac:dyDescent="0.3">
      <c r="A2297" s="1" t="s">
        <v>4969</v>
      </c>
      <c r="B2297" s="1" t="s">
        <v>4970</v>
      </c>
      <c r="C2297" s="51" t="s">
        <v>11</v>
      </c>
      <c r="D2297" s="51" t="s">
        <v>1131</v>
      </c>
      <c r="E2297" s="56" t="s">
        <v>32</v>
      </c>
      <c r="F2297" s="51" t="s">
        <v>4969</v>
      </c>
      <c r="G2297" s="22" t="s">
        <v>5896</v>
      </c>
      <c r="H2297" s="22" t="str">
        <f>_xlfn.XLOOKUP(B2297,[1]SITE!$B:$B,[1]SITE!$CK:$CK,"")</f>
        <v>Operationnel</v>
      </c>
      <c r="I2297" s="22"/>
      <c r="J2297" s="22" t="str">
        <f>_xlfn.XLOOKUP(B2297,[1]SITE!$B:$B,[1]SITE!$I:$I,"")</f>
        <v>No impact</v>
      </c>
      <c r="K2297" s="30"/>
      <c r="L2297" s="15" t="str" cm="1">
        <f t="array" ref="L2297">IFERROR(_xlfn.IFS(
N2297="MPR ISSUE","PDH",
N2297="BSS Hardware Issue","BSS",
N2297="Sites strategiques, MLL, Pylone, etc.","ENVTECH",
N2297="AKTIVCO DEFAUT GE &amp; POWER Cabinet","AKTIVCO",
N2297="AKTIVCO Coupure ENEO &amp; Baisse de tension","AKTIVCO GRID ONLY",
N2297="Coupure ENEO &amp; Baisse de tension","IHS GRID ONLY",
N2297="Defaut GE &amp; POWER Cabinet","IHS",
N2297="Sharing","Partners",
N2297="Sites strategiques &amp; DataCenter","SST &amp; DC",
N2297="Exclu","Exclu",
N2297="SAT","SAT",
N2297="SPARE-ISSUE","SPARE-ISSUE",
N2297="Fiber CAmtel","TRANS_FO_CAMTEL",
N2297="Fiber AOF","Fiber AOF",
N2297="Projet OCM (HUAWEI)","TRAVAUX-HUAWEI",
N2297="Projet OCM (NOKIA)","TRAVAUX-NOKIA",
N2297="ACCESS-ISSUE","ACCESS-ISSUE",
N2297="Projet OCM (ZTE, NOKIA, autres projets)","TRAVAUX OCM",
N2297="No root CAuse","No root cause",
N2297="ODU HS","PDH",
N2297="IP &amp; VLAN","PDH",
N2297="Warehouse HUAWEI","SPARE-ISSUE",
N2297="SPARE-HS","SPARE-ISSUE",
N2297="Power Telco","BSS"
),"")</f>
        <v>No root cause</v>
      </c>
      <c r="M2297" s="16" t="str" cm="1">
        <f t="array" ref="M2297">IFERROR(_xlfn.IFS(
N2297="MPR ISSUE","TX ISSUE",
N2297="BSS Hardware Issue","RAN ISSUE",
N2297="Sites strategiques, MLL, Pylone, etc.","ENVTECH",
N2297="AKTIVCO DEFAUT GE &amp; POWER Cabinet","POWER ISSUE",
N2297="AKTIVCO Coupure ENEO &amp; Baisse de tension","POWER ISSUE",
N2297="Coupure ENEO &amp; Baisse de tension","POWER ISSUE",
N2297="Defaut GE &amp; POWER Cabinet","POWER ISSUE",
N2297="Sharing","POWER ISSUE",
N2297="Sites strategiques &amp; DataCenter","POWER ISSUE",
N2297="Exclu","Exclu",
N2297="SAT","TX ISSUE",
N2297="SPARE-ISSUE","SPARE-ISSUE",
N2297="Fiber CAmtel","TX ISSUE",
N2297="Fiber AOF","TX ISSUE",
N2297="Projet OCM (HUAWEI)","TRAVAUX-HUAWEI",
N2297="Projet OCM (NOKIA)","TRAVAUX -NOKIA",
N2297="ACCESS-ISSUE","ACCESS-ISSUE",
N2297="Projet OCM (ZTE, NOKIA, autres projets)","TRAVAUX OCM",
N2297="No root CAuse","No root cause",
N2297="ODU HS","TX ISSUE",
N2297="IP &amp; VLAN","TX ISSUE",
N2297="Warehouse HUAWEI","SPARE-ISSUE",
N2297="SPARE-HS","SPARE-ISSUE",
N2297="Power Telco","RAN ISSUE"
),"")</f>
        <v>No root cause</v>
      </c>
      <c r="N2297" s="29" t="s">
        <v>5652</v>
      </c>
      <c r="O2297" s="17" t="str" cm="1">
        <f t="array" ref="O2297">IFERROR(_xlfn.IFS(
N2297="MPR ISSUE","ACTIVE",
N2297="BSS Hardware Issue","ACTIVE",
N2297="Sites strategiques, MLL, Pylone, etc.","PASSIVE",
N2297="AKTIVCO DEFAUT GE &amp; POWER Cabinet","PASSIVE",
N2297="AKTIVCO Coupure ENEO &amp; Baisse de tension","PASSIVE",
N2297="Coupure ENEO &amp; Baisse de tension","PASSIVE",
N2297="Defaut GE &amp; POWER Cabinet","PASSIVE",
N2297="Sharing","PASSIVE",
N2297="Sites strategiques &amp; DataCenter","PASSIVE",
N2297="Exclu","Exclu",
N2297="SAT","ACTIVE",
N2297="SPARE-ISSUE","SPARE-ISSUE",
N2297="Fiber CAmtel","ACTIVE",
N2297="Fiber AOF","ACTIVE",
N2297="Projet OCM (HUAWEI)","PLANNED WORKS",
N2297="Projet OCM (NOKIA)","PLANNED WORKS",
N2297="ACCESS-ISSUE","ACCESS-ISSUE",
N2297="Projet OCM (ZTE, NOKIA, autres projets)","PLANNED WORKS",
N2297="No root CAuse","No root cause",
N2297="ODU HS","ACTIVE",
N2297="IP &amp; VLAN","ACTIVE",
N2297="Warehouse HUAWEI","SPARE-ISSUE",
N2297="SPARE-HS","SPARE-ISSUE",
N2297="Power Telco","ACTIVE"
),"")</f>
        <v>No root cause</v>
      </c>
      <c r="P2297" s="59">
        <v>0</v>
      </c>
      <c r="Q2297" s="59">
        <v>0</v>
      </c>
      <c r="R2297" s="59">
        <v>0</v>
      </c>
      <c r="S2297" s="59">
        <v>0</v>
      </c>
      <c r="T2297" s="59">
        <v>0</v>
      </c>
      <c r="U2297" s="59">
        <v>0</v>
      </c>
      <c r="V2297" s="14"/>
      <c r="W2297" s="14"/>
      <c r="X2297" s="14"/>
      <c r="Y2297" s="14"/>
      <c r="Z2297" s="14"/>
      <c r="AA2297" s="31" t="s">
        <v>16</v>
      </c>
      <c r="AB2297" s="31" t="s">
        <v>16</v>
      </c>
      <c r="AC2297" s="7" t="s">
        <v>16</v>
      </c>
      <c r="AD2297" s="3"/>
      <c r="AE2297" s="3" t="s">
        <v>16</v>
      </c>
      <c r="AF2297" s="7" t="s">
        <v>16</v>
      </c>
      <c r="AG2297" s="32" t="s">
        <v>16</v>
      </c>
      <c r="AH2297" s="32" t="s">
        <v>16</v>
      </c>
      <c r="AI2297" s="32" t="s">
        <v>16</v>
      </c>
      <c r="AJ2297" s="32" t="s">
        <v>16</v>
      </c>
      <c r="AK2297" s="32" t="s">
        <v>16</v>
      </c>
      <c r="AL2297" s="32" t="s">
        <v>16</v>
      </c>
      <c r="AM2297" s="32" t="s">
        <v>16</v>
      </c>
      <c r="AN2297" s="9" t="s">
        <v>16</v>
      </c>
      <c r="AO2297" s="9" t="s">
        <v>16</v>
      </c>
      <c r="AP2297" s="9" t="s">
        <v>16</v>
      </c>
    </row>
    <row r="2298" spans="1:42" s="9" customFormat="1" hidden="1" x14ac:dyDescent="0.3">
      <c r="A2298" s="1" t="s">
        <v>4971</v>
      </c>
      <c r="B2298" s="1" t="s">
        <v>4972</v>
      </c>
      <c r="C2298" s="51" t="s">
        <v>11</v>
      </c>
      <c r="D2298" s="51" t="s">
        <v>319</v>
      </c>
      <c r="E2298" s="56" t="s">
        <v>32</v>
      </c>
      <c r="F2298" s="51" t="s">
        <v>4969</v>
      </c>
      <c r="G2298" s="22" t="s">
        <v>5896</v>
      </c>
      <c r="H2298" s="22" t="str">
        <f>_xlfn.XLOOKUP(B2298,[1]SITE!$B:$B,[1]SITE!$CK:$CK,"")</f>
        <v>Operationnel</v>
      </c>
      <c r="I2298" s="22"/>
      <c r="J2298" s="22" t="str">
        <f>_xlfn.XLOOKUP(B2298,[1]SITE!$B:$B,[1]SITE!$I:$I,"")</f>
        <v>No impact</v>
      </c>
      <c r="K2298" s="30"/>
      <c r="L2298" s="15" t="str" cm="1">
        <f t="array" ref="L2298">IFERROR(_xlfn.IFS(
N2298="MPR ISSUE","PDH",
N2298="BSS Hardware Issue","BSS",
N2298="Sites strategiques, MLL, Pylone, etc.","ENVTECH",
N2298="AKTIVCO DEFAUT GE &amp; POWER Cabinet","AKTIVCO",
N2298="AKTIVCO Coupure ENEO &amp; Baisse de tension","AKTIVCO GRID ONLY",
N2298="Coupure ENEO &amp; Baisse de tension","IHS GRID ONLY",
N2298="Defaut GE &amp; POWER Cabinet","IHS",
N2298="Sharing","Partners",
N2298="Sites strategiques &amp; DataCenter","SST &amp; DC",
N2298="Exclu","Exclu",
N2298="SAT","SAT",
N2298="SPARE-ISSUE","SPARE-ISSUE",
N2298="Fiber CAmtel","TRANS_FO_CAMTEL",
N2298="Fiber AOF","Fiber AOF",
N2298="Projet OCM (HUAWEI)","TRAVAUX-HUAWEI",
N2298="Projet OCM (NOKIA)","TRAVAUX-NOKIA",
N2298="ACCESS-ISSUE","ACCESS-ISSUE",
N2298="Projet OCM (ZTE, NOKIA, autres projets)","TRAVAUX OCM",
N2298="No root CAuse","No root cause",
N2298="ODU HS","PDH",
N2298="IP &amp; VLAN","PDH",
N2298="Warehouse HUAWEI","SPARE-ISSUE",
N2298="SPARE-HS","SPARE-ISSUE",
N2298="Power Telco","BSS"
),"")</f>
        <v>No root cause</v>
      </c>
      <c r="M2298" s="16" t="str" cm="1">
        <f t="array" ref="M2298">IFERROR(_xlfn.IFS(
N2298="MPR ISSUE","TX ISSUE",
N2298="BSS Hardware Issue","RAN ISSUE",
N2298="Sites strategiques, MLL, Pylone, etc.","ENVTECH",
N2298="AKTIVCO DEFAUT GE &amp; POWER Cabinet","POWER ISSUE",
N2298="AKTIVCO Coupure ENEO &amp; Baisse de tension","POWER ISSUE",
N2298="Coupure ENEO &amp; Baisse de tension","POWER ISSUE",
N2298="Defaut GE &amp; POWER Cabinet","POWER ISSUE",
N2298="Sharing","POWER ISSUE",
N2298="Sites strategiques &amp; DataCenter","POWER ISSUE",
N2298="Exclu","Exclu",
N2298="SAT","TX ISSUE",
N2298="SPARE-ISSUE","SPARE-ISSUE",
N2298="Fiber CAmtel","TX ISSUE",
N2298="Fiber AOF","TX ISSUE",
N2298="Projet OCM (HUAWEI)","TRAVAUX-HUAWEI",
N2298="Projet OCM (NOKIA)","TRAVAUX -NOKIA",
N2298="ACCESS-ISSUE","ACCESS-ISSUE",
N2298="Projet OCM (ZTE, NOKIA, autres projets)","TRAVAUX OCM",
N2298="No root CAuse","No root cause",
N2298="ODU HS","TX ISSUE",
N2298="IP &amp; VLAN","TX ISSUE",
N2298="Warehouse HUAWEI","SPARE-ISSUE",
N2298="SPARE-HS","SPARE-ISSUE",
N2298="Power Telco","RAN ISSUE"
),"")</f>
        <v>No root cause</v>
      </c>
      <c r="N2298" s="29" t="s">
        <v>5652</v>
      </c>
      <c r="O2298" s="17" t="str" cm="1">
        <f t="array" ref="O2298">IFERROR(_xlfn.IFS(
N2298="MPR ISSUE","ACTIVE",
N2298="BSS Hardware Issue","ACTIVE",
N2298="Sites strategiques, MLL, Pylone, etc.","PASSIVE",
N2298="AKTIVCO DEFAUT GE &amp; POWER Cabinet","PASSIVE",
N2298="AKTIVCO Coupure ENEO &amp; Baisse de tension","PASSIVE",
N2298="Coupure ENEO &amp; Baisse de tension","PASSIVE",
N2298="Defaut GE &amp; POWER Cabinet","PASSIVE",
N2298="Sharing","PASSIVE",
N2298="Sites strategiques &amp; DataCenter","PASSIVE",
N2298="Exclu","Exclu",
N2298="SAT","ACTIVE",
N2298="SPARE-ISSUE","SPARE-ISSUE",
N2298="Fiber CAmtel","ACTIVE",
N2298="Fiber AOF","ACTIVE",
N2298="Projet OCM (HUAWEI)","PLANNED WORKS",
N2298="Projet OCM (NOKIA)","PLANNED WORKS",
N2298="ACCESS-ISSUE","ACCESS-ISSUE",
N2298="Projet OCM (ZTE, NOKIA, autres projets)","PLANNED WORKS",
N2298="No root CAuse","No root cause",
N2298="ODU HS","ACTIVE",
N2298="IP &amp; VLAN","ACTIVE",
N2298="Warehouse HUAWEI","SPARE-ISSUE",
N2298="SPARE-HS","SPARE-ISSUE",
N2298="Power Telco","ACTIVE"
),"")</f>
        <v>No root cause</v>
      </c>
      <c r="P2298" s="59">
        <v>0</v>
      </c>
      <c r="Q2298" s="59">
        <v>0</v>
      </c>
      <c r="R2298" s="59">
        <v>0</v>
      </c>
      <c r="S2298" s="59">
        <v>0</v>
      </c>
      <c r="T2298" s="59">
        <v>0</v>
      </c>
      <c r="U2298" s="59">
        <v>0</v>
      </c>
      <c r="V2298" s="14"/>
      <c r="W2298" s="14"/>
      <c r="X2298" s="14"/>
      <c r="Y2298" s="14"/>
      <c r="Z2298" s="14"/>
      <c r="AA2298" s="31" t="s">
        <v>16</v>
      </c>
      <c r="AB2298" s="31" t="s">
        <v>16</v>
      </c>
      <c r="AC2298" s="7" t="s">
        <v>16</v>
      </c>
      <c r="AD2298" s="3"/>
      <c r="AE2298" s="3" t="s">
        <v>16</v>
      </c>
      <c r="AF2298" s="7" t="s">
        <v>16</v>
      </c>
      <c r="AG2298" s="32" t="s">
        <v>16</v>
      </c>
      <c r="AH2298" s="32" t="s">
        <v>16</v>
      </c>
      <c r="AI2298" s="32" t="s">
        <v>16</v>
      </c>
      <c r="AJ2298" s="32" t="s">
        <v>16</v>
      </c>
      <c r="AK2298" s="32" t="s">
        <v>16</v>
      </c>
      <c r="AL2298" s="32" t="s">
        <v>16</v>
      </c>
      <c r="AM2298" s="32" t="s">
        <v>16</v>
      </c>
      <c r="AN2298" s="9" t="s">
        <v>16</v>
      </c>
      <c r="AO2298" s="9" t="s">
        <v>16</v>
      </c>
      <c r="AP2298" s="9" t="s">
        <v>16</v>
      </c>
    </row>
    <row r="2299" spans="1:42" s="9" customFormat="1" hidden="1" x14ac:dyDescent="0.3">
      <c r="A2299" s="1" t="s">
        <v>4975</v>
      </c>
      <c r="B2299" s="1" t="s">
        <v>4976</v>
      </c>
      <c r="C2299" s="51" t="s">
        <v>11</v>
      </c>
      <c r="D2299" s="51" t="s">
        <v>12</v>
      </c>
      <c r="E2299" s="56" t="s">
        <v>38</v>
      </c>
      <c r="F2299" s="51" t="s">
        <v>4975</v>
      </c>
      <c r="G2299" s="22" t="s">
        <v>5896</v>
      </c>
      <c r="H2299" s="22" t="str">
        <f>_xlfn.XLOOKUP(B2299,[1]SITE!$B:$B,[1]SITE!$CK:$CK,"")</f>
        <v>Operationnel</v>
      </c>
      <c r="I2299" s="22"/>
      <c r="J2299" s="22" t="str">
        <f>_xlfn.XLOOKUP(B2299,[1]SITE!$B:$B,[1]SITE!$I:$I,"")</f>
        <v>No impact</v>
      </c>
      <c r="K2299" s="30"/>
      <c r="L2299" s="15" t="str" cm="1">
        <f t="array" ref="L2299">IFERROR(_xlfn.IFS(
N2299="MPR ISSUE","PDH",
N2299="BSS Hardware Issue","BSS",
N2299="Sites strategiques, MLL, Pylone, etc.","ENVTECH",
N2299="AKTIVCO DEFAUT GE &amp; POWER Cabinet","AKTIVCO",
N2299="AKTIVCO Coupure ENEO &amp; Baisse de tension","AKTIVCO GRID ONLY",
N2299="Coupure ENEO &amp; Baisse de tension","IHS GRID ONLY",
N2299="Defaut GE &amp; POWER Cabinet","IHS",
N2299="Sharing","Partners",
N2299="Sites strategiques &amp; DataCenter","SST &amp; DC",
N2299="Exclu","Exclu",
N2299="SAT","SAT",
N2299="SPARE-ISSUE","SPARE-ISSUE",
N2299="Fiber CAmtel","TRANS_FO_CAMTEL",
N2299="Fiber AOF","Fiber AOF",
N2299="Projet OCM (HUAWEI)","TRAVAUX-HUAWEI",
N2299="Projet OCM (NOKIA)","TRAVAUX-NOKIA",
N2299="ACCESS-ISSUE","ACCESS-ISSUE",
N2299="Projet OCM (ZTE, NOKIA, autres projets)","TRAVAUX OCM",
N2299="No root CAuse","No root cause",
N2299="ODU HS","PDH",
N2299="IP &amp; VLAN","PDH",
N2299="Warehouse HUAWEI","SPARE-ISSUE",
N2299="SPARE-HS","SPARE-ISSUE",
N2299="Power Telco","BSS"
),"")</f>
        <v>No root cause</v>
      </c>
      <c r="M2299" s="16" t="str" cm="1">
        <f t="array" ref="M2299">IFERROR(_xlfn.IFS(
N2299="MPR ISSUE","TX ISSUE",
N2299="BSS Hardware Issue","RAN ISSUE",
N2299="Sites strategiques, MLL, Pylone, etc.","ENVTECH",
N2299="AKTIVCO DEFAUT GE &amp; POWER Cabinet","POWER ISSUE",
N2299="AKTIVCO Coupure ENEO &amp; Baisse de tension","POWER ISSUE",
N2299="Coupure ENEO &amp; Baisse de tension","POWER ISSUE",
N2299="Defaut GE &amp; POWER Cabinet","POWER ISSUE",
N2299="Sharing","POWER ISSUE",
N2299="Sites strategiques &amp; DataCenter","POWER ISSUE",
N2299="Exclu","Exclu",
N2299="SAT","TX ISSUE",
N2299="SPARE-ISSUE","SPARE-ISSUE",
N2299="Fiber CAmtel","TX ISSUE",
N2299="Fiber AOF","TX ISSUE",
N2299="Projet OCM (HUAWEI)","TRAVAUX-HUAWEI",
N2299="Projet OCM (NOKIA)","TRAVAUX -NOKIA",
N2299="ACCESS-ISSUE","ACCESS-ISSUE",
N2299="Projet OCM (ZTE, NOKIA, autres projets)","TRAVAUX OCM",
N2299="No root CAuse","No root cause",
N2299="ODU HS","TX ISSUE",
N2299="IP &amp; VLAN","TX ISSUE",
N2299="Warehouse HUAWEI","SPARE-ISSUE",
N2299="SPARE-HS","SPARE-ISSUE",
N2299="Power Telco","RAN ISSUE"
),"")</f>
        <v>No root cause</v>
      </c>
      <c r="N2299" s="29" t="s">
        <v>5652</v>
      </c>
      <c r="O2299" s="17" t="str" cm="1">
        <f t="array" ref="O2299">IFERROR(_xlfn.IFS(
N2299="MPR ISSUE","ACTIVE",
N2299="BSS Hardware Issue","ACTIVE",
N2299="Sites strategiques, MLL, Pylone, etc.","PASSIVE",
N2299="AKTIVCO DEFAUT GE &amp; POWER Cabinet","PASSIVE",
N2299="AKTIVCO Coupure ENEO &amp; Baisse de tension","PASSIVE",
N2299="Coupure ENEO &amp; Baisse de tension","PASSIVE",
N2299="Defaut GE &amp; POWER Cabinet","PASSIVE",
N2299="Sharing","PASSIVE",
N2299="Sites strategiques &amp; DataCenter","PASSIVE",
N2299="Exclu","Exclu",
N2299="SAT","ACTIVE",
N2299="SPARE-ISSUE","SPARE-ISSUE",
N2299="Fiber CAmtel","ACTIVE",
N2299="Fiber AOF","ACTIVE",
N2299="Projet OCM (HUAWEI)","PLANNED WORKS",
N2299="Projet OCM (NOKIA)","PLANNED WORKS",
N2299="ACCESS-ISSUE","ACCESS-ISSUE",
N2299="Projet OCM (ZTE, NOKIA, autres projets)","PLANNED WORKS",
N2299="No root CAuse","No root cause",
N2299="ODU HS","ACTIVE",
N2299="IP &amp; VLAN","ACTIVE",
N2299="Warehouse HUAWEI","SPARE-ISSUE",
N2299="SPARE-HS","SPARE-ISSUE",
N2299="Power Telco","ACTIVE"
),"")</f>
        <v>No root cause</v>
      </c>
      <c r="P2299" s="59">
        <v>0</v>
      </c>
      <c r="Q2299" s="59">
        <v>0</v>
      </c>
      <c r="R2299" s="59">
        <v>0</v>
      </c>
      <c r="S2299" s="59">
        <v>0</v>
      </c>
      <c r="T2299" s="59">
        <v>0</v>
      </c>
      <c r="U2299" s="59">
        <v>0</v>
      </c>
      <c r="V2299" s="14"/>
      <c r="W2299" s="14"/>
      <c r="X2299" s="14"/>
      <c r="Y2299" s="14"/>
      <c r="Z2299" s="14"/>
      <c r="AA2299" s="31" t="s">
        <v>16</v>
      </c>
      <c r="AB2299" s="31" t="s">
        <v>16</v>
      </c>
      <c r="AC2299" s="7" t="s">
        <v>16</v>
      </c>
      <c r="AD2299" s="3"/>
      <c r="AE2299" s="3" t="s">
        <v>16</v>
      </c>
      <c r="AF2299" s="7" t="s">
        <v>16</v>
      </c>
      <c r="AG2299" s="32" t="s">
        <v>16</v>
      </c>
      <c r="AH2299" s="32" t="s">
        <v>16</v>
      </c>
      <c r="AI2299" s="32" t="s">
        <v>16</v>
      </c>
      <c r="AJ2299" s="32" t="s">
        <v>16</v>
      </c>
      <c r="AK2299" s="32" t="s">
        <v>16</v>
      </c>
      <c r="AL2299" s="32" t="s">
        <v>16</v>
      </c>
      <c r="AM2299" s="32" t="s">
        <v>16</v>
      </c>
      <c r="AN2299" s="9" t="s">
        <v>16</v>
      </c>
      <c r="AO2299" s="9" t="s">
        <v>16</v>
      </c>
      <c r="AP2299" s="9" t="s">
        <v>16</v>
      </c>
    </row>
    <row r="2300" spans="1:42" s="9" customFormat="1" hidden="1" x14ac:dyDescent="0.3">
      <c r="A2300" s="1" t="s">
        <v>4977</v>
      </c>
      <c r="B2300" s="1" t="s">
        <v>4978</v>
      </c>
      <c r="C2300" s="51" t="s">
        <v>11</v>
      </c>
      <c r="D2300" s="51" t="s">
        <v>12</v>
      </c>
      <c r="E2300" s="56" t="s">
        <v>32</v>
      </c>
      <c r="F2300" s="51" t="s">
        <v>4979</v>
      </c>
      <c r="G2300" s="22" t="s">
        <v>5896</v>
      </c>
      <c r="H2300" s="22" t="str">
        <f>_xlfn.XLOOKUP(B2300,[1]SITE!$B:$B,[1]SITE!$CK:$CK,"")</f>
        <v>Operationnel</v>
      </c>
      <c r="I2300" s="22"/>
      <c r="J2300" s="22" t="str">
        <f>_xlfn.XLOOKUP(B2300,[1]SITE!$B:$B,[1]SITE!$I:$I,"")</f>
        <v>No impact</v>
      </c>
      <c r="K2300" s="30"/>
      <c r="L2300" s="15" t="str" cm="1">
        <f t="array" ref="L2300">IFERROR(_xlfn.IFS(
N2300="MPR ISSUE","PDH",
N2300="BSS Hardware Issue","BSS",
N2300="Sites strategiques, MLL, Pylone, etc.","ENVTECH",
N2300="AKTIVCO DEFAUT GE &amp; POWER Cabinet","AKTIVCO",
N2300="AKTIVCO Coupure ENEO &amp; Baisse de tension","AKTIVCO GRID ONLY",
N2300="Coupure ENEO &amp; Baisse de tension","IHS GRID ONLY",
N2300="Defaut GE &amp; POWER Cabinet","IHS",
N2300="Sharing","Partners",
N2300="Sites strategiques &amp; DataCenter","SST &amp; DC",
N2300="Exclu","Exclu",
N2300="SAT","SAT",
N2300="SPARE-ISSUE","SPARE-ISSUE",
N2300="Fiber CAmtel","TRANS_FO_CAMTEL",
N2300="Fiber AOF","Fiber AOF",
N2300="Projet OCM (HUAWEI)","TRAVAUX-HUAWEI",
N2300="Projet OCM (NOKIA)","TRAVAUX-NOKIA",
N2300="ACCESS-ISSUE","ACCESS-ISSUE",
N2300="Projet OCM (ZTE, NOKIA, autres projets)","TRAVAUX OCM",
N2300="No root CAuse","No root cause",
N2300="ODU HS","PDH",
N2300="IP &amp; VLAN","PDH",
N2300="Warehouse HUAWEI","SPARE-ISSUE",
N2300="SPARE-HS","SPARE-ISSUE",
N2300="Power Telco","BSS"
),"")</f>
        <v>No root cause</v>
      </c>
      <c r="M2300" s="16" t="str" cm="1">
        <f t="array" ref="M2300">IFERROR(_xlfn.IFS(
N2300="MPR ISSUE","TX ISSUE",
N2300="BSS Hardware Issue","RAN ISSUE",
N2300="Sites strategiques, MLL, Pylone, etc.","ENVTECH",
N2300="AKTIVCO DEFAUT GE &amp; POWER Cabinet","POWER ISSUE",
N2300="AKTIVCO Coupure ENEO &amp; Baisse de tension","POWER ISSUE",
N2300="Coupure ENEO &amp; Baisse de tension","POWER ISSUE",
N2300="Defaut GE &amp; POWER Cabinet","POWER ISSUE",
N2300="Sharing","POWER ISSUE",
N2300="Sites strategiques &amp; DataCenter","POWER ISSUE",
N2300="Exclu","Exclu",
N2300="SAT","TX ISSUE",
N2300="SPARE-ISSUE","SPARE-ISSUE",
N2300="Fiber CAmtel","TX ISSUE",
N2300="Fiber AOF","TX ISSUE",
N2300="Projet OCM (HUAWEI)","TRAVAUX-HUAWEI",
N2300="Projet OCM (NOKIA)","TRAVAUX -NOKIA",
N2300="ACCESS-ISSUE","ACCESS-ISSUE",
N2300="Projet OCM (ZTE, NOKIA, autres projets)","TRAVAUX OCM",
N2300="No root CAuse","No root cause",
N2300="ODU HS","TX ISSUE",
N2300="IP &amp; VLAN","TX ISSUE",
N2300="Warehouse HUAWEI","SPARE-ISSUE",
N2300="SPARE-HS","SPARE-ISSUE",
N2300="Power Telco","RAN ISSUE"
),"")</f>
        <v>No root cause</v>
      </c>
      <c r="N2300" s="29" t="s">
        <v>5652</v>
      </c>
      <c r="O2300" s="17" t="str" cm="1">
        <f t="array" ref="O2300">IFERROR(_xlfn.IFS(
N2300="MPR ISSUE","ACTIVE",
N2300="BSS Hardware Issue","ACTIVE",
N2300="Sites strategiques, MLL, Pylone, etc.","PASSIVE",
N2300="AKTIVCO DEFAUT GE &amp; POWER Cabinet","PASSIVE",
N2300="AKTIVCO Coupure ENEO &amp; Baisse de tension","PASSIVE",
N2300="Coupure ENEO &amp; Baisse de tension","PASSIVE",
N2300="Defaut GE &amp; POWER Cabinet","PASSIVE",
N2300="Sharing","PASSIVE",
N2300="Sites strategiques &amp; DataCenter","PASSIVE",
N2300="Exclu","Exclu",
N2300="SAT","ACTIVE",
N2300="SPARE-ISSUE","SPARE-ISSUE",
N2300="Fiber CAmtel","ACTIVE",
N2300="Fiber AOF","ACTIVE",
N2300="Projet OCM (HUAWEI)","PLANNED WORKS",
N2300="Projet OCM (NOKIA)","PLANNED WORKS",
N2300="ACCESS-ISSUE","ACCESS-ISSUE",
N2300="Projet OCM (ZTE, NOKIA, autres projets)","PLANNED WORKS",
N2300="No root CAuse","No root cause",
N2300="ODU HS","ACTIVE",
N2300="IP &amp; VLAN","ACTIVE",
N2300="Warehouse HUAWEI","SPARE-ISSUE",
N2300="SPARE-HS","SPARE-ISSUE",
N2300="Power Telco","ACTIVE"
),"")</f>
        <v>No root cause</v>
      </c>
      <c r="P2300" s="59">
        <v>0</v>
      </c>
      <c r="Q2300" s="59">
        <v>0</v>
      </c>
      <c r="R2300" s="59">
        <v>0</v>
      </c>
      <c r="S2300" s="59">
        <v>0</v>
      </c>
      <c r="T2300" s="59">
        <v>0</v>
      </c>
      <c r="U2300" s="59">
        <v>0</v>
      </c>
      <c r="V2300" s="14"/>
      <c r="W2300" s="14"/>
      <c r="X2300" s="14"/>
      <c r="Y2300" s="14"/>
      <c r="Z2300" s="14"/>
      <c r="AA2300" s="31" t="s">
        <v>16</v>
      </c>
      <c r="AB2300" s="31" t="s">
        <v>16</v>
      </c>
      <c r="AC2300" s="7" t="s">
        <v>16</v>
      </c>
      <c r="AD2300" s="3"/>
      <c r="AE2300" s="3" t="s">
        <v>16</v>
      </c>
      <c r="AF2300" s="7" t="s">
        <v>16</v>
      </c>
      <c r="AG2300" s="32" t="s">
        <v>16</v>
      </c>
      <c r="AH2300" s="32" t="s">
        <v>16</v>
      </c>
      <c r="AI2300" s="32" t="s">
        <v>16</v>
      </c>
      <c r="AJ2300" s="32" t="s">
        <v>16</v>
      </c>
      <c r="AK2300" s="32" t="s">
        <v>16</v>
      </c>
      <c r="AL2300" s="32" t="s">
        <v>16</v>
      </c>
      <c r="AM2300" s="32" t="s">
        <v>16</v>
      </c>
      <c r="AN2300" s="9" t="s">
        <v>16</v>
      </c>
      <c r="AO2300" s="9" t="s">
        <v>16</v>
      </c>
      <c r="AP2300" s="9" t="s">
        <v>16</v>
      </c>
    </row>
    <row r="2301" spans="1:42" s="9" customFormat="1" hidden="1" x14ac:dyDescent="0.3">
      <c r="A2301" s="1" t="s">
        <v>4990</v>
      </c>
      <c r="B2301" s="51" t="s">
        <v>4991</v>
      </c>
      <c r="C2301" s="51" t="s">
        <v>11</v>
      </c>
      <c r="D2301" s="51" t="s">
        <v>12</v>
      </c>
      <c r="E2301" s="56" t="s">
        <v>32</v>
      </c>
      <c r="F2301" s="51" t="s">
        <v>33</v>
      </c>
      <c r="G2301" s="22" t="s">
        <v>5896</v>
      </c>
      <c r="H2301" s="22" t="str">
        <f>_xlfn.XLOOKUP(B2301,[1]SITE!$B:$B,[1]SITE!$CK:$CK,"")</f>
        <v>Operationnel</v>
      </c>
      <c r="I2301" s="22"/>
      <c r="J2301" s="22" t="str">
        <f>_xlfn.XLOOKUP(B2301,[1]SITE!$B:$B,[1]SITE!$I:$I,"")</f>
        <v>No impact</v>
      </c>
      <c r="K2301" s="30"/>
      <c r="L2301" s="15" t="str" cm="1">
        <f t="array" ref="L2301">IFERROR(_xlfn.IFS(
N2301="MPR ISSUE","PDH",
N2301="BSS Hardware Issue","BSS",
N2301="Sites strategiques, MLL, Pylone, etc.","ENVTECH",
N2301="AKTIVCO DEFAUT GE &amp; POWER Cabinet","AKTIVCO",
N2301="AKTIVCO Coupure ENEO &amp; Baisse de tension","AKTIVCO GRID ONLY",
N2301="Coupure ENEO &amp; Baisse de tension","IHS GRID ONLY",
N2301="Defaut GE &amp; POWER Cabinet","IHS",
N2301="Sharing","Partners",
N2301="Sites strategiques &amp; DataCenter","SST &amp; DC",
N2301="Exclu","Exclu",
N2301="SAT","SAT",
N2301="SPARE-ISSUE","SPARE-ISSUE",
N2301="Fiber CAmtel","TRANS_FO_CAMTEL",
N2301="Fiber AOF","Fiber AOF",
N2301="Projet OCM (HUAWEI)","TRAVAUX-HUAWEI",
N2301="Projet OCM (NOKIA)","TRAVAUX-NOKIA",
N2301="ACCESS-ISSUE","ACCESS-ISSUE",
N2301="Projet OCM (ZTE, NOKIA, autres projets)","TRAVAUX OCM",
N2301="No root CAuse","No root cause",
N2301="ODU HS","PDH",
N2301="IP &amp; VLAN","PDH",
N2301="Warehouse HUAWEI","SPARE-ISSUE",
N2301="SPARE-HS","SPARE-ISSUE",
N2301="Power Telco","BSS"
),"")</f>
        <v>No root cause</v>
      </c>
      <c r="M2301" s="16" t="str" cm="1">
        <f t="array" ref="M2301">IFERROR(_xlfn.IFS(
N2301="MPR ISSUE","TX ISSUE",
N2301="BSS Hardware Issue","RAN ISSUE",
N2301="Sites strategiques, MLL, Pylone, etc.","ENVTECH",
N2301="AKTIVCO DEFAUT GE &amp; POWER Cabinet","POWER ISSUE",
N2301="AKTIVCO Coupure ENEO &amp; Baisse de tension","POWER ISSUE",
N2301="Coupure ENEO &amp; Baisse de tension","POWER ISSUE",
N2301="Defaut GE &amp; POWER Cabinet","POWER ISSUE",
N2301="Sharing","POWER ISSUE",
N2301="Sites strategiques &amp; DataCenter","POWER ISSUE",
N2301="Exclu","Exclu",
N2301="SAT","TX ISSUE",
N2301="SPARE-ISSUE","SPARE-ISSUE",
N2301="Fiber CAmtel","TX ISSUE",
N2301="Fiber AOF","TX ISSUE",
N2301="Projet OCM (HUAWEI)","TRAVAUX-HUAWEI",
N2301="Projet OCM (NOKIA)","TRAVAUX -NOKIA",
N2301="ACCESS-ISSUE","ACCESS-ISSUE",
N2301="Projet OCM (ZTE, NOKIA, autres projets)","TRAVAUX OCM",
N2301="No root CAuse","No root cause",
N2301="ODU HS","TX ISSUE",
N2301="IP &amp; VLAN","TX ISSUE",
N2301="Warehouse HUAWEI","SPARE-ISSUE",
N2301="SPARE-HS","SPARE-ISSUE",
N2301="Power Telco","RAN ISSUE"
),"")</f>
        <v>No root cause</v>
      </c>
      <c r="N2301" s="29" t="s">
        <v>5652</v>
      </c>
      <c r="O2301" s="17" t="str" cm="1">
        <f t="array" ref="O2301">IFERROR(_xlfn.IFS(
N2301="MPR ISSUE","ACTIVE",
N2301="BSS Hardware Issue","ACTIVE",
N2301="Sites strategiques, MLL, Pylone, etc.","PASSIVE",
N2301="AKTIVCO DEFAUT GE &amp; POWER Cabinet","PASSIVE",
N2301="AKTIVCO Coupure ENEO &amp; Baisse de tension","PASSIVE",
N2301="Coupure ENEO &amp; Baisse de tension","PASSIVE",
N2301="Defaut GE &amp; POWER Cabinet","PASSIVE",
N2301="Sharing","PASSIVE",
N2301="Sites strategiques &amp; DataCenter","PASSIVE",
N2301="Exclu","Exclu",
N2301="SAT","ACTIVE",
N2301="SPARE-ISSUE","SPARE-ISSUE",
N2301="Fiber CAmtel","ACTIVE",
N2301="Fiber AOF","ACTIVE",
N2301="Projet OCM (HUAWEI)","PLANNED WORKS",
N2301="Projet OCM (NOKIA)","PLANNED WORKS",
N2301="ACCESS-ISSUE","ACCESS-ISSUE",
N2301="Projet OCM (ZTE, NOKIA, autres projets)","PLANNED WORKS",
N2301="No root CAuse","No root cause",
N2301="ODU HS","ACTIVE",
N2301="IP &amp; VLAN","ACTIVE",
N2301="Warehouse HUAWEI","SPARE-ISSUE",
N2301="SPARE-HS","SPARE-ISSUE",
N2301="Power Telco","ACTIVE"
),"")</f>
        <v>No root cause</v>
      </c>
      <c r="P2301" s="59">
        <v>0</v>
      </c>
      <c r="Q2301" s="59">
        <v>0</v>
      </c>
      <c r="R2301" s="59">
        <v>0</v>
      </c>
      <c r="S2301" s="59">
        <v>0</v>
      </c>
      <c r="T2301" s="59">
        <v>0</v>
      </c>
      <c r="U2301" s="59">
        <v>0</v>
      </c>
      <c r="V2301" s="14"/>
      <c r="W2301" s="14"/>
      <c r="X2301" s="14"/>
      <c r="Y2301" s="14"/>
      <c r="Z2301" s="14"/>
      <c r="AA2301" s="31" t="s">
        <v>16</v>
      </c>
      <c r="AB2301" s="31" t="s">
        <v>16</v>
      </c>
      <c r="AC2301" s="7" t="s">
        <v>16</v>
      </c>
      <c r="AD2301" s="3"/>
      <c r="AE2301" s="3" t="s">
        <v>16</v>
      </c>
      <c r="AF2301" s="7" t="s">
        <v>16</v>
      </c>
      <c r="AG2301" s="32" t="s">
        <v>16</v>
      </c>
      <c r="AH2301" s="32" t="s">
        <v>16</v>
      </c>
      <c r="AI2301" s="32" t="s">
        <v>16</v>
      </c>
      <c r="AJ2301" s="32" t="s">
        <v>16</v>
      </c>
      <c r="AK2301" s="32" t="s">
        <v>16</v>
      </c>
      <c r="AL2301" s="32" t="s">
        <v>16</v>
      </c>
      <c r="AM2301" s="32" t="s">
        <v>16</v>
      </c>
      <c r="AN2301" s="9" t="s">
        <v>16</v>
      </c>
      <c r="AO2301" s="9" t="s">
        <v>16</v>
      </c>
      <c r="AP2301" s="9" t="s">
        <v>16</v>
      </c>
    </row>
    <row r="2302" spans="1:42" s="9" customFormat="1" hidden="1" x14ac:dyDescent="0.3">
      <c r="A2302" s="1" t="s">
        <v>4992</v>
      </c>
      <c r="B2302" s="1" t="s">
        <v>4993</v>
      </c>
      <c r="C2302" s="1"/>
      <c r="D2302" s="51"/>
      <c r="E2302" s="56" t="s">
        <v>38</v>
      </c>
      <c r="F2302" s="51" t="s">
        <v>4562</v>
      </c>
      <c r="G2302" s="22" t="s">
        <v>5896</v>
      </c>
      <c r="H2302" s="22" t="str">
        <f>_xlfn.XLOOKUP(B2302,[1]SITE!$B:$B,[1]SITE!$CK:$CK,"")</f>
        <v>Operationnel</v>
      </c>
      <c r="I2302" s="22"/>
      <c r="J2302" s="22" t="str">
        <f>_xlfn.XLOOKUP(B2302,[1]SITE!$B:$B,[1]SITE!$I:$I,"")</f>
        <v>No impact</v>
      </c>
      <c r="K2302" s="30"/>
      <c r="L2302" s="15" t="str" cm="1">
        <f t="array" ref="L2302">IFERROR(_xlfn.IFS(
N2302="MPR ISSUE","PDH",
N2302="BSS Hardware Issue","BSS",
N2302="Sites strategiques, MLL, Pylone, etc.","ENVTECH",
N2302="AKTIVCO DEFAUT GE &amp; POWER Cabinet","AKTIVCO",
N2302="AKTIVCO Coupure ENEO &amp; Baisse de tension","AKTIVCO GRID ONLY",
N2302="Coupure ENEO &amp; Baisse de tension","IHS GRID ONLY",
N2302="Defaut GE &amp; POWER Cabinet","IHS",
N2302="Sharing","Partners",
N2302="Sites strategiques &amp; DataCenter","SST &amp; DC",
N2302="Exclu","Exclu",
N2302="SAT","SAT",
N2302="SPARE-ISSUE","SPARE-ISSUE",
N2302="Fiber CAmtel","TRANS_FO_CAMTEL",
N2302="Fiber AOF","Fiber AOF",
N2302="Projet OCM (HUAWEI)","TRAVAUX-HUAWEI",
N2302="Projet OCM (NOKIA)","TRAVAUX-NOKIA",
N2302="ACCESS-ISSUE","ACCESS-ISSUE",
N2302="Projet OCM (ZTE, NOKIA, autres projets)","TRAVAUX OCM",
N2302="No root CAuse","No root cause",
N2302="ODU HS","PDH",
N2302="IP &amp; VLAN","PDH",
N2302="Warehouse HUAWEI","SPARE-ISSUE",
N2302="SPARE-HS","SPARE-ISSUE",
N2302="Power Telco","BSS"
),"")</f>
        <v>No root cause</v>
      </c>
      <c r="M2302" s="16" t="str" cm="1">
        <f t="array" ref="M2302">IFERROR(_xlfn.IFS(
N2302="MPR ISSUE","TX ISSUE",
N2302="BSS Hardware Issue","RAN ISSUE",
N2302="Sites strategiques, MLL, Pylone, etc.","ENVTECH",
N2302="AKTIVCO DEFAUT GE &amp; POWER Cabinet","POWER ISSUE",
N2302="AKTIVCO Coupure ENEO &amp; Baisse de tension","POWER ISSUE",
N2302="Coupure ENEO &amp; Baisse de tension","POWER ISSUE",
N2302="Defaut GE &amp; POWER Cabinet","POWER ISSUE",
N2302="Sharing","POWER ISSUE",
N2302="Sites strategiques &amp; DataCenter","POWER ISSUE",
N2302="Exclu","Exclu",
N2302="SAT","TX ISSUE",
N2302="SPARE-ISSUE","SPARE-ISSUE",
N2302="Fiber CAmtel","TX ISSUE",
N2302="Fiber AOF","TX ISSUE",
N2302="Projet OCM (HUAWEI)","TRAVAUX-HUAWEI",
N2302="Projet OCM (NOKIA)","TRAVAUX -NOKIA",
N2302="ACCESS-ISSUE","ACCESS-ISSUE",
N2302="Projet OCM (ZTE, NOKIA, autres projets)","TRAVAUX OCM",
N2302="No root CAuse","No root cause",
N2302="ODU HS","TX ISSUE",
N2302="IP &amp; VLAN","TX ISSUE",
N2302="Warehouse HUAWEI","SPARE-ISSUE",
N2302="SPARE-HS","SPARE-ISSUE",
N2302="Power Telco","RAN ISSUE"
),"")</f>
        <v>No root cause</v>
      </c>
      <c r="N2302" s="29" t="s">
        <v>5652</v>
      </c>
      <c r="O2302" s="17" t="str" cm="1">
        <f t="array" ref="O2302">IFERROR(_xlfn.IFS(
N2302="MPR ISSUE","ACTIVE",
N2302="BSS Hardware Issue","ACTIVE",
N2302="Sites strategiques, MLL, Pylone, etc.","PASSIVE",
N2302="AKTIVCO DEFAUT GE &amp; POWER Cabinet","PASSIVE",
N2302="AKTIVCO Coupure ENEO &amp; Baisse de tension","PASSIVE",
N2302="Coupure ENEO &amp; Baisse de tension","PASSIVE",
N2302="Defaut GE &amp; POWER Cabinet","PASSIVE",
N2302="Sharing","PASSIVE",
N2302="Sites strategiques &amp; DataCenter","PASSIVE",
N2302="Exclu","Exclu",
N2302="SAT","ACTIVE",
N2302="SPARE-ISSUE","SPARE-ISSUE",
N2302="Fiber CAmtel","ACTIVE",
N2302="Fiber AOF","ACTIVE",
N2302="Projet OCM (HUAWEI)","PLANNED WORKS",
N2302="Projet OCM (NOKIA)","PLANNED WORKS",
N2302="ACCESS-ISSUE","ACCESS-ISSUE",
N2302="Projet OCM (ZTE, NOKIA, autres projets)","PLANNED WORKS",
N2302="No root CAuse","No root cause",
N2302="ODU HS","ACTIVE",
N2302="IP &amp; VLAN","ACTIVE",
N2302="Warehouse HUAWEI","SPARE-ISSUE",
N2302="SPARE-HS","SPARE-ISSUE",
N2302="Power Telco","ACTIVE"
),"")</f>
        <v>No root cause</v>
      </c>
      <c r="P2302" s="59">
        <v>0</v>
      </c>
      <c r="Q2302" s="59">
        <v>0</v>
      </c>
      <c r="R2302" s="59">
        <v>0</v>
      </c>
      <c r="S2302" s="59">
        <v>0</v>
      </c>
      <c r="T2302" s="59">
        <v>0</v>
      </c>
      <c r="U2302" s="59">
        <v>0</v>
      </c>
      <c r="V2302" s="14"/>
      <c r="W2302" s="14"/>
      <c r="X2302" s="14"/>
      <c r="Y2302" s="14"/>
      <c r="Z2302" s="14"/>
      <c r="AA2302" s="31" t="s">
        <v>16</v>
      </c>
      <c r="AB2302" s="31" t="s">
        <v>16</v>
      </c>
      <c r="AC2302" s="7" t="s">
        <v>16</v>
      </c>
      <c r="AD2302" s="3"/>
      <c r="AE2302" s="3" t="s">
        <v>16</v>
      </c>
      <c r="AF2302" s="7" t="s">
        <v>16</v>
      </c>
      <c r="AG2302" s="32" t="s">
        <v>16</v>
      </c>
      <c r="AH2302" s="32" t="s">
        <v>16</v>
      </c>
      <c r="AI2302" s="32" t="s">
        <v>16</v>
      </c>
      <c r="AJ2302" s="32" t="s">
        <v>16</v>
      </c>
      <c r="AK2302" s="32" t="s">
        <v>16</v>
      </c>
      <c r="AL2302" s="32" t="s">
        <v>16</v>
      </c>
      <c r="AM2302" s="32" t="s">
        <v>16</v>
      </c>
      <c r="AN2302" s="9" t="s">
        <v>16</v>
      </c>
      <c r="AO2302" s="9" t="s">
        <v>16</v>
      </c>
      <c r="AP2302" s="9" t="s">
        <v>16</v>
      </c>
    </row>
    <row r="2303" spans="1:42" s="9" customFormat="1" hidden="1" x14ac:dyDescent="0.3">
      <c r="A2303" s="1" t="s">
        <v>4994</v>
      </c>
      <c r="B2303" s="1" t="s">
        <v>4995</v>
      </c>
      <c r="C2303" s="1"/>
      <c r="D2303" s="51"/>
      <c r="E2303" s="56" t="s">
        <v>32</v>
      </c>
      <c r="F2303" s="51" t="s">
        <v>3942</v>
      </c>
      <c r="G2303" s="22" t="s">
        <v>5896</v>
      </c>
      <c r="H2303" s="22" t="str">
        <f>_xlfn.XLOOKUP(B2303,[1]SITE!$B:$B,[1]SITE!$CK:$CK,"")</f>
        <v>Operationnel</v>
      </c>
      <c r="I2303" s="22"/>
      <c r="J2303" s="22" t="str">
        <f>_xlfn.XLOOKUP(B2303,[1]SITE!$B:$B,[1]SITE!$I:$I,"")</f>
        <v>No impact</v>
      </c>
      <c r="K2303" s="30"/>
      <c r="L2303" s="15" t="str" cm="1">
        <f t="array" ref="L2303">IFERROR(_xlfn.IFS(
N2303="MPR ISSUE","PDH",
N2303="BSS Hardware Issue","BSS",
N2303="Sites strategiques, MLL, Pylone, etc.","ENVTECH",
N2303="AKTIVCO DEFAUT GE &amp; POWER Cabinet","AKTIVCO",
N2303="AKTIVCO Coupure ENEO &amp; Baisse de tension","AKTIVCO GRID ONLY",
N2303="Coupure ENEO &amp; Baisse de tension","IHS GRID ONLY",
N2303="Defaut GE &amp; POWER Cabinet","IHS",
N2303="Sharing","Partners",
N2303="Sites strategiques &amp; DataCenter","SST &amp; DC",
N2303="Exclu","Exclu",
N2303="SAT","SAT",
N2303="SPARE-ISSUE","SPARE-ISSUE",
N2303="Fiber CAmtel","TRANS_FO_CAMTEL",
N2303="Fiber AOF","Fiber AOF",
N2303="Projet OCM (HUAWEI)","TRAVAUX-HUAWEI",
N2303="Projet OCM (NOKIA)","TRAVAUX-NOKIA",
N2303="ACCESS-ISSUE","ACCESS-ISSUE",
N2303="Projet OCM (ZTE, NOKIA, autres projets)","TRAVAUX OCM",
N2303="No root CAuse","No root cause",
N2303="ODU HS","PDH",
N2303="IP &amp; VLAN","PDH",
N2303="Warehouse HUAWEI","SPARE-ISSUE",
N2303="SPARE-HS","SPARE-ISSUE",
N2303="Power Telco","BSS"
),"")</f>
        <v>No root cause</v>
      </c>
      <c r="M2303" s="16" t="str" cm="1">
        <f t="array" ref="M2303">IFERROR(_xlfn.IFS(
N2303="MPR ISSUE","TX ISSUE",
N2303="BSS Hardware Issue","RAN ISSUE",
N2303="Sites strategiques, MLL, Pylone, etc.","ENVTECH",
N2303="AKTIVCO DEFAUT GE &amp; POWER Cabinet","POWER ISSUE",
N2303="AKTIVCO Coupure ENEO &amp; Baisse de tension","POWER ISSUE",
N2303="Coupure ENEO &amp; Baisse de tension","POWER ISSUE",
N2303="Defaut GE &amp; POWER Cabinet","POWER ISSUE",
N2303="Sharing","POWER ISSUE",
N2303="Sites strategiques &amp; DataCenter","POWER ISSUE",
N2303="Exclu","Exclu",
N2303="SAT","TX ISSUE",
N2303="SPARE-ISSUE","SPARE-ISSUE",
N2303="Fiber CAmtel","TX ISSUE",
N2303="Fiber AOF","TX ISSUE",
N2303="Projet OCM (HUAWEI)","TRAVAUX-HUAWEI",
N2303="Projet OCM (NOKIA)","TRAVAUX -NOKIA",
N2303="ACCESS-ISSUE","ACCESS-ISSUE",
N2303="Projet OCM (ZTE, NOKIA, autres projets)","TRAVAUX OCM",
N2303="No root CAuse","No root cause",
N2303="ODU HS","TX ISSUE",
N2303="IP &amp; VLAN","TX ISSUE",
N2303="Warehouse HUAWEI","SPARE-ISSUE",
N2303="SPARE-HS","SPARE-ISSUE",
N2303="Power Telco","RAN ISSUE"
),"")</f>
        <v>No root cause</v>
      </c>
      <c r="N2303" s="29" t="s">
        <v>5652</v>
      </c>
      <c r="O2303" s="17" t="str" cm="1">
        <f t="array" ref="O2303">IFERROR(_xlfn.IFS(
N2303="MPR ISSUE","ACTIVE",
N2303="BSS Hardware Issue","ACTIVE",
N2303="Sites strategiques, MLL, Pylone, etc.","PASSIVE",
N2303="AKTIVCO DEFAUT GE &amp; POWER Cabinet","PASSIVE",
N2303="AKTIVCO Coupure ENEO &amp; Baisse de tension","PASSIVE",
N2303="Coupure ENEO &amp; Baisse de tension","PASSIVE",
N2303="Defaut GE &amp; POWER Cabinet","PASSIVE",
N2303="Sharing","PASSIVE",
N2303="Sites strategiques &amp; DataCenter","PASSIVE",
N2303="Exclu","Exclu",
N2303="SAT","ACTIVE",
N2303="SPARE-ISSUE","SPARE-ISSUE",
N2303="Fiber CAmtel","ACTIVE",
N2303="Fiber AOF","ACTIVE",
N2303="Projet OCM (HUAWEI)","PLANNED WORKS",
N2303="Projet OCM (NOKIA)","PLANNED WORKS",
N2303="ACCESS-ISSUE","ACCESS-ISSUE",
N2303="Projet OCM (ZTE, NOKIA, autres projets)","PLANNED WORKS",
N2303="No root CAuse","No root cause",
N2303="ODU HS","ACTIVE",
N2303="IP &amp; VLAN","ACTIVE",
N2303="Warehouse HUAWEI","SPARE-ISSUE",
N2303="SPARE-HS","SPARE-ISSUE",
N2303="Power Telco","ACTIVE"
),"")</f>
        <v>No root cause</v>
      </c>
      <c r="P2303" s="59">
        <v>0</v>
      </c>
      <c r="Q2303" s="59">
        <v>0</v>
      </c>
      <c r="R2303" s="59">
        <v>0</v>
      </c>
      <c r="S2303" s="59">
        <v>0</v>
      </c>
      <c r="T2303" s="59">
        <v>0</v>
      </c>
      <c r="U2303" s="59">
        <v>0</v>
      </c>
      <c r="V2303" s="14"/>
      <c r="W2303" s="14"/>
      <c r="X2303" s="14"/>
      <c r="Y2303" s="14"/>
      <c r="Z2303" s="14"/>
      <c r="AA2303" s="31" t="s">
        <v>16</v>
      </c>
      <c r="AB2303" s="31" t="s">
        <v>16</v>
      </c>
      <c r="AC2303" s="7" t="s">
        <v>16</v>
      </c>
      <c r="AD2303" s="3"/>
      <c r="AE2303" s="3" t="s">
        <v>16</v>
      </c>
      <c r="AF2303" s="7" t="s">
        <v>16</v>
      </c>
      <c r="AG2303" s="32" t="s">
        <v>16</v>
      </c>
      <c r="AH2303" s="32" t="s">
        <v>16</v>
      </c>
      <c r="AI2303" s="32" t="s">
        <v>16</v>
      </c>
      <c r="AJ2303" s="32" t="s">
        <v>16</v>
      </c>
      <c r="AK2303" s="32" t="s">
        <v>16</v>
      </c>
      <c r="AL2303" s="32" t="s">
        <v>16</v>
      </c>
      <c r="AM2303" s="32" t="s">
        <v>16</v>
      </c>
      <c r="AN2303" s="9" t="s">
        <v>16</v>
      </c>
      <c r="AO2303" s="9" t="s">
        <v>16</v>
      </c>
      <c r="AP2303" s="9" t="s">
        <v>16</v>
      </c>
    </row>
    <row r="2304" spans="1:42" s="9" customFormat="1" hidden="1" x14ac:dyDescent="0.3">
      <c r="A2304" s="1" t="s">
        <v>4998</v>
      </c>
      <c r="B2304" s="1" t="s">
        <v>4999</v>
      </c>
      <c r="C2304" s="51" t="s">
        <v>11</v>
      </c>
      <c r="D2304" s="51" t="s">
        <v>12</v>
      </c>
      <c r="E2304" s="56" t="s">
        <v>70</v>
      </c>
      <c r="F2304" s="51" t="s">
        <v>4998</v>
      </c>
      <c r="G2304" s="22" t="s">
        <v>5896</v>
      </c>
      <c r="H2304" s="22" t="str">
        <f>_xlfn.XLOOKUP(B2304,[1]SITE!$B:$B,[1]SITE!$CK:$CK,"")</f>
        <v>Operationnel</v>
      </c>
      <c r="I2304" s="22"/>
      <c r="J2304" s="22" t="str">
        <f>_xlfn.XLOOKUP(B2304,[1]SITE!$B:$B,[1]SITE!$I:$I,"")</f>
        <v>No impact</v>
      </c>
      <c r="K2304" s="30"/>
      <c r="L2304" s="15" t="str" cm="1">
        <f t="array" ref="L2304">IFERROR(_xlfn.IFS(
N2304="MPR ISSUE","PDH",
N2304="BSS Hardware Issue","BSS",
N2304="Sites strategiques, MLL, Pylone, etc.","ENVTECH",
N2304="AKTIVCO DEFAUT GE &amp; POWER Cabinet","AKTIVCO",
N2304="AKTIVCO Coupure ENEO &amp; Baisse de tension","AKTIVCO GRID ONLY",
N2304="Coupure ENEO &amp; Baisse de tension","IHS GRID ONLY",
N2304="Defaut GE &amp; POWER Cabinet","IHS",
N2304="Sharing","Partners",
N2304="Sites strategiques &amp; DataCenter","SST &amp; DC",
N2304="Exclu","Exclu",
N2304="SAT","SAT",
N2304="SPARE-ISSUE","SPARE-ISSUE",
N2304="Fiber CAmtel","TRANS_FO_CAMTEL",
N2304="Fiber AOF","Fiber AOF",
N2304="Projet OCM (HUAWEI)","TRAVAUX-HUAWEI",
N2304="Projet OCM (NOKIA)","TRAVAUX-NOKIA",
N2304="ACCESS-ISSUE","ACCESS-ISSUE",
N2304="Projet OCM (ZTE, NOKIA, autres projets)","TRAVAUX OCM",
N2304="No root CAuse","No root cause",
N2304="ODU HS","PDH",
N2304="IP &amp; VLAN","PDH",
N2304="Warehouse HUAWEI","SPARE-ISSUE",
N2304="SPARE-HS","SPARE-ISSUE",
N2304="Power Telco","BSS"
),"")</f>
        <v>No root cause</v>
      </c>
      <c r="M2304" s="16" t="str" cm="1">
        <f t="array" ref="M2304">IFERROR(_xlfn.IFS(
N2304="MPR ISSUE","TX ISSUE",
N2304="BSS Hardware Issue","RAN ISSUE",
N2304="Sites strategiques, MLL, Pylone, etc.","ENVTECH",
N2304="AKTIVCO DEFAUT GE &amp; POWER Cabinet","POWER ISSUE",
N2304="AKTIVCO Coupure ENEO &amp; Baisse de tension","POWER ISSUE",
N2304="Coupure ENEO &amp; Baisse de tension","POWER ISSUE",
N2304="Defaut GE &amp; POWER Cabinet","POWER ISSUE",
N2304="Sharing","POWER ISSUE",
N2304="Sites strategiques &amp; DataCenter","POWER ISSUE",
N2304="Exclu","Exclu",
N2304="SAT","TX ISSUE",
N2304="SPARE-ISSUE","SPARE-ISSUE",
N2304="Fiber CAmtel","TX ISSUE",
N2304="Fiber AOF","TX ISSUE",
N2304="Projet OCM (HUAWEI)","TRAVAUX-HUAWEI",
N2304="Projet OCM (NOKIA)","TRAVAUX -NOKIA",
N2304="ACCESS-ISSUE","ACCESS-ISSUE",
N2304="Projet OCM (ZTE, NOKIA, autres projets)","TRAVAUX OCM",
N2304="No root CAuse","No root cause",
N2304="ODU HS","TX ISSUE",
N2304="IP &amp; VLAN","TX ISSUE",
N2304="Warehouse HUAWEI","SPARE-ISSUE",
N2304="SPARE-HS","SPARE-ISSUE",
N2304="Power Telco","RAN ISSUE"
),"")</f>
        <v>No root cause</v>
      </c>
      <c r="N2304" s="29" t="s">
        <v>5652</v>
      </c>
      <c r="O2304" s="17" t="str" cm="1">
        <f t="array" ref="O2304">IFERROR(_xlfn.IFS(
N2304="MPR ISSUE","ACTIVE",
N2304="BSS Hardware Issue","ACTIVE",
N2304="Sites strategiques, MLL, Pylone, etc.","PASSIVE",
N2304="AKTIVCO DEFAUT GE &amp; POWER Cabinet","PASSIVE",
N2304="AKTIVCO Coupure ENEO &amp; Baisse de tension","PASSIVE",
N2304="Coupure ENEO &amp; Baisse de tension","PASSIVE",
N2304="Defaut GE &amp; POWER Cabinet","PASSIVE",
N2304="Sharing","PASSIVE",
N2304="Sites strategiques &amp; DataCenter","PASSIVE",
N2304="Exclu","Exclu",
N2304="SAT","ACTIVE",
N2304="SPARE-ISSUE","SPARE-ISSUE",
N2304="Fiber CAmtel","ACTIVE",
N2304="Fiber AOF","ACTIVE",
N2304="Projet OCM (HUAWEI)","PLANNED WORKS",
N2304="Projet OCM (NOKIA)","PLANNED WORKS",
N2304="ACCESS-ISSUE","ACCESS-ISSUE",
N2304="Projet OCM (ZTE, NOKIA, autres projets)","PLANNED WORKS",
N2304="No root CAuse","No root cause",
N2304="ODU HS","ACTIVE",
N2304="IP &amp; VLAN","ACTIVE",
N2304="Warehouse HUAWEI","SPARE-ISSUE",
N2304="SPARE-HS","SPARE-ISSUE",
N2304="Power Telco","ACTIVE"
),"")</f>
        <v>No root cause</v>
      </c>
      <c r="P2304" s="59">
        <v>0</v>
      </c>
      <c r="Q2304" s="59">
        <v>0</v>
      </c>
      <c r="R2304" s="59">
        <v>0</v>
      </c>
      <c r="S2304" s="59">
        <v>0</v>
      </c>
      <c r="T2304" s="59">
        <v>0</v>
      </c>
      <c r="U2304" s="59">
        <v>0</v>
      </c>
      <c r="V2304" s="14"/>
      <c r="W2304" s="14"/>
      <c r="X2304" s="14"/>
      <c r="Y2304" s="14"/>
      <c r="Z2304" s="14"/>
      <c r="AA2304" s="31" t="s">
        <v>16</v>
      </c>
      <c r="AB2304" s="31" t="s">
        <v>16</v>
      </c>
      <c r="AC2304" s="7" t="s">
        <v>16</v>
      </c>
      <c r="AD2304" s="3"/>
      <c r="AE2304" s="3" t="s">
        <v>16</v>
      </c>
      <c r="AF2304" s="7" t="s">
        <v>16</v>
      </c>
      <c r="AG2304" s="32" t="s">
        <v>16</v>
      </c>
      <c r="AH2304" s="32" t="s">
        <v>16</v>
      </c>
      <c r="AI2304" s="32" t="s">
        <v>16</v>
      </c>
      <c r="AJ2304" s="32" t="s">
        <v>16</v>
      </c>
      <c r="AK2304" s="32" t="s">
        <v>16</v>
      </c>
      <c r="AL2304" s="32" t="s">
        <v>16</v>
      </c>
      <c r="AM2304" s="32" t="s">
        <v>16</v>
      </c>
      <c r="AN2304" s="9" t="s">
        <v>16</v>
      </c>
      <c r="AO2304" s="9" t="s">
        <v>16</v>
      </c>
      <c r="AP2304" s="9" t="s">
        <v>16</v>
      </c>
    </row>
    <row r="2305" spans="1:42" s="9" customFormat="1" hidden="1" x14ac:dyDescent="0.3">
      <c r="A2305" s="1" t="s">
        <v>5000</v>
      </c>
      <c r="B2305" s="1" t="s">
        <v>5001</v>
      </c>
      <c r="C2305" s="51" t="s">
        <v>22</v>
      </c>
      <c r="D2305" s="51" t="s">
        <v>564</v>
      </c>
      <c r="E2305" s="56" t="s">
        <v>38</v>
      </c>
      <c r="F2305" s="51" t="s">
        <v>3776</v>
      </c>
      <c r="G2305" s="22" t="s">
        <v>5896</v>
      </c>
      <c r="H2305" s="22" t="str">
        <f>_xlfn.XLOOKUP(B2305,[1]SITE!$B:$B,[1]SITE!$CK:$CK,"")</f>
        <v>Operationnel</v>
      </c>
      <c r="I2305" s="22"/>
      <c r="J2305" s="22" t="str">
        <f>_xlfn.XLOOKUP(B2305,[1]SITE!$B:$B,[1]SITE!$I:$I,"")</f>
        <v>No impact</v>
      </c>
      <c r="K2305" s="30"/>
      <c r="L2305" s="15" t="str" cm="1">
        <f t="array" ref="L2305">IFERROR(_xlfn.IFS(
N2305="MPR ISSUE","PDH",
N2305="BSS Hardware Issue","BSS",
N2305="Sites strategiques, MLL, Pylone, etc.","ENVTECH",
N2305="AKTIVCO DEFAUT GE &amp; POWER Cabinet","AKTIVCO",
N2305="AKTIVCO Coupure ENEO &amp; Baisse de tension","AKTIVCO GRID ONLY",
N2305="Coupure ENEO &amp; Baisse de tension","IHS GRID ONLY",
N2305="Defaut GE &amp; POWER Cabinet","IHS",
N2305="Sharing","Partners",
N2305="Sites strategiques &amp; DataCenter","SST &amp; DC",
N2305="Exclu","Exclu",
N2305="SAT","SAT",
N2305="SPARE-ISSUE","SPARE-ISSUE",
N2305="Fiber CAmtel","TRANS_FO_CAMTEL",
N2305="Fiber AOF","Fiber AOF",
N2305="Projet OCM (HUAWEI)","TRAVAUX-HUAWEI",
N2305="Projet OCM (NOKIA)","TRAVAUX-NOKIA",
N2305="ACCESS-ISSUE","ACCESS-ISSUE",
N2305="Projet OCM (ZTE, NOKIA, autres projets)","TRAVAUX OCM",
N2305="No root CAuse","No root cause",
N2305="ODU HS","PDH",
N2305="IP &amp; VLAN","PDH",
N2305="Warehouse HUAWEI","SPARE-ISSUE",
N2305="SPARE-HS","SPARE-ISSUE",
N2305="Power Telco","BSS"
),"")</f>
        <v>No root cause</v>
      </c>
      <c r="M2305" s="16" t="str" cm="1">
        <f t="array" ref="M2305">IFERROR(_xlfn.IFS(
N2305="MPR ISSUE","TX ISSUE",
N2305="BSS Hardware Issue","RAN ISSUE",
N2305="Sites strategiques, MLL, Pylone, etc.","ENVTECH",
N2305="AKTIVCO DEFAUT GE &amp; POWER Cabinet","POWER ISSUE",
N2305="AKTIVCO Coupure ENEO &amp; Baisse de tension","POWER ISSUE",
N2305="Coupure ENEO &amp; Baisse de tension","POWER ISSUE",
N2305="Defaut GE &amp; POWER Cabinet","POWER ISSUE",
N2305="Sharing","POWER ISSUE",
N2305="Sites strategiques &amp; DataCenter","POWER ISSUE",
N2305="Exclu","Exclu",
N2305="SAT","TX ISSUE",
N2305="SPARE-ISSUE","SPARE-ISSUE",
N2305="Fiber CAmtel","TX ISSUE",
N2305="Fiber AOF","TX ISSUE",
N2305="Projet OCM (HUAWEI)","TRAVAUX-HUAWEI",
N2305="Projet OCM (NOKIA)","TRAVAUX -NOKIA",
N2305="ACCESS-ISSUE","ACCESS-ISSUE",
N2305="Projet OCM (ZTE, NOKIA, autres projets)","TRAVAUX OCM",
N2305="No root CAuse","No root cause",
N2305="ODU HS","TX ISSUE",
N2305="IP &amp; VLAN","TX ISSUE",
N2305="Warehouse HUAWEI","SPARE-ISSUE",
N2305="SPARE-HS","SPARE-ISSUE",
N2305="Power Telco","RAN ISSUE"
),"")</f>
        <v>No root cause</v>
      </c>
      <c r="N2305" s="29" t="s">
        <v>5652</v>
      </c>
      <c r="O2305" s="17" t="str" cm="1">
        <f t="array" ref="O2305">IFERROR(_xlfn.IFS(
N2305="MPR ISSUE","ACTIVE",
N2305="BSS Hardware Issue","ACTIVE",
N2305="Sites strategiques, MLL, Pylone, etc.","PASSIVE",
N2305="AKTIVCO DEFAUT GE &amp; POWER Cabinet","PASSIVE",
N2305="AKTIVCO Coupure ENEO &amp; Baisse de tension","PASSIVE",
N2305="Coupure ENEO &amp; Baisse de tension","PASSIVE",
N2305="Defaut GE &amp; POWER Cabinet","PASSIVE",
N2305="Sharing","PASSIVE",
N2305="Sites strategiques &amp; DataCenter","PASSIVE",
N2305="Exclu","Exclu",
N2305="SAT","ACTIVE",
N2305="SPARE-ISSUE","SPARE-ISSUE",
N2305="Fiber CAmtel","ACTIVE",
N2305="Fiber AOF","ACTIVE",
N2305="Projet OCM (HUAWEI)","PLANNED WORKS",
N2305="Projet OCM (NOKIA)","PLANNED WORKS",
N2305="ACCESS-ISSUE","ACCESS-ISSUE",
N2305="Projet OCM (ZTE, NOKIA, autres projets)","PLANNED WORKS",
N2305="No root CAuse","No root cause",
N2305="ODU HS","ACTIVE",
N2305="IP &amp; VLAN","ACTIVE",
N2305="Warehouse HUAWEI","SPARE-ISSUE",
N2305="SPARE-HS","SPARE-ISSUE",
N2305="Power Telco","ACTIVE"
),"")</f>
        <v>No root cause</v>
      </c>
      <c r="P2305" s="59">
        <v>0</v>
      </c>
      <c r="Q2305" s="59">
        <v>0</v>
      </c>
      <c r="R2305" s="59">
        <v>0</v>
      </c>
      <c r="S2305" s="59">
        <v>0</v>
      </c>
      <c r="T2305" s="59">
        <v>0</v>
      </c>
      <c r="U2305" s="59">
        <v>0</v>
      </c>
      <c r="V2305" s="14"/>
      <c r="W2305" s="14"/>
      <c r="X2305" s="14"/>
      <c r="Y2305" s="14"/>
      <c r="Z2305" s="14"/>
      <c r="AA2305" s="31" t="s">
        <v>16</v>
      </c>
      <c r="AB2305" s="31" t="s">
        <v>16</v>
      </c>
      <c r="AC2305" s="7" t="s">
        <v>16</v>
      </c>
      <c r="AD2305" s="3"/>
      <c r="AE2305" s="3" t="s">
        <v>16</v>
      </c>
      <c r="AF2305" s="7" t="s">
        <v>16</v>
      </c>
      <c r="AG2305" s="32" t="s">
        <v>16</v>
      </c>
      <c r="AH2305" s="32" t="s">
        <v>16</v>
      </c>
      <c r="AI2305" s="32" t="s">
        <v>16</v>
      </c>
      <c r="AJ2305" s="32" t="s">
        <v>16</v>
      </c>
      <c r="AK2305" s="32" t="s">
        <v>16</v>
      </c>
      <c r="AL2305" s="32" t="s">
        <v>16</v>
      </c>
      <c r="AM2305" s="32" t="s">
        <v>16</v>
      </c>
      <c r="AN2305" s="9" t="s">
        <v>16</v>
      </c>
      <c r="AO2305" s="9" t="s">
        <v>16</v>
      </c>
      <c r="AP2305" s="9" t="s">
        <v>16</v>
      </c>
    </row>
    <row r="2306" spans="1:42" s="9" customFormat="1" hidden="1" x14ac:dyDescent="0.3">
      <c r="A2306" s="1" t="s">
        <v>5002</v>
      </c>
      <c r="B2306" s="1" t="s">
        <v>5003</v>
      </c>
      <c r="C2306" s="51" t="s">
        <v>11</v>
      </c>
      <c r="D2306" s="51" t="s">
        <v>12</v>
      </c>
      <c r="E2306" s="56" t="s">
        <v>38</v>
      </c>
      <c r="F2306" s="51" t="s">
        <v>4797</v>
      </c>
      <c r="G2306" s="22" t="s">
        <v>5896</v>
      </c>
      <c r="H2306" s="22" t="str">
        <f>_xlfn.XLOOKUP(B2306,[1]SITE!$B:$B,[1]SITE!$CK:$CK,"")</f>
        <v>Operationnel</v>
      </c>
      <c r="I2306" s="22"/>
      <c r="J2306" s="22" t="str">
        <f>_xlfn.XLOOKUP(B2306,[1]SITE!$B:$B,[1]SITE!$I:$I,"")</f>
        <v>No impact</v>
      </c>
      <c r="K2306" s="30"/>
      <c r="L2306" s="15" t="str" cm="1">
        <f t="array" ref="L2306">IFERROR(_xlfn.IFS(
N2306="MPR ISSUE","PDH",
N2306="BSS Hardware Issue","BSS",
N2306="Sites strategiques, MLL, Pylone, etc.","ENVTECH",
N2306="AKTIVCO DEFAUT GE &amp; POWER Cabinet","AKTIVCO",
N2306="AKTIVCO Coupure ENEO &amp; Baisse de tension","AKTIVCO GRID ONLY",
N2306="Coupure ENEO &amp; Baisse de tension","IHS GRID ONLY",
N2306="Defaut GE &amp; POWER Cabinet","IHS",
N2306="Sharing","Partners",
N2306="Sites strategiques &amp; DataCenter","SST &amp; DC",
N2306="Exclu","Exclu",
N2306="SAT","SAT",
N2306="SPARE-ISSUE","SPARE-ISSUE",
N2306="Fiber CAmtel","TRANS_FO_CAMTEL",
N2306="Fiber AOF","Fiber AOF",
N2306="Projet OCM (HUAWEI)","TRAVAUX-HUAWEI",
N2306="Projet OCM (NOKIA)","TRAVAUX-NOKIA",
N2306="ACCESS-ISSUE","ACCESS-ISSUE",
N2306="Projet OCM (ZTE, NOKIA, autres projets)","TRAVAUX OCM",
N2306="No root CAuse","No root cause",
N2306="ODU HS","PDH",
N2306="IP &amp; VLAN","PDH",
N2306="Warehouse HUAWEI","SPARE-ISSUE",
N2306="SPARE-HS","SPARE-ISSUE",
N2306="Power Telco","BSS"
),"")</f>
        <v>No root cause</v>
      </c>
      <c r="M2306" s="16" t="str" cm="1">
        <f t="array" ref="M2306">IFERROR(_xlfn.IFS(
N2306="MPR ISSUE","TX ISSUE",
N2306="BSS Hardware Issue","RAN ISSUE",
N2306="Sites strategiques, MLL, Pylone, etc.","ENVTECH",
N2306="AKTIVCO DEFAUT GE &amp; POWER Cabinet","POWER ISSUE",
N2306="AKTIVCO Coupure ENEO &amp; Baisse de tension","POWER ISSUE",
N2306="Coupure ENEO &amp; Baisse de tension","POWER ISSUE",
N2306="Defaut GE &amp; POWER Cabinet","POWER ISSUE",
N2306="Sharing","POWER ISSUE",
N2306="Sites strategiques &amp; DataCenter","POWER ISSUE",
N2306="Exclu","Exclu",
N2306="SAT","TX ISSUE",
N2306="SPARE-ISSUE","SPARE-ISSUE",
N2306="Fiber CAmtel","TX ISSUE",
N2306="Fiber AOF","TX ISSUE",
N2306="Projet OCM (HUAWEI)","TRAVAUX-HUAWEI",
N2306="Projet OCM (NOKIA)","TRAVAUX -NOKIA",
N2306="ACCESS-ISSUE","ACCESS-ISSUE",
N2306="Projet OCM (ZTE, NOKIA, autres projets)","TRAVAUX OCM",
N2306="No root CAuse","No root cause",
N2306="ODU HS","TX ISSUE",
N2306="IP &amp; VLAN","TX ISSUE",
N2306="Warehouse HUAWEI","SPARE-ISSUE",
N2306="SPARE-HS","SPARE-ISSUE",
N2306="Power Telco","RAN ISSUE"
),"")</f>
        <v>No root cause</v>
      </c>
      <c r="N2306" s="29" t="s">
        <v>5652</v>
      </c>
      <c r="O2306" s="17" t="str" cm="1">
        <f t="array" ref="O2306">IFERROR(_xlfn.IFS(
N2306="MPR ISSUE","ACTIVE",
N2306="BSS Hardware Issue","ACTIVE",
N2306="Sites strategiques, MLL, Pylone, etc.","PASSIVE",
N2306="AKTIVCO DEFAUT GE &amp; POWER Cabinet","PASSIVE",
N2306="AKTIVCO Coupure ENEO &amp; Baisse de tension","PASSIVE",
N2306="Coupure ENEO &amp; Baisse de tension","PASSIVE",
N2306="Defaut GE &amp; POWER Cabinet","PASSIVE",
N2306="Sharing","PASSIVE",
N2306="Sites strategiques &amp; DataCenter","PASSIVE",
N2306="Exclu","Exclu",
N2306="SAT","ACTIVE",
N2306="SPARE-ISSUE","SPARE-ISSUE",
N2306="Fiber CAmtel","ACTIVE",
N2306="Fiber AOF","ACTIVE",
N2306="Projet OCM (HUAWEI)","PLANNED WORKS",
N2306="Projet OCM (NOKIA)","PLANNED WORKS",
N2306="ACCESS-ISSUE","ACCESS-ISSUE",
N2306="Projet OCM (ZTE, NOKIA, autres projets)","PLANNED WORKS",
N2306="No root CAuse","No root cause",
N2306="ODU HS","ACTIVE",
N2306="IP &amp; VLAN","ACTIVE",
N2306="Warehouse HUAWEI","SPARE-ISSUE",
N2306="SPARE-HS","SPARE-ISSUE",
N2306="Power Telco","ACTIVE"
),"")</f>
        <v>No root cause</v>
      </c>
      <c r="P2306" s="59">
        <v>0</v>
      </c>
      <c r="Q2306" s="59">
        <v>0</v>
      </c>
      <c r="R2306" s="59">
        <v>0</v>
      </c>
      <c r="S2306" s="59">
        <v>0</v>
      </c>
      <c r="T2306" s="59">
        <v>0</v>
      </c>
      <c r="U2306" s="59">
        <v>0</v>
      </c>
      <c r="V2306" s="14"/>
      <c r="W2306" s="14"/>
      <c r="X2306" s="14"/>
      <c r="Y2306" s="14"/>
      <c r="Z2306" s="14"/>
      <c r="AA2306" s="31" t="s">
        <v>16</v>
      </c>
      <c r="AB2306" s="31" t="s">
        <v>16</v>
      </c>
      <c r="AC2306" s="7" t="s">
        <v>16</v>
      </c>
      <c r="AD2306" s="3"/>
      <c r="AE2306" s="3" t="s">
        <v>16</v>
      </c>
      <c r="AF2306" s="7" t="s">
        <v>16</v>
      </c>
      <c r="AG2306" s="32" t="s">
        <v>16</v>
      </c>
      <c r="AH2306" s="32" t="s">
        <v>16</v>
      </c>
      <c r="AI2306" s="32" t="s">
        <v>16</v>
      </c>
      <c r="AJ2306" s="32" t="s">
        <v>16</v>
      </c>
      <c r="AK2306" s="32" t="s">
        <v>16</v>
      </c>
      <c r="AL2306" s="32" t="s">
        <v>16</v>
      </c>
      <c r="AM2306" s="32" t="s">
        <v>16</v>
      </c>
      <c r="AN2306" s="9" t="s">
        <v>16</v>
      </c>
      <c r="AO2306" s="9" t="s">
        <v>16</v>
      </c>
      <c r="AP2306" s="9" t="s">
        <v>16</v>
      </c>
    </row>
    <row r="2307" spans="1:42" s="9" customFormat="1" hidden="1" x14ac:dyDescent="0.3">
      <c r="A2307" s="1" t="s">
        <v>5008</v>
      </c>
      <c r="B2307" s="1" t="s">
        <v>5009</v>
      </c>
      <c r="C2307" s="1"/>
      <c r="D2307" s="51"/>
      <c r="E2307" s="56" t="s">
        <v>32</v>
      </c>
      <c r="F2307" s="51" t="s">
        <v>5010</v>
      </c>
      <c r="G2307" s="22" t="s">
        <v>5896</v>
      </c>
      <c r="H2307" s="22" t="str">
        <f>_xlfn.XLOOKUP(B2307,[1]SITE!$B:$B,[1]SITE!$CK:$CK,"")</f>
        <v>Operationnel</v>
      </c>
      <c r="I2307" s="22"/>
      <c r="J2307" s="22" t="str">
        <f>_xlfn.XLOOKUP(B2307,[1]SITE!$B:$B,[1]SITE!$I:$I,"")</f>
        <v>No impact</v>
      </c>
      <c r="K2307" s="30" t="s">
        <v>5389</v>
      </c>
      <c r="L2307" s="15" t="str" cm="1">
        <f t="array" ref="L2307">IFERROR(_xlfn.IFS(
N2307="MPR ISSUE","PDH",
N2307="BSS Hardware Issue","BSS",
N2307="Sites strategiques, MLL, Pylone, etc.","ENVTECH",
N2307="AKTIVCO DEFAUT GE &amp; POWER Cabinet","AKTIVCO",
N2307="AKTIVCO Coupure ENEO &amp; Baisse de tension","AKTIVCO GRID ONLY",
N2307="Coupure ENEO &amp; Baisse de tension","IHS GRID ONLY",
N2307="Defaut GE &amp; POWER Cabinet","IHS",
N2307="Sharing","Partners",
N2307="Sites strategiques &amp; DataCenter","SST &amp; DC",
N2307="Exclu","Exclu",
N2307="SAT","SAT",
N2307="SPARE-ISSUE","SPARE-ISSUE",
N2307="Fiber CAmtel","TRANS_FO_CAMTEL",
N2307="Fiber AOF","Fiber AOF",
N2307="Projet OCM (HUAWEI)","TRAVAUX-HUAWEI",
N2307="Projet OCM (NOKIA)","TRAVAUX-NOKIA",
N2307="ACCESS-ISSUE","ACCESS-ISSUE",
N2307="Projet OCM (ZTE, NOKIA, autres projets)","TRAVAUX OCM",
N2307="No root CAuse","No root cause",
N2307="ODU HS","PDH",
N2307="IP &amp; VLAN","PDH",
N2307="Warehouse HUAWEI","SPARE-ISSUE",
N2307="SPARE-HS","SPARE-ISSUE",
N2307="Power Telco","BSS"
),"")</f>
        <v>No root cause</v>
      </c>
      <c r="M2307" s="16" t="str" cm="1">
        <f t="array" ref="M2307">IFERROR(_xlfn.IFS(
N2307="MPR ISSUE","TX ISSUE",
N2307="BSS Hardware Issue","RAN ISSUE",
N2307="Sites strategiques, MLL, Pylone, etc.","ENVTECH",
N2307="AKTIVCO DEFAUT GE &amp; POWER Cabinet","POWER ISSUE",
N2307="AKTIVCO Coupure ENEO &amp; Baisse de tension","POWER ISSUE",
N2307="Coupure ENEO &amp; Baisse de tension","POWER ISSUE",
N2307="Defaut GE &amp; POWER Cabinet","POWER ISSUE",
N2307="Sharing","POWER ISSUE",
N2307="Sites strategiques &amp; DataCenter","POWER ISSUE",
N2307="Exclu","Exclu",
N2307="SAT","TX ISSUE",
N2307="SPARE-ISSUE","SPARE-ISSUE",
N2307="Fiber CAmtel","TX ISSUE",
N2307="Fiber AOF","TX ISSUE",
N2307="Projet OCM (HUAWEI)","TRAVAUX-HUAWEI",
N2307="Projet OCM (NOKIA)","TRAVAUX -NOKIA",
N2307="ACCESS-ISSUE","ACCESS-ISSUE",
N2307="Projet OCM (ZTE, NOKIA, autres projets)","TRAVAUX OCM",
N2307="No root CAuse","No root cause",
N2307="ODU HS","TX ISSUE",
N2307="IP &amp; VLAN","TX ISSUE",
N2307="Warehouse HUAWEI","SPARE-ISSUE",
N2307="SPARE-HS","SPARE-ISSUE",
N2307="Power Telco","RAN ISSUE"
),"")</f>
        <v>No root cause</v>
      </c>
      <c r="N2307" s="29" t="s">
        <v>5652</v>
      </c>
      <c r="O2307" s="17" t="str" cm="1">
        <f t="array" ref="O2307">IFERROR(_xlfn.IFS(
N2307="MPR ISSUE","ACTIVE",
N2307="BSS Hardware Issue","ACTIVE",
N2307="Sites strategiques, MLL, Pylone, etc.","PASSIVE",
N2307="AKTIVCO DEFAUT GE &amp; POWER Cabinet","PASSIVE",
N2307="AKTIVCO Coupure ENEO &amp; Baisse de tension","PASSIVE",
N2307="Coupure ENEO &amp; Baisse de tension","PASSIVE",
N2307="Defaut GE &amp; POWER Cabinet","PASSIVE",
N2307="Sharing","PASSIVE",
N2307="Sites strategiques &amp; DataCenter","PASSIVE",
N2307="Exclu","Exclu",
N2307="SAT","ACTIVE",
N2307="SPARE-ISSUE","SPARE-ISSUE",
N2307="Fiber CAmtel","ACTIVE",
N2307="Fiber AOF","ACTIVE",
N2307="Projet OCM (HUAWEI)","PLANNED WORKS",
N2307="Projet OCM (NOKIA)","PLANNED WORKS",
N2307="ACCESS-ISSUE","ACCESS-ISSUE",
N2307="Projet OCM (ZTE, NOKIA, autres projets)","PLANNED WORKS",
N2307="No root CAuse","No root cause",
N2307="ODU HS","ACTIVE",
N2307="IP &amp; VLAN","ACTIVE",
N2307="Warehouse HUAWEI","SPARE-ISSUE",
N2307="SPARE-HS","SPARE-ISSUE",
N2307="Power Telco","ACTIVE"
),"")</f>
        <v>No root cause</v>
      </c>
      <c r="P2307" s="59">
        <v>0</v>
      </c>
      <c r="Q2307" s="59">
        <v>0</v>
      </c>
      <c r="R2307" s="59">
        <v>0</v>
      </c>
      <c r="S2307" s="59">
        <v>0</v>
      </c>
      <c r="T2307" s="59">
        <v>0</v>
      </c>
      <c r="U2307" s="59">
        <v>0</v>
      </c>
      <c r="V2307" s="14"/>
      <c r="W2307" s="14"/>
      <c r="X2307" s="14"/>
      <c r="Y2307" s="14"/>
      <c r="Z2307" s="14"/>
      <c r="AA2307" s="31" t="s">
        <v>16</v>
      </c>
      <c r="AB2307" s="31" t="s">
        <v>16</v>
      </c>
      <c r="AC2307" s="7" t="s">
        <v>16</v>
      </c>
      <c r="AD2307" s="3"/>
      <c r="AE2307" s="3" t="s">
        <v>16</v>
      </c>
      <c r="AF2307" s="7" t="s">
        <v>16</v>
      </c>
      <c r="AG2307" s="32" t="s">
        <v>16</v>
      </c>
      <c r="AH2307" s="32" t="s">
        <v>16</v>
      </c>
      <c r="AI2307" s="32" t="s">
        <v>16</v>
      </c>
      <c r="AJ2307" s="32" t="s">
        <v>16</v>
      </c>
      <c r="AK2307" s="32" t="s">
        <v>16</v>
      </c>
      <c r="AL2307" s="32" t="s">
        <v>16</v>
      </c>
      <c r="AM2307" s="32" t="s">
        <v>16</v>
      </c>
      <c r="AN2307" s="9" t="s">
        <v>16</v>
      </c>
      <c r="AO2307" s="9" t="s">
        <v>16</v>
      </c>
      <c r="AP2307" s="9" t="s">
        <v>16</v>
      </c>
    </row>
    <row r="2308" spans="1:42" s="9" customFormat="1" hidden="1" x14ac:dyDescent="0.3">
      <c r="A2308" s="1" t="s">
        <v>5011</v>
      </c>
      <c r="B2308" s="1" t="s">
        <v>5012</v>
      </c>
      <c r="C2308" s="1"/>
      <c r="D2308" s="51"/>
      <c r="E2308" s="56" t="s">
        <v>70</v>
      </c>
      <c r="F2308" s="51" t="s">
        <v>53</v>
      </c>
      <c r="G2308" s="22" t="s">
        <v>5896</v>
      </c>
      <c r="H2308" s="22" t="str">
        <f>_xlfn.XLOOKUP(B2308,[1]SITE!$B:$B,[1]SITE!$CK:$CK,"")</f>
        <v>Operationnel</v>
      </c>
      <c r="I2308" s="22"/>
      <c r="J2308" s="22" t="str">
        <f>_xlfn.XLOOKUP(B2308,[1]SITE!$B:$B,[1]SITE!$I:$I,"")</f>
        <v>No impact</v>
      </c>
      <c r="K2308" s="30"/>
      <c r="L2308" s="15" t="str" cm="1">
        <f t="array" ref="L2308">IFERROR(_xlfn.IFS(
N2308="MPR ISSUE","PDH",
N2308="BSS Hardware Issue","BSS",
N2308="Sites strategiques, MLL, Pylone, etc.","ENVTECH",
N2308="AKTIVCO DEFAUT GE &amp; POWER Cabinet","AKTIVCO",
N2308="AKTIVCO Coupure ENEO &amp; Baisse de tension","AKTIVCO GRID ONLY",
N2308="Coupure ENEO &amp; Baisse de tension","IHS GRID ONLY",
N2308="Defaut GE &amp; POWER Cabinet","IHS",
N2308="Sharing","Partners",
N2308="Sites strategiques &amp; DataCenter","SST &amp; DC",
N2308="Exclu","Exclu",
N2308="SAT","SAT",
N2308="SPARE-ISSUE","SPARE-ISSUE",
N2308="Fiber CAmtel","TRANS_FO_CAMTEL",
N2308="Fiber AOF","Fiber AOF",
N2308="Projet OCM (HUAWEI)","TRAVAUX-HUAWEI",
N2308="Projet OCM (NOKIA)","TRAVAUX-NOKIA",
N2308="ACCESS-ISSUE","ACCESS-ISSUE",
N2308="Projet OCM (ZTE, NOKIA, autres projets)","TRAVAUX OCM",
N2308="No root CAuse","No root cause",
N2308="ODU HS","PDH",
N2308="IP &amp; VLAN","PDH",
N2308="Warehouse HUAWEI","SPARE-ISSUE",
N2308="SPARE-HS","SPARE-ISSUE",
N2308="Power Telco","BSS"
),"")</f>
        <v>No root cause</v>
      </c>
      <c r="M2308" s="16" t="str" cm="1">
        <f t="array" ref="M2308">IFERROR(_xlfn.IFS(
N2308="MPR ISSUE","TX ISSUE",
N2308="BSS Hardware Issue","RAN ISSUE",
N2308="Sites strategiques, MLL, Pylone, etc.","ENVTECH",
N2308="AKTIVCO DEFAUT GE &amp; POWER Cabinet","POWER ISSUE",
N2308="AKTIVCO Coupure ENEO &amp; Baisse de tension","POWER ISSUE",
N2308="Coupure ENEO &amp; Baisse de tension","POWER ISSUE",
N2308="Defaut GE &amp; POWER Cabinet","POWER ISSUE",
N2308="Sharing","POWER ISSUE",
N2308="Sites strategiques &amp; DataCenter","POWER ISSUE",
N2308="Exclu","Exclu",
N2308="SAT","TX ISSUE",
N2308="SPARE-ISSUE","SPARE-ISSUE",
N2308="Fiber CAmtel","TX ISSUE",
N2308="Fiber AOF","TX ISSUE",
N2308="Projet OCM (HUAWEI)","TRAVAUX-HUAWEI",
N2308="Projet OCM (NOKIA)","TRAVAUX -NOKIA",
N2308="ACCESS-ISSUE","ACCESS-ISSUE",
N2308="Projet OCM (ZTE, NOKIA, autres projets)","TRAVAUX OCM",
N2308="No root CAuse","No root cause",
N2308="ODU HS","TX ISSUE",
N2308="IP &amp; VLAN","TX ISSUE",
N2308="Warehouse HUAWEI","SPARE-ISSUE",
N2308="SPARE-HS","SPARE-ISSUE",
N2308="Power Telco","RAN ISSUE"
),"")</f>
        <v>No root cause</v>
      </c>
      <c r="N2308" s="29" t="s">
        <v>5652</v>
      </c>
      <c r="O2308" s="17" t="str" cm="1">
        <f t="array" ref="O2308">IFERROR(_xlfn.IFS(
N2308="MPR ISSUE","ACTIVE",
N2308="BSS Hardware Issue","ACTIVE",
N2308="Sites strategiques, MLL, Pylone, etc.","PASSIVE",
N2308="AKTIVCO DEFAUT GE &amp; POWER Cabinet","PASSIVE",
N2308="AKTIVCO Coupure ENEO &amp; Baisse de tension","PASSIVE",
N2308="Coupure ENEO &amp; Baisse de tension","PASSIVE",
N2308="Defaut GE &amp; POWER Cabinet","PASSIVE",
N2308="Sharing","PASSIVE",
N2308="Sites strategiques &amp; DataCenter","PASSIVE",
N2308="Exclu","Exclu",
N2308="SAT","ACTIVE",
N2308="SPARE-ISSUE","SPARE-ISSUE",
N2308="Fiber CAmtel","ACTIVE",
N2308="Fiber AOF","ACTIVE",
N2308="Projet OCM (HUAWEI)","PLANNED WORKS",
N2308="Projet OCM (NOKIA)","PLANNED WORKS",
N2308="ACCESS-ISSUE","ACCESS-ISSUE",
N2308="Projet OCM (ZTE, NOKIA, autres projets)","PLANNED WORKS",
N2308="No root CAuse","No root cause",
N2308="ODU HS","ACTIVE",
N2308="IP &amp; VLAN","ACTIVE",
N2308="Warehouse HUAWEI","SPARE-ISSUE",
N2308="SPARE-HS","SPARE-ISSUE",
N2308="Power Telco","ACTIVE"
),"")</f>
        <v>No root cause</v>
      </c>
      <c r="P2308" s="59">
        <v>0</v>
      </c>
      <c r="Q2308" s="59">
        <v>0</v>
      </c>
      <c r="R2308" s="59">
        <v>0</v>
      </c>
      <c r="S2308" s="59">
        <v>0</v>
      </c>
      <c r="T2308" s="59">
        <v>0</v>
      </c>
      <c r="U2308" s="59">
        <v>0</v>
      </c>
      <c r="V2308" s="14"/>
      <c r="W2308" s="14"/>
      <c r="X2308" s="14"/>
      <c r="Y2308" s="14"/>
      <c r="Z2308" s="14"/>
      <c r="AA2308" s="31" t="s">
        <v>16</v>
      </c>
      <c r="AB2308" s="31" t="s">
        <v>16</v>
      </c>
      <c r="AC2308" s="7" t="s">
        <v>16</v>
      </c>
      <c r="AD2308" s="3"/>
      <c r="AE2308" s="3" t="s">
        <v>16</v>
      </c>
      <c r="AF2308" s="7" t="s">
        <v>16</v>
      </c>
      <c r="AG2308" s="32" t="s">
        <v>16</v>
      </c>
      <c r="AH2308" s="32" t="s">
        <v>16</v>
      </c>
      <c r="AI2308" s="32" t="s">
        <v>16</v>
      </c>
      <c r="AJ2308" s="32" t="s">
        <v>16</v>
      </c>
      <c r="AK2308" s="32" t="s">
        <v>16</v>
      </c>
      <c r="AL2308" s="32" t="s">
        <v>16</v>
      </c>
      <c r="AM2308" s="32" t="s">
        <v>16</v>
      </c>
      <c r="AN2308" s="9" t="s">
        <v>16</v>
      </c>
      <c r="AO2308" s="9" t="s">
        <v>16</v>
      </c>
      <c r="AP2308" s="9" t="s">
        <v>16</v>
      </c>
    </row>
    <row r="2309" spans="1:42" s="9" customFormat="1" hidden="1" x14ac:dyDescent="0.3">
      <c r="A2309" s="1" t="s">
        <v>5013</v>
      </c>
      <c r="B2309" s="1" t="s">
        <v>5014</v>
      </c>
      <c r="C2309" s="1"/>
      <c r="D2309" s="51"/>
      <c r="E2309" s="56" t="s">
        <v>32</v>
      </c>
      <c r="F2309" s="51" t="s">
        <v>3510</v>
      </c>
      <c r="G2309" s="22" t="s">
        <v>5896</v>
      </c>
      <c r="H2309" s="22" t="str">
        <f>_xlfn.XLOOKUP(B2309,[1]SITE!$B:$B,[1]SITE!$CK:$CK,"")</f>
        <v>Operationnel</v>
      </c>
      <c r="I2309" s="22"/>
      <c r="J2309" s="22" t="str">
        <f>_xlfn.XLOOKUP(B2309,[1]SITE!$B:$B,[1]SITE!$I:$I,"")</f>
        <v>No impact</v>
      </c>
      <c r="K2309" s="30" t="s">
        <v>5389</v>
      </c>
      <c r="L2309" s="15" t="str" cm="1">
        <f t="array" ref="L2309">IFERROR(_xlfn.IFS(
N2309="MPR ISSUE","PDH",
N2309="BSS Hardware Issue","BSS",
N2309="Sites strategiques, MLL, Pylone, etc.","ENVTECH",
N2309="AKTIVCO DEFAUT GE &amp; POWER Cabinet","AKTIVCO",
N2309="AKTIVCO Coupure ENEO &amp; Baisse de tension","AKTIVCO GRID ONLY",
N2309="Coupure ENEO &amp; Baisse de tension","IHS GRID ONLY",
N2309="Defaut GE &amp; POWER Cabinet","IHS",
N2309="Sharing","Partners",
N2309="Sites strategiques &amp; DataCenter","SST &amp; DC",
N2309="Exclu","Exclu",
N2309="SAT","SAT",
N2309="SPARE-ISSUE","SPARE-ISSUE",
N2309="Fiber CAmtel","TRANS_FO_CAMTEL",
N2309="Fiber AOF","Fiber AOF",
N2309="Projet OCM (HUAWEI)","TRAVAUX-HUAWEI",
N2309="Projet OCM (NOKIA)","TRAVAUX-NOKIA",
N2309="ACCESS-ISSUE","ACCESS-ISSUE",
N2309="Projet OCM (ZTE, NOKIA, autres projets)","TRAVAUX OCM",
N2309="No root CAuse","No root cause",
N2309="ODU HS","PDH",
N2309="IP &amp; VLAN","PDH",
N2309="Warehouse HUAWEI","SPARE-ISSUE",
N2309="SPARE-HS","SPARE-ISSUE",
N2309="Power Telco","BSS"
),"")</f>
        <v>No root cause</v>
      </c>
      <c r="M2309" s="16" t="str" cm="1">
        <f t="array" ref="M2309">IFERROR(_xlfn.IFS(
N2309="MPR ISSUE","TX ISSUE",
N2309="BSS Hardware Issue","RAN ISSUE",
N2309="Sites strategiques, MLL, Pylone, etc.","ENVTECH",
N2309="AKTIVCO DEFAUT GE &amp; POWER Cabinet","POWER ISSUE",
N2309="AKTIVCO Coupure ENEO &amp; Baisse de tension","POWER ISSUE",
N2309="Coupure ENEO &amp; Baisse de tension","POWER ISSUE",
N2309="Defaut GE &amp; POWER Cabinet","POWER ISSUE",
N2309="Sharing","POWER ISSUE",
N2309="Sites strategiques &amp; DataCenter","POWER ISSUE",
N2309="Exclu","Exclu",
N2309="SAT","TX ISSUE",
N2309="SPARE-ISSUE","SPARE-ISSUE",
N2309="Fiber CAmtel","TX ISSUE",
N2309="Fiber AOF","TX ISSUE",
N2309="Projet OCM (HUAWEI)","TRAVAUX-HUAWEI",
N2309="Projet OCM (NOKIA)","TRAVAUX -NOKIA",
N2309="ACCESS-ISSUE","ACCESS-ISSUE",
N2309="Projet OCM (ZTE, NOKIA, autres projets)","TRAVAUX OCM",
N2309="No root CAuse","No root cause",
N2309="ODU HS","TX ISSUE",
N2309="IP &amp; VLAN","TX ISSUE",
N2309="Warehouse HUAWEI","SPARE-ISSUE",
N2309="SPARE-HS","SPARE-ISSUE",
N2309="Power Telco","RAN ISSUE"
),"")</f>
        <v>No root cause</v>
      </c>
      <c r="N2309" s="29" t="s">
        <v>5652</v>
      </c>
      <c r="O2309" s="17" t="str" cm="1">
        <f t="array" ref="O2309">IFERROR(_xlfn.IFS(
N2309="MPR ISSUE","ACTIVE",
N2309="BSS Hardware Issue","ACTIVE",
N2309="Sites strategiques, MLL, Pylone, etc.","PASSIVE",
N2309="AKTIVCO DEFAUT GE &amp; POWER Cabinet","PASSIVE",
N2309="AKTIVCO Coupure ENEO &amp; Baisse de tension","PASSIVE",
N2309="Coupure ENEO &amp; Baisse de tension","PASSIVE",
N2309="Defaut GE &amp; POWER Cabinet","PASSIVE",
N2309="Sharing","PASSIVE",
N2309="Sites strategiques &amp; DataCenter","PASSIVE",
N2309="Exclu","Exclu",
N2309="SAT","ACTIVE",
N2309="SPARE-ISSUE","SPARE-ISSUE",
N2309="Fiber CAmtel","ACTIVE",
N2309="Fiber AOF","ACTIVE",
N2309="Projet OCM (HUAWEI)","PLANNED WORKS",
N2309="Projet OCM (NOKIA)","PLANNED WORKS",
N2309="ACCESS-ISSUE","ACCESS-ISSUE",
N2309="Projet OCM (ZTE, NOKIA, autres projets)","PLANNED WORKS",
N2309="No root CAuse","No root cause",
N2309="ODU HS","ACTIVE",
N2309="IP &amp; VLAN","ACTIVE",
N2309="Warehouse HUAWEI","SPARE-ISSUE",
N2309="SPARE-HS","SPARE-ISSUE",
N2309="Power Telco","ACTIVE"
),"")</f>
        <v>No root cause</v>
      </c>
      <c r="P2309" s="59">
        <v>0</v>
      </c>
      <c r="Q2309" s="59">
        <v>0</v>
      </c>
      <c r="R2309" s="59">
        <v>0</v>
      </c>
      <c r="S2309" s="59">
        <v>0</v>
      </c>
      <c r="T2309" s="59">
        <v>0</v>
      </c>
      <c r="U2309" s="59">
        <v>0</v>
      </c>
      <c r="V2309" s="14"/>
      <c r="W2309" s="14"/>
      <c r="X2309" s="14"/>
      <c r="Y2309" s="14"/>
      <c r="Z2309" s="14"/>
      <c r="AA2309" s="31" t="s">
        <v>16</v>
      </c>
      <c r="AB2309" s="31" t="s">
        <v>16</v>
      </c>
      <c r="AC2309" s="7" t="s">
        <v>16</v>
      </c>
      <c r="AD2309" s="3"/>
      <c r="AE2309" s="3" t="s">
        <v>16</v>
      </c>
      <c r="AF2309" s="7" t="s">
        <v>16</v>
      </c>
      <c r="AG2309" s="32" t="s">
        <v>16</v>
      </c>
      <c r="AH2309" s="32" t="s">
        <v>16</v>
      </c>
      <c r="AI2309" s="32" t="s">
        <v>16</v>
      </c>
      <c r="AJ2309" s="32" t="s">
        <v>16</v>
      </c>
      <c r="AK2309" s="32" t="s">
        <v>16</v>
      </c>
      <c r="AL2309" s="32" t="s">
        <v>16</v>
      </c>
      <c r="AM2309" s="32" t="s">
        <v>16</v>
      </c>
      <c r="AN2309" s="9" t="s">
        <v>16</v>
      </c>
      <c r="AO2309" s="9" t="s">
        <v>16</v>
      </c>
      <c r="AP2309" s="9" t="s">
        <v>16</v>
      </c>
    </row>
    <row r="2310" spans="1:42" s="9" customFormat="1" hidden="1" x14ac:dyDescent="0.3">
      <c r="A2310" s="1" t="s">
        <v>5015</v>
      </c>
      <c r="B2310" s="1" t="s">
        <v>5016</v>
      </c>
      <c r="C2310" s="51" t="s">
        <v>22</v>
      </c>
      <c r="D2310" s="51" t="s">
        <v>123</v>
      </c>
      <c r="E2310" s="56" t="s">
        <v>70</v>
      </c>
      <c r="F2310" s="51" t="s">
        <v>5017</v>
      </c>
      <c r="G2310" s="22" t="s">
        <v>5896</v>
      </c>
      <c r="H2310" s="22" t="str">
        <f>_xlfn.XLOOKUP(B2310,[1]SITE!$B:$B,[1]SITE!$CK:$CK,"")</f>
        <v>Operationnel</v>
      </c>
      <c r="I2310" s="22"/>
      <c r="J2310" s="22" t="str">
        <f>_xlfn.XLOOKUP(B2310,[1]SITE!$B:$B,[1]SITE!$I:$I,"")</f>
        <v>No impact</v>
      </c>
      <c r="K2310" s="30" t="s">
        <v>5389</v>
      </c>
      <c r="L2310" s="15" t="str" cm="1">
        <f t="array" ref="L2310">IFERROR(_xlfn.IFS(
N2310="MPR ISSUE","PDH",
N2310="BSS Hardware Issue","BSS",
N2310="Sites strategiques, MLL, Pylone, etc.","ENVTECH",
N2310="AKTIVCO DEFAUT GE &amp; POWER Cabinet","AKTIVCO",
N2310="AKTIVCO Coupure ENEO &amp; Baisse de tension","AKTIVCO GRID ONLY",
N2310="Coupure ENEO &amp; Baisse de tension","IHS GRID ONLY",
N2310="Defaut GE &amp; POWER Cabinet","IHS",
N2310="Sharing","Partners",
N2310="Sites strategiques &amp; DataCenter","SST &amp; DC",
N2310="Exclu","Exclu",
N2310="SAT","SAT",
N2310="SPARE-ISSUE","SPARE-ISSUE",
N2310="Fiber CAmtel","TRANS_FO_CAMTEL",
N2310="Fiber AOF","Fiber AOF",
N2310="Projet OCM (HUAWEI)","TRAVAUX-HUAWEI",
N2310="Projet OCM (NOKIA)","TRAVAUX-NOKIA",
N2310="ACCESS-ISSUE","ACCESS-ISSUE",
N2310="Projet OCM (ZTE, NOKIA, autres projets)","TRAVAUX OCM",
N2310="No root CAuse","No root cause",
N2310="ODU HS","PDH",
N2310="IP &amp; VLAN","PDH",
N2310="Warehouse HUAWEI","SPARE-ISSUE",
N2310="SPARE-HS","SPARE-ISSUE",
N2310="Power Telco","BSS"
),"")</f>
        <v>No root cause</v>
      </c>
      <c r="M2310" s="16" t="str" cm="1">
        <f t="array" ref="M2310">IFERROR(_xlfn.IFS(
N2310="MPR ISSUE","TX ISSUE",
N2310="BSS Hardware Issue","RAN ISSUE",
N2310="Sites strategiques, MLL, Pylone, etc.","ENVTECH",
N2310="AKTIVCO DEFAUT GE &amp; POWER Cabinet","POWER ISSUE",
N2310="AKTIVCO Coupure ENEO &amp; Baisse de tension","POWER ISSUE",
N2310="Coupure ENEO &amp; Baisse de tension","POWER ISSUE",
N2310="Defaut GE &amp; POWER Cabinet","POWER ISSUE",
N2310="Sharing","POWER ISSUE",
N2310="Sites strategiques &amp; DataCenter","POWER ISSUE",
N2310="Exclu","Exclu",
N2310="SAT","TX ISSUE",
N2310="SPARE-ISSUE","SPARE-ISSUE",
N2310="Fiber CAmtel","TX ISSUE",
N2310="Fiber AOF","TX ISSUE",
N2310="Projet OCM (HUAWEI)","TRAVAUX-HUAWEI",
N2310="Projet OCM (NOKIA)","TRAVAUX -NOKIA",
N2310="ACCESS-ISSUE","ACCESS-ISSUE",
N2310="Projet OCM (ZTE, NOKIA, autres projets)","TRAVAUX OCM",
N2310="No root CAuse","No root cause",
N2310="ODU HS","TX ISSUE",
N2310="IP &amp; VLAN","TX ISSUE",
N2310="Warehouse HUAWEI","SPARE-ISSUE",
N2310="SPARE-HS","SPARE-ISSUE",
N2310="Power Telco","RAN ISSUE"
),"")</f>
        <v>No root cause</v>
      </c>
      <c r="N2310" s="29" t="s">
        <v>5652</v>
      </c>
      <c r="O2310" s="17" t="str" cm="1">
        <f t="array" ref="O2310">IFERROR(_xlfn.IFS(
N2310="MPR ISSUE","ACTIVE",
N2310="BSS Hardware Issue","ACTIVE",
N2310="Sites strategiques, MLL, Pylone, etc.","PASSIVE",
N2310="AKTIVCO DEFAUT GE &amp; POWER Cabinet","PASSIVE",
N2310="AKTIVCO Coupure ENEO &amp; Baisse de tension","PASSIVE",
N2310="Coupure ENEO &amp; Baisse de tension","PASSIVE",
N2310="Defaut GE &amp; POWER Cabinet","PASSIVE",
N2310="Sharing","PASSIVE",
N2310="Sites strategiques &amp; DataCenter","PASSIVE",
N2310="Exclu","Exclu",
N2310="SAT","ACTIVE",
N2310="SPARE-ISSUE","SPARE-ISSUE",
N2310="Fiber CAmtel","ACTIVE",
N2310="Fiber AOF","ACTIVE",
N2310="Projet OCM (HUAWEI)","PLANNED WORKS",
N2310="Projet OCM (NOKIA)","PLANNED WORKS",
N2310="ACCESS-ISSUE","ACCESS-ISSUE",
N2310="Projet OCM (ZTE, NOKIA, autres projets)","PLANNED WORKS",
N2310="No root CAuse","No root cause",
N2310="ODU HS","ACTIVE",
N2310="IP &amp; VLAN","ACTIVE",
N2310="Warehouse HUAWEI","SPARE-ISSUE",
N2310="SPARE-HS","SPARE-ISSUE",
N2310="Power Telco","ACTIVE"
),"")</f>
        <v>No root cause</v>
      </c>
      <c r="P2310" s="59">
        <v>0</v>
      </c>
      <c r="Q2310" s="59">
        <v>0</v>
      </c>
      <c r="R2310" s="59">
        <v>0</v>
      </c>
      <c r="S2310" s="59">
        <v>0</v>
      </c>
      <c r="T2310" s="59">
        <v>0</v>
      </c>
      <c r="U2310" s="59">
        <v>0</v>
      </c>
      <c r="V2310" s="14"/>
      <c r="W2310" s="14"/>
      <c r="X2310" s="14"/>
      <c r="Y2310" s="14"/>
      <c r="Z2310" s="14"/>
      <c r="AA2310" s="31" t="s">
        <v>16</v>
      </c>
      <c r="AB2310" s="31" t="s">
        <v>16</v>
      </c>
      <c r="AC2310" s="7" t="s">
        <v>16</v>
      </c>
      <c r="AD2310" s="3"/>
      <c r="AE2310" s="3" t="s">
        <v>16</v>
      </c>
      <c r="AF2310" s="7" t="s">
        <v>16</v>
      </c>
      <c r="AG2310" s="32" t="s">
        <v>16</v>
      </c>
      <c r="AH2310" s="32" t="s">
        <v>16</v>
      </c>
      <c r="AI2310" s="32" t="s">
        <v>16</v>
      </c>
      <c r="AJ2310" s="32" t="s">
        <v>16</v>
      </c>
      <c r="AK2310" s="32" t="s">
        <v>16</v>
      </c>
      <c r="AL2310" s="32" t="s">
        <v>16</v>
      </c>
      <c r="AM2310" s="32" t="s">
        <v>16</v>
      </c>
      <c r="AN2310" s="9" t="s">
        <v>16</v>
      </c>
      <c r="AO2310" s="9" t="s">
        <v>16</v>
      </c>
      <c r="AP2310" s="9" t="s">
        <v>16</v>
      </c>
    </row>
    <row r="2311" spans="1:42" s="9" customFormat="1" hidden="1" x14ac:dyDescent="0.3">
      <c r="A2311" s="1" t="s">
        <v>5020</v>
      </c>
      <c r="B2311" s="1" t="s">
        <v>5021</v>
      </c>
      <c r="C2311" s="51" t="s">
        <v>22</v>
      </c>
      <c r="D2311" s="51" t="s">
        <v>31</v>
      </c>
      <c r="E2311" s="56" t="s">
        <v>32</v>
      </c>
      <c r="F2311" s="51" t="s">
        <v>33</v>
      </c>
      <c r="G2311" s="22" t="s">
        <v>5896</v>
      </c>
      <c r="H2311" s="22" t="str">
        <f>_xlfn.XLOOKUP(B2311,[1]SITE!$B:$B,[1]SITE!$CK:$CK,"")</f>
        <v>Operationnel</v>
      </c>
      <c r="I2311" s="22"/>
      <c r="J2311" s="22" t="str">
        <f>_xlfn.XLOOKUP(B2311,[1]SITE!$B:$B,[1]SITE!$I:$I,"")</f>
        <v>No impact</v>
      </c>
      <c r="K2311" s="30"/>
      <c r="L2311" s="15" t="str" cm="1">
        <f t="array" ref="L2311">IFERROR(_xlfn.IFS(
N2311="MPR ISSUE","PDH",
N2311="BSS Hardware Issue","BSS",
N2311="Sites strategiques, MLL, Pylone, etc.","ENVTECH",
N2311="AKTIVCO DEFAUT GE &amp; POWER Cabinet","AKTIVCO",
N2311="AKTIVCO Coupure ENEO &amp; Baisse de tension","AKTIVCO GRID ONLY",
N2311="Coupure ENEO &amp; Baisse de tension","IHS GRID ONLY",
N2311="Defaut GE &amp; POWER Cabinet","IHS",
N2311="Sharing","Partners",
N2311="Sites strategiques &amp; DataCenter","SST &amp; DC",
N2311="Exclu","Exclu",
N2311="SAT","SAT",
N2311="SPARE-ISSUE","SPARE-ISSUE",
N2311="Fiber CAmtel","TRANS_FO_CAMTEL",
N2311="Fiber AOF","Fiber AOF",
N2311="Projet OCM (HUAWEI)","TRAVAUX-HUAWEI",
N2311="Projet OCM (NOKIA)","TRAVAUX-NOKIA",
N2311="ACCESS-ISSUE","ACCESS-ISSUE",
N2311="Projet OCM (ZTE, NOKIA, autres projets)","TRAVAUX OCM",
N2311="No root CAuse","No root cause",
N2311="ODU HS","PDH",
N2311="IP &amp; VLAN","PDH",
N2311="Warehouse HUAWEI","SPARE-ISSUE",
N2311="SPARE-HS","SPARE-ISSUE",
N2311="Power Telco","BSS"
),"")</f>
        <v>No root cause</v>
      </c>
      <c r="M2311" s="16" t="str" cm="1">
        <f t="array" ref="M2311">IFERROR(_xlfn.IFS(
N2311="MPR ISSUE","TX ISSUE",
N2311="BSS Hardware Issue","RAN ISSUE",
N2311="Sites strategiques, MLL, Pylone, etc.","ENVTECH",
N2311="AKTIVCO DEFAUT GE &amp; POWER Cabinet","POWER ISSUE",
N2311="AKTIVCO Coupure ENEO &amp; Baisse de tension","POWER ISSUE",
N2311="Coupure ENEO &amp; Baisse de tension","POWER ISSUE",
N2311="Defaut GE &amp; POWER Cabinet","POWER ISSUE",
N2311="Sharing","POWER ISSUE",
N2311="Sites strategiques &amp; DataCenter","POWER ISSUE",
N2311="Exclu","Exclu",
N2311="SAT","TX ISSUE",
N2311="SPARE-ISSUE","SPARE-ISSUE",
N2311="Fiber CAmtel","TX ISSUE",
N2311="Fiber AOF","TX ISSUE",
N2311="Projet OCM (HUAWEI)","TRAVAUX-HUAWEI",
N2311="Projet OCM (NOKIA)","TRAVAUX -NOKIA",
N2311="ACCESS-ISSUE","ACCESS-ISSUE",
N2311="Projet OCM (ZTE, NOKIA, autres projets)","TRAVAUX OCM",
N2311="No root CAuse","No root cause",
N2311="ODU HS","TX ISSUE",
N2311="IP &amp; VLAN","TX ISSUE",
N2311="Warehouse HUAWEI","SPARE-ISSUE",
N2311="SPARE-HS","SPARE-ISSUE",
N2311="Power Telco","RAN ISSUE"
),"")</f>
        <v>No root cause</v>
      </c>
      <c r="N2311" s="29" t="s">
        <v>5652</v>
      </c>
      <c r="O2311" s="17" t="str" cm="1">
        <f t="array" ref="O2311">IFERROR(_xlfn.IFS(
N2311="MPR ISSUE","ACTIVE",
N2311="BSS Hardware Issue","ACTIVE",
N2311="Sites strategiques, MLL, Pylone, etc.","PASSIVE",
N2311="AKTIVCO DEFAUT GE &amp; POWER Cabinet","PASSIVE",
N2311="AKTIVCO Coupure ENEO &amp; Baisse de tension","PASSIVE",
N2311="Coupure ENEO &amp; Baisse de tension","PASSIVE",
N2311="Defaut GE &amp; POWER Cabinet","PASSIVE",
N2311="Sharing","PASSIVE",
N2311="Sites strategiques &amp; DataCenter","PASSIVE",
N2311="Exclu","Exclu",
N2311="SAT","ACTIVE",
N2311="SPARE-ISSUE","SPARE-ISSUE",
N2311="Fiber CAmtel","ACTIVE",
N2311="Fiber AOF","ACTIVE",
N2311="Projet OCM (HUAWEI)","PLANNED WORKS",
N2311="Projet OCM (NOKIA)","PLANNED WORKS",
N2311="ACCESS-ISSUE","ACCESS-ISSUE",
N2311="Projet OCM (ZTE, NOKIA, autres projets)","PLANNED WORKS",
N2311="No root CAuse","No root cause",
N2311="ODU HS","ACTIVE",
N2311="IP &amp; VLAN","ACTIVE",
N2311="Warehouse HUAWEI","SPARE-ISSUE",
N2311="SPARE-HS","SPARE-ISSUE",
N2311="Power Telco","ACTIVE"
),"")</f>
        <v>No root cause</v>
      </c>
      <c r="P2311" s="59">
        <v>0</v>
      </c>
      <c r="Q2311" s="59">
        <v>0</v>
      </c>
      <c r="R2311" s="59">
        <v>0</v>
      </c>
      <c r="S2311" s="59">
        <v>0</v>
      </c>
      <c r="T2311" s="59">
        <v>0</v>
      </c>
      <c r="U2311" s="59">
        <v>0</v>
      </c>
      <c r="V2311" s="14"/>
      <c r="W2311" s="14"/>
      <c r="X2311" s="14"/>
      <c r="Y2311" s="14"/>
      <c r="Z2311" s="14"/>
      <c r="AA2311" s="31" t="s">
        <v>16</v>
      </c>
      <c r="AB2311" s="31" t="s">
        <v>16</v>
      </c>
      <c r="AC2311" s="7" t="s">
        <v>16</v>
      </c>
      <c r="AD2311" s="3"/>
      <c r="AE2311" s="3" t="s">
        <v>16</v>
      </c>
      <c r="AF2311" s="7" t="s">
        <v>16</v>
      </c>
      <c r="AG2311" s="32" t="s">
        <v>16</v>
      </c>
      <c r="AH2311" s="32" t="s">
        <v>16</v>
      </c>
      <c r="AI2311" s="32" t="s">
        <v>16</v>
      </c>
      <c r="AJ2311" s="32" t="s">
        <v>16</v>
      </c>
      <c r="AK2311" s="32" t="s">
        <v>16</v>
      </c>
      <c r="AL2311" s="32" t="s">
        <v>16</v>
      </c>
      <c r="AM2311" s="32" t="s">
        <v>16</v>
      </c>
      <c r="AN2311" s="9" t="s">
        <v>16</v>
      </c>
      <c r="AO2311" s="9" t="s">
        <v>16</v>
      </c>
      <c r="AP2311" s="9" t="s">
        <v>16</v>
      </c>
    </row>
    <row r="2312" spans="1:42" s="9" customFormat="1" hidden="1" x14ac:dyDescent="0.3">
      <c r="A2312" s="1" t="s">
        <v>5030</v>
      </c>
      <c r="B2312" s="51" t="s">
        <v>5031</v>
      </c>
      <c r="C2312" s="1"/>
      <c r="D2312" s="51"/>
      <c r="E2312" s="56" t="s">
        <v>32</v>
      </c>
      <c r="F2312" s="51" t="s">
        <v>33</v>
      </c>
      <c r="G2312" s="22" t="s">
        <v>5896</v>
      </c>
      <c r="H2312" s="22" t="str">
        <f>_xlfn.XLOOKUP(B2312,[1]SITE!$B:$B,[1]SITE!$CK:$CK,"")</f>
        <v>Operationnel</v>
      </c>
      <c r="I2312" s="22"/>
      <c r="J2312" s="22" t="str">
        <f>_xlfn.XLOOKUP(B2312,[1]SITE!$B:$B,[1]SITE!$I:$I,"")</f>
        <v>No impact</v>
      </c>
      <c r="K2312" s="30"/>
      <c r="L2312" s="15" t="str" cm="1">
        <f t="array" ref="L2312">IFERROR(_xlfn.IFS(
N2312="MPR ISSUE","PDH",
N2312="BSS Hardware Issue","BSS",
N2312="Sites strategiques, MLL, Pylone, etc.","ENVTECH",
N2312="AKTIVCO DEFAUT GE &amp; POWER Cabinet","AKTIVCO",
N2312="AKTIVCO Coupure ENEO &amp; Baisse de tension","AKTIVCO GRID ONLY",
N2312="Coupure ENEO &amp; Baisse de tension","IHS GRID ONLY",
N2312="Defaut GE &amp; POWER Cabinet","IHS",
N2312="Sharing","Partners",
N2312="Sites strategiques &amp; DataCenter","SST &amp; DC",
N2312="Exclu","Exclu",
N2312="SAT","SAT",
N2312="SPARE-ISSUE","SPARE-ISSUE",
N2312="Fiber CAmtel","TRANS_FO_CAMTEL",
N2312="Fiber AOF","Fiber AOF",
N2312="Projet OCM (HUAWEI)","TRAVAUX-HUAWEI",
N2312="Projet OCM (NOKIA)","TRAVAUX-NOKIA",
N2312="ACCESS-ISSUE","ACCESS-ISSUE",
N2312="Projet OCM (ZTE, NOKIA, autres projets)","TRAVAUX OCM",
N2312="No root CAuse","No root cause",
N2312="ODU HS","PDH",
N2312="IP &amp; VLAN","PDH",
N2312="Warehouse HUAWEI","SPARE-ISSUE",
N2312="SPARE-HS","SPARE-ISSUE",
N2312="Power Telco","BSS"
),"")</f>
        <v>No root cause</v>
      </c>
      <c r="M2312" s="16" t="str" cm="1">
        <f t="array" ref="M2312">IFERROR(_xlfn.IFS(
N2312="MPR ISSUE","TX ISSUE",
N2312="BSS Hardware Issue","RAN ISSUE",
N2312="Sites strategiques, MLL, Pylone, etc.","ENVTECH",
N2312="AKTIVCO DEFAUT GE &amp; POWER Cabinet","POWER ISSUE",
N2312="AKTIVCO Coupure ENEO &amp; Baisse de tension","POWER ISSUE",
N2312="Coupure ENEO &amp; Baisse de tension","POWER ISSUE",
N2312="Defaut GE &amp; POWER Cabinet","POWER ISSUE",
N2312="Sharing","POWER ISSUE",
N2312="Sites strategiques &amp; DataCenter","POWER ISSUE",
N2312="Exclu","Exclu",
N2312="SAT","TX ISSUE",
N2312="SPARE-ISSUE","SPARE-ISSUE",
N2312="Fiber CAmtel","TX ISSUE",
N2312="Fiber AOF","TX ISSUE",
N2312="Projet OCM (HUAWEI)","TRAVAUX-HUAWEI",
N2312="Projet OCM (NOKIA)","TRAVAUX -NOKIA",
N2312="ACCESS-ISSUE","ACCESS-ISSUE",
N2312="Projet OCM (ZTE, NOKIA, autres projets)","TRAVAUX OCM",
N2312="No root CAuse","No root cause",
N2312="ODU HS","TX ISSUE",
N2312="IP &amp; VLAN","TX ISSUE",
N2312="Warehouse HUAWEI","SPARE-ISSUE",
N2312="SPARE-HS","SPARE-ISSUE",
N2312="Power Telco","RAN ISSUE"
),"")</f>
        <v>No root cause</v>
      </c>
      <c r="N2312" s="29" t="s">
        <v>5652</v>
      </c>
      <c r="O2312" s="17" t="str" cm="1">
        <f t="array" ref="O2312">IFERROR(_xlfn.IFS(
N2312="MPR ISSUE","ACTIVE",
N2312="BSS Hardware Issue","ACTIVE",
N2312="Sites strategiques, MLL, Pylone, etc.","PASSIVE",
N2312="AKTIVCO DEFAUT GE &amp; POWER Cabinet","PASSIVE",
N2312="AKTIVCO Coupure ENEO &amp; Baisse de tension","PASSIVE",
N2312="Coupure ENEO &amp; Baisse de tension","PASSIVE",
N2312="Defaut GE &amp; POWER Cabinet","PASSIVE",
N2312="Sharing","PASSIVE",
N2312="Sites strategiques &amp; DataCenter","PASSIVE",
N2312="Exclu","Exclu",
N2312="SAT","ACTIVE",
N2312="SPARE-ISSUE","SPARE-ISSUE",
N2312="Fiber CAmtel","ACTIVE",
N2312="Fiber AOF","ACTIVE",
N2312="Projet OCM (HUAWEI)","PLANNED WORKS",
N2312="Projet OCM (NOKIA)","PLANNED WORKS",
N2312="ACCESS-ISSUE","ACCESS-ISSUE",
N2312="Projet OCM (ZTE, NOKIA, autres projets)","PLANNED WORKS",
N2312="No root CAuse","No root cause",
N2312="ODU HS","ACTIVE",
N2312="IP &amp; VLAN","ACTIVE",
N2312="Warehouse HUAWEI","SPARE-ISSUE",
N2312="SPARE-HS","SPARE-ISSUE",
N2312="Power Telco","ACTIVE"
),"")</f>
        <v>No root cause</v>
      </c>
      <c r="P2312" s="59">
        <v>0</v>
      </c>
      <c r="Q2312" s="59">
        <v>0</v>
      </c>
      <c r="R2312" s="59">
        <v>0</v>
      </c>
      <c r="S2312" s="59">
        <v>0</v>
      </c>
      <c r="T2312" s="59">
        <v>0</v>
      </c>
      <c r="U2312" s="59">
        <v>0</v>
      </c>
      <c r="V2312" s="14"/>
      <c r="W2312" s="14"/>
      <c r="X2312" s="14"/>
      <c r="Y2312" s="14"/>
      <c r="Z2312" s="14"/>
      <c r="AA2312" s="31" t="s">
        <v>16</v>
      </c>
      <c r="AB2312" s="31" t="s">
        <v>16</v>
      </c>
      <c r="AC2312" s="7" t="s">
        <v>16</v>
      </c>
      <c r="AD2312" s="3"/>
      <c r="AE2312" s="3" t="s">
        <v>16</v>
      </c>
      <c r="AF2312" s="7" t="s">
        <v>16</v>
      </c>
      <c r="AG2312" s="32" t="s">
        <v>16</v>
      </c>
      <c r="AH2312" s="32" t="s">
        <v>16</v>
      </c>
      <c r="AI2312" s="32" t="s">
        <v>16</v>
      </c>
      <c r="AJ2312" s="32" t="s">
        <v>16</v>
      </c>
      <c r="AK2312" s="32" t="s">
        <v>16</v>
      </c>
      <c r="AL2312" s="32" t="s">
        <v>16</v>
      </c>
      <c r="AM2312" s="32" t="s">
        <v>16</v>
      </c>
      <c r="AN2312" s="9" t="s">
        <v>16</v>
      </c>
      <c r="AO2312" s="9" t="s">
        <v>16</v>
      </c>
      <c r="AP2312" s="9" t="s">
        <v>16</v>
      </c>
    </row>
    <row r="2313" spans="1:42" s="9" customFormat="1" hidden="1" x14ac:dyDescent="0.3">
      <c r="A2313" s="1" t="s">
        <v>5032</v>
      </c>
      <c r="B2313" s="1" t="s">
        <v>5033</v>
      </c>
      <c r="C2313" s="51" t="s">
        <v>11</v>
      </c>
      <c r="D2313" s="51" t="s">
        <v>12</v>
      </c>
      <c r="E2313" s="56" t="s">
        <v>32</v>
      </c>
      <c r="F2313" s="51" t="s">
        <v>33</v>
      </c>
      <c r="G2313" s="22" t="s">
        <v>5896</v>
      </c>
      <c r="H2313" s="22" t="str">
        <f>_xlfn.XLOOKUP(B2313,[1]SITE!$B:$B,[1]SITE!$CK:$CK,"")</f>
        <v>Operationnel</v>
      </c>
      <c r="I2313" s="22"/>
      <c r="J2313" s="22" t="str">
        <f>_xlfn.XLOOKUP(B2313,[1]SITE!$B:$B,[1]SITE!$I:$I,"")</f>
        <v>No impact</v>
      </c>
      <c r="K2313" s="30"/>
      <c r="L2313" s="15" t="str" cm="1">
        <f t="array" ref="L2313">IFERROR(_xlfn.IFS(
N2313="MPR ISSUE","PDH",
N2313="BSS Hardware Issue","BSS",
N2313="Sites strategiques, MLL, Pylone, etc.","ENVTECH",
N2313="AKTIVCO DEFAUT GE &amp; POWER Cabinet","AKTIVCO",
N2313="AKTIVCO Coupure ENEO &amp; Baisse de tension","AKTIVCO GRID ONLY",
N2313="Coupure ENEO &amp; Baisse de tension","IHS GRID ONLY",
N2313="Defaut GE &amp; POWER Cabinet","IHS",
N2313="Sharing","Partners",
N2313="Sites strategiques &amp; DataCenter","SST &amp; DC",
N2313="Exclu","Exclu",
N2313="SAT","SAT",
N2313="SPARE-ISSUE","SPARE-ISSUE",
N2313="Fiber CAmtel","TRANS_FO_CAMTEL",
N2313="Fiber AOF","Fiber AOF",
N2313="Projet OCM (HUAWEI)","TRAVAUX-HUAWEI",
N2313="Projet OCM (NOKIA)","TRAVAUX-NOKIA",
N2313="ACCESS-ISSUE","ACCESS-ISSUE",
N2313="Projet OCM (ZTE, NOKIA, autres projets)","TRAVAUX OCM",
N2313="No root CAuse","No root cause",
N2313="ODU HS","PDH",
N2313="IP &amp; VLAN","PDH",
N2313="Warehouse HUAWEI","SPARE-ISSUE",
N2313="SPARE-HS","SPARE-ISSUE",
N2313="Power Telco","BSS"
),"")</f>
        <v>No root cause</v>
      </c>
      <c r="M2313" s="16" t="str" cm="1">
        <f t="array" ref="M2313">IFERROR(_xlfn.IFS(
N2313="MPR ISSUE","TX ISSUE",
N2313="BSS Hardware Issue","RAN ISSUE",
N2313="Sites strategiques, MLL, Pylone, etc.","ENVTECH",
N2313="AKTIVCO DEFAUT GE &amp; POWER Cabinet","POWER ISSUE",
N2313="AKTIVCO Coupure ENEO &amp; Baisse de tension","POWER ISSUE",
N2313="Coupure ENEO &amp; Baisse de tension","POWER ISSUE",
N2313="Defaut GE &amp; POWER Cabinet","POWER ISSUE",
N2313="Sharing","POWER ISSUE",
N2313="Sites strategiques &amp; DataCenter","POWER ISSUE",
N2313="Exclu","Exclu",
N2313="SAT","TX ISSUE",
N2313="SPARE-ISSUE","SPARE-ISSUE",
N2313="Fiber CAmtel","TX ISSUE",
N2313="Fiber AOF","TX ISSUE",
N2313="Projet OCM (HUAWEI)","TRAVAUX-HUAWEI",
N2313="Projet OCM (NOKIA)","TRAVAUX -NOKIA",
N2313="ACCESS-ISSUE","ACCESS-ISSUE",
N2313="Projet OCM (ZTE, NOKIA, autres projets)","TRAVAUX OCM",
N2313="No root CAuse","No root cause",
N2313="ODU HS","TX ISSUE",
N2313="IP &amp; VLAN","TX ISSUE",
N2313="Warehouse HUAWEI","SPARE-ISSUE",
N2313="SPARE-HS","SPARE-ISSUE",
N2313="Power Telco","RAN ISSUE"
),"")</f>
        <v>No root cause</v>
      </c>
      <c r="N2313" s="29" t="s">
        <v>5652</v>
      </c>
      <c r="O2313" s="17" t="str" cm="1">
        <f t="array" ref="O2313">IFERROR(_xlfn.IFS(
N2313="MPR ISSUE","ACTIVE",
N2313="BSS Hardware Issue","ACTIVE",
N2313="Sites strategiques, MLL, Pylone, etc.","PASSIVE",
N2313="AKTIVCO DEFAUT GE &amp; POWER Cabinet","PASSIVE",
N2313="AKTIVCO Coupure ENEO &amp; Baisse de tension","PASSIVE",
N2313="Coupure ENEO &amp; Baisse de tension","PASSIVE",
N2313="Defaut GE &amp; POWER Cabinet","PASSIVE",
N2313="Sharing","PASSIVE",
N2313="Sites strategiques &amp; DataCenter","PASSIVE",
N2313="Exclu","Exclu",
N2313="SAT","ACTIVE",
N2313="SPARE-ISSUE","SPARE-ISSUE",
N2313="Fiber CAmtel","ACTIVE",
N2313="Fiber AOF","ACTIVE",
N2313="Projet OCM (HUAWEI)","PLANNED WORKS",
N2313="Projet OCM (NOKIA)","PLANNED WORKS",
N2313="ACCESS-ISSUE","ACCESS-ISSUE",
N2313="Projet OCM (ZTE, NOKIA, autres projets)","PLANNED WORKS",
N2313="No root CAuse","No root cause",
N2313="ODU HS","ACTIVE",
N2313="IP &amp; VLAN","ACTIVE",
N2313="Warehouse HUAWEI","SPARE-ISSUE",
N2313="SPARE-HS","SPARE-ISSUE",
N2313="Power Telco","ACTIVE"
),"")</f>
        <v>No root cause</v>
      </c>
      <c r="P2313" s="59">
        <v>0</v>
      </c>
      <c r="Q2313" s="59">
        <v>0</v>
      </c>
      <c r="R2313" s="59">
        <v>0</v>
      </c>
      <c r="S2313" s="59">
        <v>0</v>
      </c>
      <c r="T2313" s="59">
        <v>0</v>
      </c>
      <c r="U2313" s="59">
        <v>0</v>
      </c>
      <c r="V2313" s="14"/>
      <c r="W2313" s="14"/>
      <c r="X2313" s="14"/>
      <c r="Y2313" s="14"/>
      <c r="Z2313" s="14"/>
      <c r="AA2313" s="31" t="s">
        <v>16</v>
      </c>
      <c r="AB2313" s="31" t="s">
        <v>16</v>
      </c>
      <c r="AC2313" s="7" t="s">
        <v>16</v>
      </c>
      <c r="AD2313" s="3"/>
      <c r="AE2313" s="3" t="s">
        <v>16</v>
      </c>
      <c r="AF2313" s="7" t="s">
        <v>16</v>
      </c>
      <c r="AG2313" s="32" t="s">
        <v>16</v>
      </c>
      <c r="AH2313" s="32" t="s">
        <v>16</v>
      </c>
      <c r="AI2313" s="32" t="s">
        <v>16</v>
      </c>
      <c r="AJ2313" s="32" t="s">
        <v>16</v>
      </c>
      <c r="AK2313" s="32" t="s">
        <v>16</v>
      </c>
      <c r="AL2313" s="32" t="s">
        <v>16</v>
      </c>
      <c r="AM2313" s="32" t="s">
        <v>16</v>
      </c>
      <c r="AN2313" s="9" t="s">
        <v>16</v>
      </c>
      <c r="AO2313" s="9" t="s">
        <v>16</v>
      </c>
      <c r="AP2313" s="9" t="s">
        <v>16</v>
      </c>
    </row>
    <row r="2314" spans="1:42" s="9" customFormat="1" hidden="1" x14ac:dyDescent="0.3">
      <c r="A2314" s="1" t="s">
        <v>5034</v>
      </c>
      <c r="B2314" s="1" t="s">
        <v>5035</v>
      </c>
      <c r="C2314" s="51" t="s">
        <v>22</v>
      </c>
      <c r="D2314" s="51" t="s">
        <v>123</v>
      </c>
      <c r="E2314" s="56" t="s">
        <v>38</v>
      </c>
      <c r="F2314" s="51" t="s">
        <v>5034</v>
      </c>
      <c r="G2314" s="22" t="s">
        <v>5896</v>
      </c>
      <c r="H2314" s="22" t="str">
        <f>_xlfn.XLOOKUP(B2314,[1]SITE!$B:$B,[1]SITE!$CK:$CK,"")</f>
        <v>Operationnel</v>
      </c>
      <c r="I2314" s="22"/>
      <c r="J2314" s="22" t="str">
        <f>_xlfn.XLOOKUP(B2314,[1]SITE!$B:$B,[1]SITE!$I:$I,"")</f>
        <v>No impact</v>
      </c>
      <c r="K2314" s="30" t="s">
        <v>5389</v>
      </c>
      <c r="L2314" s="15" t="str" cm="1">
        <f t="array" ref="L2314">IFERROR(_xlfn.IFS(
N2314="MPR ISSUE","PDH",
N2314="BSS Hardware Issue","BSS",
N2314="Sites strategiques, MLL, Pylone, etc.","ENVTECH",
N2314="AKTIVCO DEFAUT GE &amp; POWER Cabinet","AKTIVCO",
N2314="AKTIVCO Coupure ENEO &amp; Baisse de tension","AKTIVCO GRID ONLY",
N2314="Coupure ENEO &amp; Baisse de tension","IHS GRID ONLY",
N2314="Defaut GE &amp; POWER Cabinet","IHS",
N2314="Sharing","Partners",
N2314="Sites strategiques &amp; DataCenter","SST &amp; DC",
N2314="Exclu","Exclu",
N2314="SAT","SAT",
N2314="SPARE-ISSUE","SPARE-ISSUE",
N2314="Fiber CAmtel","TRANS_FO_CAMTEL",
N2314="Fiber AOF","Fiber AOF",
N2314="Projet OCM (HUAWEI)","TRAVAUX-HUAWEI",
N2314="Projet OCM (NOKIA)","TRAVAUX-NOKIA",
N2314="ACCESS-ISSUE","ACCESS-ISSUE",
N2314="Projet OCM (ZTE, NOKIA, autres projets)","TRAVAUX OCM",
N2314="No root CAuse","No root cause",
N2314="ODU HS","PDH",
N2314="IP &amp; VLAN","PDH",
N2314="Warehouse HUAWEI","SPARE-ISSUE",
N2314="SPARE-HS","SPARE-ISSUE",
N2314="Power Telco","BSS"
),"")</f>
        <v>No root cause</v>
      </c>
      <c r="M2314" s="16" t="str" cm="1">
        <f t="array" ref="M2314">IFERROR(_xlfn.IFS(
N2314="MPR ISSUE","TX ISSUE",
N2314="BSS Hardware Issue","RAN ISSUE",
N2314="Sites strategiques, MLL, Pylone, etc.","ENVTECH",
N2314="AKTIVCO DEFAUT GE &amp; POWER Cabinet","POWER ISSUE",
N2314="AKTIVCO Coupure ENEO &amp; Baisse de tension","POWER ISSUE",
N2314="Coupure ENEO &amp; Baisse de tension","POWER ISSUE",
N2314="Defaut GE &amp; POWER Cabinet","POWER ISSUE",
N2314="Sharing","POWER ISSUE",
N2314="Sites strategiques &amp; DataCenter","POWER ISSUE",
N2314="Exclu","Exclu",
N2314="SAT","TX ISSUE",
N2314="SPARE-ISSUE","SPARE-ISSUE",
N2314="Fiber CAmtel","TX ISSUE",
N2314="Fiber AOF","TX ISSUE",
N2314="Projet OCM (HUAWEI)","TRAVAUX-HUAWEI",
N2314="Projet OCM (NOKIA)","TRAVAUX -NOKIA",
N2314="ACCESS-ISSUE","ACCESS-ISSUE",
N2314="Projet OCM (ZTE, NOKIA, autres projets)","TRAVAUX OCM",
N2314="No root CAuse","No root cause",
N2314="ODU HS","TX ISSUE",
N2314="IP &amp; VLAN","TX ISSUE",
N2314="Warehouse HUAWEI","SPARE-ISSUE",
N2314="SPARE-HS","SPARE-ISSUE",
N2314="Power Telco","RAN ISSUE"
),"")</f>
        <v>No root cause</v>
      </c>
      <c r="N2314" s="29" t="s">
        <v>5652</v>
      </c>
      <c r="O2314" s="17" t="str" cm="1">
        <f t="array" ref="O2314">IFERROR(_xlfn.IFS(
N2314="MPR ISSUE","ACTIVE",
N2314="BSS Hardware Issue","ACTIVE",
N2314="Sites strategiques, MLL, Pylone, etc.","PASSIVE",
N2314="AKTIVCO DEFAUT GE &amp; POWER Cabinet","PASSIVE",
N2314="AKTIVCO Coupure ENEO &amp; Baisse de tension","PASSIVE",
N2314="Coupure ENEO &amp; Baisse de tension","PASSIVE",
N2314="Defaut GE &amp; POWER Cabinet","PASSIVE",
N2314="Sharing","PASSIVE",
N2314="Sites strategiques &amp; DataCenter","PASSIVE",
N2314="Exclu","Exclu",
N2314="SAT","ACTIVE",
N2314="SPARE-ISSUE","SPARE-ISSUE",
N2314="Fiber CAmtel","ACTIVE",
N2314="Fiber AOF","ACTIVE",
N2314="Projet OCM (HUAWEI)","PLANNED WORKS",
N2314="Projet OCM (NOKIA)","PLANNED WORKS",
N2314="ACCESS-ISSUE","ACCESS-ISSUE",
N2314="Projet OCM (ZTE, NOKIA, autres projets)","PLANNED WORKS",
N2314="No root CAuse","No root cause",
N2314="ODU HS","ACTIVE",
N2314="IP &amp; VLAN","ACTIVE",
N2314="Warehouse HUAWEI","SPARE-ISSUE",
N2314="SPARE-HS","SPARE-ISSUE",
N2314="Power Telco","ACTIVE"
),"")</f>
        <v>No root cause</v>
      </c>
      <c r="P2314" s="59">
        <v>0</v>
      </c>
      <c r="Q2314" s="59">
        <v>0</v>
      </c>
      <c r="R2314" s="59">
        <v>0</v>
      </c>
      <c r="S2314" s="59">
        <v>0</v>
      </c>
      <c r="T2314" s="59">
        <v>0</v>
      </c>
      <c r="U2314" s="59">
        <v>0</v>
      </c>
      <c r="V2314" s="14"/>
      <c r="W2314" s="14"/>
      <c r="X2314" s="14"/>
      <c r="Y2314" s="14"/>
      <c r="Z2314" s="14"/>
      <c r="AA2314" s="31" t="s">
        <v>16</v>
      </c>
      <c r="AB2314" s="31" t="s">
        <v>16</v>
      </c>
      <c r="AC2314" s="7" t="s">
        <v>16</v>
      </c>
      <c r="AD2314" s="3"/>
      <c r="AE2314" s="3" t="s">
        <v>16</v>
      </c>
      <c r="AF2314" s="7" t="s">
        <v>16</v>
      </c>
      <c r="AG2314" s="32" t="s">
        <v>16</v>
      </c>
      <c r="AH2314" s="32" t="s">
        <v>16</v>
      </c>
      <c r="AI2314" s="32" t="s">
        <v>16</v>
      </c>
      <c r="AJ2314" s="32" t="s">
        <v>16</v>
      </c>
      <c r="AK2314" s="32" t="s">
        <v>16</v>
      </c>
      <c r="AL2314" s="32" t="s">
        <v>16</v>
      </c>
      <c r="AM2314" s="32" t="s">
        <v>16</v>
      </c>
      <c r="AN2314" s="9" t="s">
        <v>16</v>
      </c>
      <c r="AO2314" s="9" t="s">
        <v>16</v>
      </c>
      <c r="AP2314" s="9" t="s">
        <v>16</v>
      </c>
    </row>
    <row r="2315" spans="1:42" s="9" customFormat="1" hidden="1" x14ac:dyDescent="0.3">
      <c r="A2315" s="1" t="s">
        <v>5036</v>
      </c>
      <c r="B2315" s="1" t="s">
        <v>5037</v>
      </c>
      <c r="C2315" s="51" t="s">
        <v>11</v>
      </c>
      <c r="D2315" s="51" t="s">
        <v>146</v>
      </c>
      <c r="E2315" s="56" t="s">
        <v>38</v>
      </c>
      <c r="F2315" s="51" t="s">
        <v>39</v>
      </c>
      <c r="G2315" s="22" t="s">
        <v>5896</v>
      </c>
      <c r="H2315" s="22" t="str">
        <f>_xlfn.XLOOKUP(B2315,[1]SITE!$B:$B,[1]SITE!$CK:$CK,"")</f>
        <v>Operationnel</v>
      </c>
      <c r="I2315" s="22"/>
      <c r="J2315" s="22" t="str">
        <f>_xlfn.XLOOKUP(B2315,[1]SITE!$B:$B,[1]SITE!$I:$I,"")</f>
        <v>No impact</v>
      </c>
      <c r="K2315" s="30"/>
      <c r="L2315" s="15" t="str" cm="1">
        <f t="array" ref="L2315">IFERROR(_xlfn.IFS(
N2315="MPR ISSUE","PDH",
N2315="BSS Hardware Issue","BSS",
N2315="Sites strategiques, MLL, Pylone, etc.","ENVTECH",
N2315="AKTIVCO DEFAUT GE &amp; POWER Cabinet","AKTIVCO",
N2315="AKTIVCO Coupure ENEO &amp; Baisse de tension","AKTIVCO GRID ONLY",
N2315="Coupure ENEO &amp; Baisse de tension","IHS GRID ONLY",
N2315="Defaut GE &amp; POWER Cabinet","IHS",
N2315="Sharing","Partners",
N2315="Sites strategiques &amp; DataCenter","SST &amp; DC",
N2315="Exclu","Exclu",
N2315="SAT","SAT",
N2315="SPARE-ISSUE","SPARE-ISSUE",
N2315="Fiber CAmtel","TRANS_FO_CAMTEL",
N2315="Fiber AOF","Fiber AOF",
N2315="Projet OCM (HUAWEI)","TRAVAUX-HUAWEI",
N2315="Projet OCM (NOKIA)","TRAVAUX-NOKIA",
N2315="ACCESS-ISSUE","ACCESS-ISSUE",
N2315="Projet OCM (ZTE, NOKIA, autres projets)","TRAVAUX OCM",
N2315="No root CAuse","No root cause",
N2315="ODU HS","PDH",
N2315="IP &amp; VLAN","PDH",
N2315="Warehouse HUAWEI","SPARE-ISSUE",
N2315="SPARE-HS","SPARE-ISSUE",
N2315="Power Telco","BSS"
),"")</f>
        <v>No root cause</v>
      </c>
      <c r="M2315" s="16" t="str" cm="1">
        <f t="array" ref="M2315">IFERROR(_xlfn.IFS(
N2315="MPR ISSUE","TX ISSUE",
N2315="BSS Hardware Issue","RAN ISSUE",
N2315="Sites strategiques, MLL, Pylone, etc.","ENVTECH",
N2315="AKTIVCO DEFAUT GE &amp; POWER Cabinet","POWER ISSUE",
N2315="AKTIVCO Coupure ENEO &amp; Baisse de tension","POWER ISSUE",
N2315="Coupure ENEO &amp; Baisse de tension","POWER ISSUE",
N2315="Defaut GE &amp; POWER Cabinet","POWER ISSUE",
N2315="Sharing","POWER ISSUE",
N2315="Sites strategiques &amp; DataCenter","POWER ISSUE",
N2315="Exclu","Exclu",
N2315="SAT","TX ISSUE",
N2315="SPARE-ISSUE","SPARE-ISSUE",
N2315="Fiber CAmtel","TX ISSUE",
N2315="Fiber AOF","TX ISSUE",
N2315="Projet OCM (HUAWEI)","TRAVAUX-HUAWEI",
N2315="Projet OCM (NOKIA)","TRAVAUX -NOKIA",
N2315="ACCESS-ISSUE","ACCESS-ISSUE",
N2315="Projet OCM (ZTE, NOKIA, autres projets)","TRAVAUX OCM",
N2315="No root CAuse","No root cause",
N2315="ODU HS","TX ISSUE",
N2315="IP &amp; VLAN","TX ISSUE",
N2315="Warehouse HUAWEI","SPARE-ISSUE",
N2315="SPARE-HS","SPARE-ISSUE",
N2315="Power Telco","RAN ISSUE"
),"")</f>
        <v>No root cause</v>
      </c>
      <c r="N2315" s="29" t="s">
        <v>5652</v>
      </c>
      <c r="O2315" s="17" t="str" cm="1">
        <f t="array" ref="O2315">IFERROR(_xlfn.IFS(
N2315="MPR ISSUE","ACTIVE",
N2315="BSS Hardware Issue","ACTIVE",
N2315="Sites strategiques, MLL, Pylone, etc.","PASSIVE",
N2315="AKTIVCO DEFAUT GE &amp; POWER Cabinet","PASSIVE",
N2315="AKTIVCO Coupure ENEO &amp; Baisse de tension","PASSIVE",
N2315="Coupure ENEO &amp; Baisse de tension","PASSIVE",
N2315="Defaut GE &amp; POWER Cabinet","PASSIVE",
N2315="Sharing","PASSIVE",
N2315="Sites strategiques &amp; DataCenter","PASSIVE",
N2315="Exclu","Exclu",
N2315="SAT","ACTIVE",
N2315="SPARE-ISSUE","SPARE-ISSUE",
N2315="Fiber CAmtel","ACTIVE",
N2315="Fiber AOF","ACTIVE",
N2315="Projet OCM (HUAWEI)","PLANNED WORKS",
N2315="Projet OCM (NOKIA)","PLANNED WORKS",
N2315="ACCESS-ISSUE","ACCESS-ISSUE",
N2315="Projet OCM (ZTE, NOKIA, autres projets)","PLANNED WORKS",
N2315="No root CAuse","No root cause",
N2315="ODU HS","ACTIVE",
N2315="IP &amp; VLAN","ACTIVE",
N2315="Warehouse HUAWEI","SPARE-ISSUE",
N2315="SPARE-HS","SPARE-ISSUE",
N2315="Power Telco","ACTIVE"
),"")</f>
        <v>No root cause</v>
      </c>
      <c r="P2315" s="59">
        <v>0</v>
      </c>
      <c r="Q2315" s="59">
        <v>0</v>
      </c>
      <c r="R2315" s="59">
        <v>0</v>
      </c>
      <c r="S2315" s="59">
        <v>0</v>
      </c>
      <c r="T2315" s="59">
        <v>0</v>
      </c>
      <c r="U2315" s="59">
        <v>0</v>
      </c>
      <c r="V2315" s="14"/>
      <c r="W2315" s="14"/>
      <c r="X2315" s="14"/>
      <c r="Y2315" s="14"/>
      <c r="Z2315" s="14"/>
      <c r="AA2315" s="31" t="s">
        <v>16</v>
      </c>
      <c r="AB2315" s="31" t="s">
        <v>16</v>
      </c>
      <c r="AC2315" s="7" t="s">
        <v>16</v>
      </c>
      <c r="AD2315" s="3"/>
      <c r="AE2315" s="3" t="s">
        <v>16</v>
      </c>
      <c r="AF2315" s="7" t="s">
        <v>16</v>
      </c>
      <c r="AG2315" s="32" t="s">
        <v>16</v>
      </c>
      <c r="AH2315" s="32" t="s">
        <v>16</v>
      </c>
      <c r="AI2315" s="32" t="s">
        <v>16</v>
      </c>
      <c r="AJ2315" s="32" t="s">
        <v>16</v>
      </c>
      <c r="AK2315" s="32" t="s">
        <v>16</v>
      </c>
      <c r="AL2315" s="32" t="s">
        <v>16</v>
      </c>
      <c r="AM2315" s="32" t="s">
        <v>16</v>
      </c>
      <c r="AN2315" s="9" t="s">
        <v>16</v>
      </c>
      <c r="AO2315" s="9" t="s">
        <v>16</v>
      </c>
      <c r="AP2315" s="9" t="s">
        <v>16</v>
      </c>
    </row>
    <row r="2316" spans="1:42" s="9" customFormat="1" hidden="1" x14ac:dyDescent="0.3">
      <c r="A2316" s="1" t="s">
        <v>5038</v>
      </c>
      <c r="B2316" s="1" t="s">
        <v>5039</v>
      </c>
      <c r="C2316" s="51" t="s">
        <v>11</v>
      </c>
      <c r="D2316" s="51" t="s">
        <v>12</v>
      </c>
      <c r="E2316" s="56" t="s">
        <v>38</v>
      </c>
      <c r="F2316" s="51" t="s">
        <v>39</v>
      </c>
      <c r="G2316" s="22" t="s">
        <v>5896</v>
      </c>
      <c r="H2316" s="22" t="str">
        <f>_xlfn.XLOOKUP(B2316,[1]SITE!$B:$B,[1]SITE!$CK:$CK,"")</f>
        <v>Operationnel</v>
      </c>
      <c r="I2316" s="22"/>
      <c r="J2316" s="22" t="str">
        <f>_xlfn.XLOOKUP(B2316,[1]SITE!$B:$B,[1]SITE!$I:$I,"")</f>
        <v>No impact</v>
      </c>
      <c r="K2316" s="30"/>
      <c r="L2316" s="15" t="str" cm="1">
        <f t="array" ref="L2316">IFERROR(_xlfn.IFS(
N2316="MPR ISSUE","PDH",
N2316="BSS Hardware Issue","BSS",
N2316="Sites strategiques, MLL, Pylone, etc.","ENVTECH",
N2316="AKTIVCO DEFAUT GE &amp; POWER Cabinet","AKTIVCO",
N2316="AKTIVCO Coupure ENEO &amp; Baisse de tension","AKTIVCO GRID ONLY",
N2316="Coupure ENEO &amp; Baisse de tension","IHS GRID ONLY",
N2316="Defaut GE &amp; POWER Cabinet","IHS",
N2316="Sharing","Partners",
N2316="Sites strategiques &amp; DataCenter","SST &amp; DC",
N2316="Exclu","Exclu",
N2316="SAT","SAT",
N2316="SPARE-ISSUE","SPARE-ISSUE",
N2316="Fiber CAmtel","TRANS_FO_CAMTEL",
N2316="Fiber AOF","Fiber AOF",
N2316="Projet OCM (HUAWEI)","TRAVAUX-HUAWEI",
N2316="Projet OCM (NOKIA)","TRAVAUX-NOKIA",
N2316="ACCESS-ISSUE","ACCESS-ISSUE",
N2316="Projet OCM (ZTE, NOKIA, autres projets)","TRAVAUX OCM",
N2316="No root CAuse","No root cause",
N2316="ODU HS","PDH",
N2316="IP &amp; VLAN","PDH",
N2316="Warehouse HUAWEI","SPARE-ISSUE",
N2316="SPARE-HS","SPARE-ISSUE",
N2316="Power Telco","BSS"
),"")</f>
        <v>No root cause</v>
      </c>
      <c r="M2316" s="16" t="str" cm="1">
        <f t="array" ref="M2316">IFERROR(_xlfn.IFS(
N2316="MPR ISSUE","TX ISSUE",
N2316="BSS Hardware Issue","RAN ISSUE",
N2316="Sites strategiques, MLL, Pylone, etc.","ENVTECH",
N2316="AKTIVCO DEFAUT GE &amp; POWER Cabinet","POWER ISSUE",
N2316="AKTIVCO Coupure ENEO &amp; Baisse de tension","POWER ISSUE",
N2316="Coupure ENEO &amp; Baisse de tension","POWER ISSUE",
N2316="Defaut GE &amp; POWER Cabinet","POWER ISSUE",
N2316="Sharing","POWER ISSUE",
N2316="Sites strategiques &amp; DataCenter","POWER ISSUE",
N2316="Exclu","Exclu",
N2316="SAT","TX ISSUE",
N2316="SPARE-ISSUE","SPARE-ISSUE",
N2316="Fiber CAmtel","TX ISSUE",
N2316="Fiber AOF","TX ISSUE",
N2316="Projet OCM (HUAWEI)","TRAVAUX-HUAWEI",
N2316="Projet OCM (NOKIA)","TRAVAUX -NOKIA",
N2316="ACCESS-ISSUE","ACCESS-ISSUE",
N2316="Projet OCM (ZTE, NOKIA, autres projets)","TRAVAUX OCM",
N2316="No root CAuse","No root cause",
N2316="ODU HS","TX ISSUE",
N2316="IP &amp; VLAN","TX ISSUE",
N2316="Warehouse HUAWEI","SPARE-ISSUE",
N2316="SPARE-HS","SPARE-ISSUE",
N2316="Power Telco","RAN ISSUE"
),"")</f>
        <v>No root cause</v>
      </c>
      <c r="N2316" s="29" t="s">
        <v>5652</v>
      </c>
      <c r="O2316" s="17" t="str" cm="1">
        <f t="array" ref="O2316">IFERROR(_xlfn.IFS(
N2316="MPR ISSUE","ACTIVE",
N2316="BSS Hardware Issue","ACTIVE",
N2316="Sites strategiques, MLL, Pylone, etc.","PASSIVE",
N2316="AKTIVCO DEFAUT GE &amp; POWER Cabinet","PASSIVE",
N2316="AKTIVCO Coupure ENEO &amp; Baisse de tension","PASSIVE",
N2316="Coupure ENEO &amp; Baisse de tension","PASSIVE",
N2316="Defaut GE &amp; POWER Cabinet","PASSIVE",
N2316="Sharing","PASSIVE",
N2316="Sites strategiques &amp; DataCenter","PASSIVE",
N2316="Exclu","Exclu",
N2316="SAT","ACTIVE",
N2316="SPARE-ISSUE","SPARE-ISSUE",
N2316="Fiber CAmtel","ACTIVE",
N2316="Fiber AOF","ACTIVE",
N2316="Projet OCM (HUAWEI)","PLANNED WORKS",
N2316="Projet OCM (NOKIA)","PLANNED WORKS",
N2316="ACCESS-ISSUE","ACCESS-ISSUE",
N2316="Projet OCM (ZTE, NOKIA, autres projets)","PLANNED WORKS",
N2316="No root CAuse","No root cause",
N2316="ODU HS","ACTIVE",
N2316="IP &amp; VLAN","ACTIVE",
N2316="Warehouse HUAWEI","SPARE-ISSUE",
N2316="SPARE-HS","SPARE-ISSUE",
N2316="Power Telco","ACTIVE"
),"")</f>
        <v>No root cause</v>
      </c>
      <c r="P2316" s="59">
        <v>0</v>
      </c>
      <c r="Q2316" s="59">
        <v>0</v>
      </c>
      <c r="R2316" s="59">
        <v>0</v>
      </c>
      <c r="S2316" s="59">
        <v>0</v>
      </c>
      <c r="T2316" s="59">
        <v>0</v>
      </c>
      <c r="U2316" s="59">
        <v>0</v>
      </c>
      <c r="V2316" s="14"/>
      <c r="W2316" s="14"/>
      <c r="X2316" s="14"/>
      <c r="Y2316" s="14"/>
      <c r="Z2316" s="14"/>
      <c r="AA2316" s="31" t="s">
        <v>16</v>
      </c>
      <c r="AB2316" s="31" t="s">
        <v>16</v>
      </c>
      <c r="AC2316" s="7" t="s">
        <v>16</v>
      </c>
      <c r="AD2316" s="3"/>
      <c r="AE2316" s="3" t="s">
        <v>16</v>
      </c>
      <c r="AF2316" s="7" t="s">
        <v>16</v>
      </c>
      <c r="AG2316" s="32" t="s">
        <v>16</v>
      </c>
      <c r="AH2316" s="32" t="s">
        <v>16</v>
      </c>
      <c r="AI2316" s="32" t="s">
        <v>16</v>
      </c>
      <c r="AJ2316" s="32" t="s">
        <v>16</v>
      </c>
      <c r="AK2316" s="32" t="s">
        <v>16</v>
      </c>
      <c r="AL2316" s="32" t="s">
        <v>16</v>
      </c>
      <c r="AM2316" s="32" t="s">
        <v>16</v>
      </c>
      <c r="AN2316" s="9" t="s">
        <v>16</v>
      </c>
      <c r="AO2316" s="9" t="s">
        <v>16</v>
      </c>
      <c r="AP2316" s="9" t="s">
        <v>16</v>
      </c>
    </row>
    <row r="2317" spans="1:42" s="9" customFormat="1" hidden="1" x14ac:dyDescent="0.3">
      <c r="A2317" s="1" t="s">
        <v>5042</v>
      </c>
      <c r="B2317" s="1" t="s">
        <v>5043</v>
      </c>
      <c r="C2317" s="51" t="s">
        <v>11</v>
      </c>
      <c r="D2317" s="51" t="s">
        <v>12</v>
      </c>
      <c r="E2317" s="56" t="s">
        <v>70</v>
      </c>
      <c r="F2317" s="51" t="s">
        <v>5044</v>
      </c>
      <c r="G2317" s="22" t="s">
        <v>5896</v>
      </c>
      <c r="H2317" s="22" t="str">
        <f>_xlfn.XLOOKUP(B2317,[1]SITE!$B:$B,[1]SITE!$CK:$CK,"")</f>
        <v>Exclu</v>
      </c>
      <c r="I2317" s="22"/>
      <c r="J2317" s="22" t="str">
        <f>_xlfn.XLOOKUP(B2317,[1]SITE!$B:$B,[1]SITE!$I:$I,"")</f>
        <v>No impact</v>
      </c>
      <c r="K2317" s="30" t="s">
        <v>5389</v>
      </c>
      <c r="L2317" s="15" t="str" cm="1">
        <f t="array" ref="L2317">IFERROR(_xlfn.IFS(
N2317="MPR ISSUE","PDH",
N2317="BSS Hardware Issue","BSS",
N2317="Sites strategiques, MLL, Pylone, etc.","ENVTECH",
N2317="AKTIVCO DEFAUT GE &amp; POWER Cabinet","AKTIVCO",
N2317="AKTIVCO Coupure ENEO &amp; Baisse de tension","AKTIVCO GRID ONLY",
N2317="Coupure ENEO &amp; Baisse de tension","IHS GRID ONLY",
N2317="Defaut GE &amp; POWER Cabinet","IHS",
N2317="Sharing","Partners",
N2317="Sites strategiques &amp; DataCenter","SST &amp; DC",
N2317="Exclu","Exclu",
N2317="SAT","SAT",
N2317="SPARE-ISSUE","SPARE-ISSUE",
N2317="Fiber CAmtel","TRANS_FO_CAMTEL",
N2317="Fiber AOF","Fiber AOF",
N2317="Projet OCM (HUAWEI)","TRAVAUX-HUAWEI",
N2317="Projet OCM (NOKIA)","TRAVAUX-NOKIA",
N2317="ACCESS-ISSUE","ACCESS-ISSUE",
N2317="Projet OCM (ZTE, NOKIA, autres projets)","TRAVAUX OCM",
N2317="No root CAuse","No root cause",
N2317="ODU HS","PDH",
N2317="IP &amp; VLAN","PDH",
N2317="Warehouse HUAWEI","SPARE-ISSUE",
N2317="SPARE-HS","SPARE-ISSUE",
N2317="Power Telco","BSS"
),"")</f>
        <v>IHS</v>
      </c>
      <c r="M2317" s="16" t="str" cm="1">
        <f t="array" ref="M2317">IFERROR(_xlfn.IFS(
N2317="MPR ISSUE","TX ISSUE",
N2317="BSS Hardware Issue","RAN ISSUE",
N2317="Sites strategiques, MLL, Pylone, etc.","ENVTECH",
N2317="AKTIVCO DEFAUT GE &amp; POWER Cabinet","POWER ISSUE",
N2317="AKTIVCO Coupure ENEO &amp; Baisse de tension","POWER ISSUE",
N2317="Coupure ENEO &amp; Baisse de tension","POWER ISSUE",
N2317="Defaut GE &amp; POWER Cabinet","POWER ISSUE",
N2317="Sharing","POWER ISSUE",
N2317="Sites strategiques &amp; DataCenter","POWER ISSUE",
N2317="Exclu","Exclu",
N2317="SAT","TX ISSUE",
N2317="SPARE-ISSUE","SPARE-ISSUE",
N2317="Fiber CAmtel","TX ISSUE",
N2317="Fiber AOF","TX ISSUE",
N2317="Projet OCM (HUAWEI)","TRAVAUX-HUAWEI",
N2317="Projet OCM (NOKIA)","TRAVAUX -NOKIA",
N2317="ACCESS-ISSUE","ACCESS-ISSUE",
N2317="Projet OCM (ZTE, NOKIA, autres projets)","TRAVAUX OCM",
N2317="No root CAuse","No root cause",
N2317="ODU HS","TX ISSUE",
N2317="IP &amp; VLAN","TX ISSUE",
N2317="Warehouse HUAWEI","SPARE-ISSUE",
N2317="SPARE-HS","SPARE-ISSUE",
N2317="Power Telco","RAN ISSUE"
),"")</f>
        <v>POWER ISSUE</v>
      </c>
      <c r="N2317" s="36" t="s">
        <v>5336</v>
      </c>
      <c r="O2317" s="17" t="str" cm="1">
        <f t="array" ref="O2317">IFERROR(_xlfn.IFS(
N2317="MPR ISSUE","ACTIVE",
N2317="BSS Hardware Issue","ACTIVE",
N2317="Sites strategiques, MLL, Pylone, etc.","PASSIVE",
N2317="AKTIVCO DEFAUT GE &amp; POWER Cabinet","PASSIVE",
N2317="AKTIVCO Coupure ENEO &amp; Baisse de tension","PASSIVE",
N2317="Coupure ENEO &amp; Baisse de tension","PASSIVE",
N2317="Defaut GE &amp; POWER Cabinet","PASSIVE",
N2317="Sharing","PASSIVE",
N2317="Sites strategiques &amp; DataCenter","PASSIVE",
N2317="Exclu","Exclu",
N2317="SAT","ACTIVE",
N2317="SPARE-ISSUE","SPARE-ISSUE",
N2317="Fiber CAmtel","ACTIVE",
N2317="Fiber AOF","ACTIVE",
N2317="Projet OCM (HUAWEI)","PLANNED WORKS",
N2317="Projet OCM (NOKIA)","PLANNED WORKS",
N2317="ACCESS-ISSUE","ACCESS-ISSUE",
N2317="Projet OCM (ZTE, NOKIA, autres projets)","PLANNED WORKS",
N2317="No root CAuse","No root cause",
N2317="ODU HS","ACTIVE",
N2317="IP &amp; VLAN","ACTIVE",
N2317="Warehouse HUAWEI","SPARE-ISSUE",
N2317="SPARE-HS","SPARE-ISSUE",
N2317="Power Telco","ACTIVE"
),"")</f>
        <v>PASSIVE</v>
      </c>
      <c r="P2317" s="59">
        <v>0</v>
      </c>
      <c r="Q2317" s="59">
        <v>0</v>
      </c>
      <c r="R2317" s="59">
        <v>0</v>
      </c>
      <c r="S2317" s="59">
        <v>0</v>
      </c>
      <c r="T2317" s="59">
        <v>0</v>
      </c>
      <c r="U2317" s="59">
        <v>0</v>
      </c>
      <c r="V2317" s="14" t="s">
        <v>5923</v>
      </c>
      <c r="W2317" s="14" t="s">
        <v>5924</v>
      </c>
      <c r="X2317" s="14"/>
      <c r="Y2317" s="14" t="s">
        <v>11</v>
      </c>
      <c r="Z2317" s="14" t="s">
        <v>5909</v>
      </c>
      <c r="AA2317" s="31" t="s">
        <v>6225</v>
      </c>
      <c r="AB2317" s="31" t="s">
        <v>16</v>
      </c>
      <c r="AC2317" s="7" t="s">
        <v>16</v>
      </c>
      <c r="AD2317" s="3"/>
      <c r="AE2317" s="3" t="s">
        <v>5858</v>
      </c>
      <c r="AF2317" s="7" t="s">
        <v>16</v>
      </c>
      <c r="AG2317" s="32" t="s">
        <v>16</v>
      </c>
      <c r="AH2317" s="32" t="s">
        <v>16</v>
      </c>
      <c r="AI2317" s="32" t="s">
        <v>5475</v>
      </c>
      <c r="AJ2317" s="32" t="s">
        <v>16</v>
      </c>
      <c r="AK2317" s="32" t="s">
        <v>16</v>
      </c>
      <c r="AL2317" s="32" t="s">
        <v>16</v>
      </c>
      <c r="AM2317" s="32" t="s">
        <v>16</v>
      </c>
      <c r="AN2317" s="9" t="s">
        <v>5762</v>
      </c>
      <c r="AO2317" s="9" t="s">
        <v>16</v>
      </c>
      <c r="AP2317" s="9" t="s">
        <v>16</v>
      </c>
    </row>
    <row r="2318" spans="1:42" s="9" customFormat="1" hidden="1" x14ac:dyDescent="0.3">
      <c r="A2318" s="1" t="s">
        <v>5040</v>
      </c>
      <c r="B2318" s="1" t="s">
        <v>5041</v>
      </c>
      <c r="C2318" s="51" t="s">
        <v>11</v>
      </c>
      <c r="D2318" s="51" t="s">
        <v>319</v>
      </c>
      <c r="E2318" s="56" t="s">
        <v>38</v>
      </c>
      <c r="F2318" s="51" t="s">
        <v>39</v>
      </c>
      <c r="G2318" s="22" t="s">
        <v>5896</v>
      </c>
      <c r="H2318" s="22" t="str">
        <f>_xlfn.XLOOKUP(B2318,[1]SITE!$B:$B,[1]SITE!$CK:$CK,"")</f>
        <v>Operationnel</v>
      </c>
      <c r="I2318" s="22"/>
      <c r="J2318" s="22" t="str">
        <f>_xlfn.XLOOKUP(B2318,[1]SITE!$B:$B,[1]SITE!$I:$I,"")</f>
        <v>No impact</v>
      </c>
      <c r="K2318" s="30"/>
      <c r="L2318" s="15" t="str" cm="1">
        <f t="array" ref="L2318">IFERROR(_xlfn.IFS(
N2318="MPR ISSUE","PDH",
N2318="BSS Hardware Issue","BSS",
N2318="Sites strategiques, MLL, Pylone, etc.","ENVTECH",
N2318="AKTIVCO DEFAUT GE &amp; POWER Cabinet","AKTIVCO",
N2318="AKTIVCO Coupure ENEO &amp; Baisse de tension","AKTIVCO GRID ONLY",
N2318="Coupure ENEO &amp; Baisse de tension","IHS GRID ONLY",
N2318="Defaut GE &amp; POWER Cabinet","IHS",
N2318="Sharing","Partners",
N2318="Sites strategiques &amp; DataCenter","SST &amp; DC",
N2318="Exclu","Exclu",
N2318="SAT","SAT",
N2318="SPARE-ISSUE","SPARE-ISSUE",
N2318="Fiber CAmtel","TRANS_FO_CAMTEL",
N2318="Fiber AOF","Fiber AOF",
N2318="Projet OCM (HUAWEI)","TRAVAUX-HUAWEI",
N2318="Projet OCM (NOKIA)","TRAVAUX-NOKIA",
N2318="ACCESS-ISSUE","ACCESS-ISSUE",
N2318="Projet OCM (ZTE, NOKIA, autres projets)","TRAVAUX OCM",
N2318="No root CAuse","No root cause",
N2318="ODU HS","PDH",
N2318="IP &amp; VLAN","PDH",
N2318="Warehouse HUAWEI","SPARE-ISSUE",
N2318="SPARE-HS","SPARE-ISSUE",
N2318="Power Telco","BSS"
),"")</f>
        <v>No root cause</v>
      </c>
      <c r="M2318" s="16" t="str" cm="1">
        <f t="array" ref="M2318">IFERROR(_xlfn.IFS(
N2318="MPR ISSUE","TX ISSUE",
N2318="BSS Hardware Issue","RAN ISSUE",
N2318="Sites strategiques, MLL, Pylone, etc.","ENVTECH",
N2318="AKTIVCO DEFAUT GE &amp; POWER Cabinet","POWER ISSUE",
N2318="AKTIVCO Coupure ENEO &amp; Baisse de tension","POWER ISSUE",
N2318="Coupure ENEO &amp; Baisse de tension","POWER ISSUE",
N2318="Defaut GE &amp; POWER Cabinet","POWER ISSUE",
N2318="Sharing","POWER ISSUE",
N2318="Sites strategiques &amp; DataCenter","POWER ISSUE",
N2318="Exclu","Exclu",
N2318="SAT","TX ISSUE",
N2318="SPARE-ISSUE","SPARE-ISSUE",
N2318="Fiber CAmtel","TX ISSUE",
N2318="Fiber AOF","TX ISSUE",
N2318="Projet OCM (HUAWEI)","TRAVAUX-HUAWEI",
N2318="Projet OCM (NOKIA)","TRAVAUX -NOKIA",
N2318="ACCESS-ISSUE","ACCESS-ISSUE",
N2318="Projet OCM (ZTE, NOKIA, autres projets)","TRAVAUX OCM",
N2318="No root CAuse","No root cause",
N2318="ODU HS","TX ISSUE",
N2318="IP &amp; VLAN","TX ISSUE",
N2318="Warehouse HUAWEI","SPARE-ISSUE",
N2318="SPARE-HS","SPARE-ISSUE",
N2318="Power Telco","RAN ISSUE"
),"")</f>
        <v>No root cause</v>
      </c>
      <c r="N2318" s="29" t="s">
        <v>5652</v>
      </c>
      <c r="O2318" s="17" t="str" cm="1">
        <f t="array" ref="O2318">IFERROR(_xlfn.IFS(
N2318="MPR ISSUE","ACTIVE",
N2318="BSS Hardware Issue","ACTIVE",
N2318="Sites strategiques, MLL, Pylone, etc.","PASSIVE",
N2318="AKTIVCO DEFAUT GE &amp; POWER Cabinet","PASSIVE",
N2318="AKTIVCO Coupure ENEO &amp; Baisse de tension","PASSIVE",
N2318="Coupure ENEO &amp; Baisse de tension","PASSIVE",
N2318="Defaut GE &amp; POWER Cabinet","PASSIVE",
N2318="Sharing","PASSIVE",
N2318="Sites strategiques &amp; DataCenter","PASSIVE",
N2318="Exclu","Exclu",
N2318="SAT","ACTIVE",
N2318="SPARE-ISSUE","SPARE-ISSUE",
N2318="Fiber CAmtel","ACTIVE",
N2318="Fiber AOF","ACTIVE",
N2318="Projet OCM (HUAWEI)","PLANNED WORKS",
N2318="Projet OCM (NOKIA)","PLANNED WORKS",
N2318="ACCESS-ISSUE","ACCESS-ISSUE",
N2318="Projet OCM (ZTE, NOKIA, autres projets)","PLANNED WORKS",
N2318="No root CAuse","No root cause",
N2318="ODU HS","ACTIVE",
N2318="IP &amp; VLAN","ACTIVE",
N2318="Warehouse HUAWEI","SPARE-ISSUE",
N2318="SPARE-HS","SPARE-ISSUE",
N2318="Power Telco","ACTIVE"
),"")</f>
        <v>No root cause</v>
      </c>
      <c r="P2318" s="59">
        <v>0</v>
      </c>
      <c r="Q2318" s="59">
        <v>0</v>
      </c>
      <c r="R2318" s="59">
        <v>0</v>
      </c>
      <c r="S2318" s="59">
        <v>0</v>
      </c>
      <c r="T2318" s="59">
        <v>0</v>
      </c>
      <c r="U2318" s="59">
        <v>0</v>
      </c>
      <c r="V2318" s="14"/>
      <c r="W2318" s="14"/>
      <c r="X2318" s="14"/>
      <c r="Y2318" s="14"/>
      <c r="Z2318" s="14"/>
      <c r="AA2318" s="31" t="s">
        <v>16</v>
      </c>
      <c r="AB2318" s="31" t="s">
        <v>16</v>
      </c>
      <c r="AC2318" s="7" t="s">
        <v>16</v>
      </c>
      <c r="AD2318" s="3"/>
      <c r="AE2318" s="3" t="s">
        <v>16</v>
      </c>
      <c r="AF2318" s="7" t="s">
        <v>16</v>
      </c>
      <c r="AG2318" s="32" t="s">
        <v>16</v>
      </c>
      <c r="AH2318" s="32" t="s">
        <v>16</v>
      </c>
      <c r="AI2318" s="32" t="s">
        <v>16</v>
      </c>
      <c r="AJ2318" s="32" t="s">
        <v>16</v>
      </c>
      <c r="AK2318" s="32" t="s">
        <v>16</v>
      </c>
      <c r="AL2318" s="32" t="s">
        <v>16</v>
      </c>
      <c r="AM2318" s="32" t="s">
        <v>16</v>
      </c>
      <c r="AN2318" s="9" t="s">
        <v>16</v>
      </c>
      <c r="AO2318" s="9" t="s">
        <v>16</v>
      </c>
      <c r="AP2318" s="9" t="s">
        <v>16</v>
      </c>
    </row>
    <row r="2319" spans="1:42" s="9" customFormat="1" hidden="1" x14ac:dyDescent="0.3">
      <c r="A2319" s="1" t="s">
        <v>5045</v>
      </c>
      <c r="B2319" s="1" t="s">
        <v>5046</v>
      </c>
      <c r="C2319" s="51" t="s">
        <v>11</v>
      </c>
      <c r="D2319" s="51" t="s">
        <v>12</v>
      </c>
      <c r="E2319" s="56" t="s">
        <v>38</v>
      </c>
      <c r="F2319" s="51" t="s">
        <v>1579</v>
      </c>
      <c r="G2319" s="22" t="s">
        <v>5896</v>
      </c>
      <c r="H2319" s="22" t="str">
        <f>_xlfn.XLOOKUP(B2319,[1]SITE!$B:$B,[1]SITE!$CK:$CK,"")</f>
        <v>Operationnel</v>
      </c>
      <c r="I2319" s="22"/>
      <c r="J2319" s="22" t="str">
        <f>_xlfn.XLOOKUP(B2319,[1]SITE!$B:$B,[1]SITE!$I:$I,"")</f>
        <v>No impact</v>
      </c>
      <c r="K2319" s="30"/>
      <c r="L2319" s="15" t="str" cm="1">
        <f t="array" ref="L2319">IFERROR(_xlfn.IFS(
N2319="MPR ISSUE","PDH",
N2319="BSS Hardware Issue","BSS",
N2319="Sites strategiques, MLL, Pylone, etc.","ENVTECH",
N2319="AKTIVCO DEFAUT GE &amp; POWER Cabinet","AKTIVCO",
N2319="AKTIVCO Coupure ENEO &amp; Baisse de tension","AKTIVCO GRID ONLY",
N2319="Coupure ENEO &amp; Baisse de tension","IHS GRID ONLY",
N2319="Defaut GE &amp; POWER Cabinet","IHS",
N2319="Sharing","Partners",
N2319="Sites strategiques &amp; DataCenter","SST &amp; DC",
N2319="Exclu","Exclu",
N2319="SAT","SAT",
N2319="SPARE-ISSUE","SPARE-ISSUE",
N2319="Fiber CAmtel","TRANS_FO_CAMTEL",
N2319="Fiber AOF","Fiber AOF",
N2319="Projet OCM (HUAWEI)","TRAVAUX-HUAWEI",
N2319="Projet OCM (NOKIA)","TRAVAUX-NOKIA",
N2319="ACCESS-ISSUE","ACCESS-ISSUE",
N2319="Projet OCM (ZTE, NOKIA, autres projets)","TRAVAUX OCM",
N2319="No root CAuse","No root cause",
N2319="ODU HS","PDH",
N2319="IP &amp; VLAN","PDH",
N2319="Warehouse HUAWEI","SPARE-ISSUE",
N2319="SPARE-HS","SPARE-ISSUE",
N2319="Power Telco","BSS"
),"")</f>
        <v>No root cause</v>
      </c>
      <c r="M2319" s="16" t="str" cm="1">
        <f t="array" ref="M2319">IFERROR(_xlfn.IFS(
N2319="MPR ISSUE","TX ISSUE",
N2319="BSS Hardware Issue","RAN ISSUE",
N2319="Sites strategiques, MLL, Pylone, etc.","ENVTECH",
N2319="AKTIVCO DEFAUT GE &amp; POWER Cabinet","POWER ISSUE",
N2319="AKTIVCO Coupure ENEO &amp; Baisse de tension","POWER ISSUE",
N2319="Coupure ENEO &amp; Baisse de tension","POWER ISSUE",
N2319="Defaut GE &amp; POWER Cabinet","POWER ISSUE",
N2319="Sharing","POWER ISSUE",
N2319="Sites strategiques &amp; DataCenter","POWER ISSUE",
N2319="Exclu","Exclu",
N2319="SAT","TX ISSUE",
N2319="SPARE-ISSUE","SPARE-ISSUE",
N2319="Fiber CAmtel","TX ISSUE",
N2319="Fiber AOF","TX ISSUE",
N2319="Projet OCM (HUAWEI)","TRAVAUX-HUAWEI",
N2319="Projet OCM (NOKIA)","TRAVAUX -NOKIA",
N2319="ACCESS-ISSUE","ACCESS-ISSUE",
N2319="Projet OCM (ZTE, NOKIA, autres projets)","TRAVAUX OCM",
N2319="No root CAuse","No root cause",
N2319="ODU HS","TX ISSUE",
N2319="IP &amp; VLAN","TX ISSUE",
N2319="Warehouse HUAWEI","SPARE-ISSUE",
N2319="SPARE-HS","SPARE-ISSUE",
N2319="Power Telco","RAN ISSUE"
),"")</f>
        <v>No root cause</v>
      </c>
      <c r="N2319" s="29" t="s">
        <v>5652</v>
      </c>
      <c r="O2319" s="17" t="str" cm="1">
        <f t="array" ref="O2319">IFERROR(_xlfn.IFS(
N2319="MPR ISSUE","ACTIVE",
N2319="BSS Hardware Issue","ACTIVE",
N2319="Sites strategiques, MLL, Pylone, etc.","PASSIVE",
N2319="AKTIVCO DEFAUT GE &amp; POWER Cabinet","PASSIVE",
N2319="AKTIVCO Coupure ENEO &amp; Baisse de tension","PASSIVE",
N2319="Coupure ENEO &amp; Baisse de tension","PASSIVE",
N2319="Defaut GE &amp; POWER Cabinet","PASSIVE",
N2319="Sharing","PASSIVE",
N2319="Sites strategiques &amp; DataCenter","PASSIVE",
N2319="Exclu","Exclu",
N2319="SAT","ACTIVE",
N2319="SPARE-ISSUE","SPARE-ISSUE",
N2319="Fiber CAmtel","ACTIVE",
N2319="Fiber AOF","ACTIVE",
N2319="Projet OCM (HUAWEI)","PLANNED WORKS",
N2319="Projet OCM (NOKIA)","PLANNED WORKS",
N2319="ACCESS-ISSUE","ACCESS-ISSUE",
N2319="Projet OCM (ZTE, NOKIA, autres projets)","PLANNED WORKS",
N2319="No root CAuse","No root cause",
N2319="ODU HS","ACTIVE",
N2319="IP &amp; VLAN","ACTIVE",
N2319="Warehouse HUAWEI","SPARE-ISSUE",
N2319="SPARE-HS","SPARE-ISSUE",
N2319="Power Telco","ACTIVE"
),"")</f>
        <v>No root cause</v>
      </c>
      <c r="P2319" s="59">
        <v>0</v>
      </c>
      <c r="Q2319" s="59">
        <v>0</v>
      </c>
      <c r="R2319" s="59">
        <v>0</v>
      </c>
      <c r="S2319" s="59">
        <v>0</v>
      </c>
      <c r="T2319" s="59">
        <v>0</v>
      </c>
      <c r="U2319" s="59">
        <v>0</v>
      </c>
      <c r="V2319" s="14"/>
      <c r="W2319" s="14"/>
      <c r="X2319" s="14"/>
      <c r="Y2319" s="14"/>
      <c r="Z2319" s="14"/>
      <c r="AA2319" s="31" t="s">
        <v>16</v>
      </c>
      <c r="AB2319" s="31" t="s">
        <v>16</v>
      </c>
      <c r="AC2319" s="7" t="s">
        <v>16</v>
      </c>
      <c r="AD2319" s="3"/>
      <c r="AE2319" s="3" t="s">
        <v>16</v>
      </c>
      <c r="AF2319" s="7" t="s">
        <v>16</v>
      </c>
      <c r="AG2319" s="32" t="s">
        <v>16</v>
      </c>
      <c r="AH2319" s="32" t="s">
        <v>16</v>
      </c>
      <c r="AI2319" s="32" t="s">
        <v>16</v>
      </c>
      <c r="AJ2319" s="32" t="s">
        <v>16</v>
      </c>
      <c r="AK2319" s="32" t="s">
        <v>16</v>
      </c>
      <c r="AL2319" s="32" t="s">
        <v>16</v>
      </c>
      <c r="AM2319" s="32" t="s">
        <v>16</v>
      </c>
      <c r="AN2319" s="9" t="s">
        <v>16</v>
      </c>
      <c r="AO2319" s="9" t="s">
        <v>16</v>
      </c>
      <c r="AP2319" s="9" t="s">
        <v>16</v>
      </c>
    </row>
    <row r="2320" spans="1:42" s="9" customFormat="1" hidden="1" x14ac:dyDescent="0.3">
      <c r="A2320" s="1" t="s">
        <v>5049</v>
      </c>
      <c r="B2320" s="1" t="s">
        <v>5050</v>
      </c>
      <c r="C2320" s="51" t="s">
        <v>11</v>
      </c>
      <c r="D2320" s="51" t="s">
        <v>97</v>
      </c>
      <c r="E2320" s="56" t="s">
        <v>38</v>
      </c>
      <c r="F2320" s="51" t="s">
        <v>5051</v>
      </c>
      <c r="G2320" s="22" t="s">
        <v>5896</v>
      </c>
      <c r="H2320" s="22" t="str">
        <f>_xlfn.XLOOKUP(B2320,[1]SITE!$B:$B,[1]SITE!$CK:$CK,"")</f>
        <v>Exclu</v>
      </c>
      <c r="I2320" s="22"/>
      <c r="J2320" s="22" t="str">
        <f>_xlfn.XLOOKUP(B2320,[1]SITE!$B:$B,[1]SITE!$I:$I,"")</f>
        <v>No impact</v>
      </c>
      <c r="K2320" s="30" t="s">
        <v>5389</v>
      </c>
      <c r="L2320" s="15" t="str" cm="1">
        <f t="array" ref="L2320">IFERROR(_xlfn.IFS(
N2320="MPR ISSUE","PDH",
N2320="BSS Hardware Issue","BSS",
N2320="Sites strategiques, MLL, Pylone, etc.","ENVTECH",
N2320="AKTIVCO DEFAUT GE &amp; POWER Cabinet","AKTIVCO",
N2320="AKTIVCO Coupure ENEO &amp; Baisse de tension","AKTIVCO GRID ONLY",
N2320="Coupure ENEO &amp; Baisse de tension","IHS GRID ONLY",
N2320="Defaut GE &amp; POWER Cabinet","IHS",
N2320="Sharing","Partners",
N2320="Sites strategiques &amp; DataCenter","SST &amp; DC",
N2320="Exclu","Exclu",
N2320="SAT","SAT",
N2320="SPARE-ISSUE","SPARE-ISSUE",
N2320="Fiber CAmtel","TRANS_FO_CAMTEL",
N2320="Fiber AOF","Fiber AOF",
N2320="Projet OCM (HUAWEI)","TRAVAUX-HUAWEI",
N2320="Projet OCM (NOKIA)","TRAVAUX-NOKIA",
N2320="ACCESS-ISSUE","ACCESS-ISSUE",
N2320="Projet OCM (ZTE, NOKIA, autres projets)","TRAVAUX OCM",
N2320="No root CAuse","No root cause",
N2320="ODU HS","PDH",
N2320="IP &amp; VLAN","PDH",
N2320="Warehouse HUAWEI","SPARE-ISSUE",
N2320="SPARE-HS","SPARE-ISSUE",
N2320="Power Telco","BSS"
),"")</f>
        <v>No root cause</v>
      </c>
      <c r="M2320" s="16" t="str" cm="1">
        <f t="array" ref="M2320">IFERROR(_xlfn.IFS(
N2320="MPR ISSUE","TX ISSUE",
N2320="BSS Hardware Issue","RAN ISSUE",
N2320="Sites strategiques, MLL, Pylone, etc.","ENVTECH",
N2320="AKTIVCO DEFAUT GE &amp; POWER Cabinet","POWER ISSUE",
N2320="AKTIVCO Coupure ENEO &amp; Baisse de tension","POWER ISSUE",
N2320="Coupure ENEO &amp; Baisse de tension","POWER ISSUE",
N2320="Defaut GE &amp; POWER Cabinet","POWER ISSUE",
N2320="Sharing","POWER ISSUE",
N2320="Sites strategiques &amp; DataCenter","POWER ISSUE",
N2320="Exclu","Exclu",
N2320="SAT","TX ISSUE",
N2320="SPARE-ISSUE","SPARE-ISSUE",
N2320="Fiber CAmtel","TX ISSUE",
N2320="Fiber AOF","TX ISSUE",
N2320="Projet OCM (HUAWEI)","TRAVAUX-HUAWEI",
N2320="Projet OCM (NOKIA)","TRAVAUX -NOKIA",
N2320="ACCESS-ISSUE","ACCESS-ISSUE",
N2320="Projet OCM (ZTE, NOKIA, autres projets)","TRAVAUX OCM",
N2320="No root CAuse","No root cause",
N2320="ODU HS","TX ISSUE",
N2320="IP &amp; VLAN","TX ISSUE",
N2320="Warehouse HUAWEI","SPARE-ISSUE",
N2320="SPARE-HS","SPARE-ISSUE",
N2320="Power Telco","RAN ISSUE"
),"")</f>
        <v>No root cause</v>
      </c>
      <c r="N2320" s="29" t="s">
        <v>5652</v>
      </c>
      <c r="O2320" s="17" t="str" cm="1">
        <f t="array" ref="O2320">IFERROR(_xlfn.IFS(
N2320="MPR ISSUE","ACTIVE",
N2320="BSS Hardware Issue","ACTIVE",
N2320="Sites strategiques, MLL, Pylone, etc.","PASSIVE",
N2320="AKTIVCO DEFAUT GE &amp; POWER Cabinet","PASSIVE",
N2320="AKTIVCO Coupure ENEO &amp; Baisse de tension","PASSIVE",
N2320="Coupure ENEO &amp; Baisse de tension","PASSIVE",
N2320="Defaut GE &amp; POWER Cabinet","PASSIVE",
N2320="Sharing","PASSIVE",
N2320="Sites strategiques &amp; DataCenter","PASSIVE",
N2320="Exclu","Exclu",
N2320="SAT","ACTIVE",
N2320="SPARE-ISSUE","SPARE-ISSUE",
N2320="Fiber CAmtel","ACTIVE",
N2320="Fiber AOF","ACTIVE",
N2320="Projet OCM (HUAWEI)","PLANNED WORKS",
N2320="Projet OCM (NOKIA)","PLANNED WORKS",
N2320="ACCESS-ISSUE","ACCESS-ISSUE",
N2320="Projet OCM (ZTE, NOKIA, autres projets)","PLANNED WORKS",
N2320="No root CAuse","No root cause",
N2320="ODU HS","ACTIVE",
N2320="IP &amp; VLAN","ACTIVE",
N2320="Warehouse HUAWEI","SPARE-ISSUE",
N2320="SPARE-HS","SPARE-ISSUE",
N2320="Power Telco","ACTIVE"
),"")</f>
        <v>No root cause</v>
      </c>
      <c r="P2320" s="59">
        <v>0</v>
      </c>
      <c r="Q2320" s="59">
        <v>0</v>
      </c>
      <c r="R2320" s="59">
        <v>0</v>
      </c>
      <c r="S2320" s="59">
        <v>0</v>
      </c>
      <c r="T2320" s="59">
        <v>0</v>
      </c>
      <c r="U2320" s="59">
        <v>0</v>
      </c>
      <c r="V2320" s="14"/>
      <c r="W2320" s="14"/>
      <c r="X2320" s="14"/>
      <c r="Y2320" s="14"/>
      <c r="Z2320" s="14"/>
      <c r="AA2320" s="31" t="s">
        <v>16</v>
      </c>
      <c r="AB2320" s="31" t="s">
        <v>16</v>
      </c>
      <c r="AC2320" s="7" t="s">
        <v>16</v>
      </c>
      <c r="AD2320" s="3"/>
      <c r="AE2320" s="3" t="s">
        <v>16</v>
      </c>
      <c r="AF2320" s="7" t="s">
        <v>16</v>
      </c>
      <c r="AG2320" s="32" t="s">
        <v>16</v>
      </c>
      <c r="AH2320" s="32" t="s">
        <v>16</v>
      </c>
      <c r="AI2320" s="32" t="s">
        <v>16</v>
      </c>
      <c r="AJ2320" s="32" t="s">
        <v>16</v>
      </c>
      <c r="AK2320" s="32" t="s">
        <v>16</v>
      </c>
      <c r="AL2320" s="32" t="s">
        <v>16</v>
      </c>
      <c r="AM2320" s="32" t="s">
        <v>16</v>
      </c>
      <c r="AN2320" s="9" t="s">
        <v>16</v>
      </c>
      <c r="AO2320" s="9" t="s">
        <v>16</v>
      </c>
      <c r="AP2320" s="9" t="s">
        <v>16</v>
      </c>
    </row>
    <row r="2321" spans="1:42" s="9" customFormat="1" hidden="1" x14ac:dyDescent="0.3">
      <c r="A2321" s="1" t="s">
        <v>5052</v>
      </c>
      <c r="B2321" s="1" t="s">
        <v>5053</v>
      </c>
      <c r="C2321" s="51" t="s">
        <v>11</v>
      </c>
      <c r="D2321" s="51" t="s">
        <v>12</v>
      </c>
      <c r="E2321" s="56" t="s">
        <v>38</v>
      </c>
      <c r="F2321" s="51" t="s">
        <v>5052</v>
      </c>
      <c r="G2321" s="22" t="s">
        <v>5896</v>
      </c>
      <c r="H2321" s="22" t="str">
        <f>_xlfn.XLOOKUP(B2321,[1]SITE!$B:$B,[1]SITE!$CK:$CK,"")</f>
        <v>Exclu</v>
      </c>
      <c r="I2321" s="22"/>
      <c r="J2321" s="22" t="str">
        <f>_xlfn.XLOOKUP(B2321,[1]SITE!$B:$B,[1]SITE!$I:$I,"")</f>
        <v>No impact</v>
      </c>
      <c r="K2321" s="30"/>
      <c r="L2321" s="15" t="str" cm="1">
        <f t="array" ref="L2321">IFERROR(_xlfn.IFS(
N2321="MPR ISSUE","PDH",
N2321="BSS Hardware Issue","BSS",
N2321="Sites strategiques, MLL, Pylone, etc.","ENVTECH",
N2321="AKTIVCO DEFAUT GE &amp; POWER Cabinet","AKTIVCO",
N2321="AKTIVCO Coupure ENEO &amp; Baisse de tension","AKTIVCO GRID ONLY",
N2321="Coupure ENEO &amp; Baisse de tension","IHS GRID ONLY",
N2321="Defaut GE &amp; POWER Cabinet","IHS",
N2321="Sharing","Partners",
N2321="Sites strategiques &amp; DataCenter","SST &amp; DC",
N2321="Exclu","Exclu",
N2321="SAT","SAT",
N2321="SPARE-ISSUE","SPARE-ISSUE",
N2321="Fiber CAmtel","TRANS_FO_CAMTEL",
N2321="Fiber AOF","Fiber AOF",
N2321="Projet OCM (HUAWEI)","TRAVAUX-HUAWEI",
N2321="Projet OCM (NOKIA)","TRAVAUX-NOKIA",
N2321="ACCESS-ISSUE","ACCESS-ISSUE",
N2321="Projet OCM (ZTE, NOKIA, autres projets)","TRAVAUX OCM",
N2321="No root CAuse","No root cause",
N2321="ODU HS","PDH",
N2321="IP &amp; VLAN","PDH",
N2321="Warehouse HUAWEI","SPARE-ISSUE",
N2321="SPARE-HS","SPARE-ISSUE",
N2321="Power Telco","BSS"
),"")</f>
        <v>No root cause</v>
      </c>
      <c r="M2321" s="16" t="str" cm="1">
        <f t="array" ref="M2321">IFERROR(_xlfn.IFS(
N2321="MPR ISSUE","TX ISSUE",
N2321="BSS Hardware Issue","RAN ISSUE",
N2321="Sites strategiques, MLL, Pylone, etc.","ENVTECH",
N2321="AKTIVCO DEFAUT GE &amp; POWER Cabinet","POWER ISSUE",
N2321="AKTIVCO Coupure ENEO &amp; Baisse de tension","POWER ISSUE",
N2321="Coupure ENEO &amp; Baisse de tension","POWER ISSUE",
N2321="Defaut GE &amp; POWER Cabinet","POWER ISSUE",
N2321="Sharing","POWER ISSUE",
N2321="Sites strategiques &amp; DataCenter","POWER ISSUE",
N2321="Exclu","Exclu",
N2321="SAT","TX ISSUE",
N2321="SPARE-ISSUE","SPARE-ISSUE",
N2321="Fiber CAmtel","TX ISSUE",
N2321="Fiber AOF","TX ISSUE",
N2321="Projet OCM (HUAWEI)","TRAVAUX-HUAWEI",
N2321="Projet OCM (NOKIA)","TRAVAUX -NOKIA",
N2321="ACCESS-ISSUE","ACCESS-ISSUE",
N2321="Projet OCM (ZTE, NOKIA, autres projets)","TRAVAUX OCM",
N2321="No root CAuse","No root cause",
N2321="ODU HS","TX ISSUE",
N2321="IP &amp; VLAN","TX ISSUE",
N2321="Warehouse HUAWEI","SPARE-ISSUE",
N2321="SPARE-HS","SPARE-ISSUE",
N2321="Power Telco","RAN ISSUE"
),"")</f>
        <v>No root cause</v>
      </c>
      <c r="N2321" s="29" t="s">
        <v>5652</v>
      </c>
      <c r="O2321" s="17" t="str" cm="1">
        <f t="array" ref="O2321">IFERROR(_xlfn.IFS(
N2321="MPR ISSUE","ACTIVE",
N2321="BSS Hardware Issue","ACTIVE",
N2321="Sites strategiques, MLL, Pylone, etc.","PASSIVE",
N2321="AKTIVCO DEFAUT GE &amp; POWER Cabinet","PASSIVE",
N2321="AKTIVCO Coupure ENEO &amp; Baisse de tension","PASSIVE",
N2321="Coupure ENEO &amp; Baisse de tension","PASSIVE",
N2321="Defaut GE &amp; POWER Cabinet","PASSIVE",
N2321="Sharing","PASSIVE",
N2321="Sites strategiques &amp; DataCenter","PASSIVE",
N2321="Exclu","Exclu",
N2321="SAT","ACTIVE",
N2321="SPARE-ISSUE","SPARE-ISSUE",
N2321="Fiber CAmtel","ACTIVE",
N2321="Fiber AOF","ACTIVE",
N2321="Projet OCM (HUAWEI)","PLANNED WORKS",
N2321="Projet OCM (NOKIA)","PLANNED WORKS",
N2321="ACCESS-ISSUE","ACCESS-ISSUE",
N2321="Projet OCM (ZTE, NOKIA, autres projets)","PLANNED WORKS",
N2321="No root CAuse","No root cause",
N2321="ODU HS","ACTIVE",
N2321="IP &amp; VLAN","ACTIVE",
N2321="Warehouse HUAWEI","SPARE-ISSUE",
N2321="SPARE-HS","SPARE-ISSUE",
N2321="Power Telco","ACTIVE"
),"")</f>
        <v>No root cause</v>
      </c>
      <c r="P2321" s="59">
        <v>0</v>
      </c>
      <c r="Q2321" s="59">
        <v>0</v>
      </c>
      <c r="R2321" s="59">
        <v>0</v>
      </c>
      <c r="S2321" s="59">
        <v>0</v>
      </c>
      <c r="T2321" s="59">
        <v>0</v>
      </c>
      <c r="U2321" s="59">
        <v>0</v>
      </c>
      <c r="V2321" s="14"/>
      <c r="W2321" s="14"/>
      <c r="X2321" s="14"/>
      <c r="Y2321" s="14"/>
      <c r="Z2321" s="14"/>
      <c r="AA2321" s="31" t="s">
        <v>16</v>
      </c>
      <c r="AB2321" s="31" t="s">
        <v>16</v>
      </c>
      <c r="AC2321" s="7" t="s">
        <v>16</v>
      </c>
      <c r="AD2321" s="3"/>
      <c r="AE2321" s="3" t="s">
        <v>16</v>
      </c>
      <c r="AF2321" s="7" t="s">
        <v>16</v>
      </c>
      <c r="AG2321" s="32" t="s">
        <v>16</v>
      </c>
      <c r="AH2321" s="32" t="s">
        <v>16</v>
      </c>
      <c r="AI2321" s="32" t="s">
        <v>16</v>
      </c>
      <c r="AJ2321" s="32" t="s">
        <v>16</v>
      </c>
      <c r="AK2321" s="32" t="s">
        <v>16</v>
      </c>
      <c r="AL2321" s="32" t="s">
        <v>16</v>
      </c>
      <c r="AM2321" s="32" t="s">
        <v>16</v>
      </c>
      <c r="AN2321" s="9" t="s">
        <v>16</v>
      </c>
      <c r="AO2321" s="9" t="s">
        <v>16</v>
      </c>
      <c r="AP2321" s="9" t="s">
        <v>16</v>
      </c>
    </row>
    <row r="2322" spans="1:42" s="9" customFormat="1" hidden="1" x14ac:dyDescent="0.3">
      <c r="A2322" s="1" t="s">
        <v>5047</v>
      </c>
      <c r="B2322" s="1" t="s">
        <v>5048</v>
      </c>
      <c r="C2322" s="51" t="s">
        <v>11</v>
      </c>
      <c r="D2322" s="51" t="s">
        <v>595</v>
      </c>
      <c r="E2322" s="56" t="s">
        <v>38</v>
      </c>
      <c r="F2322" s="51" t="s">
        <v>39</v>
      </c>
      <c r="G2322" s="22" t="s">
        <v>5896</v>
      </c>
      <c r="H2322" s="22" t="str">
        <f>_xlfn.XLOOKUP(B2322,[1]SITE!$B:$B,[1]SITE!$CK:$CK,"")</f>
        <v>Operationnel</v>
      </c>
      <c r="I2322" s="22"/>
      <c r="J2322" s="22" t="str">
        <f>_xlfn.XLOOKUP(B2322,[1]SITE!$B:$B,[1]SITE!$I:$I,"")</f>
        <v>No impact</v>
      </c>
      <c r="K2322" s="30"/>
      <c r="L2322" s="15" t="str" cm="1">
        <f t="array" ref="L2322">IFERROR(_xlfn.IFS(
N2322="MPR ISSUE","PDH",
N2322="BSS Hardware Issue","BSS",
N2322="Sites strategiques, MLL, Pylone, etc.","ENVTECH",
N2322="AKTIVCO DEFAUT GE &amp; POWER Cabinet","AKTIVCO",
N2322="AKTIVCO Coupure ENEO &amp; Baisse de tension","AKTIVCO GRID ONLY",
N2322="Coupure ENEO &amp; Baisse de tension","IHS GRID ONLY",
N2322="Defaut GE &amp; POWER Cabinet","IHS",
N2322="Sharing","Partners",
N2322="Sites strategiques &amp; DataCenter","SST &amp; DC",
N2322="Exclu","Exclu",
N2322="SAT","SAT",
N2322="SPARE-ISSUE","SPARE-ISSUE",
N2322="Fiber CAmtel","TRANS_FO_CAMTEL",
N2322="Fiber AOF","Fiber AOF",
N2322="Projet OCM (HUAWEI)","TRAVAUX-HUAWEI",
N2322="Projet OCM (NOKIA)","TRAVAUX-NOKIA",
N2322="ACCESS-ISSUE","ACCESS-ISSUE",
N2322="Projet OCM (ZTE, NOKIA, autres projets)","TRAVAUX OCM",
N2322="No root CAuse","No root cause",
N2322="ODU HS","PDH",
N2322="IP &amp; VLAN","PDH",
N2322="Warehouse HUAWEI","SPARE-ISSUE",
N2322="SPARE-HS","SPARE-ISSUE",
N2322="Power Telco","BSS"
),"")</f>
        <v>No root cause</v>
      </c>
      <c r="M2322" s="16" t="str" cm="1">
        <f t="array" ref="M2322">IFERROR(_xlfn.IFS(
N2322="MPR ISSUE","TX ISSUE",
N2322="BSS Hardware Issue","RAN ISSUE",
N2322="Sites strategiques, MLL, Pylone, etc.","ENVTECH",
N2322="AKTIVCO DEFAUT GE &amp; POWER Cabinet","POWER ISSUE",
N2322="AKTIVCO Coupure ENEO &amp; Baisse de tension","POWER ISSUE",
N2322="Coupure ENEO &amp; Baisse de tension","POWER ISSUE",
N2322="Defaut GE &amp; POWER Cabinet","POWER ISSUE",
N2322="Sharing","POWER ISSUE",
N2322="Sites strategiques &amp; DataCenter","POWER ISSUE",
N2322="Exclu","Exclu",
N2322="SAT","TX ISSUE",
N2322="SPARE-ISSUE","SPARE-ISSUE",
N2322="Fiber CAmtel","TX ISSUE",
N2322="Fiber AOF","TX ISSUE",
N2322="Projet OCM (HUAWEI)","TRAVAUX-HUAWEI",
N2322="Projet OCM (NOKIA)","TRAVAUX -NOKIA",
N2322="ACCESS-ISSUE","ACCESS-ISSUE",
N2322="Projet OCM (ZTE, NOKIA, autres projets)","TRAVAUX OCM",
N2322="No root CAuse","No root cause",
N2322="ODU HS","TX ISSUE",
N2322="IP &amp; VLAN","TX ISSUE",
N2322="Warehouse HUAWEI","SPARE-ISSUE",
N2322="SPARE-HS","SPARE-ISSUE",
N2322="Power Telco","RAN ISSUE"
),"")</f>
        <v>No root cause</v>
      </c>
      <c r="N2322" s="29" t="s">
        <v>5652</v>
      </c>
      <c r="O2322" s="17" t="str" cm="1">
        <f t="array" ref="O2322">IFERROR(_xlfn.IFS(
N2322="MPR ISSUE","ACTIVE",
N2322="BSS Hardware Issue","ACTIVE",
N2322="Sites strategiques, MLL, Pylone, etc.","PASSIVE",
N2322="AKTIVCO DEFAUT GE &amp; POWER Cabinet","PASSIVE",
N2322="AKTIVCO Coupure ENEO &amp; Baisse de tension","PASSIVE",
N2322="Coupure ENEO &amp; Baisse de tension","PASSIVE",
N2322="Defaut GE &amp; POWER Cabinet","PASSIVE",
N2322="Sharing","PASSIVE",
N2322="Sites strategiques &amp; DataCenter","PASSIVE",
N2322="Exclu","Exclu",
N2322="SAT","ACTIVE",
N2322="SPARE-ISSUE","SPARE-ISSUE",
N2322="Fiber CAmtel","ACTIVE",
N2322="Fiber AOF","ACTIVE",
N2322="Projet OCM (HUAWEI)","PLANNED WORKS",
N2322="Projet OCM (NOKIA)","PLANNED WORKS",
N2322="ACCESS-ISSUE","ACCESS-ISSUE",
N2322="Projet OCM (ZTE, NOKIA, autres projets)","PLANNED WORKS",
N2322="No root CAuse","No root cause",
N2322="ODU HS","ACTIVE",
N2322="IP &amp; VLAN","ACTIVE",
N2322="Warehouse HUAWEI","SPARE-ISSUE",
N2322="SPARE-HS","SPARE-ISSUE",
N2322="Power Telco","ACTIVE"
),"")</f>
        <v>No root cause</v>
      </c>
      <c r="P2322" s="59">
        <v>0</v>
      </c>
      <c r="Q2322" s="59">
        <v>0</v>
      </c>
      <c r="R2322" s="59">
        <v>0</v>
      </c>
      <c r="S2322" s="59">
        <v>0</v>
      </c>
      <c r="T2322" s="59">
        <v>0</v>
      </c>
      <c r="U2322" s="59">
        <v>0</v>
      </c>
      <c r="V2322" s="14"/>
      <c r="W2322" s="14"/>
      <c r="X2322" s="14"/>
      <c r="Y2322" s="14"/>
      <c r="Z2322" s="14"/>
      <c r="AA2322" s="31" t="s">
        <v>16</v>
      </c>
      <c r="AB2322" s="31" t="s">
        <v>16</v>
      </c>
      <c r="AC2322" s="7" t="s">
        <v>16</v>
      </c>
      <c r="AD2322" s="3"/>
      <c r="AE2322" s="3" t="s">
        <v>16</v>
      </c>
      <c r="AF2322" s="7" t="s">
        <v>16</v>
      </c>
      <c r="AG2322" s="32" t="s">
        <v>16</v>
      </c>
      <c r="AH2322" s="32" t="s">
        <v>16</v>
      </c>
      <c r="AI2322" s="32" t="s">
        <v>16</v>
      </c>
      <c r="AJ2322" s="32" t="s">
        <v>16</v>
      </c>
      <c r="AK2322" s="32" t="s">
        <v>16</v>
      </c>
      <c r="AL2322" s="32" t="s">
        <v>16</v>
      </c>
      <c r="AM2322" s="32" t="s">
        <v>16</v>
      </c>
      <c r="AN2322" s="9" t="s">
        <v>16</v>
      </c>
      <c r="AO2322" s="9" t="s">
        <v>16</v>
      </c>
      <c r="AP2322" s="9" t="s">
        <v>16</v>
      </c>
    </row>
    <row r="2323" spans="1:42" s="9" customFormat="1" hidden="1" x14ac:dyDescent="0.3">
      <c r="A2323" s="1" t="s">
        <v>5054</v>
      </c>
      <c r="B2323" s="1" t="s">
        <v>5055</v>
      </c>
      <c r="C2323" s="51" t="s">
        <v>22</v>
      </c>
      <c r="D2323" s="51" t="s">
        <v>37</v>
      </c>
      <c r="E2323" s="56" t="s">
        <v>38</v>
      </c>
      <c r="F2323" s="51" t="s">
        <v>39</v>
      </c>
      <c r="G2323" s="22" t="s">
        <v>5896</v>
      </c>
      <c r="H2323" s="22" t="str">
        <f>_xlfn.XLOOKUP(B2323,[1]SITE!$B:$B,[1]SITE!$CK:$CK,"")</f>
        <v>Operationnel</v>
      </c>
      <c r="I2323" s="22"/>
      <c r="J2323" s="22" t="str">
        <f>_xlfn.XLOOKUP(B2323,[1]SITE!$B:$B,[1]SITE!$I:$I,"")</f>
        <v>No impact</v>
      </c>
      <c r="K2323" s="30"/>
      <c r="L2323" s="15" t="str" cm="1">
        <f t="array" ref="L2323">IFERROR(_xlfn.IFS(
N2323="MPR ISSUE","PDH",
N2323="BSS Hardware Issue","BSS",
N2323="Sites strategiques, MLL, Pylone, etc.","ENVTECH",
N2323="AKTIVCO DEFAUT GE &amp; POWER Cabinet","AKTIVCO",
N2323="AKTIVCO Coupure ENEO &amp; Baisse de tension","AKTIVCO GRID ONLY",
N2323="Coupure ENEO &amp; Baisse de tension","IHS GRID ONLY",
N2323="Defaut GE &amp; POWER Cabinet","IHS",
N2323="Sharing","Partners",
N2323="Sites strategiques &amp; DataCenter","SST &amp; DC",
N2323="Exclu","Exclu",
N2323="SAT","SAT",
N2323="SPARE-ISSUE","SPARE-ISSUE",
N2323="Fiber CAmtel","TRANS_FO_CAMTEL",
N2323="Fiber AOF","Fiber AOF",
N2323="Projet OCM (HUAWEI)","TRAVAUX-HUAWEI",
N2323="Projet OCM (NOKIA)","TRAVAUX-NOKIA",
N2323="ACCESS-ISSUE","ACCESS-ISSUE",
N2323="Projet OCM (ZTE, NOKIA, autres projets)","TRAVAUX OCM",
N2323="No root CAuse","No root cause",
N2323="ODU HS","PDH",
N2323="IP &amp; VLAN","PDH",
N2323="Warehouse HUAWEI","SPARE-ISSUE",
N2323="SPARE-HS","SPARE-ISSUE",
N2323="Power Telco","BSS"
),"")</f>
        <v>No root cause</v>
      </c>
      <c r="M2323" s="16" t="str" cm="1">
        <f t="array" ref="M2323">IFERROR(_xlfn.IFS(
N2323="MPR ISSUE","TX ISSUE",
N2323="BSS Hardware Issue","RAN ISSUE",
N2323="Sites strategiques, MLL, Pylone, etc.","ENVTECH",
N2323="AKTIVCO DEFAUT GE &amp; POWER Cabinet","POWER ISSUE",
N2323="AKTIVCO Coupure ENEO &amp; Baisse de tension","POWER ISSUE",
N2323="Coupure ENEO &amp; Baisse de tension","POWER ISSUE",
N2323="Defaut GE &amp; POWER Cabinet","POWER ISSUE",
N2323="Sharing","POWER ISSUE",
N2323="Sites strategiques &amp; DataCenter","POWER ISSUE",
N2323="Exclu","Exclu",
N2323="SAT","TX ISSUE",
N2323="SPARE-ISSUE","SPARE-ISSUE",
N2323="Fiber CAmtel","TX ISSUE",
N2323="Fiber AOF","TX ISSUE",
N2323="Projet OCM (HUAWEI)","TRAVAUX-HUAWEI",
N2323="Projet OCM (NOKIA)","TRAVAUX -NOKIA",
N2323="ACCESS-ISSUE","ACCESS-ISSUE",
N2323="Projet OCM (ZTE, NOKIA, autres projets)","TRAVAUX OCM",
N2323="No root CAuse","No root cause",
N2323="ODU HS","TX ISSUE",
N2323="IP &amp; VLAN","TX ISSUE",
N2323="Warehouse HUAWEI","SPARE-ISSUE",
N2323="SPARE-HS","SPARE-ISSUE",
N2323="Power Telco","RAN ISSUE"
),"")</f>
        <v>No root cause</v>
      </c>
      <c r="N2323" s="29" t="s">
        <v>5652</v>
      </c>
      <c r="O2323" s="17" t="str" cm="1">
        <f t="array" ref="O2323">IFERROR(_xlfn.IFS(
N2323="MPR ISSUE","ACTIVE",
N2323="BSS Hardware Issue","ACTIVE",
N2323="Sites strategiques, MLL, Pylone, etc.","PASSIVE",
N2323="AKTIVCO DEFAUT GE &amp; POWER Cabinet","PASSIVE",
N2323="AKTIVCO Coupure ENEO &amp; Baisse de tension","PASSIVE",
N2323="Coupure ENEO &amp; Baisse de tension","PASSIVE",
N2323="Defaut GE &amp; POWER Cabinet","PASSIVE",
N2323="Sharing","PASSIVE",
N2323="Sites strategiques &amp; DataCenter","PASSIVE",
N2323="Exclu","Exclu",
N2323="SAT","ACTIVE",
N2323="SPARE-ISSUE","SPARE-ISSUE",
N2323="Fiber CAmtel","ACTIVE",
N2323="Fiber AOF","ACTIVE",
N2323="Projet OCM (HUAWEI)","PLANNED WORKS",
N2323="Projet OCM (NOKIA)","PLANNED WORKS",
N2323="ACCESS-ISSUE","ACCESS-ISSUE",
N2323="Projet OCM (ZTE, NOKIA, autres projets)","PLANNED WORKS",
N2323="No root CAuse","No root cause",
N2323="ODU HS","ACTIVE",
N2323="IP &amp; VLAN","ACTIVE",
N2323="Warehouse HUAWEI","SPARE-ISSUE",
N2323="SPARE-HS","SPARE-ISSUE",
N2323="Power Telco","ACTIVE"
),"")</f>
        <v>No root cause</v>
      </c>
      <c r="P2323" s="59">
        <v>0</v>
      </c>
      <c r="Q2323" s="59">
        <v>0</v>
      </c>
      <c r="R2323" s="59">
        <v>0</v>
      </c>
      <c r="S2323" s="59">
        <v>0</v>
      </c>
      <c r="T2323" s="59">
        <v>0</v>
      </c>
      <c r="U2323" s="59">
        <v>0</v>
      </c>
      <c r="V2323" s="14"/>
      <c r="W2323" s="14"/>
      <c r="X2323" s="14"/>
      <c r="Y2323" s="14"/>
      <c r="Z2323" s="14"/>
      <c r="AA2323" s="31" t="s">
        <v>16</v>
      </c>
      <c r="AB2323" s="31" t="s">
        <v>16</v>
      </c>
      <c r="AC2323" s="7" t="s">
        <v>16</v>
      </c>
      <c r="AD2323" s="3"/>
      <c r="AE2323" s="3" t="s">
        <v>16</v>
      </c>
      <c r="AF2323" s="7" t="s">
        <v>16</v>
      </c>
      <c r="AG2323" s="32" t="s">
        <v>16</v>
      </c>
      <c r="AH2323" s="32" t="s">
        <v>16</v>
      </c>
      <c r="AI2323" s="32" t="s">
        <v>16</v>
      </c>
      <c r="AJ2323" s="32" t="s">
        <v>16</v>
      </c>
      <c r="AK2323" s="32" t="s">
        <v>16</v>
      </c>
      <c r="AL2323" s="32" t="s">
        <v>16</v>
      </c>
      <c r="AM2323" s="32" t="s">
        <v>16</v>
      </c>
      <c r="AN2323" s="9" t="s">
        <v>16</v>
      </c>
      <c r="AO2323" s="9" t="s">
        <v>16</v>
      </c>
      <c r="AP2323" s="9" t="s">
        <v>16</v>
      </c>
    </row>
    <row r="2324" spans="1:42" s="9" customFormat="1" hidden="1" x14ac:dyDescent="0.3">
      <c r="A2324" s="1" t="s">
        <v>5056</v>
      </c>
      <c r="B2324" s="1" t="s">
        <v>5057</v>
      </c>
      <c r="C2324" s="1"/>
      <c r="D2324" s="51"/>
      <c r="E2324" s="56" t="s">
        <v>38</v>
      </c>
      <c r="F2324" s="51" t="s">
        <v>39</v>
      </c>
      <c r="G2324" s="22" t="s">
        <v>5896</v>
      </c>
      <c r="H2324" s="22" t="str">
        <f>_xlfn.XLOOKUP(B2324,[1]SITE!$B:$B,[1]SITE!$CK:$CK,"")</f>
        <v>Operationnel</v>
      </c>
      <c r="I2324" s="22"/>
      <c r="J2324" s="22" t="str">
        <f>_xlfn.XLOOKUP(B2324,[1]SITE!$B:$B,[1]SITE!$I:$I,"")</f>
        <v>No impact</v>
      </c>
      <c r="K2324" s="30"/>
      <c r="L2324" s="15" t="str" cm="1">
        <f t="array" ref="L2324">IFERROR(_xlfn.IFS(
N2324="MPR ISSUE","PDH",
N2324="BSS Hardware Issue","BSS",
N2324="Sites strategiques, MLL, Pylone, etc.","ENVTECH",
N2324="AKTIVCO DEFAUT GE &amp; POWER Cabinet","AKTIVCO",
N2324="AKTIVCO Coupure ENEO &amp; Baisse de tension","AKTIVCO GRID ONLY",
N2324="Coupure ENEO &amp; Baisse de tension","IHS GRID ONLY",
N2324="Defaut GE &amp; POWER Cabinet","IHS",
N2324="Sharing","Partners",
N2324="Sites strategiques &amp; DataCenter","SST &amp; DC",
N2324="Exclu","Exclu",
N2324="SAT","SAT",
N2324="SPARE-ISSUE","SPARE-ISSUE",
N2324="Fiber CAmtel","TRANS_FO_CAMTEL",
N2324="Fiber AOF","Fiber AOF",
N2324="Projet OCM (HUAWEI)","TRAVAUX-HUAWEI",
N2324="Projet OCM (NOKIA)","TRAVAUX-NOKIA",
N2324="ACCESS-ISSUE","ACCESS-ISSUE",
N2324="Projet OCM (ZTE, NOKIA, autres projets)","TRAVAUX OCM",
N2324="No root CAuse","No root cause",
N2324="ODU HS","PDH",
N2324="IP &amp; VLAN","PDH",
N2324="Warehouse HUAWEI","SPARE-ISSUE",
N2324="SPARE-HS","SPARE-ISSUE",
N2324="Power Telco","BSS"
),"")</f>
        <v>No root cause</v>
      </c>
      <c r="M2324" s="16" t="str" cm="1">
        <f t="array" ref="M2324">IFERROR(_xlfn.IFS(
N2324="MPR ISSUE","TX ISSUE",
N2324="BSS Hardware Issue","RAN ISSUE",
N2324="Sites strategiques, MLL, Pylone, etc.","ENVTECH",
N2324="AKTIVCO DEFAUT GE &amp; POWER Cabinet","POWER ISSUE",
N2324="AKTIVCO Coupure ENEO &amp; Baisse de tension","POWER ISSUE",
N2324="Coupure ENEO &amp; Baisse de tension","POWER ISSUE",
N2324="Defaut GE &amp; POWER Cabinet","POWER ISSUE",
N2324="Sharing","POWER ISSUE",
N2324="Sites strategiques &amp; DataCenter","POWER ISSUE",
N2324="Exclu","Exclu",
N2324="SAT","TX ISSUE",
N2324="SPARE-ISSUE","SPARE-ISSUE",
N2324="Fiber CAmtel","TX ISSUE",
N2324="Fiber AOF","TX ISSUE",
N2324="Projet OCM (HUAWEI)","TRAVAUX-HUAWEI",
N2324="Projet OCM (NOKIA)","TRAVAUX -NOKIA",
N2324="ACCESS-ISSUE","ACCESS-ISSUE",
N2324="Projet OCM (ZTE, NOKIA, autres projets)","TRAVAUX OCM",
N2324="No root CAuse","No root cause",
N2324="ODU HS","TX ISSUE",
N2324="IP &amp; VLAN","TX ISSUE",
N2324="Warehouse HUAWEI","SPARE-ISSUE",
N2324="SPARE-HS","SPARE-ISSUE",
N2324="Power Telco","RAN ISSUE"
),"")</f>
        <v>No root cause</v>
      </c>
      <c r="N2324" s="29" t="s">
        <v>5652</v>
      </c>
      <c r="O2324" s="17" t="str" cm="1">
        <f t="array" ref="O2324">IFERROR(_xlfn.IFS(
N2324="MPR ISSUE","ACTIVE",
N2324="BSS Hardware Issue","ACTIVE",
N2324="Sites strategiques, MLL, Pylone, etc.","PASSIVE",
N2324="AKTIVCO DEFAUT GE &amp; POWER Cabinet","PASSIVE",
N2324="AKTIVCO Coupure ENEO &amp; Baisse de tension","PASSIVE",
N2324="Coupure ENEO &amp; Baisse de tension","PASSIVE",
N2324="Defaut GE &amp; POWER Cabinet","PASSIVE",
N2324="Sharing","PASSIVE",
N2324="Sites strategiques &amp; DataCenter","PASSIVE",
N2324="Exclu","Exclu",
N2324="SAT","ACTIVE",
N2324="SPARE-ISSUE","SPARE-ISSUE",
N2324="Fiber CAmtel","ACTIVE",
N2324="Fiber AOF","ACTIVE",
N2324="Projet OCM (HUAWEI)","PLANNED WORKS",
N2324="Projet OCM (NOKIA)","PLANNED WORKS",
N2324="ACCESS-ISSUE","ACCESS-ISSUE",
N2324="Projet OCM (ZTE, NOKIA, autres projets)","PLANNED WORKS",
N2324="No root CAuse","No root cause",
N2324="ODU HS","ACTIVE",
N2324="IP &amp; VLAN","ACTIVE",
N2324="Warehouse HUAWEI","SPARE-ISSUE",
N2324="SPARE-HS","SPARE-ISSUE",
N2324="Power Telco","ACTIVE"
),"")</f>
        <v>No root cause</v>
      </c>
      <c r="P2324" s="59">
        <v>0</v>
      </c>
      <c r="Q2324" s="59">
        <v>0</v>
      </c>
      <c r="R2324" s="59">
        <v>0</v>
      </c>
      <c r="S2324" s="59">
        <v>0</v>
      </c>
      <c r="T2324" s="59">
        <v>0</v>
      </c>
      <c r="U2324" s="59">
        <v>0</v>
      </c>
      <c r="V2324" s="14"/>
      <c r="W2324" s="14"/>
      <c r="X2324" s="14"/>
      <c r="Y2324" s="14"/>
      <c r="Z2324" s="14"/>
      <c r="AA2324" s="31" t="s">
        <v>16</v>
      </c>
      <c r="AB2324" s="31" t="s">
        <v>16</v>
      </c>
      <c r="AC2324" s="7" t="s">
        <v>16</v>
      </c>
      <c r="AD2324" s="3"/>
      <c r="AE2324" s="3" t="s">
        <v>16</v>
      </c>
      <c r="AF2324" s="7" t="s">
        <v>16</v>
      </c>
      <c r="AG2324" s="32" t="s">
        <v>16</v>
      </c>
      <c r="AH2324" s="32" t="s">
        <v>16</v>
      </c>
      <c r="AI2324" s="32" t="s">
        <v>16</v>
      </c>
      <c r="AJ2324" s="32" t="s">
        <v>16</v>
      </c>
      <c r="AK2324" s="32" t="s">
        <v>16</v>
      </c>
      <c r="AL2324" s="32" t="s">
        <v>16</v>
      </c>
      <c r="AM2324" s="32" t="s">
        <v>16</v>
      </c>
      <c r="AN2324" s="9" t="s">
        <v>16</v>
      </c>
      <c r="AO2324" s="9" t="s">
        <v>16</v>
      </c>
      <c r="AP2324" s="9" t="s">
        <v>16</v>
      </c>
    </row>
    <row r="2325" spans="1:42" s="9" customFormat="1" hidden="1" x14ac:dyDescent="0.3">
      <c r="A2325" s="1" t="s">
        <v>3786</v>
      </c>
      <c r="B2325" s="1" t="s">
        <v>5058</v>
      </c>
      <c r="C2325" s="51" t="s">
        <v>11</v>
      </c>
      <c r="D2325" s="51" t="s">
        <v>12</v>
      </c>
      <c r="E2325" s="56" t="s">
        <v>32</v>
      </c>
      <c r="F2325" s="51" t="s">
        <v>3786</v>
      </c>
      <c r="G2325" s="22" t="s">
        <v>5896</v>
      </c>
      <c r="H2325" s="22" t="str">
        <f>_xlfn.XLOOKUP(B2325,[1]SITE!$B:$B,[1]SITE!$CK:$CK,"")</f>
        <v>Operationnel</v>
      </c>
      <c r="I2325" s="22"/>
      <c r="J2325" s="22" t="str">
        <f>_xlfn.XLOOKUP(B2325,[1]SITE!$B:$B,[1]SITE!$I:$I,"")</f>
        <v>No impact</v>
      </c>
      <c r="K2325" s="30" t="s">
        <v>5389</v>
      </c>
      <c r="L2325" s="15" t="str" cm="1">
        <f t="array" ref="L2325">IFERROR(_xlfn.IFS(
N2325="MPR ISSUE","PDH",
N2325="BSS Hardware Issue","BSS",
N2325="Sites strategiques, MLL, Pylone, etc.","ENVTECH",
N2325="AKTIVCO DEFAUT GE &amp; POWER Cabinet","AKTIVCO",
N2325="AKTIVCO Coupure ENEO &amp; Baisse de tension","AKTIVCO GRID ONLY",
N2325="Coupure ENEO &amp; Baisse de tension","IHS GRID ONLY",
N2325="Defaut GE &amp; POWER Cabinet","IHS",
N2325="Sharing","Partners",
N2325="Sites strategiques &amp; DataCenter","SST &amp; DC",
N2325="Exclu","Exclu",
N2325="SAT","SAT",
N2325="SPARE-ISSUE","SPARE-ISSUE",
N2325="Fiber CAmtel","TRANS_FO_CAMTEL",
N2325="Fiber AOF","Fiber AOF",
N2325="Projet OCM (HUAWEI)","TRAVAUX-HUAWEI",
N2325="Projet OCM (NOKIA)","TRAVAUX-NOKIA",
N2325="ACCESS-ISSUE","ACCESS-ISSUE",
N2325="Projet OCM (ZTE, NOKIA, autres projets)","TRAVAUX OCM",
N2325="No root CAuse","No root cause",
N2325="ODU HS","PDH",
N2325="IP &amp; VLAN","PDH",
N2325="Warehouse HUAWEI","SPARE-ISSUE",
N2325="SPARE-HS","SPARE-ISSUE",
N2325="Power Telco","BSS"
),"")</f>
        <v>No root cause</v>
      </c>
      <c r="M2325" s="16" t="str" cm="1">
        <f t="array" ref="M2325">IFERROR(_xlfn.IFS(
N2325="MPR ISSUE","TX ISSUE",
N2325="BSS Hardware Issue","RAN ISSUE",
N2325="Sites strategiques, MLL, Pylone, etc.","ENVTECH",
N2325="AKTIVCO DEFAUT GE &amp; POWER Cabinet","POWER ISSUE",
N2325="AKTIVCO Coupure ENEO &amp; Baisse de tension","POWER ISSUE",
N2325="Coupure ENEO &amp; Baisse de tension","POWER ISSUE",
N2325="Defaut GE &amp; POWER Cabinet","POWER ISSUE",
N2325="Sharing","POWER ISSUE",
N2325="Sites strategiques &amp; DataCenter","POWER ISSUE",
N2325="Exclu","Exclu",
N2325="SAT","TX ISSUE",
N2325="SPARE-ISSUE","SPARE-ISSUE",
N2325="Fiber CAmtel","TX ISSUE",
N2325="Fiber AOF","TX ISSUE",
N2325="Projet OCM (HUAWEI)","TRAVAUX-HUAWEI",
N2325="Projet OCM (NOKIA)","TRAVAUX -NOKIA",
N2325="ACCESS-ISSUE","ACCESS-ISSUE",
N2325="Projet OCM (ZTE, NOKIA, autres projets)","TRAVAUX OCM",
N2325="No root CAuse","No root cause",
N2325="ODU HS","TX ISSUE",
N2325="IP &amp; VLAN","TX ISSUE",
N2325="Warehouse HUAWEI","SPARE-ISSUE",
N2325="SPARE-HS","SPARE-ISSUE",
N2325="Power Telco","RAN ISSUE"
),"")</f>
        <v>No root cause</v>
      </c>
      <c r="N2325" s="29" t="s">
        <v>5652</v>
      </c>
      <c r="O2325" s="17" t="str" cm="1">
        <f t="array" ref="O2325">IFERROR(_xlfn.IFS(
N2325="MPR ISSUE","ACTIVE",
N2325="BSS Hardware Issue","ACTIVE",
N2325="Sites strategiques, MLL, Pylone, etc.","PASSIVE",
N2325="AKTIVCO DEFAUT GE &amp; POWER Cabinet","PASSIVE",
N2325="AKTIVCO Coupure ENEO &amp; Baisse de tension","PASSIVE",
N2325="Coupure ENEO &amp; Baisse de tension","PASSIVE",
N2325="Defaut GE &amp; POWER Cabinet","PASSIVE",
N2325="Sharing","PASSIVE",
N2325="Sites strategiques &amp; DataCenter","PASSIVE",
N2325="Exclu","Exclu",
N2325="SAT","ACTIVE",
N2325="SPARE-ISSUE","SPARE-ISSUE",
N2325="Fiber CAmtel","ACTIVE",
N2325="Fiber AOF","ACTIVE",
N2325="Projet OCM (HUAWEI)","PLANNED WORKS",
N2325="Projet OCM (NOKIA)","PLANNED WORKS",
N2325="ACCESS-ISSUE","ACCESS-ISSUE",
N2325="Projet OCM (ZTE, NOKIA, autres projets)","PLANNED WORKS",
N2325="No root CAuse","No root cause",
N2325="ODU HS","ACTIVE",
N2325="IP &amp; VLAN","ACTIVE",
N2325="Warehouse HUAWEI","SPARE-ISSUE",
N2325="SPARE-HS","SPARE-ISSUE",
N2325="Power Telco","ACTIVE"
),"")</f>
        <v>No root cause</v>
      </c>
      <c r="P2325" s="59">
        <v>0</v>
      </c>
      <c r="Q2325" s="59">
        <v>0</v>
      </c>
      <c r="R2325" s="59">
        <v>0</v>
      </c>
      <c r="S2325" s="59">
        <v>0</v>
      </c>
      <c r="T2325" s="59">
        <v>0</v>
      </c>
      <c r="U2325" s="59">
        <v>0</v>
      </c>
      <c r="V2325" s="14"/>
      <c r="W2325" s="14"/>
      <c r="X2325" s="14"/>
      <c r="Y2325" s="14"/>
      <c r="Z2325" s="14"/>
      <c r="AA2325" s="31" t="s">
        <v>16</v>
      </c>
      <c r="AB2325" s="31" t="s">
        <v>16</v>
      </c>
      <c r="AC2325" s="7" t="s">
        <v>16</v>
      </c>
      <c r="AD2325" s="3"/>
      <c r="AE2325" s="3" t="s">
        <v>16</v>
      </c>
      <c r="AF2325" s="7" t="s">
        <v>16</v>
      </c>
      <c r="AG2325" s="32" t="s">
        <v>16</v>
      </c>
      <c r="AH2325" s="32" t="s">
        <v>16</v>
      </c>
      <c r="AI2325" s="32" t="s">
        <v>16</v>
      </c>
      <c r="AJ2325" s="32" t="s">
        <v>16</v>
      </c>
      <c r="AK2325" s="32" t="s">
        <v>16</v>
      </c>
      <c r="AL2325" s="32" t="s">
        <v>16</v>
      </c>
      <c r="AM2325" s="32" t="s">
        <v>16</v>
      </c>
      <c r="AN2325" s="9" t="s">
        <v>16</v>
      </c>
      <c r="AO2325" s="9" t="s">
        <v>16</v>
      </c>
      <c r="AP2325" s="9" t="s">
        <v>16</v>
      </c>
    </row>
    <row r="2326" spans="1:42" s="9" customFormat="1" hidden="1" x14ac:dyDescent="0.3">
      <c r="A2326" s="1" t="s">
        <v>5059</v>
      </c>
      <c r="B2326" s="1" t="s">
        <v>5060</v>
      </c>
      <c r="C2326" s="51" t="s">
        <v>11</v>
      </c>
      <c r="D2326" s="51" t="s">
        <v>12</v>
      </c>
      <c r="E2326" s="56" t="s">
        <v>32</v>
      </c>
      <c r="F2326" s="51" t="s">
        <v>485</v>
      </c>
      <c r="G2326" s="22" t="s">
        <v>5896</v>
      </c>
      <c r="H2326" s="22" t="str">
        <f>_xlfn.XLOOKUP(B2326,[1]SITE!$B:$B,[1]SITE!$CK:$CK,"")</f>
        <v>Operationnel</v>
      </c>
      <c r="I2326" s="22"/>
      <c r="J2326" s="22" t="str">
        <f>_xlfn.XLOOKUP(B2326,[1]SITE!$B:$B,[1]SITE!$I:$I,"")</f>
        <v>No impact</v>
      </c>
      <c r="K2326" s="30"/>
      <c r="L2326" s="15" t="str" cm="1">
        <f t="array" ref="L2326">IFERROR(_xlfn.IFS(
N2326="MPR ISSUE","PDH",
N2326="BSS Hardware Issue","BSS",
N2326="Sites strategiques, MLL, Pylone, etc.","ENVTECH",
N2326="AKTIVCO DEFAUT GE &amp; POWER Cabinet","AKTIVCO",
N2326="AKTIVCO Coupure ENEO &amp; Baisse de tension","AKTIVCO GRID ONLY",
N2326="Coupure ENEO &amp; Baisse de tension","IHS GRID ONLY",
N2326="Defaut GE &amp; POWER Cabinet","IHS",
N2326="Sharing","Partners",
N2326="Sites strategiques &amp; DataCenter","SST &amp; DC",
N2326="Exclu","Exclu",
N2326="SAT","SAT",
N2326="SPARE-ISSUE","SPARE-ISSUE",
N2326="Fiber CAmtel","TRANS_FO_CAMTEL",
N2326="Fiber AOF","Fiber AOF",
N2326="Projet OCM (HUAWEI)","TRAVAUX-HUAWEI",
N2326="Projet OCM (NOKIA)","TRAVAUX-NOKIA",
N2326="ACCESS-ISSUE","ACCESS-ISSUE",
N2326="Projet OCM (ZTE, NOKIA, autres projets)","TRAVAUX OCM",
N2326="No root CAuse","No root cause",
N2326="ODU HS","PDH",
N2326="IP &amp; VLAN","PDH",
N2326="Warehouse HUAWEI","SPARE-ISSUE",
N2326="SPARE-HS","SPARE-ISSUE",
N2326="Power Telco","BSS"
),"")</f>
        <v>No root cause</v>
      </c>
      <c r="M2326" s="16" t="str" cm="1">
        <f t="array" ref="M2326">IFERROR(_xlfn.IFS(
N2326="MPR ISSUE","TX ISSUE",
N2326="BSS Hardware Issue","RAN ISSUE",
N2326="Sites strategiques, MLL, Pylone, etc.","ENVTECH",
N2326="AKTIVCO DEFAUT GE &amp; POWER Cabinet","POWER ISSUE",
N2326="AKTIVCO Coupure ENEO &amp; Baisse de tension","POWER ISSUE",
N2326="Coupure ENEO &amp; Baisse de tension","POWER ISSUE",
N2326="Defaut GE &amp; POWER Cabinet","POWER ISSUE",
N2326="Sharing","POWER ISSUE",
N2326="Sites strategiques &amp; DataCenter","POWER ISSUE",
N2326="Exclu","Exclu",
N2326="SAT","TX ISSUE",
N2326="SPARE-ISSUE","SPARE-ISSUE",
N2326="Fiber CAmtel","TX ISSUE",
N2326="Fiber AOF","TX ISSUE",
N2326="Projet OCM (HUAWEI)","TRAVAUX-HUAWEI",
N2326="Projet OCM (NOKIA)","TRAVAUX -NOKIA",
N2326="ACCESS-ISSUE","ACCESS-ISSUE",
N2326="Projet OCM (ZTE, NOKIA, autres projets)","TRAVAUX OCM",
N2326="No root CAuse","No root cause",
N2326="ODU HS","TX ISSUE",
N2326="IP &amp; VLAN","TX ISSUE",
N2326="Warehouse HUAWEI","SPARE-ISSUE",
N2326="SPARE-HS","SPARE-ISSUE",
N2326="Power Telco","RAN ISSUE"
),"")</f>
        <v>No root cause</v>
      </c>
      <c r="N2326" s="29" t="s">
        <v>5652</v>
      </c>
      <c r="O2326" s="17" t="str" cm="1">
        <f t="array" ref="O2326">IFERROR(_xlfn.IFS(
N2326="MPR ISSUE","ACTIVE",
N2326="BSS Hardware Issue","ACTIVE",
N2326="Sites strategiques, MLL, Pylone, etc.","PASSIVE",
N2326="AKTIVCO DEFAUT GE &amp; POWER Cabinet","PASSIVE",
N2326="AKTIVCO Coupure ENEO &amp; Baisse de tension","PASSIVE",
N2326="Coupure ENEO &amp; Baisse de tension","PASSIVE",
N2326="Defaut GE &amp; POWER Cabinet","PASSIVE",
N2326="Sharing","PASSIVE",
N2326="Sites strategiques &amp; DataCenter","PASSIVE",
N2326="Exclu","Exclu",
N2326="SAT","ACTIVE",
N2326="SPARE-ISSUE","SPARE-ISSUE",
N2326="Fiber CAmtel","ACTIVE",
N2326="Fiber AOF","ACTIVE",
N2326="Projet OCM (HUAWEI)","PLANNED WORKS",
N2326="Projet OCM (NOKIA)","PLANNED WORKS",
N2326="ACCESS-ISSUE","ACCESS-ISSUE",
N2326="Projet OCM (ZTE, NOKIA, autres projets)","PLANNED WORKS",
N2326="No root CAuse","No root cause",
N2326="ODU HS","ACTIVE",
N2326="IP &amp; VLAN","ACTIVE",
N2326="Warehouse HUAWEI","SPARE-ISSUE",
N2326="SPARE-HS","SPARE-ISSUE",
N2326="Power Telco","ACTIVE"
),"")</f>
        <v>No root cause</v>
      </c>
      <c r="P2326" s="59">
        <v>0</v>
      </c>
      <c r="Q2326" s="59">
        <v>0</v>
      </c>
      <c r="R2326" s="59">
        <v>0</v>
      </c>
      <c r="S2326" s="59">
        <v>0</v>
      </c>
      <c r="T2326" s="59">
        <v>0</v>
      </c>
      <c r="U2326" s="59">
        <v>0</v>
      </c>
      <c r="V2326" s="14"/>
      <c r="W2326" s="14"/>
      <c r="X2326" s="14"/>
      <c r="Y2326" s="14"/>
      <c r="Z2326" s="14"/>
      <c r="AA2326" s="31" t="s">
        <v>16</v>
      </c>
      <c r="AB2326" s="31" t="s">
        <v>16</v>
      </c>
      <c r="AC2326" s="7" t="s">
        <v>16</v>
      </c>
      <c r="AD2326" s="3"/>
      <c r="AE2326" s="3" t="s">
        <v>16</v>
      </c>
      <c r="AF2326" s="7" t="s">
        <v>16</v>
      </c>
      <c r="AG2326" s="32" t="s">
        <v>16</v>
      </c>
      <c r="AH2326" s="32" t="s">
        <v>16</v>
      </c>
      <c r="AI2326" s="32" t="s">
        <v>16</v>
      </c>
      <c r="AJ2326" s="32" t="s">
        <v>16</v>
      </c>
      <c r="AK2326" s="32" t="s">
        <v>16</v>
      </c>
      <c r="AL2326" s="32" t="s">
        <v>16</v>
      </c>
      <c r="AM2326" s="32" t="s">
        <v>16</v>
      </c>
      <c r="AN2326" s="9" t="s">
        <v>16</v>
      </c>
      <c r="AO2326" s="9" t="s">
        <v>16</v>
      </c>
      <c r="AP2326" s="9" t="s">
        <v>16</v>
      </c>
    </row>
    <row r="2327" spans="1:42" s="9" customFormat="1" hidden="1" x14ac:dyDescent="0.3">
      <c r="A2327" s="1" t="s">
        <v>5063</v>
      </c>
      <c r="B2327" s="1" t="s">
        <v>5064</v>
      </c>
      <c r="C2327" s="51" t="s">
        <v>11</v>
      </c>
      <c r="D2327" s="51" t="s">
        <v>67</v>
      </c>
      <c r="E2327" s="56" t="s">
        <v>38</v>
      </c>
      <c r="F2327" s="51" t="s">
        <v>5063</v>
      </c>
      <c r="G2327" s="22" t="s">
        <v>5896</v>
      </c>
      <c r="H2327" s="22" t="str">
        <f>_xlfn.XLOOKUP(B2327,[1]SITE!$B:$B,[1]SITE!$CK:$CK,"")</f>
        <v>Exclu</v>
      </c>
      <c r="I2327" s="22"/>
      <c r="J2327" s="22" t="str">
        <f>_xlfn.XLOOKUP(B2327,[1]SITE!$B:$B,[1]SITE!$I:$I,"")</f>
        <v>No impact</v>
      </c>
      <c r="K2327" s="30"/>
      <c r="L2327" s="15" t="str" cm="1">
        <f t="array" ref="L2327">IFERROR(_xlfn.IFS(
N2327="MPR ISSUE","PDH",
N2327="BSS Hardware Issue","BSS",
N2327="Sites strategiques, MLL, Pylone, etc.","ENVTECH",
N2327="AKTIVCO DEFAUT GE &amp; POWER Cabinet","AKTIVCO",
N2327="AKTIVCO Coupure ENEO &amp; Baisse de tension","AKTIVCO GRID ONLY",
N2327="Coupure ENEO &amp; Baisse de tension","IHS GRID ONLY",
N2327="Defaut GE &amp; POWER Cabinet","IHS",
N2327="Sharing","Partners",
N2327="Sites strategiques &amp; DataCenter","SST &amp; DC",
N2327="Exclu","Exclu",
N2327="SAT","SAT",
N2327="SPARE-ISSUE","SPARE-ISSUE",
N2327="Fiber CAmtel","TRANS_FO_CAMTEL",
N2327="Fiber AOF","Fiber AOF",
N2327="Projet OCM (HUAWEI)","TRAVAUX-HUAWEI",
N2327="Projet OCM (NOKIA)","TRAVAUX-NOKIA",
N2327="ACCESS-ISSUE","ACCESS-ISSUE",
N2327="Projet OCM (ZTE, NOKIA, autres projets)","TRAVAUX OCM",
N2327="No root CAuse","No root cause",
N2327="ODU HS","PDH",
N2327="IP &amp; VLAN","PDH",
N2327="Warehouse HUAWEI","SPARE-ISSUE",
N2327="SPARE-HS","SPARE-ISSUE",
N2327="Power Telco","BSS"
),"")</f>
        <v>No root cause</v>
      </c>
      <c r="M2327" s="16" t="str" cm="1">
        <f t="array" ref="M2327">IFERROR(_xlfn.IFS(
N2327="MPR ISSUE","TX ISSUE",
N2327="BSS Hardware Issue","RAN ISSUE",
N2327="Sites strategiques, MLL, Pylone, etc.","ENVTECH",
N2327="AKTIVCO DEFAUT GE &amp; POWER Cabinet","POWER ISSUE",
N2327="AKTIVCO Coupure ENEO &amp; Baisse de tension","POWER ISSUE",
N2327="Coupure ENEO &amp; Baisse de tension","POWER ISSUE",
N2327="Defaut GE &amp; POWER Cabinet","POWER ISSUE",
N2327="Sharing","POWER ISSUE",
N2327="Sites strategiques &amp; DataCenter","POWER ISSUE",
N2327="Exclu","Exclu",
N2327="SAT","TX ISSUE",
N2327="SPARE-ISSUE","SPARE-ISSUE",
N2327="Fiber CAmtel","TX ISSUE",
N2327="Fiber AOF","TX ISSUE",
N2327="Projet OCM (HUAWEI)","TRAVAUX-HUAWEI",
N2327="Projet OCM (NOKIA)","TRAVAUX -NOKIA",
N2327="ACCESS-ISSUE","ACCESS-ISSUE",
N2327="Projet OCM (ZTE, NOKIA, autres projets)","TRAVAUX OCM",
N2327="No root CAuse","No root cause",
N2327="ODU HS","TX ISSUE",
N2327="IP &amp; VLAN","TX ISSUE",
N2327="Warehouse HUAWEI","SPARE-ISSUE",
N2327="SPARE-HS","SPARE-ISSUE",
N2327="Power Telco","RAN ISSUE"
),"")</f>
        <v>No root cause</v>
      </c>
      <c r="N2327" s="29" t="s">
        <v>5652</v>
      </c>
      <c r="O2327" s="17" t="str" cm="1">
        <f t="array" ref="O2327">IFERROR(_xlfn.IFS(
N2327="MPR ISSUE","ACTIVE",
N2327="BSS Hardware Issue","ACTIVE",
N2327="Sites strategiques, MLL, Pylone, etc.","PASSIVE",
N2327="AKTIVCO DEFAUT GE &amp; POWER Cabinet","PASSIVE",
N2327="AKTIVCO Coupure ENEO &amp; Baisse de tension","PASSIVE",
N2327="Coupure ENEO &amp; Baisse de tension","PASSIVE",
N2327="Defaut GE &amp; POWER Cabinet","PASSIVE",
N2327="Sharing","PASSIVE",
N2327="Sites strategiques &amp; DataCenter","PASSIVE",
N2327="Exclu","Exclu",
N2327="SAT","ACTIVE",
N2327="SPARE-ISSUE","SPARE-ISSUE",
N2327="Fiber CAmtel","ACTIVE",
N2327="Fiber AOF","ACTIVE",
N2327="Projet OCM (HUAWEI)","PLANNED WORKS",
N2327="Projet OCM (NOKIA)","PLANNED WORKS",
N2327="ACCESS-ISSUE","ACCESS-ISSUE",
N2327="Projet OCM (ZTE, NOKIA, autres projets)","PLANNED WORKS",
N2327="No root CAuse","No root cause",
N2327="ODU HS","ACTIVE",
N2327="IP &amp; VLAN","ACTIVE",
N2327="Warehouse HUAWEI","SPARE-ISSUE",
N2327="SPARE-HS","SPARE-ISSUE",
N2327="Power Telco","ACTIVE"
),"")</f>
        <v>No root cause</v>
      </c>
      <c r="P2327" s="59">
        <v>0</v>
      </c>
      <c r="Q2327" s="59">
        <v>0</v>
      </c>
      <c r="R2327" s="59">
        <v>0</v>
      </c>
      <c r="S2327" s="59">
        <v>0</v>
      </c>
      <c r="T2327" s="59">
        <v>0</v>
      </c>
      <c r="U2327" s="59">
        <v>0</v>
      </c>
      <c r="V2327" s="14"/>
      <c r="W2327" s="14"/>
      <c r="X2327" s="14"/>
      <c r="Y2327" s="14"/>
      <c r="Z2327" s="14"/>
      <c r="AA2327" s="31" t="s">
        <v>16</v>
      </c>
      <c r="AB2327" s="31" t="s">
        <v>16</v>
      </c>
      <c r="AC2327" s="7" t="s">
        <v>16</v>
      </c>
      <c r="AD2327" s="3"/>
      <c r="AE2327" s="3" t="s">
        <v>16</v>
      </c>
      <c r="AF2327" s="7" t="s">
        <v>16</v>
      </c>
      <c r="AG2327" s="32" t="s">
        <v>16</v>
      </c>
      <c r="AH2327" s="32" t="s">
        <v>16</v>
      </c>
      <c r="AI2327" s="32" t="s">
        <v>16</v>
      </c>
      <c r="AJ2327" s="32" t="s">
        <v>16</v>
      </c>
      <c r="AK2327" s="32" t="s">
        <v>16</v>
      </c>
      <c r="AL2327" s="32" t="s">
        <v>16</v>
      </c>
      <c r="AM2327" s="32" t="s">
        <v>16</v>
      </c>
      <c r="AN2327" s="9" t="s">
        <v>16</v>
      </c>
      <c r="AO2327" s="9" t="s">
        <v>16</v>
      </c>
      <c r="AP2327" s="9" t="s">
        <v>16</v>
      </c>
    </row>
    <row r="2328" spans="1:42" s="9" customFormat="1" hidden="1" x14ac:dyDescent="0.3">
      <c r="A2328" s="1" t="s">
        <v>5061</v>
      </c>
      <c r="B2328" s="1" t="s">
        <v>5062</v>
      </c>
      <c r="C2328" s="51" t="s">
        <v>11</v>
      </c>
      <c r="D2328" s="51" t="s">
        <v>595</v>
      </c>
      <c r="E2328" s="56" t="s">
        <v>70</v>
      </c>
      <c r="F2328" s="51" t="s">
        <v>3541</v>
      </c>
      <c r="G2328" s="22" t="s">
        <v>5896</v>
      </c>
      <c r="H2328" s="22" t="str">
        <f>_xlfn.XLOOKUP(B2328,[1]SITE!$B:$B,[1]SITE!$CK:$CK,"")</f>
        <v>Operationnel</v>
      </c>
      <c r="I2328" s="22"/>
      <c r="J2328" s="22" t="str">
        <f>_xlfn.XLOOKUP(B2328,[1]SITE!$B:$B,[1]SITE!$I:$I,"")</f>
        <v>No impact</v>
      </c>
      <c r="K2328" s="30" t="s">
        <v>5389</v>
      </c>
      <c r="L2328" s="15" t="str" cm="1">
        <f t="array" ref="L2328">IFERROR(_xlfn.IFS(
N2328="MPR ISSUE","PDH",
N2328="BSS Hardware Issue","BSS",
N2328="Sites strategiques, MLL, Pylone, etc.","ENVTECH",
N2328="AKTIVCO DEFAUT GE &amp; POWER Cabinet","AKTIVCO",
N2328="AKTIVCO Coupure ENEO &amp; Baisse de tension","AKTIVCO GRID ONLY",
N2328="Coupure ENEO &amp; Baisse de tension","IHS GRID ONLY",
N2328="Defaut GE &amp; POWER Cabinet","IHS",
N2328="Sharing","Partners",
N2328="Sites strategiques &amp; DataCenter","SST &amp; DC",
N2328="Exclu","Exclu",
N2328="SAT","SAT",
N2328="SPARE-ISSUE","SPARE-ISSUE",
N2328="Fiber CAmtel","TRANS_FO_CAMTEL",
N2328="Fiber AOF","Fiber AOF",
N2328="Projet OCM (HUAWEI)","TRAVAUX-HUAWEI",
N2328="Projet OCM (NOKIA)","TRAVAUX-NOKIA",
N2328="ACCESS-ISSUE","ACCESS-ISSUE",
N2328="Projet OCM (ZTE, NOKIA, autres projets)","TRAVAUX OCM",
N2328="No root CAuse","No root cause",
N2328="ODU HS","PDH",
N2328="IP &amp; VLAN","PDH",
N2328="Warehouse HUAWEI","SPARE-ISSUE",
N2328="SPARE-HS","SPARE-ISSUE",
N2328="Power Telco","BSS"
),"")</f>
        <v>No root cause</v>
      </c>
      <c r="M2328" s="16" t="str" cm="1">
        <f t="array" ref="M2328">IFERROR(_xlfn.IFS(
N2328="MPR ISSUE","TX ISSUE",
N2328="BSS Hardware Issue","RAN ISSUE",
N2328="Sites strategiques, MLL, Pylone, etc.","ENVTECH",
N2328="AKTIVCO DEFAUT GE &amp; POWER Cabinet","POWER ISSUE",
N2328="AKTIVCO Coupure ENEO &amp; Baisse de tension","POWER ISSUE",
N2328="Coupure ENEO &amp; Baisse de tension","POWER ISSUE",
N2328="Defaut GE &amp; POWER Cabinet","POWER ISSUE",
N2328="Sharing","POWER ISSUE",
N2328="Sites strategiques &amp; DataCenter","POWER ISSUE",
N2328="Exclu","Exclu",
N2328="SAT","TX ISSUE",
N2328="SPARE-ISSUE","SPARE-ISSUE",
N2328="Fiber CAmtel","TX ISSUE",
N2328="Fiber AOF","TX ISSUE",
N2328="Projet OCM (HUAWEI)","TRAVAUX-HUAWEI",
N2328="Projet OCM (NOKIA)","TRAVAUX -NOKIA",
N2328="ACCESS-ISSUE","ACCESS-ISSUE",
N2328="Projet OCM (ZTE, NOKIA, autres projets)","TRAVAUX OCM",
N2328="No root CAuse","No root cause",
N2328="ODU HS","TX ISSUE",
N2328="IP &amp; VLAN","TX ISSUE",
N2328="Warehouse HUAWEI","SPARE-ISSUE",
N2328="SPARE-HS","SPARE-ISSUE",
N2328="Power Telco","RAN ISSUE"
),"")</f>
        <v>No root cause</v>
      </c>
      <c r="N2328" s="29" t="s">
        <v>5652</v>
      </c>
      <c r="O2328" s="17" t="str" cm="1">
        <f t="array" ref="O2328">IFERROR(_xlfn.IFS(
N2328="MPR ISSUE","ACTIVE",
N2328="BSS Hardware Issue","ACTIVE",
N2328="Sites strategiques, MLL, Pylone, etc.","PASSIVE",
N2328="AKTIVCO DEFAUT GE &amp; POWER Cabinet","PASSIVE",
N2328="AKTIVCO Coupure ENEO &amp; Baisse de tension","PASSIVE",
N2328="Coupure ENEO &amp; Baisse de tension","PASSIVE",
N2328="Defaut GE &amp; POWER Cabinet","PASSIVE",
N2328="Sharing","PASSIVE",
N2328="Sites strategiques &amp; DataCenter","PASSIVE",
N2328="Exclu","Exclu",
N2328="SAT","ACTIVE",
N2328="SPARE-ISSUE","SPARE-ISSUE",
N2328="Fiber CAmtel","ACTIVE",
N2328="Fiber AOF","ACTIVE",
N2328="Projet OCM (HUAWEI)","PLANNED WORKS",
N2328="Projet OCM (NOKIA)","PLANNED WORKS",
N2328="ACCESS-ISSUE","ACCESS-ISSUE",
N2328="Projet OCM (ZTE, NOKIA, autres projets)","PLANNED WORKS",
N2328="No root CAuse","No root cause",
N2328="ODU HS","ACTIVE",
N2328="IP &amp; VLAN","ACTIVE",
N2328="Warehouse HUAWEI","SPARE-ISSUE",
N2328="SPARE-HS","SPARE-ISSUE",
N2328="Power Telco","ACTIVE"
),"")</f>
        <v>No root cause</v>
      </c>
      <c r="P2328" s="59">
        <v>0</v>
      </c>
      <c r="Q2328" s="59">
        <v>0</v>
      </c>
      <c r="R2328" s="59">
        <v>0</v>
      </c>
      <c r="S2328" s="59">
        <v>0</v>
      </c>
      <c r="T2328" s="59">
        <v>0</v>
      </c>
      <c r="U2328" s="59">
        <v>0</v>
      </c>
      <c r="V2328" s="14"/>
      <c r="W2328" s="14"/>
      <c r="X2328" s="14"/>
      <c r="Y2328" s="14"/>
      <c r="Z2328" s="14"/>
      <c r="AA2328" s="31" t="s">
        <v>16</v>
      </c>
      <c r="AB2328" s="31" t="s">
        <v>16</v>
      </c>
      <c r="AC2328" s="7" t="s">
        <v>16</v>
      </c>
      <c r="AD2328" s="3"/>
      <c r="AE2328" s="3" t="s">
        <v>16</v>
      </c>
      <c r="AF2328" s="7" t="s">
        <v>16</v>
      </c>
      <c r="AG2328" s="32" t="s">
        <v>16</v>
      </c>
      <c r="AH2328" s="32" t="s">
        <v>16</v>
      </c>
      <c r="AI2328" s="32" t="s">
        <v>16</v>
      </c>
      <c r="AJ2328" s="32" t="s">
        <v>16</v>
      </c>
      <c r="AK2328" s="32" t="s">
        <v>16</v>
      </c>
      <c r="AL2328" s="32" t="s">
        <v>16</v>
      </c>
      <c r="AM2328" s="32" t="s">
        <v>16</v>
      </c>
      <c r="AN2328" s="9" t="s">
        <v>16</v>
      </c>
      <c r="AO2328" s="9" t="s">
        <v>16</v>
      </c>
      <c r="AP2328" s="9" t="s">
        <v>16</v>
      </c>
    </row>
    <row r="2329" spans="1:42" s="9" customFormat="1" hidden="1" x14ac:dyDescent="0.3">
      <c r="A2329" s="1" t="s">
        <v>5065</v>
      </c>
      <c r="B2329" s="1" t="s">
        <v>5066</v>
      </c>
      <c r="C2329" s="51" t="s">
        <v>11</v>
      </c>
      <c r="D2329" s="51" t="s">
        <v>12</v>
      </c>
      <c r="E2329" s="56" t="s">
        <v>38</v>
      </c>
      <c r="F2329" s="51" t="s">
        <v>5065</v>
      </c>
      <c r="G2329" s="22" t="s">
        <v>5896</v>
      </c>
      <c r="H2329" s="22" t="str">
        <f>_xlfn.XLOOKUP(B2329,[1]SITE!$B:$B,[1]SITE!$CK:$CK,"")</f>
        <v>Operationnel</v>
      </c>
      <c r="I2329" s="22"/>
      <c r="J2329" s="22" t="str">
        <f>_xlfn.XLOOKUP(B2329,[1]SITE!$B:$B,[1]SITE!$I:$I,"")</f>
        <v>No impact</v>
      </c>
      <c r="K2329" s="30" t="s">
        <v>5389</v>
      </c>
      <c r="L2329" s="15" t="str" cm="1">
        <f t="array" ref="L2329">IFERROR(_xlfn.IFS(
N2329="MPR ISSUE","PDH",
N2329="BSS Hardware Issue","BSS",
N2329="Sites strategiques, MLL, Pylone, etc.","ENVTECH",
N2329="AKTIVCO DEFAUT GE &amp; POWER Cabinet","AKTIVCO",
N2329="AKTIVCO Coupure ENEO &amp; Baisse de tension","AKTIVCO GRID ONLY",
N2329="Coupure ENEO &amp; Baisse de tension","IHS GRID ONLY",
N2329="Defaut GE &amp; POWER Cabinet","IHS",
N2329="Sharing","Partners",
N2329="Sites strategiques &amp; DataCenter","SST &amp; DC",
N2329="Exclu","Exclu",
N2329="SAT","SAT",
N2329="SPARE-ISSUE","SPARE-ISSUE",
N2329="Fiber CAmtel","TRANS_FO_CAMTEL",
N2329="Fiber AOF","Fiber AOF",
N2329="Projet OCM (HUAWEI)","TRAVAUX-HUAWEI",
N2329="Projet OCM (NOKIA)","TRAVAUX-NOKIA",
N2329="ACCESS-ISSUE","ACCESS-ISSUE",
N2329="Projet OCM (ZTE, NOKIA, autres projets)","TRAVAUX OCM",
N2329="No root CAuse","No root cause",
N2329="ODU HS","PDH",
N2329="IP &amp; VLAN","PDH",
N2329="Warehouse HUAWEI","SPARE-ISSUE",
N2329="SPARE-HS","SPARE-ISSUE",
N2329="Power Telco","BSS"
),"")</f>
        <v>No root cause</v>
      </c>
      <c r="M2329" s="16" t="str" cm="1">
        <f t="array" ref="M2329">IFERROR(_xlfn.IFS(
N2329="MPR ISSUE","TX ISSUE",
N2329="BSS Hardware Issue","RAN ISSUE",
N2329="Sites strategiques, MLL, Pylone, etc.","ENVTECH",
N2329="AKTIVCO DEFAUT GE &amp; POWER Cabinet","POWER ISSUE",
N2329="AKTIVCO Coupure ENEO &amp; Baisse de tension","POWER ISSUE",
N2329="Coupure ENEO &amp; Baisse de tension","POWER ISSUE",
N2329="Defaut GE &amp; POWER Cabinet","POWER ISSUE",
N2329="Sharing","POWER ISSUE",
N2329="Sites strategiques &amp; DataCenter","POWER ISSUE",
N2329="Exclu","Exclu",
N2329="SAT","TX ISSUE",
N2329="SPARE-ISSUE","SPARE-ISSUE",
N2329="Fiber CAmtel","TX ISSUE",
N2329="Fiber AOF","TX ISSUE",
N2329="Projet OCM (HUAWEI)","TRAVAUX-HUAWEI",
N2329="Projet OCM (NOKIA)","TRAVAUX -NOKIA",
N2329="ACCESS-ISSUE","ACCESS-ISSUE",
N2329="Projet OCM (ZTE, NOKIA, autres projets)","TRAVAUX OCM",
N2329="No root CAuse","No root cause",
N2329="ODU HS","TX ISSUE",
N2329="IP &amp; VLAN","TX ISSUE",
N2329="Warehouse HUAWEI","SPARE-ISSUE",
N2329="SPARE-HS","SPARE-ISSUE",
N2329="Power Telco","RAN ISSUE"
),"")</f>
        <v>No root cause</v>
      </c>
      <c r="N2329" s="29" t="s">
        <v>5652</v>
      </c>
      <c r="O2329" s="17" t="str" cm="1">
        <f t="array" ref="O2329">IFERROR(_xlfn.IFS(
N2329="MPR ISSUE","ACTIVE",
N2329="BSS Hardware Issue","ACTIVE",
N2329="Sites strategiques, MLL, Pylone, etc.","PASSIVE",
N2329="AKTIVCO DEFAUT GE &amp; POWER Cabinet","PASSIVE",
N2329="AKTIVCO Coupure ENEO &amp; Baisse de tension","PASSIVE",
N2329="Coupure ENEO &amp; Baisse de tension","PASSIVE",
N2329="Defaut GE &amp; POWER Cabinet","PASSIVE",
N2329="Sharing","PASSIVE",
N2329="Sites strategiques &amp; DataCenter","PASSIVE",
N2329="Exclu","Exclu",
N2329="SAT","ACTIVE",
N2329="SPARE-ISSUE","SPARE-ISSUE",
N2329="Fiber CAmtel","ACTIVE",
N2329="Fiber AOF","ACTIVE",
N2329="Projet OCM (HUAWEI)","PLANNED WORKS",
N2329="Projet OCM (NOKIA)","PLANNED WORKS",
N2329="ACCESS-ISSUE","ACCESS-ISSUE",
N2329="Projet OCM (ZTE, NOKIA, autres projets)","PLANNED WORKS",
N2329="No root CAuse","No root cause",
N2329="ODU HS","ACTIVE",
N2329="IP &amp; VLAN","ACTIVE",
N2329="Warehouse HUAWEI","SPARE-ISSUE",
N2329="SPARE-HS","SPARE-ISSUE",
N2329="Power Telco","ACTIVE"
),"")</f>
        <v>No root cause</v>
      </c>
      <c r="P2329" s="59">
        <v>0</v>
      </c>
      <c r="Q2329" s="59">
        <v>0</v>
      </c>
      <c r="R2329" s="59">
        <v>0</v>
      </c>
      <c r="S2329" s="59">
        <v>0</v>
      </c>
      <c r="T2329" s="59">
        <v>0</v>
      </c>
      <c r="U2329" s="59">
        <v>0</v>
      </c>
      <c r="V2329" s="14"/>
      <c r="W2329" s="14"/>
      <c r="X2329" s="14"/>
      <c r="Y2329" s="14"/>
      <c r="Z2329" s="14"/>
      <c r="AA2329" s="31" t="s">
        <v>16</v>
      </c>
      <c r="AB2329" s="31" t="s">
        <v>16</v>
      </c>
      <c r="AC2329" s="7" t="s">
        <v>16</v>
      </c>
      <c r="AD2329" s="3"/>
      <c r="AE2329" s="3" t="s">
        <v>16</v>
      </c>
      <c r="AF2329" s="7" t="s">
        <v>16</v>
      </c>
      <c r="AG2329" s="32" t="s">
        <v>16</v>
      </c>
      <c r="AH2329" s="32" t="s">
        <v>16</v>
      </c>
      <c r="AI2329" s="32" t="s">
        <v>16</v>
      </c>
      <c r="AJ2329" s="32" t="s">
        <v>16</v>
      </c>
      <c r="AK2329" s="32" t="s">
        <v>16</v>
      </c>
      <c r="AL2329" s="32" t="s">
        <v>16</v>
      </c>
      <c r="AM2329" s="32" t="s">
        <v>16</v>
      </c>
      <c r="AN2329" s="9" t="s">
        <v>16</v>
      </c>
      <c r="AO2329" s="9" t="s">
        <v>16</v>
      </c>
      <c r="AP2329" s="9" t="s">
        <v>16</v>
      </c>
    </row>
    <row r="2330" spans="1:42" s="9" customFormat="1" hidden="1" x14ac:dyDescent="0.3">
      <c r="A2330" s="1" t="s">
        <v>5070</v>
      </c>
      <c r="B2330" s="1" t="s">
        <v>5071</v>
      </c>
      <c r="C2330" s="51" t="s">
        <v>11</v>
      </c>
      <c r="D2330" s="51" t="s">
        <v>67</v>
      </c>
      <c r="E2330" s="56" t="s">
        <v>32</v>
      </c>
      <c r="F2330" s="51" t="s">
        <v>5072</v>
      </c>
      <c r="G2330" s="22" t="s">
        <v>5896</v>
      </c>
      <c r="H2330" s="22" t="str">
        <f>_xlfn.XLOOKUP(B2330,[1]SITE!$B:$B,[1]SITE!$CK:$CK,"")</f>
        <v>Exclu</v>
      </c>
      <c r="I2330" s="22"/>
      <c r="J2330" s="22" t="str">
        <f>_xlfn.XLOOKUP(B2330,[1]SITE!$B:$B,[1]SITE!$I:$I,"")</f>
        <v>No impact</v>
      </c>
      <c r="K2330" s="30"/>
      <c r="L2330" s="15" t="str" cm="1">
        <f t="array" ref="L2330">IFERROR(_xlfn.IFS(
N2330="MPR ISSUE","PDH",
N2330="BSS Hardware Issue","BSS",
N2330="Sites strategiques, MLL, Pylone, etc.","ENVTECH",
N2330="AKTIVCO DEFAUT GE &amp; POWER Cabinet","AKTIVCO",
N2330="AKTIVCO Coupure ENEO &amp; Baisse de tension","AKTIVCO GRID ONLY",
N2330="Coupure ENEO &amp; Baisse de tension","IHS GRID ONLY",
N2330="Defaut GE &amp; POWER Cabinet","IHS",
N2330="Sharing","Partners",
N2330="Sites strategiques &amp; DataCenter","SST &amp; DC",
N2330="Exclu","Exclu",
N2330="SAT","SAT",
N2330="SPARE-ISSUE","SPARE-ISSUE",
N2330="Fiber CAmtel","TRANS_FO_CAMTEL",
N2330="Fiber AOF","Fiber AOF",
N2330="Projet OCM (HUAWEI)","TRAVAUX-HUAWEI",
N2330="Projet OCM (NOKIA)","TRAVAUX-NOKIA",
N2330="ACCESS-ISSUE","ACCESS-ISSUE",
N2330="Projet OCM (ZTE, NOKIA, autres projets)","TRAVAUX OCM",
N2330="No root CAuse","No root cause",
N2330="ODU HS","PDH",
N2330="IP &amp; VLAN","PDH",
N2330="Warehouse HUAWEI","SPARE-ISSUE",
N2330="SPARE-HS","SPARE-ISSUE",
N2330="Power Telco","BSS"
),"")</f>
        <v>No root cause</v>
      </c>
      <c r="M2330" s="16" t="str" cm="1">
        <f t="array" ref="M2330">IFERROR(_xlfn.IFS(
N2330="MPR ISSUE","TX ISSUE",
N2330="BSS Hardware Issue","RAN ISSUE",
N2330="Sites strategiques, MLL, Pylone, etc.","ENVTECH",
N2330="AKTIVCO DEFAUT GE &amp; POWER Cabinet","POWER ISSUE",
N2330="AKTIVCO Coupure ENEO &amp; Baisse de tension","POWER ISSUE",
N2330="Coupure ENEO &amp; Baisse de tension","POWER ISSUE",
N2330="Defaut GE &amp; POWER Cabinet","POWER ISSUE",
N2330="Sharing","POWER ISSUE",
N2330="Sites strategiques &amp; DataCenter","POWER ISSUE",
N2330="Exclu","Exclu",
N2330="SAT","TX ISSUE",
N2330="SPARE-ISSUE","SPARE-ISSUE",
N2330="Fiber CAmtel","TX ISSUE",
N2330="Fiber AOF","TX ISSUE",
N2330="Projet OCM (HUAWEI)","TRAVAUX-HUAWEI",
N2330="Projet OCM (NOKIA)","TRAVAUX -NOKIA",
N2330="ACCESS-ISSUE","ACCESS-ISSUE",
N2330="Projet OCM (ZTE, NOKIA, autres projets)","TRAVAUX OCM",
N2330="No root CAuse","No root cause",
N2330="ODU HS","TX ISSUE",
N2330="IP &amp; VLAN","TX ISSUE",
N2330="Warehouse HUAWEI","SPARE-ISSUE",
N2330="SPARE-HS","SPARE-ISSUE",
N2330="Power Telco","RAN ISSUE"
),"")</f>
        <v>No root cause</v>
      </c>
      <c r="N2330" s="29" t="s">
        <v>5652</v>
      </c>
      <c r="O2330" s="17" t="str" cm="1">
        <f t="array" ref="O2330">IFERROR(_xlfn.IFS(
N2330="MPR ISSUE","ACTIVE",
N2330="BSS Hardware Issue","ACTIVE",
N2330="Sites strategiques, MLL, Pylone, etc.","PASSIVE",
N2330="AKTIVCO DEFAUT GE &amp; POWER Cabinet","PASSIVE",
N2330="AKTIVCO Coupure ENEO &amp; Baisse de tension","PASSIVE",
N2330="Coupure ENEO &amp; Baisse de tension","PASSIVE",
N2330="Defaut GE &amp; POWER Cabinet","PASSIVE",
N2330="Sharing","PASSIVE",
N2330="Sites strategiques &amp; DataCenter","PASSIVE",
N2330="Exclu","Exclu",
N2330="SAT","ACTIVE",
N2330="SPARE-ISSUE","SPARE-ISSUE",
N2330="Fiber CAmtel","ACTIVE",
N2330="Fiber AOF","ACTIVE",
N2330="Projet OCM (HUAWEI)","PLANNED WORKS",
N2330="Projet OCM (NOKIA)","PLANNED WORKS",
N2330="ACCESS-ISSUE","ACCESS-ISSUE",
N2330="Projet OCM (ZTE, NOKIA, autres projets)","PLANNED WORKS",
N2330="No root CAuse","No root cause",
N2330="ODU HS","ACTIVE",
N2330="IP &amp; VLAN","ACTIVE",
N2330="Warehouse HUAWEI","SPARE-ISSUE",
N2330="SPARE-HS","SPARE-ISSUE",
N2330="Power Telco","ACTIVE"
),"")</f>
        <v>No root cause</v>
      </c>
      <c r="P2330" s="59">
        <v>0</v>
      </c>
      <c r="Q2330" s="59">
        <v>0</v>
      </c>
      <c r="R2330" s="59">
        <v>0</v>
      </c>
      <c r="S2330" s="59">
        <v>0</v>
      </c>
      <c r="T2330" s="59">
        <v>0</v>
      </c>
      <c r="U2330" s="59">
        <v>0</v>
      </c>
      <c r="V2330" s="14"/>
      <c r="W2330" s="14"/>
      <c r="X2330" s="14"/>
      <c r="Y2330" s="14"/>
      <c r="Z2330" s="14"/>
      <c r="AA2330" s="31" t="s">
        <v>16</v>
      </c>
      <c r="AB2330" s="31" t="s">
        <v>16</v>
      </c>
      <c r="AC2330" s="7" t="s">
        <v>16</v>
      </c>
      <c r="AD2330" s="3"/>
      <c r="AE2330" s="3" t="s">
        <v>16</v>
      </c>
      <c r="AF2330" s="7" t="s">
        <v>16</v>
      </c>
      <c r="AG2330" s="32" t="s">
        <v>16</v>
      </c>
      <c r="AH2330" s="32" t="s">
        <v>16</v>
      </c>
      <c r="AI2330" s="32" t="s">
        <v>16</v>
      </c>
      <c r="AJ2330" s="32" t="s">
        <v>16</v>
      </c>
      <c r="AK2330" s="32" t="s">
        <v>16</v>
      </c>
      <c r="AL2330" s="32" t="s">
        <v>16</v>
      </c>
      <c r="AM2330" s="32" t="s">
        <v>16</v>
      </c>
      <c r="AN2330" s="9" t="s">
        <v>16</v>
      </c>
      <c r="AO2330" s="9" t="s">
        <v>16</v>
      </c>
      <c r="AP2330" s="9" t="s">
        <v>16</v>
      </c>
    </row>
    <row r="2331" spans="1:42" s="9" customFormat="1" hidden="1" x14ac:dyDescent="0.3">
      <c r="A2331" s="1" t="s">
        <v>5067</v>
      </c>
      <c r="B2331" s="1" t="s">
        <v>5068</v>
      </c>
      <c r="C2331" s="51" t="s">
        <v>11</v>
      </c>
      <c r="D2331" s="51" t="s">
        <v>319</v>
      </c>
      <c r="E2331" s="56" t="s">
        <v>38</v>
      </c>
      <c r="F2331" s="51" t="s">
        <v>5069</v>
      </c>
      <c r="G2331" s="22" t="s">
        <v>5896</v>
      </c>
      <c r="H2331" s="22" t="str">
        <f>_xlfn.XLOOKUP(B2331,[1]SITE!$B:$B,[1]SITE!$CK:$CK,"")</f>
        <v>Operationnel</v>
      </c>
      <c r="I2331" s="22"/>
      <c r="J2331" s="22" t="str">
        <f>_xlfn.XLOOKUP(B2331,[1]SITE!$B:$B,[1]SITE!$I:$I,"")</f>
        <v>No impact</v>
      </c>
      <c r="K2331" s="30"/>
      <c r="L2331" s="15" t="str" cm="1">
        <f t="array" ref="L2331">IFERROR(_xlfn.IFS(
N2331="MPR ISSUE","PDH",
N2331="BSS Hardware Issue","BSS",
N2331="Sites strategiques, MLL, Pylone, etc.","ENVTECH",
N2331="AKTIVCO DEFAUT GE &amp; POWER Cabinet","AKTIVCO",
N2331="AKTIVCO Coupure ENEO &amp; Baisse de tension","AKTIVCO GRID ONLY",
N2331="Coupure ENEO &amp; Baisse de tension","IHS GRID ONLY",
N2331="Defaut GE &amp; POWER Cabinet","IHS",
N2331="Sharing","Partners",
N2331="Sites strategiques &amp; DataCenter","SST &amp; DC",
N2331="Exclu","Exclu",
N2331="SAT","SAT",
N2331="SPARE-ISSUE","SPARE-ISSUE",
N2331="Fiber CAmtel","TRANS_FO_CAMTEL",
N2331="Fiber AOF","Fiber AOF",
N2331="Projet OCM (HUAWEI)","TRAVAUX-HUAWEI",
N2331="Projet OCM (NOKIA)","TRAVAUX-NOKIA",
N2331="ACCESS-ISSUE","ACCESS-ISSUE",
N2331="Projet OCM (ZTE, NOKIA, autres projets)","TRAVAUX OCM",
N2331="No root CAuse","No root cause",
N2331="ODU HS","PDH",
N2331="IP &amp; VLAN","PDH",
N2331="Warehouse HUAWEI","SPARE-ISSUE",
N2331="SPARE-HS","SPARE-ISSUE",
N2331="Power Telco","BSS"
),"")</f>
        <v>No root cause</v>
      </c>
      <c r="M2331" s="16" t="str" cm="1">
        <f t="array" ref="M2331">IFERROR(_xlfn.IFS(
N2331="MPR ISSUE","TX ISSUE",
N2331="BSS Hardware Issue","RAN ISSUE",
N2331="Sites strategiques, MLL, Pylone, etc.","ENVTECH",
N2331="AKTIVCO DEFAUT GE &amp; POWER Cabinet","POWER ISSUE",
N2331="AKTIVCO Coupure ENEO &amp; Baisse de tension","POWER ISSUE",
N2331="Coupure ENEO &amp; Baisse de tension","POWER ISSUE",
N2331="Defaut GE &amp; POWER Cabinet","POWER ISSUE",
N2331="Sharing","POWER ISSUE",
N2331="Sites strategiques &amp; DataCenter","POWER ISSUE",
N2331="Exclu","Exclu",
N2331="SAT","TX ISSUE",
N2331="SPARE-ISSUE","SPARE-ISSUE",
N2331="Fiber CAmtel","TX ISSUE",
N2331="Fiber AOF","TX ISSUE",
N2331="Projet OCM (HUAWEI)","TRAVAUX-HUAWEI",
N2331="Projet OCM (NOKIA)","TRAVAUX -NOKIA",
N2331="ACCESS-ISSUE","ACCESS-ISSUE",
N2331="Projet OCM (ZTE, NOKIA, autres projets)","TRAVAUX OCM",
N2331="No root CAuse","No root cause",
N2331="ODU HS","TX ISSUE",
N2331="IP &amp; VLAN","TX ISSUE",
N2331="Warehouse HUAWEI","SPARE-ISSUE",
N2331="SPARE-HS","SPARE-ISSUE",
N2331="Power Telco","RAN ISSUE"
),"")</f>
        <v>No root cause</v>
      </c>
      <c r="N2331" s="29" t="s">
        <v>5652</v>
      </c>
      <c r="O2331" s="17" t="str" cm="1">
        <f t="array" ref="O2331">IFERROR(_xlfn.IFS(
N2331="MPR ISSUE","ACTIVE",
N2331="BSS Hardware Issue","ACTIVE",
N2331="Sites strategiques, MLL, Pylone, etc.","PASSIVE",
N2331="AKTIVCO DEFAUT GE &amp; POWER Cabinet","PASSIVE",
N2331="AKTIVCO Coupure ENEO &amp; Baisse de tension","PASSIVE",
N2331="Coupure ENEO &amp; Baisse de tension","PASSIVE",
N2331="Defaut GE &amp; POWER Cabinet","PASSIVE",
N2331="Sharing","PASSIVE",
N2331="Sites strategiques &amp; DataCenter","PASSIVE",
N2331="Exclu","Exclu",
N2331="SAT","ACTIVE",
N2331="SPARE-ISSUE","SPARE-ISSUE",
N2331="Fiber CAmtel","ACTIVE",
N2331="Fiber AOF","ACTIVE",
N2331="Projet OCM (HUAWEI)","PLANNED WORKS",
N2331="Projet OCM (NOKIA)","PLANNED WORKS",
N2331="ACCESS-ISSUE","ACCESS-ISSUE",
N2331="Projet OCM (ZTE, NOKIA, autres projets)","PLANNED WORKS",
N2331="No root CAuse","No root cause",
N2331="ODU HS","ACTIVE",
N2331="IP &amp; VLAN","ACTIVE",
N2331="Warehouse HUAWEI","SPARE-ISSUE",
N2331="SPARE-HS","SPARE-ISSUE",
N2331="Power Telco","ACTIVE"
),"")</f>
        <v>No root cause</v>
      </c>
      <c r="P2331" s="59">
        <v>0</v>
      </c>
      <c r="Q2331" s="59">
        <v>0</v>
      </c>
      <c r="R2331" s="59">
        <v>0</v>
      </c>
      <c r="S2331" s="59">
        <v>0</v>
      </c>
      <c r="T2331" s="59">
        <v>0</v>
      </c>
      <c r="U2331" s="59">
        <v>0</v>
      </c>
      <c r="V2331" s="14"/>
      <c r="W2331" s="14"/>
      <c r="X2331" s="14"/>
      <c r="Y2331" s="14"/>
      <c r="Z2331" s="14"/>
      <c r="AA2331" s="31" t="s">
        <v>16</v>
      </c>
      <c r="AB2331" s="31" t="s">
        <v>16</v>
      </c>
      <c r="AC2331" s="7" t="s">
        <v>16</v>
      </c>
      <c r="AD2331" s="3"/>
      <c r="AE2331" s="3" t="s">
        <v>16</v>
      </c>
      <c r="AF2331" s="7" t="s">
        <v>16</v>
      </c>
      <c r="AG2331" s="32" t="s">
        <v>16</v>
      </c>
      <c r="AH2331" s="32" t="s">
        <v>16</v>
      </c>
      <c r="AI2331" s="32" t="s">
        <v>16</v>
      </c>
      <c r="AJ2331" s="32" t="s">
        <v>16</v>
      </c>
      <c r="AK2331" s="32" t="s">
        <v>16</v>
      </c>
      <c r="AL2331" s="32" t="s">
        <v>16</v>
      </c>
      <c r="AM2331" s="32" t="s">
        <v>16</v>
      </c>
      <c r="AN2331" s="9" t="s">
        <v>16</v>
      </c>
      <c r="AO2331" s="9" t="s">
        <v>16</v>
      </c>
      <c r="AP2331" s="9" t="s">
        <v>16</v>
      </c>
    </row>
    <row r="2332" spans="1:42" s="9" customFormat="1" hidden="1" x14ac:dyDescent="0.3">
      <c r="A2332" s="1" t="s">
        <v>5075</v>
      </c>
      <c r="B2332" s="1" t="s">
        <v>5076</v>
      </c>
      <c r="C2332" s="51" t="s">
        <v>11</v>
      </c>
      <c r="D2332" s="51" t="s">
        <v>12</v>
      </c>
      <c r="E2332" s="56" t="s">
        <v>38</v>
      </c>
      <c r="F2332" s="51" t="s">
        <v>4811</v>
      </c>
      <c r="G2332" s="22" t="s">
        <v>5896</v>
      </c>
      <c r="H2332" s="22" t="str">
        <f>_xlfn.XLOOKUP(B2332,[1]SITE!$B:$B,[1]SITE!$CK:$CK,"")</f>
        <v>Operationnel</v>
      </c>
      <c r="I2332" s="22"/>
      <c r="J2332" s="22" t="str">
        <f>_xlfn.XLOOKUP(B2332,[1]SITE!$B:$B,[1]SITE!$I:$I,"")</f>
        <v>No impact</v>
      </c>
      <c r="K2332" s="30"/>
      <c r="L2332" s="15" t="str" cm="1">
        <f t="array" ref="L2332">IFERROR(_xlfn.IFS(
N2332="MPR ISSUE","PDH",
N2332="BSS Hardware Issue","BSS",
N2332="Sites strategiques, MLL, Pylone, etc.","ENVTECH",
N2332="AKTIVCO DEFAUT GE &amp; POWER Cabinet","AKTIVCO",
N2332="AKTIVCO Coupure ENEO &amp; Baisse de tension","AKTIVCO GRID ONLY",
N2332="Coupure ENEO &amp; Baisse de tension","IHS GRID ONLY",
N2332="Defaut GE &amp; POWER Cabinet","IHS",
N2332="Sharing","Partners",
N2332="Sites strategiques &amp; DataCenter","SST &amp; DC",
N2332="Exclu","Exclu",
N2332="SAT","SAT",
N2332="SPARE-ISSUE","SPARE-ISSUE",
N2332="Fiber CAmtel","TRANS_FO_CAMTEL",
N2332="Fiber AOF","Fiber AOF",
N2332="Projet OCM (HUAWEI)","TRAVAUX-HUAWEI",
N2332="Projet OCM (NOKIA)","TRAVAUX-NOKIA",
N2332="ACCESS-ISSUE","ACCESS-ISSUE",
N2332="Projet OCM (ZTE, NOKIA, autres projets)","TRAVAUX OCM",
N2332="No root CAuse","No root cause",
N2332="ODU HS","PDH",
N2332="IP &amp; VLAN","PDH",
N2332="Warehouse HUAWEI","SPARE-ISSUE",
N2332="SPARE-HS","SPARE-ISSUE",
N2332="Power Telco","BSS"
),"")</f>
        <v>No root cause</v>
      </c>
      <c r="M2332" s="16" t="str" cm="1">
        <f t="array" ref="M2332">IFERROR(_xlfn.IFS(
N2332="MPR ISSUE","TX ISSUE",
N2332="BSS Hardware Issue","RAN ISSUE",
N2332="Sites strategiques, MLL, Pylone, etc.","ENVTECH",
N2332="AKTIVCO DEFAUT GE &amp; POWER Cabinet","POWER ISSUE",
N2332="AKTIVCO Coupure ENEO &amp; Baisse de tension","POWER ISSUE",
N2332="Coupure ENEO &amp; Baisse de tension","POWER ISSUE",
N2332="Defaut GE &amp; POWER Cabinet","POWER ISSUE",
N2332="Sharing","POWER ISSUE",
N2332="Sites strategiques &amp; DataCenter","POWER ISSUE",
N2332="Exclu","Exclu",
N2332="SAT","TX ISSUE",
N2332="SPARE-ISSUE","SPARE-ISSUE",
N2332="Fiber CAmtel","TX ISSUE",
N2332="Fiber AOF","TX ISSUE",
N2332="Projet OCM (HUAWEI)","TRAVAUX-HUAWEI",
N2332="Projet OCM (NOKIA)","TRAVAUX -NOKIA",
N2332="ACCESS-ISSUE","ACCESS-ISSUE",
N2332="Projet OCM (ZTE, NOKIA, autres projets)","TRAVAUX OCM",
N2332="No root CAuse","No root cause",
N2332="ODU HS","TX ISSUE",
N2332="IP &amp; VLAN","TX ISSUE",
N2332="Warehouse HUAWEI","SPARE-ISSUE",
N2332="SPARE-HS","SPARE-ISSUE",
N2332="Power Telco","RAN ISSUE"
),"")</f>
        <v>No root cause</v>
      </c>
      <c r="N2332" s="29" t="s">
        <v>5652</v>
      </c>
      <c r="O2332" s="17" t="str" cm="1">
        <f t="array" ref="O2332">IFERROR(_xlfn.IFS(
N2332="MPR ISSUE","ACTIVE",
N2332="BSS Hardware Issue","ACTIVE",
N2332="Sites strategiques, MLL, Pylone, etc.","PASSIVE",
N2332="AKTIVCO DEFAUT GE &amp; POWER Cabinet","PASSIVE",
N2332="AKTIVCO Coupure ENEO &amp; Baisse de tension","PASSIVE",
N2332="Coupure ENEO &amp; Baisse de tension","PASSIVE",
N2332="Defaut GE &amp; POWER Cabinet","PASSIVE",
N2332="Sharing","PASSIVE",
N2332="Sites strategiques &amp; DataCenter","PASSIVE",
N2332="Exclu","Exclu",
N2332="SAT","ACTIVE",
N2332="SPARE-ISSUE","SPARE-ISSUE",
N2332="Fiber CAmtel","ACTIVE",
N2332="Fiber AOF","ACTIVE",
N2332="Projet OCM (HUAWEI)","PLANNED WORKS",
N2332="Projet OCM (NOKIA)","PLANNED WORKS",
N2332="ACCESS-ISSUE","ACCESS-ISSUE",
N2332="Projet OCM (ZTE, NOKIA, autres projets)","PLANNED WORKS",
N2332="No root CAuse","No root cause",
N2332="ODU HS","ACTIVE",
N2332="IP &amp; VLAN","ACTIVE",
N2332="Warehouse HUAWEI","SPARE-ISSUE",
N2332="SPARE-HS","SPARE-ISSUE",
N2332="Power Telco","ACTIVE"
),"")</f>
        <v>No root cause</v>
      </c>
      <c r="P2332" s="59">
        <v>0</v>
      </c>
      <c r="Q2332" s="59">
        <v>0</v>
      </c>
      <c r="R2332" s="59">
        <v>0</v>
      </c>
      <c r="S2332" s="59">
        <v>0</v>
      </c>
      <c r="T2332" s="59">
        <v>0</v>
      </c>
      <c r="U2332" s="59">
        <v>0</v>
      </c>
      <c r="V2332" s="14"/>
      <c r="W2332" s="14"/>
      <c r="X2332" s="14"/>
      <c r="Y2332" s="14"/>
      <c r="Z2332" s="14"/>
      <c r="AA2332" s="31" t="s">
        <v>16</v>
      </c>
      <c r="AB2332" s="31" t="s">
        <v>16</v>
      </c>
      <c r="AC2332" s="7" t="s">
        <v>16</v>
      </c>
      <c r="AD2332" s="3"/>
      <c r="AE2332" s="3" t="s">
        <v>16</v>
      </c>
      <c r="AF2332" s="7" t="s">
        <v>16</v>
      </c>
      <c r="AG2332" s="32" t="s">
        <v>16</v>
      </c>
      <c r="AH2332" s="32" t="s">
        <v>16</v>
      </c>
      <c r="AI2332" s="32" t="s">
        <v>16</v>
      </c>
      <c r="AJ2332" s="32" t="s">
        <v>16</v>
      </c>
      <c r="AK2332" s="32" t="s">
        <v>16</v>
      </c>
      <c r="AL2332" s="32" t="s">
        <v>16</v>
      </c>
      <c r="AM2332" s="32" t="s">
        <v>16</v>
      </c>
      <c r="AN2332" s="9" t="s">
        <v>16</v>
      </c>
      <c r="AO2332" s="9" t="s">
        <v>16</v>
      </c>
      <c r="AP2332" s="9" t="s">
        <v>16</v>
      </c>
    </row>
    <row r="2333" spans="1:42" s="9" customFormat="1" hidden="1" x14ac:dyDescent="0.3">
      <c r="A2333" s="1" t="s">
        <v>5077</v>
      </c>
      <c r="B2333" s="1" t="s">
        <v>5078</v>
      </c>
      <c r="C2333" s="51" t="s">
        <v>11</v>
      </c>
      <c r="D2333" s="51" t="s">
        <v>1131</v>
      </c>
      <c r="E2333" s="56" t="s">
        <v>38</v>
      </c>
      <c r="F2333" s="51" t="s">
        <v>5077</v>
      </c>
      <c r="G2333" s="22" t="s">
        <v>5896</v>
      </c>
      <c r="H2333" s="22" t="str">
        <f>_xlfn.XLOOKUP(B2333,[1]SITE!$B:$B,[1]SITE!$CK:$CK,"")</f>
        <v>Operationnel</v>
      </c>
      <c r="I2333" s="22"/>
      <c r="J2333" s="22" t="str">
        <f>_xlfn.XLOOKUP(B2333,[1]SITE!$B:$B,[1]SITE!$I:$I,"")</f>
        <v>No impact</v>
      </c>
      <c r="K2333" s="30"/>
      <c r="L2333" s="15" t="str" cm="1">
        <f t="array" ref="L2333">IFERROR(_xlfn.IFS(
N2333="MPR ISSUE","PDH",
N2333="BSS Hardware Issue","BSS",
N2333="Sites strategiques, MLL, Pylone, etc.","ENVTECH",
N2333="AKTIVCO DEFAUT GE &amp; POWER Cabinet","AKTIVCO",
N2333="AKTIVCO Coupure ENEO &amp; Baisse de tension","AKTIVCO GRID ONLY",
N2333="Coupure ENEO &amp; Baisse de tension","IHS GRID ONLY",
N2333="Defaut GE &amp; POWER Cabinet","IHS",
N2333="Sharing","Partners",
N2333="Sites strategiques &amp; DataCenter","SST &amp; DC",
N2333="Exclu","Exclu",
N2333="SAT","SAT",
N2333="SPARE-ISSUE","SPARE-ISSUE",
N2333="Fiber CAmtel","TRANS_FO_CAMTEL",
N2333="Fiber AOF","Fiber AOF",
N2333="Projet OCM (HUAWEI)","TRAVAUX-HUAWEI",
N2333="Projet OCM (NOKIA)","TRAVAUX-NOKIA",
N2333="ACCESS-ISSUE","ACCESS-ISSUE",
N2333="Projet OCM (ZTE, NOKIA, autres projets)","TRAVAUX OCM",
N2333="No root CAuse","No root cause",
N2333="ODU HS","PDH",
N2333="IP &amp; VLAN","PDH",
N2333="Warehouse HUAWEI","SPARE-ISSUE",
N2333="SPARE-HS","SPARE-ISSUE",
N2333="Power Telco","BSS"
),"")</f>
        <v>No root cause</v>
      </c>
      <c r="M2333" s="16" t="str" cm="1">
        <f t="array" ref="M2333">IFERROR(_xlfn.IFS(
N2333="MPR ISSUE","TX ISSUE",
N2333="BSS Hardware Issue","RAN ISSUE",
N2333="Sites strategiques, MLL, Pylone, etc.","ENVTECH",
N2333="AKTIVCO DEFAUT GE &amp; POWER Cabinet","POWER ISSUE",
N2333="AKTIVCO Coupure ENEO &amp; Baisse de tension","POWER ISSUE",
N2333="Coupure ENEO &amp; Baisse de tension","POWER ISSUE",
N2333="Defaut GE &amp; POWER Cabinet","POWER ISSUE",
N2333="Sharing","POWER ISSUE",
N2333="Sites strategiques &amp; DataCenter","POWER ISSUE",
N2333="Exclu","Exclu",
N2333="SAT","TX ISSUE",
N2333="SPARE-ISSUE","SPARE-ISSUE",
N2333="Fiber CAmtel","TX ISSUE",
N2333="Fiber AOF","TX ISSUE",
N2333="Projet OCM (HUAWEI)","TRAVAUX-HUAWEI",
N2333="Projet OCM (NOKIA)","TRAVAUX -NOKIA",
N2333="ACCESS-ISSUE","ACCESS-ISSUE",
N2333="Projet OCM (ZTE, NOKIA, autres projets)","TRAVAUX OCM",
N2333="No root CAuse","No root cause",
N2333="ODU HS","TX ISSUE",
N2333="IP &amp; VLAN","TX ISSUE",
N2333="Warehouse HUAWEI","SPARE-ISSUE",
N2333="SPARE-HS","SPARE-ISSUE",
N2333="Power Telco","RAN ISSUE"
),"")</f>
        <v>No root cause</v>
      </c>
      <c r="N2333" s="29" t="s">
        <v>5652</v>
      </c>
      <c r="O2333" s="17" t="str" cm="1">
        <f t="array" ref="O2333">IFERROR(_xlfn.IFS(
N2333="MPR ISSUE","ACTIVE",
N2333="BSS Hardware Issue","ACTIVE",
N2333="Sites strategiques, MLL, Pylone, etc.","PASSIVE",
N2333="AKTIVCO DEFAUT GE &amp; POWER Cabinet","PASSIVE",
N2333="AKTIVCO Coupure ENEO &amp; Baisse de tension","PASSIVE",
N2333="Coupure ENEO &amp; Baisse de tension","PASSIVE",
N2333="Defaut GE &amp; POWER Cabinet","PASSIVE",
N2333="Sharing","PASSIVE",
N2333="Sites strategiques &amp; DataCenter","PASSIVE",
N2333="Exclu","Exclu",
N2333="SAT","ACTIVE",
N2333="SPARE-ISSUE","SPARE-ISSUE",
N2333="Fiber CAmtel","ACTIVE",
N2333="Fiber AOF","ACTIVE",
N2333="Projet OCM (HUAWEI)","PLANNED WORKS",
N2333="Projet OCM (NOKIA)","PLANNED WORKS",
N2333="ACCESS-ISSUE","ACCESS-ISSUE",
N2333="Projet OCM (ZTE, NOKIA, autres projets)","PLANNED WORKS",
N2333="No root CAuse","No root cause",
N2333="ODU HS","ACTIVE",
N2333="IP &amp; VLAN","ACTIVE",
N2333="Warehouse HUAWEI","SPARE-ISSUE",
N2333="SPARE-HS","SPARE-ISSUE",
N2333="Power Telco","ACTIVE"
),"")</f>
        <v>No root cause</v>
      </c>
      <c r="P2333" s="59">
        <v>0</v>
      </c>
      <c r="Q2333" s="59">
        <v>0</v>
      </c>
      <c r="R2333" s="59">
        <v>0</v>
      </c>
      <c r="S2333" s="59">
        <v>0</v>
      </c>
      <c r="T2333" s="59">
        <v>0</v>
      </c>
      <c r="U2333" s="59">
        <v>0</v>
      </c>
      <c r="V2333" s="14"/>
      <c r="W2333" s="14"/>
      <c r="X2333" s="14"/>
      <c r="Y2333" s="14"/>
      <c r="Z2333" s="14"/>
      <c r="AA2333" s="31" t="s">
        <v>16</v>
      </c>
      <c r="AB2333" s="31" t="s">
        <v>16</v>
      </c>
      <c r="AC2333" s="7" t="s">
        <v>16</v>
      </c>
      <c r="AD2333" s="3"/>
      <c r="AE2333" s="3" t="s">
        <v>16</v>
      </c>
      <c r="AF2333" s="7" t="s">
        <v>16</v>
      </c>
      <c r="AG2333" s="32" t="s">
        <v>16</v>
      </c>
      <c r="AH2333" s="32" t="s">
        <v>16</v>
      </c>
      <c r="AI2333" s="32" t="s">
        <v>16</v>
      </c>
      <c r="AJ2333" s="32" t="s">
        <v>16</v>
      </c>
      <c r="AK2333" s="32" t="s">
        <v>16</v>
      </c>
      <c r="AL2333" s="32" t="s">
        <v>16</v>
      </c>
      <c r="AM2333" s="32" t="s">
        <v>16</v>
      </c>
      <c r="AN2333" s="9" t="s">
        <v>16</v>
      </c>
      <c r="AO2333" s="9" t="s">
        <v>16</v>
      </c>
      <c r="AP2333" s="9" t="s">
        <v>16</v>
      </c>
    </row>
    <row r="2334" spans="1:42" s="9" customFormat="1" hidden="1" x14ac:dyDescent="0.3">
      <c r="A2334" s="1" t="s">
        <v>5081</v>
      </c>
      <c r="B2334" s="1" t="s">
        <v>5082</v>
      </c>
      <c r="C2334" s="51" t="s">
        <v>11</v>
      </c>
      <c r="D2334" s="51" t="s">
        <v>12</v>
      </c>
      <c r="E2334" s="56" t="s">
        <v>38</v>
      </c>
      <c r="F2334" s="51" t="s">
        <v>5081</v>
      </c>
      <c r="G2334" s="22" t="s">
        <v>5896</v>
      </c>
      <c r="H2334" s="22" t="str">
        <f>_xlfn.XLOOKUP(B2334,[1]SITE!$B:$B,[1]SITE!$CK:$CK,"")</f>
        <v>Exclu</v>
      </c>
      <c r="I2334" s="22"/>
      <c r="J2334" s="22" t="str">
        <f>_xlfn.XLOOKUP(B2334,[1]SITE!$B:$B,[1]SITE!$I:$I,"")</f>
        <v>No impact</v>
      </c>
      <c r="K2334" s="30"/>
      <c r="L2334" s="15" t="str" cm="1">
        <f t="array" ref="L2334">IFERROR(_xlfn.IFS(
N2334="MPR ISSUE","PDH",
N2334="BSS Hardware Issue","BSS",
N2334="Sites strategiques, MLL, Pylone, etc.","ENVTECH",
N2334="AKTIVCO DEFAUT GE &amp; POWER Cabinet","AKTIVCO",
N2334="AKTIVCO Coupure ENEO &amp; Baisse de tension","AKTIVCO GRID ONLY",
N2334="Coupure ENEO &amp; Baisse de tension","IHS GRID ONLY",
N2334="Defaut GE &amp; POWER Cabinet","IHS",
N2334="Sharing","Partners",
N2334="Sites strategiques &amp; DataCenter","SST &amp; DC",
N2334="Exclu","Exclu",
N2334="SAT","SAT",
N2334="SPARE-ISSUE","SPARE-ISSUE",
N2334="Fiber CAmtel","TRANS_FO_CAMTEL",
N2334="Fiber AOF","Fiber AOF",
N2334="Projet OCM (HUAWEI)","TRAVAUX-HUAWEI",
N2334="Projet OCM (NOKIA)","TRAVAUX-NOKIA",
N2334="ACCESS-ISSUE","ACCESS-ISSUE",
N2334="Projet OCM (ZTE, NOKIA, autres projets)","TRAVAUX OCM",
N2334="No root CAuse","No root cause",
N2334="ODU HS","PDH",
N2334="IP &amp; VLAN","PDH",
N2334="Warehouse HUAWEI","SPARE-ISSUE",
N2334="SPARE-HS","SPARE-ISSUE",
N2334="Power Telco","BSS"
),"")</f>
        <v>No root cause</v>
      </c>
      <c r="M2334" s="16" t="str" cm="1">
        <f t="array" ref="M2334">IFERROR(_xlfn.IFS(
N2334="MPR ISSUE","TX ISSUE",
N2334="BSS Hardware Issue","RAN ISSUE",
N2334="Sites strategiques, MLL, Pylone, etc.","ENVTECH",
N2334="AKTIVCO DEFAUT GE &amp; POWER Cabinet","POWER ISSUE",
N2334="AKTIVCO Coupure ENEO &amp; Baisse de tension","POWER ISSUE",
N2334="Coupure ENEO &amp; Baisse de tension","POWER ISSUE",
N2334="Defaut GE &amp; POWER Cabinet","POWER ISSUE",
N2334="Sharing","POWER ISSUE",
N2334="Sites strategiques &amp; DataCenter","POWER ISSUE",
N2334="Exclu","Exclu",
N2334="SAT","TX ISSUE",
N2334="SPARE-ISSUE","SPARE-ISSUE",
N2334="Fiber CAmtel","TX ISSUE",
N2334="Fiber AOF","TX ISSUE",
N2334="Projet OCM (HUAWEI)","TRAVAUX-HUAWEI",
N2334="Projet OCM (NOKIA)","TRAVAUX -NOKIA",
N2334="ACCESS-ISSUE","ACCESS-ISSUE",
N2334="Projet OCM (ZTE, NOKIA, autres projets)","TRAVAUX OCM",
N2334="No root CAuse","No root cause",
N2334="ODU HS","TX ISSUE",
N2334="IP &amp; VLAN","TX ISSUE",
N2334="Warehouse HUAWEI","SPARE-ISSUE",
N2334="SPARE-HS","SPARE-ISSUE",
N2334="Power Telco","RAN ISSUE"
),"")</f>
        <v>No root cause</v>
      </c>
      <c r="N2334" s="29" t="s">
        <v>5652</v>
      </c>
      <c r="O2334" s="17" t="str" cm="1">
        <f t="array" ref="O2334">IFERROR(_xlfn.IFS(
N2334="MPR ISSUE","ACTIVE",
N2334="BSS Hardware Issue","ACTIVE",
N2334="Sites strategiques, MLL, Pylone, etc.","PASSIVE",
N2334="AKTIVCO DEFAUT GE &amp; POWER Cabinet","PASSIVE",
N2334="AKTIVCO Coupure ENEO &amp; Baisse de tension","PASSIVE",
N2334="Coupure ENEO &amp; Baisse de tension","PASSIVE",
N2334="Defaut GE &amp; POWER Cabinet","PASSIVE",
N2334="Sharing","PASSIVE",
N2334="Sites strategiques &amp; DataCenter","PASSIVE",
N2334="Exclu","Exclu",
N2334="SAT","ACTIVE",
N2334="SPARE-ISSUE","SPARE-ISSUE",
N2334="Fiber CAmtel","ACTIVE",
N2334="Fiber AOF","ACTIVE",
N2334="Projet OCM (HUAWEI)","PLANNED WORKS",
N2334="Projet OCM (NOKIA)","PLANNED WORKS",
N2334="ACCESS-ISSUE","ACCESS-ISSUE",
N2334="Projet OCM (ZTE, NOKIA, autres projets)","PLANNED WORKS",
N2334="No root CAuse","No root cause",
N2334="ODU HS","ACTIVE",
N2334="IP &amp; VLAN","ACTIVE",
N2334="Warehouse HUAWEI","SPARE-ISSUE",
N2334="SPARE-HS","SPARE-ISSUE",
N2334="Power Telco","ACTIVE"
),"")</f>
        <v>No root cause</v>
      </c>
      <c r="P2334" s="59">
        <v>0</v>
      </c>
      <c r="Q2334" s="59">
        <v>0</v>
      </c>
      <c r="R2334" s="59">
        <v>0</v>
      </c>
      <c r="S2334" s="59">
        <v>0</v>
      </c>
      <c r="T2334" s="59">
        <v>0</v>
      </c>
      <c r="U2334" s="59">
        <v>0</v>
      </c>
      <c r="V2334" s="14"/>
      <c r="W2334" s="14"/>
      <c r="X2334" s="14"/>
      <c r="Y2334" s="14"/>
      <c r="Z2334" s="14"/>
      <c r="AA2334" s="31" t="s">
        <v>16</v>
      </c>
      <c r="AB2334" s="31" t="s">
        <v>16</v>
      </c>
      <c r="AC2334" s="7" t="s">
        <v>16</v>
      </c>
      <c r="AD2334" s="3"/>
      <c r="AE2334" s="3" t="s">
        <v>16</v>
      </c>
      <c r="AF2334" s="7" t="s">
        <v>16</v>
      </c>
      <c r="AG2334" s="32" t="s">
        <v>16</v>
      </c>
      <c r="AH2334" s="32" t="s">
        <v>16</v>
      </c>
      <c r="AI2334" s="32" t="s">
        <v>16</v>
      </c>
      <c r="AJ2334" s="32" t="s">
        <v>16</v>
      </c>
      <c r="AK2334" s="32" t="s">
        <v>16</v>
      </c>
      <c r="AL2334" s="32" t="s">
        <v>16</v>
      </c>
      <c r="AM2334" s="32" t="s">
        <v>16</v>
      </c>
      <c r="AN2334" s="9" t="s">
        <v>16</v>
      </c>
      <c r="AO2334" s="9" t="s">
        <v>16</v>
      </c>
      <c r="AP2334" s="9" t="s">
        <v>16</v>
      </c>
    </row>
    <row r="2335" spans="1:42" s="9" customFormat="1" hidden="1" x14ac:dyDescent="0.3">
      <c r="A2335" s="1" t="s">
        <v>5079</v>
      </c>
      <c r="B2335" s="1" t="s">
        <v>5080</v>
      </c>
      <c r="C2335" s="51" t="s">
        <v>11</v>
      </c>
      <c r="D2335" s="51" t="s">
        <v>595</v>
      </c>
      <c r="E2335" s="56" t="s">
        <v>38</v>
      </c>
      <c r="F2335" s="51" t="s">
        <v>5079</v>
      </c>
      <c r="G2335" s="22" t="s">
        <v>5896</v>
      </c>
      <c r="H2335" s="22" t="str">
        <f>_xlfn.XLOOKUP(B2335,[1]SITE!$B:$B,[1]SITE!$CK:$CK,"")</f>
        <v>Operationnel</v>
      </c>
      <c r="I2335" s="22"/>
      <c r="J2335" s="22" t="str">
        <f>_xlfn.XLOOKUP(B2335,[1]SITE!$B:$B,[1]SITE!$I:$I,"")</f>
        <v>No impact</v>
      </c>
      <c r="K2335" s="30" t="s">
        <v>5389</v>
      </c>
      <c r="L2335" s="15" t="str" cm="1">
        <f t="array" ref="L2335">IFERROR(_xlfn.IFS(
N2335="MPR ISSUE","PDH",
N2335="BSS Hardware Issue","BSS",
N2335="Sites strategiques, MLL, Pylone, etc.","ENVTECH",
N2335="AKTIVCO DEFAUT GE &amp; POWER Cabinet","AKTIVCO",
N2335="AKTIVCO Coupure ENEO &amp; Baisse de tension","AKTIVCO GRID ONLY",
N2335="Coupure ENEO &amp; Baisse de tension","IHS GRID ONLY",
N2335="Defaut GE &amp; POWER Cabinet","IHS",
N2335="Sharing","Partners",
N2335="Sites strategiques &amp; DataCenter","SST &amp; DC",
N2335="Exclu","Exclu",
N2335="SAT","SAT",
N2335="SPARE-ISSUE","SPARE-ISSUE",
N2335="Fiber CAmtel","TRANS_FO_CAMTEL",
N2335="Fiber AOF","Fiber AOF",
N2335="Projet OCM (HUAWEI)","TRAVAUX-HUAWEI",
N2335="Projet OCM (NOKIA)","TRAVAUX-NOKIA",
N2335="ACCESS-ISSUE","ACCESS-ISSUE",
N2335="Projet OCM (ZTE, NOKIA, autres projets)","TRAVAUX OCM",
N2335="No root CAuse","No root cause",
N2335="ODU HS","PDH",
N2335="IP &amp; VLAN","PDH",
N2335="Warehouse HUAWEI","SPARE-ISSUE",
N2335="SPARE-HS","SPARE-ISSUE",
N2335="Power Telco","BSS"
),"")</f>
        <v>No root cause</v>
      </c>
      <c r="M2335" s="16" t="str" cm="1">
        <f t="array" ref="M2335">IFERROR(_xlfn.IFS(
N2335="MPR ISSUE","TX ISSUE",
N2335="BSS Hardware Issue","RAN ISSUE",
N2335="Sites strategiques, MLL, Pylone, etc.","ENVTECH",
N2335="AKTIVCO DEFAUT GE &amp; POWER Cabinet","POWER ISSUE",
N2335="AKTIVCO Coupure ENEO &amp; Baisse de tension","POWER ISSUE",
N2335="Coupure ENEO &amp; Baisse de tension","POWER ISSUE",
N2335="Defaut GE &amp; POWER Cabinet","POWER ISSUE",
N2335="Sharing","POWER ISSUE",
N2335="Sites strategiques &amp; DataCenter","POWER ISSUE",
N2335="Exclu","Exclu",
N2335="SAT","TX ISSUE",
N2335="SPARE-ISSUE","SPARE-ISSUE",
N2335="Fiber CAmtel","TX ISSUE",
N2335="Fiber AOF","TX ISSUE",
N2335="Projet OCM (HUAWEI)","TRAVAUX-HUAWEI",
N2335="Projet OCM (NOKIA)","TRAVAUX -NOKIA",
N2335="ACCESS-ISSUE","ACCESS-ISSUE",
N2335="Projet OCM (ZTE, NOKIA, autres projets)","TRAVAUX OCM",
N2335="No root CAuse","No root cause",
N2335="ODU HS","TX ISSUE",
N2335="IP &amp; VLAN","TX ISSUE",
N2335="Warehouse HUAWEI","SPARE-ISSUE",
N2335="SPARE-HS","SPARE-ISSUE",
N2335="Power Telco","RAN ISSUE"
),"")</f>
        <v>No root cause</v>
      </c>
      <c r="N2335" s="29" t="s">
        <v>5652</v>
      </c>
      <c r="O2335" s="17" t="str" cm="1">
        <f t="array" ref="O2335">IFERROR(_xlfn.IFS(
N2335="MPR ISSUE","ACTIVE",
N2335="BSS Hardware Issue","ACTIVE",
N2335="Sites strategiques, MLL, Pylone, etc.","PASSIVE",
N2335="AKTIVCO DEFAUT GE &amp; POWER Cabinet","PASSIVE",
N2335="AKTIVCO Coupure ENEO &amp; Baisse de tension","PASSIVE",
N2335="Coupure ENEO &amp; Baisse de tension","PASSIVE",
N2335="Defaut GE &amp; POWER Cabinet","PASSIVE",
N2335="Sharing","PASSIVE",
N2335="Sites strategiques &amp; DataCenter","PASSIVE",
N2335="Exclu","Exclu",
N2335="SAT","ACTIVE",
N2335="SPARE-ISSUE","SPARE-ISSUE",
N2335="Fiber CAmtel","ACTIVE",
N2335="Fiber AOF","ACTIVE",
N2335="Projet OCM (HUAWEI)","PLANNED WORKS",
N2335="Projet OCM (NOKIA)","PLANNED WORKS",
N2335="ACCESS-ISSUE","ACCESS-ISSUE",
N2335="Projet OCM (ZTE, NOKIA, autres projets)","PLANNED WORKS",
N2335="No root CAuse","No root cause",
N2335="ODU HS","ACTIVE",
N2335="IP &amp; VLAN","ACTIVE",
N2335="Warehouse HUAWEI","SPARE-ISSUE",
N2335="SPARE-HS","SPARE-ISSUE",
N2335="Power Telco","ACTIVE"
),"")</f>
        <v>No root cause</v>
      </c>
      <c r="P2335" s="59">
        <v>0</v>
      </c>
      <c r="Q2335" s="59">
        <v>0</v>
      </c>
      <c r="R2335" s="59">
        <v>0</v>
      </c>
      <c r="S2335" s="59">
        <v>0</v>
      </c>
      <c r="T2335" s="59">
        <v>0</v>
      </c>
      <c r="U2335" s="59">
        <v>0</v>
      </c>
      <c r="V2335" s="14"/>
      <c r="W2335" s="14"/>
      <c r="X2335" s="14"/>
      <c r="Y2335" s="14"/>
      <c r="Z2335" s="14"/>
      <c r="AA2335" s="31" t="s">
        <v>16</v>
      </c>
      <c r="AB2335" s="31" t="s">
        <v>16</v>
      </c>
      <c r="AC2335" s="7" t="s">
        <v>16</v>
      </c>
      <c r="AD2335" s="3"/>
      <c r="AE2335" s="3" t="s">
        <v>16</v>
      </c>
      <c r="AF2335" s="7" t="s">
        <v>16</v>
      </c>
      <c r="AG2335" s="32" t="s">
        <v>16</v>
      </c>
      <c r="AH2335" s="32" t="s">
        <v>16</v>
      </c>
      <c r="AI2335" s="32" t="s">
        <v>16</v>
      </c>
      <c r="AJ2335" s="32" t="s">
        <v>16</v>
      </c>
      <c r="AK2335" s="32" t="s">
        <v>16</v>
      </c>
      <c r="AL2335" s="32" t="s">
        <v>16</v>
      </c>
      <c r="AM2335" s="32" t="s">
        <v>16</v>
      </c>
      <c r="AN2335" s="9" t="s">
        <v>16</v>
      </c>
      <c r="AO2335" s="9" t="s">
        <v>16</v>
      </c>
      <c r="AP2335" s="9" t="s">
        <v>16</v>
      </c>
    </row>
    <row r="2336" spans="1:42" s="9" customFormat="1" hidden="1" x14ac:dyDescent="0.3">
      <c r="A2336" s="1" t="s">
        <v>3723</v>
      </c>
      <c r="B2336" s="1" t="s">
        <v>5083</v>
      </c>
      <c r="C2336" s="51" t="s">
        <v>11</v>
      </c>
      <c r="D2336" s="51" t="s">
        <v>12</v>
      </c>
      <c r="E2336" s="56" t="s">
        <v>32</v>
      </c>
      <c r="F2336" s="51" t="s">
        <v>3723</v>
      </c>
      <c r="G2336" s="22" t="s">
        <v>5896</v>
      </c>
      <c r="H2336" s="22" t="str">
        <f>_xlfn.XLOOKUP(B2336,[1]SITE!$B:$B,[1]SITE!$CK:$CK,"")</f>
        <v>Operationnel</v>
      </c>
      <c r="I2336" s="22"/>
      <c r="J2336" s="22" t="str">
        <f>_xlfn.XLOOKUP(B2336,[1]SITE!$B:$B,[1]SITE!$I:$I,"")</f>
        <v>No impact</v>
      </c>
      <c r="K2336" s="30" t="s">
        <v>5389</v>
      </c>
      <c r="L2336" s="15" t="str" cm="1">
        <f t="array" ref="L2336">IFERROR(_xlfn.IFS(
N2336="MPR ISSUE","PDH",
N2336="BSS Hardware Issue","BSS",
N2336="Sites strategiques, MLL, Pylone, etc.","ENVTECH",
N2336="AKTIVCO DEFAUT GE &amp; POWER Cabinet","AKTIVCO",
N2336="AKTIVCO Coupure ENEO &amp; Baisse de tension","AKTIVCO GRID ONLY",
N2336="Coupure ENEO &amp; Baisse de tension","IHS GRID ONLY",
N2336="Defaut GE &amp; POWER Cabinet","IHS",
N2336="Sharing","Partners",
N2336="Sites strategiques &amp; DataCenter","SST &amp; DC",
N2336="Exclu","Exclu",
N2336="SAT","SAT",
N2336="SPARE-ISSUE","SPARE-ISSUE",
N2336="Fiber CAmtel","TRANS_FO_CAMTEL",
N2336="Fiber AOF","Fiber AOF",
N2336="Projet OCM (HUAWEI)","TRAVAUX-HUAWEI",
N2336="Projet OCM (NOKIA)","TRAVAUX-NOKIA",
N2336="ACCESS-ISSUE","ACCESS-ISSUE",
N2336="Projet OCM (ZTE, NOKIA, autres projets)","TRAVAUX OCM",
N2336="No root CAuse","No root cause",
N2336="ODU HS","PDH",
N2336="IP &amp; VLAN","PDH",
N2336="Warehouse HUAWEI","SPARE-ISSUE",
N2336="SPARE-HS","SPARE-ISSUE",
N2336="Power Telco","BSS"
),"")</f>
        <v>No root cause</v>
      </c>
      <c r="M2336" s="16" t="str" cm="1">
        <f t="array" ref="M2336">IFERROR(_xlfn.IFS(
N2336="MPR ISSUE","TX ISSUE",
N2336="BSS Hardware Issue","RAN ISSUE",
N2336="Sites strategiques, MLL, Pylone, etc.","ENVTECH",
N2336="AKTIVCO DEFAUT GE &amp; POWER Cabinet","POWER ISSUE",
N2336="AKTIVCO Coupure ENEO &amp; Baisse de tension","POWER ISSUE",
N2336="Coupure ENEO &amp; Baisse de tension","POWER ISSUE",
N2336="Defaut GE &amp; POWER Cabinet","POWER ISSUE",
N2336="Sharing","POWER ISSUE",
N2336="Sites strategiques &amp; DataCenter","POWER ISSUE",
N2336="Exclu","Exclu",
N2336="SAT","TX ISSUE",
N2336="SPARE-ISSUE","SPARE-ISSUE",
N2336="Fiber CAmtel","TX ISSUE",
N2336="Fiber AOF","TX ISSUE",
N2336="Projet OCM (HUAWEI)","TRAVAUX-HUAWEI",
N2336="Projet OCM (NOKIA)","TRAVAUX -NOKIA",
N2336="ACCESS-ISSUE","ACCESS-ISSUE",
N2336="Projet OCM (ZTE, NOKIA, autres projets)","TRAVAUX OCM",
N2336="No root CAuse","No root cause",
N2336="ODU HS","TX ISSUE",
N2336="IP &amp; VLAN","TX ISSUE",
N2336="Warehouse HUAWEI","SPARE-ISSUE",
N2336="SPARE-HS","SPARE-ISSUE",
N2336="Power Telco","RAN ISSUE"
),"")</f>
        <v>No root cause</v>
      </c>
      <c r="N2336" s="29" t="s">
        <v>5652</v>
      </c>
      <c r="O2336" s="17" t="str" cm="1">
        <f t="array" ref="O2336">IFERROR(_xlfn.IFS(
N2336="MPR ISSUE","ACTIVE",
N2336="BSS Hardware Issue","ACTIVE",
N2336="Sites strategiques, MLL, Pylone, etc.","PASSIVE",
N2336="AKTIVCO DEFAUT GE &amp; POWER Cabinet","PASSIVE",
N2336="AKTIVCO Coupure ENEO &amp; Baisse de tension","PASSIVE",
N2336="Coupure ENEO &amp; Baisse de tension","PASSIVE",
N2336="Defaut GE &amp; POWER Cabinet","PASSIVE",
N2336="Sharing","PASSIVE",
N2336="Sites strategiques &amp; DataCenter","PASSIVE",
N2336="Exclu","Exclu",
N2336="SAT","ACTIVE",
N2336="SPARE-ISSUE","SPARE-ISSUE",
N2336="Fiber CAmtel","ACTIVE",
N2336="Fiber AOF","ACTIVE",
N2336="Projet OCM (HUAWEI)","PLANNED WORKS",
N2336="Projet OCM (NOKIA)","PLANNED WORKS",
N2336="ACCESS-ISSUE","ACCESS-ISSUE",
N2336="Projet OCM (ZTE, NOKIA, autres projets)","PLANNED WORKS",
N2336="No root CAuse","No root cause",
N2336="ODU HS","ACTIVE",
N2336="IP &amp; VLAN","ACTIVE",
N2336="Warehouse HUAWEI","SPARE-ISSUE",
N2336="SPARE-HS","SPARE-ISSUE",
N2336="Power Telco","ACTIVE"
),"")</f>
        <v>No root cause</v>
      </c>
      <c r="P2336" s="59">
        <v>0</v>
      </c>
      <c r="Q2336" s="59">
        <v>0</v>
      </c>
      <c r="R2336" s="59">
        <v>0</v>
      </c>
      <c r="S2336" s="59">
        <v>0</v>
      </c>
      <c r="T2336" s="59">
        <v>0</v>
      </c>
      <c r="U2336" s="59">
        <v>0</v>
      </c>
      <c r="V2336" s="14"/>
      <c r="W2336" s="14"/>
      <c r="X2336" s="14"/>
      <c r="Y2336" s="14"/>
      <c r="Z2336" s="14"/>
      <c r="AA2336" s="31" t="s">
        <v>16</v>
      </c>
      <c r="AB2336" s="31" t="s">
        <v>16</v>
      </c>
      <c r="AC2336" s="7" t="s">
        <v>16</v>
      </c>
      <c r="AD2336" s="3"/>
      <c r="AE2336" s="3" t="s">
        <v>16</v>
      </c>
      <c r="AF2336" s="7" t="s">
        <v>16</v>
      </c>
      <c r="AG2336" s="32" t="s">
        <v>16</v>
      </c>
      <c r="AH2336" s="32" t="s">
        <v>16</v>
      </c>
      <c r="AI2336" s="32" t="s">
        <v>16</v>
      </c>
      <c r="AJ2336" s="32" t="s">
        <v>16</v>
      </c>
      <c r="AK2336" s="32" t="s">
        <v>16</v>
      </c>
      <c r="AL2336" s="32" t="s">
        <v>16</v>
      </c>
      <c r="AM2336" s="32" t="s">
        <v>16</v>
      </c>
      <c r="AN2336" s="9" t="s">
        <v>16</v>
      </c>
      <c r="AO2336" s="9" t="s">
        <v>16</v>
      </c>
      <c r="AP2336" s="9" t="s">
        <v>16</v>
      </c>
    </row>
    <row r="2337" spans="1:42" s="9" customFormat="1" hidden="1" x14ac:dyDescent="0.3">
      <c r="A2337" s="1" t="s">
        <v>5084</v>
      </c>
      <c r="B2337" s="1" t="s">
        <v>5085</v>
      </c>
      <c r="C2337" s="51" t="s">
        <v>11</v>
      </c>
      <c r="D2337" s="51" t="s">
        <v>84</v>
      </c>
      <c r="E2337" s="56" t="s">
        <v>38</v>
      </c>
      <c r="F2337" s="51" t="s">
        <v>5086</v>
      </c>
      <c r="G2337" s="22" t="s">
        <v>5896</v>
      </c>
      <c r="H2337" s="22" t="str">
        <f>_xlfn.XLOOKUP(B2337,[1]SITE!$B:$B,[1]SITE!$CK:$CK,"")</f>
        <v>Operationnel</v>
      </c>
      <c r="I2337" s="22"/>
      <c r="J2337" s="22" t="str">
        <f>_xlfn.XLOOKUP(B2337,[1]SITE!$B:$B,[1]SITE!$I:$I,"")</f>
        <v>No impact</v>
      </c>
      <c r="K2337" s="30"/>
      <c r="L2337" s="15" t="str" cm="1">
        <f t="array" ref="L2337">IFERROR(_xlfn.IFS(
N2337="MPR ISSUE","PDH",
N2337="BSS Hardware Issue","BSS",
N2337="Sites strategiques, MLL, Pylone, etc.","ENVTECH",
N2337="AKTIVCO DEFAUT GE &amp; POWER Cabinet","AKTIVCO",
N2337="AKTIVCO Coupure ENEO &amp; Baisse de tension","AKTIVCO GRID ONLY",
N2337="Coupure ENEO &amp; Baisse de tension","IHS GRID ONLY",
N2337="Defaut GE &amp; POWER Cabinet","IHS",
N2337="Sharing","Partners",
N2337="Sites strategiques &amp; DataCenter","SST &amp; DC",
N2337="Exclu","Exclu",
N2337="SAT","SAT",
N2337="SPARE-ISSUE","SPARE-ISSUE",
N2337="Fiber CAmtel","TRANS_FO_CAMTEL",
N2337="Fiber AOF","Fiber AOF",
N2337="Projet OCM (HUAWEI)","TRAVAUX-HUAWEI",
N2337="Projet OCM (NOKIA)","TRAVAUX-NOKIA",
N2337="ACCESS-ISSUE","ACCESS-ISSUE",
N2337="Projet OCM (ZTE, NOKIA, autres projets)","TRAVAUX OCM",
N2337="No root CAuse","No root cause",
N2337="ODU HS","PDH",
N2337="IP &amp; VLAN","PDH",
N2337="Warehouse HUAWEI","SPARE-ISSUE",
N2337="SPARE-HS","SPARE-ISSUE",
N2337="Power Telco","BSS"
),"")</f>
        <v>No root cause</v>
      </c>
      <c r="M2337" s="16" t="str" cm="1">
        <f t="array" ref="M2337">IFERROR(_xlfn.IFS(
N2337="MPR ISSUE","TX ISSUE",
N2337="BSS Hardware Issue","RAN ISSUE",
N2337="Sites strategiques, MLL, Pylone, etc.","ENVTECH",
N2337="AKTIVCO DEFAUT GE &amp; POWER Cabinet","POWER ISSUE",
N2337="AKTIVCO Coupure ENEO &amp; Baisse de tension","POWER ISSUE",
N2337="Coupure ENEO &amp; Baisse de tension","POWER ISSUE",
N2337="Defaut GE &amp; POWER Cabinet","POWER ISSUE",
N2337="Sharing","POWER ISSUE",
N2337="Sites strategiques &amp; DataCenter","POWER ISSUE",
N2337="Exclu","Exclu",
N2337="SAT","TX ISSUE",
N2337="SPARE-ISSUE","SPARE-ISSUE",
N2337="Fiber CAmtel","TX ISSUE",
N2337="Fiber AOF","TX ISSUE",
N2337="Projet OCM (HUAWEI)","TRAVAUX-HUAWEI",
N2337="Projet OCM (NOKIA)","TRAVAUX -NOKIA",
N2337="ACCESS-ISSUE","ACCESS-ISSUE",
N2337="Projet OCM (ZTE, NOKIA, autres projets)","TRAVAUX OCM",
N2337="No root CAuse","No root cause",
N2337="ODU HS","TX ISSUE",
N2337="IP &amp; VLAN","TX ISSUE",
N2337="Warehouse HUAWEI","SPARE-ISSUE",
N2337="SPARE-HS","SPARE-ISSUE",
N2337="Power Telco","RAN ISSUE"
),"")</f>
        <v>No root cause</v>
      </c>
      <c r="N2337" s="29" t="s">
        <v>5652</v>
      </c>
      <c r="O2337" s="17" t="str" cm="1">
        <f t="array" ref="O2337">IFERROR(_xlfn.IFS(
N2337="MPR ISSUE","ACTIVE",
N2337="BSS Hardware Issue","ACTIVE",
N2337="Sites strategiques, MLL, Pylone, etc.","PASSIVE",
N2337="AKTIVCO DEFAUT GE &amp; POWER Cabinet","PASSIVE",
N2337="AKTIVCO Coupure ENEO &amp; Baisse de tension","PASSIVE",
N2337="Coupure ENEO &amp; Baisse de tension","PASSIVE",
N2337="Defaut GE &amp; POWER Cabinet","PASSIVE",
N2337="Sharing","PASSIVE",
N2337="Sites strategiques &amp; DataCenter","PASSIVE",
N2337="Exclu","Exclu",
N2337="SAT","ACTIVE",
N2337="SPARE-ISSUE","SPARE-ISSUE",
N2337="Fiber CAmtel","ACTIVE",
N2337="Fiber AOF","ACTIVE",
N2337="Projet OCM (HUAWEI)","PLANNED WORKS",
N2337="Projet OCM (NOKIA)","PLANNED WORKS",
N2337="ACCESS-ISSUE","ACCESS-ISSUE",
N2337="Projet OCM (ZTE, NOKIA, autres projets)","PLANNED WORKS",
N2337="No root CAuse","No root cause",
N2337="ODU HS","ACTIVE",
N2337="IP &amp; VLAN","ACTIVE",
N2337="Warehouse HUAWEI","SPARE-ISSUE",
N2337="SPARE-HS","SPARE-ISSUE",
N2337="Power Telco","ACTIVE"
),"")</f>
        <v>No root cause</v>
      </c>
      <c r="P2337" s="59">
        <v>0</v>
      </c>
      <c r="Q2337" s="59">
        <v>0</v>
      </c>
      <c r="R2337" s="59">
        <v>0</v>
      </c>
      <c r="S2337" s="59">
        <v>0</v>
      </c>
      <c r="T2337" s="59">
        <v>0</v>
      </c>
      <c r="U2337" s="59">
        <v>0</v>
      </c>
      <c r="V2337" s="14"/>
      <c r="W2337" s="14"/>
      <c r="X2337" s="14"/>
      <c r="Y2337" s="14"/>
      <c r="Z2337" s="14"/>
      <c r="AA2337" s="31" t="s">
        <v>16</v>
      </c>
      <c r="AB2337" s="31" t="s">
        <v>16</v>
      </c>
      <c r="AC2337" s="7" t="s">
        <v>16</v>
      </c>
      <c r="AD2337" s="3"/>
      <c r="AE2337" s="3" t="s">
        <v>16</v>
      </c>
      <c r="AF2337" s="7" t="s">
        <v>16</v>
      </c>
      <c r="AG2337" s="32" t="s">
        <v>16</v>
      </c>
      <c r="AH2337" s="32" t="s">
        <v>16</v>
      </c>
      <c r="AI2337" s="32" t="s">
        <v>16</v>
      </c>
      <c r="AJ2337" s="32" t="s">
        <v>16</v>
      </c>
      <c r="AK2337" s="32" t="s">
        <v>16</v>
      </c>
      <c r="AL2337" s="32" t="s">
        <v>16</v>
      </c>
      <c r="AM2337" s="32" t="s">
        <v>16</v>
      </c>
      <c r="AN2337" s="9" t="s">
        <v>16</v>
      </c>
      <c r="AO2337" s="9" t="s">
        <v>16</v>
      </c>
      <c r="AP2337" s="9" t="s">
        <v>16</v>
      </c>
    </row>
    <row r="2338" spans="1:42" s="9" customFormat="1" hidden="1" x14ac:dyDescent="0.3">
      <c r="A2338" s="1" t="s">
        <v>1763</v>
      </c>
      <c r="B2338" s="1" t="s">
        <v>5087</v>
      </c>
      <c r="C2338" s="51" t="s">
        <v>11</v>
      </c>
      <c r="D2338" s="51" t="s">
        <v>595</v>
      </c>
      <c r="E2338" s="56" t="s">
        <v>227</v>
      </c>
      <c r="F2338" s="51" t="s">
        <v>1763</v>
      </c>
      <c r="G2338" s="22" t="s">
        <v>5896</v>
      </c>
      <c r="H2338" s="22" t="str">
        <f>_xlfn.XLOOKUP(B2338,[1]SITE!$B:$B,[1]SITE!$CK:$CK,"")</f>
        <v>Operationnel</v>
      </c>
      <c r="I2338" s="22"/>
      <c r="J2338" s="22" t="str">
        <f>_xlfn.XLOOKUP(B2338,[1]SITE!$B:$B,[1]SITE!$I:$I,"")</f>
        <v>No impact</v>
      </c>
      <c r="K2338" s="30" t="s">
        <v>5389</v>
      </c>
      <c r="L2338" s="15" t="str" cm="1">
        <f t="array" ref="L2338">IFERROR(_xlfn.IFS(
N2338="MPR ISSUE","PDH",
N2338="BSS Hardware Issue","BSS",
N2338="Sites strategiques, MLL, Pylone, etc.","ENVTECH",
N2338="AKTIVCO DEFAUT GE &amp; POWER Cabinet","AKTIVCO",
N2338="AKTIVCO Coupure ENEO &amp; Baisse de tension","AKTIVCO GRID ONLY",
N2338="Coupure ENEO &amp; Baisse de tension","IHS GRID ONLY",
N2338="Defaut GE &amp; POWER Cabinet","IHS",
N2338="Sharing","Partners",
N2338="Sites strategiques &amp; DataCenter","SST &amp; DC",
N2338="Exclu","Exclu",
N2338="SAT","SAT",
N2338="SPARE-ISSUE","SPARE-ISSUE",
N2338="Fiber CAmtel","TRANS_FO_CAMTEL",
N2338="Fiber AOF","Fiber AOF",
N2338="Projet OCM (HUAWEI)","TRAVAUX-HUAWEI",
N2338="Projet OCM (NOKIA)","TRAVAUX-NOKIA",
N2338="ACCESS-ISSUE","ACCESS-ISSUE",
N2338="Projet OCM (ZTE, NOKIA, autres projets)","TRAVAUX OCM",
N2338="No root CAuse","No root cause",
N2338="ODU HS","PDH",
N2338="IP &amp; VLAN","PDH",
N2338="Warehouse HUAWEI","SPARE-ISSUE",
N2338="SPARE-HS","SPARE-ISSUE",
N2338="Power Telco","BSS"
),"")</f>
        <v>SPARE-ISSUE</v>
      </c>
      <c r="M2338" s="16" t="str" cm="1">
        <f t="array" ref="M2338">IFERROR(_xlfn.IFS(
N2338="MPR ISSUE","TX ISSUE",
N2338="BSS Hardware Issue","RAN ISSUE",
N2338="Sites strategiques, MLL, Pylone, etc.","ENVTECH",
N2338="AKTIVCO DEFAUT GE &amp; POWER Cabinet","POWER ISSUE",
N2338="AKTIVCO Coupure ENEO &amp; Baisse de tension","POWER ISSUE",
N2338="Coupure ENEO &amp; Baisse de tension","POWER ISSUE",
N2338="Defaut GE &amp; POWER Cabinet","POWER ISSUE",
N2338="Sharing","POWER ISSUE",
N2338="Sites strategiques &amp; DataCenter","POWER ISSUE",
N2338="Exclu","Exclu",
N2338="SAT","TX ISSUE",
N2338="SPARE-ISSUE","SPARE-ISSUE",
N2338="Fiber CAmtel","TX ISSUE",
N2338="Fiber AOF","TX ISSUE",
N2338="Projet OCM (HUAWEI)","TRAVAUX-HUAWEI",
N2338="Projet OCM (NOKIA)","TRAVAUX -NOKIA",
N2338="ACCESS-ISSUE","ACCESS-ISSUE",
N2338="Projet OCM (ZTE, NOKIA, autres projets)","TRAVAUX OCM",
N2338="No root CAuse","No root cause",
N2338="ODU HS","TX ISSUE",
N2338="IP &amp; VLAN","TX ISSUE",
N2338="Warehouse HUAWEI","SPARE-ISSUE",
N2338="SPARE-HS","SPARE-ISSUE",
N2338="Power Telco","RAN ISSUE"
),"")</f>
        <v>SPARE-ISSUE</v>
      </c>
      <c r="N2338" s="29" t="s">
        <v>5342</v>
      </c>
      <c r="O2338" s="17" t="str" cm="1">
        <f t="array" ref="O2338">IFERROR(_xlfn.IFS(
N2338="MPR ISSUE","ACTIVE",
N2338="BSS Hardware Issue","ACTIVE",
N2338="Sites strategiques, MLL, Pylone, etc.","PASSIVE",
N2338="AKTIVCO DEFAUT GE &amp; POWER Cabinet","PASSIVE",
N2338="AKTIVCO Coupure ENEO &amp; Baisse de tension","PASSIVE",
N2338="Coupure ENEO &amp; Baisse de tension","PASSIVE",
N2338="Defaut GE &amp; POWER Cabinet","PASSIVE",
N2338="Sharing","PASSIVE",
N2338="Sites strategiques &amp; DataCenter","PASSIVE",
N2338="Exclu","Exclu",
N2338="SAT","ACTIVE",
N2338="SPARE-ISSUE","SPARE-ISSUE",
N2338="Fiber CAmtel","ACTIVE",
N2338="Fiber AOF","ACTIVE",
N2338="Projet OCM (HUAWEI)","PLANNED WORKS",
N2338="Projet OCM (NOKIA)","PLANNED WORKS",
N2338="ACCESS-ISSUE","ACCESS-ISSUE",
N2338="Projet OCM (ZTE, NOKIA, autres projets)","PLANNED WORKS",
N2338="No root CAuse","No root cause",
N2338="ODU HS","ACTIVE",
N2338="IP &amp; VLAN","ACTIVE",
N2338="Warehouse HUAWEI","SPARE-ISSUE",
N2338="SPARE-HS","SPARE-ISSUE",
N2338="Power Telco","ACTIVE"
),"")</f>
        <v>SPARE-ISSUE</v>
      </c>
      <c r="P2338" s="59">
        <v>0</v>
      </c>
      <c r="Q2338" s="59">
        <v>0</v>
      </c>
      <c r="R2338" s="59">
        <v>0</v>
      </c>
      <c r="S2338" s="59">
        <v>0</v>
      </c>
      <c r="T2338" s="59">
        <v>0</v>
      </c>
      <c r="U2338" s="59">
        <v>0</v>
      </c>
      <c r="V2338" s="14"/>
      <c r="W2338" s="14"/>
      <c r="X2338" s="14"/>
      <c r="Y2338" s="14"/>
      <c r="Z2338" s="14"/>
      <c r="AA2338" s="31" t="s">
        <v>5648</v>
      </c>
      <c r="AB2338" s="31" t="s">
        <v>16</v>
      </c>
      <c r="AC2338" s="7" t="s">
        <v>16</v>
      </c>
      <c r="AD2338" s="3"/>
      <c r="AE2338" s="3" t="s">
        <v>16</v>
      </c>
      <c r="AF2338" s="7" t="s">
        <v>16</v>
      </c>
      <c r="AG2338" s="32" t="s">
        <v>16</v>
      </c>
      <c r="AH2338" s="32" t="s">
        <v>16</v>
      </c>
      <c r="AI2338" s="32" t="s">
        <v>16</v>
      </c>
      <c r="AJ2338" s="32" t="s">
        <v>16</v>
      </c>
      <c r="AK2338" s="32" t="s">
        <v>16</v>
      </c>
      <c r="AL2338" s="32" t="s">
        <v>16</v>
      </c>
      <c r="AM2338" s="32" t="s">
        <v>5648</v>
      </c>
      <c r="AN2338" s="9" t="s">
        <v>16</v>
      </c>
      <c r="AO2338" s="9" t="s">
        <v>16</v>
      </c>
      <c r="AP2338" s="9" t="s">
        <v>16</v>
      </c>
    </row>
    <row r="2339" spans="1:42" s="9" customFormat="1" hidden="1" x14ac:dyDescent="0.3">
      <c r="A2339" s="1" t="s">
        <v>4797</v>
      </c>
      <c r="B2339" s="1" t="s">
        <v>5088</v>
      </c>
      <c r="C2339" s="51" t="s">
        <v>11</v>
      </c>
      <c r="D2339" s="51" t="s">
        <v>12</v>
      </c>
      <c r="E2339" s="56" t="s">
        <v>38</v>
      </c>
      <c r="F2339" s="51" t="s">
        <v>4797</v>
      </c>
      <c r="G2339" s="22" t="s">
        <v>5896</v>
      </c>
      <c r="H2339" s="22" t="str">
        <f>_xlfn.XLOOKUP(B2339,[1]SITE!$B:$B,[1]SITE!$CK:$CK,"")</f>
        <v>Operationnel</v>
      </c>
      <c r="I2339" s="22"/>
      <c r="J2339" s="22" t="str">
        <f>_xlfn.XLOOKUP(B2339,[1]SITE!$B:$B,[1]SITE!$I:$I,"")</f>
        <v>No impact</v>
      </c>
      <c r="K2339" s="30"/>
      <c r="L2339" s="15" t="str" cm="1">
        <f t="array" ref="L2339">IFERROR(_xlfn.IFS(
N2339="MPR ISSUE","PDH",
N2339="BSS Hardware Issue","BSS",
N2339="Sites strategiques, MLL, Pylone, etc.","ENVTECH",
N2339="AKTIVCO DEFAUT GE &amp; POWER Cabinet","AKTIVCO",
N2339="AKTIVCO Coupure ENEO &amp; Baisse de tension","AKTIVCO GRID ONLY",
N2339="Coupure ENEO &amp; Baisse de tension","IHS GRID ONLY",
N2339="Defaut GE &amp; POWER Cabinet","IHS",
N2339="Sharing","Partners",
N2339="Sites strategiques &amp; DataCenter","SST &amp; DC",
N2339="Exclu","Exclu",
N2339="SAT","SAT",
N2339="SPARE-ISSUE","SPARE-ISSUE",
N2339="Fiber CAmtel","TRANS_FO_CAMTEL",
N2339="Fiber AOF","Fiber AOF",
N2339="Projet OCM (HUAWEI)","TRAVAUX-HUAWEI",
N2339="Projet OCM (NOKIA)","TRAVAUX-NOKIA",
N2339="ACCESS-ISSUE","ACCESS-ISSUE",
N2339="Projet OCM (ZTE, NOKIA, autres projets)","TRAVAUX OCM",
N2339="No root CAuse","No root cause",
N2339="ODU HS","PDH",
N2339="IP &amp; VLAN","PDH",
N2339="Warehouse HUAWEI","SPARE-ISSUE",
N2339="SPARE-HS","SPARE-ISSUE",
N2339="Power Telco","BSS"
),"")</f>
        <v>No root cause</v>
      </c>
      <c r="M2339" s="16" t="str" cm="1">
        <f t="array" ref="M2339">IFERROR(_xlfn.IFS(
N2339="MPR ISSUE","TX ISSUE",
N2339="BSS Hardware Issue","RAN ISSUE",
N2339="Sites strategiques, MLL, Pylone, etc.","ENVTECH",
N2339="AKTIVCO DEFAUT GE &amp; POWER Cabinet","POWER ISSUE",
N2339="AKTIVCO Coupure ENEO &amp; Baisse de tension","POWER ISSUE",
N2339="Coupure ENEO &amp; Baisse de tension","POWER ISSUE",
N2339="Defaut GE &amp; POWER Cabinet","POWER ISSUE",
N2339="Sharing","POWER ISSUE",
N2339="Sites strategiques &amp; DataCenter","POWER ISSUE",
N2339="Exclu","Exclu",
N2339="SAT","TX ISSUE",
N2339="SPARE-ISSUE","SPARE-ISSUE",
N2339="Fiber CAmtel","TX ISSUE",
N2339="Fiber AOF","TX ISSUE",
N2339="Projet OCM (HUAWEI)","TRAVAUX-HUAWEI",
N2339="Projet OCM (NOKIA)","TRAVAUX -NOKIA",
N2339="ACCESS-ISSUE","ACCESS-ISSUE",
N2339="Projet OCM (ZTE, NOKIA, autres projets)","TRAVAUX OCM",
N2339="No root CAuse","No root cause",
N2339="ODU HS","TX ISSUE",
N2339="IP &amp; VLAN","TX ISSUE",
N2339="Warehouse HUAWEI","SPARE-ISSUE",
N2339="SPARE-HS","SPARE-ISSUE",
N2339="Power Telco","RAN ISSUE"
),"")</f>
        <v>No root cause</v>
      </c>
      <c r="N2339" s="29" t="s">
        <v>5652</v>
      </c>
      <c r="O2339" s="17" t="str" cm="1">
        <f t="array" ref="O2339">IFERROR(_xlfn.IFS(
N2339="MPR ISSUE","ACTIVE",
N2339="BSS Hardware Issue","ACTIVE",
N2339="Sites strategiques, MLL, Pylone, etc.","PASSIVE",
N2339="AKTIVCO DEFAUT GE &amp; POWER Cabinet","PASSIVE",
N2339="AKTIVCO Coupure ENEO &amp; Baisse de tension","PASSIVE",
N2339="Coupure ENEO &amp; Baisse de tension","PASSIVE",
N2339="Defaut GE &amp; POWER Cabinet","PASSIVE",
N2339="Sharing","PASSIVE",
N2339="Sites strategiques &amp; DataCenter","PASSIVE",
N2339="Exclu","Exclu",
N2339="SAT","ACTIVE",
N2339="SPARE-ISSUE","SPARE-ISSUE",
N2339="Fiber CAmtel","ACTIVE",
N2339="Fiber AOF","ACTIVE",
N2339="Projet OCM (HUAWEI)","PLANNED WORKS",
N2339="Projet OCM (NOKIA)","PLANNED WORKS",
N2339="ACCESS-ISSUE","ACCESS-ISSUE",
N2339="Projet OCM (ZTE, NOKIA, autres projets)","PLANNED WORKS",
N2339="No root CAuse","No root cause",
N2339="ODU HS","ACTIVE",
N2339="IP &amp; VLAN","ACTIVE",
N2339="Warehouse HUAWEI","SPARE-ISSUE",
N2339="SPARE-HS","SPARE-ISSUE",
N2339="Power Telco","ACTIVE"
),"")</f>
        <v>No root cause</v>
      </c>
      <c r="P2339" s="59">
        <v>0</v>
      </c>
      <c r="Q2339" s="59">
        <v>0</v>
      </c>
      <c r="R2339" s="59">
        <v>0</v>
      </c>
      <c r="S2339" s="59">
        <v>0</v>
      </c>
      <c r="T2339" s="59">
        <v>0</v>
      </c>
      <c r="U2339" s="59">
        <v>0</v>
      </c>
      <c r="V2339" s="14"/>
      <c r="W2339" s="14"/>
      <c r="X2339" s="14"/>
      <c r="Y2339" s="14"/>
      <c r="Z2339" s="14"/>
      <c r="AA2339" s="31" t="s">
        <v>16</v>
      </c>
      <c r="AB2339" s="31" t="s">
        <v>16</v>
      </c>
      <c r="AC2339" s="7" t="s">
        <v>16</v>
      </c>
      <c r="AD2339" s="3"/>
      <c r="AE2339" s="3" t="s">
        <v>16</v>
      </c>
      <c r="AF2339" s="7" t="s">
        <v>16</v>
      </c>
      <c r="AG2339" s="32" t="s">
        <v>16</v>
      </c>
      <c r="AH2339" s="32" t="s">
        <v>16</v>
      </c>
      <c r="AI2339" s="32" t="s">
        <v>16</v>
      </c>
      <c r="AJ2339" s="32" t="s">
        <v>16</v>
      </c>
      <c r="AK2339" s="32" t="s">
        <v>16</v>
      </c>
      <c r="AL2339" s="32" t="s">
        <v>16</v>
      </c>
      <c r="AM2339" s="32" t="s">
        <v>16</v>
      </c>
      <c r="AN2339" s="9" t="s">
        <v>16</v>
      </c>
      <c r="AO2339" s="9" t="s">
        <v>16</v>
      </c>
      <c r="AP2339" s="9" t="s">
        <v>16</v>
      </c>
    </row>
    <row r="2340" spans="1:42" s="9" customFormat="1" hidden="1" x14ac:dyDescent="0.3">
      <c r="A2340" s="1" t="s">
        <v>5089</v>
      </c>
      <c r="B2340" s="1" t="s">
        <v>5090</v>
      </c>
      <c r="C2340" s="51" t="s">
        <v>11</v>
      </c>
      <c r="D2340" s="51" t="s">
        <v>319</v>
      </c>
      <c r="E2340" s="56" t="s">
        <v>32</v>
      </c>
      <c r="F2340" s="51" t="s">
        <v>5091</v>
      </c>
      <c r="G2340" s="22" t="s">
        <v>5896</v>
      </c>
      <c r="H2340" s="22" t="str">
        <f>_xlfn.XLOOKUP(B2340,[1]SITE!$B:$B,[1]SITE!$CK:$CK,"")</f>
        <v>Operationnel</v>
      </c>
      <c r="I2340" s="22"/>
      <c r="J2340" s="22" t="str">
        <f>_xlfn.XLOOKUP(B2340,[1]SITE!$B:$B,[1]SITE!$I:$I,"")</f>
        <v>No impact</v>
      </c>
      <c r="K2340" s="30"/>
      <c r="L2340" s="15" t="str" cm="1">
        <f t="array" ref="L2340">IFERROR(_xlfn.IFS(
N2340="MPR ISSUE","PDH",
N2340="BSS Hardware Issue","BSS",
N2340="Sites strategiques, MLL, Pylone, etc.","ENVTECH",
N2340="AKTIVCO DEFAUT GE &amp; POWER Cabinet","AKTIVCO",
N2340="AKTIVCO Coupure ENEO &amp; Baisse de tension","AKTIVCO GRID ONLY",
N2340="Coupure ENEO &amp; Baisse de tension","IHS GRID ONLY",
N2340="Defaut GE &amp; POWER Cabinet","IHS",
N2340="Sharing","Partners",
N2340="Sites strategiques &amp; DataCenter","SST &amp; DC",
N2340="Exclu","Exclu",
N2340="SAT","SAT",
N2340="SPARE-ISSUE","SPARE-ISSUE",
N2340="Fiber CAmtel","TRANS_FO_CAMTEL",
N2340="Fiber AOF","Fiber AOF",
N2340="Projet OCM (HUAWEI)","TRAVAUX-HUAWEI",
N2340="Projet OCM (NOKIA)","TRAVAUX-NOKIA",
N2340="ACCESS-ISSUE","ACCESS-ISSUE",
N2340="Projet OCM (ZTE, NOKIA, autres projets)","TRAVAUX OCM",
N2340="No root CAuse","No root cause",
N2340="ODU HS","PDH",
N2340="IP &amp; VLAN","PDH",
N2340="Warehouse HUAWEI","SPARE-ISSUE",
N2340="SPARE-HS","SPARE-ISSUE",
N2340="Power Telco","BSS"
),"")</f>
        <v>No root cause</v>
      </c>
      <c r="M2340" s="16" t="str" cm="1">
        <f t="array" ref="M2340">IFERROR(_xlfn.IFS(
N2340="MPR ISSUE","TX ISSUE",
N2340="BSS Hardware Issue","RAN ISSUE",
N2340="Sites strategiques, MLL, Pylone, etc.","ENVTECH",
N2340="AKTIVCO DEFAUT GE &amp; POWER Cabinet","POWER ISSUE",
N2340="AKTIVCO Coupure ENEO &amp; Baisse de tension","POWER ISSUE",
N2340="Coupure ENEO &amp; Baisse de tension","POWER ISSUE",
N2340="Defaut GE &amp; POWER Cabinet","POWER ISSUE",
N2340="Sharing","POWER ISSUE",
N2340="Sites strategiques &amp; DataCenter","POWER ISSUE",
N2340="Exclu","Exclu",
N2340="SAT","TX ISSUE",
N2340="SPARE-ISSUE","SPARE-ISSUE",
N2340="Fiber CAmtel","TX ISSUE",
N2340="Fiber AOF","TX ISSUE",
N2340="Projet OCM (HUAWEI)","TRAVAUX-HUAWEI",
N2340="Projet OCM (NOKIA)","TRAVAUX -NOKIA",
N2340="ACCESS-ISSUE","ACCESS-ISSUE",
N2340="Projet OCM (ZTE, NOKIA, autres projets)","TRAVAUX OCM",
N2340="No root CAuse","No root cause",
N2340="ODU HS","TX ISSUE",
N2340="IP &amp; VLAN","TX ISSUE",
N2340="Warehouse HUAWEI","SPARE-ISSUE",
N2340="SPARE-HS","SPARE-ISSUE",
N2340="Power Telco","RAN ISSUE"
),"")</f>
        <v>No root cause</v>
      </c>
      <c r="N2340" s="29" t="s">
        <v>5652</v>
      </c>
      <c r="O2340" s="17" t="str" cm="1">
        <f t="array" ref="O2340">IFERROR(_xlfn.IFS(
N2340="MPR ISSUE","ACTIVE",
N2340="BSS Hardware Issue","ACTIVE",
N2340="Sites strategiques, MLL, Pylone, etc.","PASSIVE",
N2340="AKTIVCO DEFAUT GE &amp; POWER Cabinet","PASSIVE",
N2340="AKTIVCO Coupure ENEO &amp; Baisse de tension","PASSIVE",
N2340="Coupure ENEO &amp; Baisse de tension","PASSIVE",
N2340="Defaut GE &amp; POWER Cabinet","PASSIVE",
N2340="Sharing","PASSIVE",
N2340="Sites strategiques &amp; DataCenter","PASSIVE",
N2340="Exclu","Exclu",
N2340="SAT","ACTIVE",
N2340="SPARE-ISSUE","SPARE-ISSUE",
N2340="Fiber CAmtel","ACTIVE",
N2340="Fiber AOF","ACTIVE",
N2340="Projet OCM (HUAWEI)","PLANNED WORKS",
N2340="Projet OCM (NOKIA)","PLANNED WORKS",
N2340="ACCESS-ISSUE","ACCESS-ISSUE",
N2340="Projet OCM (ZTE, NOKIA, autres projets)","PLANNED WORKS",
N2340="No root CAuse","No root cause",
N2340="ODU HS","ACTIVE",
N2340="IP &amp; VLAN","ACTIVE",
N2340="Warehouse HUAWEI","SPARE-ISSUE",
N2340="SPARE-HS","SPARE-ISSUE",
N2340="Power Telco","ACTIVE"
),"")</f>
        <v>No root cause</v>
      </c>
      <c r="P2340" s="59">
        <v>0</v>
      </c>
      <c r="Q2340" s="59">
        <v>0</v>
      </c>
      <c r="R2340" s="59">
        <v>0</v>
      </c>
      <c r="S2340" s="59">
        <v>0</v>
      </c>
      <c r="T2340" s="59">
        <v>0</v>
      </c>
      <c r="U2340" s="59">
        <v>0</v>
      </c>
      <c r="V2340" s="14"/>
      <c r="W2340" s="14"/>
      <c r="X2340" s="14"/>
      <c r="Y2340" s="14"/>
      <c r="Z2340" s="14"/>
      <c r="AA2340" s="31" t="s">
        <v>16</v>
      </c>
      <c r="AB2340" s="31" t="s">
        <v>16</v>
      </c>
      <c r="AC2340" s="7" t="s">
        <v>16</v>
      </c>
      <c r="AD2340" s="3"/>
      <c r="AE2340" s="3" t="s">
        <v>16</v>
      </c>
      <c r="AF2340" s="7" t="s">
        <v>16</v>
      </c>
      <c r="AG2340" s="32" t="s">
        <v>16</v>
      </c>
      <c r="AH2340" s="32" t="s">
        <v>16</v>
      </c>
      <c r="AI2340" s="32" t="s">
        <v>16</v>
      </c>
      <c r="AJ2340" s="32" t="s">
        <v>16</v>
      </c>
      <c r="AK2340" s="32" t="s">
        <v>16</v>
      </c>
      <c r="AL2340" s="32" t="s">
        <v>16</v>
      </c>
      <c r="AM2340" s="32" t="s">
        <v>16</v>
      </c>
      <c r="AN2340" s="9" t="s">
        <v>16</v>
      </c>
      <c r="AO2340" s="9" t="s">
        <v>16</v>
      </c>
      <c r="AP2340" s="9" t="s">
        <v>16</v>
      </c>
    </row>
    <row r="2341" spans="1:42" s="9" customFormat="1" hidden="1" x14ac:dyDescent="0.3">
      <c r="A2341" s="1" t="s">
        <v>5092</v>
      </c>
      <c r="B2341" s="1" t="s">
        <v>5093</v>
      </c>
      <c r="C2341" s="51" t="s">
        <v>22</v>
      </c>
      <c r="D2341" s="51" t="s">
        <v>31</v>
      </c>
      <c r="E2341" s="56" t="s">
        <v>38</v>
      </c>
      <c r="F2341" s="51" t="s">
        <v>39</v>
      </c>
      <c r="G2341" s="22" t="s">
        <v>5896</v>
      </c>
      <c r="H2341" s="22" t="str">
        <f>_xlfn.XLOOKUP(B2341,[1]SITE!$B:$B,[1]SITE!$CK:$CK,"")</f>
        <v>Operationnel</v>
      </c>
      <c r="I2341" s="22"/>
      <c r="J2341" s="22" t="str">
        <f>_xlfn.XLOOKUP(B2341,[1]SITE!$B:$B,[1]SITE!$I:$I,"")</f>
        <v>No impact</v>
      </c>
      <c r="K2341" s="30"/>
      <c r="L2341" s="15" t="str" cm="1">
        <f t="array" ref="L2341">IFERROR(_xlfn.IFS(
N2341="MPR ISSUE","PDH",
N2341="BSS Hardware Issue","BSS",
N2341="Sites strategiques, MLL, Pylone, etc.","ENVTECH",
N2341="AKTIVCO DEFAUT GE &amp; POWER Cabinet","AKTIVCO",
N2341="AKTIVCO Coupure ENEO &amp; Baisse de tension","AKTIVCO GRID ONLY",
N2341="Coupure ENEO &amp; Baisse de tension","IHS GRID ONLY",
N2341="Defaut GE &amp; POWER Cabinet","IHS",
N2341="Sharing","Partners",
N2341="Sites strategiques &amp; DataCenter","SST &amp; DC",
N2341="Exclu","Exclu",
N2341="SAT","SAT",
N2341="SPARE-ISSUE","SPARE-ISSUE",
N2341="Fiber CAmtel","TRANS_FO_CAMTEL",
N2341="Fiber AOF","Fiber AOF",
N2341="Projet OCM (HUAWEI)","TRAVAUX-HUAWEI",
N2341="Projet OCM (NOKIA)","TRAVAUX-NOKIA",
N2341="ACCESS-ISSUE","ACCESS-ISSUE",
N2341="Projet OCM (ZTE, NOKIA, autres projets)","TRAVAUX OCM",
N2341="No root CAuse","No root cause",
N2341="ODU HS","PDH",
N2341="IP &amp; VLAN","PDH",
N2341="Warehouse HUAWEI","SPARE-ISSUE",
N2341="SPARE-HS","SPARE-ISSUE",
N2341="Power Telco","BSS"
),"")</f>
        <v>No root cause</v>
      </c>
      <c r="M2341" s="16" t="str" cm="1">
        <f t="array" ref="M2341">IFERROR(_xlfn.IFS(
N2341="MPR ISSUE","TX ISSUE",
N2341="BSS Hardware Issue","RAN ISSUE",
N2341="Sites strategiques, MLL, Pylone, etc.","ENVTECH",
N2341="AKTIVCO DEFAUT GE &amp; POWER Cabinet","POWER ISSUE",
N2341="AKTIVCO Coupure ENEO &amp; Baisse de tension","POWER ISSUE",
N2341="Coupure ENEO &amp; Baisse de tension","POWER ISSUE",
N2341="Defaut GE &amp; POWER Cabinet","POWER ISSUE",
N2341="Sharing","POWER ISSUE",
N2341="Sites strategiques &amp; DataCenter","POWER ISSUE",
N2341="Exclu","Exclu",
N2341="SAT","TX ISSUE",
N2341="SPARE-ISSUE","SPARE-ISSUE",
N2341="Fiber CAmtel","TX ISSUE",
N2341="Fiber AOF","TX ISSUE",
N2341="Projet OCM (HUAWEI)","TRAVAUX-HUAWEI",
N2341="Projet OCM (NOKIA)","TRAVAUX -NOKIA",
N2341="ACCESS-ISSUE","ACCESS-ISSUE",
N2341="Projet OCM (ZTE, NOKIA, autres projets)","TRAVAUX OCM",
N2341="No root CAuse","No root cause",
N2341="ODU HS","TX ISSUE",
N2341="IP &amp; VLAN","TX ISSUE",
N2341="Warehouse HUAWEI","SPARE-ISSUE",
N2341="SPARE-HS","SPARE-ISSUE",
N2341="Power Telco","RAN ISSUE"
),"")</f>
        <v>No root cause</v>
      </c>
      <c r="N2341" s="29" t="s">
        <v>5652</v>
      </c>
      <c r="O2341" s="17" t="str" cm="1">
        <f t="array" ref="O2341">IFERROR(_xlfn.IFS(
N2341="MPR ISSUE","ACTIVE",
N2341="BSS Hardware Issue","ACTIVE",
N2341="Sites strategiques, MLL, Pylone, etc.","PASSIVE",
N2341="AKTIVCO DEFAUT GE &amp; POWER Cabinet","PASSIVE",
N2341="AKTIVCO Coupure ENEO &amp; Baisse de tension","PASSIVE",
N2341="Coupure ENEO &amp; Baisse de tension","PASSIVE",
N2341="Defaut GE &amp; POWER Cabinet","PASSIVE",
N2341="Sharing","PASSIVE",
N2341="Sites strategiques &amp; DataCenter","PASSIVE",
N2341="Exclu","Exclu",
N2341="SAT","ACTIVE",
N2341="SPARE-ISSUE","SPARE-ISSUE",
N2341="Fiber CAmtel","ACTIVE",
N2341="Fiber AOF","ACTIVE",
N2341="Projet OCM (HUAWEI)","PLANNED WORKS",
N2341="Projet OCM (NOKIA)","PLANNED WORKS",
N2341="ACCESS-ISSUE","ACCESS-ISSUE",
N2341="Projet OCM (ZTE, NOKIA, autres projets)","PLANNED WORKS",
N2341="No root CAuse","No root cause",
N2341="ODU HS","ACTIVE",
N2341="IP &amp; VLAN","ACTIVE",
N2341="Warehouse HUAWEI","SPARE-ISSUE",
N2341="SPARE-HS","SPARE-ISSUE",
N2341="Power Telco","ACTIVE"
),"")</f>
        <v>No root cause</v>
      </c>
      <c r="P2341" s="59">
        <v>0</v>
      </c>
      <c r="Q2341" s="59">
        <v>0</v>
      </c>
      <c r="R2341" s="59">
        <v>0</v>
      </c>
      <c r="S2341" s="59">
        <v>0</v>
      </c>
      <c r="T2341" s="59">
        <v>0</v>
      </c>
      <c r="U2341" s="59">
        <v>0</v>
      </c>
      <c r="V2341" s="14"/>
      <c r="W2341" s="14"/>
      <c r="X2341" s="14"/>
      <c r="Y2341" s="14"/>
      <c r="Z2341" s="14"/>
      <c r="AA2341" s="31" t="s">
        <v>16</v>
      </c>
      <c r="AB2341" s="31" t="s">
        <v>16</v>
      </c>
      <c r="AC2341" s="7" t="s">
        <v>16</v>
      </c>
      <c r="AD2341" s="3"/>
      <c r="AE2341" s="3" t="s">
        <v>16</v>
      </c>
      <c r="AF2341" s="7" t="s">
        <v>16</v>
      </c>
      <c r="AG2341" s="32" t="s">
        <v>16</v>
      </c>
      <c r="AH2341" s="32" t="s">
        <v>16</v>
      </c>
      <c r="AI2341" s="32" t="s">
        <v>16</v>
      </c>
      <c r="AJ2341" s="32" t="s">
        <v>16</v>
      </c>
      <c r="AK2341" s="32" t="s">
        <v>16</v>
      </c>
      <c r="AL2341" s="32" t="s">
        <v>16</v>
      </c>
      <c r="AM2341" s="32" t="s">
        <v>16</v>
      </c>
      <c r="AN2341" s="9" t="s">
        <v>16</v>
      </c>
      <c r="AO2341" s="9" t="s">
        <v>5545</v>
      </c>
      <c r="AP2341" s="9" t="s">
        <v>5545</v>
      </c>
    </row>
    <row r="2342" spans="1:42" s="9" customFormat="1" hidden="1" x14ac:dyDescent="0.3">
      <c r="A2342" s="1" t="s">
        <v>5094</v>
      </c>
      <c r="B2342" s="1" t="s">
        <v>5095</v>
      </c>
      <c r="C2342" s="51" t="s">
        <v>22</v>
      </c>
      <c r="D2342" s="51" t="s">
        <v>31</v>
      </c>
      <c r="E2342" s="56" t="s">
        <v>32</v>
      </c>
      <c r="F2342" s="51" t="s">
        <v>33</v>
      </c>
      <c r="G2342" s="22" t="s">
        <v>5896</v>
      </c>
      <c r="H2342" s="22" t="str">
        <f>_xlfn.XLOOKUP(B2342,[1]SITE!$B:$B,[1]SITE!$CK:$CK,"")</f>
        <v>Operationnel</v>
      </c>
      <c r="I2342" s="22"/>
      <c r="J2342" s="22" t="str">
        <f>_xlfn.XLOOKUP(B2342,[1]SITE!$B:$B,[1]SITE!$I:$I,"")</f>
        <v>No impact</v>
      </c>
      <c r="K2342" s="30"/>
      <c r="L2342" s="15" t="str" cm="1">
        <f t="array" ref="L2342">IFERROR(_xlfn.IFS(
N2342="MPR ISSUE","PDH",
N2342="BSS Hardware Issue","BSS",
N2342="Sites strategiques, MLL, Pylone, etc.","ENVTECH",
N2342="AKTIVCO DEFAUT GE &amp; POWER Cabinet","AKTIVCO",
N2342="AKTIVCO Coupure ENEO &amp; Baisse de tension","AKTIVCO GRID ONLY",
N2342="Coupure ENEO &amp; Baisse de tension","IHS GRID ONLY",
N2342="Defaut GE &amp; POWER Cabinet","IHS",
N2342="Sharing","Partners",
N2342="Sites strategiques &amp; DataCenter","SST &amp; DC",
N2342="Exclu","Exclu",
N2342="SAT","SAT",
N2342="SPARE-ISSUE","SPARE-ISSUE",
N2342="Fiber CAmtel","TRANS_FO_CAMTEL",
N2342="Fiber AOF","Fiber AOF",
N2342="Projet OCM (HUAWEI)","TRAVAUX-HUAWEI",
N2342="Projet OCM (NOKIA)","TRAVAUX-NOKIA",
N2342="ACCESS-ISSUE","ACCESS-ISSUE",
N2342="Projet OCM (ZTE, NOKIA, autres projets)","TRAVAUX OCM",
N2342="No root CAuse","No root cause",
N2342="ODU HS","PDH",
N2342="IP &amp; VLAN","PDH",
N2342="Warehouse HUAWEI","SPARE-ISSUE",
N2342="SPARE-HS","SPARE-ISSUE",
N2342="Power Telco","BSS"
),"")</f>
        <v>No root cause</v>
      </c>
      <c r="M2342" s="16" t="str" cm="1">
        <f t="array" ref="M2342">IFERROR(_xlfn.IFS(
N2342="MPR ISSUE","TX ISSUE",
N2342="BSS Hardware Issue","RAN ISSUE",
N2342="Sites strategiques, MLL, Pylone, etc.","ENVTECH",
N2342="AKTIVCO DEFAUT GE &amp; POWER Cabinet","POWER ISSUE",
N2342="AKTIVCO Coupure ENEO &amp; Baisse de tension","POWER ISSUE",
N2342="Coupure ENEO &amp; Baisse de tension","POWER ISSUE",
N2342="Defaut GE &amp; POWER Cabinet","POWER ISSUE",
N2342="Sharing","POWER ISSUE",
N2342="Sites strategiques &amp; DataCenter","POWER ISSUE",
N2342="Exclu","Exclu",
N2342="SAT","TX ISSUE",
N2342="SPARE-ISSUE","SPARE-ISSUE",
N2342="Fiber CAmtel","TX ISSUE",
N2342="Fiber AOF","TX ISSUE",
N2342="Projet OCM (HUAWEI)","TRAVAUX-HUAWEI",
N2342="Projet OCM (NOKIA)","TRAVAUX -NOKIA",
N2342="ACCESS-ISSUE","ACCESS-ISSUE",
N2342="Projet OCM (ZTE, NOKIA, autres projets)","TRAVAUX OCM",
N2342="No root CAuse","No root cause",
N2342="ODU HS","TX ISSUE",
N2342="IP &amp; VLAN","TX ISSUE",
N2342="Warehouse HUAWEI","SPARE-ISSUE",
N2342="SPARE-HS","SPARE-ISSUE",
N2342="Power Telco","RAN ISSUE"
),"")</f>
        <v>No root cause</v>
      </c>
      <c r="N2342" s="29" t="s">
        <v>5652</v>
      </c>
      <c r="O2342" s="17" t="str" cm="1">
        <f t="array" ref="O2342">IFERROR(_xlfn.IFS(
N2342="MPR ISSUE","ACTIVE",
N2342="BSS Hardware Issue","ACTIVE",
N2342="Sites strategiques, MLL, Pylone, etc.","PASSIVE",
N2342="AKTIVCO DEFAUT GE &amp; POWER Cabinet","PASSIVE",
N2342="AKTIVCO Coupure ENEO &amp; Baisse de tension","PASSIVE",
N2342="Coupure ENEO &amp; Baisse de tension","PASSIVE",
N2342="Defaut GE &amp; POWER Cabinet","PASSIVE",
N2342="Sharing","PASSIVE",
N2342="Sites strategiques &amp; DataCenter","PASSIVE",
N2342="Exclu","Exclu",
N2342="SAT","ACTIVE",
N2342="SPARE-ISSUE","SPARE-ISSUE",
N2342="Fiber CAmtel","ACTIVE",
N2342="Fiber AOF","ACTIVE",
N2342="Projet OCM (HUAWEI)","PLANNED WORKS",
N2342="Projet OCM (NOKIA)","PLANNED WORKS",
N2342="ACCESS-ISSUE","ACCESS-ISSUE",
N2342="Projet OCM (ZTE, NOKIA, autres projets)","PLANNED WORKS",
N2342="No root CAuse","No root cause",
N2342="ODU HS","ACTIVE",
N2342="IP &amp; VLAN","ACTIVE",
N2342="Warehouse HUAWEI","SPARE-ISSUE",
N2342="SPARE-HS","SPARE-ISSUE",
N2342="Power Telco","ACTIVE"
),"")</f>
        <v>No root cause</v>
      </c>
      <c r="P2342" s="59">
        <v>0</v>
      </c>
      <c r="Q2342" s="59">
        <v>0</v>
      </c>
      <c r="R2342" s="59">
        <v>0</v>
      </c>
      <c r="S2342" s="59">
        <v>0</v>
      </c>
      <c r="T2342" s="59">
        <v>0</v>
      </c>
      <c r="U2342" s="59">
        <v>0</v>
      </c>
      <c r="V2342" s="14"/>
      <c r="W2342" s="14"/>
      <c r="X2342" s="14"/>
      <c r="Y2342" s="14"/>
      <c r="Z2342" s="14"/>
      <c r="AA2342" s="31" t="s">
        <v>16</v>
      </c>
      <c r="AB2342" s="31" t="s">
        <v>16</v>
      </c>
      <c r="AC2342" s="7" t="s">
        <v>16</v>
      </c>
      <c r="AD2342" s="3"/>
      <c r="AE2342" s="3" t="s">
        <v>16</v>
      </c>
      <c r="AF2342" s="7" t="s">
        <v>16</v>
      </c>
      <c r="AG2342" s="32" t="s">
        <v>16</v>
      </c>
      <c r="AH2342" s="32" t="s">
        <v>16</v>
      </c>
      <c r="AI2342" s="32" t="s">
        <v>16</v>
      </c>
      <c r="AJ2342" s="32" t="s">
        <v>16</v>
      </c>
      <c r="AK2342" s="32" t="s">
        <v>16</v>
      </c>
      <c r="AL2342" s="32" t="s">
        <v>16</v>
      </c>
      <c r="AM2342" s="32" t="s">
        <v>16</v>
      </c>
      <c r="AN2342" s="9" t="s">
        <v>16</v>
      </c>
      <c r="AO2342" s="9" t="s">
        <v>16</v>
      </c>
      <c r="AP2342" s="9" t="s">
        <v>5424</v>
      </c>
    </row>
    <row r="2343" spans="1:42" s="9" customFormat="1" hidden="1" x14ac:dyDescent="0.3">
      <c r="A2343" s="1" t="s">
        <v>5099</v>
      </c>
      <c r="B2343" s="1" t="s">
        <v>5100</v>
      </c>
      <c r="C2343" s="51" t="s">
        <v>11</v>
      </c>
      <c r="D2343" s="51" t="s">
        <v>595</v>
      </c>
      <c r="E2343" s="56" t="s">
        <v>38</v>
      </c>
      <c r="F2343" s="51" t="s">
        <v>5099</v>
      </c>
      <c r="G2343" s="22" t="s">
        <v>5896</v>
      </c>
      <c r="H2343" s="22" t="str">
        <f>_xlfn.XLOOKUP(B2343,[1]SITE!$B:$B,[1]SITE!$CK:$CK,"")</f>
        <v>Exclu</v>
      </c>
      <c r="I2343" s="22"/>
      <c r="J2343" s="22" t="str">
        <f>_xlfn.XLOOKUP(B2343,[1]SITE!$B:$B,[1]SITE!$I:$I,"")</f>
        <v>No impact</v>
      </c>
      <c r="K2343" s="30"/>
      <c r="L2343" s="15" t="str" cm="1">
        <f t="array" ref="L2343">IFERROR(_xlfn.IFS(
N2343="MPR ISSUE","PDH",
N2343="BSS Hardware Issue","BSS",
N2343="Sites strategiques, MLL, Pylone, etc.","ENVTECH",
N2343="AKTIVCO DEFAUT GE &amp; POWER Cabinet","AKTIVCO",
N2343="AKTIVCO Coupure ENEO &amp; Baisse de tension","AKTIVCO GRID ONLY",
N2343="Coupure ENEO &amp; Baisse de tension","IHS GRID ONLY",
N2343="Defaut GE &amp; POWER Cabinet","IHS",
N2343="Sharing","Partners",
N2343="Sites strategiques &amp; DataCenter","SST &amp; DC",
N2343="Exclu","Exclu",
N2343="SAT","SAT",
N2343="SPARE-ISSUE","SPARE-ISSUE",
N2343="Fiber CAmtel","TRANS_FO_CAMTEL",
N2343="Fiber AOF","Fiber AOF",
N2343="Projet OCM (HUAWEI)","TRAVAUX-HUAWEI",
N2343="Projet OCM (NOKIA)","TRAVAUX-NOKIA",
N2343="ACCESS-ISSUE","ACCESS-ISSUE",
N2343="Projet OCM (ZTE, NOKIA, autres projets)","TRAVAUX OCM",
N2343="No root CAuse","No root cause",
N2343="ODU HS","PDH",
N2343="IP &amp; VLAN","PDH",
N2343="Warehouse HUAWEI","SPARE-ISSUE",
N2343="SPARE-HS","SPARE-ISSUE",
N2343="Power Telco","BSS"
),"")</f>
        <v>No root cause</v>
      </c>
      <c r="M2343" s="16" t="str" cm="1">
        <f t="array" ref="M2343">IFERROR(_xlfn.IFS(
N2343="MPR ISSUE","TX ISSUE",
N2343="BSS Hardware Issue","RAN ISSUE",
N2343="Sites strategiques, MLL, Pylone, etc.","ENVTECH",
N2343="AKTIVCO DEFAUT GE &amp; POWER Cabinet","POWER ISSUE",
N2343="AKTIVCO Coupure ENEO &amp; Baisse de tension","POWER ISSUE",
N2343="Coupure ENEO &amp; Baisse de tension","POWER ISSUE",
N2343="Defaut GE &amp; POWER Cabinet","POWER ISSUE",
N2343="Sharing","POWER ISSUE",
N2343="Sites strategiques &amp; DataCenter","POWER ISSUE",
N2343="Exclu","Exclu",
N2343="SAT","TX ISSUE",
N2343="SPARE-ISSUE","SPARE-ISSUE",
N2343="Fiber CAmtel","TX ISSUE",
N2343="Fiber AOF","TX ISSUE",
N2343="Projet OCM (HUAWEI)","TRAVAUX-HUAWEI",
N2343="Projet OCM (NOKIA)","TRAVAUX -NOKIA",
N2343="ACCESS-ISSUE","ACCESS-ISSUE",
N2343="Projet OCM (ZTE, NOKIA, autres projets)","TRAVAUX OCM",
N2343="No root CAuse","No root cause",
N2343="ODU HS","TX ISSUE",
N2343="IP &amp; VLAN","TX ISSUE",
N2343="Warehouse HUAWEI","SPARE-ISSUE",
N2343="SPARE-HS","SPARE-ISSUE",
N2343="Power Telco","RAN ISSUE"
),"")</f>
        <v>No root cause</v>
      </c>
      <c r="N2343" s="29" t="s">
        <v>5652</v>
      </c>
      <c r="O2343" s="17" t="str" cm="1">
        <f t="array" ref="O2343">IFERROR(_xlfn.IFS(
N2343="MPR ISSUE","ACTIVE",
N2343="BSS Hardware Issue","ACTIVE",
N2343="Sites strategiques, MLL, Pylone, etc.","PASSIVE",
N2343="AKTIVCO DEFAUT GE &amp; POWER Cabinet","PASSIVE",
N2343="AKTIVCO Coupure ENEO &amp; Baisse de tension","PASSIVE",
N2343="Coupure ENEO &amp; Baisse de tension","PASSIVE",
N2343="Defaut GE &amp; POWER Cabinet","PASSIVE",
N2343="Sharing","PASSIVE",
N2343="Sites strategiques &amp; DataCenter","PASSIVE",
N2343="Exclu","Exclu",
N2343="SAT","ACTIVE",
N2343="SPARE-ISSUE","SPARE-ISSUE",
N2343="Fiber CAmtel","ACTIVE",
N2343="Fiber AOF","ACTIVE",
N2343="Projet OCM (HUAWEI)","PLANNED WORKS",
N2343="Projet OCM (NOKIA)","PLANNED WORKS",
N2343="ACCESS-ISSUE","ACCESS-ISSUE",
N2343="Projet OCM (ZTE, NOKIA, autres projets)","PLANNED WORKS",
N2343="No root CAuse","No root cause",
N2343="ODU HS","ACTIVE",
N2343="IP &amp; VLAN","ACTIVE",
N2343="Warehouse HUAWEI","SPARE-ISSUE",
N2343="SPARE-HS","SPARE-ISSUE",
N2343="Power Telco","ACTIVE"
),"")</f>
        <v>No root cause</v>
      </c>
      <c r="P2343" s="59">
        <v>0</v>
      </c>
      <c r="Q2343" s="59">
        <v>0</v>
      </c>
      <c r="R2343" s="59">
        <v>0</v>
      </c>
      <c r="S2343" s="59">
        <v>0</v>
      </c>
      <c r="T2343" s="59">
        <v>0</v>
      </c>
      <c r="U2343" s="59">
        <v>0</v>
      </c>
      <c r="V2343" s="14"/>
      <c r="W2343" s="14"/>
      <c r="X2343" s="14"/>
      <c r="Y2343" s="14"/>
      <c r="Z2343" s="14"/>
      <c r="AA2343" s="31" t="s">
        <v>16</v>
      </c>
      <c r="AB2343" s="31" t="s">
        <v>16</v>
      </c>
      <c r="AC2343" s="7" t="s">
        <v>16</v>
      </c>
      <c r="AD2343" s="3"/>
      <c r="AE2343" s="3" t="s">
        <v>16</v>
      </c>
      <c r="AF2343" s="7" t="s">
        <v>16</v>
      </c>
      <c r="AG2343" s="32" t="s">
        <v>16</v>
      </c>
      <c r="AH2343" s="32" t="s">
        <v>16</v>
      </c>
      <c r="AI2343" s="32" t="s">
        <v>16</v>
      </c>
      <c r="AJ2343" s="32" t="s">
        <v>16</v>
      </c>
      <c r="AK2343" s="32" t="s">
        <v>16</v>
      </c>
      <c r="AL2343" s="32" t="s">
        <v>16</v>
      </c>
      <c r="AM2343" s="32" t="s">
        <v>16</v>
      </c>
      <c r="AN2343" s="9" t="s">
        <v>16</v>
      </c>
      <c r="AO2343" s="9" t="s">
        <v>16</v>
      </c>
      <c r="AP2343" s="9" t="s">
        <v>16</v>
      </c>
    </row>
    <row r="2344" spans="1:42" s="9" customFormat="1" hidden="1" x14ac:dyDescent="0.3">
      <c r="A2344" s="1" t="s">
        <v>5101</v>
      </c>
      <c r="B2344" s="1" t="s">
        <v>5102</v>
      </c>
      <c r="C2344" s="51" t="s">
        <v>11</v>
      </c>
      <c r="D2344" s="51" t="s">
        <v>319</v>
      </c>
      <c r="E2344" s="56" t="s">
        <v>38</v>
      </c>
      <c r="F2344" s="51" t="s">
        <v>5103</v>
      </c>
      <c r="G2344" s="22" t="s">
        <v>5896</v>
      </c>
      <c r="H2344" s="22" t="str">
        <f>_xlfn.XLOOKUP(B2344,[1]SITE!$B:$B,[1]SITE!$CK:$CK,"")</f>
        <v>Exclu</v>
      </c>
      <c r="I2344" s="22"/>
      <c r="J2344" s="22" t="str">
        <f>_xlfn.XLOOKUP(B2344,[1]SITE!$B:$B,[1]SITE!$I:$I,"")</f>
        <v>No impact</v>
      </c>
      <c r="K2344" s="30"/>
      <c r="L2344" s="15" t="str" cm="1">
        <f t="array" ref="L2344">IFERROR(_xlfn.IFS(
N2344="MPR ISSUE","PDH",
N2344="BSS Hardware Issue","BSS",
N2344="Sites strategiques, MLL, Pylone, etc.","ENVTECH",
N2344="AKTIVCO DEFAUT GE &amp; POWER Cabinet","AKTIVCO",
N2344="AKTIVCO Coupure ENEO &amp; Baisse de tension","AKTIVCO GRID ONLY",
N2344="Coupure ENEO &amp; Baisse de tension","IHS GRID ONLY",
N2344="Defaut GE &amp; POWER Cabinet","IHS",
N2344="Sharing","Partners",
N2344="Sites strategiques &amp; DataCenter","SST &amp; DC",
N2344="Exclu","Exclu",
N2344="SAT","SAT",
N2344="SPARE-ISSUE","SPARE-ISSUE",
N2344="Fiber CAmtel","TRANS_FO_CAMTEL",
N2344="Fiber AOF","Fiber AOF",
N2344="Projet OCM (HUAWEI)","TRAVAUX-HUAWEI",
N2344="Projet OCM (NOKIA)","TRAVAUX-NOKIA",
N2344="ACCESS-ISSUE","ACCESS-ISSUE",
N2344="Projet OCM (ZTE, NOKIA, autres projets)","TRAVAUX OCM",
N2344="No root CAuse","No root cause",
N2344="ODU HS","PDH",
N2344="IP &amp; VLAN","PDH",
N2344="Warehouse HUAWEI","SPARE-ISSUE",
N2344="SPARE-HS","SPARE-ISSUE",
N2344="Power Telco","BSS"
),"")</f>
        <v>No root cause</v>
      </c>
      <c r="M2344" s="16" t="str" cm="1">
        <f t="array" ref="M2344">IFERROR(_xlfn.IFS(
N2344="MPR ISSUE","TX ISSUE",
N2344="BSS Hardware Issue","RAN ISSUE",
N2344="Sites strategiques, MLL, Pylone, etc.","ENVTECH",
N2344="AKTIVCO DEFAUT GE &amp; POWER Cabinet","POWER ISSUE",
N2344="AKTIVCO Coupure ENEO &amp; Baisse de tension","POWER ISSUE",
N2344="Coupure ENEO &amp; Baisse de tension","POWER ISSUE",
N2344="Defaut GE &amp; POWER Cabinet","POWER ISSUE",
N2344="Sharing","POWER ISSUE",
N2344="Sites strategiques &amp; DataCenter","POWER ISSUE",
N2344="Exclu","Exclu",
N2344="SAT","TX ISSUE",
N2344="SPARE-ISSUE","SPARE-ISSUE",
N2344="Fiber CAmtel","TX ISSUE",
N2344="Fiber AOF","TX ISSUE",
N2344="Projet OCM (HUAWEI)","TRAVAUX-HUAWEI",
N2344="Projet OCM (NOKIA)","TRAVAUX -NOKIA",
N2344="ACCESS-ISSUE","ACCESS-ISSUE",
N2344="Projet OCM (ZTE, NOKIA, autres projets)","TRAVAUX OCM",
N2344="No root CAuse","No root cause",
N2344="ODU HS","TX ISSUE",
N2344="IP &amp; VLAN","TX ISSUE",
N2344="Warehouse HUAWEI","SPARE-ISSUE",
N2344="SPARE-HS","SPARE-ISSUE",
N2344="Power Telco","RAN ISSUE"
),"")</f>
        <v>No root cause</v>
      </c>
      <c r="N2344" s="29" t="s">
        <v>5652</v>
      </c>
      <c r="O2344" s="17" t="str" cm="1">
        <f t="array" ref="O2344">IFERROR(_xlfn.IFS(
N2344="MPR ISSUE","ACTIVE",
N2344="BSS Hardware Issue","ACTIVE",
N2344="Sites strategiques, MLL, Pylone, etc.","PASSIVE",
N2344="AKTIVCO DEFAUT GE &amp; POWER Cabinet","PASSIVE",
N2344="AKTIVCO Coupure ENEO &amp; Baisse de tension","PASSIVE",
N2344="Coupure ENEO &amp; Baisse de tension","PASSIVE",
N2344="Defaut GE &amp; POWER Cabinet","PASSIVE",
N2344="Sharing","PASSIVE",
N2344="Sites strategiques &amp; DataCenter","PASSIVE",
N2344="Exclu","Exclu",
N2344="SAT","ACTIVE",
N2344="SPARE-ISSUE","SPARE-ISSUE",
N2344="Fiber CAmtel","ACTIVE",
N2344="Fiber AOF","ACTIVE",
N2344="Projet OCM (HUAWEI)","PLANNED WORKS",
N2344="Projet OCM (NOKIA)","PLANNED WORKS",
N2344="ACCESS-ISSUE","ACCESS-ISSUE",
N2344="Projet OCM (ZTE, NOKIA, autres projets)","PLANNED WORKS",
N2344="No root CAuse","No root cause",
N2344="ODU HS","ACTIVE",
N2344="IP &amp; VLAN","ACTIVE",
N2344="Warehouse HUAWEI","SPARE-ISSUE",
N2344="SPARE-HS","SPARE-ISSUE",
N2344="Power Telco","ACTIVE"
),"")</f>
        <v>No root cause</v>
      </c>
      <c r="P2344" s="59">
        <v>0</v>
      </c>
      <c r="Q2344" s="59">
        <v>0</v>
      </c>
      <c r="R2344" s="59">
        <v>0</v>
      </c>
      <c r="S2344" s="59">
        <v>0</v>
      </c>
      <c r="T2344" s="59">
        <v>0</v>
      </c>
      <c r="U2344" s="59">
        <v>0</v>
      </c>
      <c r="V2344" s="14"/>
      <c r="W2344" s="14"/>
      <c r="X2344" s="14"/>
      <c r="Y2344" s="14"/>
      <c r="Z2344" s="14"/>
      <c r="AA2344" s="31" t="s">
        <v>16</v>
      </c>
      <c r="AB2344" s="31" t="s">
        <v>16</v>
      </c>
      <c r="AC2344" s="7" t="s">
        <v>16</v>
      </c>
      <c r="AD2344" s="3"/>
      <c r="AE2344" s="3" t="s">
        <v>16</v>
      </c>
      <c r="AF2344" s="7" t="s">
        <v>16</v>
      </c>
      <c r="AG2344" s="32" t="s">
        <v>16</v>
      </c>
      <c r="AH2344" s="32" t="s">
        <v>16</v>
      </c>
      <c r="AI2344" s="32" t="s">
        <v>16</v>
      </c>
      <c r="AJ2344" s="32" t="s">
        <v>16</v>
      </c>
      <c r="AK2344" s="32" t="s">
        <v>16</v>
      </c>
      <c r="AL2344" s="32" t="s">
        <v>16</v>
      </c>
      <c r="AM2344" s="32" t="s">
        <v>16</v>
      </c>
      <c r="AN2344" s="9" t="s">
        <v>16</v>
      </c>
      <c r="AO2344" s="9" t="s">
        <v>16</v>
      </c>
      <c r="AP2344" s="9" t="s">
        <v>16</v>
      </c>
    </row>
    <row r="2345" spans="1:42" s="9" customFormat="1" hidden="1" x14ac:dyDescent="0.3">
      <c r="A2345" s="1" t="s">
        <v>5096</v>
      </c>
      <c r="B2345" s="1" t="s">
        <v>5097</v>
      </c>
      <c r="C2345" s="51" t="s">
        <v>11</v>
      </c>
      <c r="D2345" s="51" t="s">
        <v>631</v>
      </c>
      <c r="E2345" s="56" t="s">
        <v>70</v>
      </c>
      <c r="F2345" s="51" t="s">
        <v>5098</v>
      </c>
      <c r="G2345" s="22" t="s">
        <v>5896</v>
      </c>
      <c r="H2345" s="22" t="str">
        <f>_xlfn.XLOOKUP(B2345,[1]SITE!$B:$B,[1]SITE!$CK:$CK,"")</f>
        <v>Operationnel</v>
      </c>
      <c r="I2345" s="22"/>
      <c r="J2345" s="22" t="str">
        <f>_xlfn.XLOOKUP(B2345,[1]SITE!$B:$B,[1]SITE!$I:$I,"")</f>
        <v>No impact</v>
      </c>
      <c r="K2345" s="30"/>
      <c r="L2345" s="15" t="str" cm="1">
        <f t="array" ref="L2345">IFERROR(_xlfn.IFS(
N2345="MPR ISSUE","PDH",
N2345="BSS Hardware Issue","BSS",
N2345="Sites strategiques, MLL, Pylone, etc.","ENVTECH",
N2345="AKTIVCO DEFAUT GE &amp; POWER Cabinet","AKTIVCO",
N2345="AKTIVCO Coupure ENEO &amp; Baisse de tension","AKTIVCO GRID ONLY",
N2345="Coupure ENEO &amp; Baisse de tension","IHS GRID ONLY",
N2345="Defaut GE &amp; POWER Cabinet","IHS",
N2345="Sharing","Partners",
N2345="Sites strategiques &amp; DataCenter","SST &amp; DC",
N2345="Exclu","Exclu",
N2345="SAT","SAT",
N2345="SPARE-ISSUE","SPARE-ISSUE",
N2345="Fiber CAmtel","TRANS_FO_CAMTEL",
N2345="Fiber AOF","Fiber AOF",
N2345="Projet OCM (HUAWEI)","TRAVAUX-HUAWEI",
N2345="Projet OCM (NOKIA)","TRAVAUX-NOKIA",
N2345="ACCESS-ISSUE","ACCESS-ISSUE",
N2345="Projet OCM (ZTE, NOKIA, autres projets)","TRAVAUX OCM",
N2345="No root CAuse","No root cause",
N2345="ODU HS","PDH",
N2345="IP &amp; VLAN","PDH",
N2345="Warehouse HUAWEI","SPARE-ISSUE",
N2345="SPARE-HS","SPARE-ISSUE",
N2345="Power Telco","BSS"
),"")</f>
        <v>No root cause</v>
      </c>
      <c r="M2345" s="16" t="str" cm="1">
        <f t="array" ref="M2345">IFERROR(_xlfn.IFS(
N2345="MPR ISSUE","TX ISSUE",
N2345="BSS Hardware Issue","RAN ISSUE",
N2345="Sites strategiques, MLL, Pylone, etc.","ENVTECH",
N2345="AKTIVCO DEFAUT GE &amp; POWER Cabinet","POWER ISSUE",
N2345="AKTIVCO Coupure ENEO &amp; Baisse de tension","POWER ISSUE",
N2345="Coupure ENEO &amp; Baisse de tension","POWER ISSUE",
N2345="Defaut GE &amp; POWER Cabinet","POWER ISSUE",
N2345="Sharing","POWER ISSUE",
N2345="Sites strategiques &amp; DataCenter","POWER ISSUE",
N2345="Exclu","Exclu",
N2345="SAT","TX ISSUE",
N2345="SPARE-ISSUE","SPARE-ISSUE",
N2345="Fiber CAmtel","TX ISSUE",
N2345="Fiber AOF","TX ISSUE",
N2345="Projet OCM (HUAWEI)","TRAVAUX-HUAWEI",
N2345="Projet OCM (NOKIA)","TRAVAUX -NOKIA",
N2345="ACCESS-ISSUE","ACCESS-ISSUE",
N2345="Projet OCM (ZTE, NOKIA, autres projets)","TRAVAUX OCM",
N2345="No root CAuse","No root cause",
N2345="ODU HS","TX ISSUE",
N2345="IP &amp; VLAN","TX ISSUE",
N2345="Warehouse HUAWEI","SPARE-ISSUE",
N2345="SPARE-HS","SPARE-ISSUE",
N2345="Power Telco","RAN ISSUE"
),"")</f>
        <v>No root cause</v>
      </c>
      <c r="N2345" s="29" t="s">
        <v>5652</v>
      </c>
      <c r="O2345" s="17" t="str" cm="1">
        <f t="array" ref="O2345">IFERROR(_xlfn.IFS(
N2345="MPR ISSUE","ACTIVE",
N2345="BSS Hardware Issue","ACTIVE",
N2345="Sites strategiques, MLL, Pylone, etc.","PASSIVE",
N2345="AKTIVCO DEFAUT GE &amp; POWER Cabinet","PASSIVE",
N2345="AKTIVCO Coupure ENEO &amp; Baisse de tension","PASSIVE",
N2345="Coupure ENEO &amp; Baisse de tension","PASSIVE",
N2345="Defaut GE &amp; POWER Cabinet","PASSIVE",
N2345="Sharing","PASSIVE",
N2345="Sites strategiques &amp; DataCenter","PASSIVE",
N2345="Exclu","Exclu",
N2345="SAT","ACTIVE",
N2345="SPARE-ISSUE","SPARE-ISSUE",
N2345="Fiber CAmtel","ACTIVE",
N2345="Fiber AOF","ACTIVE",
N2345="Projet OCM (HUAWEI)","PLANNED WORKS",
N2345="Projet OCM (NOKIA)","PLANNED WORKS",
N2345="ACCESS-ISSUE","ACCESS-ISSUE",
N2345="Projet OCM (ZTE, NOKIA, autres projets)","PLANNED WORKS",
N2345="No root CAuse","No root cause",
N2345="ODU HS","ACTIVE",
N2345="IP &amp; VLAN","ACTIVE",
N2345="Warehouse HUAWEI","SPARE-ISSUE",
N2345="SPARE-HS","SPARE-ISSUE",
N2345="Power Telco","ACTIVE"
),"")</f>
        <v>No root cause</v>
      </c>
      <c r="P2345" s="59">
        <v>0</v>
      </c>
      <c r="Q2345" s="59">
        <v>0</v>
      </c>
      <c r="R2345" s="59">
        <v>0</v>
      </c>
      <c r="S2345" s="59">
        <v>0</v>
      </c>
      <c r="T2345" s="59">
        <v>0</v>
      </c>
      <c r="U2345" s="59">
        <v>0</v>
      </c>
      <c r="V2345" s="14"/>
      <c r="W2345" s="14"/>
      <c r="X2345" s="14"/>
      <c r="Y2345" s="14"/>
      <c r="Z2345" s="14"/>
      <c r="AA2345" s="31" t="s">
        <v>16</v>
      </c>
      <c r="AB2345" s="31" t="s">
        <v>16</v>
      </c>
      <c r="AC2345" s="7" t="s">
        <v>16</v>
      </c>
      <c r="AD2345" s="3"/>
      <c r="AE2345" s="3" t="s">
        <v>16</v>
      </c>
      <c r="AF2345" s="7" t="s">
        <v>16</v>
      </c>
      <c r="AG2345" s="32" t="s">
        <v>16</v>
      </c>
      <c r="AH2345" s="32" t="s">
        <v>16</v>
      </c>
      <c r="AI2345" s="32" t="s">
        <v>16</v>
      </c>
      <c r="AJ2345" s="32" t="s">
        <v>16</v>
      </c>
      <c r="AK2345" s="32" t="s">
        <v>16</v>
      </c>
      <c r="AL2345" s="32" t="s">
        <v>16</v>
      </c>
      <c r="AM2345" s="32" t="s">
        <v>16</v>
      </c>
      <c r="AN2345" s="9" t="s">
        <v>16</v>
      </c>
      <c r="AO2345" s="9" t="s">
        <v>16</v>
      </c>
      <c r="AP2345" s="9" t="s">
        <v>16</v>
      </c>
    </row>
    <row r="2346" spans="1:42" s="9" customFormat="1" hidden="1" x14ac:dyDescent="0.3">
      <c r="A2346" s="1" t="s">
        <v>5104</v>
      </c>
      <c r="B2346" s="1" t="s">
        <v>5105</v>
      </c>
      <c r="C2346" s="51" t="s">
        <v>22</v>
      </c>
      <c r="D2346" s="51" t="s">
        <v>31</v>
      </c>
      <c r="E2346" s="56" t="s">
        <v>38</v>
      </c>
      <c r="F2346" s="51" t="s">
        <v>39</v>
      </c>
      <c r="G2346" s="22" t="s">
        <v>5896</v>
      </c>
      <c r="H2346" s="22" t="str">
        <f>_xlfn.XLOOKUP(B2346,[1]SITE!$B:$B,[1]SITE!$CK:$CK,"")</f>
        <v>Operationnel</v>
      </c>
      <c r="I2346" s="22"/>
      <c r="J2346" s="22" t="str">
        <f>_xlfn.XLOOKUP(B2346,[1]SITE!$B:$B,[1]SITE!$I:$I,"")</f>
        <v>No impact</v>
      </c>
      <c r="K2346" s="30"/>
      <c r="L2346" s="15" t="str" cm="1">
        <f t="array" ref="L2346">IFERROR(_xlfn.IFS(
N2346="MPR ISSUE","PDH",
N2346="BSS Hardware Issue","BSS",
N2346="Sites strategiques, MLL, Pylone, etc.","ENVTECH",
N2346="AKTIVCO DEFAUT GE &amp; POWER Cabinet","AKTIVCO",
N2346="AKTIVCO Coupure ENEO &amp; Baisse de tension","AKTIVCO GRID ONLY",
N2346="Coupure ENEO &amp; Baisse de tension","IHS GRID ONLY",
N2346="Defaut GE &amp; POWER Cabinet","IHS",
N2346="Sharing","Partners",
N2346="Sites strategiques &amp; DataCenter","SST &amp; DC",
N2346="Exclu","Exclu",
N2346="SAT","SAT",
N2346="SPARE-ISSUE","SPARE-ISSUE",
N2346="Fiber CAmtel","TRANS_FO_CAMTEL",
N2346="Fiber AOF","Fiber AOF",
N2346="Projet OCM (HUAWEI)","TRAVAUX-HUAWEI",
N2346="Projet OCM (NOKIA)","TRAVAUX-NOKIA",
N2346="ACCESS-ISSUE","ACCESS-ISSUE",
N2346="Projet OCM (ZTE, NOKIA, autres projets)","TRAVAUX OCM",
N2346="No root CAuse","No root cause",
N2346="ODU HS","PDH",
N2346="IP &amp; VLAN","PDH",
N2346="Warehouse HUAWEI","SPARE-ISSUE",
N2346="SPARE-HS","SPARE-ISSUE",
N2346="Power Telco","BSS"
),"")</f>
        <v>No root cause</v>
      </c>
      <c r="M2346" s="16" t="str" cm="1">
        <f t="array" ref="M2346">IFERROR(_xlfn.IFS(
N2346="MPR ISSUE","TX ISSUE",
N2346="BSS Hardware Issue","RAN ISSUE",
N2346="Sites strategiques, MLL, Pylone, etc.","ENVTECH",
N2346="AKTIVCO DEFAUT GE &amp; POWER Cabinet","POWER ISSUE",
N2346="AKTIVCO Coupure ENEO &amp; Baisse de tension","POWER ISSUE",
N2346="Coupure ENEO &amp; Baisse de tension","POWER ISSUE",
N2346="Defaut GE &amp; POWER Cabinet","POWER ISSUE",
N2346="Sharing","POWER ISSUE",
N2346="Sites strategiques &amp; DataCenter","POWER ISSUE",
N2346="Exclu","Exclu",
N2346="SAT","TX ISSUE",
N2346="SPARE-ISSUE","SPARE-ISSUE",
N2346="Fiber CAmtel","TX ISSUE",
N2346="Fiber AOF","TX ISSUE",
N2346="Projet OCM (HUAWEI)","TRAVAUX-HUAWEI",
N2346="Projet OCM (NOKIA)","TRAVAUX -NOKIA",
N2346="ACCESS-ISSUE","ACCESS-ISSUE",
N2346="Projet OCM (ZTE, NOKIA, autres projets)","TRAVAUX OCM",
N2346="No root CAuse","No root cause",
N2346="ODU HS","TX ISSUE",
N2346="IP &amp; VLAN","TX ISSUE",
N2346="Warehouse HUAWEI","SPARE-ISSUE",
N2346="SPARE-HS","SPARE-ISSUE",
N2346="Power Telco","RAN ISSUE"
),"")</f>
        <v>No root cause</v>
      </c>
      <c r="N2346" s="29" t="s">
        <v>5652</v>
      </c>
      <c r="O2346" s="17" t="str" cm="1">
        <f t="array" ref="O2346">IFERROR(_xlfn.IFS(
N2346="MPR ISSUE","ACTIVE",
N2346="BSS Hardware Issue","ACTIVE",
N2346="Sites strategiques, MLL, Pylone, etc.","PASSIVE",
N2346="AKTIVCO DEFAUT GE &amp; POWER Cabinet","PASSIVE",
N2346="AKTIVCO Coupure ENEO &amp; Baisse de tension","PASSIVE",
N2346="Coupure ENEO &amp; Baisse de tension","PASSIVE",
N2346="Defaut GE &amp; POWER Cabinet","PASSIVE",
N2346="Sharing","PASSIVE",
N2346="Sites strategiques &amp; DataCenter","PASSIVE",
N2346="Exclu","Exclu",
N2346="SAT","ACTIVE",
N2346="SPARE-ISSUE","SPARE-ISSUE",
N2346="Fiber CAmtel","ACTIVE",
N2346="Fiber AOF","ACTIVE",
N2346="Projet OCM (HUAWEI)","PLANNED WORKS",
N2346="Projet OCM (NOKIA)","PLANNED WORKS",
N2346="ACCESS-ISSUE","ACCESS-ISSUE",
N2346="Projet OCM (ZTE, NOKIA, autres projets)","PLANNED WORKS",
N2346="No root CAuse","No root cause",
N2346="ODU HS","ACTIVE",
N2346="IP &amp; VLAN","ACTIVE",
N2346="Warehouse HUAWEI","SPARE-ISSUE",
N2346="SPARE-HS","SPARE-ISSUE",
N2346="Power Telco","ACTIVE"
),"")</f>
        <v>No root cause</v>
      </c>
      <c r="P2346" s="59">
        <v>0</v>
      </c>
      <c r="Q2346" s="59">
        <v>0</v>
      </c>
      <c r="R2346" s="59">
        <v>0</v>
      </c>
      <c r="S2346" s="59">
        <v>0</v>
      </c>
      <c r="T2346" s="59">
        <v>0</v>
      </c>
      <c r="U2346" s="59">
        <v>0</v>
      </c>
      <c r="V2346" s="14"/>
      <c r="W2346" s="14"/>
      <c r="X2346" s="14"/>
      <c r="Y2346" s="14"/>
      <c r="Z2346" s="14"/>
      <c r="AA2346" s="31" t="s">
        <v>16</v>
      </c>
      <c r="AB2346" s="31" t="s">
        <v>16</v>
      </c>
      <c r="AC2346" s="7" t="s">
        <v>16</v>
      </c>
      <c r="AD2346" s="3"/>
      <c r="AE2346" s="3" t="s">
        <v>16</v>
      </c>
      <c r="AF2346" s="7" t="s">
        <v>16</v>
      </c>
      <c r="AG2346" s="32" t="s">
        <v>16</v>
      </c>
      <c r="AH2346" s="32" t="s">
        <v>16</v>
      </c>
      <c r="AI2346" s="32" t="s">
        <v>16</v>
      </c>
      <c r="AJ2346" s="32" t="s">
        <v>16</v>
      </c>
      <c r="AK2346" s="32" t="s">
        <v>16</v>
      </c>
      <c r="AL2346" s="32" t="s">
        <v>16</v>
      </c>
      <c r="AM2346" s="32" t="s">
        <v>16</v>
      </c>
      <c r="AN2346" s="9" t="s">
        <v>16</v>
      </c>
      <c r="AO2346" s="9" t="s">
        <v>16</v>
      </c>
      <c r="AP2346" s="9" t="s">
        <v>16</v>
      </c>
    </row>
    <row r="2347" spans="1:42" s="9" customFormat="1" hidden="1" x14ac:dyDescent="0.3">
      <c r="A2347" s="1" t="s">
        <v>5106</v>
      </c>
      <c r="B2347" s="1" t="s">
        <v>5107</v>
      </c>
      <c r="C2347" s="51" t="s">
        <v>11</v>
      </c>
      <c r="D2347" s="51" t="s">
        <v>12</v>
      </c>
      <c r="E2347" s="56" t="s">
        <v>38</v>
      </c>
      <c r="F2347" s="51" t="s">
        <v>5106</v>
      </c>
      <c r="G2347" s="22" t="s">
        <v>5896</v>
      </c>
      <c r="H2347" s="22" t="str">
        <f>_xlfn.XLOOKUP(B2347,[1]SITE!$B:$B,[1]SITE!$CK:$CK,"")</f>
        <v>Operationnel</v>
      </c>
      <c r="I2347" s="22"/>
      <c r="J2347" s="22" t="str">
        <f>_xlfn.XLOOKUP(B2347,[1]SITE!$B:$B,[1]SITE!$I:$I,"")</f>
        <v>No impact</v>
      </c>
      <c r="K2347" s="30"/>
      <c r="L2347" s="15" t="str" cm="1">
        <f t="array" ref="L2347">IFERROR(_xlfn.IFS(
N2347="MPR ISSUE","PDH",
N2347="BSS Hardware Issue","BSS",
N2347="Sites strategiques, MLL, Pylone, etc.","ENVTECH",
N2347="AKTIVCO DEFAUT GE &amp; POWER Cabinet","AKTIVCO",
N2347="AKTIVCO Coupure ENEO &amp; Baisse de tension","AKTIVCO GRID ONLY",
N2347="Coupure ENEO &amp; Baisse de tension","IHS GRID ONLY",
N2347="Defaut GE &amp; POWER Cabinet","IHS",
N2347="Sharing","Partners",
N2347="Sites strategiques &amp; DataCenter","SST &amp; DC",
N2347="Exclu","Exclu",
N2347="SAT","SAT",
N2347="SPARE-ISSUE","SPARE-ISSUE",
N2347="Fiber CAmtel","TRANS_FO_CAMTEL",
N2347="Fiber AOF","Fiber AOF",
N2347="Projet OCM (HUAWEI)","TRAVAUX-HUAWEI",
N2347="Projet OCM (NOKIA)","TRAVAUX-NOKIA",
N2347="ACCESS-ISSUE","ACCESS-ISSUE",
N2347="Projet OCM (ZTE, NOKIA, autres projets)","TRAVAUX OCM",
N2347="No root CAuse","No root cause",
N2347="ODU HS","PDH",
N2347="IP &amp; VLAN","PDH",
N2347="Warehouse HUAWEI","SPARE-ISSUE",
N2347="SPARE-HS","SPARE-ISSUE",
N2347="Power Telco","BSS"
),"")</f>
        <v>No root cause</v>
      </c>
      <c r="M2347" s="16" t="str" cm="1">
        <f t="array" ref="M2347">IFERROR(_xlfn.IFS(
N2347="MPR ISSUE","TX ISSUE",
N2347="BSS Hardware Issue","RAN ISSUE",
N2347="Sites strategiques, MLL, Pylone, etc.","ENVTECH",
N2347="AKTIVCO DEFAUT GE &amp; POWER Cabinet","POWER ISSUE",
N2347="AKTIVCO Coupure ENEO &amp; Baisse de tension","POWER ISSUE",
N2347="Coupure ENEO &amp; Baisse de tension","POWER ISSUE",
N2347="Defaut GE &amp; POWER Cabinet","POWER ISSUE",
N2347="Sharing","POWER ISSUE",
N2347="Sites strategiques &amp; DataCenter","POWER ISSUE",
N2347="Exclu","Exclu",
N2347="SAT","TX ISSUE",
N2347="SPARE-ISSUE","SPARE-ISSUE",
N2347="Fiber CAmtel","TX ISSUE",
N2347="Fiber AOF","TX ISSUE",
N2347="Projet OCM (HUAWEI)","TRAVAUX-HUAWEI",
N2347="Projet OCM (NOKIA)","TRAVAUX -NOKIA",
N2347="ACCESS-ISSUE","ACCESS-ISSUE",
N2347="Projet OCM (ZTE, NOKIA, autres projets)","TRAVAUX OCM",
N2347="No root CAuse","No root cause",
N2347="ODU HS","TX ISSUE",
N2347="IP &amp; VLAN","TX ISSUE",
N2347="Warehouse HUAWEI","SPARE-ISSUE",
N2347="SPARE-HS","SPARE-ISSUE",
N2347="Power Telco","RAN ISSUE"
),"")</f>
        <v>No root cause</v>
      </c>
      <c r="N2347" s="29" t="s">
        <v>5652</v>
      </c>
      <c r="O2347" s="17" t="str" cm="1">
        <f t="array" ref="O2347">IFERROR(_xlfn.IFS(
N2347="MPR ISSUE","ACTIVE",
N2347="BSS Hardware Issue","ACTIVE",
N2347="Sites strategiques, MLL, Pylone, etc.","PASSIVE",
N2347="AKTIVCO DEFAUT GE &amp; POWER Cabinet","PASSIVE",
N2347="AKTIVCO Coupure ENEO &amp; Baisse de tension","PASSIVE",
N2347="Coupure ENEO &amp; Baisse de tension","PASSIVE",
N2347="Defaut GE &amp; POWER Cabinet","PASSIVE",
N2347="Sharing","PASSIVE",
N2347="Sites strategiques &amp; DataCenter","PASSIVE",
N2347="Exclu","Exclu",
N2347="SAT","ACTIVE",
N2347="SPARE-ISSUE","SPARE-ISSUE",
N2347="Fiber CAmtel","ACTIVE",
N2347="Fiber AOF","ACTIVE",
N2347="Projet OCM (HUAWEI)","PLANNED WORKS",
N2347="Projet OCM (NOKIA)","PLANNED WORKS",
N2347="ACCESS-ISSUE","ACCESS-ISSUE",
N2347="Projet OCM (ZTE, NOKIA, autres projets)","PLANNED WORKS",
N2347="No root CAuse","No root cause",
N2347="ODU HS","ACTIVE",
N2347="IP &amp; VLAN","ACTIVE",
N2347="Warehouse HUAWEI","SPARE-ISSUE",
N2347="SPARE-HS","SPARE-ISSUE",
N2347="Power Telco","ACTIVE"
),"")</f>
        <v>No root cause</v>
      </c>
      <c r="P2347" s="59">
        <v>0</v>
      </c>
      <c r="Q2347" s="59">
        <v>0</v>
      </c>
      <c r="R2347" s="59">
        <v>0</v>
      </c>
      <c r="S2347" s="59">
        <v>0</v>
      </c>
      <c r="T2347" s="59">
        <v>0</v>
      </c>
      <c r="U2347" s="59">
        <v>0</v>
      </c>
      <c r="V2347" s="14"/>
      <c r="W2347" s="14"/>
      <c r="X2347" s="14"/>
      <c r="Y2347" s="14"/>
      <c r="Z2347" s="14"/>
      <c r="AA2347" s="31" t="s">
        <v>16</v>
      </c>
      <c r="AB2347" s="31" t="s">
        <v>16</v>
      </c>
      <c r="AC2347" s="7" t="s">
        <v>16</v>
      </c>
      <c r="AD2347" s="3"/>
      <c r="AE2347" s="3" t="s">
        <v>16</v>
      </c>
      <c r="AF2347" s="7" t="s">
        <v>16</v>
      </c>
      <c r="AG2347" s="32" t="s">
        <v>16</v>
      </c>
      <c r="AH2347" s="32" t="s">
        <v>16</v>
      </c>
      <c r="AI2347" s="32" t="s">
        <v>16</v>
      </c>
      <c r="AJ2347" s="32" t="s">
        <v>16</v>
      </c>
      <c r="AK2347" s="32" t="s">
        <v>16</v>
      </c>
      <c r="AL2347" s="32" t="s">
        <v>16</v>
      </c>
      <c r="AM2347" s="32" t="s">
        <v>16</v>
      </c>
      <c r="AN2347" s="9" t="s">
        <v>16</v>
      </c>
      <c r="AO2347" s="9" t="s">
        <v>16</v>
      </c>
      <c r="AP2347" s="9" t="s">
        <v>16</v>
      </c>
    </row>
    <row r="2348" spans="1:42" s="9" customFormat="1" hidden="1" x14ac:dyDescent="0.3">
      <c r="A2348" s="1" t="s">
        <v>5110</v>
      </c>
      <c r="B2348" s="1" t="s">
        <v>5111</v>
      </c>
      <c r="C2348" s="51" t="s">
        <v>11</v>
      </c>
      <c r="D2348" s="51" t="s">
        <v>595</v>
      </c>
      <c r="E2348" s="56" t="s">
        <v>32</v>
      </c>
      <c r="F2348" s="51" t="s">
        <v>5110</v>
      </c>
      <c r="G2348" s="22" t="s">
        <v>5896</v>
      </c>
      <c r="H2348" s="22" t="str">
        <f>_xlfn.XLOOKUP(B2348,[1]SITE!$B:$B,[1]SITE!$CK:$CK,"")</f>
        <v>Exclu</v>
      </c>
      <c r="I2348" s="22"/>
      <c r="J2348" s="22" t="str">
        <f>_xlfn.XLOOKUP(B2348,[1]SITE!$B:$B,[1]SITE!$I:$I,"")</f>
        <v>No impact</v>
      </c>
      <c r="K2348" s="30"/>
      <c r="L2348" s="15" t="str" cm="1">
        <f t="array" ref="L2348">IFERROR(_xlfn.IFS(
N2348="MPR ISSUE","PDH",
N2348="BSS Hardware Issue","BSS",
N2348="Sites strategiques, MLL, Pylone, etc.","ENVTECH",
N2348="AKTIVCO DEFAUT GE &amp; POWER Cabinet","AKTIVCO",
N2348="AKTIVCO Coupure ENEO &amp; Baisse de tension","AKTIVCO GRID ONLY",
N2348="Coupure ENEO &amp; Baisse de tension","IHS GRID ONLY",
N2348="Defaut GE &amp; POWER Cabinet","IHS",
N2348="Sharing","Partners",
N2348="Sites strategiques &amp; DataCenter","SST &amp; DC",
N2348="Exclu","Exclu",
N2348="SAT","SAT",
N2348="SPARE-ISSUE","SPARE-ISSUE",
N2348="Fiber CAmtel","TRANS_FO_CAMTEL",
N2348="Fiber AOF","Fiber AOF",
N2348="Projet OCM (HUAWEI)","TRAVAUX-HUAWEI",
N2348="Projet OCM (NOKIA)","TRAVAUX-NOKIA",
N2348="ACCESS-ISSUE","ACCESS-ISSUE",
N2348="Projet OCM (ZTE, NOKIA, autres projets)","TRAVAUX OCM",
N2348="No root CAuse","No root cause",
N2348="ODU HS","PDH",
N2348="IP &amp; VLAN","PDH",
N2348="Warehouse HUAWEI","SPARE-ISSUE",
N2348="SPARE-HS","SPARE-ISSUE",
N2348="Power Telco","BSS"
),"")</f>
        <v>No root cause</v>
      </c>
      <c r="M2348" s="16" t="str" cm="1">
        <f t="array" ref="M2348">IFERROR(_xlfn.IFS(
N2348="MPR ISSUE","TX ISSUE",
N2348="BSS Hardware Issue","RAN ISSUE",
N2348="Sites strategiques, MLL, Pylone, etc.","ENVTECH",
N2348="AKTIVCO DEFAUT GE &amp; POWER Cabinet","POWER ISSUE",
N2348="AKTIVCO Coupure ENEO &amp; Baisse de tension","POWER ISSUE",
N2348="Coupure ENEO &amp; Baisse de tension","POWER ISSUE",
N2348="Defaut GE &amp; POWER Cabinet","POWER ISSUE",
N2348="Sharing","POWER ISSUE",
N2348="Sites strategiques &amp; DataCenter","POWER ISSUE",
N2348="Exclu","Exclu",
N2348="SAT","TX ISSUE",
N2348="SPARE-ISSUE","SPARE-ISSUE",
N2348="Fiber CAmtel","TX ISSUE",
N2348="Fiber AOF","TX ISSUE",
N2348="Projet OCM (HUAWEI)","TRAVAUX-HUAWEI",
N2348="Projet OCM (NOKIA)","TRAVAUX -NOKIA",
N2348="ACCESS-ISSUE","ACCESS-ISSUE",
N2348="Projet OCM (ZTE, NOKIA, autres projets)","TRAVAUX OCM",
N2348="No root CAuse","No root cause",
N2348="ODU HS","TX ISSUE",
N2348="IP &amp; VLAN","TX ISSUE",
N2348="Warehouse HUAWEI","SPARE-ISSUE",
N2348="SPARE-HS","SPARE-ISSUE",
N2348="Power Telco","RAN ISSUE"
),"")</f>
        <v>No root cause</v>
      </c>
      <c r="N2348" s="29" t="s">
        <v>5652</v>
      </c>
      <c r="O2348" s="17" t="str" cm="1">
        <f t="array" ref="O2348">IFERROR(_xlfn.IFS(
N2348="MPR ISSUE","ACTIVE",
N2348="BSS Hardware Issue","ACTIVE",
N2348="Sites strategiques, MLL, Pylone, etc.","PASSIVE",
N2348="AKTIVCO DEFAUT GE &amp; POWER Cabinet","PASSIVE",
N2348="AKTIVCO Coupure ENEO &amp; Baisse de tension","PASSIVE",
N2348="Coupure ENEO &amp; Baisse de tension","PASSIVE",
N2348="Defaut GE &amp; POWER Cabinet","PASSIVE",
N2348="Sharing","PASSIVE",
N2348="Sites strategiques &amp; DataCenter","PASSIVE",
N2348="Exclu","Exclu",
N2348="SAT","ACTIVE",
N2348="SPARE-ISSUE","SPARE-ISSUE",
N2348="Fiber CAmtel","ACTIVE",
N2348="Fiber AOF","ACTIVE",
N2348="Projet OCM (HUAWEI)","PLANNED WORKS",
N2348="Projet OCM (NOKIA)","PLANNED WORKS",
N2348="ACCESS-ISSUE","ACCESS-ISSUE",
N2348="Projet OCM (ZTE, NOKIA, autres projets)","PLANNED WORKS",
N2348="No root CAuse","No root cause",
N2348="ODU HS","ACTIVE",
N2348="IP &amp; VLAN","ACTIVE",
N2348="Warehouse HUAWEI","SPARE-ISSUE",
N2348="SPARE-HS","SPARE-ISSUE",
N2348="Power Telco","ACTIVE"
),"")</f>
        <v>No root cause</v>
      </c>
      <c r="P2348" s="59">
        <v>0</v>
      </c>
      <c r="Q2348" s="59">
        <v>0</v>
      </c>
      <c r="R2348" s="59">
        <v>0</v>
      </c>
      <c r="S2348" s="59">
        <v>0</v>
      </c>
      <c r="T2348" s="59">
        <v>0</v>
      </c>
      <c r="U2348" s="59">
        <v>0</v>
      </c>
      <c r="V2348" s="14"/>
      <c r="W2348" s="14"/>
      <c r="X2348" s="14"/>
      <c r="Y2348" s="14"/>
      <c r="Z2348" s="14"/>
      <c r="AA2348" s="31" t="s">
        <v>16</v>
      </c>
      <c r="AB2348" s="31" t="s">
        <v>16</v>
      </c>
      <c r="AC2348" s="7" t="s">
        <v>16</v>
      </c>
      <c r="AD2348" s="3"/>
      <c r="AE2348" s="3" t="s">
        <v>16</v>
      </c>
      <c r="AF2348" s="7" t="s">
        <v>16</v>
      </c>
      <c r="AG2348" s="32" t="s">
        <v>16</v>
      </c>
      <c r="AH2348" s="32" t="s">
        <v>16</v>
      </c>
      <c r="AI2348" s="32" t="s">
        <v>16</v>
      </c>
      <c r="AJ2348" s="32" t="s">
        <v>16</v>
      </c>
      <c r="AK2348" s="32" t="s">
        <v>16</v>
      </c>
      <c r="AL2348" s="32" t="s">
        <v>16</v>
      </c>
      <c r="AM2348" s="32" t="s">
        <v>16</v>
      </c>
      <c r="AN2348" s="9" t="s">
        <v>16</v>
      </c>
      <c r="AO2348" s="9" t="s">
        <v>16</v>
      </c>
      <c r="AP2348" s="9" t="s">
        <v>16</v>
      </c>
    </row>
    <row r="2349" spans="1:42" s="9" customFormat="1" hidden="1" x14ac:dyDescent="0.3">
      <c r="A2349" s="1" t="s">
        <v>5072</v>
      </c>
      <c r="B2349" s="1" t="s">
        <v>5112</v>
      </c>
      <c r="C2349" s="51" t="s">
        <v>11</v>
      </c>
      <c r="D2349" s="51" t="s">
        <v>84</v>
      </c>
      <c r="E2349" s="56" t="s">
        <v>32</v>
      </c>
      <c r="F2349" s="51" t="s">
        <v>5072</v>
      </c>
      <c r="G2349" s="22" t="s">
        <v>5896</v>
      </c>
      <c r="H2349" s="22" t="str">
        <f>_xlfn.XLOOKUP(B2349,[1]SITE!$B:$B,[1]SITE!$CK:$CK,"")</f>
        <v>Exclu</v>
      </c>
      <c r="I2349" s="22"/>
      <c r="J2349" s="22" t="str">
        <f>_xlfn.XLOOKUP(B2349,[1]SITE!$B:$B,[1]SITE!$I:$I,"")</f>
        <v>No impact</v>
      </c>
      <c r="K2349" s="30"/>
      <c r="L2349" s="15" t="str" cm="1">
        <f t="array" ref="L2349">IFERROR(_xlfn.IFS(
N2349="MPR ISSUE","PDH",
N2349="BSS Hardware Issue","BSS",
N2349="Sites strategiques, MLL, Pylone, etc.","ENVTECH",
N2349="AKTIVCO DEFAUT GE &amp; POWER Cabinet","AKTIVCO",
N2349="AKTIVCO Coupure ENEO &amp; Baisse de tension","AKTIVCO GRID ONLY",
N2349="Coupure ENEO &amp; Baisse de tension","IHS GRID ONLY",
N2349="Defaut GE &amp; POWER Cabinet","IHS",
N2349="Sharing","Partners",
N2349="Sites strategiques &amp; DataCenter","SST &amp; DC",
N2349="Exclu","Exclu",
N2349="SAT","SAT",
N2349="SPARE-ISSUE","SPARE-ISSUE",
N2349="Fiber CAmtel","TRANS_FO_CAMTEL",
N2349="Fiber AOF","Fiber AOF",
N2349="Projet OCM (HUAWEI)","TRAVAUX-HUAWEI",
N2349="Projet OCM (NOKIA)","TRAVAUX-NOKIA",
N2349="ACCESS-ISSUE","ACCESS-ISSUE",
N2349="Projet OCM (ZTE, NOKIA, autres projets)","TRAVAUX OCM",
N2349="No root CAuse","No root cause",
N2349="ODU HS","PDH",
N2349="IP &amp; VLAN","PDH",
N2349="Warehouse HUAWEI","SPARE-ISSUE",
N2349="SPARE-HS","SPARE-ISSUE",
N2349="Power Telco","BSS"
),"")</f>
        <v>No root cause</v>
      </c>
      <c r="M2349" s="16" t="str" cm="1">
        <f t="array" ref="M2349">IFERROR(_xlfn.IFS(
N2349="MPR ISSUE","TX ISSUE",
N2349="BSS Hardware Issue","RAN ISSUE",
N2349="Sites strategiques, MLL, Pylone, etc.","ENVTECH",
N2349="AKTIVCO DEFAUT GE &amp; POWER Cabinet","POWER ISSUE",
N2349="AKTIVCO Coupure ENEO &amp; Baisse de tension","POWER ISSUE",
N2349="Coupure ENEO &amp; Baisse de tension","POWER ISSUE",
N2349="Defaut GE &amp; POWER Cabinet","POWER ISSUE",
N2349="Sharing","POWER ISSUE",
N2349="Sites strategiques &amp; DataCenter","POWER ISSUE",
N2349="Exclu","Exclu",
N2349="SAT","TX ISSUE",
N2349="SPARE-ISSUE","SPARE-ISSUE",
N2349="Fiber CAmtel","TX ISSUE",
N2349="Fiber AOF","TX ISSUE",
N2349="Projet OCM (HUAWEI)","TRAVAUX-HUAWEI",
N2349="Projet OCM (NOKIA)","TRAVAUX -NOKIA",
N2349="ACCESS-ISSUE","ACCESS-ISSUE",
N2349="Projet OCM (ZTE, NOKIA, autres projets)","TRAVAUX OCM",
N2349="No root CAuse","No root cause",
N2349="ODU HS","TX ISSUE",
N2349="IP &amp; VLAN","TX ISSUE",
N2349="Warehouse HUAWEI","SPARE-ISSUE",
N2349="SPARE-HS","SPARE-ISSUE",
N2349="Power Telco","RAN ISSUE"
),"")</f>
        <v>No root cause</v>
      </c>
      <c r="N2349" s="29" t="s">
        <v>5652</v>
      </c>
      <c r="O2349" s="17" t="str" cm="1">
        <f t="array" ref="O2349">IFERROR(_xlfn.IFS(
N2349="MPR ISSUE","ACTIVE",
N2349="BSS Hardware Issue","ACTIVE",
N2349="Sites strategiques, MLL, Pylone, etc.","PASSIVE",
N2349="AKTIVCO DEFAUT GE &amp; POWER Cabinet","PASSIVE",
N2349="AKTIVCO Coupure ENEO &amp; Baisse de tension","PASSIVE",
N2349="Coupure ENEO &amp; Baisse de tension","PASSIVE",
N2349="Defaut GE &amp; POWER Cabinet","PASSIVE",
N2349="Sharing","PASSIVE",
N2349="Sites strategiques &amp; DataCenter","PASSIVE",
N2349="Exclu","Exclu",
N2349="SAT","ACTIVE",
N2349="SPARE-ISSUE","SPARE-ISSUE",
N2349="Fiber CAmtel","ACTIVE",
N2349="Fiber AOF","ACTIVE",
N2349="Projet OCM (HUAWEI)","PLANNED WORKS",
N2349="Projet OCM (NOKIA)","PLANNED WORKS",
N2349="ACCESS-ISSUE","ACCESS-ISSUE",
N2349="Projet OCM (ZTE, NOKIA, autres projets)","PLANNED WORKS",
N2349="No root CAuse","No root cause",
N2349="ODU HS","ACTIVE",
N2349="IP &amp; VLAN","ACTIVE",
N2349="Warehouse HUAWEI","SPARE-ISSUE",
N2349="SPARE-HS","SPARE-ISSUE",
N2349="Power Telco","ACTIVE"
),"")</f>
        <v>No root cause</v>
      </c>
      <c r="P2349" s="59">
        <v>0</v>
      </c>
      <c r="Q2349" s="59">
        <v>0</v>
      </c>
      <c r="R2349" s="59">
        <v>0</v>
      </c>
      <c r="S2349" s="59">
        <v>0</v>
      </c>
      <c r="T2349" s="59">
        <v>0</v>
      </c>
      <c r="U2349" s="59">
        <v>0</v>
      </c>
      <c r="V2349" s="14"/>
      <c r="W2349" s="14"/>
      <c r="X2349" s="14"/>
      <c r="Y2349" s="14"/>
      <c r="Z2349" s="14"/>
      <c r="AA2349" s="31" t="s">
        <v>16</v>
      </c>
      <c r="AB2349" s="31" t="s">
        <v>16</v>
      </c>
      <c r="AC2349" s="7" t="s">
        <v>16</v>
      </c>
      <c r="AD2349" s="3"/>
      <c r="AE2349" s="3" t="s">
        <v>16</v>
      </c>
      <c r="AF2349" s="7" t="s">
        <v>16</v>
      </c>
      <c r="AG2349" s="32" t="s">
        <v>16</v>
      </c>
      <c r="AH2349" s="32" t="s">
        <v>16</v>
      </c>
      <c r="AI2349" s="32" t="s">
        <v>16</v>
      </c>
      <c r="AJ2349" s="32" t="s">
        <v>16</v>
      </c>
      <c r="AK2349" s="32" t="s">
        <v>16</v>
      </c>
      <c r="AL2349" s="32" t="s">
        <v>16</v>
      </c>
      <c r="AM2349" s="32" t="s">
        <v>16</v>
      </c>
      <c r="AN2349" s="9" t="s">
        <v>16</v>
      </c>
      <c r="AO2349" s="9" t="s">
        <v>16</v>
      </c>
      <c r="AP2349" s="9" t="s">
        <v>16</v>
      </c>
    </row>
    <row r="2350" spans="1:42" s="9" customFormat="1" hidden="1" x14ac:dyDescent="0.3">
      <c r="A2350" s="1" t="s">
        <v>5108</v>
      </c>
      <c r="B2350" s="1" t="s">
        <v>5109</v>
      </c>
      <c r="C2350" s="51" t="s">
        <v>22</v>
      </c>
      <c r="D2350" s="51" t="s">
        <v>31</v>
      </c>
      <c r="E2350" s="56" t="s">
        <v>32</v>
      </c>
      <c r="F2350" s="51" t="s">
        <v>33</v>
      </c>
      <c r="G2350" s="22" t="s">
        <v>5896</v>
      </c>
      <c r="H2350" s="22" t="str">
        <f>_xlfn.XLOOKUP(B2350,[1]SITE!$B:$B,[1]SITE!$CK:$CK,"")</f>
        <v>Operationnel</v>
      </c>
      <c r="I2350" s="22"/>
      <c r="J2350" s="22" t="str">
        <f>_xlfn.XLOOKUP(B2350,[1]SITE!$B:$B,[1]SITE!$I:$I,"")</f>
        <v>No impact</v>
      </c>
      <c r="K2350" s="30"/>
      <c r="L2350" s="15" t="str" cm="1">
        <f t="array" ref="L2350">IFERROR(_xlfn.IFS(
N2350="MPR ISSUE","PDH",
N2350="BSS Hardware Issue","BSS",
N2350="Sites strategiques, MLL, Pylone, etc.","ENVTECH",
N2350="AKTIVCO DEFAUT GE &amp; POWER Cabinet","AKTIVCO",
N2350="AKTIVCO Coupure ENEO &amp; Baisse de tension","AKTIVCO GRID ONLY",
N2350="Coupure ENEO &amp; Baisse de tension","IHS GRID ONLY",
N2350="Defaut GE &amp; POWER Cabinet","IHS",
N2350="Sharing","Partners",
N2350="Sites strategiques &amp; DataCenter","SST &amp; DC",
N2350="Exclu","Exclu",
N2350="SAT","SAT",
N2350="SPARE-ISSUE","SPARE-ISSUE",
N2350="Fiber CAmtel","TRANS_FO_CAMTEL",
N2350="Fiber AOF","Fiber AOF",
N2350="Projet OCM (HUAWEI)","TRAVAUX-HUAWEI",
N2350="Projet OCM (NOKIA)","TRAVAUX-NOKIA",
N2350="ACCESS-ISSUE","ACCESS-ISSUE",
N2350="Projet OCM (ZTE, NOKIA, autres projets)","TRAVAUX OCM",
N2350="No root CAuse","No root cause",
N2350="ODU HS","PDH",
N2350="IP &amp; VLAN","PDH",
N2350="Warehouse HUAWEI","SPARE-ISSUE",
N2350="SPARE-HS","SPARE-ISSUE",
N2350="Power Telco","BSS"
),"")</f>
        <v>No root cause</v>
      </c>
      <c r="M2350" s="16" t="str" cm="1">
        <f t="array" ref="M2350">IFERROR(_xlfn.IFS(
N2350="MPR ISSUE","TX ISSUE",
N2350="BSS Hardware Issue","RAN ISSUE",
N2350="Sites strategiques, MLL, Pylone, etc.","ENVTECH",
N2350="AKTIVCO DEFAUT GE &amp; POWER Cabinet","POWER ISSUE",
N2350="AKTIVCO Coupure ENEO &amp; Baisse de tension","POWER ISSUE",
N2350="Coupure ENEO &amp; Baisse de tension","POWER ISSUE",
N2350="Defaut GE &amp; POWER Cabinet","POWER ISSUE",
N2350="Sharing","POWER ISSUE",
N2350="Sites strategiques &amp; DataCenter","POWER ISSUE",
N2350="Exclu","Exclu",
N2350="SAT","TX ISSUE",
N2350="SPARE-ISSUE","SPARE-ISSUE",
N2350="Fiber CAmtel","TX ISSUE",
N2350="Fiber AOF","TX ISSUE",
N2350="Projet OCM (HUAWEI)","TRAVAUX-HUAWEI",
N2350="Projet OCM (NOKIA)","TRAVAUX -NOKIA",
N2350="ACCESS-ISSUE","ACCESS-ISSUE",
N2350="Projet OCM (ZTE, NOKIA, autres projets)","TRAVAUX OCM",
N2350="No root CAuse","No root cause",
N2350="ODU HS","TX ISSUE",
N2350="IP &amp; VLAN","TX ISSUE",
N2350="Warehouse HUAWEI","SPARE-ISSUE",
N2350="SPARE-HS","SPARE-ISSUE",
N2350="Power Telco","RAN ISSUE"
),"")</f>
        <v>No root cause</v>
      </c>
      <c r="N2350" s="29" t="s">
        <v>5652</v>
      </c>
      <c r="O2350" s="17" t="str" cm="1">
        <f t="array" ref="O2350">IFERROR(_xlfn.IFS(
N2350="MPR ISSUE","ACTIVE",
N2350="BSS Hardware Issue","ACTIVE",
N2350="Sites strategiques, MLL, Pylone, etc.","PASSIVE",
N2350="AKTIVCO DEFAUT GE &amp; POWER Cabinet","PASSIVE",
N2350="AKTIVCO Coupure ENEO &amp; Baisse de tension","PASSIVE",
N2350="Coupure ENEO &amp; Baisse de tension","PASSIVE",
N2350="Defaut GE &amp; POWER Cabinet","PASSIVE",
N2350="Sharing","PASSIVE",
N2350="Sites strategiques &amp; DataCenter","PASSIVE",
N2350="Exclu","Exclu",
N2350="SAT","ACTIVE",
N2350="SPARE-ISSUE","SPARE-ISSUE",
N2350="Fiber CAmtel","ACTIVE",
N2350="Fiber AOF","ACTIVE",
N2350="Projet OCM (HUAWEI)","PLANNED WORKS",
N2350="Projet OCM (NOKIA)","PLANNED WORKS",
N2350="ACCESS-ISSUE","ACCESS-ISSUE",
N2350="Projet OCM (ZTE, NOKIA, autres projets)","PLANNED WORKS",
N2350="No root CAuse","No root cause",
N2350="ODU HS","ACTIVE",
N2350="IP &amp; VLAN","ACTIVE",
N2350="Warehouse HUAWEI","SPARE-ISSUE",
N2350="SPARE-HS","SPARE-ISSUE",
N2350="Power Telco","ACTIVE"
),"")</f>
        <v>No root cause</v>
      </c>
      <c r="P2350" s="59">
        <v>0</v>
      </c>
      <c r="Q2350" s="59">
        <v>0</v>
      </c>
      <c r="R2350" s="59">
        <v>0</v>
      </c>
      <c r="S2350" s="59">
        <v>0</v>
      </c>
      <c r="T2350" s="59">
        <v>0</v>
      </c>
      <c r="U2350" s="59">
        <v>0</v>
      </c>
      <c r="V2350" s="14"/>
      <c r="W2350" s="14"/>
      <c r="X2350" s="14"/>
      <c r="Y2350" s="14"/>
      <c r="Z2350" s="14"/>
      <c r="AA2350" s="31" t="s">
        <v>16</v>
      </c>
      <c r="AB2350" s="31" t="s">
        <v>16</v>
      </c>
      <c r="AC2350" s="7" t="s">
        <v>16</v>
      </c>
      <c r="AD2350" s="3"/>
      <c r="AE2350" s="3" t="s">
        <v>16</v>
      </c>
      <c r="AF2350" s="7" t="s">
        <v>16</v>
      </c>
      <c r="AG2350" s="32" t="s">
        <v>16</v>
      </c>
      <c r="AH2350" s="32" t="s">
        <v>16</v>
      </c>
      <c r="AI2350" s="32" t="s">
        <v>16</v>
      </c>
      <c r="AJ2350" s="32" t="s">
        <v>16</v>
      </c>
      <c r="AK2350" s="32" t="s">
        <v>16</v>
      </c>
      <c r="AL2350" s="32" t="s">
        <v>16</v>
      </c>
      <c r="AM2350" s="32" t="s">
        <v>16</v>
      </c>
      <c r="AN2350" s="9" t="s">
        <v>16</v>
      </c>
      <c r="AO2350" s="9" t="s">
        <v>16</v>
      </c>
      <c r="AP2350" s="9" t="s">
        <v>16</v>
      </c>
    </row>
    <row r="2351" spans="1:42" s="9" customFormat="1" hidden="1" x14ac:dyDescent="0.3">
      <c r="A2351" s="1" t="s">
        <v>5113</v>
      </c>
      <c r="B2351" s="1" t="s">
        <v>5114</v>
      </c>
      <c r="C2351" s="51" t="s">
        <v>11</v>
      </c>
      <c r="D2351" s="51" t="s">
        <v>12</v>
      </c>
      <c r="E2351" s="56" t="s">
        <v>70</v>
      </c>
      <c r="F2351" s="51" t="s">
        <v>5115</v>
      </c>
      <c r="G2351" s="22" t="s">
        <v>5896</v>
      </c>
      <c r="H2351" s="22" t="str">
        <f>_xlfn.XLOOKUP(B2351,[1]SITE!$B:$B,[1]SITE!$CK:$CK,"")</f>
        <v>Operationnel</v>
      </c>
      <c r="I2351" s="22"/>
      <c r="J2351" s="22" t="str">
        <f>_xlfn.XLOOKUP(B2351,[1]SITE!$B:$B,[1]SITE!$I:$I,"")</f>
        <v>No impact</v>
      </c>
      <c r="K2351" s="30"/>
      <c r="L2351" s="15" t="str" cm="1">
        <f t="array" ref="L2351">IFERROR(_xlfn.IFS(
N2351="MPR ISSUE","PDH",
N2351="BSS Hardware Issue","BSS",
N2351="Sites strategiques, MLL, Pylone, etc.","ENVTECH",
N2351="AKTIVCO DEFAUT GE &amp; POWER Cabinet","AKTIVCO",
N2351="AKTIVCO Coupure ENEO &amp; Baisse de tension","AKTIVCO GRID ONLY",
N2351="Coupure ENEO &amp; Baisse de tension","IHS GRID ONLY",
N2351="Defaut GE &amp; POWER Cabinet","IHS",
N2351="Sharing","Partners",
N2351="Sites strategiques &amp; DataCenter","SST &amp; DC",
N2351="Exclu","Exclu",
N2351="SAT","SAT",
N2351="SPARE-ISSUE","SPARE-ISSUE",
N2351="Fiber CAmtel","TRANS_FO_CAMTEL",
N2351="Fiber AOF","Fiber AOF",
N2351="Projet OCM (HUAWEI)","TRAVAUX-HUAWEI",
N2351="Projet OCM (NOKIA)","TRAVAUX-NOKIA",
N2351="ACCESS-ISSUE","ACCESS-ISSUE",
N2351="Projet OCM (ZTE, NOKIA, autres projets)","TRAVAUX OCM",
N2351="No root CAuse","No root cause",
N2351="ODU HS","PDH",
N2351="IP &amp; VLAN","PDH",
N2351="Warehouse HUAWEI","SPARE-ISSUE",
N2351="SPARE-HS","SPARE-ISSUE",
N2351="Power Telco","BSS"
),"")</f>
        <v>No root cause</v>
      </c>
      <c r="M2351" s="16" t="str" cm="1">
        <f t="array" ref="M2351">IFERROR(_xlfn.IFS(
N2351="MPR ISSUE","TX ISSUE",
N2351="BSS Hardware Issue","RAN ISSUE",
N2351="Sites strategiques, MLL, Pylone, etc.","ENVTECH",
N2351="AKTIVCO DEFAUT GE &amp; POWER Cabinet","POWER ISSUE",
N2351="AKTIVCO Coupure ENEO &amp; Baisse de tension","POWER ISSUE",
N2351="Coupure ENEO &amp; Baisse de tension","POWER ISSUE",
N2351="Defaut GE &amp; POWER Cabinet","POWER ISSUE",
N2351="Sharing","POWER ISSUE",
N2351="Sites strategiques &amp; DataCenter","POWER ISSUE",
N2351="Exclu","Exclu",
N2351="SAT","TX ISSUE",
N2351="SPARE-ISSUE","SPARE-ISSUE",
N2351="Fiber CAmtel","TX ISSUE",
N2351="Fiber AOF","TX ISSUE",
N2351="Projet OCM (HUAWEI)","TRAVAUX-HUAWEI",
N2351="Projet OCM (NOKIA)","TRAVAUX -NOKIA",
N2351="ACCESS-ISSUE","ACCESS-ISSUE",
N2351="Projet OCM (ZTE, NOKIA, autres projets)","TRAVAUX OCM",
N2351="No root CAuse","No root cause",
N2351="ODU HS","TX ISSUE",
N2351="IP &amp; VLAN","TX ISSUE",
N2351="Warehouse HUAWEI","SPARE-ISSUE",
N2351="SPARE-HS","SPARE-ISSUE",
N2351="Power Telco","RAN ISSUE"
),"")</f>
        <v>No root cause</v>
      </c>
      <c r="N2351" s="29" t="s">
        <v>5652</v>
      </c>
      <c r="O2351" s="17" t="str" cm="1">
        <f t="array" ref="O2351">IFERROR(_xlfn.IFS(
N2351="MPR ISSUE","ACTIVE",
N2351="BSS Hardware Issue","ACTIVE",
N2351="Sites strategiques, MLL, Pylone, etc.","PASSIVE",
N2351="AKTIVCO DEFAUT GE &amp; POWER Cabinet","PASSIVE",
N2351="AKTIVCO Coupure ENEO &amp; Baisse de tension","PASSIVE",
N2351="Coupure ENEO &amp; Baisse de tension","PASSIVE",
N2351="Defaut GE &amp; POWER Cabinet","PASSIVE",
N2351="Sharing","PASSIVE",
N2351="Sites strategiques &amp; DataCenter","PASSIVE",
N2351="Exclu","Exclu",
N2351="SAT","ACTIVE",
N2351="SPARE-ISSUE","SPARE-ISSUE",
N2351="Fiber CAmtel","ACTIVE",
N2351="Fiber AOF","ACTIVE",
N2351="Projet OCM (HUAWEI)","PLANNED WORKS",
N2351="Projet OCM (NOKIA)","PLANNED WORKS",
N2351="ACCESS-ISSUE","ACCESS-ISSUE",
N2351="Projet OCM (ZTE, NOKIA, autres projets)","PLANNED WORKS",
N2351="No root CAuse","No root cause",
N2351="ODU HS","ACTIVE",
N2351="IP &amp; VLAN","ACTIVE",
N2351="Warehouse HUAWEI","SPARE-ISSUE",
N2351="SPARE-HS","SPARE-ISSUE",
N2351="Power Telco","ACTIVE"
),"")</f>
        <v>No root cause</v>
      </c>
      <c r="P2351" s="59">
        <v>0</v>
      </c>
      <c r="Q2351" s="59">
        <v>0</v>
      </c>
      <c r="R2351" s="59">
        <v>0</v>
      </c>
      <c r="S2351" s="59">
        <v>0</v>
      </c>
      <c r="T2351" s="59">
        <v>0</v>
      </c>
      <c r="U2351" s="59">
        <v>0</v>
      </c>
      <c r="V2351" s="14"/>
      <c r="W2351" s="14"/>
      <c r="X2351" s="14"/>
      <c r="Y2351" s="14"/>
      <c r="Z2351" s="14"/>
      <c r="AA2351" s="31" t="s">
        <v>16</v>
      </c>
      <c r="AB2351" s="31" t="s">
        <v>16</v>
      </c>
      <c r="AC2351" s="7" t="s">
        <v>16</v>
      </c>
      <c r="AD2351" s="3"/>
      <c r="AE2351" s="3" t="s">
        <v>16</v>
      </c>
      <c r="AF2351" s="7" t="s">
        <v>16</v>
      </c>
      <c r="AG2351" s="32" t="s">
        <v>16</v>
      </c>
      <c r="AH2351" s="32" t="s">
        <v>16</v>
      </c>
      <c r="AI2351" s="32" t="s">
        <v>16</v>
      </c>
      <c r="AJ2351" s="32" t="s">
        <v>16</v>
      </c>
      <c r="AK2351" s="32" t="s">
        <v>16</v>
      </c>
      <c r="AL2351" s="32" t="s">
        <v>16</v>
      </c>
      <c r="AM2351" s="32" t="s">
        <v>16</v>
      </c>
      <c r="AN2351" s="9" t="s">
        <v>16</v>
      </c>
      <c r="AO2351" s="9" t="s">
        <v>16</v>
      </c>
      <c r="AP2351" s="9" t="s">
        <v>16</v>
      </c>
    </row>
    <row r="2352" spans="1:42" s="9" customFormat="1" hidden="1" x14ac:dyDescent="0.3">
      <c r="A2352" s="1" t="s">
        <v>5116</v>
      </c>
      <c r="B2352" s="1" t="s">
        <v>5117</v>
      </c>
      <c r="C2352" s="51" t="s">
        <v>22</v>
      </c>
      <c r="D2352" s="51" t="s">
        <v>989</v>
      </c>
      <c r="E2352" s="56" t="s">
        <v>38</v>
      </c>
      <c r="F2352" s="51" t="s">
        <v>1517</v>
      </c>
      <c r="G2352" s="22" t="s">
        <v>5896</v>
      </c>
      <c r="H2352" s="22" t="str">
        <f>_xlfn.XLOOKUP(B2352,[1]SITE!$B:$B,[1]SITE!$CK:$CK,"")</f>
        <v>Operationnel</v>
      </c>
      <c r="I2352" s="22"/>
      <c r="J2352" s="22" t="str">
        <f>_xlfn.XLOOKUP(B2352,[1]SITE!$B:$B,[1]SITE!$I:$I,"")</f>
        <v>No impact</v>
      </c>
      <c r="K2352" s="30"/>
      <c r="L2352" s="15" t="str" cm="1">
        <f t="array" ref="L2352">IFERROR(_xlfn.IFS(
N2352="MPR ISSUE","PDH",
N2352="BSS Hardware Issue","BSS",
N2352="Sites strategiques, MLL, Pylone, etc.","ENVTECH",
N2352="AKTIVCO DEFAUT GE &amp; POWER Cabinet","AKTIVCO",
N2352="AKTIVCO Coupure ENEO &amp; Baisse de tension","AKTIVCO GRID ONLY",
N2352="Coupure ENEO &amp; Baisse de tension","IHS GRID ONLY",
N2352="Defaut GE &amp; POWER Cabinet","IHS",
N2352="Sharing","Partners",
N2352="Sites strategiques &amp; DataCenter","SST &amp; DC",
N2352="Exclu","Exclu",
N2352="SAT","SAT",
N2352="SPARE-ISSUE","SPARE-ISSUE",
N2352="Fiber CAmtel","TRANS_FO_CAMTEL",
N2352="Fiber AOF","Fiber AOF",
N2352="Projet OCM (HUAWEI)","TRAVAUX-HUAWEI",
N2352="Projet OCM (NOKIA)","TRAVAUX-NOKIA",
N2352="ACCESS-ISSUE","ACCESS-ISSUE",
N2352="Projet OCM (ZTE, NOKIA, autres projets)","TRAVAUX OCM",
N2352="No root CAuse","No root cause",
N2352="ODU HS","PDH",
N2352="IP &amp; VLAN","PDH",
N2352="Warehouse HUAWEI","SPARE-ISSUE",
N2352="SPARE-HS","SPARE-ISSUE",
N2352="Power Telco","BSS"
),"")</f>
        <v>No root cause</v>
      </c>
      <c r="M2352" s="16" t="str" cm="1">
        <f t="array" ref="M2352">IFERROR(_xlfn.IFS(
N2352="MPR ISSUE","TX ISSUE",
N2352="BSS Hardware Issue","RAN ISSUE",
N2352="Sites strategiques, MLL, Pylone, etc.","ENVTECH",
N2352="AKTIVCO DEFAUT GE &amp; POWER Cabinet","POWER ISSUE",
N2352="AKTIVCO Coupure ENEO &amp; Baisse de tension","POWER ISSUE",
N2352="Coupure ENEO &amp; Baisse de tension","POWER ISSUE",
N2352="Defaut GE &amp; POWER Cabinet","POWER ISSUE",
N2352="Sharing","POWER ISSUE",
N2352="Sites strategiques &amp; DataCenter","POWER ISSUE",
N2352="Exclu","Exclu",
N2352="SAT","TX ISSUE",
N2352="SPARE-ISSUE","SPARE-ISSUE",
N2352="Fiber CAmtel","TX ISSUE",
N2352="Fiber AOF","TX ISSUE",
N2352="Projet OCM (HUAWEI)","TRAVAUX-HUAWEI",
N2352="Projet OCM (NOKIA)","TRAVAUX -NOKIA",
N2352="ACCESS-ISSUE","ACCESS-ISSUE",
N2352="Projet OCM (ZTE, NOKIA, autres projets)","TRAVAUX OCM",
N2352="No root CAuse","No root cause",
N2352="ODU HS","TX ISSUE",
N2352="IP &amp; VLAN","TX ISSUE",
N2352="Warehouse HUAWEI","SPARE-ISSUE",
N2352="SPARE-HS","SPARE-ISSUE",
N2352="Power Telco","RAN ISSUE"
),"")</f>
        <v>No root cause</v>
      </c>
      <c r="N2352" s="29" t="s">
        <v>5652</v>
      </c>
      <c r="O2352" s="17" t="str" cm="1">
        <f t="array" ref="O2352">IFERROR(_xlfn.IFS(
N2352="MPR ISSUE","ACTIVE",
N2352="BSS Hardware Issue","ACTIVE",
N2352="Sites strategiques, MLL, Pylone, etc.","PASSIVE",
N2352="AKTIVCO DEFAUT GE &amp; POWER Cabinet","PASSIVE",
N2352="AKTIVCO Coupure ENEO &amp; Baisse de tension","PASSIVE",
N2352="Coupure ENEO &amp; Baisse de tension","PASSIVE",
N2352="Defaut GE &amp; POWER Cabinet","PASSIVE",
N2352="Sharing","PASSIVE",
N2352="Sites strategiques &amp; DataCenter","PASSIVE",
N2352="Exclu","Exclu",
N2352="SAT","ACTIVE",
N2352="SPARE-ISSUE","SPARE-ISSUE",
N2352="Fiber CAmtel","ACTIVE",
N2352="Fiber AOF","ACTIVE",
N2352="Projet OCM (HUAWEI)","PLANNED WORKS",
N2352="Projet OCM (NOKIA)","PLANNED WORKS",
N2352="ACCESS-ISSUE","ACCESS-ISSUE",
N2352="Projet OCM (ZTE, NOKIA, autres projets)","PLANNED WORKS",
N2352="No root CAuse","No root cause",
N2352="ODU HS","ACTIVE",
N2352="IP &amp; VLAN","ACTIVE",
N2352="Warehouse HUAWEI","SPARE-ISSUE",
N2352="SPARE-HS","SPARE-ISSUE",
N2352="Power Telco","ACTIVE"
),"")</f>
        <v>No root cause</v>
      </c>
      <c r="P2352" s="59">
        <v>0</v>
      </c>
      <c r="Q2352" s="59">
        <v>0</v>
      </c>
      <c r="R2352" s="59">
        <v>0</v>
      </c>
      <c r="S2352" s="59">
        <v>0</v>
      </c>
      <c r="T2352" s="59">
        <v>0</v>
      </c>
      <c r="U2352" s="59">
        <v>0</v>
      </c>
      <c r="V2352" s="14"/>
      <c r="W2352" s="14"/>
      <c r="X2352" s="14"/>
      <c r="Y2352" s="14"/>
      <c r="Z2352" s="14"/>
      <c r="AA2352" s="31" t="s">
        <v>16</v>
      </c>
      <c r="AB2352" s="31" t="s">
        <v>16</v>
      </c>
      <c r="AC2352" s="7" t="s">
        <v>16</v>
      </c>
      <c r="AD2352" s="3"/>
      <c r="AE2352" s="3" t="s">
        <v>16</v>
      </c>
      <c r="AF2352" s="7" t="s">
        <v>16</v>
      </c>
      <c r="AG2352" s="32" t="s">
        <v>16</v>
      </c>
      <c r="AH2352" s="32" t="s">
        <v>16</v>
      </c>
      <c r="AI2352" s="32" t="s">
        <v>16</v>
      </c>
      <c r="AJ2352" s="32" t="s">
        <v>16</v>
      </c>
      <c r="AK2352" s="32" t="s">
        <v>16</v>
      </c>
      <c r="AL2352" s="32" t="s">
        <v>16</v>
      </c>
      <c r="AM2352" s="32" t="s">
        <v>16</v>
      </c>
      <c r="AN2352" s="9" t="s">
        <v>16</v>
      </c>
      <c r="AO2352" s="9" t="s">
        <v>16</v>
      </c>
      <c r="AP2352" s="9" t="s">
        <v>16</v>
      </c>
    </row>
    <row r="2353" spans="1:42" s="9" customFormat="1" hidden="1" x14ac:dyDescent="0.3">
      <c r="A2353" s="1" t="s">
        <v>5118</v>
      </c>
      <c r="B2353" s="1" t="s">
        <v>5119</v>
      </c>
      <c r="C2353" s="51" t="s">
        <v>11</v>
      </c>
      <c r="D2353" s="51" t="s">
        <v>1131</v>
      </c>
      <c r="E2353" s="56" t="s">
        <v>32</v>
      </c>
      <c r="F2353" s="51" t="s">
        <v>5120</v>
      </c>
      <c r="G2353" s="22" t="s">
        <v>5896</v>
      </c>
      <c r="H2353" s="22" t="str">
        <f>_xlfn.XLOOKUP(B2353,[1]SITE!$B:$B,[1]SITE!$CK:$CK,"")</f>
        <v>Operationnel</v>
      </c>
      <c r="I2353" s="22"/>
      <c r="J2353" s="22" t="str">
        <f>_xlfn.XLOOKUP(B2353,[1]SITE!$B:$B,[1]SITE!$I:$I,"")</f>
        <v>No impact</v>
      </c>
      <c r="K2353" s="30" t="s">
        <v>5389</v>
      </c>
      <c r="L2353" s="15" t="str" cm="1">
        <f t="array" ref="L2353">IFERROR(_xlfn.IFS(
N2353="MPR ISSUE","PDH",
N2353="BSS Hardware Issue","BSS",
N2353="Sites strategiques, MLL, Pylone, etc.","ENVTECH",
N2353="AKTIVCO DEFAUT GE &amp; POWER Cabinet","AKTIVCO",
N2353="AKTIVCO Coupure ENEO &amp; Baisse de tension","AKTIVCO GRID ONLY",
N2353="Coupure ENEO &amp; Baisse de tension","IHS GRID ONLY",
N2353="Defaut GE &amp; POWER Cabinet","IHS",
N2353="Sharing","Partners",
N2353="Sites strategiques &amp; DataCenter","SST &amp; DC",
N2353="Exclu","Exclu",
N2353="SAT","SAT",
N2353="SPARE-ISSUE","SPARE-ISSUE",
N2353="Fiber CAmtel","TRANS_FO_CAMTEL",
N2353="Fiber AOF","Fiber AOF",
N2353="Projet OCM (HUAWEI)","TRAVAUX-HUAWEI",
N2353="Projet OCM (NOKIA)","TRAVAUX-NOKIA",
N2353="ACCESS-ISSUE","ACCESS-ISSUE",
N2353="Projet OCM (ZTE, NOKIA, autres projets)","TRAVAUX OCM",
N2353="No root CAuse","No root cause",
N2353="ODU HS","PDH",
N2353="IP &amp; VLAN","PDH",
N2353="Warehouse HUAWEI","SPARE-ISSUE",
N2353="SPARE-HS","SPARE-ISSUE",
N2353="Power Telco","BSS"
),"")</f>
        <v>No root cause</v>
      </c>
      <c r="M2353" s="16" t="str" cm="1">
        <f t="array" ref="M2353">IFERROR(_xlfn.IFS(
N2353="MPR ISSUE","TX ISSUE",
N2353="BSS Hardware Issue","RAN ISSUE",
N2353="Sites strategiques, MLL, Pylone, etc.","ENVTECH",
N2353="AKTIVCO DEFAUT GE &amp; POWER Cabinet","POWER ISSUE",
N2353="AKTIVCO Coupure ENEO &amp; Baisse de tension","POWER ISSUE",
N2353="Coupure ENEO &amp; Baisse de tension","POWER ISSUE",
N2353="Defaut GE &amp; POWER Cabinet","POWER ISSUE",
N2353="Sharing","POWER ISSUE",
N2353="Sites strategiques &amp; DataCenter","POWER ISSUE",
N2353="Exclu","Exclu",
N2353="SAT","TX ISSUE",
N2353="SPARE-ISSUE","SPARE-ISSUE",
N2353="Fiber CAmtel","TX ISSUE",
N2353="Fiber AOF","TX ISSUE",
N2353="Projet OCM (HUAWEI)","TRAVAUX-HUAWEI",
N2353="Projet OCM (NOKIA)","TRAVAUX -NOKIA",
N2353="ACCESS-ISSUE","ACCESS-ISSUE",
N2353="Projet OCM (ZTE, NOKIA, autres projets)","TRAVAUX OCM",
N2353="No root CAuse","No root cause",
N2353="ODU HS","TX ISSUE",
N2353="IP &amp; VLAN","TX ISSUE",
N2353="Warehouse HUAWEI","SPARE-ISSUE",
N2353="SPARE-HS","SPARE-ISSUE",
N2353="Power Telco","RAN ISSUE"
),"")</f>
        <v>No root cause</v>
      </c>
      <c r="N2353" s="29" t="s">
        <v>5652</v>
      </c>
      <c r="O2353" s="17" t="str" cm="1">
        <f t="array" ref="O2353">IFERROR(_xlfn.IFS(
N2353="MPR ISSUE","ACTIVE",
N2353="BSS Hardware Issue","ACTIVE",
N2353="Sites strategiques, MLL, Pylone, etc.","PASSIVE",
N2353="AKTIVCO DEFAUT GE &amp; POWER Cabinet","PASSIVE",
N2353="AKTIVCO Coupure ENEO &amp; Baisse de tension","PASSIVE",
N2353="Coupure ENEO &amp; Baisse de tension","PASSIVE",
N2353="Defaut GE &amp; POWER Cabinet","PASSIVE",
N2353="Sharing","PASSIVE",
N2353="Sites strategiques &amp; DataCenter","PASSIVE",
N2353="Exclu","Exclu",
N2353="SAT","ACTIVE",
N2353="SPARE-ISSUE","SPARE-ISSUE",
N2353="Fiber CAmtel","ACTIVE",
N2353="Fiber AOF","ACTIVE",
N2353="Projet OCM (HUAWEI)","PLANNED WORKS",
N2353="Projet OCM (NOKIA)","PLANNED WORKS",
N2353="ACCESS-ISSUE","ACCESS-ISSUE",
N2353="Projet OCM (ZTE, NOKIA, autres projets)","PLANNED WORKS",
N2353="No root CAuse","No root cause",
N2353="ODU HS","ACTIVE",
N2353="IP &amp; VLAN","ACTIVE",
N2353="Warehouse HUAWEI","SPARE-ISSUE",
N2353="SPARE-HS","SPARE-ISSUE",
N2353="Power Telco","ACTIVE"
),"")</f>
        <v>No root cause</v>
      </c>
      <c r="P2353" s="59">
        <v>0</v>
      </c>
      <c r="Q2353" s="59">
        <v>0</v>
      </c>
      <c r="R2353" s="59">
        <v>0</v>
      </c>
      <c r="S2353" s="59">
        <v>0</v>
      </c>
      <c r="T2353" s="59">
        <v>0</v>
      </c>
      <c r="U2353" s="59">
        <v>0</v>
      </c>
      <c r="V2353" s="14"/>
      <c r="W2353" s="14"/>
      <c r="X2353" s="14"/>
      <c r="Y2353" s="14"/>
      <c r="Z2353" s="14"/>
      <c r="AA2353" s="31" t="s">
        <v>16</v>
      </c>
      <c r="AB2353" s="31" t="s">
        <v>16</v>
      </c>
      <c r="AC2353" s="7" t="s">
        <v>16</v>
      </c>
      <c r="AD2353" s="3"/>
      <c r="AE2353" s="3" t="s">
        <v>16</v>
      </c>
      <c r="AF2353" s="7" t="s">
        <v>16</v>
      </c>
      <c r="AG2353" s="32" t="s">
        <v>16</v>
      </c>
      <c r="AH2353" s="32" t="s">
        <v>16</v>
      </c>
      <c r="AI2353" s="32" t="s">
        <v>16</v>
      </c>
      <c r="AJ2353" s="32" t="s">
        <v>16</v>
      </c>
      <c r="AK2353" s="32" t="s">
        <v>16</v>
      </c>
      <c r="AL2353" s="32" t="s">
        <v>16</v>
      </c>
      <c r="AM2353" s="32" t="s">
        <v>16</v>
      </c>
      <c r="AN2353" s="9" t="s">
        <v>16</v>
      </c>
      <c r="AO2353" s="9" t="s">
        <v>16</v>
      </c>
      <c r="AP2353" s="9" t="s">
        <v>16</v>
      </c>
    </row>
    <row r="2354" spans="1:42" s="9" customFormat="1" hidden="1" x14ac:dyDescent="0.3">
      <c r="A2354" s="1" t="s">
        <v>5121</v>
      </c>
      <c r="B2354" s="1" t="s">
        <v>5122</v>
      </c>
      <c r="C2354" s="51" t="s">
        <v>22</v>
      </c>
      <c r="D2354" s="51" t="s">
        <v>31</v>
      </c>
      <c r="E2354" s="56" t="s">
        <v>38</v>
      </c>
      <c r="F2354" s="51" t="s">
        <v>39</v>
      </c>
      <c r="G2354" s="22" t="s">
        <v>5896</v>
      </c>
      <c r="H2354" s="22" t="str">
        <f>_xlfn.XLOOKUP(B2354,[1]SITE!$B:$B,[1]SITE!$CK:$CK,"")</f>
        <v>Operationnel</v>
      </c>
      <c r="I2354" s="22"/>
      <c r="J2354" s="22" t="str">
        <f>_xlfn.XLOOKUP(B2354,[1]SITE!$B:$B,[1]SITE!$I:$I,"")</f>
        <v>No impact</v>
      </c>
      <c r="K2354" s="30"/>
      <c r="L2354" s="15" t="str" cm="1">
        <f t="array" ref="L2354">IFERROR(_xlfn.IFS(
N2354="MPR ISSUE","PDH",
N2354="BSS Hardware Issue","BSS",
N2354="Sites strategiques, MLL, Pylone, etc.","ENVTECH",
N2354="AKTIVCO DEFAUT GE &amp; POWER Cabinet","AKTIVCO",
N2354="AKTIVCO Coupure ENEO &amp; Baisse de tension","AKTIVCO GRID ONLY",
N2354="Coupure ENEO &amp; Baisse de tension","IHS GRID ONLY",
N2354="Defaut GE &amp; POWER Cabinet","IHS",
N2354="Sharing","Partners",
N2354="Sites strategiques &amp; DataCenter","SST &amp; DC",
N2354="Exclu","Exclu",
N2354="SAT","SAT",
N2354="SPARE-ISSUE","SPARE-ISSUE",
N2354="Fiber CAmtel","TRANS_FO_CAMTEL",
N2354="Fiber AOF","Fiber AOF",
N2354="Projet OCM (HUAWEI)","TRAVAUX-HUAWEI",
N2354="Projet OCM (NOKIA)","TRAVAUX-NOKIA",
N2354="ACCESS-ISSUE","ACCESS-ISSUE",
N2354="Projet OCM (ZTE, NOKIA, autres projets)","TRAVAUX OCM",
N2354="No root CAuse","No root cause",
N2354="ODU HS","PDH",
N2354="IP &amp; VLAN","PDH",
N2354="Warehouse HUAWEI","SPARE-ISSUE",
N2354="SPARE-HS","SPARE-ISSUE",
N2354="Power Telco","BSS"
),"")</f>
        <v>No root cause</v>
      </c>
      <c r="M2354" s="16" t="str" cm="1">
        <f t="array" ref="M2354">IFERROR(_xlfn.IFS(
N2354="MPR ISSUE","TX ISSUE",
N2354="BSS Hardware Issue","RAN ISSUE",
N2354="Sites strategiques, MLL, Pylone, etc.","ENVTECH",
N2354="AKTIVCO DEFAUT GE &amp; POWER Cabinet","POWER ISSUE",
N2354="AKTIVCO Coupure ENEO &amp; Baisse de tension","POWER ISSUE",
N2354="Coupure ENEO &amp; Baisse de tension","POWER ISSUE",
N2354="Defaut GE &amp; POWER Cabinet","POWER ISSUE",
N2354="Sharing","POWER ISSUE",
N2354="Sites strategiques &amp; DataCenter","POWER ISSUE",
N2354="Exclu","Exclu",
N2354="SAT","TX ISSUE",
N2354="SPARE-ISSUE","SPARE-ISSUE",
N2354="Fiber CAmtel","TX ISSUE",
N2354="Fiber AOF","TX ISSUE",
N2354="Projet OCM (HUAWEI)","TRAVAUX-HUAWEI",
N2354="Projet OCM (NOKIA)","TRAVAUX -NOKIA",
N2354="ACCESS-ISSUE","ACCESS-ISSUE",
N2354="Projet OCM (ZTE, NOKIA, autres projets)","TRAVAUX OCM",
N2354="No root CAuse","No root cause",
N2354="ODU HS","TX ISSUE",
N2354="IP &amp; VLAN","TX ISSUE",
N2354="Warehouse HUAWEI","SPARE-ISSUE",
N2354="SPARE-HS","SPARE-ISSUE",
N2354="Power Telco","RAN ISSUE"
),"")</f>
        <v>No root cause</v>
      </c>
      <c r="N2354" s="29" t="s">
        <v>5652</v>
      </c>
      <c r="O2354" s="17" t="str" cm="1">
        <f t="array" ref="O2354">IFERROR(_xlfn.IFS(
N2354="MPR ISSUE","ACTIVE",
N2354="BSS Hardware Issue","ACTIVE",
N2354="Sites strategiques, MLL, Pylone, etc.","PASSIVE",
N2354="AKTIVCO DEFAUT GE &amp; POWER Cabinet","PASSIVE",
N2354="AKTIVCO Coupure ENEO &amp; Baisse de tension","PASSIVE",
N2354="Coupure ENEO &amp; Baisse de tension","PASSIVE",
N2354="Defaut GE &amp; POWER Cabinet","PASSIVE",
N2354="Sharing","PASSIVE",
N2354="Sites strategiques &amp; DataCenter","PASSIVE",
N2354="Exclu","Exclu",
N2354="SAT","ACTIVE",
N2354="SPARE-ISSUE","SPARE-ISSUE",
N2354="Fiber CAmtel","ACTIVE",
N2354="Fiber AOF","ACTIVE",
N2354="Projet OCM (HUAWEI)","PLANNED WORKS",
N2354="Projet OCM (NOKIA)","PLANNED WORKS",
N2354="ACCESS-ISSUE","ACCESS-ISSUE",
N2354="Projet OCM (ZTE, NOKIA, autres projets)","PLANNED WORKS",
N2354="No root CAuse","No root cause",
N2354="ODU HS","ACTIVE",
N2354="IP &amp; VLAN","ACTIVE",
N2354="Warehouse HUAWEI","SPARE-ISSUE",
N2354="SPARE-HS","SPARE-ISSUE",
N2354="Power Telco","ACTIVE"
),"")</f>
        <v>No root cause</v>
      </c>
      <c r="P2354" s="59">
        <v>0</v>
      </c>
      <c r="Q2354" s="59">
        <v>0</v>
      </c>
      <c r="R2354" s="59">
        <v>0</v>
      </c>
      <c r="S2354" s="59">
        <v>0</v>
      </c>
      <c r="T2354" s="59">
        <v>0</v>
      </c>
      <c r="U2354" s="59">
        <v>0</v>
      </c>
      <c r="V2354" s="14"/>
      <c r="W2354" s="14"/>
      <c r="X2354" s="14"/>
      <c r="Y2354" s="14"/>
      <c r="Z2354" s="14"/>
      <c r="AA2354" s="31" t="s">
        <v>16</v>
      </c>
      <c r="AB2354" s="31" t="s">
        <v>16</v>
      </c>
      <c r="AC2354" s="7" t="s">
        <v>16</v>
      </c>
      <c r="AD2354" s="3"/>
      <c r="AE2354" s="3" t="s">
        <v>16</v>
      </c>
      <c r="AF2354" s="7" t="s">
        <v>16</v>
      </c>
      <c r="AG2354" s="32" t="s">
        <v>16</v>
      </c>
      <c r="AH2354" s="32" t="s">
        <v>16</v>
      </c>
      <c r="AI2354" s="32" t="s">
        <v>16</v>
      </c>
      <c r="AJ2354" s="32" t="s">
        <v>16</v>
      </c>
      <c r="AK2354" s="32" t="s">
        <v>16</v>
      </c>
      <c r="AL2354" s="32" t="s">
        <v>16</v>
      </c>
      <c r="AM2354" s="32" t="s">
        <v>16</v>
      </c>
      <c r="AN2354" s="9" t="s">
        <v>16</v>
      </c>
      <c r="AO2354" s="9" t="s">
        <v>16</v>
      </c>
      <c r="AP2354" s="9" t="s">
        <v>16</v>
      </c>
    </row>
    <row r="2355" spans="1:42" s="9" customFormat="1" hidden="1" x14ac:dyDescent="0.3">
      <c r="A2355" s="1" t="s">
        <v>5125</v>
      </c>
      <c r="B2355" s="1" t="s">
        <v>5126</v>
      </c>
      <c r="C2355" s="51" t="s">
        <v>11</v>
      </c>
      <c r="D2355" s="51" t="s">
        <v>12</v>
      </c>
      <c r="E2355" s="56" t="s">
        <v>38</v>
      </c>
      <c r="F2355" s="51" t="s">
        <v>5125</v>
      </c>
      <c r="G2355" s="22" t="s">
        <v>5896</v>
      </c>
      <c r="H2355" s="22" t="str">
        <f>_xlfn.XLOOKUP(B2355,[1]SITE!$B:$B,[1]SITE!$CK:$CK,"")</f>
        <v>Exclu</v>
      </c>
      <c r="I2355" s="22"/>
      <c r="J2355" s="22" t="str">
        <f>_xlfn.XLOOKUP(B2355,[1]SITE!$B:$B,[1]SITE!$I:$I,"")</f>
        <v>No impact</v>
      </c>
      <c r="K2355" s="30"/>
      <c r="L2355" s="15" t="str" cm="1">
        <f t="array" ref="L2355">IFERROR(_xlfn.IFS(
N2355="MPR ISSUE","PDH",
N2355="BSS Hardware Issue","BSS",
N2355="Sites strategiques, MLL, Pylone, etc.","ENVTECH",
N2355="AKTIVCO DEFAUT GE &amp; POWER Cabinet","AKTIVCO",
N2355="AKTIVCO Coupure ENEO &amp; Baisse de tension","AKTIVCO GRID ONLY",
N2355="Coupure ENEO &amp; Baisse de tension","IHS GRID ONLY",
N2355="Defaut GE &amp; POWER Cabinet","IHS",
N2355="Sharing","Partners",
N2355="Sites strategiques &amp; DataCenter","SST &amp; DC",
N2355="Exclu","Exclu",
N2355="SAT","SAT",
N2355="SPARE-ISSUE","SPARE-ISSUE",
N2355="Fiber CAmtel","TRANS_FO_CAMTEL",
N2355="Fiber AOF","Fiber AOF",
N2355="Projet OCM (HUAWEI)","TRAVAUX-HUAWEI",
N2355="Projet OCM (NOKIA)","TRAVAUX-NOKIA",
N2355="ACCESS-ISSUE","ACCESS-ISSUE",
N2355="Projet OCM (ZTE, NOKIA, autres projets)","TRAVAUX OCM",
N2355="No root CAuse","No root cause",
N2355="ODU HS","PDH",
N2355="IP &amp; VLAN","PDH",
N2355="Warehouse HUAWEI","SPARE-ISSUE",
N2355="SPARE-HS","SPARE-ISSUE",
N2355="Power Telco","BSS"
),"")</f>
        <v>No root cause</v>
      </c>
      <c r="M2355" s="16" t="str" cm="1">
        <f t="array" ref="M2355">IFERROR(_xlfn.IFS(
N2355="MPR ISSUE","TX ISSUE",
N2355="BSS Hardware Issue","RAN ISSUE",
N2355="Sites strategiques, MLL, Pylone, etc.","ENVTECH",
N2355="AKTIVCO DEFAUT GE &amp; POWER Cabinet","POWER ISSUE",
N2355="AKTIVCO Coupure ENEO &amp; Baisse de tension","POWER ISSUE",
N2355="Coupure ENEO &amp; Baisse de tension","POWER ISSUE",
N2355="Defaut GE &amp; POWER Cabinet","POWER ISSUE",
N2355="Sharing","POWER ISSUE",
N2355="Sites strategiques &amp; DataCenter","POWER ISSUE",
N2355="Exclu","Exclu",
N2355="SAT","TX ISSUE",
N2355="SPARE-ISSUE","SPARE-ISSUE",
N2355="Fiber CAmtel","TX ISSUE",
N2355="Fiber AOF","TX ISSUE",
N2355="Projet OCM (HUAWEI)","TRAVAUX-HUAWEI",
N2355="Projet OCM (NOKIA)","TRAVAUX -NOKIA",
N2355="ACCESS-ISSUE","ACCESS-ISSUE",
N2355="Projet OCM (ZTE, NOKIA, autres projets)","TRAVAUX OCM",
N2355="No root CAuse","No root cause",
N2355="ODU HS","TX ISSUE",
N2355="IP &amp; VLAN","TX ISSUE",
N2355="Warehouse HUAWEI","SPARE-ISSUE",
N2355="SPARE-HS","SPARE-ISSUE",
N2355="Power Telco","RAN ISSUE"
),"")</f>
        <v>No root cause</v>
      </c>
      <c r="N2355" s="29" t="s">
        <v>5652</v>
      </c>
      <c r="O2355" s="17" t="str" cm="1">
        <f t="array" ref="O2355">IFERROR(_xlfn.IFS(
N2355="MPR ISSUE","ACTIVE",
N2355="BSS Hardware Issue","ACTIVE",
N2355="Sites strategiques, MLL, Pylone, etc.","PASSIVE",
N2355="AKTIVCO DEFAUT GE &amp; POWER Cabinet","PASSIVE",
N2355="AKTIVCO Coupure ENEO &amp; Baisse de tension","PASSIVE",
N2355="Coupure ENEO &amp; Baisse de tension","PASSIVE",
N2355="Defaut GE &amp; POWER Cabinet","PASSIVE",
N2355="Sharing","PASSIVE",
N2355="Sites strategiques &amp; DataCenter","PASSIVE",
N2355="Exclu","Exclu",
N2355="SAT","ACTIVE",
N2355="SPARE-ISSUE","SPARE-ISSUE",
N2355="Fiber CAmtel","ACTIVE",
N2355="Fiber AOF","ACTIVE",
N2355="Projet OCM (HUAWEI)","PLANNED WORKS",
N2355="Projet OCM (NOKIA)","PLANNED WORKS",
N2355="ACCESS-ISSUE","ACCESS-ISSUE",
N2355="Projet OCM (ZTE, NOKIA, autres projets)","PLANNED WORKS",
N2355="No root CAuse","No root cause",
N2355="ODU HS","ACTIVE",
N2355="IP &amp; VLAN","ACTIVE",
N2355="Warehouse HUAWEI","SPARE-ISSUE",
N2355="SPARE-HS","SPARE-ISSUE",
N2355="Power Telco","ACTIVE"
),"")</f>
        <v>No root cause</v>
      </c>
      <c r="P2355" s="59">
        <v>0</v>
      </c>
      <c r="Q2355" s="59">
        <v>0</v>
      </c>
      <c r="R2355" s="59">
        <v>0</v>
      </c>
      <c r="S2355" s="59">
        <v>0</v>
      </c>
      <c r="T2355" s="59">
        <v>0</v>
      </c>
      <c r="U2355" s="59">
        <v>0</v>
      </c>
      <c r="V2355" s="14"/>
      <c r="W2355" s="14"/>
      <c r="X2355" s="14"/>
      <c r="Y2355" s="14"/>
      <c r="Z2355" s="14"/>
      <c r="AA2355" s="31" t="s">
        <v>16</v>
      </c>
      <c r="AB2355" s="31" t="s">
        <v>16</v>
      </c>
      <c r="AC2355" s="7" t="s">
        <v>16</v>
      </c>
      <c r="AD2355" s="3"/>
      <c r="AE2355" s="3" t="s">
        <v>16</v>
      </c>
      <c r="AF2355" s="7" t="s">
        <v>16</v>
      </c>
      <c r="AG2355" s="32" t="s">
        <v>16</v>
      </c>
      <c r="AH2355" s="32" t="s">
        <v>16</v>
      </c>
      <c r="AI2355" s="32" t="s">
        <v>16</v>
      </c>
      <c r="AJ2355" s="32" t="s">
        <v>16</v>
      </c>
      <c r="AK2355" s="32" t="s">
        <v>16</v>
      </c>
      <c r="AL2355" s="32" t="s">
        <v>16</v>
      </c>
      <c r="AM2355" s="32" t="s">
        <v>16</v>
      </c>
      <c r="AN2355" s="9" t="s">
        <v>16</v>
      </c>
      <c r="AO2355" s="9" t="s">
        <v>16</v>
      </c>
      <c r="AP2355" s="9" t="s">
        <v>16</v>
      </c>
    </row>
    <row r="2356" spans="1:42" s="9" customFormat="1" hidden="1" x14ac:dyDescent="0.3">
      <c r="A2356" s="1" t="s">
        <v>5127</v>
      </c>
      <c r="B2356" s="1" t="s">
        <v>5128</v>
      </c>
      <c r="C2356" s="51" t="s">
        <v>11</v>
      </c>
      <c r="D2356" s="51" t="s">
        <v>1715</v>
      </c>
      <c r="E2356" s="56" t="s">
        <v>38</v>
      </c>
      <c r="F2356" s="51" t="s">
        <v>5127</v>
      </c>
      <c r="G2356" s="22" t="s">
        <v>5896</v>
      </c>
      <c r="H2356" s="22" t="str">
        <f>_xlfn.XLOOKUP(B2356,[1]SITE!$B:$B,[1]SITE!$CK:$CK,"")</f>
        <v>Exclu</v>
      </c>
      <c r="I2356" s="22"/>
      <c r="J2356" s="22" t="str">
        <f>_xlfn.XLOOKUP(B2356,[1]SITE!$B:$B,[1]SITE!$I:$I,"")</f>
        <v>No impact</v>
      </c>
      <c r="K2356" s="30"/>
      <c r="L2356" s="15" t="str" cm="1">
        <f t="array" ref="L2356">IFERROR(_xlfn.IFS(
N2356="MPR ISSUE","PDH",
N2356="BSS Hardware Issue","BSS",
N2356="Sites strategiques, MLL, Pylone, etc.","ENVTECH",
N2356="AKTIVCO DEFAUT GE &amp; POWER Cabinet","AKTIVCO",
N2356="AKTIVCO Coupure ENEO &amp; Baisse de tension","AKTIVCO GRID ONLY",
N2356="Coupure ENEO &amp; Baisse de tension","IHS GRID ONLY",
N2356="Defaut GE &amp; POWER Cabinet","IHS",
N2356="Sharing","Partners",
N2356="Sites strategiques &amp; DataCenter","SST &amp; DC",
N2356="Exclu","Exclu",
N2356="SAT","SAT",
N2356="SPARE-ISSUE","SPARE-ISSUE",
N2356="Fiber CAmtel","TRANS_FO_CAMTEL",
N2356="Fiber AOF","Fiber AOF",
N2356="Projet OCM (HUAWEI)","TRAVAUX-HUAWEI",
N2356="Projet OCM (NOKIA)","TRAVAUX-NOKIA",
N2356="ACCESS-ISSUE","ACCESS-ISSUE",
N2356="Projet OCM (ZTE, NOKIA, autres projets)","TRAVAUX OCM",
N2356="No root CAuse","No root cause",
N2356="ODU HS","PDH",
N2356="IP &amp; VLAN","PDH",
N2356="Warehouse HUAWEI","SPARE-ISSUE",
N2356="SPARE-HS","SPARE-ISSUE",
N2356="Power Telco","BSS"
),"")</f>
        <v>No root cause</v>
      </c>
      <c r="M2356" s="16" t="str" cm="1">
        <f t="array" ref="M2356">IFERROR(_xlfn.IFS(
N2356="MPR ISSUE","TX ISSUE",
N2356="BSS Hardware Issue","RAN ISSUE",
N2356="Sites strategiques, MLL, Pylone, etc.","ENVTECH",
N2356="AKTIVCO DEFAUT GE &amp; POWER Cabinet","POWER ISSUE",
N2356="AKTIVCO Coupure ENEO &amp; Baisse de tension","POWER ISSUE",
N2356="Coupure ENEO &amp; Baisse de tension","POWER ISSUE",
N2356="Defaut GE &amp; POWER Cabinet","POWER ISSUE",
N2356="Sharing","POWER ISSUE",
N2356="Sites strategiques &amp; DataCenter","POWER ISSUE",
N2356="Exclu","Exclu",
N2356="SAT","TX ISSUE",
N2356="SPARE-ISSUE","SPARE-ISSUE",
N2356="Fiber CAmtel","TX ISSUE",
N2356="Fiber AOF","TX ISSUE",
N2356="Projet OCM (HUAWEI)","TRAVAUX-HUAWEI",
N2356="Projet OCM (NOKIA)","TRAVAUX -NOKIA",
N2356="ACCESS-ISSUE","ACCESS-ISSUE",
N2356="Projet OCM (ZTE, NOKIA, autres projets)","TRAVAUX OCM",
N2356="No root CAuse","No root cause",
N2356="ODU HS","TX ISSUE",
N2356="IP &amp; VLAN","TX ISSUE",
N2356="Warehouse HUAWEI","SPARE-ISSUE",
N2356="SPARE-HS","SPARE-ISSUE",
N2356="Power Telco","RAN ISSUE"
),"")</f>
        <v>No root cause</v>
      </c>
      <c r="N2356" s="29" t="s">
        <v>5652</v>
      </c>
      <c r="O2356" s="17" t="str" cm="1">
        <f t="array" ref="O2356">IFERROR(_xlfn.IFS(
N2356="MPR ISSUE","ACTIVE",
N2356="BSS Hardware Issue","ACTIVE",
N2356="Sites strategiques, MLL, Pylone, etc.","PASSIVE",
N2356="AKTIVCO DEFAUT GE &amp; POWER Cabinet","PASSIVE",
N2356="AKTIVCO Coupure ENEO &amp; Baisse de tension","PASSIVE",
N2356="Coupure ENEO &amp; Baisse de tension","PASSIVE",
N2356="Defaut GE &amp; POWER Cabinet","PASSIVE",
N2356="Sharing","PASSIVE",
N2356="Sites strategiques &amp; DataCenter","PASSIVE",
N2356="Exclu","Exclu",
N2356="SAT","ACTIVE",
N2356="SPARE-ISSUE","SPARE-ISSUE",
N2356="Fiber CAmtel","ACTIVE",
N2356="Fiber AOF","ACTIVE",
N2356="Projet OCM (HUAWEI)","PLANNED WORKS",
N2356="Projet OCM (NOKIA)","PLANNED WORKS",
N2356="ACCESS-ISSUE","ACCESS-ISSUE",
N2356="Projet OCM (ZTE, NOKIA, autres projets)","PLANNED WORKS",
N2356="No root CAuse","No root cause",
N2356="ODU HS","ACTIVE",
N2356="IP &amp; VLAN","ACTIVE",
N2356="Warehouse HUAWEI","SPARE-ISSUE",
N2356="SPARE-HS","SPARE-ISSUE",
N2356="Power Telco","ACTIVE"
),"")</f>
        <v>No root cause</v>
      </c>
      <c r="P2356" s="59">
        <v>0</v>
      </c>
      <c r="Q2356" s="59">
        <v>0</v>
      </c>
      <c r="R2356" s="59">
        <v>0</v>
      </c>
      <c r="S2356" s="59">
        <v>0</v>
      </c>
      <c r="T2356" s="59">
        <v>0</v>
      </c>
      <c r="U2356" s="59">
        <v>0</v>
      </c>
      <c r="V2356" s="14"/>
      <c r="W2356" s="14"/>
      <c r="X2356" s="14"/>
      <c r="Y2356" s="14"/>
      <c r="Z2356" s="14"/>
      <c r="AA2356" s="31" t="s">
        <v>16</v>
      </c>
      <c r="AB2356" s="31" t="s">
        <v>16</v>
      </c>
      <c r="AC2356" s="7" t="s">
        <v>16</v>
      </c>
      <c r="AD2356" s="3"/>
      <c r="AE2356" s="3" t="s">
        <v>16</v>
      </c>
      <c r="AF2356" s="7" t="s">
        <v>16</v>
      </c>
      <c r="AG2356" s="32" t="s">
        <v>16</v>
      </c>
      <c r="AH2356" s="32" t="s">
        <v>16</v>
      </c>
      <c r="AI2356" s="32" t="s">
        <v>16</v>
      </c>
      <c r="AJ2356" s="32" t="s">
        <v>16</v>
      </c>
      <c r="AK2356" s="32" t="s">
        <v>16</v>
      </c>
      <c r="AL2356" s="32" t="s">
        <v>16</v>
      </c>
      <c r="AM2356" s="32" t="s">
        <v>16</v>
      </c>
      <c r="AN2356" s="9" t="s">
        <v>16</v>
      </c>
      <c r="AO2356" s="9" t="s">
        <v>16</v>
      </c>
      <c r="AP2356" s="9" t="s">
        <v>16</v>
      </c>
    </row>
    <row r="2357" spans="1:42" s="9" customFormat="1" hidden="1" x14ac:dyDescent="0.3">
      <c r="A2357" s="1" t="s">
        <v>5123</v>
      </c>
      <c r="B2357" s="1" t="s">
        <v>5124</v>
      </c>
      <c r="C2357" s="51" t="s">
        <v>22</v>
      </c>
      <c r="D2357" s="51" t="s">
        <v>123</v>
      </c>
      <c r="E2357" s="56" t="s">
        <v>32</v>
      </c>
      <c r="F2357" s="51" t="s">
        <v>33</v>
      </c>
      <c r="G2357" s="22" t="s">
        <v>5896</v>
      </c>
      <c r="H2357" s="22" t="str">
        <f>_xlfn.XLOOKUP(B2357,[1]SITE!$B:$B,[1]SITE!$CK:$CK,"")</f>
        <v>Operationnel</v>
      </c>
      <c r="I2357" s="22"/>
      <c r="J2357" s="22" t="str">
        <f>_xlfn.XLOOKUP(B2357,[1]SITE!$B:$B,[1]SITE!$I:$I,"")</f>
        <v>No impact</v>
      </c>
      <c r="K2357" s="30"/>
      <c r="L2357" s="15" t="str" cm="1">
        <f t="array" ref="L2357">IFERROR(_xlfn.IFS(
N2357="MPR ISSUE","PDH",
N2357="BSS Hardware Issue","BSS",
N2357="Sites strategiques, MLL, Pylone, etc.","ENVTECH",
N2357="AKTIVCO DEFAUT GE &amp; POWER Cabinet","AKTIVCO",
N2357="AKTIVCO Coupure ENEO &amp; Baisse de tension","AKTIVCO GRID ONLY",
N2357="Coupure ENEO &amp; Baisse de tension","IHS GRID ONLY",
N2357="Defaut GE &amp; POWER Cabinet","IHS",
N2357="Sharing","Partners",
N2357="Sites strategiques &amp; DataCenter","SST &amp; DC",
N2357="Exclu","Exclu",
N2357="SAT","SAT",
N2357="SPARE-ISSUE","SPARE-ISSUE",
N2357="Fiber CAmtel","TRANS_FO_CAMTEL",
N2357="Fiber AOF","Fiber AOF",
N2357="Projet OCM (HUAWEI)","TRAVAUX-HUAWEI",
N2357="Projet OCM (NOKIA)","TRAVAUX-NOKIA",
N2357="ACCESS-ISSUE","ACCESS-ISSUE",
N2357="Projet OCM (ZTE, NOKIA, autres projets)","TRAVAUX OCM",
N2357="No root CAuse","No root cause",
N2357="ODU HS","PDH",
N2357="IP &amp; VLAN","PDH",
N2357="Warehouse HUAWEI","SPARE-ISSUE",
N2357="SPARE-HS","SPARE-ISSUE",
N2357="Power Telco","BSS"
),"")</f>
        <v>No root cause</v>
      </c>
      <c r="M2357" s="16" t="str" cm="1">
        <f t="array" ref="M2357">IFERROR(_xlfn.IFS(
N2357="MPR ISSUE","TX ISSUE",
N2357="BSS Hardware Issue","RAN ISSUE",
N2357="Sites strategiques, MLL, Pylone, etc.","ENVTECH",
N2357="AKTIVCO DEFAUT GE &amp; POWER Cabinet","POWER ISSUE",
N2357="AKTIVCO Coupure ENEO &amp; Baisse de tension","POWER ISSUE",
N2357="Coupure ENEO &amp; Baisse de tension","POWER ISSUE",
N2357="Defaut GE &amp; POWER Cabinet","POWER ISSUE",
N2357="Sharing","POWER ISSUE",
N2357="Sites strategiques &amp; DataCenter","POWER ISSUE",
N2357="Exclu","Exclu",
N2357="SAT","TX ISSUE",
N2357="SPARE-ISSUE","SPARE-ISSUE",
N2357="Fiber CAmtel","TX ISSUE",
N2357="Fiber AOF","TX ISSUE",
N2357="Projet OCM (HUAWEI)","TRAVAUX-HUAWEI",
N2357="Projet OCM (NOKIA)","TRAVAUX -NOKIA",
N2357="ACCESS-ISSUE","ACCESS-ISSUE",
N2357="Projet OCM (ZTE, NOKIA, autres projets)","TRAVAUX OCM",
N2357="No root CAuse","No root cause",
N2357="ODU HS","TX ISSUE",
N2357="IP &amp; VLAN","TX ISSUE",
N2357="Warehouse HUAWEI","SPARE-ISSUE",
N2357="SPARE-HS","SPARE-ISSUE",
N2357="Power Telco","RAN ISSUE"
),"")</f>
        <v>No root cause</v>
      </c>
      <c r="N2357" s="29" t="s">
        <v>5652</v>
      </c>
      <c r="O2357" s="17" t="str" cm="1">
        <f t="array" ref="O2357">IFERROR(_xlfn.IFS(
N2357="MPR ISSUE","ACTIVE",
N2357="BSS Hardware Issue","ACTIVE",
N2357="Sites strategiques, MLL, Pylone, etc.","PASSIVE",
N2357="AKTIVCO DEFAUT GE &amp; POWER Cabinet","PASSIVE",
N2357="AKTIVCO Coupure ENEO &amp; Baisse de tension","PASSIVE",
N2357="Coupure ENEO &amp; Baisse de tension","PASSIVE",
N2357="Defaut GE &amp; POWER Cabinet","PASSIVE",
N2357="Sharing","PASSIVE",
N2357="Sites strategiques &amp; DataCenter","PASSIVE",
N2357="Exclu","Exclu",
N2357="SAT","ACTIVE",
N2357="SPARE-ISSUE","SPARE-ISSUE",
N2357="Fiber CAmtel","ACTIVE",
N2357="Fiber AOF","ACTIVE",
N2357="Projet OCM (HUAWEI)","PLANNED WORKS",
N2357="Projet OCM (NOKIA)","PLANNED WORKS",
N2357="ACCESS-ISSUE","ACCESS-ISSUE",
N2357="Projet OCM (ZTE, NOKIA, autres projets)","PLANNED WORKS",
N2357="No root CAuse","No root cause",
N2357="ODU HS","ACTIVE",
N2357="IP &amp; VLAN","ACTIVE",
N2357="Warehouse HUAWEI","SPARE-ISSUE",
N2357="SPARE-HS","SPARE-ISSUE",
N2357="Power Telco","ACTIVE"
),"")</f>
        <v>No root cause</v>
      </c>
      <c r="P2357" s="59">
        <v>0</v>
      </c>
      <c r="Q2357" s="59">
        <v>0</v>
      </c>
      <c r="R2357" s="59">
        <v>0</v>
      </c>
      <c r="S2357" s="59">
        <v>0</v>
      </c>
      <c r="T2357" s="59">
        <v>0</v>
      </c>
      <c r="U2357" s="59">
        <v>0</v>
      </c>
      <c r="V2357" s="14"/>
      <c r="W2357" s="14"/>
      <c r="X2357" s="14"/>
      <c r="Y2357" s="14"/>
      <c r="Z2357" s="14"/>
      <c r="AA2357" s="31" t="s">
        <v>16</v>
      </c>
      <c r="AB2357" s="31" t="s">
        <v>16</v>
      </c>
      <c r="AC2357" s="7" t="s">
        <v>16</v>
      </c>
      <c r="AD2357" s="3"/>
      <c r="AE2357" s="3" t="s">
        <v>16</v>
      </c>
      <c r="AF2357" s="7" t="s">
        <v>16</v>
      </c>
      <c r="AG2357" s="32" t="s">
        <v>16</v>
      </c>
      <c r="AH2357" s="32" t="s">
        <v>16</v>
      </c>
      <c r="AI2357" s="32" t="s">
        <v>16</v>
      </c>
      <c r="AJ2357" s="32" t="s">
        <v>16</v>
      </c>
      <c r="AK2357" s="32" t="s">
        <v>16</v>
      </c>
      <c r="AL2357" s="32" t="s">
        <v>16</v>
      </c>
      <c r="AM2357" s="32" t="s">
        <v>16</v>
      </c>
      <c r="AN2357" s="9" t="s">
        <v>16</v>
      </c>
      <c r="AO2357" s="9" t="s">
        <v>16</v>
      </c>
      <c r="AP2357" s="9" t="s">
        <v>16</v>
      </c>
    </row>
    <row r="2358" spans="1:42" s="9" customFormat="1" hidden="1" x14ac:dyDescent="0.3">
      <c r="A2358" s="1" t="s">
        <v>5131</v>
      </c>
      <c r="B2358" s="1" t="s">
        <v>5132</v>
      </c>
      <c r="C2358" s="51" t="s">
        <v>11</v>
      </c>
      <c r="D2358" s="51" t="s">
        <v>12</v>
      </c>
      <c r="E2358" s="56" t="s">
        <v>70</v>
      </c>
      <c r="F2358" s="51" t="s">
        <v>5133</v>
      </c>
      <c r="G2358" s="22" t="s">
        <v>5896</v>
      </c>
      <c r="H2358" s="22" t="str">
        <f>_xlfn.XLOOKUP(B2358,[1]SITE!$B:$B,[1]SITE!$CK:$CK,"")</f>
        <v>Exclu</v>
      </c>
      <c r="I2358" s="22"/>
      <c r="J2358" s="22" t="str">
        <f>_xlfn.XLOOKUP(B2358,[1]SITE!$B:$B,[1]SITE!$I:$I,"")</f>
        <v>No impact</v>
      </c>
      <c r="K2358" s="30"/>
      <c r="L2358" s="15" t="str" cm="1">
        <f t="array" ref="L2358">IFERROR(_xlfn.IFS(
N2358="MPR ISSUE","PDH",
N2358="BSS Hardware Issue","BSS",
N2358="Sites strategiques, MLL, Pylone, etc.","ENVTECH",
N2358="AKTIVCO DEFAUT GE &amp; POWER Cabinet","AKTIVCO",
N2358="AKTIVCO Coupure ENEO &amp; Baisse de tension","AKTIVCO GRID ONLY",
N2358="Coupure ENEO &amp; Baisse de tension","IHS GRID ONLY",
N2358="Defaut GE &amp; POWER Cabinet","IHS",
N2358="Sharing","Partners",
N2358="Sites strategiques &amp; DataCenter","SST &amp; DC",
N2358="Exclu","Exclu",
N2358="SAT","SAT",
N2358="SPARE-ISSUE","SPARE-ISSUE",
N2358="Fiber CAmtel","TRANS_FO_CAMTEL",
N2358="Fiber AOF","Fiber AOF",
N2358="Projet OCM (HUAWEI)","TRAVAUX-HUAWEI",
N2358="Projet OCM (NOKIA)","TRAVAUX-NOKIA",
N2358="ACCESS-ISSUE","ACCESS-ISSUE",
N2358="Projet OCM (ZTE, NOKIA, autres projets)","TRAVAUX OCM",
N2358="No root CAuse","No root cause",
N2358="ODU HS","PDH",
N2358="IP &amp; VLAN","PDH",
N2358="Warehouse HUAWEI","SPARE-ISSUE",
N2358="SPARE-HS","SPARE-ISSUE",
N2358="Power Telco","BSS"
),"")</f>
        <v>No root cause</v>
      </c>
      <c r="M2358" s="16" t="str" cm="1">
        <f t="array" ref="M2358">IFERROR(_xlfn.IFS(
N2358="MPR ISSUE","TX ISSUE",
N2358="BSS Hardware Issue","RAN ISSUE",
N2358="Sites strategiques, MLL, Pylone, etc.","ENVTECH",
N2358="AKTIVCO DEFAUT GE &amp; POWER Cabinet","POWER ISSUE",
N2358="AKTIVCO Coupure ENEO &amp; Baisse de tension","POWER ISSUE",
N2358="Coupure ENEO &amp; Baisse de tension","POWER ISSUE",
N2358="Defaut GE &amp; POWER Cabinet","POWER ISSUE",
N2358="Sharing","POWER ISSUE",
N2358="Sites strategiques &amp; DataCenter","POWER ISSUE",
N2358="Exclu","Exclu",
N2358="SAT","TX ISSUE",
N2358="SPARE-ISSUE","SPARE-ISSUE",
N2358="Fiber CAmtel","TX ISSUE",
N2358="Fiber AOF","TX ISSUE",
N2358="Projet OCM (HUAWEI)","TRAVAUX-HUAWEI",
N2358="Projet OCM (NOKIA)","TRAVAUX -NOKIA",
N2358="ACCESS-ISSUE","ACCESS-ISSUE",
N2358="Projet OCM (ZTE, NOKIA, autres projets)","TRAVAUX OCM",
N2358="No root CAuse","No root cause",
N2358="ODU HS","TX ISSUE",
N2358="IP &amp; VLAN","TX ISSUE",
N2358="Warehouse HUAWEI","SPARE-ISSUE",
N2358="SPARE-HS","SPARE-ISSUE",
N2358="Power Telco","RAN ISSUE"
),"")</f>
        <v>No root cause</v>
      </c>
      <c r="N2358" s="29" t="s">
        <v>5652</v>
      </c>
      <c r="O2358" s="17" t="str" cm="1">
        <f t="array" ref="O2358">IFERROR(_xlfn.IFS(
N2358="MPR ISSUE","ACTIVE",
N2358="BSS Hardware Issue","ACTIVE",
N2358="Sites strategiques, MLL, Pylone, etc.","PASSIVE",
N2358="AKTIVCO DEFAUT GE &amp; POWER Cabinet","PASSIVE",
N2358="AKTIVCO Coupure ENEO &amp; Baisse de tension","PASSIVE",
N2358="Coupure ENEO &amp; Baisse de tension","PASSIVE",
N2358="Defaut GE &amp; POWER Cabinet","PASSIVE",
N2358="Sharing","PASSIVE",
N2358="Sites strategiques &amp; DataCenter","PASSIVE",
N2358="Exclu","Exclu",
N2358="SAT","ACTIVE",
N2358="SPARE-ISSUE","SPARE-ISSUE",
N2358="Fiber CAmtel","ACTIVE",
N2358="Fiber AOF","ACTIVE",
N2358="Projet OCM (HUAWEI)","PLANNED WORKS",
N2358="Projet OCM (NOKIA)","PLANNED WORKS",
N2358="ACCESS-ISSUE","ACCESS-ISSUE",
N2358="Projet OCM (ZTE, NOKIA, autres projets)","PLANNED WORKS",
N2358="No root CAuse","No root cause",
N2358="ODU HS","ACTIVE",
N2358="IP &amp; VLAN","ACTIVE",
N2358="Warehouse HUAWEI","SPARE-ISSUE",
N2358="SPARE-HS","SPARE-ISSUE",
N2358="Power Telco","ACTIVE"
),"")</f>
        <v>No root cause</v>
      </c>
      <c r="P2358" s="59">
        <v>0</v>
      </c>
      <c r="Q2358" s="59">
        <v>0</v>
      </c>
      <c r="R2358" s="59">
        <v>0</v>
      </c>
      <c r="S2358" s="59">
        <v>0</v>
      </c>
      <c r="T2358" s="59">
        <v>0</v>
      </c>
      <c r="U2358" s="59">
        <v>0</v>
      </c>
      <c r="V2358" s="14"/>
      <c r="W2358" s="14"/>
      <c r="X2358" s="14"/>
      <c r="Y2358" s="14"/>
      <c r="Z2358" s="14"/>
      <c r="AA2358" s="31" t="s">
        <v>16</v>
      </c>
      <c r="AB2358" s="31" t="s">
        <v>16</v>
      </c>
      <c r="AC2358" s="7" t="s">
        <v>16</v>
      </c>
      <c r="AD2358" s="3"/>
      <c r="AE2358" s="3" t="s">
        <v>16</v>
      </c>
      <c r="AF2358" s="7" t="s">
        <v>16</v>
      </c>
      <c r="AG2358" s="32" t="s">
        <v>16</v>
      </c>
      <c r="AH2358" s="32" t="s">
        <v>16</v>
      </c>
      <c r="AI2358" s="32" t="s">
        <v>16</v>
      </c>
      <c r="AJ2358" s="32" t="s">
        <v>16</v>
      </c>
      <c r="AK2358" s="32" t="s">
        <v>16</v>
      </c>
      <c r="AL2358" s="32" t="s">
        <v>16</v>
      </c>
      <c r="AM2358" s="32" t="s">
        <v>16</v>
      </c>
      <c r="AN2358" s="9" t="s">
        <v>16</v>
      </c>
      <c r="AO2358" s="9" t="s">
        <v>5648</v>
      </c>
      <c r="AP2358" s="9" t="s">
        <v>5648</v>
      </c>
    </row>
    <row r="2359" spans="1:42" s="9" customFormat="1" hidden="1" x14ac:dyDescent="0.3">
      <c r="A2359" s="1" t="s">
        <v>5129</v>
      </c>
      <c r="B2359" s="1" t="s">
        <v>5130</v>
      </c>
      <c r="C2359" s="51" t="s">
        <v>11</v>
      </c>
      <c r="D2359" s="51" t="s">
        <v>12</v>
      </c>
      <c r="E2359" s="56" t="s">
        <v>32</v>
      </c>
      <c r="F2359" s="51" t="s">
        <v>3723</v>
      </c>
      <c r="G2359" s="22" t="s">
        <v>5896</v>
      </c>
      <c r="H2359" s="22" t="str">
        <f>_xlfn.XLOOKUP(B2359,[1]SITE!$B:$B,[1]SITE!$CK:$CK,"")</f>
        <v>Operationnel</v>
      </c>
      <c r="I2359" s="22"/>
      <c r="J2359" s="22" t="str">
        <f>_xlfn.XLOOKUP(B2359,[1]SITE!$B:$B,[1]SITE!$I:$I,"")</f>
        <v>No impact</v>
      </c>
      <c r="K2359" s="30"/>
      <c r="L2359" s="15" t="str" cm="1">
        <f t="array" ref="L2359">IFERROR(_xlfn.IFS(
N2359="MPR ISSUE","PDH",
N2359="BSS Hardware Issue","BSS",
N2359="Sites strategiques, MLL, Pylone, etc.","ENVTECH",
N2359="AKTIVCO DEFAUT GE &amp; POWER Cabinet","AKTIVCO",
N2359="AKTIVCO Coupure ENEO &amp; Baisse de tension","AKTIVCO GRID ONLY",
N2359="Coupure ENEO &amp; Baisse de tension","IHS GRID ONLY",
N2359="Defaut GE &amp; POWER Cabinet","IHS",
N2359="Sharing","Partners",
N2359="Sites strategiques &amp; DataCenter","SST &amp; DC",
N2359="Exclu","Exclu",
N2359="SAT","SAT",
N2359="SPARE-ISSUE","SPARE-ISSUE",
N2359="Fiber CAmtel","TRANS_FO_CAMTEL",
N2359="Fiber AOF","Fiber AOF",
N2359="Projet OCM (HUAWEI)","TRAVAUX-HUAWEI",
N2359="Projet OCM (NOKIA)","TRAVAUX-NOKIA",
N2359="ACCESS-ISSUE","ACCESS-ISSUE",
N2359="Projet OCM (ZTE, NOKIA, autres projets)","TRAVAUX OCM",
N2359="No root CAuse","No root cause",
N2359="ODU HS","PDH",
N2359="IP &amp; VLAN","PDH",
N2359="Warehouse HUAWEI","SPARE-ISSUE",
N2359="SPARE-HS","SPARE-ISSUE",
N2359="Power Telco","BSS"
),"")</f>
        <v>No root cause</v>
      </c>
      <c r="M2359" s="16" t="str" cm="1">
        <f t="array" ref="M2359">IFERROR(_xlfn.IFS(
N2359="MPR ISSUE","TX ISSUE",
N2359="BSS Hardware Issue","RAN ISSUE",
N2359="Sites strategiques, MLL, Pylone, etc.","ENVTECH",
N2359="AKTIVCO DEFAUT GE &amp; POWER Cabinet","POWER ISSUE",
N2359="AKTIVCO Coupure ENEO &amp; Baisse de tension","POWER ISSUE",
N2359="Coupure ENEO &amp; Baisse de tension","POWER ISSUE",
N2359="Defaut GE &amp; POWER Cabinet","POWER ISSUE",
N2359="Sharing","POWER ISSUE",
N2359="Sites strategiques &amp; DataCenter","POWER ISSUE",
N2359="Exclu","Exclu",
N2359="SAT","TX ISSUE",
N2359="SPARE-ISSUE","SPARE-ISSUE",
N2359="Fiber CAmtel","TX ISSUE",
N2359="Fiber AOF","TX ISSUE",
N2359="Projet OCM (HUAWEI)","TRAVAUX-HUAWEI",
N2359="Projet OCM (NOKIA)","TRAVAUX -NOKIA",
N2359="ACCESS-ISSUE","ACCESS-ISSUE",
N2359="Projet OCM (ZTE, NOKIA, autres projets)","TRAVAUX OCM",
N2359="No root CAuse","No root cause",
N2359="ODU HS","TX ISSUE",
N2359="IP &amp; VLAN","TX ISSUE",
N2359="Warehouse HUAWEI","SPARE-ISSUE",
N2359="SPARE-HS","SPARE-ISSUE",
N2359="Power Telco","RAN ISSUE"
),"")</f>
        <v>No root cause</v>
      </c>
      <c r="N2359" s="29" t="s">
        <v>5652</v>
      </c>
      <c r="O2359" s="17" t="str" cm="1">
        <f t="array" ref="O2359">IFERROR(_xlfn.IFS(
N2359="MPR ISSUE","ACTIVE",
N2359="BSS Hardware Issue","ACTIVE",
N2359="Sites strategiques, MLL, Pylone, etc.","PASSIVE",
N2359="AKTIVCO DEFAUT GE &amp; POWER Cabinet","PASSIVE",
N2359="AKTIVCO Coupure ENEO &amp; Baisse de tension","PASSIVE",
N2359="Coupure ENEO &amp; Baisse de tension","PASSIVE",
N2359="Defaut GE &amp; POWER Cabinet","PASSIVE",
N2359="Sharing","PASSIVE",
N2359="Sites strategiques &amp; DataCenter","PASSIVE",
N2359="Exclu","Exclu",
N2359="SAT","ACTIVE",
N2359="SPARE-ISSUE","SPARE-ISSUE",
N2359="Fiber CAmtel","ACTIVE",
N2359="Fiber AOF","ACTIVE",
N2359="Projet OCM (HUAWEI)","PLANNED WORKS",
N2359="Projet OCM (NOKIA)","PLANNED WORKS",
N2359="ACCESS-ISSUE","ACCESS-ISSUE",
N2359="Projet OCM (ZTE, NOKIA, autres projets)","PLANNED WORKS",
N2359="No root CAuse","No root cause",
N2359="ODU HS","ACTIVE",
N2359="IP &amp; VLAN","ACTIVE",
N2359="Warehouse HUAWEI","SPARE-ISSUE",
N2359="SPARE-HS","SPARE-ISSUE",
N2359="Power Telco","ACTIVE"
),"")</f>
        <v>No root cause</v>
      </c>
      <c r="P2359" s="59">
        <v>0</v>
      </c>
      <c r="Q2359" s="59">
        <v>0</v>
      </c>
      <c r="R2359" s="59">
        <v>0</v>
      </c>
      <c r="S2359" s="59">
        <v>0</v>
      </c>
      <c r="T2359" s="59">
        <v>0</v>
      </c>
      <c r="U2359" s="59">
        <v>0</v>
      </c>
      <c r="V2359" s="14"/>
      <c r="W2359" s="14"/>
      <c r="X2359" s="14"/>
      <c r="Y2359" s="14"/>
      <c r="Z2359" s="14"/>
      <c r="AA2359" s="31" t="s">
        <v>16</v>
      </c>
      <c r="AB2359" s="31" t="s">
        <v>16</v>
      </c>
      <c r="AC2359" s="7" t="s">
        <v>16</v>
      </c>
      <c r="AD2359" s="3"/>
      <c r="AE2359" s="3" t="s">
        <v>16</v>
      </c>
      <c r="AF2359" s="7" t="s">
        <v>16</v>
      </c>
      <c r="AG2359" s="32" t="s">
        <v>16</v>
      </c>
      <c r="AH2359" s="32" t="s">
        <v>16</v>
      </c>
      <c r="AI2359" s="32" t="s">
        <v>16</v>
      </c>
      <c r="AJ2359" s="32" t="s">
        <v>16</v>
      </c>
      <c r="AK2359" s="32" t="s">
        <v>16</v>
      </c>
      <c r="AL2359" s="32" t="s">
        <v>16</v>
      </c>
      <c r="AM2359" s="32" t="s">
        <v>16</v>
      </c>
      <c r="AN2359" s="9" t="s">
        <v>16</v>
      </c>
      <c r="AO2359" s="9" t="s">
        <v>16</v>
      </c>
      <c r="AP2359" s="9" t="s">
        <v>16</v>
      </c>
    </row>
    <row r="2360" spans="1:42" s="9" customFormat="1" hidden="1" x14ac:dyDescent="0.3">
      <c r="A2360" s="1" t="s">
        <v>5135</v>
      </c>
      <c r="B2360" s="1" t="s">
        <v>5136</v>
      </c>
      <c r="C2360" s="51" t="s">
        <v>11</v>
      </c>
      <c r="D2360" s="51" t="s">
        <v>12</v>
      </c>
      <c r="E2360" s="56" t="s">
        <v>38</v>
      </c>
      <c r="F2360" s="51" t="s">
        <v>5135</v>
      </c>
      <c r="G2360" s="22" t="s">
        <v>5896</v>
      </c>
      <c r="H2360" s="22" t="str">
        <f>_xlfn.XLOOKUP(B2360,[1]SITE!$B:$B,[1]SITE!$CK:$CK,"")</f>
        <v>Exclu</v>
      </c>
      <c r="I2360" s="22"/>
      <c r="J2360" s="22" t="str">
        <f>_xlfn.XLOOKUP(B2360,[1]SITE!$B:$B,[1]SITE!$I:$I,"")</f>
        <v>No impact</v>
      </c>
      <c r="K2360" s="30"/>
      <c r="L2360" s="15" t="str" cm="1">
        <f t="array" ref="L2360">IFERROR(_xlfn.IFS(
N2360="MPR ISSUE","PDH",
N2360="BSS Hardware Issue","BSS",
N2360="Sites strategiques, MLL, Pylone, etc.","ENVTECH",
N2360="AKTIVCO DEFAUT GE &amp; POWER Cabinet","AKTIVCO",
N2360="AKTIVCO Coupure ENEO &amp; Baisse de tension","AKTIVCO GRID ONLY",
N2360="Coupure ENEO &amp; Baisse de tension","IHS GRID ONLY",
N2360="Defaut GE &amp; POWER Cabinet","IHS",
N2360="Sharing","Partners",
N2360="Sites strategiques &amp; DataCenter","SST &amp; DC",
N2360="Exclu","Exclu",
N2360="SAT","SAT",
N2360="SPARE-ISSUE","SPARE-ISSUE",
N2360="Fiber CAmtel","TRANS_FO_CAMTEL",
N2360="Fiber AOF","Fiber AOF",
N2360="Projet OCM (HUAWEI)","TRAVAUX-HUAWEI",
N2360="Projet OCM (NOKIA)","TRAVAUX-NOKIA",
N2360="ACCESS-ISSUE","ACCESS-ISSUE",
N2360="Projet OCM (ZTE, NOKIA, autres projets)","TRAVAUX OCM",
N2360="No root CAuse","No root cause",
N2360="ODU HS","PDH",
N2360="IP &amp; VLAN","PDH",
N2360="Warehouse HUAWEI","SPARE-ISSUE",
N2360="SPARE-HS","SPARE-ISSUE",
N2360="Power Telco","BSS"
),"")</f>
        <v>No root cause</v>
      </c>
      <c r="M2360" s="16" t="str" cm="1">
        <f t="array" ref="M2360">IFERROR(_xlfn.IFS(
N2360="MPR ISSUE","TX ISSUE",
N2360="BSS Hardware Issue","RAN ISSUE",
N2360="Sites strategiques, MLL, Pylone, etc.","ENVTECH",
N2360="AKTIVCO DEFAUT GE &amp; POWER Cabinet","POWER ISSUE",
N2360="AKTIVCO Coupure ENEO &amp; Baisse de tension","POWER ISSUE",
N2360="Coupure ENEO &amp; Baisse de tension","POWER ISSUE",
N2360="Defaut GE &amp; POWER Cabinet","POWER ISSUE",
N2360="Sharing","POWER ISSUE",
N2360="Sites strategiques &amp; DataCenter","POWER ISSUE",
N2360="Exclu","Exclu",
N2360="SAT","TX ISSUE",
N2360="SPARE-ISSUE","SPARE-ISSUE",
N2360="Fiber CAmtel","TX ISSUE",
N2360="Fiber AOF","TX ISSUE",
N2360="Projet OCM (HUAWEI)","TRAVAUX-HUAWEI",
N2360="Projet OCM (NOKIA)","TRAVAUX -NOKIA",
N2360="ACCESS-ISSUE","ACCESS-ISSUE",
N2360="Projet OCM (ZTE, NOKIA, autres projets)","TRAVAUX OCM",
N2360="No root CAuse","No root cause",
N2360="ODU HS","TX ISSUE",
N2360="IP &amp; VLAN","TX ISSUE",
N2360="Warehouse HUAWEI","SPARE-ISSUE",
N2360="SPARE-HS","SPARE-ISSUE",
N2360="Power Telco","RAN ISSUE"
),"")</f>
        <v>No root cause</v>
      </c>
      <c r="N2360" s="29" t="s">
        <v>5652</v>
      </c>
      <c r="O2360" s="17" t="str" cm="1">
        <f t="array" ref="O2360">IFERROR(_xlfn.IFS(
N2360="MPR ISSUE","ACTIVE",
N2360="BSS Hardware Issue","ACTIVE",
N2360="Sites strategiques, MLL, Pylone, etc.","PASSIVE",
N2360="AKTIVCO DEFAUT GE &amp; POWER Cabinet","PASSIVE",
N2360="AKTIVCO Coupure ENEO &amp; Baisse de tension","PASSIVE",
N2360="Coupure ENEO &amp; Baisse de tension","PASSIVE",
N2360="Defaut GE &amp; POWER Cabinet","PASSIVE",
N2360="Sharing","PASSIVE",
N2360="Sites strategiques &amp; DataCenter","PASSIVE",
N2360="Exclu","Exclu",
N2360="SAT","ACTIVE",
N2360="SPARE-ISSUE","SPARE-ISSUE",
N2360="Fiber CAmtel","ACTIVE",
N2360="Fiber AOF","ACTIVE",
N2360="Projet OCM (HUAWEI)","PLANNED WORKS",
N2360="Projet OCM (NOKIA)","PLANNED WORKS",
N2360="ACCESS-ISSUE","ACCESS-ISSUE",
N2360="Projet OCM (ZTE, NOKIA, autres projets)","PLANNED WORKS",
N2360="No root CAuse","No root cause",
N2360="ODU HS","ACTIVE",
N2360="IP &amp; VLAN","ACTIVE",
N2360="Warehouse HUAWEI","SPARE-ISSUE",
N2360="SPARE-HS","SPARE-ISSUE",
N2360="Power Telco","ACTIVE"
),"")</f>
        <v>No root cause</v>
      </c>
      <c r="P2360" s="59">
        <v>0</v>
      </c>
      <c r="Q2360" s="59">
        <v>0</v>
      </c>
      <c r="R2360" s="59">
        <v>0</v>
      </c>
      <c r="S2360" s="59">
        <v>0</v>
      </c>
      <c r="T2360" s="59">
        <v>0</v>
      </c>
      <c r="U2360" s="59">
        <v>0</v>
      </c>
      <c r="V2360" s="14"/>
      <c r="W2360" s="14"/>
      <c r="X2360" s="14"/>
      <c r="Y2360" s="14"/>
      <c r="Z2360" s="14"/>
      <c r="AA2360" s="31" t="s">
        <v>16</v>
      </c>
      <c r="AB2360" s="31" t="s">
        <v>16</v>
      </c>
      <c r="AC2360" s="7" t="s">
        <v>16</v>
      </c>
      <c r="AD2360" s="3"/>
      <c r="AE2360" s="3" t="s">
        <v>16</v>
      </c>
      <c r="AF2360" s="7" t="s">
        <v>16</v>
      </c>
      <c r="AG2360" s="32" t="s">
        <v>16</v>
      </c>
      <c r="AH2360" s="32" t="s">
        <v>16</v>
      </c>
      <c r="AI2360" s="32" t="s">
        <v>16</v>
      </c>
      <c r="AJ2360" s="32" t="s">
        <v>16</v>
      </c>
      <c r="AK2360" s="32" t="s">
        <v>16</v>
      </c>
      <c r="AL2360" s="32" t="s">
        <v>16</v>
      </c>
      <c r="AM2360" s="32" t="s">
        <v>16</v>
      </c>
      <c r="AN2360" s="9" t="s">
        <v>16</v>
      </c>
      <c r="AO2360" s="9" t="s">
        <v>16</v>
      </c>
      <c r="AP2360" s="9" t="s">
        <v>16</v>
      </c>
    </row>
    <row r="2361" spans="1:42" s="9" customFormat="1" hidden="1" x14ac:dyDescent="0.3">
      <c r="A2361" s="1" t="s">
        <v>4067</v>
      </c>
      <c r="B2361" s="1" t="s">
        <v>5134</v>
      </c>
      <c r="C2361" s="51" t="s">
        <v>22</v>
      </c>
      <c r="D2361" s="51" t="s">
        <v>711</v>
      </c>
      <c r="E2361" s="56" t="s">
        <v>227</v>
      </c>
      <c r="F2361" s="51" t="s">
        <v>4067</v>
      </c>
      <c r="G2361" s="22" t="s">
        <v>5896</v>
      </c>
      <c r="H2361" s="22" t="str">
        <f>_xlfn.XLOOKUP(B2361,[1]SITE!$B:$B,[1]SITE!$CK:$CK,"")</f>
        <v>Operationnel</v>
      </c>
      <c r="I2361" s="22"/>
      <c r="J2361" s="22" t="str">
        <f>_xlfn.XLOOKUP(B2361,[1]SITE!$B:$B,[1]SITE!$I:$I,"")</f>
        <v>No impact</v>
      </c>
      <c r="K2361" s="30"/>
      <c r="L2361" s="15" t="str" cm="1">
        <f t="array" ref="L2361">IFERROR(_xlfn.IFS(
N2361="MPR ISSUE","PDH",
N2361="BSS Hardware Issue","BSS",
N2361="Sites strategiques, MLL, Pylone, etc.","ENVTECH",
N2361="AKTIVCO DEFAUT GE &amp; POWER Cabinet","AKTIVCO",
N2361="AKTIVCO Coupure ENEO &amp; Baisse de tension","AKTIVCO GRID ONLY",
N2361="Coupure ENEO &amp; Baisse de tension","IHS GRID ONLY",
N2361="Defaut GE &amp; POWER Cabinet","IHS",
N2361="Sharing","Partners",
N2361="Sites strategiques &amp; DataCenter","SST &amp; DC",
N2361="Exclu","Exclu",
N2361="SAT","SAT",
N2361="SPARE-ISSUE","SPARE-ISSUE",
N2361="Fiber CAmtel","TRANS_FO_CAMTEL",
N2361="Fiber AOF","Fiber AOF",
N2361="Projet OCM (HUAWEI)","TRAVAUX-HUAWEI",
N2361="Projet OCM (NOKIA)","TRAVAUX-NOKIA",
N2361="ACCESS-ISSUE","ACCESS-ISSUE",
N2361="Projet OCM (ZTE, NOKIA, autres projets)","TRAVAUX OCM",
N2361="No root CAuse","No root cause",
N2361="ODU HS","PDH",
N2361="IP &amp; VLAN","PDH",
N2361="Warehouse HUAWEI","SPARE-ISSUE",
N2361="SPARE-HS","SPARE-ISSUE",
N2361="Power Telco","BSS"
),"")</f>
        <v>No root cause</v>
      </c>
      <c r="M2361" s="16" t="str" cm="1">
        <f t="array" ref="M2361">IFERROR(_xlfn.IFS(
N2361="MPR ISSUE","TX ISSUE",
N2361="BSS Hardware Issue","RAN ISSUE",
N2361="Sites strategiques, MLL, Pylone, etc.","ENVTECH",
N2361="AKTIVCO DEFAUT GE &amp; POWER Cabinet","POWER ISSUE",
N2361="AKTIVCO Coupure ENEO &amp; Baisse de tension","POWER ISSUE",
N2361="Coupure ENEO &amp; Baisse de tension","POWER ISSUE",
N2361="Defaut GE &amp; POWER Cabinet","POWER ISSUE",
N2361="Sharing","POWER ISSUE",
N2361="Sites strategiques &amp; DataCenter","POWER ISSUE",
N2361="Exclu","Exclu",
N2361="SAT","TX ISSUE",
N2361="SPARE-ISSUE","SPARE-ISSUE",
N2361="Fiber CAmtel","TX ISSUE",
N2361="Fiber AOF","TX ISSUE",
N2361="Projet OCM (HUAWEI)","TRAVAUX-HUAWEI",
N2361="Projet OCM (NOKIA)","TRAVAUX -NOKIA",
N2361="ACCESS-ISSUE","ACCESS-ISSUE",
N2361="Projet OCM (ZTE, NOKIA, autres projets)","TRAVAUX OCM",
N2361="No root CAuse","No root cause",
N2361="ODU HS","TX ISSUE",
N2361="IP &amp; VLAN","TX ISSUE",
N2361="Warehouse HUAWEI","SPARE-ISSUE",
N2361="SPARE-HS","SPARE-ISSUE",
N2361="Power Telco","RAN ISSUE"
),"")</f>
        <v>No root cause</v>
      </c>
      <c r="N2361" s="29" t="s">
        <v>5652</v>
      </c>
      <c r="O2361" s="17" t="str" cm="1">
        <f t="array" ref="O2361">IFERROR(_xlfn.IFS(
N2361="MPR ISSUE","ACTIVE",
N2361="BSS Hardware Issue","ACTIVE",
N2361="Sites strategiques, MLL, Pylone, etc.","PASSIVE",
N2361="AKTIVCO DEFAUT GE &amp; POWER Cabinet","PASSIVE",
N2361="AKTIVCO Coupure ENEO &amp; Baisse de tension","PASSIVE",
N2361="Coupure ENEO &amp; Baisse de tension","PASSIVE",
N2361="Defaut GE &amp; POWER Cabinet","PASSIVE",
N2361="Sharing","PASSIVE",
N2361="Sites strategiques &amp; DataCenter","PASSIVE",
N2361="Exclu","Exclu",
N2361="SAT","ACTIVE",
N2361="SPARE-ISSUE","SPARE-ISSUE",
N2361="Fiber CAmtel","ACTIVE",
N2361="Fiber AOF","ACTIVE",
N2361="Projet OCM (HUAWEI)","PLANNED WORKS",
N2361="Projet OCM (NOKIA)","PLANNED WORKS",
N2361="ACCESS-ISSUE","ACCESS-ISSUE",
N2361="Projet OCM (ZTE, NOKIA, autres projets)","PLANNED WORKS",
N2361="No root CAuse","No root cause",
N2361="ODU HS","ACTIVE",
N2361="IP &amp; VLAN","ACTIVE",
N2361="Warehouse HUAWEI","SPARE-ISSUE",
N2361="SPARE-HS","SPARE-ISSUE",
N2361="Power Telco","ACTIVE"
),"")</f>
        <v>No root cause</v>
      </c>
      <c r="P2361" s="59">
        <v>0</v>
      </c>
      <c r="Q2361" s="59">
        <v>0</v>
      </c>
      <c r="R2361" s="59">
        <v>0</v>
      </c>
      <c r="S2361" s="59">
        <v>0</v>
      </c>
      <c r="T2361" s="59">
        <v>0</v>
      </c>
      <c r="U2361" s="59">
        <v>0</v>
      </c>
      <c r="V2361" s="14"/>
      <c r="W2361" s="14"/>
      <c r="X2361" s="14"/>
      <c r="Y2361" s="14"/>
      <c r="Z2361" s="14"/>
      <c r="AA2361" s="31" t="s">
        <v>16</v>
      </c>
      <c r="AB2361" s="31" t="s">
        <v>16</v>
      </c>
      <c r="AC2361" s="7" t="s">
        <v>16</v>
      </c>
      <c r="AD2361" s="3"/>
      <c r="AE2361" s="3" t="s">
        <v>16</v>
      </c>
      <c r="AF2361" s="7" t="s">
        <v>16</v>
      </c>
      <c r="AG2361" s="32" t="s">
        <v>16</v>
      </c>
      <c r="AH2361" s="32" t="s">
        <v>16</v>
      </c>
      <c r="AI2361" s="32" t="s">
        <v>16</v>
      </c>
      <c r="AJ2361" s="32" t="s">
        <v>16</v>
      </c>
      <c r="AK2361" s="32" t="s">
        <v>16</v>
      </c>
      <c r="AL2361" s="32" t="s">
        <v>16</v>
      </c>
      <c r="AM2361" s="32" t="s">
        <v>16</v>
      </c>
      <c r="AN2361" s="9" t="s">
        <v>16</v>
      </c>
      <c r="AO2361" s="9" t="s">
        <v>16</v>
      </c>
      <c r="AP2361" s="9" t="s">
        <v>16</v>
      </c>
    </row>
    <row r="2362" spans="1:42" s="9" customFormat="1" hidden="1" x14ac:dyDescent="0.3">
      <c r="A2362" s="1" t="s">
        <v>5142</v>
      </c>
      <c r="B2362" s="1" t="s">
        <v>5143</v>
      </c>
      <c r="C2362" s="51" t="s">
        <v>11</v>
      </c>
      <c r="D2362" s="51" t="s">
        <v>12</v>
      </c>
      <c r="E2362" s="56" t="s">
        <v>38</v>
      </c>
      <c r="F2362" s="51" t="s">
        <v>5142</v>
      </c>
      <c r="G2362" s="22" t="s">
        <v>5896</v>
      </c>
      <c r="H2362" s="22" t="str">
        <f>_xlfn.XLOOKUP(B2362,[1]SITE!$B:$B,[1]SITE!$CK:$CK,"")</f>
        <v>Exclu</v>
      </c>
      <c r="I2362" s="22"/>
      <c r="J2362" s="22" t="str">
        <f>_xlfn.XLOOKUP(B2362,[1]SITE!$B:$B,[1]SITE!$I:$I,"")</f>
        <v>No impact</v>
      </c>
      <c r="K2362" s="30"/>
      <c r="L2362" s="15" t="str" cm="1">
        <f t="array" ref="L2362">IFERROR(_xlfn.IFS(
N2362="MPR ISSUE","PDH",
N2362="BSS Hardware Issue","BSS",
N2362="Sites strategiques, MLL, Pylone, etc.","ENVTECH",
N2362="AKTIVCO DEFAUT GE &amp; POWER Cabinet","AKTIVCO",
N2362="AKTIVCO Coupure ENEO &amp; Baisse de tension","AKTIVCO GRID ONLY",
N2362="Coupure ENEO &amp; Baisse de tension","IHS GRID ONLY",
N2362="Defaut GE &amp; POWER Cabinet","IHS",
N2362="Sharing","Partners",
N2362="Sites strategiques &amp; DataCenter","SST &amp; DC",
N2362="Exclu","Exclu",
N2362="SAT","SAT",
N2362="SPARE-ISSUE","SPARE-ISSUE",
N2362="Fiber CAmtel","TRANS_FO_CAMTEL",
N2362="Fiber AOF","Fiber AOF",
N2362="Projet OCM (HUAWEI)","TRAVAUX-HUAWEI",
N2362="Projet OCM (NOKIA)","TRAVAUX-NOKIA",
N2362="ACCESS-ISSUE","ACCESS-ISSUE",
N2362="Projet OCM (ZTE, NOKIA, autres projets)","TRAVAUX OCM",
N2362="No root CAuse","No root cause",
N2362="ODU HS","PDH",
N2362="IP &amp; VLAN","PDH",
N2362="Warehouse HUAWEI","SPARE-ISSUE",
N2362="SPARE-HS","SPARE-ISSUE",
N2362="Power Telco","BSS"
),"")</f>
        <v>No root cause</v>
      </c>
      <c r="M2362" s="16" t="str" cm="1">
        <f t="array" ref="M2362">IFERROR(_xlfn.IFS(
N2362="MPR ISSUE","TX ISSUE",
N2362="BSS Hardware Issue","RAN ISSUE",
N2362="Sites strategiques, MLL, Pylone, etc.","ENVTECH",
N2362="AKTIVCO DEFAUT GE &amp; POWER Cabinet","POWER ISSUE",
N2362="AKTIVCO Coupure ENEO &amp; Baisse de tension","POWER ISSUE",
N2362="Coupure ENEO &amp; Baisse de tension","POWER ISSUE",
N2362="Defaut GE &amp; POWER Cabinet","POWER ISSUE",
N2362="Sharing","POWER ISSUE",
N2362="Sites strategiques &amp; DataCenter","POWER ISSUE",
N2362="Exclu","Exclu",
N2362="SAT","TX ISSUE",
N2362="SPARE-ISSUE","SPARE-ISSUE",
N2362="Fiber CAmtel","TX ISSUE",
N2362="Fiber AOF","TX ISSUE",
N2362="Projet OCM (HUAWEI)","TRAVAUX-HUAWEI",
N2362="Projet OCM (NOKIA)","TRAVAUX -NOKIA",
N2362="ACCESS-ISSUE","ACCESS-ISSUE",
N2362="Projet OCM (ZTE, NOKIA, autres projets)","TRAVAUX OCM",
N2362="No root CAuse","No root cause",
N2362="ODU HS","TX ISSUE",
N2362="IP &amp; VLAN","TX ISSUE",
N2362="Warehouse HUAWEI","SPARE-ISSUE",
N2362="SPARE-HS","SPARE-ISSUE",
N2362="Power Telco","RAN ISSUE"
),"")</f>
        <v>No root cause</v>
      </c>
      <c r="N2362" s="29" t="s">
        <v>5652</v>
      </c>
      <c r="O2362" s="17" t="str" cm="1">
        <f t="array" ref="O2362">IFERROR(_xlfn.IFS(
N2362="MPR ISSUE","ACTIVE",
N2362="BSS Hardware Issue","ACTIVE",
N2362="Sites strategiques, MLL, Pylone, etc.","PASSIVE",
N2362="AKTIVCO DEFAUT GE &amp; POWER Cabinet","PASSIVE",
N2362="AKTIVCO Coupure ENEO &amp; Baisse de tension","PASSIVE",
N2362="Coupure ENEO &amp; Baisse de tension","PASSIVE",
N2362="Defaut GE &amp; POWER Cabinet","PASSIVE",
N2362="Sharing","PASSIVE",
N2362="Sites strategiques &amp; DataCenter","PASSIVE",
N2362="Exclu","Exclu",
N2362="SAT","ACTIVE",
N2362="SPARE-ISSUE","SPARE-ISSUE",
N2362="Fiber CAmtel","ACTIVE",
N2362="Fiber AOF","ACTIVE",
N2362="Projet OCM (HUAWEI)","PLANNED WORKS",
N2362="Projet OCM (NOKIA)","PLANNED WORKS",
N2362="ACCESS-ISSUE","ACCESS-ISSUE",
N2362="Projet OCM (ZTE, NOKIA, autres projets)","PLANNED WORKS",
N2362="No root CAuse","No root cause",
N2362="ODU HS","ACTIVE",
N2362="IP &amp; VLAN","ACTIVE",
N2362="Warehouse HUAWEI","SPARE-ISSUE",
N2362="SPARE-HS","SPARE-ISSUE",
N2362="Power Telco","ACTIVE"
),"")</f>
        <v>No root cause</v>
      </c>
      <c r="P2362" s="59">
        <v>0</v>
      </c>
      <c r="Q2362" s="59">
        <v>0</v>
      </c>
      <c r="R2362" s="59">
        <v>0</v>
      </c>
      <c r="S2362" s="59">
        <v>0</v>
      </c>
      <c r="T2362" s="59">
        <v>0</v>
      </c>
      <c r="U2362" s="59">
        <v>0</v>
      </c>
      <c r="V2362" s="14"/>
      <c r="W2362" s="14"/>
      <c r="X2362" s="14"/>
      <c r="Y2362" s="14"/>
      <c r="Z2362" s="14"/>
      <c r="AA2362" s="31" t="s">
        <v>16</v>
      </c>
      <c r="AB2362" s="31" t="s">
        <v>16</v>
      </c>
      <c r="AC2362" s="7" t="s">
        <v>16</v>
      </c>
      <c r="AD2362" s="3"/>
      <c r="AE2362" s="3" t="s">
        <v>16</v>
      </c>
      <c r="AF2362" s="7" t="s">
        <v>16</v>
      </c>
      <c r="AG2362" s="32" t="s">
        <v>16</v>
      </c>
      <c r="AH2362" s="32" t="s">
        <v>16</v>
      </c>
      <c r="AI2362" s="32" t="s">
        <v>16</v>
      </c>
      <c r="AJ2362" s="32" t="s">
        <v>16</v>
      </c>
      <c r="AK2362" s="32" t="s">
        <v>16</v>
      </c>
      <c r="AL2362" s="32" t="s">
        <v>16</v>
      </c>
      <c r="AM2362" s="32" t="s">
        <v>16</v>
      </c>
      <c r="AN2362" s="9" t="s">
        <v>16</v>
      </c>
      <c r="AO2362" s="9" t="s">
        <v>16</v>
      </c>
      <c r="AP2362" s="9" t="s">
        <v>16</v>
      </c>
    </row>
    <row r="2363" spans="1:42" s="9" customFormat="1" hidden="1" x14ac:dyDescent="0.3">
      <c r="A2363" s="1" t="s">
        <v>5137</v>
      </c>
      <c r="B2363" s="1" t="s">
        <v>5138</v>
      </c>
      <c r="C2363" s="51" t="s">
        <v>11</v>
      </c>
      <c r="D2363" s="51" t="s">
        <v>12</v>
      </c>
      <c r="E2363" s="56" t="s">
        <v>70</v>
      </c>
      <c r="F2363" s="51" t="s">
        <v>5139</v>
      </c>
      <c r="G2363" s="22" t="s">
        <v>5896</v>
      </c>
      <c r="H2363" s="22" t="str">
        <f>_xlfn.XLOOKUP(B2363,[1]SITE!$B:$B,[1]SITE!$CK:$CK,"")</f>
        <v>Operationnel</v>
      </c>
      <c r="I2363" s="22"/>
      <c r="J2363" s="22" t="str">
        <f>_xlfn.XLOOKUP(B2363,[1]SITE!$B:$B,[1]SITE!$I:$I,"")</f>
        <v>No impact</v>
      </c>
      <c r="K2363" s="30"/>
      <c r="L2363" s="15" t="str" cm="1">
        <f t="array" ref="L2363">IFERROR(_xlfn.IFS(
N2363="MPR ISSUE","PDH",
N2363="BSS Hardware Issue","BSS",
N2363="Sites strategiques, MLL, Pylone, etc.","ENVTECH",
N2363="AKTIVCO DEFAUT GE &amp; POWER Cabinet","AKTIVCO",
N2363="AKTIVCO Coupure ENEO &amp; Baisse de tension","AKTIVCO GRID ONLY",
N2363="Coupure ENEO &amp; Baisse de tension","IHS GRID ONLY",
N2363="Defaut GE &amp; POWER Cabinet","IHS",
N2363="Sharing","Partners",
N2363="Sites strategiques &amp; DataCenter","SST &amp; DC",
N2363="Exclu","Exclu",
N2363="SAT","SAT",
N2363="SPARE-ISSUE","SPARE-ISSUE",
N2363="Fiber CAmtel","TRANS_FO_CAMTEL",
N2363="Fiber AOF","Fiber AOF",
N2363="Projet OCM (HUAWEI)","TRAVAUX-HUAWEI",
N2363="Projet OCM (NOKIA)","TRAVAUX-NOKIA",
N2363="ACCESS-ISSUE","ACCESS-ISSUE",
N2363="Projet OCM (ZTE, NOKIA, autres projets)","TRAVAUX OCM",
N2363="No root CAuse","No root cause",
N2363="ODU HS","PDH",
N2363="IP &amp; VLAN","PDH",
N2363="Warehouse HUAWEI","SPARE-ISSUE",
N2363="SPARE-HS","SPARE-ISSUE",
N2363="Power Telco","BSS"
),"")</f>
        <v>No root cause</v>
      </c>
      <c r="M2363" s="16" t="str" cm="1">
        <f t="array" ref="M2363">IFERROR(_xlfn.IFS(
N2363="MPR ISSUE","TX ISSUE",
N2363="BSS Hardware Issue","RAN ISSUE",
N2363="Sites strategiques, MLL, Pylone, etc.","ENVTECH",
N2363="AKTIVCO DEFAUT GE &amp; POWER Cabinet","POWER ISSUE",
N2363="AKTIVCO Coupure ENEO &amp; Baisse de tension","POWER ISSUE",
N2363="Coupure ENEO &amp; Baisse de tension","POWER ISSUE",
N2363="Defaut GE &amp; POWER Cabinet","POWER ISSUE",
N2363="Sharing","POWER ISSUE",
N2363="Sites strategiques &amp; DataCenter","POWER ISSUE",
N2363="Exclu","Exclu",
N2363="SAT","TX ISSUE",
N2363="SPARE-ISSUE","SPARE-ISSUE",
N2363="Fiber CAmtel","TX ISSUE",
N2363="Fiber AOF","TX ISSUE",
N2363="Projet OCM (HUAWEI)","TRAVAUX-HUAWEI",
N2363="Projet OCM (NOKIA)","TRAVAUX -NOKIA",
N2363="ACCESS-ISSUE","ACCESS-ISSUE",
N2363="Projet OCM (ZTE, NOKIA, autres projets)","TRAVAUX OCM",
N2363="No root CAuse","No root cause",
N2363="ODU HS","TX ISSUE",
N2363="IP &amp; VLAN","TX ISSUE",
N2363="Warehouse HUAWEI","SPARE-ISSUE",
N2363="SPARE-HS","SPARE-ISSUE",
N2363="Power Telco","RAN ISSUE"
),"")</f>
        <v>No root cause</v>
      </c>
      <c r="N2363" s="29" t="s">
        <v>5652</v>
      </c>
      <c r="O2363" s="17" t="str" cm="1">
        <f t="array" ref="O2363">IFERROR(_xlfn.IFS(
N2363="MPR ISSUE","ACTIVE",
N2363="BSS Hardware Issue","ACTIVE",
N2363="Sites strategiques, MLL, Pylone, etc.","PASSIVE",
N2363="AKTIVCO DEFAUT GE &amp; POWER Cabinet","PASSIVE",
N2363="AKTIVCO Coupure ENEO &amp; Baisse de tension","PASSIVE",
N2363="Coupure ENEO &amp; Baisse de tension","PASSIVE",
N2363="Defaut GE &amp; POWER Cabinet","PASSIVE",
N2363="Sharing","PASSIVE",
N2363="Sites strategiques &amp; DataCenter","PASSIVE",
N2363="Exclu","Exclu",
N2363="SAT","ACTIVE",
N2363="SPARE-ISSUE","SPARE-ISSUE",
N2363="Fiber CAmtel","ACTIVE",
N2363="Fiber AOF","ACTIVE",
N2363="Projet OCM (HUAWEI)","PLANNED WORKS",
N2363="Projet OCM (NOKIA)","PLANNED WORKS",
N2363="ACCESS-ISSUE","ACCESS-ISSUE",
N2363="Projet OCM (ZTE, NOKIA, autres projets)","PLANNED WORKS",
N2363="No root CAuse","No root cause",
N2363="ODU HS","ACTIVE",
N2363="IP &amp; VLAN","ACTIVE",
N2363="Warehouse HUAWEI","SPARE-ISSUE",
N2363="SPARE-HS","SPARE-ISSUE",
N2363="Power Telco","ACTIVE"
),"")</f>
        <v>No root cause</v>
      </c>
      <c r="P2363" s="59">
        <v>0</v>
      </c>
      <c r="Q2363" s="59">
        <v>0</v>
      </c>
      <c r="R2363" s="59">
        <v>0</v>
      </c>
      <c r="S2363" s="59">
        <v>0</v>
      </c>
      <c r="T2363" s="59">
        <v>0</v>
      </c>
      <c r="U2363" s="59">
        <v>0</v>
      </c>
      <c r="V2363" s="14"/>
      <c r="W2363" s="14"/>
      <c r="X2363" s="14"/>
      <c r="Y2363" s="14"/>
      <c r="Z2363" s="14"/>
      <c r="AA2363" s="31" t="s">
        <v>16</v>
      </c>
      <c r="AB2363" s="31" t="s">
        <v>16</v>
      </c>
      <c r="AC2363" s="7" t="s">
        <v>16</v>
      </c>
      <c r="AD2363" s="3"/>
      <c r="AE2363" s="3" t="s">
        <v>16</v>
      </c>
      <c r="AF2363" s="7" t="s">
        <v>16</v>
      </c>
      <c r="AG2363" s="32" t="s">
        <v>16</v>
      </c>
      <c r="AH2363" s="32" t="s">
        <v>16</v>
      </c>
      <c r="AI2363" s="32" t="s">
        <v>16</v>
      </c>
      <c r="AJ2363" s="32" t="s">
        <v>16</v>
      </c>
      <c r="AK2363" s="32" t="s">
        <v>16</v>
      </c>
      <c r="AL2363" s="32" t="s">
        <v>16</v>
      </c>
      <c r="AM2363" s="32" t="s">
        <v>16</v>
      </c>
      <c r="AN2363" s="9" t="s">
        <v>16</v>
      </c>
      <c r="AO2363" s="9" t="s">
        <v>16</v>
      </c>
      <c r="AP2363" s="9" t="s">
        <v>16</v>
      </c>
    </row>
    <row r="2364" spans="1:42" s="9" customFormat="1" hidden="1" x14ac:dyDescent="0.3">
      <c r="A2364" s="1" t="s">
        <v>5144</v>
      </c>
      <c r="B2364" s="1" t="s">
        <v>5145</v>
      </c>
      <c r="C2364" s="51" t="s">
        <v>22</v>
      </c>
      <c r="D2364" s="51" t="s">
        <v>37</v>
      </c>
      <c r="E2364" s="56" t="s">
        <v>32</v>
      </c>
      <c r="F2364" s="51" t="s">
        <v>5146</v>
      </c>
      <c r="G2364" s="22" t="s">
        <v>5896</v>
      </c>
      <c r="H2364" s="22" t="str">
        <f>_xlfn.XLOOKUP(B2364,[1]SITE!$B:$B,[1]SITE!$CK:$CK,"")</f>
        <v>Operationnel</v>
      </c>
      <c r="I2364" s="22"/>
      <c r="J2364" s="22" t="str">
        <f>_xlfn.XLOOKUP(B2364,[1]SITE!$B:$B,[1]SITE!$I:$I,"")</f>
        <v>No impact</v>
      </c>
      <c r="K2364" s="30" t="s">
        <v>5389</v>
      </c>
      <c r="L2364" s="15" t="str" cm="1">
        <f t="array" ref="L2364">IFERROR(_xlfn.IFS(
N2364="MPR ISSUE","PDH",
N2364="BSS Hardware Issue","BSS",
N2364="Sites strategiques, MLL, Pylone, etc.","ENVTECH",
N2364="AKTIVCO DEFAUT GE &amp; POWER Cabinet","AKTIVCO",
N2364="AKTIVCO Coupure ENEO &amp; Baisse de tension","AKTIVCO GRID ONLY",
N2364="Coupure ENEO &amp; Baisse de tension","IHS GRID ONLY",
N2364="Defaut GE &amp; POWER Cabinet","IHS",
N2364="Sharing","Partners",
N2364="Sites strategiques &amp; DataCenter","SST &amp; DC",
N2364="Exclu","Exclu",
N2364="SAT","SAT",
N2364="SPARE-ISSUE","SPARE-ISSUE",
N2364="Fiber CAmtel","TRANS_FO_CAMTEL",
N2364="Fiber AOF","Fiber AOF",
N2364="Projet OCM (HUAWEI)","TRAVAUX-HUAWEI",
N2364="Projet OCM (NOKIA)","TRAVAUX-NOKIA",
N2364="ACCESS-ISSUE","ACCESS-ISSUE",
N2364="Projet OCM (ZTE, NOKIA, autres projets)","TRAVAUX OCM",
N2364="No root CAuse","No root cause",
N2364="ODU HS","PDH",
N2364="IP &amp; VLAN","PDH",
N2364="Warehouse HUAWEI","SPARE-ISSUE",
N2364="SPARE-HS","SPARE-ISSUE",
N2364="Power Telco","BSS"
),"")</f>
        <v>No root cause</v>
      </c>
      <c r="M2364" s="16" t="str" cm="1">
        <f t="array" ref="M2364">IFERROR(_xlfn.IFS(
N2364="MPR ISSUE","TX ISSUE",
N2364="BSS Hardware Issue","RAN ISSUE",
N2364="Sites strategiques, MLL, Pylone, etc.","ENVTECH",
N2364="AKTIVCO DEFAUT GE &amp; POWER Cabinet","POWER ISSUE",
N2364="AKTIVCO Coupure ENEO &amp; Baisse de tension","POWER ISSUE",
N2364="Coupure ENEO &amp; Baisse de tension","POWER ISSUE",
N2364="Defaut GE &amp; POWER Cabinet","POWER ISSUE",
N2364="Sharing","POWER ISSUE",
N2364="Sites strategiques &amp; DataCenter","POWER ISSUE",
N2364="Exclu","Exclu",
N2364="SAT","TX ISSUE",
N2364="SPARE-ISSUE","SPARE-ISSUE",
N2364="Fiber CAmtel","TX ISSUE",
N2364="Fiber AOF","TX ISSUE",
N2364="Projet OCM (HUAWEI)","TRAVAUX-HUAWEI",
N2364="Projet OCM (NOKIA)","TRAVAUX -NOKIA",
N2364="ACCESS-ISSUE","ACCESS-ISSUE",
N2364="Projet OCM (ZTE, NOKIA, autres projets)","TRAVAUX OCM",
N2364="No root CAuse","No root cause",
N2364="ODU HS","TX ISSUE",
N2364="IP &amp; VLAN","TX ISSUE",
N2364="Warehouse HUAWEI","SPARE-ISSUE",
N2364="SPARE-HS","SPARE-ISSUE",
N2364="Power Telco","RAN ISSUE"
),"")</f>
        <v>No root cause</v>
      </c>
      <c r="N2364" s="29" t="s">
        <v>5652</v>
      </c>
      <c r="O2364" s="17" t="str" cm="1">
        <f t="array" ref="O2364">IFERROR(_xlfn.IFS(
N2364="MPR ISSUE","ACTIVE",
N2364="BSS Hardware Issue","ACTIVE",
N2364="Sites strategiques, MLL, Pylone, etc.","PASSIVE",
N2364="AKTIVCO DEFAUT GE &amp; POWER Cabinet","PASSIVE",
N2364="AKTIVCO Coupure ENEO &amp; Baisse de tension","PASSIVE",
N2364="Coupure ENEO &amp; Baisse de tension","PASSIVE",
N2364="Defaut GE &amp; POWER Cabinet","PASSIVE",
N2364="Sharing","PASSIVE",
N2364="Sites strategiques &amp; DataCenter","PASSIVE",
N2364="Exclu","Exclu",
N2364="SAT","ACTIVE",
N2364="SPARE-ISSUE","SPARE-ISSUE",
N2364="Fiber CAmtel","ACTIVE",
N2364="Fiber AOF","ACTIVE",
N2364="Projet OCM (HUAWEI)","PLANNED WORKS",
N2364="Projet OCM (NOKIA)","PLANNED WORKS",
N2364="ACCESS-ISSUE","ACCESS-ISSUE",
N2364="Projet OCM (ZTE, NOKIA, autres projets)","PLANNED WORKS",
N2364="No root CAuse","No root cause",
N2364="ODU HS","ACTIVE",
N2364="IP &amp; VLAN","ACTIVE",
N2364="Warehouse HUAWEI","SPARE-ISSUE",
N2364="SPARE-HS","SPARE-ISSUE",
N2364="Power Telco","ACTIVE"
),"")</f>
        <v>No root cause</v>
      </c>
      <c r="P2364" s="59">
        <v>0</v>
      </c>
      <c r="Q2364" s="59">
        <v>0</v>
      </c>
      <c r="R2364" s="59">
        <v>0</v>
      </c>
      <c r="S2364" s="59">
        <v>0</v>
      </c>
      <c r="T2364" s="59">
        <v>0</v>
      </c>
      <c r="U2364" s="59">
        <v>0</v>
      </c>
      <c r="V2364" s="14"/>
      <c r="W2364" s="14"/>
      <c r="X2364" s="14"/>
      <c r="Y2364" s="14"/>
      <c r="Z2364" s="14"/>
      <c r="AA2364" s="31" t="s">
        <v>16</v>
      </c>
      <c r="AB2364" s="31" t="s">
        <v>16</v>
      </c>
      <c r="AC2364" s="7" t="s">
        <v>16</v>
      </c>
      <c r="AD2364" s="3"/>
      <c r="AE2364" s="3" t="s">
        <v>16</v>
      </c>
      <c r="AF2364" s="7" t="s">
        <v>16</v>
      </c>
      <c r="AG2364" s="32" t="s">
        <v>16</v>
      </c>
      <c r="AH2364" s="32" t="s">
        <v>16</v>
      </c>
      <c r="AI2364" s="32" t="s">
        <v>16</v>
      </c>
      <c r="AJ2364" s="32" t="s">
        <v>16</v>
      </c>
      <c r="AK2364" s="32" t="s">
        <v>16</v>
      </c>
      <c r="AL2364" s="32" t="s">
        <v>16</v>
      </c>
      <c r="AM2364" s="32" t="s">
        <v>16</v>
      </c>
      <c r="AN2364" s="9" t="s">
        <v>16</v>
      </c>
      <c r="AO2364" s="9" t="s">
        <v>16</v>
      </c>
      <c r="AP2364" s="9" t="s">
        <v>16</v>
      </c>
    </row>
    <row r="2365" spans="1:42" s="9" customFormat="1" hidden="1" x14ac:dyDescent="0.3">
      <c r="A2365" s="1" t="s">
        <v>4184</v>
      </c>
      <c r="B2365" s="51" t="s">
        <v>5150</v>
      </c>
      <c r="C2365" s="51" t="s">
        <v>11</v>
      </c>
      <c r="D2365" s="51" t="s">
        <v>12</v>
      </c>
      <c r="E2365" s="56" t="s">
        <v>103</v>
      </c>
      <c r="F2365" s="51" t="s">
        <v>4184</v>
      </c>
      <c r="G2365" s="49" t="s">
        <v>5897</v>
      </c>
      <c r="H2365" s="22" t="str">
        <f>_xlfn.XLOOKUP(B2365,[1]SITE!$B:$B,[1]SITE!$CK:$CK,"")</f>
        <v>Operationnel</v>
      </c>
      <c r="I2365" s="22"/>
      <c r="J2365" s="22" t="str">
        <f>_xlfn.XLOOKUP(B2365,[1]SITE!$B:$B,[1]SITE!$I:$I,"")</f>
        <v>No impact</v>
      </c>
      <c r="K2365" s="30" t="s">
        <v>5389</v>
      </c>
      <c r="L2365" s="15" t="str" cm="1">
        <f t="array" ref="L2365">IFERROR(_xlfn.IFS(
N2365="MPR ISSUE","PDH",
N2365="BSS Hardware Issue","BSS",
N2365="Sites strategiques, MLL, Pylone, etc.","ENVTECH",
N2365="AKTIVCO DEFAUT GE &amp; POWER Cabinet","AKTIVCO",
N2365="AKTIVCO Coupure ENEO &amp; Baisse de tension","AKTIVCO GRID ONLY",
N2365="Coupure ENEO &amp; Baisse de tension","IHS GRID ONLY",
N2365="Defaut GE &amp; POWER Cabinet","IHS",
N2365="Sharing","Partners",
N2365="Sites strategiques &amp; DataCenter","SST &amp; DC",
N2365="Exclu","Exclu",
N2365="SAT","SAT",
N2365="SPARE-ISSUE","SPARE-ISSUE",
N2365="Fiber CAmtel","TRANS_FO_CAMTEL",
N2365="Fiber AOF","Fiber AOF",
N2365="Projet OCM (HUAWEI)","TRAVAUX-HUAWEI",
N2365="Projet OCM (NOKIA)","TRAVAUX-NOKIA",
N2365="ACCESS-ISSUE","ACCESS-ISSUE",
N2365="Projet OCM (ZTE, NOKIA, autres projets)","TRAVAUX OCM",
N2365="No root CAuse","No root cause",
N2365="ODU HS","PDH",
N2365="IP &amp; VLAN","PDH",
N2365="Warehouse HUAWEI","SPARE-ISSUE",
N2365="SPARE-HS","SPARE-ISSUE",
N2365="Power Telco","BSS"
),"")</f>
        <v>No root cause</v>
      </c>
      <c r="M2365" s="16" t="str" cm="1">
        <f t="array" ref="M2365">IFERROR(_xlfn.IFS(
N2365="MPR ISSUE","TX ISSUE",
N2365="BSS Hardware Issue","RAN ISSUE",
N2365="Sites strategiques, MLL, Pylone, etc.","ENVTECH",
N2365="AKTIVCO DEFAUT GE &amp; POWER Cabinet","POWER ISSUE",
N2365="AKTIVCO Coupure ENEO &amp; Baisse de tension","POWER ISSUE",
N2365="Coupure ENEO &amp; Baisse de tension","POWER ISSUE",
N2365="Defaut GE &amp; POWER Cabinet","POWER ISSUE",
N2365="Sharing","POWER ISSUE",
N2365="Sites strategiques &amp; DataCenter","POWER ISSUE",
N2365="Exclu","Exclu",
N2365="SAT","TX ISSUE",
N2365="SPARE-ISSUE","SPARE-ISSUE",
N2365="Fiber CAmtel","TX ISSUE",
N2365="Fiber AOF","TX ISSUE",
N2365="Projet OCM (HUAWEI)","TRAVAUX-HUAWEI",
N2365="Projet OCM (NOKIA)","TRAVAUX -NOKIA",
N2365="ACCESS-ISSUE","ACCESS-ISSUE",
N2365="Projet OCM (ZTE, NOKIA, autres projets)","TRAVAUX OCM",
N2365="No root CAuse","No root cause",
N2365="ODU HS","TX ISSUE",
N2365="IP &amp; VLAN","TX ISSUE",
N2365="Warehouse HUAWEI","SPARE-ISSUE",
N2365="SPARE-HS","SPARE-ISSUE",
N2365="Power Telco","RAN ISSUE"
),"")</f>
        <v>No root cause</v>
      </c>
      <c r="N2365" s="29" t="s">
        <v>5652</v>
      </c>
      <c r="O2365" s="17" t="str" cm="1">
        <f t="array" ref="O2365">IFERROR(_xlfn.IFS(
N2365="MPR ISSUE","ACTIVE",
N2365="BSS Hardware Issue","ACTIVE",
N2365="Sites strategiques, MLL, Pylone, etc.","PASSIVE",
N2365="AKTIVCO DEFAUT GE &amp; POWER Cabinet","PASSIVE",
N2365="AKTIVCO Coupure ENEO &amp; Baisse de tension","PASSIVE",
N2365="Coupure ENEO &amp; Baisse de tension","PASSIVE",
N2365="Defaut GE &amp; POWER Cabinet","PASSIVE",
N2365="Sharing","PASSIVE",
N2365="Sites strategiques &amp; DataCenter","PASSIVE",
N2365="Exclu","Exclu",
N2365="SAT","ACTIVE",
N2365="SPARE-ISSUE","SPARE-ISSUE",
N2365="Fiber CAmtel","ACTIVE",
N2365="Fiber AOF","ACTIVE",
N2365="Projet OCM (HUAWEI)","PLANNED WORKS",
N2365="Projet OCM (NOKIA)","PLANNED WORKS",
N2365="ACCESS-ISSUE","ACCESS-ISSUE",
N2365="Projet OCM (ZTE, NOKIA, autres projets)","PLANNED WORKS",
N2365="No root CAuse","No root cause",
N2365="ODU HS","ACTIVE",
N2365="IP &amp; VLAN","ACTIVE",
N2365="Warehouse HUAWEI","SPARE-ISSUE",
N2365="SPARE-HS","SPARE-ISSUE",
N2365="Power Telco","ACTIVE"
),"")</f>
        <v>No root cause</v>
      </c>
      <c r="P2365" s="59">
        <v>0</v>
      </c>
      <c r="Q2365" s="59">
        <v>0</v>
      </c>
      <c r="R2365" s="59">
        <v>0</v>
      </c>
      <c r="S2365" s="59">
        <v>0</v>
      </c>
      <c r="T2365" s="59">
        <v>0</v>
      </c>
      <c r="U2365" s="59">
        <v>0</v>
      </c>
      <c r="V2365" s="14"/>
      <c r="W2365" s="14"/>
      <c r="X2365" s="14"/>
      <c r="Y2365" s="14"/>
      <c r="Z2365" s="14"/>
      <c r="AA2365" s="31" t="s">
        <v>16</v>
      </c>
      <c r="AB2365" s="31" t="s">
        <v>16</v>
      </c>
      <c r="AC2365" s="7" t="s">
        <v>16</v>
      </c>
      <c r="AD2365" s="3"/>
      <c r="AE2365" s="3" t="s">
        <v>16</v>
      </c>
      <c r="AF2365" s="7" t="s">
        <v>16</v>
      </c>
      <c r="AG2365" s="32" t="s">
        <v>16</v>
      </c>
      <c r="AH2365" s="32" t="s">
        <v>16</v>
      </c>
      <c r="AI2365" s="32" t="s">
        <v>16</v>
      </c>
      <c r="AJ2365" s="32" t="s">
        <v>16</v>
      </c>
      <c r="AK2365" s="32" t="s">
        <v>16</v>
      </c>
      <c r="AL2365" s="32" t="s">
        <v>16</v>
      </c>
      <c r="AM2365" s="32" t="s">
        <v>16</v>
      </c>
      <c r="AN2365" s="9" t="s">
        <v>16</v>
      </c>
      <c r="AO2365" s="9" t="s">
        <v>16</v>
      </c>
      <c r="AP2365" s="9" t="s">
        <v>16</v>
      </c>
    </row>
    <row r="2366" spans="1:42" s="9" customFormat="1" hidden="1" x14ac:dyDescent="0.3">
      <c r="A2366" s="1" t="s">
        <v>5151</v>
      </c>
      <c r="B2366" s="51" t="s">
        <v>5152</v>
      </c>
      <c r="C2366" s="51" t="s">
        <v>11</v>
      </c>
      <c r="D2366" s="51" t="s">
        <v>12</v>
      </c>
      <c r="E2366" s="56" t="s">
        <v>103</v>
      </c>
      <c r="F2366" s="51" t="s">
        <v>5151</v>
      </c>
      <c r="G2366" s="49" t="s">
        <v>5897</v>
      </c>
      <c r="H2366" s="22" t="str">
        <f>_xlfn.XLOOKUP(B2366,[1]SITE!$B:$B,[1]SITE!$CK:$CK,"")</f>
        <v>Operationnel</v>
      </c>
      <c r="I2366" s="22"/>
      <c r="J2366" s="22" t="str">
        <f>_xlfn.XLOOKUP(B2366,[1]SITE!$B:$B,[1]SITE!$I:$I,"")</f>
        <v>No impact</v>
      </c>
      <c r="K2366" s="30"/>
      <c r="L2366" s="15" t="str" cm="1">
        <f t="array" ref="L2366">IFERROR(_xlfn.IFS(
N2366="MPR ISSUE","PDH",
N2366="BSS Hardware Issue","BSS",
N2366="Sites strategiques, MLL, Pylone, etc.","ENVTECH",
N2366="AKTIVCO DEFAUT GE &amp; POWER Cabinet","AKTIVCO",
N2366="AKTIVCO Coupure ENEO &amp; Baisse de tension","AKTIVCO GRID ONLY",
N2366="Coupure ENEO &amp; Baisse de tension","IHS GRID ONLY",
N2366="Defaut GE &amp; POWER Cabinet","IHS",
N2366="Sharing","Partners",
N2366="Sites strategiques &amp; DataCenter","SST &amp; DC",
N2366="Exclu","Exclu",
N2366="SAT","SAT",
N2366="SPARE-ISSUE","SPARE-ISSUE",
N2366="Fiber CAmtel","TRANS_FO_CAMTEL",
N2366="Fiber AOF","Fiber AOF",
N2366="Projet OCM (HUAWEI)","TRAVAUX-HUAWEI",
N2366="Projet OCM (NOKIA)","TRAVAUX-NOKIA",
N2366="ACCESS-ISSUE","ACCESS-ISSUE",
N2366="Projet OCM (ZTE, NOKIA, autres projets)","TRAVAUX OCM",
N2366="No root CAuse","No root cause",
N2366="ODU HS","PDH",
N2366="IP &amp; VLAN","PDH",
N2366="Warehouse HUAWEI","SPARE-ISSUE",
N2366="SPARE-HS","SPARE-ISSUE",
N2366="Power Telco","BSS"
),"")</f>
        <v>No root cause</v>
      </c>
      <c r="M2366" s="16" t="str" cm="1">
        <f t="array" ref="M2366">IFERROR(_xlfn.IFS(
N2366="MPR ISSUE","TX ISSUE",
N2366="BSS Hardware Issue","RAN ISSUE",
N2366="Sites strategiques, MLL, Pylone, etc.","ENVTECH",
N2366="AKTIVCO DEFAUT GE &amp; POWER Cabinet","POWER ISSUE",
N2366="AKTIVCO Coupure ENEO &amp; Baisse de tension","POWER ISSUE",
N2366="Coupure ENEO &amp; Baisse de tension","POWER ISSUE",
N2366="Defaut GE &amp; POWER Cabinet","POWER ISSUE",
N2366="Sharing","POWER ISSUE",
N2366="Sites strategiques &amp; DataCenter","POWER ISSUE",
N2366="Exclu","Exclu",
N2366="SAT","TX ISSUE",
N2366="SPARE-ISSUE","SPARE-ISSUE",
N2366="Fiber CAmtel","TX ISSUE",
N2366="Fiber AOF","TX ISSUE",
N2366="Projet OCM (HUAWEI)","TRAVAUX-HUAWEI",
N2366="Projet OCM (NOKIA)","TRAVAUX -NOKIA",
N2366="ACCESS-ISSUE","ACCESS-ISSUE",
N2366="Projet OCM (ZTE, NOKIA, autres projets)","TRAVAUX OCM",
N2366="No root CAuse","No root cause",
N2366="ODU HS","TX ISSUE",
N2366="IP &amp; VLAN","TX ISSUE",
N2366="Warehouse HUAWEI","SPARE-ISSUE",
N2366="SPARE-HS","SPARE-ISSUE",
N2366="Power Telco","RAN ISSUE"
),"")</f>
        <v>No root cause</v>
      </c>
      <c r="N2366" s="29" t="s">
        <v>5652</v>
      </c>
      <c r="O2366" s="17" t="str" cm="1">
        <f t="array" ref="O2366">IFERROR(_xlfn.IFS(
N2366="MPR ISSUE","ACTIVE",
N2366="BSS Hardware Issue","ACTIVE",
N2366="Sites strategiques, MLL, Pylone, etc.","PASSIVE",
N2366="AKTIVCO DEFAUT GE &amp; POWER Cabinet","PASSIVE",
N2366="AKTIVCO Coupure ENEO &amp; Baisse de tension","PASSIVE",
N2366="Coupure ENEO &amp; Baisse de tension","PASSIVE",
N2366="Defaut GE &amp; POWER Cabinet","PASSIVE",
N2366="Sharing","PASSIVE",
N2366="Sites strategiques &amp; DataCenter","PASSIVE",
N2366="Exclu","Exclu",
N2366="SAT","ACTIVE",
N2366="SPARE-ISSUE","SPARE-ISSUE",
N2366="Fiber CAmtel","ACTIVE",
N2366="Fiber AOF","ACTIVE",
N2366="Projet OCM (HUAWEI)","PLANNED WORKS",
N2366="Projet OCM (NOKIA)","PLANNED WORKS",
N2366="ACCESS-ISSUE","ACCESS-ISSUE",
N2366="Projet OCM (ZTE, NOKIA, autres projets)","PLANNED WORKS",
N2366="No root CAuse","No root cause",
N2366="ODU HS","ACTIVE",
N2366="IP &amp; VLAN","ACTIVE",
N2366="Warehouse HUAWEI","SPARE-ISSUE",
N2366="SPARE-HS","SPARE-ISSUE",
N2366="Power Telco","ACTIVE"
),"")</f>
        <v>No root cause</v>
      </c>
      <c r="P2366" s="59">
        <v>0</v>
      </c>
      <c r="Q2366" s="59">
        <v>0</v>
      </c>
      <c r="R2366" s="59">
        <v>0</v>
      </c>
      <c r="S2366" s="59">
        <v>0</v>
      </c>
      <c r="T2366" s="59">
        <v>1.5566991407772668</v>
      </c>
      <c r="U2366" s="59">
        <v>0</v>
      </c>
      <c r="V2366" s="14"/>
      <c r="W2366" s="14"/>
      <c r="X2366" s="14"/>
      <c r="Y2366" s="14"/>
      <c r="Z2366" s="14"/>
      <c r="AA2366" s="31" t="s">
        <v>16</v>
      </c>
      <c r="AB2366" s="31" t="s">
        <v>16</v>
      </c>
      <c r="AC2366" s="7" t="s">
        <v>16</v>
      </c>
      <c r="AD2366" s="3"/>
      <c r="AE2366" s="3" t="s">
        <v>16</v>
      </c>
      <c r="AF2366" s="7" t="s">
        <v>16</v>
      </c>
      <c r="AG2366" s="32" t="s">
        <v>16</v>
      </c>
      <c r="AH2366" s="32" t="s">
        <v>16</v>
      </c>
      <c r="AI2366" s="32" t="s">
        <v>16</v>
      </c>
      <c r="AJ2366" s="32" t="s">
        <v>16</v>
      </c>
      <c r="AK2366" s="32" t="s">
        <v>16</v>
      </c>
      <c r="AL2366" s="32" t="s">
        <v>16</v>
      </c>
      <c r="AM2366" s="32" t="s">
        <v>16</v>
      </c>
      <c r="AN2366" s="9" t="s">
        <v>16</v>
      </c>
      <c r="AO2366" s="9" t="s">
        <v>16</v>
      </c>
      <c r="AP2366" s="9" t="s">
        <v>16</v>
      </c>
    </row>
    <row r="2367" spans="1:42" s="9" customFormat="1" hidden="1" x14ac:dyDescent="0.3">
      <c r="A2367" s="1" t="s">
        <v>5155</v>
      </c>
      <c r="B2367" s="51" t="s">
        <v>5156</v>
      </c>
      <c r="C2367" s="51" t="s">
        <v>22</v>
      </c>
      <c r="D2367" s="51" t="s">
        <v>711</v>
      </c>
      <c r="E2367" s="56" t="s">
        <v>24</v>
      </c>
      <c r="F2367" s="51" t="s">
        <v>5155</v>
      </c>
      <c r="G2367" s="49" t="s">
        <v>5897</v>
      </c>
      <c r="H2367" s="22" t="str">
        <f>_xlfn.XLOOKUP(B2367,[1]SITE!$B:$B,[1]SITE!$CK:$CK,"")</f>
        <v>Operationnel</v>
      </c>
      <c r="I2367" s="22"/>
      <c r="J2367" s="22" t="str">
        <f>_xlfn.XLOOKUP(B2367,[1]SITE!$B:$B,[1]SITE!$I:$I,"")</f>
        <v>No impact</v>
      </c>
      <c r="K2367" s="30"/>
      <c r="L2367" s="15" t="str" cm="1">
        <f t="array" ref="L2367">IFERROR(_xlfn.IFS(
N2367="MPR ISSUE","PDH",
N2367="BSS Hardware Issue","BSS",
N2367="Sites strategiques, MLL, Pylone, etc.","ENVTECH",
N2367="AKTIVCO DEFAUT GE &amp; POWER Cabinet","AKTIVCO",
N2367="AKTIVCO Coupure ENEO &amp; Baisse de tension","AKTIVCO GRID ONLY",
N2367="Coupure ENEO &amp; Baisse de tension","IHS GRID ONLY",
N2367="Defaut GE &amp; POWER Cabinet","IHS",
N2367="Sharing","Partners",
N2367="Sites strategiques &amp; DataCenter","SST &amp; DC",
N2367="Exclu","Exclu",
N2367="SAT","SAT",
N2367="SPARE-ISSUE","SPARE-ISSUE",
N2367="Fiber CAmtel","TRANS_FO_CAMTEL",
N2367="Fiber AOF","Fiber AOF",
N2367="Projet OCM (HUAWEI)","TRAVAUX-HUAWEI",
N2367="Projet OCM (NOKIA)","TRAVAUX-NOKIA",
N2367="ACCESS-ISSUE","ACCESS-ISSUE",
N2367="Projet OCM (ZTE, NOKIA, autres projets)","TRAVAUX OCM",
N2367="No root CAuse","No root cause",
N2367="ODU HS","PDH",
N2367="IP &amp; VLAN","PDH",
N2367="Warehouse HUAWEI","SPARE-ISSUE",
N2367="SPARE-HS","SPARE-ISSUE",
N2367="Power Telco","BSS"
),"")</f>
        <v>No root cause</v>
      </c>
      <c r="M2367" s="16" t="str" cm="1">
        <f t="array" ref="M2367">IFERROR(_xlfn.IFS(
N2367="MPR ISSUE","TX ISSUE",
N2367="BSS Hardware Issue","RAN ISSUE",
N2367="Sites strategiques, MLL, Pylone, etc.","ENVTECH",
N2367="AKTIVCO DEFAUT GE &amp; POWER Cabinet","POWER ISSUE",
N2367="AKTIVCO Coupure ENEO &amp; Baisse de tension","POWER ISSUE",
N2367="Coupure ENEO &amp; Baisse de tension","POWER ISSUE",
N2367="Defaut GE &amp; POWER Cabinet","POWER ISSUE",
N2367="Sharing","POWER ISSUE",
N2367="Sites strategiques &amp; DataCenter","POWER ISSUE",
N2367="Exclu","Exclu",
N2367="SAT","TX ISSUE",
N2367="SPARE-ISSUE","SPARE-ISSUE",
N2367="Fiber CAmtel","TX ISSUE",
N2367="Fiber AOF","TX ISSUE",
N2367="Projet OCM (HUAWEI)","TRAVAUX-HUAWEI",
N2367="Projet OCM (NOKIA)","TRAVAUX -NOKIA",
N2367="ACCESS-ISSUE","ACCESS-ISSUE",
N2367="Projet OCM (ZTE, NOKIA, autres projets)","TRAVAUX OCM",
N2367="No root CAuse","No root cause",
N2367="ODU HS","TX ISSUE",
N2367="IP &amp; VLAN","TX ISSUE",
N2367="Warehouse HUAWEI","SPARE-ISSUE",
N2367="SPARE-HS","SPARE-ISSUE",
N2367="Power Telco","RAN ISSUE"
),"")</f>
        <v>No root cause</v>
      </c>
      <c r="N2367" s="29" t="s">
        <v>5652</v>
      </c>
      <c r="O2367" s="17" t="str" cm="1">
        <f t="array" ref="O2367">IFERROR(_xlfn.IFS(
N2367="MPR ISSUE","ACTIVE",
N2367="BSS Hardware Issue","ACTIVE",
N2367="Sites strategiques, MLL, Pylone, etc.","PASSIVE",
N2367="AKTIVCO DEFAUT GE &amp; POWER Cabinet","PASSIVE",
N2367="AKTIVCO Coupure ENEO &amp; Baisse de tension","PASSIVE",
N2367="Coupure ENEO &amp; Baisse de tension","PASSIVE",
N2367="Defaut GE &amp; POWER Cabinet","PASSIVE",
N2367="Sharing","PASSIVE",
N2367="Sites strategiques &amp; DataCenter","PASSIVE",
N2367="Exclu","Exclu",
N2367="SAT","ACTIVE",
N2367="SPARE-ISSUE","SPARE-ISSUE",
N2367="Fiber CAmtel","ACTIVE",
N2367="Fiber AOF","ACTIVE",
N2367="Projet OCM (HUAWEI)","PLANNED WORKS",
N2367="Projet OCM (NOKIA)","PLANNED WORKS",
N2367="ACCESS-ISSUE","ACCESS-ISSUE",
N2367="Projet OCM (ZTE, NOKIA, autres projets)","PLANNED WORKS",
N2367="No root CAuse","No root cause",
N2367="ODU HS","ACTIVE",
N2367="IP &amp; VLAN","ACTIVE",
N2367="Warehouse HUAWEI","SPARE-ISSUE",
N2367="SPARE-HS","SPARE-ISSUE",
N2367="Power Telco","ACTIVE"
),"")</f>
        <v>No root cause</v>
      </c>
      <c r="P2367" s="59">
        <v>0</v>
      </c>
      <c r="Q2367" s="59">
        <v>0</v>
      </c>
      <c r="R2367" s="59">
        <v>0</v>
      </c>
      <c r="S2367" s="59">
        <v>0</v>
      </c>
      <c r="T2367" s="59">
        <v>0</v>
      </c>
      <c r="U2367" s="59">
        <v>0</v>
      </c>
      <c r="V2367" s="14"/>
      <c r="W2367" s="14"/>
      <c r="X2367" s="14"/>
      <c r="Y2367" s="14"/>
      <c r="Z2367" s="14"/>
      <c r="AA2367" s="31" t="s">
        <v>16</v>
      </c>
      <c r="AB2367" s="31" t="s">
        <v>16</v>
      </c>
      <c r="AC2367" s="7" t="s">
        <v>16</v>
      </c>
      <c r="AD2367" s="3"/>
      <c r="AE2367" s="3" t="s">
        <v>16</v>
      </c>
      <c r="AF2367" s="7" t="s">
        <v>16</v>
      </c>
      <c r="AG2367" s="32" t="s">
        <v>16</v>
      </c>
      <c r="AH2367" s="32" t="s">
        <v>16</v>
      </c>
      <c r="AI2367" s="32" t="s">
        <v>16</v>
      </c>
      <c r="AJ2367" s="32" t="s">
        <v>16</v>
      </c>
      <c r="AK2367" s="32" t="s">
        <v>16</v>
      </c>
      <c r="AL2367" s="32" t="s">
        <v>16</v>
      </c>
      <c r="AM2367" s="32" t="s">
        <v>16</v>
      </c>
      <c r="AN2367" s="9" t="s">
        <v>16</v>
      </c>
      <c r="AO2367" s="9" t="s">
        <v>16</v>
      </c>
      <c r="AP2367" s="9" t="s">
        <v>16</v>
      </c>
    </row>
    <row r="2368" spans="1:42" s="9" customFormat="1" hidden="1" x14ac:dyDescent="0.3">
      <c r="A2368" s="2" t="s">
        <v>5161</v>
      </c>
      <c r="B2368" s="51" t="s">
        <v>5162</v>
      </c>
      <c r="C2368" s="51" t="s">
        <v>1024</v>
      </c>
      <c r="D2368" s="51" t="s">
        <v>5163</v>
      </c>
      <c r="E2368" s="56" t="s">
        <v>103</v>
      </c>
      <c r="F2368" s="51" t="s">
        <v>5161</v>
      </c>
      <c r="G2368" s="49" t="s">
        <v>5897</v>
      </c>
      <c r="H2368" s="22" t="str">
        <f>_xlfn.XLOOKUP(B2368,[1]SITE!$B:$B,[1]SITE!$CK:$CK,"")</f>
        <v>Operationnel</v>
      </c>
      <c r="I2368" s="22"/>
      <c r="J2368" s="22" t="str">
        <f>_xlfn.XLOOKUP(B2368,[1]SITE!$B:$B,[1]SITE!$I:$I,"")</f>
        <v>No impact</v>
      </c>
      <c r="K2368" s="30"/>
      <c r="L2368" s="15" t="str" cm="1">
        <f t="array" ref="L2368">IFERROR(_xlfn.IFS(
N2368="MPR ISSUE","PDH",
N2368="BSS Hardware Issue","BSS",
N2368="Sites strategiques, MLL, Pylone, etc.","ENVTECH",
N2368="AKTIVCO DEFAUT GE &amp; POWER Cabinet","AKTIVCO",
N2368="AKTIVCO Coupure ENEO &amp; Baisse de tension","AKTIVCO GRID ONLY",
N2368="Coupure ENEO &amp; Baisse de tension","IHS GRID ONLY",
N2368="Defaut GE &amp; POWER Cabinet","IHS",
N2368="Sharing","Partners",
N2368="Sites strategiques &amp; DataCenter","SST &amp; DC",
N2368="Exclu","Exclu",
N2368="SAT","SAT",
N2368="SPARE-ISSUE","SPARE-ISSUE",
N2368="Fiber CAmtel","TRANS_FO_CAMTEL",
N2368="Fiber AOF","Fiber AOF",
N2368="Projet OCM (HUAWEI)","TRAVAUX-HUAWEI",
N2368="Projet OCM (NOKIA)","TRAVAUX-NOKIA",
N2368="ACCESS-ISSUE","ACCESS-ISSUE",
N2368="Projet OCM (ZTE, NOKIA, autres projets)","TRAVAUX OCM",
N2368="No root CAuse","No root cause",
N2368="ODU HS","PDH",
N2368="IP &amp; VLAN","PDH",
N2368="Warehouse HUAWEI","SPARE-ISSUE",
N2368="SPARE-HS","SPARE-ISSUE",
N2368="Power Telco","BSS"
),"")</f>
        <v>No root cause</v>
      </c>
      <c r="M2368" s="16" t="str" cm="1">
        <f t="array" ref="M2368">IFERROR(_xlfn.IFS(
N2368="MPR ISSUE","TX ISSUE",
N2368="BSS Hardware Issue","RAN ISSUE",
N2368="Sites strategiques, MLL, Pylone, etc.","ENVTECH",
N2368="AKTIVCO DEFAUT GE &amp; POWER Cabinet","POWER ISSUE",
N2368="AKTIVCO Coupure ENEO &amp; Baisse de tension","POWER ISSUE",
N2368="Coupure ENEO &amp; Baisse de tension","POWER ISSUE",
N2368="Defaut GE &amp; POWER Cabinet","POWER ISSUE",
N2368="Sharing","POWER ISSUE",
N2368="Sites strategiques &amp; DataCenter","POWER ISSUE",
N2368="Exclu","Exclu",
N2368="SAT","TX ISSUE",
N2368="SPARE-ISSUE","SPARE-ISSUE",
N2368="Fiber CAmtel","TX ISSUE",
N2368="Fiber AOF","TX ISSUE",
N2368="Projet OCM (HUAWEI)","TRAVAUX-HUAWEI",
N2368="Projet OCM (NOKIA)","TRAVAUX -NOKIA",
N2368="ACCESS-ISSUE","ACCESS-ISSUE",
N2368="Projet OCM (ZTE, NOKIA, autres projets)","TRAVAUX OCM",
N2368="No root CAuse","No root cause",
N2368="ODU HS","TX ISSUE",
N2368="IP &amp; VLAN","TX ISSUE",
N2368="Warehouse HUAWEI","SPARE-ISSUE",
N2368="SPARE-HS","SPARE-ISSUE",
N2368="Power Telco","RAN ISSUE"
),"")</f>
        <v>No root cause</v>
      </c>
      <c r="N2368" s="29" t="s">
        <v>5652</v>
      </c>
      <c r="O2368" s="17" t="str" cm="1">
        <f t="array" ref="O2368">IFERROR(_xlfn.IFS(
N2368="MPR ISSUE","ACTIVE",
N2368="BSS Hardware Issue","ACTIVE",
N2368="Sites strategiques, MLL, Pylone, etc.","PASSIVE",
N2368="AKTIVCO DEFAUT GE &amp; POWER Cabinet","PASSIVE",
N2368="AKTIVCO Coupure ENEO &amp; Baisse de tension","PASSIVE",
N2368="Coupure ENEO &amp; Baisse de tension","PASSIVE",
N2368="Defaut GE &amp; POWER Cabinet","PASSIVE",
N2368="Sharing","PASSIVE",
N2368="Sites strategiques &amp; DataCenter","PASSIVE",
N2368="Exclu","Exclu",
N2368="SAT","ACTIVE",
N2368="SPARE-ISSUE","SPARE-ISSUE",
N2368="Fiber CAmtel","ACTIVE",
N2368="Fiber AOF","ACTIVE",
N2368="Projet OCM (HUAWEI)","PLANNED WORKS",
N2368="Projet OCM (NOKIA)","PLANNED WORKS",
N2368="ACCESS-ISSUE","ACCESS-ISSUE",
N2368="Projet OCM (ZTE, NOKIA, autres projets)","PLANNED WORKS",
N2368="No root CAuse","No root cause",
N2368="ODU HS","ACTIVE",
N2368="IP &amp; VLAN","ACTIVE",
N2368="Warehouse HUAWEI","SPARE-ISSUE",
N2368="SPARE-HS","SPARE-ISSUE",
N2368="Power Telco","ACTIVE"
),"")</f>
        <v>No root cause</v>
      </c>
      <c r="P2368" s="59">
        <v>0</v>
      </c>
      <c r="Q2368" s="59">
        <v>0</v>
      </c>
      <c r="R2368" s="59">
        <v>0</v>
      </c>
      <c r="S2368" s="59">
        <v>0</v>
      </c>
      <c r="T2368" s="59">
        <v>0</v>
      </c>
      <c r="U2368" s="59">
        <v>0</v>
      </c>
      <c r="V2368" s="14"/>
      <c r="W2368" s="14"/>
      <c r="X2368" s="14"/>
      <c r="Y2368" s="14"/>
      <c r="Z2368" s="14"/>
      <c r="AA2368" s="31" t="s">
        <v>16</v>
      </c>
      <c r="AB2368" s="31" t="s">
        <v>16</v>
      </c>
      <c r="AC2368" s="7" t="s">
        <v>16</v>
      </c>
      <c r="AD2368" s="3"/>
      <c r="AE2368" s="3" t="s">
        <v>16</v>
      </c>
      <c r="AF2368" s="7" t="s">
        <v>16</v>
      </c>
      <c r="AG2368" s="32" t="s">
        <v>16</v>
      </c>
      <c r="AH2368" s="32" t="s">
        <v>16</v>
      </c>
      <c r="AI2368" s="32" t="s">
        <v>16</v>
      </c>
      <c r="AJ2368" s="32" t="s">
        <v>16</v>
      </c>
      <c r="AK2368" s="32" t="s">
        <v>16</v>
      </c>
      <c r="AL2368" s="32" t="s">
        <v>16</v>
      </c>
      <c r="AM2368" s="32" t="s">
        <v>16</v>
      </c>
      <c r="AN2368" s="9" t="s">
        <v>16</v>
      </c>
      <c r="AO2368" s="9" t="s">
        <v>16</v>
      </c>
      <c r="AP2368" s="9" t="s">
        <v>16</v>
      </c>
    </row>
    <row r="2369" spans="1:42" s="9" customFormat="1" hidden="1" x14ac:dyDescent="0.3">
      <c r="A2369" s="1" t="s">
        <v>5166</v>
      </c>
      <c r="B2369" s="51" t="s">
        <v>5167</v>
      </c>
      <c r="C2369" s="51" t="s">
        <v>11</v>
      </c>
      <c r="D2369" s="51" t="s">
        <v>12</v>
      </c>
      <c r="E2369" s="56" t="s">
        <v>103</v>
      </c>
      <c r="F2369" s="51" t="s">
        <v>5166</v>
      </c>
      <c r="G2369" s="49" t="s">
        <v>5897</v>
      </c>
      <c r="H2369" s="22" t="str">
        <f>_xlfn.XLOOKUP(B2369,[1]SITE!$B:$B,[1]SITE!$CK:$CK,"")</f>
        <v>Operationnel</v>
      </c>
      <c r="I2369" s="22"/>
      <c r="J2369" s="22" t="str">
        <f>_xlfn.XLOOKUP(B2369,[1]SITE!$B:$B,[1]SITE!$I:$I,"")</f>
        <v>No impact</v>
      </c>
      <c r="K2369" s="30"/>
      <c r="L2369" s="15" t="str" cm="1">
        <f t="array" ref="L2369">IFERROR(_xlfn.IFS(
N2369="MPR ISSUE","PDH",
N2369="BSS Hardware Issue","BSS",
N2369="Sites strategiques, MLL, Pylone, etc.","ENVTECH",
N2369="AKTIVCO DEFAUT GE &amp; POWER Cabinet","AKTIVCO",
N2369="AKTIVCO Coupure ENEO &amp; Baisse de tension","AKTIVCO GRID ONLY",
N2369="Coupure ENEO &amp; Baisse de tension","IHS GRID ONLY",
N2369="Defaut GE &amp; POWER Cabinet","IHS",
N2369="Sharing","Partners",
N2369="Sites strategiques &amp; DataCenter","SST &amp; DC",
N2369="Exclu","Exclu",
N2369="SAT","SAT",
N2369="SPARE-ISSUE","SPARE-ISSUE",
N2369="Fiber CAmtel","TRANS_FO_CAMTEL",
N2369="Fiber AOF","Fiber AOF",
N2369="Projet OCM (HUAWEI)","TRAVAUX-HUAWEI",
N2369="Projet OCM (NOKIA)","TRAVAUX-NOKIA",
N2369="ACCESS-ISSUE","ACCESS-ISSUE",
N2369="Projet OCM (ZTE, NOKIA, autres projets)","TRAVAUX OCM",
N2369="No root CAuse","No root cause",
N2369="ODU HS","PDH",
N2369="IP &amp; VLAN","PDH",
N2369="Warehouse HUAWEI","SPARE-ISSUE",
N2369="SPARE-HS","SPARE-ISSUE",
N2369="Power Telco","BSS"
),"")</f>
        <v>No root cause</v>
      </c>
      <c r="M2369" s="16" t="str" cm="1">
        <f t="array" ref="M2369">IFERROR(_xlfn.IFS(
N2369="MPR ISSUE","TX ISSUE",
N2369="BSS Hardware Issue","RAN ISSUE",
N2369="Sites strategiques, MLL, Pylone, etc.","ENVTECH",
N2369="AKTIVCO DEFAUT GE &amp; POWER Cabinet","POWER ISSUE",
N2369="AKTIVCO Coupure ENEO &amp; Baisse de tension","POWER ISSUE",
N2369="Coupure ENEO &amp; Baisse de tension","POWER ISSUE",
N2369="Defaut GE &amp; POWER Cabinet","POWER ISSUE",
N2369="Sharing","POWER ISSUE",
N2369="Sites strategiques &amp; DataCenter","POWER ISSUE",
N2369="Exclu","Exclu",
N2369="SAT","TX ISSUE",
N2369="SPARE-ISSUE","SPARE-ISSUE",
N2369="Fiber CAmtel","TX ISSUE",
N2369="Fiber AOF","TX ISSUE",
N2369="Projet OCM (HUAWEI)","TRAVAUX-HUAWEI",
N2369="Projet OCM (NOKIA)","TRAVAUX -NOKIA",
N2369="ACCESS-ISSUE","ACCESS-ISSUE",
N2369="Projet OCM (ZTE, NOKIA, autres projets)","TRAVAUX OCM",
N2369="No root CAuse","No root cause",
N2369="ODU HS","TX ISSUE",
N2369="IP &amp; VLAN","TX ISSUE",
N2369="Warehouse HUAWEI","SPARE-ISSUE",
N2369="SPARE-HS","SPARE-ISSUE",
N2369="Power Telco","RAN ISSUE"
),"")</f>
        <v>No root cause</v>
      </c>
      <c r="N2369" s="29" t="s">
        <v>5652</v>
      </c>
      <c r="O2369" s="17" t="str" cm="1">
        <f t="array" ref="O2369">IFERROR(_xlfn.IFS(
N2369="MPR ISSUE","ACTIVE",
N2369="BSS Hardware Issue","ACTIVE",
N2369="Sites strategiques, MLL, Pylone, etc.","PASSIVE",
N2369="AKTIVCO DEFAUT GE &amp; POWER Cabinet","PASSIVE",
N2369="AKTIVCO Coupure ENEO &amp; Baisse de tension","PASSIVE",
N2369="Coupure ENEO &amp; Baisse de tension","PASSIVE",
N2369="Defaut GE &amp; POWER Cabinet","PASSIVE",
N2369="Sharing","PASSIVE",
N2369="Sites strategiques &amp; DataCenter","PASSIVE",
N2369="Exclu","Exclu",
N2369="SAT","ACTIVE",
N2369="SPARE-ISSUE","SPARE-ISSUE",
N2369="Fiber CAmtel","ACTIVE",
N2369="Fiber AOF","ACTIVE",
N2369="Projet OCM (HUAWEI)","PLANNED WORKS",
N2369="Projet OCM (NOKIA)","PLANNED WORKS",
N2369="ACCESS-ISSUE","ACCESS-ISSUE",
N2369="Projet OCM (ZTE, NOKIA, autres projets)","PLANNED WORKS",
N2369="No root CAuse","No root cause",
N2369="ODU HS","ACTIVE",
N2369="IP &amp; VLAN","ACTIVE",
N2369="Warehouse HUAWEI","SPARE-ISSUE",
N2369="SPARE-HS","SPARE-ISSUE",
N2369="Power Telco","ACTIVE"
),"")</f>
        <v>No root cause</v>
      </c>
      <c r="P2369" s="59">
        <v>0</v>
      </c>
      <c r="Q2369" s="59">
        <v>0</v>
      </c>
      <c r="R2369" s="59">
        <v>0</v>
      </c>
      <c r="S2369" s="59">
        <v>0</v>
      </c>
      <c r="T2369" s="59">
        <v>0</v>
      </c>
      <c r="U2369" s="59">
        <v>0</v>
      </c>
      <c r="V2369" s="14"/>
      <c r="W2369" s="14"/>
      <c r="X2369" s="14"/>
      <c r="Y2369" s="14"/>
      <c r="Z2369" s="14"/>
      <c r="AA2369" s="31" t="s">
        <v>16</v>
      </c>
      <c r="AB2369" s="31" t="s">
        <v>16</v>
      </c>
      <c r="AC2369" s="7" t="s">
        <v>16</v>
      </c>
      <c r="AD2369" s="3"/>
      <c r="AE2369" s="3" t="s">
        <v>16</v>
      </c>
      <c r="AF2369" s="7" t="s">
        <v>16</v>
      </c>
      <c r="AG2369" s="32" t="s">
        <v>16</v>
      </c>
      <c r="AH2369" s="32" t="s">
        <v>16</v>
      </c>
      <c r="AI2369" s="32" t="s">
        <v>16</v>
      </c>
      <c r="AJ2369" s="32" t="s">
        <v>16</v>
      </c>
      <c r="AK2369" s="32" t="s">
        <v>16</v>
      </c>
      <c r="AL2369" s="32" t="s">
        <v>16</v>
      </c>
      <c r="AM2369" s="32" t="s">
        <v>16</v>
      </c>
      <c r="AN2369" s="9" t="s">
        <v>16</v>
      </c>
      <c r="AO2369" s="9" t="s">
        <v>16</v>
      </c>
      <c r="AP2369" s="9" t="s">
        <v>16</v>
      </c>
    </row>
    <row r="2370" spans="1:42" s="9" customFormat="1" hidden="1" x14ac:dyDescent="0.3">
      <c r="A2370" s="1" t="s">
        <v>5172</v>
      </c>
      <c r="B2370" s="1" t="s">
        <v>5173</v>
      </c>
      <c r="C2370" s="51" t="s">
        <v>11</v>
      </c>
      <c r="D2370" s="51" t="s">
        <v>595</v>
      </c>
      <c r="E2370" s="56" t="s">
        <v>38</v>
      </c>
      <c r="F2370" s="51" t="s">
        <v>5172</v>
      </c>
      <c r="G2370" s="22" t="s">
        <v>5896</v>
      </c>
      <c r="H2370" s="22" t="str">
        <f>_xlfn.XLOOKUP(B2370,[1]SITE!$B:$B,[1]SITE!$CK:$CK,"")</f>
        <v>Exclu</v>
      </c>
      <c r="I2370" s="22"/>
      <c r="J2370" s="22" t="str">
        <f>_xlfn.XLOOKUP(B2370,[1]SITE!$B:$B,[1]SITE!$I:$I,"")</f>
        <v>No impact</v>
      </c>
      <c r="K2370" s="30"/>
      <c r="L2370" s="15" t="str" cm="1">
        <f t="array" ref="L2370">IFERROR(_xlfn.IFS(
N2370="MPR ISSUE","PDH",
N2370="BSS Hardware Issue","BSS",
N2370="Sites strategiques, MLL, Pylone, etc.","ENVTECH",
N2370="AKTIVCO DEFAUT GE &amp; POWER Cabinet","AKTIVCO",
N2370="AKTIVCO Coupure ENEO &amp; Baisse de tension","AKTIVCO GRID ONLY",
N2370="Coupure ENEO &amp; Baisse de tension","IHS GRID ONLY",
N2370="Defaut GE &amp; POWER Cabinet","IHS",
N2370="Sharing","Partners",
N2370="Sites strategiques &amp; DataCenter","SST &amp; DC",
N2370="Exclu","Exclu",
N2370="SAT","SAT",
N2370="SPARE-ISSUE","SPARE-ISSUE",
N2370="Fiber CAmtel","TRANS_FO_CAMTEL",
N2370="Fiber AOF","Fiber AOF",
N2370="Projet OCM (HUAWEI)","TRAVAUX-HUAWEI",
N2370="Projet OCM (NOKIA)","TRAVAUX-NOKIA",
N2370="ACCESS-ISSUE","ACCESS-ISSUE",
N2370="Projet OCM (ZTE, NOKIA, autres projets)","TRAVAUX OCM",
N2370="No root CAuse","No root cause",
N2370="ODU HS","PDH",
N2370="IP &amp; VLAN","PDH",
N2370="Warehouse HUAWEI","SPARE-ISSUE",
N2370="SPARE-HS","SPARE-ISSUE",
N2370="Power Telco","BSS"
),"")</f>
        <v>No root cause</v>
      </c>
      <c r="M2370" s="16" t="str" cm="1">
        <f t="array" ref="M2370">IFERROR(_xlfn.IFS(
N2370="MPR ISSUE","TX ISSUE",
N2370="BSS Hardware Issue","RAN ISSUE",
N2370="Sites strategiques, MLL, Pylone, etc.","ENVTECH",
N2370="AKTIVCO DEFAUT GE &amp; POWER Cabinet","POWER ISSUE",
N2370="AKTIVCO Coupure ENEO &amp; Baisse de tension","POWER ISSUE",
N2370="Coupure ENEO &amp; Baisse de tension","POWER ISSUE",
N2370="Defaut GE &amp; POWER Cabinet","POWER ISSUE",
N2370="Sharing","POWER ISSUE",
N2370="Sites strategiques &amp; DataCenter","POWER ISSUE",
N2370="Exclu","Exclu",
N2370="SAT","TX ISSUE",
N2370="SPARE-ISSUE","SPARE-ISSUE",
N2370="Fiber CAmtel","TX ISSUE",
N2370="Fiber AOF","TX ISSUE",
N2370="Projet OCM (HUAWEI)","TRAVAUX-HUAWEI",
N2370="Projet OCM (NOKIA)","TRAVAUX -NOKIA",
N2370="ACCESS-ISSUE","ACCESS-ISSUE",
N2370="Projet OCM (ZTE, NOKIA, autres projets)","TRAVAUX OCM",
N2370="No root CAuse","No root cause",
N2370="ODU HS","TX ISSUE",
N2370="IP &amp; VLAN","TX ISSUE",
N2370="Warehouse HUAWEI","SPARE-ISSUE",
N2370="SPARE-HS","SPARE-ISSUE",
N2370="Power Telco","RAN ISSUE"
),"")</f>
        <v>No root cause</v>
      </c>
      <c r="N2370" s="29" t="s">
        <v>5652</v>
      </c>
      <c r="O2370" s="17" t="str" cm="1">
        <f t="array" ref="O2370">IFERROR(_xlfn.IFS(
N2370="MPR ISSUE","ACTIVE",
N2370="BSS Hardware Issue","ACTIVE",
N2370="Sites strategiques, MLL, Pylone, etc.","PASSIVE",
N2370="AKTIVCO DEFAUT GE &amp; POWER Cabinet","PASSIVE",
N2370="AKTIVCO Coupure ENEO &amp; Baisse de tension","PASSIVE",
N2370="Coupure ENEO &amp; Baisse de tension","PASSIVE",
N2370="Defaut GE &amp; POWER Cabinet","PASSIVE",
N2370="Sharing","PASSIVE",
N2370="Sites strategiques &amp; DataCenter","PASSIVE",
N2370="Exclu","Exclu",
N2370="SAT","ACTIVE",
N2370="SPARE-ISSUE","SPARE-ISSUE",
N2370="Fiber CAmtel","ACTIVE",
N2370="Fiber AOF","ACTIVE",
N2370="Projet OCM (HUAWEI)","PLANNED WORKS",
N2370="Projet OCM (NOKIA)","PLANNED WORKS",
N2370="ACCESS-ISSUE","ACCESS-ISSUE",
N2370="Projet OCM (ZTE, NOKIA, autres projets)","PLANNED WORKS",
N2370="No root CAuse","No root cause",
N2370="ODU HS","ACTIVE",
N2370="IP &amp; VLAN","ACTIVE",
N2370="Warehouse HUAWEI","SPARE-ISSUE",
N2370="SPARE-HS","SPARE-ISSUE",
N2370="Power Telco","ACTIVE"
),"")</f>
        <v>No root cause</v>
      </c>
      <c r="P2370" s="59">
        <v>0</v>
      </c>
      <c r="Q2370" s="59">
        <v>0</v>
      </c>
      <c r="R2370" s="59">
        <v>0</v>
      </c>
      <c r="S2370" s="59">
        <v>0</v>
      </c>
      <c r="T2370" s="59">
        <v>0</v>
      </c>
      <c r="U2370" s="59">
        <v>0</v>
      </c>
      <c r="V2370" s="14"/>
      <c r="W2370" s="14"/>
      <c r="X2370" s="14"/>
      <c r="Y2370" s="14"/>
      <c r="Z2370" s="14"/>
      <c r="AA2370" s="31" t="s">
        <v>16</v>
      </c>
      <c r="AB2370" s="31" t="s">
        <v>16</v>
      </c>
      <c r="AC2370" s="7" t="s">
        <v>16</v>
      </c>
      <c r="AD2370" s="3"/>
      <c r="AE2370" s="3" t="s">
        <v>16</v>
      </c>
      <c r="AF2370" s="7" t="s">
        <v>16</v>
      </c>
      <c r="AG2370" s="32" t="s">
        <v>16</v>
      </c>
      <c r="AH2370" s="32" t="s">
        <v>16</v>
      </c>
      <c r="AI2370" s="32" t="s">
        <v>16</v>
      </c>
      <c r="AJ2370" s="32" t="s">
        <v>16</v>
      </c>
      <c r="AK2370" s="32" t="s">
        <v>16</v>
      </c>
      <c r="AL2370" s="32" t="s">
        <v>16</v>
      </c>
      <c r="AM2370" s="32" t="s">
        <v>16</v>
      </c>
      <c r="AN2370" s="9" t="s">
        <v>16</v>
      </c>
      <c r="AO2370" s="9" t="s">
        <v>16</v>
      </c>
      <c r="AP2370" s="9" t="s">
        <v>16</v>
      </c>
    </row>
    <row r="2371" spans="1:42" s="9" customFormat="1" hidden="1" x14ac:dyDescent="0.3">
      <c r="A2371" s="1" t="s">
        <v>4249</v>
      </c>
      <c r="B2371" s="51" t="s">
        <v>5170</v>
      </c>
      <c r="C2371" s="51" t="s">
        <v>11</v>
      </c>
      <c r="D2371" s="51" t="s">
        <v>12</v>
      </c>
      <c r="E2371" s="56" t="s">
        <v>103</v>
      </c>
      <c r="F2371" s="51" t="s">
        <v>4249</v>
      </c>
      <c r="G2371" s="49" t="s">
        <v>5897</v>
      </c>
      <c r="H2371" s="22" t="str">
        <f>_xlfn.XLOOKUP(B2371,[1]SITE!$B:$B,[1]SITE!$CK:$CK,"")</f>
        <v>Operationnel</v>
      </c>
      <c r="I2371" s="22"/>
      <c r="J2371" s="22" t="str">
        <f>_xlfn.XLOOKUP(B2371,[1]SITE!$B:$B,[1]SITE!$I:$I,"")</f>
        <v>No impact</v>
      </c>
      <c r="K2371" s="30"/>
      <c r="L2371" s="15" t="str" cm="1">
        <f t="array" ref="L2371">IFERROR(_xlfn.IFS(
N2371="MPR ISSUE","PDH",
N2371="BSS Hardware Issue","BSS",
N2371="Sites strategiques, MLL, Pylone, etc.","ENVTECH",
N2371="AKTIVCO DEFAUT GE &amp; POWER Cabinet","AKTIVCO",
N2371="AKTIVCO Coupure ENEO &amp; Baisse de tension","AKTIVCO GRID ONLY",
N2371="Coupure ENEO &amp; Baisse de tension","IHS GRID ONLY",
N2371="Defaut GE &amp; POWER Cabinet","IHS",
N2371="Sharing","Partners",
N2371="Sites strategiques &amp; DataCenter","SST &amp; DC",
N2371="Exclu","Exclu",
N2371="SAT","SAT",
N2371="SPARE-ISSUE","SPARE-ISSUE",
N2371="Fiber CAmtel","TRANS_FO_CAMTEL",
N2371="Fiber AOF","Fiber AOF",
N2371="Projet OCM (HUAWEI)","TRAVAUX-HUAWEI",
N2371="Projet OCM (NOKIA)","TRAVAUX-NOKIA",
N2371="ACCESS-ISSUE","ACCESS-ISSUE",
N2371="Projet OCM (ZTE, NOKIA, autres projets)","TRAVAUX OCM",
N2371="No root CAuse","No root cause",
N2371="ODU HS","PDH",
N2371="IP &amp; VLAN","PDH",
N2371="Warehouse HUAWEI","SPARE-ISSUE",
N2371="SPARE-HS","SPARE-ISSUE",
N2371="Power Telco","BSS"
),"")</f>
        <v>No root cause</v>
      </c>
      <c r="M2371" s="16" t="str" cm="1">
        <f t="array" ref="M2371">IFERROR(_xlfn.IFS(
N2371="MPR ISSUE","TX ISSUE",
N2371="BSS Hardware Issue","RAN ISSUE",
N2371="Sites strategiques, MLL, Pylone, etc.","ENVTECH",
N2371="AKTIVCO DEFAUT GE &amp; POWER Cabinet","POWER ISSUE",
N2371="AKTIVCO Coupure ENEO &amp; Baisse de tension","POWER ISSUE",
N2371="Coupure ENEO &amp; Baisse de tension","POWER ISSUE",
N2371="Defaut GE &amp; POWER Cabinet","POWER ISSUE",
N2371="Sharing","POWER ISSUE",
N2371="Sites strategiques &amp; DataCenter","POWER ISSUE",
N2371="Exclu","Exclu",
N2371="SAT","TX ISSUE",
N2371="SPARE-ISSUE","SPARE-ISSUE",
N2371="Fiber CAmtel","TX ISSUE",
N2371="Fiber AOF","TX ISSUE",
N2371="Projet OCM (HUAWEI)","TRAVAUX-HUAWEI",
N2371="Projet OCM (NOKIA)","TRAVAUX -NOKIA",
N2371="ACCESS-ISSUE","ACCESS-ISSUE",
N2371="Projet OCM (ZTE, NOKIA, autres projets)","TRAVAUX OCM",
N2371="No root CAuse","No root cause",
N2371="ODU HS","TX ISSUE",
N2371="IP &amp; VLAN","TX ISSUE",
N2371="Warehouse HUAWEI","SPARE-ISSUE",
N2371="SPARE-HS","SPARE-ISSUE",
N2371="Power Telco","RAN ISSUE"
),"")</f>
        <v>No root cause</v>
      </c>
      <c r="N2371" s="29" t="s">
        <v>5652</v>
      </c>
      <c r="O2371" s="17" t="str" cm="1">
        <f t="array" ref="O2371">IFERROR(_xlfn.IFS(
N2371="MPR ISSUE","ACTIVE",
N2371="BSS Hardware Issue","ACTIVE",
N2371="Sites strategiques, MLL, Pylone, etc.","PASSIVE",
N2371="AKTIVCO DEFAUT GE &amp; POWER Cabinet","PASSIVE",
N2371="AKTIVCO Coupure ENEO &amp; Baisse de tension","PASSIVE",
N2371="Coupure ENEO &amp; Baisse de tension","PASSIVE",
N2371="Defaut GE &amp; POWER Cabinet","PASSIVE",
N2371="Sharing","PASSIVE",
N2371="Sites strategiques &amp; DataCenter","PASSIVE",
N2371="Exclu","Exclu",
N2371="SAT","ACTIVE",
N2371="SPARE-ISSUE","SPARE-ISSUE",
N2371="Fiber CAmtel","ACTIVE",
N2371="Fiber AOF","ACTIVE",
N2371="Projet OCM (HUAWEI)","PLANNED WORKS",
N2371="Projet OCM (NOKIA)","PLANNED WORKS",
N2371="ACCESS-ISSUE","ACCESS-ISSUE",
N2371="Projet OCM (ZTE, NOKIA, autres projets)","PLANNED WORKS",
N2371="No root CAuse","No root cause",
N2371="ODU HS","ACTIVE",
N2371="IP &amp; VLAN","ACTIVE",
N2371="Warehouse HUAWEI","SPARE-ISSUE",
N2371="SPARE-HS","SPARE-ISSUE",
N2371="Power Telco","ACTIVE"
),"")</f>
        <v>No root cause</v>
      </c>
      <c r="P2371" s="59">
        <v>0</v>
      </c>
      <c r="Q2371" s="59">
        <v>8.9175391586979543E-5</v>
      </c>
      <c r="R2371" s="59">
        <v>0</v>
      </c>
      <c r="S2371" s="59">
        <v>0</v>
      </c>
      <c r="T2371" s="59">
        <v>0</v>
      </c>
      <c r="U2371" s="59">
        <v>0</v>
      </c>
      <c r="V2371" s="14"/>
      <c r="W2371" s="14"/>
      <c r="X2371" s="14"/>
      <c r="Y2371" s="14"/>
      <c r="Z2371" s="14"/>
      <c r="AA2371" s="31" t="s">
        <v>16</v>
      </c>
      <c r="AB2371" s="31" t="s">
        <v>16</v>
      </c>
      <c r="AC2371" s="7" t="s">
        <v>16</v>
      </c>
      <c r="AD2371" s="3"/>
      <c r="AE2371" s="3" t="s">
        <v>16</v>
      </c>
      <c r="AF2371" s="7" t="s">
        <v>16</v>
      </c>
      <c r="AG2371" s="32" t="s">
        <v>16</v>
      </c>
      <c r="AH2371" s="32" t="s">
        <v>16</v>
      </c>
      <c r="AI2371" s="32" t="s">
        <v>16</v>
      </c>
      <c r="AJ2371" s="32" t="s">
        <v>16</v>
      </c>
      <c r="AK2371" s="32" t="s">
        <v>16</v>
      </c>
      <c r="AL2371" s="32" t="s">
        <v>16</v>
      </c>
      <c r="AM2371" s="32" t="s">
        <v>16</v>
      </c>
      <c r="AN2371" s="9" t="s">
        <v>16</v>
      </c>
      <c r="AO2371" s="9" t="s">
        <v>16</v>
      </c>
      <c r="AP2371" s="9" t="s">
        <v>16</v>
      </c>
    </row>
    <row r="2372" spans="1:42" s="9" customFormat="1" hidden="1" x14ac:dyDescent="0.3">
      <c r="A2372" s="1" t="s">
        <v>5176</v>
      </c>
      <c r="B2372" s="51" t="s">
        <v>5177</v>
      </c>
      <c r="C2372" s="51" t="s">
        <v>11</v>
      </c>
      <c r="D2372" s="51" t="s">
        <v>12</v>
      </c>
      <c r="E2372" s="56" t="s">
        <v>103</v>
      </c>
      <c r="F2372" s="51" t="s">
        <v>5178</v>
      </c>
      <c r="G2372" s="49" t="s">
        <v>5897</v>
      </c>
      <c r="H2372" s="22" t="str">
        <f>_xlfn.XLOOKUP(B2372,[1]SITE!$B:$B,[1]SITE!$CK:$CK,"")</f>
        <v>Operationnel</v>
      </c>
      <c r="I2372" s="22"/>
      <c r="J2372" s="22" t="str">
        <f>_xlfn.XLOOKUP(B2372,[1]SITE!$B:$B,[1]SITE!$I:$I,"")</f>
        <v>No impact</v>
      </c>
      <c r="K2372" s="30"/>
      <c r="L2372" s="15" t="str" cm="1">
        <f t="array" ref="L2372">IFERROR(_xlfn.IFS(
N2372="MPR ISSUE","PDH",
N2372="BSS Hardware Issue","BSS",
N2372="Sites strategiques, MLL, Pylone, etc.","ENVTECH",
N2372="AKTIVCO DEFAUT GE &amp; POWER Cabinet","AKTIVCO",
N2372="AKTIVCO Coupure ENEO &amp; Baisse de tension","AKTIVCO GRID ONLY",
N2372="Coupure ENEO &amp; Baisse de tension","IHS GRID ONLY",
N2372="Defaut GE &amp; POWER Cabinet","IHS",
N2372="Sharing","Partners",
N2372="Sites strategiques &amp; DataCenter","SST &amp; DC",
N2372="Exclu","Exclu",
N2372="SAT","SAT",
N2372="SPARE-ISSUE","SPARE-ISSUE",
N2372="Fiber CAmtel","TRANS_FO_CAMTEL",
N2372="Fiber AOF","Fiber AOF",
N2372="Projet OCM (HUAWEI)","TRAVAUX-HUAWEI",
N2372="Projet OCM (NOKIA)","TRAVAUX-NOKIA",
N2372="ACCESS-ISSUE","ACCESS-ISSUE",
N2372="Projet OCM (ZTE, NOKIA, autres projets)","TRAVAUX OCM",
N2372="No root CAuse","No root cause",
N2372="ODU HS","PDH",
N2372="IP &amp; VLAN","PDH",
N2372="Warehouse HUAWEI","SPARE-ISSUE",
N2372="SPARE-HS","SPARE-ISSUE",
N2372="Power Telco","BSS"
),"")</f>
        <v>No root cause</v>
      </c>
      <c r="M2372" s="16" t="str" cm="1">
        <f t="array" ref="M2372">IFERROR(_xlfn.IFS(
N2372="MPR ISSUE","TX ISSUE",
N2372="BSS Hardware Issue","RAN ISSUE",
N2372="Sites strategiques, MLL, Pylone, etc.","ENVTECH",
N2372="AKTIVCO DEFAUT GE &amp; POWER Cabinet","POWER ISSUE",
N2372="AKTIVCO Coupure ENEO &amp; Baisse de tension","POWER ISSUE",
N2372="Coupure ENEO &amp; Baisse de tension","POWER ISSUE",
N2372="Defaut GE &amp; POWER Cabinet","POWER ISSUE",
N2372="Sharing","POWER ISSUE",
N2372="Sites strategiques &amp; DataCenter","POWER ISSUE",
N2372="Exclu","Exclu",
N2372="SAT","TX ISSUE",
N2372="SPARE-ISSUE","SPARE-ISSUE",
N2372="Fiber CAmtel","TX ISSUE",
N2372="Fiber AOF","TX ISSUE",
N2372="Projet OCM (HUAWEI)","TRAVAUX-HUAWEI",
N2372="Projet OCM (NOKIA)","TRAVAUX -NOKIA",
N2372="ACCESS-ISSUE","ACCESS-ISSUE",
N2372="Projet OCM (ZTE, NOKIA, autres projets)","TRAVAUX OCM",
N2372="No root CAuse","No root cause",
N2372="ODU HS","TX ISSUE",
N2372="IP &amp; VLAN","TX ISSUE",
N2372="Warehouse HUAWEI","SPARE-ISSUE",
N2372="SPARE-HS","SPARE-ISSUE",
N2372="Power Telco","RAN ISSUE"
),"")</f>
        <v>No root cause</v>
      </c>
      <c r="N2372" s="29" t="s">
        <v>5652</v>
      </c>
      <c r="O2372" s="17" t="str" cm="1">
        <f t="array" ref="O2372">IFERROR(_xlfn.IFS(
N2372="MPR ISSUE","ACTIVE",
N2372="BSS Hardware Issue","ACTIVE",
N2372="Sites strategiques, MLL, Pylone, etc.","PASSIVE",
N2372="AKTIVCO DEFAUT GE &amp; POWER Cabinet","PASSIVE",
N2372="AKTIVCO Coupure ENEO &amp; Baisse de tension","PASSIVE",
N2372="Coupure ENEO &amp; Baisse de tension","PASSIVE",
N2372="Defaut GE &amp; POWER Cabinet","PASSIVE",
N2372="Sharing","PASSIVE",
N2372="Sites strategiques &amp; DataCenter","PASSIVE",
N2372="Exclu","Exclu",
N2372="SAT","ACTIVE",
N2372="SPARE-ISSUE","SPARE-ISSUE",
N2372="Fiber CAmtel","ACTIVE",
N2372="Fiber AOF","ACTIVE",
N2372="Projet OCM (HUAWEI)","PLANNED WORKS",
N2372="Projet OCM (NOKIA)","PLANNED WORKS",
N2372="ACCESS-ISSUE","ACCESS-ISSUE",
N2372="Projet OCM (ZTE, NOKIA, autres projets)","PLANNED WORKS",
N2372="No root CAuse","No root cause",
N2372="ODU HS","ACTIVE",
N2372="IP &amp; VLAN","ACTIVE",
N2372="Warehouse HUAWEI","SPARE-ISSUE",
N2372="SPARE-HS","SPARE-ISSUE",
N2372="Power Telco","ACTIVE"
),"")</f>
        <v>No root cause</v>
      </c>
      <c r="P2372" s="59">
        <v>0</v>
      </c>
      <c r="Q2372" s="59">
        <v>0</v>
      </c>
      <c r="R2372" s="59">
        <v>0</v>
      </c>
      <c r="S2372" s="59">
        <v>6.7594946822930472E-3</v>
      </c>
      <c r="T2372" s="59">
        <v>0</v>
      </c>
      <c r="U2372" s="59">
        <v>0</v>
      </c>
      <c r="V2372" s="14"/>
      <c r="W2372" s="14"/>
      <c r="X2372" s="14"/>
      <c r="Y2372" s="14"/>
      <c r="Z2372" s="14"/>
      <c r="AA2372" s="31" t="s">
        <v>16</v>
      </c>
      <c r="AB2372" s="31" t="s">
        <v>16</v>
      </c>
      <c r="AC2372" s="7" t="s">
        <v>16</v>
      </c>
      <c r="AD2372" s="3"/>
      <c r="AE2372" s="3" t="s">
        <v>16</v>
      </c>
      <c r="AF2372" s="7" t="s">
        <v>16</v>
      </c>
      <c r="AG2372" s="32" t="s">
        <v>16</v>
      </c>
      <c r="AH2372" s="32" t="s">
        <v>16</v>
      </c>
      <c r="AI2372" s="32" t="s">
        <v>16</v>
      </c>
      <c r="AJ2372" s="32" t="s">
        <v>16</v>
      </c>
      <c r="AK2372" s="32" t="s">
        <v>16</v>
      </c>
      <c r="AL2372" s="32" t="s">
        <v>16</v>
      </c>
      <c r="AM2372" s="32" t="s">
        <v>16</v>
      </c>
      <c r="AN2372" s="9" t="s">
        <v>16</v>
      </c>
      <c r="AO2372" s="9" t="s">
        <v>16</v>
      </c>
      <c r="AP2372" s="9" t="s">
        <v>16</v>
      </c>
    </row>
    <row r="2373" spans="1:42" s="9" customFormat="1" hidden="1" x14ac:dyDescent="0.3">
      <c r="A2373" s="1" t="s">
        <v>5181</v>
      </c>
      <c r="B2373" s="51" t="s">
        <v>5182</v>
      </c>
      <c r="C2373" s="51" t="s">
        <v>11</v>
      </c>
      <c r="D2373" s="51" t="s">
        <v>12</v>
      </c>
      <c r="E2373" s="56" t="s">
        <v>103</v>
      </c>
      <c r="F2373" s="51" t="s">
        <v>5183</v>
      </c>
      <c r="G2373" s="49" t="s">
        <v>5897</v>
      </c>
      <c r="H2373" s="22" t="str">
        <f>_xlfn.XLOOKUP(B2373,[1]SITE!$B:$B,[1]SITE!$CK:$CK,"")</f>
        <v>Operationnel</v>
      </c>
      <c r="I2373" s="22"/>
      <c r="J2373" s="22" t="str">
        <f>_xlfn.XLOOKUP(B2373,[1]SITE!$B:$B,[1]SITE!$I:$I,"")</f>
        <v>No impact</v>
      </c>
      <c r="K2373" s="30"/>
      <c r="L2373" s="15" t="str" cm="1">
        <f t="array" ref="L2373">IFERROR(_xlfn.IFS(
N2373="MPR ISSUE","PDH",
N2373="BSS Hardware Issue","BSS",
N2373="Sites strategiques, MLL, Pylone, etc.","ENVTECH",
N2373="AKTIVCO DEFAUT GE &amp; POWER Cabinet","AKTIVCO",
N2373="AKTIVCO Coupure ENEO &amp; Baisse de tension","AKTIVCO GRID ONLY",
N2373="Coupure ENEO &amp; Baisse de tension","IHS GRID ONLY",
N2373="Defaut GE &amp; POWER Cabinet","IHS",
N2373="Sharing","Partners",
N2373="Sites strategiques &amp; DataCenter","SST &amp; DC",
N2373="Exclu","Exclu",
N2373="SAT","SAT",
N2373="SPARE-ISSUE","SPARE-ISSUE",
N2373="Fiber CAmtel","TRANS_FO_CAMTEL",
N2373="Fiber AOF","Fiber AOF",
N2373="Projet OCM (HUAWEI)","TRAVAUX-HUAWEI",
N2373="Projet OCM (NOKIA)","TRAVAUX-NOKIA",
N2373="ACCESS-ISSUE","ACCESS-ISSUE",
N2373="Projet OCM (ZTE, NOKIA, autres projets)","TRAVAUX OCM",
N2373="No root CAuse","No root cause",
N2373="ODU HS","PDH",
N2373="IP &amp; VLAN","PDH",
N2373="Warehouse HUAWEI","SPARE-ISSUE",
N2373="SPARE-HS","SPARE-ISSUE",
N2373="Power Telco","BSS"
),"")</f>
        <v>No root cause</v>
      </c>
      <c r="M2373" s="16" t="str" cm="1">
        <f t="array" ref="M2373">IFERROR(_xlfn.IFS(
N2373="MPR ISSUE","TX ISSUE",
N2373="BSS Hardware Issue","RAN ISSUE",
N2373="Sites strategiques, MLL, Pylone, etc.","ENVTECH",
N2373="AKTIVCO DEFAUT GE &amp; POWER Cabinet","POWER ISSUE",
N2373="AKTIVCO Coupure ENEO &amp; Baisse de tension","POWER ISSUE",
N2373="Coupure ENEO &amp; Baisse de tension","POWER ISSUE",
N2373="Defaut GE &amp; POWER Cabinet","POWER ISSUE",
N2373="Sharing","POWER ISSUE",
N2373="Sites strategiques &amp; DataCenter","POWER ISSUE",
N2373="Exclu","Exclu",
N2373="SAT","TX ISSUE",
N2373="SPARE-ISSUE","SPARE-ISSUE",
N2373="Fiber CAmtel","TX ISSUE",
N2373="Fiber AOF","TX ISSUE",
N2373="Projet OCM (HUAWEI)","TRAVAUX-HUAWEI",
N2373="Projet OCM (NOKIA)","TRAVAUX -NOKIA",
N2373="ACCESS-ISSUE","ACCESS-ISSUE",
N2373="Projet OCM (ZTE, NOKIA, autres projets)","TRAVAUX OCM",
N2373="No root CAuse","No root cause",
N2373="ODU HS","TX ISSUE",
N2373="IP &amp; VLAN","TX ISSUE",
N2373="Warehouse HUAWEI","SPARE-ISSUE",
N2373="SPARE-HS","SPARE-ISSUE",
N2373="Power Telco","RAN ISSUE"
),"")</f>
        <v>No root cause</v>
      </c>
      <c r="N2373" s="29" t="s">
        <v>5652</v>
      </c>
      <c r="O2373" s="17" t="str" cm="1">
        <f t="array" ref="O2373">IFERROR(_xlfn.IFS(
N2373="MPR ISSUE","ACTIVE",
N2373="BSS Hardware Issue","ACTIVE",
N2373="Sites strategiques, MLL, Pylone, etc.","PASSIVE",
N2373="AKTIVCO DEFAUT GE &amp; POWER Cabinet","PASSIVE",
N2373="AKTIVCO Coupure ENEO &amp; Baisse de tension","PASSIVE",
N2373="Coupure ENEO &amp; Baisse de tension","PASSIVE",
N2373="Defaut GE &amp; POWER Cabinet","PASSIVE",
N2373="Sharing","PASSIVE",
N2373="Sites strategiques &amp; DataCenter","PASSIVE",
N2373="Exclu","Exclu",
N2373="SAT","ACTIVE",
N2373="SPARE-ISSUE","SPARE-ISSUE",
N2373="Fiber CAmtel","ACTIVE",
N2373="Fiber AOF","ACTIVE",
N2373="Projet OCM (HUAWEI)","PLANNED WORKS",
N2373="Projet OCM (NOKIA)","PLANNED WORKS",
N2373="ACCESS-ISSUE","ACCESS-ISSUE",
N2373="Projet OCM (ZTE, NOKIA, autres projets)","PLANNED WORKS",
N2373="No root CAuse","No root cause",
N2373="ODU HS","ACTIVE",
N2373="IP &amp; VLAN","ACTIVE",
N2373="Warehouse HUAWEI","SPARE-ISSUE",
N2373="SPARE-HS","SPARE-ISSUE",
N2373="Power Telco","ACTIVE"
),"")</f>
        <v>No root cause</v>
      </c>
      <c r="P2373" s="59">
        <v>0</v>
      </c>
      <c r="Q2373" s="59">
        <v>0</v>
      </c>
      <c r="R2373" s="59">
        <v>0</v>
      </c>
      <c r="S2373" s="59">
        <v>0.46112594989627131</v>
      </c>
      <c r="T2373" s="59">
        <v>0</v>
      </c>
      <c r="U2373" s="59">
        <v>0</v>
      </c>
      <c r="V2373" s="14"/>
      <c r="W2373" s="14"/>
      <c r="X2373" s="14"/>
      <c r="Y2373" s="14"/>
      <c r="Z2373" s="14"/>
      <c r="AA2373" s="31" t="s">
        <v>16</v>
      </c>
      <c r="AB2373" s="31" t="s">
        <v>16</v>
      </c>
      <c r="AC2373" s="7" t="s">
        <v>16</v>
      </c>
      <c r="AD2373" s="3"/>
      <c r="AE2373" s="3" t="s">
        <v>16</v>
      </c>
      <c r="AF2373" s="7" t="s">
        <v>16</v>
      </c>
      <c r="AG2373" s="32" t="s">
        <v>16</v>
      </c>
      <c r="AH2373" s="32" t="s">
        <v>16</v>
      </c>
      <c r="AI2373" s="32" t="s">
        <v>16</v>
      </c>
      <c r="AJ2373" s="32" t="s">
        <v>16</v>
      </c>
      <c r="AK2373" s="32" t="s">
        <v>16</v>
      </c>
      <c r="AL2373" s="32" t="s">
        <v>16</v>
      </c>
      <c r="AM2373" s="32" t="s">
        <v>16</v>
      </c>
      <c r="AN2373" s="9" t="s">
        <v>16</v>
      </c>
      <c r="AO2373" s="9" t="s">
        <v>16</v>
      </c>
      <c r="AP2373" s="9" t="s">
        <v>16</v>
      </c>
    </row>
    <row r="2374" spans="1:42" s="9" customFormat="1" hidden="1" x14ac:dyDescent="0.3">
      <c r="A2374" s="1" t="s">
        <v>1000</v>
      </c>
      <c r="B2374" s="1" t="s">
        <v>1001</v>
      </c>
      <c r="C2374" s="1" t="s">
        <v>11</v>
      </c>
      <c r="D2374" s="1" t="s">
        <v>12</v>
      </c>
      <c r="E2374" s="56" t="s">
        <v>103</v>
      </c>
      <c r="F2374" s="1" t="s">
        <v>857</v>
      </c>
      <c r="G2374" s="49" t="s">
        <v>5897</v>
      </c>
      <c r="H2374" s="22" t="str">
        <f>_xlfn.XLOOKUP(B2374,[1]SITE!$B:$B,[1]SITE!$CK:$CK,"")</f>
        <v>Operationnel</v>
      </c>
      <c r="I2374" s="22"/>
      <c r="J2374" s="22" t="str">
        <f>_xlfn.XLOOKUP(B2374,[1]SITE!$B:$B,[1]SITE!$I:$I,"")</f>
        <v>No impact</v>
      </c>
      <c r="K2374" s="30"/>
      <c r="L2374" s="15" t="str" cm="1">
        <f t="array" ref="L2374">IFERROR(_xlfn.IFS(
N2374="MPR ISSUE","PDH",
N2374="BSS Hardware Issue","BSS",
N2374="Sites strategiques, MLL, Pylone, etc.","ENVTECH",
N2374="AKTIVCO DEFAUT GE &amp; POWER Cabinet","AKTIVCO",
N2374="AKTIVCO Coupure ENEO &amp; Baisse de tension","AKTIVCO GRID ONLY",
N2374="Coupure ENEO &amp; Baisse de tension","IHS GRID ONLY",
N2374="Defaut GE &amp; POWER Cabinet","IHS",
N2374="Sharing","Partners",
N2374="Sites strategiques &amp; DataCenter","SST &amp; DC",
N2374="Exclu","Exclu",
N2374="SAT","SAT",
N2374="SPARE-ISSUE","SPARE-ISSUE",
N2374="Fiber CAmtel","TRANS_FO_CAMTEL",
N2374="Fiber AOF","Fiber AOF",
N2374="Projet OCM (HUAWEI)","TRAVAUX-HUAWEI",
N2374="Projet OCM (NOKIA)","TRAVAUX-NOKIA",
N2374="ACCESS-ISSUE","ACCESS-ISSUE",
N2374="Projet OCM (ZTE, NOKIA, autres projets)","TRAVAUX OCM",
N2374="No root CAuse","No root cause",
N2374="ODU HS","PDH",
N2374="IP &amp; VLAN","PDH",
N2374="Warehouse HUAWEI","SPARE-ISSUE",
N2374="SPARE-HS","SPARE-ISSUE",
N2374="Power Telco","BSS"
),"")</f>
        <v>No root cause</v>
      </c>
      <c r="M2374" s="16" t="str" cm="1">
        <f t="array" ref="M2374">IFERROR(_xlfn.IFS(
N2374="MPR ISSUE","TX ISSUE",
N2374="BSS Hardware Issue","RAN ISSUE",
N2374="Sites strategiques, MLL, Pylone, etc.","ENVTECH",
N2374="AKTIVCO DEFAUT GE &amp; POWER Cabinet","POWER ISSUE",
N2374="AKTIVCO Coupure ENEO &amp; Baisse de tension","POWER ISSUE",
N2374="Coupure ENEO &amp; Baisse de tension","POWER ISSUE",
N2374="Defaut GE &amp; POWER Cabinet","POWER ISSUE",
N2374="Sharing","POWER ISSUE",
N2374="Sites strategiques &amp; DataCenter","POWER ISSUE",
N2374="Exclu","Exclu",
N2374="SAT","TX ISSUE",
N2374="SPARE-ISSUE","SPARE-ISSUE",
N2374="Fiber CAmtel","TX ISSUE",
N2374="Fiber AOF","TX ISSUE",
N2374="Projet OCM (HUAWEI)","TRAVAUX-HUAWEI",
N2374="Projet OCM (NOKIA)","TRAVAUX -NOKIA",
N2374="ACCESS-ISSUE","ACCESS-ISSUE",
N2374="Projet OCM (ZTE, NOKIA, autres projets)","TRAVAUX OCM",
N2374="No root CAuse","No root cause",
N2374="ODU HS","TX ISSUE",
N2374="IP &amp; VLAN","TX ISSUE",
N2374="Warehouse HUAWEI","SPARE-ISSUE",
N2374="SPARE-HS","SPARE-ISSUE",
N2374="Power Telco","RAN ISSUE"
),"")</f>
        <v>No root cause</v>
      </c>
      <c r="N2374" s="29" t="s">
        <v>5652</v>
      </c>
      <c r="O2374" s="17" t="str" cm="1">
        <f t="array" ref="O2374">IFERROR(_xlfn.IFS(
N2374="MPR ISSUE","ACTIVE",
N2374="BSS Hardware Issue","ACTIVE",
N2374="Sites strategiques, MLL, Pylone, etc.","PASSIVE",
N2374="AKTIVCO DEFAUT GE &amp; POWER Cabinet","PASSIVE",
N2374="AKTIVCO Coupure ENEO &amp; Baisse de tension","PASSIVE",
N2374="Coupure ENEO &amp; Baisse de tension","PASSIVE",
N2374="Defaut GE &amp; POWER Cabinet","PASSIVE",
N2374="Sharing","PASSIVE",
N2374="Sites strategiques &amp; DataCenter","PASSIVE",
N2374="Exclu","Exclu",
N2374="SAT","ACTIVE",
N2374="SPARE-ISSUE","SPARE-ISSUE",
N2374="Fiber CAmtel","ACTIVE",
N2374="Fiber AOF","ACTIVE",
N2374="Projet OCM (HUAWEI)","PLANNED WORKS",
N2374="Projet OCM (NOKIA)","PLANNED WORKS",
N2374="ACCESS-ISSUE","ACCESS-ISSUE",
N2374="Projet OCM (ZTE, NOKIA, autres projets)","PLANNED WORKS",
N2374="No root CAuse","No root cause",
N2374="ODU HS","ACTIVE",
N2374="IP &amp; VLAN","ACTIVE",
N2374="Warehouse HUAWEI","SPARE-ISSUE",
N2374="SPARE-HS","SPARE-ISSUE",
N2374="Power Telco","ACTIVE"
),"")</f>
        <v>No root cause</v>
      </c>
      <c r="P2374" s="59">
        <v>0</v>
      </c>
      <c r="Q2374" s="59">
        <v>0</v>
      </c>
      <c r="R2374" s="59">
        <v>0</v>
      </c>
      <c r="S2374" s="59">
        <v>0</v>
      </c>
      <c r="T2374" s="59">
        <v>0</v>
      </c>
      <c r="U2374" s="59">
        <v>0</v>
      </c>
      <c r="V2374" s="14"/>
      <c r="W2374" s="14"/>
      <c r="X2374" s="14"/>
      <c r="Y2374" s="14"/>
      <c r="Z2374" s="14"/>
      <c r="AA2374" s="31" t="s">
        <v>16</v>
      </c>
      <c r="AB2374" s="31" t="s">
        <v>16</v>
      </c>
      <c r="AC2374" s="7" t="s">
        <v>16</v>
      </c>
      <c r="AD2374" s="3"/>
      <c r="AE2374" s="3" t="s">
        <v>16</v>
      </c>
      <c r="AF2374" s="7" t="s">
        <v>16</v>
      </c>
      <c r="AG2374" s="32" t="s">
        <v>16</v>
      </c>
      <c r="AH2374" s="32" t="s">
        <v>16</v>
      </c>
      <c r="AI2374" s="32" t="s">
        <v>16</v>
      </c>
      <c r="AJ2374" s="32" t="s">
        <v>16</v>
      </c>
      <c r="AK2374" s="32" t="s">
        <v>16</v>
      </c>
      <c r="AL2374" s="32" t="s">
        <v>16</v>
      </c>
      <c r="AM2374" s="32" t="s">
        <v>16</v>
      </c>
      <c r="AN2374" s="9" t="s">
        <v>16</v>
      </c>
      <c r="AO2374" s="9" t="s">
        <v>16</v>
      </c>
      <c r="AP2374" s="9" t="s">
        <v>16</v>
      </c>
    </row>
    <row r="2375" spans="1:42" s="9" customFormat="1" hidden="1" x14ac:dyDescent="0.3">
      <c r="A2375" s="1" t="s">
        <v>5210</v>
      </c>
      <c r="B2375" s="1" t="s">
        <v>5211</v>
      </c>
      <c r="C2375" s="1" t="s">
        <v>11</v>
      </c>
      <c r="D2375" s="1" t="s">
        <v>12</v>
      </c>
      <c r="E2375" s="56" t="s">
        <v>103</v>
      </c>
      <c r="F2375" s="1" t="s">
        <v>857</v>
      </c>
      <c r="G2375" s="49" t="s">
        <v>5897</v>
      </c>
      <c r="H2375" s="22" t="str">
        <f>_xlfn.XLOOKUP(B2375,[1]SITE!$B:$B,[1]SITE!$CK:$CK,"")</f>
        <v>Operationnel</v>
      </c>
      <c r="I2375" s="22"/>
      <c r="J2375" s="22" t="str">
        <f>_xlfn.XLOOKUP(B2375,[1]SITE!$B:$B,[1]SITE!$I:$I,"")</f>
        <v>No impact</v>
      </c>
      <c r="K2375" s="30"/>
      <c r="L2375" s="15" t="str" cm="1">
        <f t="array" ref="L2375">IFERROR(_xlfn.IFS(
N2375="MPR ISSUE","PDH",
N2375="BSS Hardware Issue","BSS",
N2375="Sites strategiques, MLL, Pylone, etc.","ENVTECH",
N2375="AKTIVCO DEFAUT GE &amp; POWER Cabinet","AKTIVCO",
N2375="AKTIVCO Coupure ENEO &amp; Baisse de tension","AKTIVCO GRID ONLY",
N2375="Coupure ENEO &amp; Baisse de tension","IHS GRID ONLY",
N2375="Defaut GE &amp; POWER Cabinet","IHS",
N2375="Sharing","Partners",
N2375="Sites strategiques &amp; DataCenter","SST &amp; DC",
N2375="Exclu","Exclu",
N2375="SAT","SAT",
N2375="SPARE-ISSUE","SPARE-ISSUE",
N2375="Fiber CAmtel","TRANS_FO_CAMTEL",
N2375="Fiber AOF","Fiber AOF",
N2375="Projet OCM (HUAWEI)","TRAVAUX-HUAWEI",
N2375="Projet OCM (NOKIA)","TRAVAUX-NOKIA",
N2375="ACCESS-ISSUE","ACCESS-ISSUE",
N2375="Projet OCM (ZTE, NOKIA, autres projets)","TRAVAUX OCM",
N2375="No root CAuse","No root cause",
N2375="ODU HS","PDH",
N2375="IP &amp; VLAN","PDH",
N2375="Warehouse HUAWEI","SPARE-ISSUE",
N2375="SPARE-HS","SPARE-ISSUE",
N2375="Power Telco","BSS"
),"")</f>
        <v>No root cause</v>
      </c>
      <c r="M2375" s="16" t="str" cm="1">
        <f t="array" ref="M2375">IFERROR(_xlfn.IFS(
N2375="MPR ISSUE","TX ISSUE",
N2375="BSS Hardware Issue","RAN ISSUE",
N2375="Sites strategiques, MLL, Pylone, etc.","ENVTECH",
N2375="AKTIVCO DEFAUT GE &amp; POWER Cabinet","POWER ISSUE",
N2375="AKTIVCO Coupure ENEO &amp; Baisse de tension","POWER ISSUE",
N2375="Coupure ENEO &amp; Baisse de tension","POWER ISSUE",
N2375="Defaut GE &amp; POWER Cabinet","POWER ISSUE",
N2375="Sharing","POWER ISSUE",
N2375="Sites strategiques &amp; DataCenter","POWER ISSUE",
N2375="Exclu","Exclu",
N2375="SAT","TX ISSUE",
N2375="SPARE-ISSUE","SPARE-ISSUE",
N2375="Fiber CAmtel","TX ISSUE",
N2375="Fiber AOF","TX ISSUE",
N2375="Projet OCM (HUAWEI)","TRAVAUX-HUAWEI",
N2375="Projet OCM (NOKIA)","TRAVAUX -NOKIA",
N2375="ACCESS-ISSUE","ACCESS-ISSUE",
N2375="Projet OCM (ZTE, NOKIA, autres projets)","TRAVAUX OCM",
N2375="No root CAuse","No root cause",
N2375="ODU HS","TX ISSUE",
N2375="IP &amp; VLAN","TX ISSUE",
N2375="Warehouse HUAWEI","SPARE-ISSUE",
N2375="SPARE-HS","SPARE-ISSUE",
N2375="Power Telco","RAN ISSUE"
),"")</f>
        <v>No root cause</v>
      </c>
      <c r="N2375" s="29" t="s">
        <v>5652</v>
      </c>
      <c r="O2375" s="17" t="str" cm="1">
        <f t="array" ref="O2375">IFERROR(_xlfn.IFS(
N2375="MPR ISSUE","ACTIVE",
N2375="BSS Hardware Issue","ACTIVE",
N2375="Sites strategiques, MLL, Pylone, etc.","PASSIVE",
N2375="AKTIVCO DEFAUT GE &amp; POWER Cabinet","PASSIVE",
N2375="AKTIVCO Coupure ENEO &amp; Baisse de tension","PASSIVE",
N2375="Coupure ENEO &amp; Baisse de tension","PASSIVE",
N2375="Defaut GE &amp; POWER Cabinet","PASSIVE",
N2375="Sharing","PASSIVE",
N2375="Sites strategiques &amp; DataCenter","PASSIVE",
N2375="Exclu","Exclu",
N2375="SAT","ACTIVE",
N2375="SPARE-ISSUE","SPARE-ISSUE",
N2375="Fiber CAmtel","ACTIVE",
N2375="Fiber AOF","ACTIVE",
N2375="Projet OCM (HUAWEI)","PLANNED WORKS",
N2375="Projet OCM (NOKIA)","PLANNED WORKS",
N2375="ACCESS-ISSUE","ACCESS-ISSUE",
N2375="Projet OCM (ZTE, NOKIA, autres projets)","PLANNED WORKS",
N2375="No root CAuse","No root cause",
N2375="ODU HS","ACTIVE",
N2375="IP &amp; VLAN","ACTIVE",
N2375="Warehouse HUAWEI","SPARE-ISSUE",
N2375="SPARE-HS","SPARE-ISSUE",
N2375="Power Telco","ACTIVE"
),"")</f>
        <v>No root cause</v>
      </c>
      <c r="P2375" s="59">
        <v>0</v>
      </c>
      <c r="Q2375" s="59">
        <v>0</v>
      </c>
      <c r="R2375" s="59">
        <v>0</v>
      </c>
      <c r="S2375" s="59">
        <v>0</v>
      </c>
      <c r="T2375" s="59">
        <v>0</v>
      </c>
      <c r="U2375" s="59">
        <v>0</v>
      </c>
      <c r="V2375" s="14"/>
      <c r="W2375" s="14"/>
      <c r="X2375" s="14"/>
      <c r="Y2375" s="14"/>
      <c r="Z2375" s="14"/>
      <c r="AA2375" s="31" t="s">
        <v>16</v>
      </c>
      <c r="AB2375" s="31" t="s">
        <v>16</v>
      </c>
      <c r="AC2375" s="7" t="s">
        <v>16</v>
      </c>
      <c r="AD2375" s="3"/>
      <c r="AE2375" s="3" t="s">
        <v>16</v>
      </c>
      <c r="AF2375" s="7" t="s">
        <v>16</v>
      </c>
      <c r="AG2375" s="32" t="s">
        <v>16</v>
      </c>
      <c r="AH2375" s="32" t="s">
        <v>16</v>
      </c>
      <c r="AI2375" s="32" t="s">
        <v>16</v>
      </c>
      <c r="AJ2375" s="32" t="s">
        <v>16</v>
      </c>
      <c r="AK2375" s="32" t="s">
        <v>16</v>
      </c>
      <c r="AL2375" s="32" t="s">
        <v>16</v>
      </c>
      <c r="AM2375" s="32" t="s">
        <v>16</v>
      </c>
      <c r="AN2375" s="9" t="s">
        <v>16</v>
      </c>
      <c r="AO2375" s="9" t="s">
        <v>16</v>
      </c>
      <c r="AP2375" s="9" t="s">
        <v>16</v>
      </c>
    </row>
    <row r="2376" spans="1:42" s="9" customFormat="1" hidden="1" x14ac:dyDescent="0.3">
      <c r="A2376" s="1" t="s">
        <v>5215</v>
      </c>
      <c r="B2376" s="51" t="s">
        <v>5216</v>
      </c>
      <c r="C2376" s="51" t="s">
        <v>11</v>
      </c>
      <c r="D2376" s="51" t="s">
        <v>67</v>
      </c>
      <c r="E2376" s="56" t="s">
        <v>13</v>
      </c>
      <c r="F2376" s="51" t="s">
        <v>5215</v>
      </c>
      <c r="G2376" s="49" t="s">
        <v>5897</v>
      </c>
      <c r="H2376" s="22" t="str">
        <f>_xlfn.XLOOKUP(B2376,[1]SITE!$B:$B,[1]SITE!$CK:$CK,"")</f>
        <v>Insecurity</v>
      </c>
      <c r="I2376" s="22"/>
      <c r="J2376" s="22" t="str">
        <f>_xlfn.XLOOKUP(B2376,[1]SITE!$B:$B,[1]SITE!$I:$I,"")</f>
        <v>No impact</v>
      </c>
      <c r="K2376" s="30"/>
      <c r="L2376" s="15" t="str" cm="1">
        <f t="array" ref="L2376">IFERROR(_xlfn.IFS(
N2376="MPR ISSUE","PDH",
N2376="BSS Hardware Issue","BSS",
N2376="Sites strategiques, MLL, Pylone, etc.","ENVTECH",
N2376="AKTIVCO DEFAUT GE &amp; POWER Cabinet","AKTIVCO",
N2376="AKTIVCO Coupure ENEO &amp; Baisse de tension","AKTIVCO GRID ONLY",
N2376="Coupure ENEO &amp; Baisse de tension","IHS GRID ONLY",
N2376="Defaut GE &amp; POWER Cabinet","IHS",
N2376="Sharing","Partners",
N2376="Sites strategiques &amp; DataCenter","SST &amp; DC",
N2376="Exclu","Exclu",
N2376="SAT","SAT",
N2376="SPARE-ISSUE","SPARE-ISSUE",
N2376="Fiber CAmtel","TRANS_FO_CAMTEL",
N2376="Fiber AOF","Fiber AOF",
N2376="Projet OCM (HUAWEI)","TRAVAUX-HUAWEI",
N2376="Projet OCM (NOKIA)","TRAVAUX-NOKIA",
N2376="ACCESS-ISSUE","ACCESS-ISSUE",
N2376="Projet OCM (ZTE, NOKIA, autres projets)","TRAVAUX OCM",
N2376="No root CAuse","No root cause",
N2376="ODU HS","PDH",
N2376="IP &amp; VLAN","PDH",
N2376="Warehouse HUAWEI","SPARE-ISSUE",
N2376="SPARE-HS","SPARE-ISSUE",
N2376="Power Telco","BSS"
),"")</f>
        <v>No root cause</v>
      </c>
      <c r="M2376" s="16" t="str" cm="1">
        <f t="array" ref="M2376">IFERROR(_xlfn.IFS(
N2376="MPR ISSUE","TX ISSUE",
N2376="BSS Hardware Issue","RAN ISSUE",
N2376="Sites strategiques, MLL, Pylone, etc.","ENVTECH",
N2376="AKTIVCO DEFAUT GE &amp; POWER Cabinet","POWER ISSUE",
N2376="AKTIVCO Coupure ENEO &amp; Baisse de tension","POWER ISSUE",
N2376="Coupure ENEO &amp; Baisse de tension","POWER ISSUE",
N2376="Defaut GE &amp; POWER Cabinet","POWER ISSUE",
N2376="Sharing","POWER ISSUE",
N2376="Sites strategiques &amp; DataCenter","POWER ISSUE",
N2376="Exclu","Exclu",
N2376="SAT","TX ISSUE",
N2376="SPARE-ISSUE","SPARE-ISSUE",
N2376="Fiber CAmtel","TX ISSUE",
N2376="Fiber AOF","TX ISSUE",
N2376="Projet OCM (HUAWEI)","TRAVAUX-HUAWEI",
N2376="Projet OCM (NOKIA)","TRAVAUX -NOKIA",
N2376="ACCESS-ISSUE","ACCESS-ISSUE",
N2376="Projet OCM (ZTE, NOKIA, autres projets)","TRAVAUX OCM",
N2376="No root CAuse","No root cause",
N2376="ODU HS","TX ISSUE",
N2376="IP &amp; VLAN","TX ISSUE",
N2376="Warehouse HUAWEI","SPARE-ISSUE",
N2376="SPARE-HS","SPARE-ISSUE",
N2376="Power Telco","RAN ISSUE"
),"")</f>
        <v>No root cause</v>
      </c>
      <c r="N2376" s="29" t="s">
        <v>5652</v>
      </c>
      <c r="O2376" s="17" t="str" cm="1">
        <f t="array" ref="O2376">IFERROR(_xlfn.IFS(
N2376="MPR ISSUE","ACTIVE",
N2376="BSS Hardware Issue","ACTIVE",
N2376="Sites strategiques, MLL, Pylone, etc.","PASSIVE",
N2376="AKTIVCO DEFAUT GE &amp; POWER Cabinet","PASSIVE",
N2376="AKTIVCO Coupure ENEO &amp; Baisse de tension","PASSIVE",
N2376="Coupure ENEO &amp; Baisse de tension","PASSIVE",
N2376="Defaut GE &amp; POWER Cabinet","PASSIVE",
N2376="Sharing","PASSIVE",
N2376="Sites strategiques &amp; DataCenter","PASSIVE",
N2376="Exclu","Exclu",
N2376="SAT","ACTIVE",
N2376="SPARE-ISSUE","SPARE-ISSUE",
N2376="Fiber CAmtel","ACTIVE",
N2376="Fiber AOF","ACTIVE",
N2376="Projet OCM (HUAWEI)","PLANNED WORKS",
N2376="Projet OCM (NOKIA)","PLANNED WORKS",
N2376="ACCESS-ISSUE","ACCESS-ISSUE",
N2376="Projet OCM (ZTE, NOKIA, autres projets)","PLANNED WORKS",
N2376="No root CAuse","No root cause",
N2376="ODU HS","ACTIVE",
N2376="IP &amp; VLAN","ACTIVE",
N2376="Warehouse HUAWEI","SPARE-ISSUE",
N2376="SPARE-HS","SPARE-ISSUE",
N2376="Power Telco","ACTIVE"
),"")</f>
        <v>No root cause</v>
      </c>
      <c r="P2376" s="59">
        <v>0</v>
      </c>
      <c r="Q2376" s="59">
        <v>0</v>
      </c>
      <c r="R2376" s="59">
        <v>0</v>
      </c>
      <c r="S2376" s="59">
        <v>0</v>
      </c>
      <c r="T2376" s="59">
        <v>0</v>
      </c>
      <c r="U2376" s="59">
        <v>0</v>
      </c>
      <c r="V2376" s="14"/>
      <c r="W2376" s="14"/>
      <c r="X2376" s="14"/>
      <c r="Y2376" s="14"/>
      <c r="Z2376" s="14"/>
      <c r="AA2376" s="31" t="s">
        <v>16</v>
      </c>
      <c r="AB2376" s="31" t="s">
        <v>16</v>
      </c>
      <c r="AC2376" s="7" t="s">
        <v>16</v>
      </c>
      <c r="AD2376" s="3"/>
      <c r="AE2376" s="3" t="s">
        <v>16</v>
      </c>
      <c r="AF2376" s="7" t="s">
        <v>16</v>
      </c>
      <c r="AG2376" s="32" t="s">
        <v>16</v>
      </c>
      <c r="AH2376" s="32" t="s">
        <v>16</v>
      </c>
      <c r="AI2376" s="32" t="s">
        <v>16</v>
      </c>
      <c r="AJ2376" s="32" t="s">
        <v>16</v>
      </c>
      <c r="AK2376" s="32" t="s">
        <v>16</v>
      </c>
      <c r="AL2376" s="32" t="s">
        <v>16</v>
      </c>
      <c r="AM2376" s="32" t="s">
        <v>16</v>
      </c>
      <c r="AN2376" s="9" t="s">
        <v>16</v>
      </c>
      <c r="AO2376" s="9" t="s">
        <v>16</v>
      </c>
      <c r="AP2376" s="9" t="s">
        <v>16</v>
      </c>
    </row>
    <row r="2377" spans="1:42" s="9" customFormat="1" hidden="1" x14ac:dyDescent="0.3">
      <c r="A2377" s="1" t="s">
        <v>5219</v>
      </c>
      <c r="B2377" s="51" t="s">
        <v>5220</v>
      </c>
      <c r="C2377" s="51" t="s">
        <v>11</v>
      </c>
      <c r="D2377" s="51" t="s">
        <v>97</v>
      </c>
      <c r="E2377" s="56" t="s">
        <v>13</v>
      </c>
      <c r="F2377" s="51" t="s">
        <v>5219</v>
      </c>
      <c r="G2377" s="49" t="s">
        <v>5897</v>
      </c>
      <c r="H2377" s="22" t="str">
        <f>_xlfn.XLOOKUP(B2377,[1]SITE!$B:$B,[1]SITE!$CK:$CK,"")</f>
        <v>Insecurity</v>
      </c>
      <c r="I2377" s="22"/>
      <c r="J2377" s="22" t="str">
        <f>_xlfn.XLOOKUP(B2377,[1]SITE!$B:$B,[1]SITE!$I:$I,"")</f>
        <v>No impact</v>
      </c>
      <c r="K2377" s="30"/>
      <c r="L2377" s="15" t="str" cm="1">
        <f t="array" ref="L2377">IFERROR(_xlfn.IFS(
N2377="MPR ISSUE","PDH",
N2377="BSS Hardware Issue","BSS",
N2377="Sites strategiques, MLL, Pylone, etc.","ENVTECH",
N2377="AKTIVCO DEFAUT GE &amp; POWER Cabinet","AKTIVCO",
N2377="AKTIVCO Coupure ENEO &amp; Baisse de tension","AKTIVCO GRID ONLY",
N2377="Coupure ENEO &amp; Baisse de tension","IHS GRID ONLY",
N2377="Defaut GE &amp; POWER Cabinet","IHS",
N2377="Sharing","Partners",
N2377="Sites strategiques &amp; DataCenter","SST &amp; DC",
N2377="Exclu","Exclu",
N2377="SAT","SAT",
N2377="SPARE-ISSUE","SPARE-ISSUE",
N2377="Fiber CAmtel","TRANS_FO_CAMTEL",
N2377="Fiber AOF","Fiber AOF",
N2377="Projet OCM (HUAWEI)","TRAVAUX-HUAWEI",
N2377="Projet OCM (NOKIA)","TRAVAUX-NOKIA",
N2377="ACCESS-ISSUE","ACCESS-ISSUE",
N2377="Projet OCM (ZTE, NOKIA, autres projets)","TRAVAUX OCM",
N2377="No root CAuse","No root cause",
N2377="ODU HS","PDH",
N2377="IP &amp; VLAN","PDH",
N2377="Warehouse HUAWEI","SPARE-ISSUE",
N2377="SPARE-HS","SPARE-ISSUE",
N2377="Power Telco","BSS"
),"")</f>
        <v>No root cause</v>
      </c>
      <c r="M2377" s="16" t="str" cm="1">
        <f t="array" ref="M2377">IFERROR(_xlfn.IFS(
N2377="MPR ISSUE","TX ISSUE",
N2377="BSS Hardware Issue","RAN ISSUE",
N2377="Sites strategiques, MLL, Pylone, etc.","ENVTECH",
N2377="AKTIVCO DEFAUT GE &amp; POWER Cabinet","POWER ISSUE",
N2377="AKTIVCO Coupure ENEO &amp; Baisse de tension","POWER ISSUE",
N2377="Coupure ENEO &amp; Baisse de tension","POWER ISSUE",
N2377="Defaut GE &amp; POWER Cabinet","POWER ISSUE",
N2377="Sharing","POWER ISSUE",
N2377="Sites strategiques &amp; DataCenter","POWER ISSUE",
N2377="Exclu","Exclu",
N2377="SAT","TX ISSUE",
N2377="SPARE-ISSUE","SPARE-ISSUE",
N2377="Fiber CAmtel","TX ISSUE",
N2377="Fiber AOF","TX ISSUE",
N2377="Projet OCM (HUAWEI)","TRAVAUX-HUAWEI",
N2377="Projet OCM (NOKIA)","TRAVAUX -NOKIA",
N2377="ACCESS-ISSUE","ACCESS-ISSUE",
N2377="Projet OCM (ZTE, NOKIA, autres projets)","TRAVAUX OCM",
N2377="No root CAuse","No root cause",
N2377="ODU HS","TX ISSUE",
N2377="IP &amp; VLAN","TX ISSUE",
N2377="Warehouse HUAWEI","SPARE-ISSUE",
N2377="SPARE-HS","SPARE-ISSUE",
N2377="Power Telco","RAN ISSUE"
),"")</f>
        <v>No root cause</v>
      </c>
      <c r="N2377" s="29" t="s">
        <v>5652</v>
      </c>
      <c r="O2377" s="17" t="str" cm="1">
        <f t="array" ref="O2377">IFERROR(_xlfn.IFS(
N2377="MPR ISSUE","ACTIVE",
N2377="BSS Hardware Issue","ACTIVE",
N2377="Sites strategiques, MLL, Pylone, etc.","PASSIVE",
N2377="AKTIVCO DEFAUT GE &amp; POWER Cabinet","PASSIVE",
N2377="AKTIVCO Coupure ENEO &amp; Baisse de tension","PASSIVE",
N2377="Coupure ENEO &amp; Baisse de tension","PASSIVE",
N2377="Defaut GE &amp; POWER Cabinet","PASSIVE",
N2377="Sharing","PASSIVE",
N2377="Sites strategiques &amp; DataCenter","PASSIVE",
N2377="Exclu","Exclu",
N2377="SAT","ACTIVE",
N2377="SPARE-ISSUE","SPARE-ISSUE",
N2377="Fiber CAmtel","ACTIVE",
N2377="Fiber AOF","ACTIVE",
N2377="Projet OCM (HUAWEI)","PLANNED WORKS",
N2377="Projet OCM (NOKIA)","PLANNED WORKS",
N2377="ACCESS-ISSUE","ACCESS-ISSUE",
N2377="Projet OCM (ZTE, NOKIA, autres projets)","PLANNED WORKS",
N2377="No root CAuse","No root cause",
N2377="ODU HS","ACTIVE",
N2377="IP &amp; VLAN","ACTIVE",
N2377="Warehouse HUAWEI","SPARE-ISSUE",
N2377="SPARE-HS","SPARE-ISSUE",
N2377="Power Telco","ACTIVE"
),"")</f>
        <v>No root cause</v>
      </c>
      <c r="P2377" s="59">
        <v>0</v>
      </c>
      <c r="Q2377" s="59">
        <v>0</v>
      </c>
      <c r="R2377" s="59">
        <v>0</v>
      </c>
      <c r="S2377" s="59">
        <v>0</v>
      </c>
      <c r="T2377" s="59">
        <v>0</v>
      </c>
      <c r="U2377" s="59">
        <v>0</v>
      </c>
      <c r="V2377" s="14"/>
      <c r="W2377" s="14"/>
      <c r="X2377" s="14"/>
      <c r="Y2377" s="14"/>
      <c r="Z2377" s="14"/>
      <c r="AA2377" s="31" t="s">
        <v>16</v>
      </c>
      <c r="AB2377" s="31" t="s">
        <v>16</v>
      </c>
      <c r="AC2377" s="7" t="s">
        <v>16</v>
      </c>
      <c r="AD2377" s="3"/>
      <c r="AE2377" s="3" t="s">
        <v>16</v>
      </c>
      <c r="AF2377" s="7" t="s">
        <v>16</v>
      </c>
      <c r="AG2377" s="32" t="s">
        <v>16</v>
      </c>
      <c r="AH2377" s="32" t="s">
        <v>16</v>
      </c>
      <c r="AI2377" s="32" t="s">
        <v>16</v>
      </c>
      <c r="AJ2377" s="32" t="s">
        <v>16</v>
      </c>
      <c r="AK2377" s="32" t="s">
        <v>16</v>
      </c>
      <c r="AL2377" s="32" t="s">
        <v>16</v>
      </c>
      <c r="AM2377" s="32" t="s">
        <v>16</v>
      </c>
      <c r="AN2377" s="9" t="s">
        <v>16</v>
      </c>
      <c r="AO2377" s="9" t="s">
        <v>16</v>
      </c>
      <c r="AP2377" s="9" t="s">
        <v>16</v>
      </c>
    </row>
    <row r="2378" spans="1:42" s="9" customFormat="1" hidden="1" x14ac:dyDescent="0.3">
      <c r="A2378" s="1" t="s">
        <v>5221</v>
      </c>
      <c r="B2378" s="51" t="s">
        <v>5222</v>
      </c>
      <c r="C2378" s="51" t="s">
        <v>564</v>
      </c>
      <c r="D2378" s="51" t="s">
        <v>13</v>
      </c>
      <c r="E2378" s="56" t="s">
        <v>13</v>
      </c>
      <c r="F2378" s="51" t="s">
        <v>5221</v>
      </c>
      <c r="G2378" s="50" t="s">
        <v>5898</v>
      </c>
      <c r="H2378" s="22" t="str">
        <f>_xlfn.XLOOKUP(B2378,[1]SITE!$B:$B,[1]SITE!$CK:$CK,"")</f>
        <v>Insecurity</v>
      </c>
      <c r="I2378" s="22"/>
      <c r="J2378" s="22" t="str">
        <f>_xlfn.XLOOKUP(B2378,[1]SITE!$B:$B,[1]SITE!$I:$I,"")</f>
        <v>No impact</v>
      </c>
      <c r="K2378" s="30"/>
      <c r="L2378" s="15" t="str" cm="1">
        <f t="array" ref="L2378">IFERROR(_xlfn.IFS(
N2378="MPR ISSUE","PDH",
N2378="BSS Hardware Issue","BSS",
N2378="Sites strategiques, MLL, Pylone, etc.","ENVTECH",
N2378="AKTIVCO DEFAUT GE &amp; POWER Cabinet","AKTIVCO",
N2378="AKTIVCO Coupure ENEO &amp; Baisse de tension","AKTIVCO GRID ONLY",
N2378="Coupure ENEO &amp; Baisse de tension","IHS GRID ONLY",
N2378="Defaut GE &amp; POWER Cabinet","IHS",
N2378="Sharing","Partners",
N2378="Sites strategiques &amp; DataCenter","SST &amp; DC",
N2378="Exclu","Exclu",
N2378="SAT","SAT",
N2378="SPARE-ISSUE","SPARE-ISSUE",
N2378="Fiber CAmtel","TRANS_FO_CAMTEL",
N2378="Fiber AOF","Fiber AOF",
N2378="Projet OCM (HUAWEI)","TRAVAUX-HUAWEI",
N2378="Projet OCM (NOKIA)","TRAVAUX-NOKIA",
N2378="ACCESS-ISSUE","ACCESS-ISSUE",
N2378="Projet OCM (ZTE, NOKIA, autres projets)","TRAVAUX OCM",
N2378="No root CAuse","No root cause",
N2378="ODU HS","PDH",
N2378="IP &amp; VLAN","PDH",
N2378="Warehouse HUAWEI","SPARE-ISSUE",
N2378="SPARE-HS","SPARE-ISSUE",
N2378="Power Telco","BSS"
),"")</f>
        <v>No root cause</v>
      </c>
      <c r="M2378" s="16" t="str" cm="1">
        <f t="array" ref="M2378">IFERROR(_xlfn.IFS(
N2378="MPR ISSUE","TX ISSUE",
N2378="BSS Hardware Issue","RAN ISSUE",
N2378="Sites strategiques, MLL, Pylone, etc.","ENVTECH",
N2378="AKTIVCO DEFAUT GE &amp; POWER Cabinet","POWER ISSUE",
N2378="AKTIVCO Coupure ENEO &amp; Baisse de tension","POWER ISSUE",
N2378="Coupure ENEO &amp; Baisse de tension","POWER ISSUE",
N2378="Defaut GE &amp; POWER Cabinet","POWER ISSUE",
N2378="Sharing","POWER ISSUE",
N2378="Sites strategiques &amp; DataCenter","POWER ISSUE",
N2378="Exclu","Exclu",
N2378="SAT","TX ISSUE",
N2378="SPARE-ISSUE","SPARE-ISSUE",
N2378="Fiber CAmtel","TX ISSUE",
N2378="Fiber AOF","TX ISSUE",
N2378="Projet OCM (HUAWEI)","TRAVAUX-HUAWEI",
N2378="Projet OCM (NOKIA)","TRAVAUX -NOKIA",
N2378="ACCESS-ISSUE","ACCESS-ISSUE",
N2378="Projet OCM (ZTE, NOKIA, autres projets)","TRAVAUX OCM",
N2378="No root CAuse","No root cause",
N2378="ODU HS","TX ISSUE",
N2378="IP &amp; VLAN","TX ISSUE",
N2378="Warehouse HUAWEI","SPARE-ISSUE",
N2378="SPARE-HS","SPARE-ISSUE",
N2378="Power Telco","RAN ISSUE"
),"")</f>
        <v>No root cause</v>
      </c>
      <c r="N2378" s="29" t="s">
        <v>5652</v>
      </c>
      <c r="O2378" s="17" t="str" cm="1">
        <f t="array" ref="O2378">IFERROR(_xlfn.IFS(
N2378="MPR ISSUE","ACTIVE",
N2378="BSS Hardware Issue","ACTIVE",
N2378="Sites strategiques, MLL, Pylone, etc.","PASSIVE",
N2378="AKTIVCO DEFAUT GE &amp; POWER Cabinet","PASSIVE",
N2378="AKTIVCO Coupure ENEO &amp; Baisse de tension","PASSIVE",
N2378="Coupure ENEO &amp; Baisse de tension","PASSIVE",
N2378="Defaut GE &amp; POWER Cabinet","PASSIVE",
N2378="Sharing","PASSIVE",
N2378="Sites strategiques &amp; DataCenter","PASSIVE",
N2378="Exclu","Exclu",
N2378="SAT","ACTIVE",
N2378="SPARE-ISSUE","SPARE-ISSUE",
N2378="Fiber CAmtel","ACTIVE",
N2378="Fiber AOF","ACTIVE",
N2378="Projet OCM (HUAWEI)","PLANNED WORKS",
N2378="Projet OCM (NOKIA)","PLANNED WORKS",
N2378="ACCESS-ISSUE","ACCESS-ISSUE",
N2378="Projet OCM (ZTE, NOKIA, autres projets)","PLANNED WORKS",
N2378="No root CAuse","No root cause",
N2378="ODU HS","ACTIVE",
N2378="IP &amp; VLAN","ACTIVE",
N2378="Warehouse HUAWEI","SPARE-ISSUE",
N2378="SPARE-HS","SPARE-ISSUE",
N2378="Power Telco","ACTIVE"
),"")</f>
        <v>No root cause</v>
      </c>
      <c r="P2378" s="59">
        <v>0</v>
      </c>
      <c r="Q2378" s="59">
        <v>0</v>
      </c>
      <c r="R2378" s="59">
        <v>0</v>
      </c>
      <c r="S2378" s="59">
        <v>0</v>
      </c>
      <c r="T2378" s="59">
        <v>0</v>
      </c>
      <c r="U2378" s="59">
        <v>0</v>
      </c>
      <c r="V2378" s="14"/>
      <c r="W2378" s="14"/>
      <c r="X2378" s="14"/>
      <c r="Y2378" s="14"/>
      <c r="Z2378" s="14"/>
      <c r="AA2378" s="31" t="s">
        <v>16</v>
      </c>
      <c r="AB2378" s="31" t="s">
        <v>16</v>
      </c>
      <c r="AC2378" s="7" t="s">
        <v>16</v>
      </c>
      <c r="AD2378" s="3"/>
      <c r="AE2378" s="3" t="s">
        <v>16</v>
      </c>
      <c r="AF2378" s="7" t="s">
        <v>16</v>
      </c>
      <c r="AG2378" s="32" t="s">
        <v>16</v>
      </c>
      <c r="AH2378" s="32" t="s">
        <v>16</v>
      </c>
      <c r="AI2378" s="32" t="s">
        <v>16</v>
      </c>
      <c r="AJ2378" s="32" t="s">
        <v>16</v>
      </c>
      <c r="AK2378" s="32" t="s">
        <v>16</v>
      </c>
      <c r="AL2378" s="32" t="s">
        <v>16</v>
      </c>
      <c r="AM2378" s="32" t="s">
        <v>16</v>
      </c>
      <c r="AN2378" s="9" t="s">
        <v>16</v>
      </c>
      <c r="AO2378" s="9" t="s">
        <v>16</v>
      </c>
      <c r="AP2378" s="9" t="s">
        <v>16</v>
      </c>
    </row>
    <row r="2379" spans="1:42" s="9" customFormat="1" hidden="1" x14ac:dyDescent="0.3">
      <c r="A2379" s="1" t="s">
        <v>857</v>
      </c>
      <c r="B2379" s="1" t="s">
        <v>5228</v>
      </c>
      <c r="C2379" s="1" t="s">
        <v>11</v>
      </c>
      <c r="D2379" s="1" t="s">
        <v>12</v>
      </c>
      <c r="E2379" s="56" t="s">
        <v>103</v>
      </c>
      <c r="F2379" s="1" t="s">
        <v>857</v>
      </c>
      <c r="G2379" s="49" t="s">
        <v>5897</v>
      </c>
      <c r="H2379" s="22" t="str">
        <f>_xlfn.XLOOKUP(B2379,[1]SITE!$B:$B,[1]SITE!$CK:$CK,"")</f>
        <v>Operationnel</v>
      </c>
      <c r="I2379" s="22"/>
      <c r="J2379" s="22" t="str">
        <f>_xlfn.XLOOKUP(B2379,[1]SITE!$B:$B,[1]SITE!$I:$I,"")</f>
        <v>No impact</v>
      </c>
      <c r="K2379" s="30"/>
      <c r="L2379" s="15" t="str" cm="1">
        <f t="array" ref="L2379">IFERROR(_xlfn.IFS(
N2379="MPR ISSUE","PDH",
N2379="BSS Hardware Issue","BSS",
N2379="Sites strategiques, MLL, Pylone, etc.","ENVTECH",
N2379="AKTIVCO DEFAUT GE &amp; POWER Cabinet","AKTIVCO",
N2379="AKTIVCO Coupure ENEO &amp; Baisse de tension","AKTIVCO GRID ONLY",
N2379="Coupure ENEO &amp; Baisse de tension","IHS GRID ONLY",
N2379="Defaut GE &amp; POWER Cabinet","IHS",
N2379="Sharing","Partners",
N2379="Sites strategiques &amp; DataCenter","SST &amp; DC",
N2379="Exclu","Exclu",
N2379="SAT","SAT",
N2379="SPARE-ISSUE","SPARE-ISSUE",
N2379="Fiber CAmtel","TRANS_FO_CAMTEL",
N2379="Fiber AOF","Fiber AOF",
N2379="Projet OCM (HUAWEI)","TRAVAUX-HUAWEI",
N2379="Projet OCM (NOKIA)","TRAVAUX-NOKIA",
N2379="ACCESS-ISSUE","ACCESS-ISSUE",
N2379="Projet OCM (ZTE, NOKIA, autres projets)","TRAVAUX OCM",
N2379="No root CAuse","No root cause",
N2379="ODU HS","PDH",
N2379="IP &amp; VLAN","PDH",
N2379="Warehouse HUAWEI","SPARE-ISSUE",
N2379="SPARE-HS","SPARE-ISSUE",
N2379="Power Telco","BSS"
),"")</f>
        <v>No root cause</v>
      </c>
      <c r="M2379" s="16" t="str" cm="1">
        <f t="array" ref="M2379">IFERROR(_xlfn.IFS(
N2379="MPR ISSUE","TX ISSUE",
N2379="BSS Hardware Issue","RAN ISSUE",
N2379="Sites strategiques, MLL, Pylone, etc.","ENVTECH",
N2379="AKTIVCO DEFAUT GE &amp; POWER Cabinet","POWER ISSUE",
N2379="AKTIVCO Coupure ENEO &amp; Baisse de tension","POWER ISSUE",
N2379="Coupure ENEO &amp; Baisse de tension","POWER ISSUE",
N2379="Defaut GE &amp; POWER Cabinet","POWER ISSUE",
N2379="Sharing","POWER ISSUE",
N2379="Sites strategiques &amp; DataCenter","POWER ISSUE",
N2379="Exclu","Exclu",
N2379="SAT","TX ISSUE",
N2379="SPARE-ISSUE","SPARE-ISSUE",
N2379="Fiber CAmtel","TX ISSUE",
N2379="Fiber AOF","TX ISSUE",
N2379="Projet OCM (HUAWEI)","TRAVAUX-HUAWEI",
N2379="Projet OCM (NOKIA)","TRAVAUX -NOKIA",
N2379="ACCESS-ISSUE","ACCESS-ISSUE",
N2379="Projet OCM (ZTE, NOKIA, autres projets)","TRAVAUX OCM",
N2379="No root CAuse","No root cause",
N2379="ODU HS","TX ISSUE",
N2379="IP &amp; VLAN","TX ISSUE",
N2379="Warehouse HUAWEI","SPARE-ISSUE",
N2379="SPARE-HS","SPARE-ISSUE",
N2379="Power Telco","RAN ISSUE"
),"")</f>
        <v>No root cause</v>
      </c>
      <c r="N2379" s="29" t="s">
        <v>5652</v>
      </c>
      <c r="O2379" s="17" t="str" cm="1">
        <f t="array" ref="O2379">IFERROR(_xlfn.IFS(
N2379="MPR ISSUE","ACTIVE",
N2379="BSS Hardware Issue","ACTIVE",
N2379="Sites strategiques, MLL, Pylone, etc.","PASSIVE",
N2379="AKTIVCO DEFAUT GE &amp; POWER Cabinet","PASSIVE",
N2379="AKTIVCO Coupure ENEO &amp; Baisse de tension","PASSIVE",
N2379="Coupure ENEO &amp; Baisse de tension","PASSIVE",
N2379="Defaut GE &amp; POWER Cabinet","PASSIVE",
N2379="Sharing","PASSIVE",
N2379="Sites strategiques &amp; DataCenter","PASSIVE",
N2379="Exclu","Exclu",
N2379="SAT","ACTIVE",
N2379="SPARE-ISSUE","SPARE-ISSUE",
N2379="Fiber CAmtel","ACTIVE",
N2379="Fiber AOF","ACTIVE",
N2379="Projet OCM (HUAWEI)","PLANNED WORKS",
N2379="Projet OCM (NOKIA)","PLANNED WORKS",
N2379="ACCESS-ISSUE","ACCESS-ISSUE",
N2379="Projet OCM (ZTE, NOKIA, autres projets)","PLANNED WORKS",
N2379="No root CAuse","No root cause",
N2379="ODU HS","ACTIVE",
N2379="IP &amp; VLAN","ACTIVE",
N2379="Warehouse HUAWEI","SPARE-ISSUE",
N2379="SPARE-HS","SPARE-ISSUE",
N2379="Power Telco","ACTIVE"
),"")</f>
        <v>No root cause</v>
      </c>
      <c r="P2379" s="59">
        <v>0</v>
      </c>
      <c r="Q2379" s="59">
        <v>0</v>
      </c>
      <c r="R2379" s="59">
        <v>0</v>
      </c>
      <c r="S2379" s="59">
        <v>0</v>
      </c>
      <c r="T2379" s="59">
        <v>0</v>
      </c>
      <c r="U2379" s="59">
        <v>0</v>
      </c>
      <c r="V2379" s="14"/>
      <c r="W2379" s="14"/>
      <c r="X2379" s="14"/>
      <c r="Y2379" s="14"/>
      <c r="Z2379" s="14"/>
      <c r="AA2379" s="31" t="s">
        <v>16</v>
      </c>
      <c r="AB2379" s="31" t="s">
        <v>16</v>
      </c>
      <c r="AC2379" s="7" t="s">
        <v>16</v>
      </c>
      <c r="AD2379" s="3"/>
      <c r="AE2379" s="3" t="s">
        <v>16</v>
      </c>
      <c r="AF2379" s="7" t="s">
        <v>16</v>
      </c>
      <c r="AG2379" s="32" t="s">
        <v>16</v>
      </c>
      <c r="AH2379" s="32" t="s">
        <v>16</v>
      </c>
      <c r="AI2379" s="32" t="s">
        <v>16</v>
      </c>
      <c r="AJ2379" s="32" t="s">
        <v>16</v>
      </c>
      <c r="AK2379" s="32" t="s">
        <v>16</v>
      </c>
      <c r="AL2379" s="32" t="s">
        <v>16</v>
      </c>
      <c r="AM2379" s="32" t="s">
        <v>16</v>
      </c>
      <c r="AN2379" s="9" t="s">
        <v>16</v>
      </c>
      <c r="AO2379" s="9" t="s">
        <v>16</v>
      </c>
      <c r="AP2379" s="9" t="s">
        <v>16</v>
      </c>
    </row>
    <row r="2380" spans="1:42" s="9" customFormat="1" hidden="1" x14ac:dyDescent="0.3">
      <c r="A2380" s="1" t="s">
        <v>5231</v>
      </c>
      <c r="B2380" s="1" t="s">
        <v>5232</v>
      </c>
      <c r="C2380" s="51" t="s">
        <v>11</v>
      </c>
      <c r="D2380" s="51" t="s">
        <v>319</v>
      </c>
      <c r="E2380" s="56" t="s">
        <v>38</v>
      </c>
      <c r="F2380" s="51" t="s">
        <v>5231</v>
      </c>
      <c r="G2380" s="22" t="s">
        <v>5896</v>
      </c>
      <c r="H2380" s="22" t="str">
        <f>_xlfn.XLOOKUP(B2380,[1]SITE!$B:$B,[1]SITE!$CK:$CK,"")</f>
        <v>Exclu</v>
      </c>
      <c r="I2380" s="22"/>
      <c r="J2380" s="22" t="str">
        <f>_xlfn.XLOOKUP(B2380,[1]SITE!$B:$B,[1]SITE!$I:$I,"")</f>
        <v>No impact</v>
      </c>
      <c r="K2380" s="30"/>
      <c r="L2380" s="15" t="str" cm="1">
        <f t="array" ref="L2380">IFERROR(_xlfn.IFS(
N2380="MPR ISSUE","PDH",
N2380="BSS Hardware Issue","BSS",
N2380="Sites strategiques, MLL, Pylone, etc.","ENVTECH",
N2380="AKTIVCO DEFAUT GE &amp; POWER Cabinet","AKTIVCO",
N2380="AKTIVCO Coupure ENEO &amp; Baisse de tension","AKTIVCO GRID ONLY",
N2380="Coupure ENEO &amp; Baisse de tension","IHS GRID ONLY",
N2380="Defaut GE &amp; POWER Cabinet","IHS",
N2380="Sharing","Partners",
N2380="Sites strategiques &amp; DataCenter","SST &amp; DC",
N2380="Exclu","Exclu",
N2380="SAT","SAT",
N2380="SPARE-ISSUE","SPARE-ISSUE",
N2380="Fiber CAmtel","TRANS_FO_CAMTEL",
N2380="Fiber AOF","Fiber AOF",
N2380="Projet OCM (HUAWEI)","TRAVAUX-HUAWEI",
N2380="Projet OCM (NOKIA)","TRAVAUX-NOKIA",
N2380="ACCESS-ISSUE","ACCESS-ISSUE",
N2380="Projet OCM (ZTE, NOKIA, autres projets)","TRAVAUX OCM",
N2380="No root CAuse","No root cause",
N2380="ODU HS","PDH",
N2380="IP &amp; VLAN","PDH",
N2380="Warehouse HUAWEI","SPARE-ISSUE",
N2380="SPARE-HS","SPARE-ISSUE",
N2380="Power Telco","BSS"
),"")</f>
        <v>No root cause</v>
      </c>
      <c r="M2380" s="16" t="str" cm="1">
        <f t="array" ref="M2380">IFERROR(_xlfn.IFS(
N2380="MPR ISSUE","TX ISSUE",
N2380="BSS Hardware Issue","RAN ISSUE",
N2380="Sites strategiques, MLL, Pylone, etc.","ENVTECH",
N2380="AKTIVCO DEFAUT GE &amp; POWER Cabinet","POWER ISSUE",
N2380="AKTIVCO Coupure ENEO &amp; Baisse de tension","POWER ISSUE",
N2380="Coupure ENEO &amp; Baisse de tension","POWER ISSUE",
N2380="Defaut GE &amp; POWER Cabinet","POWER ISSUE",
N2380="Sharing","POWER ISSUE",
N2380="Sites strategiques &amp; DataCenter","POWER ISSUE",
N2380="Exclu","Exclu",
N2380="SAT","TX ISSUE",
N2380="SPARE-ISSUE","SPARE-ISSUE",
N2380="Fiber CAmtel","TX ISSUE",
N2380="Fiber AOF","TX ISSUE",
N2380="Projet OCM (HUAWEI)","TRAVAUX-HUAWEI",
N2380="Projet OCM (NOKIA)","TRAVAUX -NOKIA",
N2380="ACCESS-ISSUE","ACCESS-ISSUE",
N2380="Projet OCM (ZTE, NOKIA, autres projets)","TRAVAUX OCM",
N2380="No root CAuse","No root cause",
N2380="ODU HS","TX ISSUE",
N2380="IP &amp; VLAN","TX ISSUE",
N2380="Warehouse HUAWEI","SPARE-ISSUE",
N2380="SPARE-HS","SPARE-ISSUE",
N2380="Power Telco","RAN ISSUE"
),"")</f>
        <v>No root cause</v>
      </c>
      <c r="N2380" s="29" t="s">
        <v>5652</v>
      </c>
      <c r="O2380" s="17" t="str" cm="1">
        <f t="array" ref="O2380">IFERROR(_xlfn.IFS(
N2380="MPR ISSUE","ACTIVE",
N2380="BSS Hardware Issue","ACTIVE",
N2380="Sites strategiques, MLL, Pylone, etc.","PASSIVE",
N2380="AKTIVCO DEFAUT GE &amp; POWER Cabinet","PASSIVE",
N2380="AKTIVCO Coupure ENEO &amp; Baisse de tension","PASSIVE",
N2380="Coupure ENEO &amp; Baisse de tension","PASSIVE",
N2380="Defaut GE &amp; POWER Cabinet","PASSIVE",
N2380="Sharing","PASSIVE",
N2380="Sites strategiques &amp; DataCenter","PASSIVE",
N2380="Exclu","Exclu",
N2380="SAT","ACTIVE",
N2380="SPARE-ISSUE","SPARE-ISSUE",
N2380="Fiber CAmtel","ACTIVE",
N2380="Fiber AOF","ACTIVE",
N2380="Projet OCM (HUAWEI)","PLANNED WORKS",
N2380="Projet OCM (NOKIA)","PLANNED WORKS",
N2380="ACCESS-ISSUE","ACCESS-ISSUE",
N2380="Projet OCM (ZTE, NOKIA, autres projets)","PLANNED WORKS",
N2380="No root CAuse","No root cause",
N2380="ODU HS","ACTIVE",
N2380="IP &amp; VLAN","ACTIVE",
N2380="Warehouse HUAWEI","SPARE-ISSUE",
N2380="SPARE-HS","SPARE-ISSUE",
N2380="Power Telco","ACTIVE"
),"")</f>
        <v>No root cause</v>
      </c>
      <c r="P2380" s="59">
        <v>0</v>
      </c>
      <c r="Q2380" s="59">
        <v>0</v>
      </c>
      <c r="R2380" s="59">
        <v>0</v>
      </c>
      <c r="S2380" s="59">
        <v>0</v>
      </c>
      <c r="T2380" s="59">
        <v>0</v>
      </c>
      <c r="U2380" s="59">
        <v>0</v>
      </c>
      <c r="V2380" s="14"/>
      <c r="W2380" s="14"/>
      <c r="X2380" s="14"/>
      <c r="Y2380" s="14"/>
      <c r="Z2380" s="14"/>
      <c r="AA2380" s="31" t="s">
        <v>16</v>
      </c>
      <c r="AB2380" s="31" t="s">
        <v>16</v>
      </c>
      <c r="AC2380" s="7" t="s">
        <v>16</v>
      </c>
      <c r="AD2380" s="3"/>
      <c r="AE2380" s="3" t="s">
        <v>16</v>
      </c>
      <c r="AF2380" s="7" t="s">
        <v>16</v>
      </c>
      <c r="AG2380" s="32" t="s">
        <v>16</v>
      </c>
      <c r="AH2380" s="32" t="s">
        <v>16</v>
      </c>
      <c r="AI2380" s="32" t="s">
        <v>16</v>
      </c>
      <c r="AJ2380" s="32" t="s">
        <v>16</v>
      </c>
      <c r="AK2380" s="32" t="s">
        <v>16</v>
      </c>
      <c r="AL2380" s="32" t="s">
        <v>16</v>
      </c>
      <c r="AM2380" s="32" t="s">
        <v>16</v>
      </c>
      <c r="AN2380" s="9" t="s">
        <v>16</v>
      </c>
      <c r="AO2380" s="9" t="s">
        <v>16</v>
      </c>
      <c r="AP2380" s="9" t="s">
        <v>16</v>
      </c>
    </row>
    <row r="2381" spans="1:42" s="9" customFormat="1" hidden="1" x14ac:dyDescent="0.3">
      <c r="A2381" s="1" t="s">
        <v>5233</v>
      </c>
      <c r="B2381" s="1" t="s">
        <v>5234</v>
      </c>
      <c r="C2381" s="1"/>
      <c r="D2381" s="51"/>
      <c r="E2381" s="56" t="s">
        <v>38</v>
      </c>
      <c r="F2381" s="51" t="s">
        <v>5233</v>
      </c>
      <c r="G2381" s="22" t="s">
        <v>5896</v>
      </c>
      <c r="H2381" s="22" t="str">
        <f>_xlfn.XLOOKUP(B2381,[1]SITE!$B:$B,[1]SITE!$CK:$CK,"")</f>
        <v>Exclu</v>
      </c>
      <c r="I2381" s="22"/>
      <c r="J2381" s="22" t="str">
        <f>_xlfn.XLOOKUP(B2381,[1]SITE!$B:$B,[1]SITE!$I:$I,"")</f>
        <v>No impact</v>
      </c>
      <c r="K2381" s="30" t="s">
        <v>5394</v>
      </c>
      <c r="L2381" s="15" t="str" cm="1">
        <f t="array" ref="L2381">IFERROR(_xlfn.IFS(
N2381="MPR ISSUE","PDH",
N2381="BSS Hardware Issue","BSS",
N2381="Sites strategiques, MLL, Pylone, etc.","ENVTECH",
N2381="AKTIVCO DEFAUT GE &amp; POWER Cabinet","AKTIVCO",
N2381="AKTIVCO Coupure ENEO &amp; Baisse de tension","AKTIVCO GRID ONLY",
N2381="Coupure ENEO &amp; Baisse de tension","IHS GRID ONLY",
N2381="Defaut GE &amp; POWER Cabinet","IHS",
N2381="Sharing","Partners",
N2381="Sites strategiques &amp; DataCenter","SST &amp; DC",
N2381="Exclu","Exclu",
N2381="SAT","SAT",
N2381="SPARE-ISSUE","SPARE-ISSUE",
N2381="Fiber CAmtel","TRANS_FO_CAMTEL",
N2381="Fiber AOF","Fiber AOF",
N2381="Projet OCM (HUAWEI)","TRAVAUX-HUAWEI",
N2381="Projet OCM (NOKIA)","TRAVAUX-NOKIA",
N2381="ACCESS-ISSUE","ACCESS-ISSUE",
N2381="Projet OCM (ZTE, NOKIA, autres projets)","TRAVAUX OCM",
N2381="No root CAuse","No root cause",
N2381="ODU HS","PDH",
N2381="IP &amp; VLAN","PDH",
N2381="Warehouse HUAWEI","SPARE-ISSUE",
N2381="SPARE-HS","SPARE-ISSUE",
N2381="Power Telco","BSS"
),"")</f>
        <v>IHS</v>
      </c>
      <c r="M2381" s="16" t="str" cm="1">
        <f t="array" ref="M2381">IFERROR(_xlfn.IFS(
N2381="MPR ISSUE","TX ISSUE",
N2381="BSS Hardware Issue","RAN ISSUE",
N2381="Sites strategiques, MLL, Pylone, etc.","ENVTECH",
N2381="AKTIVCO DEFAUT GE &amp; POWER Cabinet","POWER ISSUE",
N2381="AKTIVCO Coupure ENEO &amp; Baisse de tension","POWER ISSUE",
N2381="Coupure ENEO &amp; Baisse de tension","POWER ISSUE",
N2381="Defaut GE &amp; POWER Cabinet","POWER ISSUE",
N2381="Sharing","POWER ISSUE",
N2381="Sites strategiques &amp; DataCenter","POWER ISSUE",
N2381="Exclu","Exclu",
N2381="SAT","TX ISSUE",
N2381="SPARE-ISSUE","SPARE-ISSUE",
N2381="Fiber CAmtel","TX ISSUE",
N2381="Fiber AOF","TX ISSUE",
N2381="Projet OCM (HUAWEI)","TRAVAUX-HUAWEI",
N2381="Projet OCM (NOKIA)","TRAVAUX -NOKIA",
N2381="ACCESS-ISSUE","ACCESS-ISSUE",
N2381="Projet OCM (ZTE, NOKIA, autres projets)","TRAVAUX OCM",
N2381="No root CAuse","No root cause",
N2381="ODU HS","TX ISSUE",
N2381="IP &amp; VLAN","TX ISSUE",
N2381="Warehouse HUAWEI","SPARE-ISSUE",
N2381="SPARE-HS","SPARE-ISSUE",
N2381="Power Telco","RAN ISSUE"
),"")</f>
        <v>POWER ISSUE</v>
      </c>
      <c r="N2381" s="29" t="s">
        <v>5336</v>
      </c>
      <c r="O2381" s="17" t="str" cm="1">
        <f t="array" ref="O2381">IFERROR(_xlfn.IFS(
N2381="MPR ISSUE","ACTIVE",
N2381="BSS Hardware Issue","ACTIVE",
N2381="Sites strategiques, MLL, Pylone, etc.","PASSIVE",
N2381="AKTIVCO DEFAUT GE &amp; POWER Cabinet","PASSIVE",
N2381="AKTIVCO Coupure ENEO &amp; Baisse de tension","PASSIVE",
N2381="Coupure ENEO &amp; Baisse de tension","PASSIVE",
N2381="Defaut GE &amp; POWER Cabinet","PASSIVE",
N2381="Sharing","PASSIVE",
N2381="Sites strategiques &amp; DataCenter","PASSIVE",
N2381="Exclu","Exclu",
N2381="SAT","ACTIVE",
N2381="SPARE-ISSUE","SPARE-ISSUE",
N2381="Fiber CAmtel","ACTIVE",
N2381="Fiber AOF","ACTIVE",
N2381="Projet OCM (HUAWEI)","PLANNED WORKS",
N2381="Projet OCM (NOKIA)","PLANNED WORKS",
N2381="ACCESS-ISSUE","ACCESS-ISSUE",
N2381="Projet OCM (ZTE, NOKIA, autres projets)","PLANNED WORKS",
N2381="No root CAuse","No root cause",
N2381="ODU HS","ACTIVE",
N2381="IP &amp; VLAN","ACTIVE",
N2381="Warehouse HUAWEI","SPARE-ISSUE",
N2381="SPARE-HS","SPARE-ISSUE",
N2381="Power Telco","ACTIVE"
),"")</f>
        <v>PASSIVE</v>
      </c>
      <c r="P2381" s="59">
        <v>0</v>
      </c>
      <c r="Q2381" s="59">
        <v>0</v>
      </c>
      <c r="R2381" s="59">
        <v>0</v>
      </c>
      <c r="S2381" s="59">
        <v>0</v>
      </c>
      <c r="T2381" s="59">
        <v>0</v>
      </c>
      <c r="U2381" s="59">
        <v>0</v>
      </c>
      <c r="V2381" s="14"/>
      <c r="W2381" s="14"/>
      <c r="X2381" s="14"/>
      <c r="Y2381" s="14"/>
      <c r="Z2381" s="14"/>
      <c r="AA2381" s="31" t="s">
        <v>6226</v>
      </c>
      <c r="AB2381" s="31" t="s">
        <v>16</v>
      </c>
      <c r="AC2381" s="7" t="s">
        <v>5649</v>
      </c>
      <c r="AD2381" s="3"/>
      <c r="AE2381" s="3" t="s">
        <v>16</v>
      </c>
      <c r="AF2381" s="7" t="s">
        <v>16</v>
      </c>
      <c r="AG2381" s="32" t="s">
        <v>16</v>
      </c>
      <c r="AH2381" s="32" t="s">
        <v>16</v>
      </c>
      <c r="AI2381" s="32" t="s">
        <v>16</v>
      </c>
      <c r="AJ2381" s="32" t="s">
        <v>16</v>
      </c>
      <c r="AK2381" s="32" t="s">
        <v>16</v>
      </c>
      <c r="AL2381" s="32" t="s">
        <v>16</v>
      </c>
      <c r="AM2381" s="32" t="s">
        <v>5649</v>
      </c>
      <c r="AN2381" s="9" t="s">
        <v>16</v>
      </c>
      <c r="AO2381" s="9" t="s">
        <v>16</v>
      </c>
      <c r="AP2381" s="9" t="s">
        <v>16</v>
      </c>
    </row>
    <row r="2382" spans="1:42" s="9" customFormat="1" hidden="1" x14ac:dyDescent="0.3">
      <c r="A2382" s="1" t="s">
        <v>5235</v>
      </c>
      <c r="B2382" s="51" t="s">
        <v>5236</v>
      </c>
      <c r="C2382" s="51" t="s">
        <v>11</v>
      </c>
      <c r="D2382" s="51" t="e">
        <v>#N/A</v>
      </c>
      <c r="E2382" s="56" t="s">
        <v>13</v>
      </c>
      <c r="F2382" s="51" t="s">
        <v>14</v>
      </c>
      <c r="G2382" s="50" t="s">
        <v>5898</v>
      </c>
      <c r="H2382" s="22" t="str">
        <f>_xlfn.XLOOKUP(B2382,[1]SITE!$B:$B,[1]SITE!$CK:$CK,"")</f>
        <v>Operationnel</v>
      </c>
      <c r="I2382" s="22"/>
      <c r="J2382" s="22" t="str">
        <f>_xlfn.XLOOKUP(B2382,[1]SITE!$B:$B,[1]SITE!$I:$I,"")</f>
        <v>No impact</v>
      </c>
      <c r="K2382" s="30"/>
      <c r="L2382" s="15" t="str" cm="1">
        <f t="array" ref="L2382">IFERROR(_xlfn.IFS(
N2382="MPR ISSUE","PDH",
N2382="BSS Hardware Issue","BSS",
N2382="Sites strategiques, MLL, Pylone, etc.","ENVTECH",
N2382="AKTIVCO DEFAUT GE &amp; POWER Cabinet","AKTIVCO",
N2382="AKTIVCO Coupure ENEO &amp; Baisse de tension","AKTIVCO GRID ONLY",
N2382="Coupure ENEO &amp; Baisse de tension","IHS GRID ONLY",
N2382="Defaut GE &amp; POWER Cabinet","IHS",
N2382="Sharing","Partners",
N2382="Sites strategiques &amp; DataCenter","SST &amp; DC",
N2382="Exclu","Exclu",
N2382="SAT","SAT",
N2382="SPARE-ISSUE","SPARE-ISSUE",
N2382="Fiber CAmtel","TRANS_FO_CAMTEL",
N2382="Fiber AOF","Fiber AOF",
N2382="Projet OCM (HUAWEI)","TRAVAUX-HUAWEI",
N2382="Projet OCM (NOKIA)","TRAVAUX-NOKIA",
N2382="ACCESS-ISSUE","ACCESS-ISSUE",
N2382="Projet OCM (ZTE, NOKIA, autres projets)","TRAVAUX OCM",
N2382="No root CAuse","No root cause",
N2382="ODU HS","PDH",
N2382="IP &amp; VLAN","PDH",
N2382="Warehouse HUAWEI","SPARE-ISSUE",
N2382="SPARE-HS","SPARE-ISSUE",
N2382="Power Telco","BSS"
),"")</f>
        <v>No root cause</v>
      </c>
      <c r="M2382" s="16" t="str" cm="1">
        <f t="array" ref="M2382">IFERROR(_xlfn.IFS(
N2382="MPR ISSUE","TX ISSUE",
N2382="BSS Hardware Issue","RAN ISSUE",
N2382="Sites strategiques, MLL, Pylone, etc.","ENVTECH",
N2382="AKTIVCO DEFAUT GE &amp; POWER Cabinet","POWER ISSUE",
N2382="AKTIVCO Coupure ENEO &amp; Baisse de tension","POWER ISSUE",
N2382="Coupure ENEO &amp; Baisse de tension","POWER ISSUE",
N2382="Defaut GE &amp; POWER Cabinet","POWER ISSUE",
N2382="Sharing","POWER ISSUE",
N2382="Sites strategiques &amp; DataCenter","POWER ISSUE",
N2382="Exclu","Exclu",
N2382="SAT","TX ISSUE",
N2382="SPARE-ISSUE","SPARE-ISSUE",
N2382="Fiber CAmtel","TX ISSUE",
N2382="Fiber AOF","TX ISSUE",
N2382="Projet OCM (HUAWEI)","TRAVAUX-HUAWEI",
N2382="Projet OCM (NOKIA)","TRAVAUX -NOKIA",
N2382="ACCESS-ISSUE","ACCESS-ISSUE",
N2382="Projet OCM (ZTE, NOKIA, autres projets)","TRAVAUX OCM",
N2382="No root CAuse","No root cause",
N2382="ODU HS","TX ISSUE",
N2382="IP &amp; VLAN","TX ISSUE",
N2382="Warehouse HUAWEI","SPARE-ISSUE",
N2382="SPARE-HS","SPARE-ISSUE",
N2382="Power Telco","RAN ISSUE"
),"")</f>
        <v>No root cause</v>
      </c>
      <c r="N2382" s="29" t="s">
        <v>5652</v>
      </c>
      <c r="O2382" s="17" t="str" cm="1">
        <f t="array" ref="O2382">IFERROR(_xlfn.IFS(
N2382="MPR ISSUE","ACTIVE",
N2382="BSS Hardware Issue","ACTIVE",
N2382="Sites strategiques, MLL, Pylone, etc.","PASSIVE",
N2382="AKTIVCO DEFAUT GE &amp; POWER Cabinet","PASSIVE",
N2382="AKTIVCO Coupure ENEO &amp; Baisse de tension","PASSIVE",
N2382="Coupure ENEO &amp; Baisse de tension","PASSIVE",
N2382="Defaut GE &amp; POWER Cabinet","PASSIVE",
N2382="Sharing","PASSIVE",
N2382="Sites strategiques &amp; DataCenter","PASSIVE",
N2382="Exclu","Exclu",
N2382="SAT","ACTIVE",
N2382="SPARE-ISSUE","SPARE-ISSUE",
N2382="Fiber CAmtel","ACTIVE",
N2382="Fiber AOF","ACTIVE",
N2382="Projet OCM (HUAWEI)","PLANNED WORKS",
N2382="Projet OCM (NOKIA)","PLANNED WORKS",
N2382="ACCESS-ISSUE","ACCESS-ISSUE",
N2382="Projet OCM (ZTE, NOKIA, autres projets)","PLANNED WORKS",
N2382="No root CAuse","No root cause",
N2382="ODU HS","ACTIVE",
N2382="IP &amp; VLAN","ACTIVE",
N2382="Warehouse HUAWEI","SPARE-ISSUE",
N2382="SPARE-HS","SPARE-ISSUE",
N2382="Power Telco","ACTIVE"
),"")</f>
        <v>No root cause</v>
      </c>
      <c r="P2382" s="59">
        <v>0</v>
      </c>
      <c r="Q2382" s="59">
        <v>0</v>
      </c>
      <c r="R2382" s="59">
        <v>0</v>
      </c>
      <c r="S2382" s="59">
        <v>0</v>
      </c>
      <c r="T2382" s="59">
        <v>0</v>
      </c>
      <c r="U2382" s="59">
        <v>0</v>
      </c>
      <c r="V2382" s="14"/>
      <c r="W2382" s="14"/>
      <c r="X2382" s="14"/>
      <c r="Y2382" s="14"/>
      <c r="Z2382" s="14"/>
      <c r="AA2382" s="31" t="s">
        <v>16</v>
      </c>
      <c r="AB2382" s="31" t="s">
        <v>16</v>
      </c>
      <c r="AC2382" s="7" t="s">
        <v>16</v>
      </c>
      <c r="AD2382" s="3"/>
      <c r="AE2382" s="3" t="s">
        <v>16</v>
      </c>
      <c r="AF2382" s="7" t="s">
        <v>16</v>
      </c>
      <c r="AG2382" s="32" t="s">
        <v>16</v>
      </c>
      <c r="AH2382" s="32" t="s">
        <v>16</v>
      </c>
      <c r="AI2382" s="32" t="s">
        <v>16</v>
      </c>
      <c r="AJ2382" s="32" t="s">
        <v>16</v>
      </c>
      <c r="AK2382" s="32" t="s">
        <v>16</v>
      </c>
      <c r="AL2382" s="32" t="s">
        <v>16</v>
      </c>
      <c r="AM2382" s="32" t="s">
        <v>16</v>
      </c>
      <c r="AN2382" s="9" t="s">
        <v>16</v>
      </c>
      <c r="AO2382" s="9" t="s">
        <v>16</v>
      </c>
      <c r="AP2382" s="9" t="s">
        <v>16</v>
      </c>
    </row>
    <row r="2383" spans="1:42" s="9" customFormat="1" hidden="1" x14ac:dyDescent="0.3">
      <c r="A2383" s="1" t="s">
        <v>5237</v>
      </c>
      <c r="B2383" s="51" t="s">
        <v>5238</v>
      </c>
      <c r="C2383" s="51" t="s">
        <v>11</v>
      </c>
      <c r="D2383" s="51" t="s">
        <v>97</v>
      </c>
      <c r="E2383" s="56" t="s">
        <v>13</v>
      </c>
      <c r="F2383" s="51" t="s">
        <v>5237</v>
      </c>
      <c r="G2383" s="50" t="s">
        <v>5898</v>
      </c>
      <c r="H2383" s="22" t="str">
        <f>_xlfn.XLOOKUP(B2383,[1]SITE!$B:$B,[1]SITE!$CK:$CK,"")</f>
        <v>Insecurity</v>
      </c>
      <c r="I2383" s="22"/>
      <c r="J2383" s="22" t="str">
        <f>_xlfn.XLOOKUP(B2383,[1]SITE!$B:$B,[1]SITE!$I:$I,"")</f>
        <v>No impact</v>
      </c>
      <c r="K2383" s="30"/>
      <c r="L2383" s="15" t="str" cm="1">
        <f t="array" ref="L2383">IFERROR(_xlfn.IFS(
N2383="MPR ISSUE","PDH",
N2383="BSS Hardware Issue","BSS",
N2383="Sites strategiques, MLL, Pylone, etc.","ENVTECH",
N2383="AKTIVCO DEFAUT GE &amp; POWER Cabinet","AKTIVCO",
N2383="AKTIVCO Coupure ENEO &amp; Baisse de tension","AKTIVCO GRID ONLY",
N2383="Coupure ENEO &amp; Baisse de tension","IHS GRID ONLY",
N2383="Defaut GE &amp; POWER Cabinet","IHS",
N2383="Sharing","Partners",
N2383="Sites strategiques &amp; DataCenter","SST &amp; DC",
N2383="Exclu","Exclu",
N2383="SAT","SAT",
N2383="SPARE-ISSUE","SPARE-ISSUE",
N2383="Fiber CAmtel","TRANS_FO_CAMTEL",
N2383="Fiber AOF","Fiber AOF",
N2383="Projet OCM (HUAWEI)","TRAVAUX-HUAWEI",
N2383="Projet OCM (NOKIA)","TRAVAUX-NOKIA",
N2383="ACCESS-ISSUE","ACCESS-ISSUE",
N2383="Projet OCM (ZTE, NOKIA, autres projets)","TRAVAUX OCM",
N2383="No root CAuse","No root cause",
N2383="ODU HS","PDH",
N2383="IP &amp; VLAN","PDH",
N2383="Warehouse HUAWEI","SPARE-ISSUE",
N2383="SPARE-HS","SPARE-ISSUE",
N2383="Power Telco","BSS"
),"")</f>
        <v>IHS</v>
      </c>
      <c r="M2383" s="16" t="str" cm="1">
        <f t="array" ref="M2383">IFERROR(_xlfn.IFS(
N2383="MPR ISSUE","TX ISSUE",
N2383="BSS Hardware Issue","RAN ISSUE",
N2383="Sites strategiques, MLL, Pylone, etc.","ENVTECH",
N2383="AKTIVCO DEFAUT GE &amp; POWER Cabinet","POWER ISSUE",
N2383="AKTIVCO Coupure ENEO &amp; Baisse de tension","POWER ISSUE",
N2383="Coupure ENEO &amp; Baisse de tension","POWER ISSUE",
N2383="Defaut GE &amp; POWER Cabinet","POWER ISSUE",
N2383="Sharing","POWER ISSUE",
N2383="Sites strategiques &amp; DataCenter","POWER ISSUE",
N2383="Exclu","Exclu",
N2383="SAT","TX ISSUE",
N2383="SPARE-ISSUE","SPARE-ISSUE",
N2383="Fiber CAmtel","TX ISSUE",
N2383="Fiber AOF","TX ISSUE",
N2383="Projet OCM (HUAWEI)","TRAVAUX-HUAWEI",
N2383="Projet OCM (NOKIA)","TRAVAUX -NOKIA",
N2383="ACCESS-ISSUE","ACCESS-ISSUE",
N2383="Projet OCM (ZTE, NOKIA, autres projets)","TRAVAUX OCM",
N2383="No root CAuse","No root cause",
N2383="ODU HS","TX ISSUE",
N2383="IP &amp; VLAN","TX ISSUE",
N2383="Warehouse HUAWEI","SPARE-ISSUE",
N2383="SPARE-HS","SPARE-ISSUE",
N2383="Power Telco","RAN ISSUE"
),"")</f>
        <v>POWER ISSUE</v>
      </c>
      <c r="N2383" s="29" t="s">
        <v>5336</v>
      </c>
      <c r="O2383" s="17" t="str" cm="1">
        <f t="array" ref="O2383">IFERROR(_xlfn.IFS(
N2383="MPR ISSUE","ACTIVE",
N2383="BSS Hardware Issue","ACTIVE",
N2383="Sites strategiques, MLL, Pylone, etc.","PASSIVE",
N2383="AKTIVCO DEFAUT GE &amp; POWER Cabinet","PASSIVE",
N2383="AKTIVCO Coupure ENEO &amp; Baisse de tension","PASSIVE",
N2383="Coupure ENEO &amp; Baisse de tension","PASSIVE",
N2383="Defaut GE &amp; POWER Cabinet","PASSIVE",
N2383="Sharing","PASSIVE",
N2383="Sites strategiques &amp; DataCenter","PASSIVE",
N2383="Exclu","Exclu",
N2383="SAT","ACTIVE",
N2383="SPARE-ISSUE","SPARE-ISSUE",
N2383="Fiber CAmtel","ACTIVE",
N2383="Fiber AOF","ACTIVE",
N2383="Projet OCM (HUAWEI)","PLANNED WORKS",
N2383="Projet OCM (NOKIA)","PLANNED WORKS",
N2383="ACCESS-ISSUE","ACCESS-ISSUE",
N2383="Projet OCM (ZTE, NOKIA, autres projets)","PLANNED WORKS",
N2383="No root CAuse","No root cause",
N2383="ODU HS","ACTIVE",
N2383="IP &amp; VLAN","ACTIVE",
N2383="Warehouse HUAWEI","SPARE-ISSUE",
N2383="SPARE-HS","SPARE-ISSUE",
N2383="Power Telco","ACTIVE"
),"")</f>
        <v>PASSIVE</v>
      </c>
      <c r="P2383" s="59">
        <v>0</v>
      </c>
      <c r="Q2383" s="59">
        <v>0</v>
      </c>
      <c r="R2383" s="59">
        <v>0</v>
      </c>
      <c r="S2383" s="59">
        <v>0</v>
      </c>
      <c r="T2383" s="59">
        <v>0</v>
      </c>
      <c r="U2383" s="59">
        <v>0</v>
      </c>
      <c r="V2383" s="14"/>
      <c r="W2383" s="14"/>
      <c r="X2383" s="14"/>
      <c r="Y2383" s="14"/>
      <c r="Z2383" s="14"/>
      <c r="AA2383" s="31" t="s">
        <v>6227</v>
      </c>
      <c r="AB2383" s="31" t="s">
        <v>16</v>
      </c>
      <c r="AC2383" s="7" t="s">
        <v>5650</v>
      </c>
      <c r="AD2383" s="3"/>
      <c r="AE2383" s="3" t="s">
        <v>16</v>
      </c>
      <c r="AF2383" s="7" t="s">
        <v>16</v>
      </c>
      <c r="AG2383" s="32" t="s">
        <v>16</v>
      </c>
      <c r="AH2383" s="32" t="s">
        <v>16</v>
      </c>
      <c r="AI2383" s="32" t="s">
        <v>16</v>
      </c>
      <c r="AJ2383" s="32" t="s">
        <v>16</v>
      </c>
      <c r="AK2383" s="32" t="s">
        <v>16</v>
      </c>
      <c r="AL2383" s="32" t="s">
        <v>16</v>
      </c>
      <c r="AM2383" s="32" t="s">
        <v>5650</v>
      </c>
      <c r="AN2383" s="9" t="s">
        <v>16</v>
      </c>
      <c r="AO2383" s="9" t="s">
        <v>16</v>
      </c>
      <c r="AP2383" s="9" t="s">
        <v>16</v>
      </c>
    </row>
    <row r="2384" spans="1:42" s="9" customFormat="1" hidden="1" x14ac:dyDescent="0.3">
      <c r="A2384" s="1" t="s">
        <v>5239</v>
      </c>
      <c r="B2384" s="51" t="s">
        <v>5240</v>
      </c>
      <c r="C2384" s="51" t="s">
        <v>22</v>
      </c>
      <c r="D2384" s="51" t="e">
        <v>#N/A</v>
      </c>
      <c r="E2384" s="56" t="s">
        <v>13</v>
      </c>
      <c r="F2384" s="51" t="s">
        <v>5239</v>
      </c>
      <c r="G2384" s="50" t="s">
        <v>5898</v>
      </c>
      <c r="H2384" s="22" t="str">
        <f>_xlfn.XLOOKUP(B2384,[1]SITE!$B:$B,[1]SITE!$CK:$CK,"")</f>
        <v>Insecurity</v>
      </c>
      <c r="I2384" s="22"/>
      <c r="J2384" s="22" t="str">
        <f>_xlfn.XLOOKUP(B2384,[1]SITE!$B:$B,[1]SITE!$I:$I,"")</f>
        <v>No impact</v>
      </c>
      <c r="K2384" s="30"/>
      <c r="L2384" s="15" t="str" cm="1">
        <f t="array" ref="L2384">IFERROR(_xlfn.IFS(
N2384="MPR ISSUE","PDH",
N2384="BSS Hardware Issue","BSS",
N2384="Sites strategiques, MLL, Pylone, etc.","ENVTECH",
N2384="AKTIVCO DEFAUT GE &amp; POWER Cabinet","AKTIVCO",
N2384="AKTIVCO Coupure ENEO &amp; Baisse de tension","AKTIVCO GRID ONLY",
N2384="Coupure ENEO &amp; Baisse de tension","IHS GRID ONLY",
N2384="Defaut GE &amp; POWER Cabinet","IHS",
N2384="Sharing","Partners",
N2384="Sites strategiques &amp; DataCenter","SST &amp; DC",
N2384="Exclu","Exclu",
N2384="SAT","SAT",
N2384="SPARE-ISSUE","SPARE-ISSUE",
N2384="Fiber CAmtel","TRANS_FO_CAMTEL",
N2384="Fiber AOF","Fiber AOF",
N2384="Projet OCM (HUAWEI)","TRAVAUX-HUAWEI",
N2384="Projet OCM (NOKIA)","TRAVAUX-NOKIA",
N2384="ACCESS-ISSUE","ACCESS-ISSUE",
N2384="Projet OCM (ZTE, NOKIA, autres projets)","TRAVAUX OCM",
N2384="No root CAuse","No root cause",
N2384="ODU HS","PDH",
N2384="IP &amp; VLAN","PDH",
N2384="Warehouse HUAWEI","SPARE-ISSUE",
N2384="SPARE-HS","SPARE-ISSUE",
N2384="Power Telco","BSS"
),"")</f>
        <v>No root cause</v>
      </c>
      <c r="M2384" s="16" t="str" cm="1">
        <f t="array" ref="M2384">IFERROR(_xlfn.IFS(
N2384="MPR ISSUE","TX ISSUE",
N2384="BSS Hardware Issue","RAN ISSUE",
N2384="Sites strategiques, MLL, Pylone, etc.","ENVTECH",
N2384="AKTIVCO DEFAUT GE &amp; POWER Cabinet","POWER ISSUE",
N2384="AKTIVCO Coupure ENEO &amp; Baisse de tension","POWER ISSUE",
N2384="Coupure ENEO &amp; Baisse de tension","POWER ISSUE",
N2384="Defaut GE &amp; POWER Cabinet","POWER ISSUE",
N2384="Sharing","POWER ISSUE",
N2384="Sites strategiques &amp; DataCenter","POWER ISSUE",
N2384="Exclu","Exclu",
N2384="SAT","TX ISSUE",
N2384="SPARE-ISSUE","SPARE-ISSUE",
N2384="Fiber CAmtel","TX ISSUE",
N2384="Fiber AOF","TX ISSUE",
N2384="Projet OCM (HUAWEI)","TRAVAUX-HUAWEI",
N2384="Projet OCM (NOKIA)","TRAVAUX -NOKIA",
N2384="ACCESS-ISSUE","ACCESS-ISSUE",
N2384="Projet OCM (ZTE, NOKIA, autres projets)","TRAVAUX OCM",
N2384="No root CAuse","No root cause",
N2384="ODU HS","TX ISSUE",
N2384="IP &amp; VLAN","TX ISSUE",
N2384="Warehouse HUAWEI","SPARE-ISSUE",
N2384="SPARE-HS","SPARE-ISSUE",
N2384="Power Telco","RAN ISSUE"
),"")</f>
        <v>No root cause</v>
      </c>
      <c r="N2384" s="29" t="s">
        <v>5652</v>
      </c>
      <c r="O2384" s="17" t="str" cm="1">
        <f t="array" ref="O2384">IFERROR(_xlfn.IFS(
N2384="MPR ISSUE","ACTIVE",
N2384="BSS Hardware Issue","ACTIVE",
N2384="Sites strategiques, MLL, Pylone, etc.","PASSIVE",
N2384="AKTIVCO DEFAUT GE &amp; POWER Cabinet","PASSIVE",
N2384="AKTIVCO Coupure ENEO &amp; Baisse de tension","PASSIVE",
N2384="Coupure ENEO &amp; Baisse de tension","PASSIVE",
N2384="Defaut GE &amp; POWER Cabinet","PASSIVE",
N2384="Sharing","PASSIVE",
N2384="Sites strategiques &amp; DataCenter","PASSIVE",
N2384="Exclu","Exclu",
N2384="SAT","ACTIVE",
N2384="SPARE-ISSUE","SPARE-ISSUE",
N2384="Fiber CAmtel","ACTIVE",
N2384="Fiber AOF","ACTIVE",
N2384="Projet OCM (HUAWEI)","PLANNED WORKS",
N2384="Projet OCM (NOKIA)","PLANNED WORKS",
N2384="ACCESS-ISSUE","ACCESS-ISSUE",
N2384="Projet OCM (ZTE, NOKIA, autres projets)","PLANNED WORKS",
N2384="No root CAuse","No root cause",
N2384="ODU HS","ACTIVE",
N2384="IP &amp; VLAN","ACTIVE",
N2384="Warehouse HUAWEI","SPARE-ISSUE",
N2384="SPARE-HS","SPARE-ISSUE",
N2384="Power Telco","ACTIVE"
),"")</f>
        <v>No root cause</v>
      </c>
      <c r="P2384" s="59">
        <v>0</v>
      </c>
      <c r="Q2384" s="59">
        <v>0</v>
      </c>
      <c r="R2384" s="59">
        <v>0</v>
      </c>
      <c r="S2384" s="59">
        <v>0</v>
      </c>
      <c r="T2384" s="59">
        <v>0</v>
      </c>
      <c r="U2384" s="59">
        <v>0</v>
      </c>
      <c r="V2384" s="14"/>
      <c r="W2384" s="14"/>
      <c r="X2384" s="14"/>
      <c r="Y2384" s="14"/>
      <c r="Z2384" s="14"/>
      <c r="AA2384" s="31" t="s">
        <v>16</v>
      </c>
      <c r="AB2384" s="31" t="s">
        <v>16</v>
      </c>
      <c r="AC2384" s="7" t="s">
        <v>16</v>
      </c>
      <c r="AD2384" s="3"/>
      <c r="AE2384" s="3" t="s">
        <v>16</v>
      </c>
      <c r="AF2384" s="7" t="s">
        <v>16</v>
      </c>
      <c r="AG2384" s="32" t="s">
        <v>16</v>
      </c>
      <c r="AH2384" s="32" t="s">
        <v>16</v>
      </c>
      <c r="AI2384" s="32" t="s">
        <v>16</v>
      </c>
      <c r="AJ2384" s="32" t="s">
        <v>16</v>
      </c>
      <c r="AK2384" s="32" t="s">
        <v>16</v>
      </c>
      <c r="AL2384" s="32" t="s">
        <v>16</v>
      </c>
      <c r="AM2384" s="32" t="s">
        <v>16</v>
      </c>
      <c r="AN2384" s="9" t="s">
        <v>16</v>
      </c>
      <c r="AO2384" s="9" t="s">
        <v>16</v>
      </c>
      <c r="AP2384" s="9" t="s">
        <v>16</v>
      </c>
    </row>
    <row r="2385" spans="1:42" s="9" customFormat="1" hidden="1" x14ac:dyDescent="0.3">
      <c r="A2385" s="1" t="s">
        <v>5252</v>
      </c>
      <c r="B2385" s="51" t="s">
        <v>5253</v>
      </c>
      <c r="C2385" s="51" t="s">
        <v>11</v>
      </c>
      <c r="D2385" s="51" t="s">
        <v>1162</v>
      </c>
      <c r="E2385" s="56" t="s">
        <v>13</v>
      </c>
      <c r="F2385" s="51" t="s">
        <v>5254</v>
      </c>
      <c r="G2385" s="49" t="s">
        <v>5897</v>
      </c>
      <c r="H2385" s="22" t="str">
        <f>_xlfn.XLOOKUP(B2385,[1]SITE!$B:$B,[1]SITE!$CK:$CK,"")</f>
        <v>Insecurity</v>
      </c>
      <c r="I2385" s="22"/>
      <c r="J2385" s="22" t="str">
        <f>_xlfn.XLOOKUP(B2385,[1]SITE!$B:$B,[1]SITE!$I:$I,"")</f>
        <v>No impact</v>
      </c>
      <c r="K2385" s="30"/>
      <c r="L2385" s="15" t="str" cm="1">
        <f t="array" ref="L2385">IFERROR(_xlfn.IFS(
N2385="MPR ISSUE","PDH",
N2385="BSS Hardware Issue","BSS",
N2385="Sites strategiques, MLL, Pylone, etc.","ENVTECH",
N2385="AKTIVCO DEFAUT GE &amp; POWER Cabinet","AKTIVCO",
N2385="AKTIVCO Coupure ENEO &amp; Baisse de tension","AKTIVCO GRID ONLY",
N2385="Coupure ENEO &amp; Baisse de tension","IHS GRID ONLY",
N2385="Defaut GE &amp; POWER Cabinet","IHS",
N2385="Sharing","Partners",
N2385="Sites strategiques &amp; DataCenter","SST &amp; DC",
N2385="Exclu","Exclu",
N2385="SAT","SAT",
N2385="SPARE-ISSUE","SPARE-ISSUE",
N2385="Fiber CAmtel","TRANS_FO_CAMTEL",
N2385="Fiber AOF","Fiber AOF",
N2385="Projet OCM (HUAWEI)","TRAVAUX-HUAWEI",
N2385="Projet OCM (NOKIA)","TRAVAUX-NOKIA",
N2385="ACCESS-ISSUE","ACCESS-ISSUE",
N2385="Projet OCM (ZTE, NOKIA, autres projets)","TRAVAUX OCM",
N2385="No root CAuse","No root cause",
N2385="ODU HS","PDH",
N2385="IP &amp; VLAN","PDH",
N2385="Warehouse HUAWEI","SPARE-ISSUE",
N2385="SPARE-HS","SPARE-ISSUE",
N2385="Power Telco","BSS"
),"")</f>
        <v>No root cause</v>
      </c>
      <c r="M2385" s="16" t="str" cm="1">
        <f t="array" ref="M2385">IFERROR(_xlfn.IFS(
N2385="MPR ISSUE","TX ISSUE",
N2385="BSS Hardware Issue","RAN ISSUE",
N2385="Sites strategiques, MLL, Pylone, etc.","ENVTECH",
N2385="AKTIVCO DEFAUT GE &amp; POWER Cabinet","POWER ISSUE",
N2385="AKTIVCO Coupure ENEO &amp; Baisse de tension","POWER ISSUE",
N2385="Coupure ENEO &amp; Baisse de tension","POWER ISSUE",
N2385="Defaut GE &amp; POWER Cabinet","POWER ISSUE",
N2385="Sharing","POWER ISSUE",
N2385="Sites strategiques &amp; DataCenter","POWER ISSUE",
N2385="Exclu","Exclu",
N2385="SAT","TX ISSUE",
N2385="SPARE-ISSUE","SPARE-ISSUE",
N2385="Fiber CAmtel","TX ISSUE",
N2385="Fiber AOF","TX ISSUE",
N2385="Projet OCM (HUAWEI)","TRAVAUX-HUAWEI",
N2385="Projet OCM (NOKIA)","TRAVAUX -NOKIA",
N2385="ACCESS-ISSUE","ACCESS-ISSUE",
N2385="Projet OCM (ZTE, NOKIA, autres projets)","TRAVAUX OCM",
N2385="No root CAuse","No root cause",
N2385="ODU HS","TX ISSUE",
N2385="IP &amp; VLAN","TX ISSUE",
N2385="Warehouse HUAWEI","SPARE-ISSUE",
N2385="SPARE-HS","SPARE-ISSUE",
N2385="Power Telco","RAN ISSUE"
),"")</f>
        <v>No root cause</v>
      </c>
      <c r="N2385" s="29" t="s">
        <v>5652</v>
      </c>
      <c r="O2385" s="17" t="str" cm="1">
        <f t="array" ref="O2385">IFERROR(_xlfn.IFS(
N2385="MPR ISSUE","ACTIVE",
N2385="BSS Hardware Issue","ACTIVE",
N2385="Sites strategiques, MLL, Pylone, etc.","PASSIVE",
N2385="AKTIVCO DEFAUT GE &amp; POWER Cabinet","PASSIVE",
N2385="AKTIVCO Coupure ENEO &amp; Baisse de tension","PASSIVE",
N2385="Coupure ENEO &amp; Baisse de tension","PASSIVE",
N2385="Defaut GE &amp; POWER Cabinet","PASSIVE",
N2385="Sharing","PASSIVE",
N2385="Sites strategiques &amp; DataCenter","PASSIVE",
N2385="Exclu","Exclu",
N2385="SAT","ACTIVE",
N2385="SPARE-ISSUE","SPARE-ISSUE",
N2385="Fiber CAmtel","ACTIVE",
N2385="Fiber AOF","ACTIVE",
N2385="Projet OCM (HUAWEI)","PLANNED WORKS",
N2385="Projet OCM (NOKIA)","PLANNED WORKS",
N2385="ACCESS-ISSUE","ACCESS-ISSUE",
N2385="Projet OCM (ZTE, NOKIA, autres projets)","PLANNED WORKS",
N2385="No root CAuse","No root cause",
N2385="ODU HS","ACTIVE",
N2385="IP &amp; VLAN","ACTIVE",
N2385="Warehouse HUAWEI","SPARE-ISSUE",
N2385="SPARE-HS","SPARE-ISSUE",
N2385="Power Telco","ACTIVE"
),"")</f>
        <v>No root cause</v>
      </c>
      <c r="P2385" s="59">
        <v>0</v>
      </c>
      <c r="Q2385" s="59">
        <v>0</v>
      </c>
      <c r="R2385" s="59">
        <v>0</v>
      </c>
      <c r="S2385" s="59">
        <v>0</v>
      </c>
      <c r="T2385" s="59">
        <v>0</v>
      </c>
      <c r="U2385" s="59">
        <v>0</v>
      </c>
      <c r="V2385" s="14"/>
      <c r="W2385" s="14"/>
      <c r="X2385" s="14"/>
      <c r="Y2385" s="14"/>
      <c r="Z2385" s="14"/>
      <c r="AA2385" s="31" t="s">
        <v>16</v>
      </c>
      <c r="AB2385" s="31" t="s">
        <v>16</v>
      </c>
      <c r="AC2385" s="7" t="s">
        <v>16</v>
      </c>
      <c r="AD2385" s="3"/>
      <c r="AE2385" s="3" t="s">
        <v>16</v>
      </c>
      <c r="AF2385" s="7" t="s">
        <v>16</v>
      </c>
      <c r="AG2385" s="32" t="s">
        <v>16</v>
      </c>
      <c r="AH2385" s="32" t="s">
        <v>16</v>
      </c>
      <c r="AI2385" s="32" t="s">
        <v>16</v>
      </c>
      <c r="AJ2385" s="32" t="s">
        <v>16</v>
      </c>
      <c r="AK2385" s="32" t="s">
        <v>16</v>
      </c>
      <c r="AL2385" s="32" t="s">
        <v>16</v>
      </c>
      <c r="AM2385" s="32" t="s">
        <v>16</v>
      </c>
      <c r="AN2385" s="9" t="s">
        <v>16</v>
      </c>
      <c r="AO2385" s="9" t="s">
        <v>16</v>
      </c>
      <c r="AP2385" s="9" t="s">
        <v>16</v>
      </c>
    </row>
    <row r="2386" spans="1:42" s="9" customFormat="1" hidden="1" x14ac:dyDescent="0.3">
      <c r="A2386" s="1" t="s">
        <v>5260</v>
      </c>
      <c r="B2386" s="51" t="s">
        <v>5261</v>
      </c>
      <c r="C2386" s="51" t="s">
        <v>11</v>
      </c>
      <c r="D2386" s="51" t="s">
        <v>1162</v>
      </c>
      <c r="E2386" s="56" t="s">
        <v>13</v>
      </c>
      <c r="F2386" s="51" t="s">
        <v>5262</v>
      </c>
      <c r="G2386" s="49" t="s">
        <v>5897</v>
      </c>
      <c r="H2386" s="22" t="str">
        <f>_xlfn.XLOOKUP(B2386,[1]SITE!$B:$B,[1]SITE!$CK:$CK,"")</f>
        <v>Insecurity</v>
      </c>
      <c r="I2386" s="22"/>
      <c r="J2386" s="22" t="str">
        <f>_xlfn.XLOOKUP(B2386,[1]SITE!$B:$B,[1]SITE!$I:$I,"")</f>
        <v>No impact</v>
      </c>
      <c r="K2386" s="30"/>
      <c r="L2386" s="15" t="str" cm="1">
        <f t="array" ref="L2386">IFERROR(_xlfn.IFS(
N2386="MPR ISSUE","PDH",
N2386="BSS Hardware Issue","BSS",
N2386="Sites strategiques, MLL, Pylone, etc.","ENVTECH",
N2386="AKTIVCO DEFAUT GE &amp; POWER Cabinet","AKTIVCO",
N2386="AKTIVCO Coupure ENEO &amp; Baisse de tension","AKTIVCO GRID ONLY",
N2386="Coupure ENEO &amp; Baisse de tension","IHS GRID ONLY",
N2386="Defaut GE &amp; POWER Cabinet","IHS",
N2386="Sharing","Partners",
N2386="Sites strategiques &amp; DataCenter","SST &amp; DC",
N2386="Exclu","Exclu",
N2386="SAT","SAT",
N2386="SPARE-ISSUE","SPARE-ISSUE",
N2386="Fiber CAmtel","TRANS_FO_CAMTEL",
N2386="Fiber AOF","Fiber AOF",
N2386="Projet OCM (HUAWEI)","TRAVAUX-HUAWEI",
N2386="Projet OCM (NOKIA)","TRAVAUX-NOKIA",
N2386="ACCESS-ISSUE","ACCESS-ISSUE",
N2386="Projet OCM (ZTE, NOKIA, autres projets)","TRAVAUX OCM",
N2386="No root CAuse","No root cause",
N2386="ODU HS","PDH",
N2386="IP &amp; VLAN","PDH",
N2386="Warehouse HUAWEI","SPARE-ISSUE",
N2386="SPARE-HS","SPARE-ISSUE",
N2386="Power Telco","BSS"
),"")</f>
        <v>No root cause</v>
      </c>
      <c r="M2386" s="16" t="str" cm="1">
        <f t="array" ref="M2386">IFERROR(_xlfn.IFS(
N2386="MPR ISSUE","TX ISSUE",
N2386="BSS Hardware Issue","RAN ISSUE",
N2386="Sites strategiques, MLL, Pylone, etc.","ENVTECH",
N2386="AKTIVCO DEFAUT GE &amp; POWER Cabinet","POWER ISSUE",
N2386="AKTIVCO Coupure ENEO &amp; Baisse de tension","POWER ISSUE",
N2386="Coupure ENEO &amp; Baisse de tension","POWER ISSUE",
N2386="Defaut GE &amp; POWER Cabinet","POWER ISSUE",
N2386="Sharing","POWER ISSUE",
N2386="Sites strategiques &amp; DataCenter","POWER ISSUE",
N2386="Exclu","Exclu",
N2386="SAT","TX ISSUE",
N2386="SPARE-ISSUE","SPARE-ISSUE",
N2386="Fiber CAmtel","TX ISSUE",
N2386="Fiber AOF","TX ISSUE",
N2386="Projet OCM (HUAWEI)","TRAVAUX-HUAWEI",
N2386="Projet OCM (NOKIA)","TRAVAUX -NOKIA",
N2386="ACCESS-ISSUE","ACCESS-ISSUE",
N2386="Projet OCM (ZTE, NOKIA, autres projets)","TRAVAUX OCM",
N2386="No root CAuse","No root cause",
N2386="ODU HS","TX ISSUE",
N2386="IP &amp; VLAN","TX ISSUE",
N2386="Warehouse HUAWEI","SPARE-ISSUE",
N2386="SPARE-HS","SPARE-ISSUE",
N2386="Power Telco","RAN ISSUE"
),"")</f>
        <v>No root cause</v>
      </c>
      <c r="N2386" s="29" t="s">
        <v>5652</v>
      </c>
      <c r="O2386" s="17" t="str" cm="1">
        <f t="array" ref="O2386">IFERROR(_xlfn.IFS(
N2386="MPR ISSUE","ACTIVE",
N2386="BSS Hardware Issue","ACTIVE",
N2386="Sites strategiques, MLL, Pylone, etc.","PASSIVE",
N2386="AKTIVCO DEFAUT GE &amp; POWER Cabinet","PASSIVE",
N2386="AKTIVCO Coupure ENEO &amp; Baisse de tension","PASSIVE",
N2386="Coupure ENEO &amp; Baisse de tension","PASSIVE",
N2386="Defaut GE &amp; POWER Cabinet","PASSIVE",
N2386="Sharing","PASSIVE",
N2386="Sites strategiques &amp; DataCenter","PASSIVE",
N2386="Exclu","Exclu",
N2386="SAT","ACTIVE",
N2386="SPARE-ISSUE","SPARE-ISSUE",
N2386="Fiber CAmtel","ACTIVE",
N2386="Fiber AOF","ACTIVE",
N2386="Projet OCM (HUAWEI)","PLANNED WORKS",
N2386="Projet OCM (NOKIA)","PLANNED WORKS",
N2386="ACCESS-ISSUE","ACCESS-ISSUE",
N2386="Projet OCM (ZTE, NOKIA, autres projets)","PLANNED WORKS",
N2386="No root CAuse","No root cause",
N2386="ODU HS","ACTIVE",
N2386="IP &amp; VLAN","ACTIVE",
N2386="Warehouse HUAWEI","SPARE-ISSUE",
N2386="SPARE-HS","SPARE-ISSUE",
N2386="Power Telco","ACTIVE"
),"")</f>
        <v>No root cause</v>
      </c>
      <c r="P2386" s="59">
        <v>0</v>
      </c>
      <c r="Q2386" s="59">
        <v>0</v>
      </c>
      <c r="R2386" s="59">
        <v>0</v>
      </c>
      <c r="S2386" s="59">
        <v>0</v>
      </c>
      <c r="T2386" s="59">
        <v>0</v>
      </c>
      <c r="U2386" s="59">
        <v>0</v>
      </c>
      <c r="V2386" s="14"/>
      <c r="W2386" s="14"/>
      <c r="X2386" s="14"/>
      <c r="Y2386" s="14"/>
      <c r="Z2386" s="14"/>
      <c r="AA2386" s="31" t="s">
        <v>16</v>
      </c>
      <c r="AB2386" s="31" t="s">
        <v>16</v>
      </c>
      <c r="AC2386" s="7" t="s">
        <v>16</v>
      </c>
      <c r="AD2386" s="3"/>
      <c r="AE2386" s="3" t="s">
        <v>16</v>
      </c>
      <c r="AF2386" s="7" t="s">
        <v>16</v>
      </c>
      <c r="AG2386" s="32" t="s">
        <v>16</v>
      </c>
      <c r="AH2386" s="32" t="s">
        <v>16</v>
      </c>
      <c r="AI2386" s="32" t="s">
        <v>16</v>
      </c>
      <c r="AJ2386" s="32" t="s">
        <v>16</v>
      </c>
      <c r="AK2386" s="32" t="s">
        <v>16</v>
      </c>
      <c r="AL2386" s="32" t="s">
        <v>16</v>
      </c>
      <c r="AM2386" s="32" t="s">
        <v>16</v>
      </c>
      <c r="AN2386" s="9" t="s">
        <v>16</v>
      </c>
      <c r="AO2386" s="9" t="s">
        <v>16</v>
      </c>
      <c r="AP2386" s="9" t="s">
        <v>16</v>
      </c>
    </row>
    <row r="2387" spans="1:42" s="9" customFormat="1" hidden="1" x14ac:dyDescent="0.3">
      <c r="A2387" s="1" t="s">
        <v>5263</v>
      </c>
      <c r="B2387" s="1" t="s">
        <v>5264</v>
      </c>
      <c r="C2387" s="51" t="s">
        <v>11</v>
      </c>
      <c r="D2387" s="51" t="s">
        <v>67</v>
      </c>
      <c r="E2387" s="56" t="s">
        <v>38</v>
      </c>
      <c r="F2387" s="51" t="s">
        <v>5265</v>
      </c>
      <c r="G2387" s="22" t="s">
        <v>5896</v>
      </c>
      <c r="H2387" s="22" t="str">
        <f>_xlfn.XLOOKUP(B2387,[1]SITE!$B:$B,[1]SITE!$CK:$CK,"")</f>
        <v>Operationnel</v>
      </c>
      <c r="I2387" s="22"/>
      <c r="J2387" s="22" t="str">
        <f>_xlfn.XLOOKUP(B2387,[1]SITE!$B:$B,[1]SITE!$I:$I,"")</f>
        <v>No impact</v>
      </c>
      <c r="K2387" s="30"/>
      <c r="L2387" s="15" t="str" cm="1">
        <f t="array" ref="L2387">IFERROR(_xlfn.IFS(
N2387="MPR ISSUE","PDH",
N2387="BSS Hardware Issue","BSS",
N2387="Sites strategiques, MLL, Pylone, etc.","ENVTECH",
N2387="AKTIVCO DEFAUT GE &amp; POWER Cabinet","AKTIVCO",
N2387="AKTIVCO Coupure ENEO &amp; Baisse de tension","AKTIVCO GRID ONLY",
N2387="Coupure ENEO &amp; Baisse de tension","IHS GRID ONLY",
N2387="Defaut GE &amp; POWER Cabinet","IHS",
N2387="Sharing","Partners",
N2387="Sites strategiques &amp; DataCenter","SST &amp; DC",
N2387="Exclu","Exclu",
N2387="SAT","SAT",
N2387="SPARE-ISSUE","SPARE-ISSUE",
N2387="Fiber CAmtel","TRANS_FO_CAMTEL",
N2387="Fiber AOF","Fiber AOF",
N2387="Projet OCM (HUAWEI)","TRAVAUX-HUAWEI",
N2387="Projet OCM (NOKIA)","TRAVAUX-NOKIA",
N2387="ACCESS-ISSUE","ACCESS-ISSUE",
N2387="Projet OCM (ZTE, NOKIA, autres projets)","TRAVAUX OCM",
N2387="No root CAuse","No root cause",
N2387="ODU HS","PDH",
N2387="IP &amp; VLAN","PDH",
N2387="Warehouse HUAWEI","SPARE-ISSUE",
N2387="SPARE-HS","SPARE-ISSUE",
N2387="Power Telco","BSS"
),"")</f>
        <v>No root cause</v>
      </c>
      <c r="M2387" s="16" t="str" cm="1">
        <f t="array" ref="M2387">IFERROR(_xlfn.IFS(
N2387="MPR ISSUE","TX ISSUE",
N2387="BSS Hardware Issue","RAN ISSUE",
N2387="Sites strategiques, MLL, Pylone, etc.","ENVTECH",
N2387="AKTIVCO DEFAUT GE &amp; POWER Cabinet","POWER ISSUE",
N2387="AKTIVCO Coupure ENEO &amp; Baisse de tension","POWER ISSUE",
N2387="Coupure ENEO &amp; Baisse de tension","POWER ISSUE",
N2387="Defaut GE &amp; POWER Cabinet","POWER ISSUE",
N2387="Sharing","POWER ISSUE",
N2387="Sites strategiques &amp; DataCenter","POWER ISSUE",
N2387="Exclu","Exclu",
N2387="SAT","TX ISSUE",
N2387="SPARE-ISSUE","SPARE-ISSUE",
N2387="Fiber CAmtel","TX ISSUE",
N2387="Fiber AOF","TX ISSUE",
N2387="Projet OCM (HUAWEI)","TRAVAUX-HUAWEI",
N2387="Projet OCM (NOKIA)","TRAVAUX -NOKIA",
N2387="ACCESS-ISSUE","ACCESS-ISSUE",
N2387="Projet OCM (ZTE, NOKIA, autres projets)","TRAVAUX OCM",
N2387="No root CAuse","No root cause",
N2387="ODU HS","TX ISSUE",
N2387="IP &amp; VLAN","TX ISSUE",
N2387="Warehouse HUAWEI","SPARE-ISSUE",
N2387="SPARE-HS","SPARE-ISSUE",
N2387="Power Telco","RAN ISSUE"
),"")</f>
        <v>No root cause</v>
      </c>
      <c r="N2387" s="29" t="s">
        <v>5652</v>
      </c>
      <c r="O2387" s="17" t="str" cm="1">
        <f t="array" ref="O2387">IFERROR(_xlfn.IFS(
N2387="MPR ISSUE","ACTIVE",
N2387="BSS Hardware Issue","ACTIVE",
N2387="Sites strategiques, MLL, Pylone, etc.","PASSIVE",
N2387="AKTIVCO DEFAUT GE &amp; POWER Cabinet","PASSIVE",
N2387="AKTIVCO Coupure ENEO &amp; Baisse de tension","PASSIVE",
N2387="Coupure ENEO &amp; Baisse de tension","PASSIVE",
N2387="Defaut GE &amp; POWER Cabinet","PASSIVE",
N2387="Sharing","PASSIVE",
N2387="Sites strategiques &amp; DataCenter","PASSIVE",
N2387="Exclu","Exclu",
N2387="SAT","ACTIVE",
N2387="SPARE-ISSUE","SPARE-ISSUE",
N2387="Fiber CAmtel","ACTIVE",
N2387="Fiber AOF","ACTIVE",
N2387="Projet OCM (HUAWEI)","PLANNED WORKS",
N2387="Projet OCM (NOKIA)","PLANNED WORKS",
N2387="ACCESS-ISSUE","ACCESS-ISSUE",
N2387="Projet OCM (ZTE, NOKIA, autres projets)","PLANNED WORKS",
N2387="No root CAuse","No root cause",
N2387="ODU HS","ACTIVE",
N2387="IP &amp; VLAN","ACTIVE",
N2387="Warehouse HUAWEI","SPARE-ISSUE",
N2387="SPARE-HS","SPARE-ISSUE",
N2387="Power Telco","ACTIVE"
),"")</f>
        <v>No root cause</v>
      </c>
      <c r="P2387" s="59">
        <v>0</v>
      </c>
      <c r="Q2387" s="59">
        <v>0</v>
      </c>
      <c r="R2387" s="59">
        <v>0</v>
      </c>
      <c r="S2387" s="59">
        <v>0</v>
      </c>
      <c r="T2387" s="59">
        <v>0</v>
      </c>
      <c r="U2387" s="59">
        <v>0</v>
      </c>
      <c r="V2387" s="14"/>
      <c r="W2387" s="14"/>
      <c r="X2387" s="14"/>
      <c r="Y2387" s="14"/>
      <c r="Z2387" s="14"/>
      <c r="AA2387" s="31" t="s">
        <v>16</v>
      </c>
      <c r="AB2387" s="31" t="s">
        <v>16</v>
      </c>
      <c r="AC2387" s="7" t="s">
        <v>16</v>
      </c>
      <c r="AD2387" s="3"/>
      <c r="AE2387" s="3" t="s">
        <v>16</v>
      </c>
      <c r="AF2387" s="7" t="s">
        <v>16</v>
      </c>
      <c r="AG2387" s="32" t="s">
        <v>16</v>
      </c>
      <c r="AH2387" s="32" t="s">
        <v>16</v>
      </c>
      <c r="AI2387" s="32" t="s">
        <v>16</v>
      </c>
      <c r="AJ2387" s="32" t="s">
        <v>16</v>
      </c>
      <c r="AK2387" s="32" t="s">
        <v>16</v>
      </c>
      <c r="AL2387" s="32" t="s">
        <v>16</v>
      </c>
      <c r="AM2387" s="32" t="s">
        <v>16</v>
      </c>
      <c r="AN2387" s="9" t="s">
        <v>16</v>
      </c>
      <c r="AO2387" s="9" t="s">
        <v>16</v>
      </c>
      <c r="AP2387" s="9" t="s">
        <v>16</v>
      </c>
    </row>
    <row r="2388" spans="1:42" s="9" customFormat="1" hidden="1" x14ac:dyDescent="0.3">
      <c r="A2388" s="1" t="s">
        <v>5269</v>
      </c>
      <c r="B2388" s="51" t="s">
        <v>5270</v>
      </c>
      <c r="C2388" s="51" t="s">
        <v>11</v>
      </c>
      <c r="D2388" s="51" t="s">
        <v>155</v>
      </c>
      <c r="E2388" s="56" t="s">
        <v>13</v>
      </c>
      <c r="F2388" s="51" t="s">
        <v>4257</v>
      </c>
      <c r="G2388" s="49" t="s">
        <v>5897</v>
      </c>
      <c r="H2388" s="22" t="str">
        <f>_xlfn.XLOOKUP(B2388,[1]SITE!$B:$B,[1]SITE!$CK:$CK,"")</f>
        <v>Insecurity</v>
      </c>
      <c r="I2388" s="22"/>
      <c r="J2388" s="22" t="str">
        <f>_xlfn.XLOOKUP(B2388,[1]SITE!$B:$B,[1]SITE!$I:$I,"")</f>
        <v>No impact</v>
      </c>
      <c r="K2388" s="30"/>
      <c r="L2388" s="15" t="str" cm="1">
        <f t="array" ref="L2388">IFERROR(_xlfn.IFS(
N2388="MPR ISSUE","PDH",
N2388="BSS Hardware Issue","BSS",
N2388="Sites strategiques, MLL, Pylone, etc.","ENVTECH",
N2388="AKTIVCO DEFAUT GE &amp; POWER Cabinet","AKTIVCO",
N2388="AKTIVCO Coupure ENEO &amp; Baisse de tension","AKTIVCO GRID ONLY",
N2388="Coupure ENEO &amp; Baisse de tension","IHS GRID ONLY",
N2388="Defaut GE &amp; POWER Cabinet","IHS",
N2388="Sharing","Partners",
N2388="Sites strategiques &amp; DataCenter","SST &amp; DC",
N2388="Exclu","Exclu",
N2388="SAT","SAT",
N2388="SPARE-ISSUE","SPARE-ISSUE",
N2388="Fiber CAmtel","TRANS_FO_CAMTEL",
N2388="Fiber AOF","Fiber AOF",
N2388="Projet OCM (HUAWEI)","TRAVAUX-HUAWEI",
N2388="Projet OCM (NOKIA)","TRAVAUX-NOKIA",
N2388="ACCESS-ISSUE","ACCESS-ISSUE",
N2388="Projet OCM (ZTE, NOKIA, autres projets)","TRAVAUX OCM",
N2388="No root CAuse","No root cause",
N2388="ODU HS","PDH",
N2388="IP &amp; VLAN","PDH",
N2388="Warehouse HUAWEI","SPARE-ISSUE",
N2388="SPARE-HS","SPARE-ISSUE",
N2388="Power Telco","BSS"
),"")</f>
        <v>No root cause</v>
      </c>
      <c r="M2388" s="16" t="str" cm="1">
        <f t="array" ref="M2388">IFERROR(_xlfn.IFS(
N2388="MPR ISSUE","TX ISSUE",
N2388="BSS Hardware Issue","RAN ISSUE",
N2388="Sites strategiques, MLL, Pylone, etc.","ENVTECH",
N2388="AKTIVCO DEFAUT GE &amp; POWER Cabinet","POWER ISSUE",
N2388="AKTIVCO Coupure ENEO &amp; Baisse de tension","POWER ISSUE",
N2388="Coupure ENEO &amp; Baisse de tension","POWER ISSUE",
N2388="Defaut GE &amp; POWER Cabinet","POWER ISSUE",
N2388="Sharing","POWER ISSUE",
N2388="Sites strategiques &amp; DataCenter","POWER ISSUE",
N2388="Exclu","Exclu",
N2388="SAT","TX ISSUE",
N2388="SPARE-ISSUE","SPARE-ISSUE",
N2388="Fiber CAmtel","TX ISSUE",
N2388="Fiber AOF","TX ISSUE",
N2388="Projet OCM (HUAWEI)","TRAVAUX-HUAWEI",
N2388="Projet OCM (NOKIA)","TRAVAUX -NOKIA",
N2388="ACCESS-ISSUE","ACCESS-ISSUE",
N2388="Projet OCM (ZTE, NOKIA, autres projets)","TRAVAUX OCM",
N2388="No root CAuse","No root cause",
N2388="ODU HS","TX ISSUE",
N2388="IP &amp; VLAN","TX ISSUE",
N2388="Warehouse HUAWEI","SPARE-ISSUE",
N2388="SPARE-HS","SPARE-ISSUE",
N2388="Power Telco","RAN ISSUE"
),"")</f>
        <v>No root cause</v>
      </c>
      <c r="N2388" s="29" t="s">
        <v>5652</v>
      </c>
      <c r="O2388" s="17" t="str" cm="1">
        <f t="array" ref="O2388">IFERROR(_xlfn.IFS(
N2388="MPR ISSUE","ACTIVE",
N2388="BSS Hardware Issue","ACTIVE",
N2388="Sites strategiques, MLL, Pylone, etc.","PASSIVE",
N2388="AKTIVCO DEFAUT GE &amp; POWER Cabinet","PASSIVE",
N2388="AKTIVCO Coupure ENEO &amp; Baisse de tension","PASSIVE",
N2388="Coupure ENEO &amp; Baisse de tension","PASSIVE",
N2388="Defaut GE &amp; POWER Cabinet","PASSIVE",
N2388="Sharing","PASSIVE",
N2388="Sites strategiques &amp; DataCenter","PASSIVE",
N2388="Exclu","Exclu",
N2388="SAT","ACTIVE",
N2388="SPARE-ISSUE","SPARE-ISSUE",
N2388="Fiber CAmtel","ACTIVE",
N2388="Fiber AOF","ACTIVE",
N2388="Projet OCM (HUAWEI)","PLANNED WORKS",
N2388="Projet OCM (NOKIA)","PLANNED WORKS",
N2388="ACCESS-ISSUE","ACCESS-ISSUE",
N2388="Projet OCM (ZTE, NOKIA, autres projets)","PLANNED WORKS",
N2388="No root CAuse","No root cause",
N2388="ODU HS","ACTIVE",
N2388="IP &amp; VLAN","ACTIVE",
N2388="Warehouse HUAWEI","SPARE-ISSUE",
N2388="SPARE-HS","SPARE-ISSUE",
N2388="Power Telco","ACTIVE"
),"")</f>
        <v>No root cause</v>
      </c>
      <c r="P2388" s="59">
        <v>0</v>
      </c>
      <c r="Q2388" s="59">
        <v>0</v>
      </c>
      <c r="R2388" s="59">
        <v>0</v>
      </c>
      <c r="S2388" s="59">
        <v>0</v>
      </c>
      <c r="T2388" s="59">
        <v>0</v>
      </c>
      <c r="U2388" s="59">
        <v>0</v>
      </c>
      <c r="V2388" s="14"/>
      <c r="W2388" s="14"/>
      <c r="X2388" s="14"/>
      <c r="Y2388" s="14"/>
      <c r="Z2388" s="14"/>
      <c r="AA2388" s="31" t="s">
        <v>16</v>
      </c>
      <c r="AB2388" s="31" t="s">
        <v>16</v>
      </c>
      <c r="AC2388" s="7" t="s">
        <v>16</v>
      </c>
      <c r="AD2388" s="3"/>
      <c r="AE2388" s="3" t="s">
        <v>16</v>
      </c>
      <c r="AF2388" s="7" t="s">
        <v>16</v>
      </c>
      <c r="AG2388" s="32" t="s">
        <v>16</v>
      </c>
      <c r="AH2388" s="32" t="s">
        <v>16</v>
      </c>
      <c r="AI2388" s="32" t="s">
        <v>16</v>
      </c>
      <c r="AJ2388" s="32" t="s">
        <v>16</v>
      </c>
      <c r="AK2388" s="32" t="s">
        <v>16</v>
      </c>
      <c r="AL2388" s="32" t="s">
        <v>16</v>
      </c>
      <c r="AM2388" s="32" t="s">
        <v>16</v>
      </c>
      <c r="AN2388" s="9" t="s">
        <v>16</v>
      </c>
      <c r="AO2388" s="9" t="s">
        <v>16</v>
      </c>
      <c r="AP2388" s="9" t="s">
        <v>16</v>
      </c>
    </row>
    <row r="2389" spans="1:42" s="9" customFormat="1" hidden="1" x14ac:dyDescent="0.3">
      <c r="A2389" s="1" t="s">
        <v>5271</v>
      </c>
      <c r="B2389" s="51" t="s">
        <v>5272</v>
      </c>
      <c r="C2389" s="51" t="s">
        <v>11</v>
      </c>
      <c r="D2389" s="51" t="s">
        <v>12</v>
      </c>
      <c r="E2389" s="56" t="s">
        <v>13</v>
      </c>
      <c r="F2389" s="51" t="s">
        <v>4257</v>
      </c>
      <c r="G2389" s="49" t="s">
        <v>5897</v>
      </c>
      <c r="H2389" s="22" t="str">
        <f>_xlfn.XLOOKUP(B2389,[1]SITE!$B:$B,[1]SITE!$CK:$CK,"")</f>
        <v>Insecurity</v>
      </c>
      <c r="I2389" s="22"/>
      <c r="J2389" s="22" t="str">
        <f>_xlfn.XLOOKUP(B2389,[1]SITE!$B:$B,[1]SITE!$I:$I,"")</f>
        <v>No impact</v>
      </c>
      <c r="K2389" s="30"/>
      <c r="L2389" s="15" t="str" cm="1">
        <f t="array" ref="L2389">IFERROR(_xlfn.IFS(
N2389="MPR ISSUE","PDH",
N2389="BSS Hardware Issue","BSS",
N2389="Sites strategiques, MLL, Pylone, etc.","ENVTECH",
N2389="AKTIVCO DEFAUT GE &amp; POWER Cabinet","AKTIVCO",
N2389="AKTIVCO Coupure ENEO &amp; Baisse de tension","AKTIVCO GRID ONLY",
N2389="Coupure ENEO &amp; Baisse de tension","IHS GRID ONLY",
N2389="Defaut GE &amp; POWER Cabinet","IHS",
N2389="Sharing","Partners",
N2389="Sites strategiques &amp; DataCenter","SST &amp; DC",
N2389="Exclu","Exclu",
N2389="SAT","SAT",
N2389="SPARE-ISSUE","SPARE-ISSUE",
N2389="Fiber CAmtel","TRANS_FO_CAMTEL",
N2389="Fiber AOF","Fiber AOF",
N2389="Projet OCM (HUAWEI)","TRAVAUX-HUAWEI",
N2389="Projet OCM (NOKIA)","TRAVAUX-NOKIA",
N2389="ACCESS-ISSUE","ACCESS-ISSUE",
N2389="Projet OCM (ZTE, NOKIA, autres projets)","TRAVAUX OCM",
N2389="No root CAuse","No root cause",
N2389="ODU HS","PDH",
N2389="IP &amp; VLAN","PDH",
N2389="Warehouse HUAWEI","SPARE-ISSUE",
N2389="SPARE-HS","SPARE-ISSUE",
N2389="Power Telco","BSS"
),"")</f>
        <v>No root cause</v>
      </c>
      <c r="M2389" s="16" t="str" cm="1">
        <f t="array" ref="M2389">IFERROR(_xlfn.IFS(
N2389="MPR ISSUE","TX ISSUE",
N2389="BSS Hardware Issue","RAN ISSUE",
N2389="Sites strategiques, MLL, Pylone, etc.","ENVTECH",
N2389="AKTIVCO DEFAUT GE &amp; POWER Cabinet","POWER ISSUE",
N2389="AKTIVCO Coupure ENEO &amp; Baisse de tension","POWER ISSUE",
N2389="Coupure ENEO &amp; Baisse de tension","POWER ISSUE",
N2389="Defaut GE &amp; POWER Cabinet","POWER ISSUE",
N2389="Sharing","POWER ISSUE",
N2389="Sites strategiques &amp; DataCenter","POWER ISSUE",
N2389="Exclu","Exclu",
N2389="SAT","TX ISSUE",
N2389="SPARE-ISSUE","SPARE-ISSUE",
N2389="Fiber CAmtel","TX ISSUE",
N2389="Fiber AOF","TX ISSUE",
N2389="Projet OCM (HUAWEI)","TRAVAUX-HUAWEI",
N2389="Projet OCM (NOKIA)","TRAVAUX -NOKIA",
N2389="ACCESS-ISSUE","ACCESS-ISSUE",
N2389="Projet OCM (ZTE, NOKIA, autres projets)","TRAVAUX OCM",
N2389="No root CAuse","No root cause",
N2389="ODU HS","TX ISSUE",
N2389="IP &amp; VLAN","TX ISSUE",
N2389="Warehouse HUAWEI","SPARE-ISSUE",
N2389="SPARE-HS","SPARE-ISSUE",
N2389="Power Telco","RAN ISSUE"
),"")</f>
        <v>No root cause</v>
      </c>
      <c r="N2389" s="29" t="s">
        <v>5652</v>
      </c>
      <c r="O2389" s="17" t="str" cm="1">
        <f t="array" ref="O2389">IFERROR(_xlfn.IFS(
N2389="MPR ISSUE","ACTIVE",
N2389="BSS Hardware Issue","ACTIVE",
N2389="Sites strategiques, MLL, Pylone, etc.","PASSIVE",
N2389="AKTIVCO DEFAUT GE &amp; POWER Cabinet","PASSIVE",
N2389="AKTIVCO Coupure ENEO &amp; Baisse de tension","PASSIVE",
N2389="Coupure ENEO &amp; Baisse de tension","PASSIVE",
N2389="Defaut GE &amp; POWER Cabinet","PASSIVE",
N2389="Sharing","PASSIVE",
N2389="Sites strategiques &amp; DataCenter","PASSIVE",
N2389="Exclu","Exclu",
N2389="SAT","ACTIVE",
N2389="SPARE-ISSUE","SPARE-ISSUE",
N2389="Fiber CAmtel","ACTIVE",
N2389="Fiber AOF","ACTIVE",
N2389="Projet OCM (HUAWEI)","PLANNED WORKS",
N2389="Projet OCM (NOKIA)","PLANNED WORKS",
N2389="ACCESS-ISSUE","ACCESS-ISSUE",
N2389="Projet OCM (ZTE, NOKIA, autres projets)","PLANNED WORKS",
N2389="No root CAuse","No root cause",
N2389="ODU HS","ACTIVE",
N2389="IP &amp; VLAN","ACTIVE",
N2389="Warehouse HUAWEI","SPARE-ISSUE",
N2389="SPARE-HS","SPARE-ISSUE",
N2389="Power Telco","ACTIVE"
),"")</f>
        <v>No root cause</v>
      </c>
      <c r="P2389" s="59">
        <v>0</v>
      </c>
      <c r="Q2389" s="59">
        <v>0</v>
      </c>
      <c r="R2389" s="59">
        <v>0</v>
      </c>
      <c r="S2389" s="59">
        <v>0</v>
      </c>
      <c r="T2389" s="59">
        <v>0</v>
      </c>
      <c r="U2389" s="59">
        <v>0</v>
      </c>
      <c r="V2389" s="14"/>
      <c r="W2389" s="14"/>
      <c r="X2389" s="14"/>
      <c r="Y2389" s="14"/>
      <c r="Z2389" s="14"/>
      <c r="AA2389" s="31" t="s">
        <v>16</v>
      </c>
      <c r="AB2389" s="31" t="s">
        <v>16</v>
      </c>
      <c r="AC2389" s="7" t="s">
        <v>16</v>
      </c>
      <c r="AD2389" s="3"/>
      <c r="AE2389" s="3" t="s">
        <v>16</v>
      </c>
      <c r="AF2389" s="7" t="s">
        <v>16</v>
      </c>
      <c r="AG2389" s="32" t="s">
        <v>16</v>
      </c>
      <c r="AH2389" s="32" t="s">
        <v>16</v>
      </c>
      <c r="AI2389" s="32" t="s">
        <v>16</v>
      </c>
      <c r="AJ2389" s="32" t="s">
        <v>16</v>
      </c>
      <c r="AK2389" s="32" t="s">
        <v>16</v>
      </c>
      <c r="AL2389" s="32" t="s">
        <v>16</v>
      </c>
      <c r="AM2389" s="32" t="s">
        <v>16</v>
      </c>
      <c r="AN2389" s="9" t="s">
        <v>16</v>
      </c>
      <c r="AO2389" s="9" t="s">
        <v>16</v>
      </c>
      <c r="AP2389" s="9" t="s">
        <v>16</v>
      </c>
    </row>
    <row r="2390" spans="1:42" s="9" customFormat="1" hidden="1" x14ac:dyDescent="0.3">
      <c r="A2390" s="1" t="s">
        <v>5275</v>
      </c>
      <c r="B2390" s="51" t="s">
        <v>5276</v>
      </c>
      <c r="C2390" s="51" t="s">
        <v>11</v>
      </c>
      <c r="D2390" s="51" t="s">
        <v>12</v>
      </c>
      <c r="E2390" s="56" t="s">
        <v>52</v>
      </c>
      <c r="F2390" s="51" t="s">
        <v>5275</v>
      </c>
      <c r="G2390" s="50" t="s">
        <v>5898</v>
      </c>
      <c r="H2390" s="22" t="str">
        <f>_xlfn.XLOOKUP(B2390,[1]SITE!$B:$B,[1]SITE!$CK:$CK,"")</f>
        <v>Insecurity</v>
      </c>
      <c r="I2390" s="22"/>
      <c r="J2390" s="22" t="str">
        <f>_xlfn.XLOOKUP(B2390,[1]SITE!$B:$B,[1]SITE!$I:$I,"")</f>
        <v>No impact</v>
      </c>
      <c r="K2390" s="30"/>
      <c r="L2390" s="15" t="str" cm="1">
        <f t="array" ref="L2390">IFERROR(_xlfn.IFS(
N2390="MPR ISSUE","PDH",
N2390="BSS Hardware Issue","BSS",
N2390="Sites strategiques, MLL, Pylone, etc.","ENVTECH",
N2390="AKTIVCO DEFAUT GE &amp; POWER Cabinet","AKTIVCO",
N2390="AKTIVCO Coupure ENEO &amp; Baisse de tension","AKTIVCO GRID ONLY",
N2390="Coupure ENEO &amp; Baisse de tension","IHS GRID ONLY",
N2390="Defaut GE &amp; POWER Cabinet","IHS",
N2390="Sharing","Partners",
N2390="Sites strategiques &amp; DataCenter","SST &amp; DC",
N2390="Exclu","Exclu",
N2390="SAT","SAT",
N2390="SPARE-ISSUE","SPARE-ISSUE",
N2390="Fiber CAmtel","TRANS_FO_CAMTEL",
N2390="Fiber AOF","Fiber AOF",
N2390="Projet OCM (HUAWEI)","TRAVAUX-HUAWEI",
N2390="Projet OCM (NOKIA)","TRAVAUX-NOKIA",
N2390="ACCESS-ISSUE","ACCESS-ISSUE",
N2390="Projet OCM (ZTE, NOKIA, autres projets)","TRAVAUX OCM",
N2390="No root CAuse","No root cause",
N2390="ODU HS","PDH",
N2390="IP &amp; VLAN","PDH",
N2390="Warehouse HUAWEI","SPARE-ISSUE",
N2390="SPARE-HS","SPARE-ISSUE",
N2390="Power Telco","BSS"
),"")</f>
        <v>No root cause</v>
      </c>
      <c r="M2390" s="16" t="str" cm="1">
        <f t="array" ref="M2390">IFERROR(_xlfn.IFS(
N2390="MPR ISSUE","TX ISSUE",
N2390="BSS Hardware Issue","RAN ISSUE",
N2390="Sites strategiques, MLL, Pylone, etc.","ENVTECH",
N2390="AKTIVCO DEFAUT GE &amp; POWER Cabinet","POWER ISSUE",
N2390="AKTIVCO Coupure ENEO &amp; Baisse de tension","POWER ISSUE",
N2390="Coupure ENEO &amp; Baisse de tension","POWER ISSUE",
N2390="Defaut GE &amp; POWER Cabinet","POWER ISSUE",
N2390="Sharing","POWER ISSUE",
N2390="Sites strategiques &amp; DataCenter","POWER ISSUE",
N2390="Exclu","Exclu",
N2390="SAT","TX ISSUE",
N2390="SPARE-ISSUE","SPARE-ISSUE",
N2390="Fiber CAmtel","TX ISSUE",
N2390="Fiber AOF","TX ISSUE",
N2390="Projet OCM (HUAWEI)","TRAVAUX-HUAWEI",
N2390="Projet OCM (NOKIA)","TRAVAUX -NOKIA",
N2390="ACCESS-ISSUE","ACCESS-ISSUE",
N2390="Projet OCM (ZTE, NOKIA, autres projets)","TRAVAUX OCM",
N2390="No root CAuse","No root cause",
N2390="ODU HS","TX ISSUE",
N2390="IP &amp; VLAN","TX ISSUE",
N2390="Warehouse HUAWEI","SPARE-ISSUE",
N2390="SPARE-HS","SPARE-ISSUE",
N2390="Power Telco","RAN ISSUE"
),"")</f>
        <v>No root cause</v>
      </c>
      <c r="N2390" s="29" t="s">
        <v>5652</v>
      </c>
      <c r="O2390" s="17" t="str" cm="1">
        <f t="array" ref="O2390">IFERROR(_xlfn.IFS(
N2390="MPR ISSUE","ACTIVE",
N2390="BSS Hardware Issue","ACTIVE",
N2390="Sites strategiques, MLL, Pylone, etc.","PASSIVE",
N2390="AKTIVCO DEFAUT GE &amp; POWER Cabinet","PASSIVE",
N2390="AKTIVCO Coupure ENEO &amp; Baisse de tension","PASSIVE",
N2390="Coupure ENEO &amp; Baisse de tension","PASSIVE",
N2390="Defaut GE &amp; POWER Cabinet","PASSIVE",
N2390="Sharing","PASSIVE",
N2390="Sites strategiques &amp; DataCenter","PASSIVE",
N2390="Exclu","Exclu",
N2390="SAT","ACTIVE",
N2390="SPARE-ISSUE","SPARE-ISSUE",
N2390="Fiber CAmtel","ACTIVE",
N2390="Fiber AOF","ACTIVE",
N2390="Projet OCM (HUAWEI)","PLANNED WORKS",
N2390="Projet OCM (NOKIA)","PLANNED WORKS",
N2390="ACCESS-ISSUE","ACCESS-ISSUE",
N2390="Projet OCM (ZTE, NOKIA, autres projets)","PLANNED WORKS",
N2390="No root CAuse","No root cause",
N2390="ODU HS","ACTIVE",
N2390="IP &amp; VLAN","ACTIVE",
N2390="Warehouse HUAWEI","SPARE-ISSUE",
N2390="SPARE-HS","SPARE-ISSUE",
N2390="Power Telco","ACTIVE"
),"")</f>
        <v>No root cause</v>
      </c>
      <c r="P2390" s="59">
        <v>0</v>
      </c>
      <c r="Q2390" s="59">
        <v>0</v>
      </c>
      <c r="R2390" s="59">
        <v>0</v>
      </c>
      <c r="S2390" s="59">
        <v>0</v>
      </c>
      <c r="T2390" s="59">
        <v>0</v>
      </c>
      <c r="U2390" s="59">
        <v>0</v>
      </c>
      <c r="V2390" s="14"/>
      <c r="W2390" s="14"/>
      <c r="X2390" s="14"/>
      <c r="Y2390" s="14"/>
      <c r="Z2390" s="14"/>
      <c r="AA2390" s="31" t="s">
        <v>16</v>
      </c>
      <c r="AB2390" s="31" t="s">
        <v>16</v>
      </c>
      <c r="AC2390" s="7" t="s">
        <v>16</v>
      </c>
      <c r="AD2390" s="3"/>
      <c r="AE2390" s="3" t="s">
        <v>16</v>
      </c>
      <c r="AF2390" s="7" t="s">
        <v>16</v>
      </c>
      <c r="AG2390" s="32" t="s">
        <v>16</v>
      </c>
      <c r="AH2390" s="32" t="s">
        <v>16</v>
      </c>
      <c r="AI2390" s="32" t="s">
        <v>16</v>
      </c>
      <c r="AJ2390" s="32" t="s">
        <v>16</v>
      </c>
      <c r="AK2390" s="32" t="s">
        <v>16</v>
      </c>
      <c r="AL2390" s="32" t="s">
        <v>16</v>
      </c>
      <c r="AM2390" s="32" t="s">
        <v>16</v>
      </c>
      <c r="AN2390" s="9" t="s">
        <v>16</v>
      </c>
      <c r="AO2390" s="9" t="s">
        <v>5576</v>
      </c>
      <c r="AP2390" s="9" t="s">
        <v>5576</v>
      </c>
    </row>
    <row r="2391" spans="1:42" s="9" customFormat="1" hidden="1" x14ac:dyDescent="0.3">
      <c r="A2391" s="1" t="s">
        <v>5277</v>
      </c>
      <c r="B2391" s="51" t="s">
        <v>5278</v>
      </c>
      <c r="C2391" s="51" t="s">
        <v>11</v>
      </c>
      <c r="D2391" s="51" t="s">
        <v>155</v>
      </c>
      <c r="E2391" s="56" t="s">
        <v>13</v>
      </c>
      <c r="F2391" s="51" t="s">
        <v>5279</v>
      </c>
      <c r="G2391" s="49" t="s">
        <v>5897</v>
      </c>
      <c r="H2391" s="22" t="str">
        <f>_xlfn.XLOOKUP(B2391,[1]SITE!$B:$B,[1]SITE!$CK:$CK,"")</f>
        <v>Insecurity</v>
      </c>
      <c r="I2391" s="22"/>
      <c r="J2391" s="22" t="str">
        <f>_xlfn.XLOOKUP(B2391,[1]SITE!$B:$B,[1]SITE!$I:$I,"")</f>
        <v>No impact</v>
      </c>
      <c r="K2391" s="30"/>
      <c r="L2391" s="15" t="str" cm="1">
        <f t="array" ref="L2391">IFERROR(_xlfn.IFS(
N2391="MPR ISSUE","PDH",
N2391="BSS Hardware Issue","BSS",
N2391="Sites strategiques, MLL, Pylone, etc.","ENVTECH",
N2391="AKTIVCO DEFAUT GE &amp; POWER Cabinet","AKTIVCO",
N2391="AKTIVCO Coupure ENEO &amp; Baisse de tension","AKTIVCO GRID ONLY",
N2391="Coupure ENEO &amp; Baisse de tension","IHS GRID ONLY",
N2391="Defaut GE &amp; POWER Cabinet","IHS",
N2391="Sharing","Partners",
N2391="Sites strategiques &amp; DataCenter","SST &amp; DC",
N2391="Exclu","Exclu",
N2391="SAT","SAT",
N2391="SPARE-ISSUE","SPARE-ISSUE",
N2391="Fiber CAmtel","TRANS_FO_CAMTEL",
N2391="Fiber AOF","Fiber AOF",
N2391="Projet OCM (HUAWEI)","TRAVAUX-HUAWEI",
N2391="Projet OCM (NOKIA)","TRAVAUX-NOKIA",
N2391="ACCESS-ISSUE","ACCESS-ISSUE",
N2391="Projet OCM (ZTE, NOKIA, autres projets)","TRAVAUX OCM",
N2391="No root CAuse","No root cause",
N2391="ODU HS","PDH",
N2391="IP &amp; VLAN","PDH",
N2391="Warehouse HUAWEI","SPARE-ISSUE",
N2391="SPARE-HS","SPARE-ISSUE",
N2391="Power Telco","BSS"
),"")</f>
        <v>No root cause</v>
      </c>
      <c r="M2391" s="16" t="str" cm="1">
        <f t="array" ref="M2391">IFERROR(_xlfn.IFS(
N2391="MPR ISSUE","TX ISSUE",
N2391="BSS Hardware Issue","RAN ISSUE",
N2391="Sites strategiques, MLL, Pylone, etc.","ENVTECH",
N2391="AKTIVCO DEFAUT GE &amp; POWER Cabinet","POWER ISSUE",
N2391="AKTIVCO Coupure ENEO &amp; Baisse de tension","POWER ISSUE",
N2391="Coupure ENEO &amp; Baisse de tension","POWER ISSUE",
N2391="Defaut GE &amp; POWER Cabinet","POWER ISSUE",
N2391="Sharing","POWER ISSUE",
N2391="Sites strategiques &amp; DataCenter","POWER ISSUE",
N2391="Exclu","Exclu",
N2391="SAT","TX ISSUE",
N2391="SPARE-ISSUE","SPARE-ISSUE",
N2391="Fiber CAmtel","TX ISSUE",
N2391="Fiber AOF","TX ISSUE",
N2391="Projet OCM (HUAWEI)","TRAVAUX-HUAWEI",
N2391="Projet OCM (NOKIA)","TRAVAUX -NOKIA",
N2391="ACCESS-ISSUE","ACCESS-ISSUE",
N2391="Projet OCM (ZTE, NOKIA, autres projets)","TRAVAUX OCM",
N2391="No root CAuse","No root cause",
N2391="ODU HS","TX ISSUE",
N2391="IP &amp; VLAN","TX ISSUE",
N2391="Warehouse HUAWEI","SPARE-ISSUE",
N2391="SPARE-HS","SPARE-ISSUE",
N2391="Power Telco","RAN ISSUE"
),"")</f>
        <v>No root cause</v>
      </c>
      <c r="N2391" s="29" t="s">
        <v>5652</v>
      </c>
      <c r="O2391" s="17" t="str" cm="1">
        <f t="array" ref="O2391">IFERROR(_xlfn.IFS(
N2391="MPR ISSUE","ACTIVE",
N2391="BSS Hardware Issue","ACTIVE",
N2391="Sites strategiques, MLL, Pylone, etc.","PASSIVE",
N2391="AKTIVCO DEFAUT GE &amp; POWER Cabinet","PASSIVE",
N2391="AKTIVCO Coupure ENEO &amp; Baisse de tension","PASSIVE",
N2391="Coupure ENEO &amp; Baisse de tension","PASSIVE",
N2391="Defaut GE &amp; POWER Cabinet","PASSIVE",
N2391="Sharing","PASSIVE",
N2391="Sites strategiques &amp; DataCenter","PASSIVE",
N2391="Exclu","Exclu",
N2391="SAT","ACTIVE",
N2391="SPARE-ISSUE","SPARE-ISSUE",
N2391="Fiber CAmtel","ACTIVE",
N2391="Fiber AOF","ACTIVE",
N2391="Projet OCM (HUAWEI)","PLANNED WORKS",
N2391="Projet OCM (NOKIA)","PLANNED WORKS",
N2391="ACCESS-ISSUE","ACCESS-ISSUE",
N2391="Projet OCM (ZTE, NOKIA, autres projets)","PLANNED WORKS",
N2391="No root CAuse","No root cause",
N2391="ODU HS","ACTIVE",
N2391="IP &amp; VLAN","ACTIVE",
N2391="Warehouse HUAWEI","SPARE-ISSUE",
N2391="SPARE-HS","SPARE-ISSUE",
N2391="Power Telco","ACTIVE"
),"")</f>
        <v>No root cause</v>
      </c>
      <c r="P2391" s="59">
        <v>0</v>
      </c>
      <c r="Q2391" s="59">
        <v>0</v>
      </c>
      <c r="R2391" s="59">
        <v>0</v>
      </c>
      <c r="S2391" s="59">
        <v>0</v>
      </c>
      <c r="T2391" s="59">
        <v>0</v>
      </c>
      <c r="U2391" s="59">
        <v>0</v>
      </c>
      <c r="V2391" s="14"/>
      <c r="W2391" s="14"/>
      <c r="X2391" s="14"/>
      <c r="Y2391" s="14"/>
      <c r="Z2391" s="14"/>
      <c r="AA2391" s="31" t="s">
        <v>16</v>
      </c>
      <c r="AB2391" s="31" t="s">
        <v>16</v>
      </c>
      <c r="AC2391" s="7" t="s">
        <v>16</v>
      </c>
      <c r="AD2391" s="3"/>
      <c r="AE2391" s="3" t="s">
        <v>16</v>
      </c>
      <c r="AF2391" s="7" t="s">
        <v>16</v>
      </c>
      <c r="AG2391" s="32" t="s">
        <v>16</v>
      </c>
      <c r="AH2391" s="32" t="s">
        <v>16</v>
      </c>
      <c r="AI2391" s="32" t="s">
        <v>16</v>
      </c>
      <c r="AJ2391" s="32" t="s">
        <v>16</v>
      </c>
      <c r="AK2391" s="32" t="s">
        <v>16</v>
      </c>
      <c r="AL2391" s="32" t="s">
        <v>16</v>
      </c>
      <c r="AM2391" s="32" t="s">
        <v>16</v>
      </c>
      <c r="AN2391" s="9" t="s">
        <v>16</v>
      </c>
      <c r="AO2391" s="9" t="s">
        <v>16</v>
      </c>
      <c r="AP2391" s="9" t="s">
        <v>16</v>
      </c>
    </row>
    <row r="2392" spans="1:42" s="9" customFormat="1" hidden="1" x14ac:dyDescent="0.3">
      <c r="A2392" s="1" t="s">
        <v>5280</v>
      </c>
      <c r="B2392" s="51" t="s">
        <v>5281</v>
      </c>
      <c r="C2392" s="51" t="s">
        <v>11</v>
      </c>
      <c r="D2392" s="51" t="s">
        <v>1162</v>
      </c>
      <c r="E2392" s="56" t="s">
        <v>13</v>
      </c>
      <c r="F2392" s="51" t="s">
        <v>5262</v>
      </c>
      <c r="G2392" s="49" t="s">
        <v>5897</v>
      </c>
      <c r="H2392" s="22" t="str">
        <f>_xlfn.XLOOKUP(B2392,[1]SITE!$B:$B,[1]SITE!$CK:$CK,"")</f>
        <v>Insecurity</v>
      </c>
      <c r="I2392" s="22"/>
      <c r="J2392" s="22" t="str">
        <f>_xlfn.XLOOKUP(B2392,[1]SITE!$B:$B,[1]SITE!$I:$I,"")</f>
        <v>No impact</v>
      </c>
      <c r="K2392" s="30" t="s">
        <v>5394</v>
      </c>
      <c r="L2392" s="15" t="str" cm="1">
        <f t="array" ref="L2392">IFERROR(_xlfn.IFS(
N2392="MPR ISSUE","PDH",
N2392="BSS Hardware Issue","BSS",
N2392="Sites strategiques, MLL, Pylone, etc.","ENVTECH",
N2392="AKTIVCO DEFAUT GE &amp; POWER Cabinet","AKTIVCO",
N2392="AKTIVCO Coupure ENEO &amp; Baisse de tension","AKTIVCO GRID ONLY",
N2392="Coupure ENEO &amp; Baisse de tension","IHS GRID ONLY",
N2392="Defaut GE &amp; POWER Cabinet","IHS",
N2392="Sharing","Partners",
N2392="Sites strategiques &amp; DataCenter","SST &amp; DC",
N2392="Exclu","Exclu",
N2392="SAT","SAT",
N2392="SPARE-ISSUE","SPARE-ISSUE",
N2392="Fiber CAmtel","TRANS_FO_CAMTEL",
N2392="Fiber AOF","Fiber AOF",
N2392="Projet OCM (HUAWEI)","TRAVAUX-HUAWEI",
N2392="Projet OCM (NOKIA)","TRAVAUX-NOKIA",
N2392="ACCESS-ISSUE","ACCESS-ISSUE",
N2392="Projet OCM (ZTE, NOKIA, autres projets)","TRAVAUX OCM",
N2392="No root CAuse","No root cause",
N2392="ODU HS","PDH",
N2392="IP &amp; VLAN","PDH",
N2392="Warehouse HUAWEI","SPARE-ISSUE",
N2392="SPARE-HS","SPARE-ISSUE",
N2392="Power Telco","BSS"
),"")</f>
        <v>No root cause</v>
      </c>
      <c r="M2392" s="16" t="str" cm="1">
        <f t="array" ref="M2392">IFERROR(_xlfn.IFS(
N2392="MPR ISSUE","TX ISSUE",
N2392="BSS Hardware Issue","RAN ISSUE",
N2392="Sites strategiques, MLL, Pylone, etc.","ENVTECH",
N2392="AKTIVCO DEFAUT GE &amp; POWER Cabinet","POWER ISSUE",
N2392="AKTIVCO Coupure ENEO &amp; Baisse de tension","POWER ISSUE",
N2392="Coupure ENEO &amp; Baisse de tension","POWER ISSUE",
N2392="Defaut GE &amp; POWER Cabinet","POWER ISSUE",
N2392="Sharing","POWER ISSUE",
N2392="Sites strategiques &amp; DataCenter","POWER ISSUE",
N2392="Exclu","Exclu",
N2392="SAT","TX ISSUE",
N2392="SPARE-ISSUE","SPARE-ISSUE",
N2392="Fiber CAmtel","TX ISSUE",
N2392="Fiber AOF","TX ISSUE",
N2392="Projet OCM (HUAWEI)","TRAVAUX-HUAWEI",
N2392="Projet OCM (NOKIA)","TRAVAUX -NOKIA",
N2392="ACCESS-ISSUE","ACCESS-ISSUE",
N2392="Projet OCM (ZTE, NOKIA, autres projets)","TRAVAUX OCM",
N2392="No root CAuse","No root cause",
N2392="ODU HS","TX ISSUE",
N2392="IP &amp; VLAN","TX ISSUE",
N2392="Warehouse HUAWEI","SPARE-ISSUE",
N2392="SPARE-HS","SPARE-ISSUE",
N2392="Power Telco","RAN ISSUE"
),"")</f>
        <v>No root cause</v>
      </c>
      <c r="N2392" s="29" t="s">
        <v>5652</v>
      </c>
      <c r="O2392" s="17" t="str" cm="1">
        <f t="array" ref="O2392">IFERROR(_xlfn.IFS(
N2392="MPR ISSUE","ACTIVE",
N2392="BSS Hardware Issue","ACTIVE",
N2392="Sites strategiques, MLL, Pylone, etc.","PASSIVE",
N2392="AKTIVCO DEFAUT GE &amp; POWER Cabinet","PASSIVE",
N2392="AKTIVCO Coupure ENEO &amp; Baisse de tension","PASSIVE",
N2392="Coupure ENEO &amp; Baisse de tension","PASSIVE",
N2392="Defaut GE &amp; POWER Cabinet","PASSIVE",
N2392="Sharing","PASSIVE",
N2392="Sites strategiques &amp; DataCenter","PASSIVE",
N2392="Exclu","Exclu",
N2392="SAT","ACTIVE",
N2392="SPARE-ISSUE","SPARE-ISSUE",
N2392="Fiber CAmtel","ACTIVE",
N2392="Fiber AOF","ACTIVE",
N2392="Projet OCM (HUAWEI)","PLANNED WORKS",
N2392="Projet OCM (NOKIA)","PLANNED WORKS",
N2392="ACCESS-ISSUE","ACCESS-ISSUE",
N2392="Projet OCM (ZTE, NOKIA, autres projets)","PLANNED WORKS",
N2392="No root CAuse","No root cause",
N2392="ODU HS","ACTIVE",
N2392="IP &amp; VLAN","ACTIVE",
N2392="Warehouse HUAWEI","SPARE-ISSUE",
N2392="SPARE-HS","SPARE-ISSUE",
N2392="Power Telco","ACTIVE"
),"")</f>
        <v>No root cause</v>
      </c>
      <c r="P2392" s="59">
        <v>0</v>
      </c>
      <c r="Q2392" s="59">
        <v>0</v>
      </c>
      <c r="R2392" s="59">
        <v>0</v>
      </c>
      <c r="S2392" s="59">
        <v>0</v>
      </c>
      <c r="T2392" s="59">
        <v>0</v>
      </c>
      <c r="U2392" s="59">
        <v>0</v>
      </c>
      <c r="V2392" s="14"/>
      <c r="W2392" s="14"/>
      <c r="X2392" s="14"/>
      <c r="Y2392" s="14"/>
      <c r="Z2392" s="14"/>
      <c r="AA2392" s="31" t="s">
        <v>16</v>
      </c>
      <c r="AB2392" s="31" t="s">
        <v>16</v>
      </c>
      <c r="AC2392" s="7" t="s">
        <v>16</v>
      </c>
      <c r="AD2392" s="3"/>
      <c r="AE2392" s="3" t="s">
        <v>16</v>
      </c>
      <c r="AF2392" s="7" t="s">
        <v>16</v>
      </c>
      <c r="AG2392" s="32" t="s">
        <v>16</v>
      </c>
      <c r="AH2392" s="32" t="s">
        <v>16</v>
      </c>
      <c r="AI2392" s="32" t="s">
        <v>16</v>
      </c>
      <c r="AJ2392" s="32" t="s">
        <v>16</v>
      </c>
      <c r="AK2392" s="32" t="s">
        <v>16</v>
      </c>
      <c r="AL2392" s="32" t="s">
        <v>16</v>
      </c>
      <c r="AM2392" s="32" t="s">
        <v>16</v>
      </c>
      <c r="AN2392" s="9" t="s">
        <v>16</v>
      </c>
      <c r="AO2392" s="9" t="s">
        <v>16</v>
      </c>
      <c r="AP2392" s="9" t="s">
        <v>16</v>
      </c>
    </row>
    <row r="2393" spans="1:42" s="9" customFormat="1" hidden="1" x14ac:dyDescent="0.3">
      <c r="A2393" s="1" t="s">
        <v>5282</v>
      </c>
      <c r="B2393" s="51" t="s">
        <v>5283</v>
      </c>
      <c r="C2393" s="51" t="s">
        <v>11</v>
      </c>
      <c r="D2393" s="51" t="s">
        <v>67</v>
      </c>
      <c r="E2393" s="56" t="s">
        <v>13</v>
      </c>
      <c r="F2393" s="51" t="s">
        <v>5284</v>
      </c>
      <c r="G2393" s="50" t="s">
        <v>5898</v>
      </c>
      <c r="H2393" s="22" t="str">
        <f>_xlfn.XLOOKUP(B2393,[1]SITE!$B:$B,[1]SITE!$CK:$CK,"")</f>
        <v>Insecurity</v>
      </c>
      <c r="I2393" s="22"/>
      <c r="J2393" s="22" t="str">
        <f>_xlfn.XLOOKUP(B2393,[1]SITE!$B:$B,[1]SITE!$I:$I,"")</f>
        <v>No impact</v>
      </c>
      <c r="K2393" s="30" t="s">
        <v>5394</v>
      </c>
      <c r="L2393" s="15" t="str" cm="1">
        <f t="array" ref="L2393">IFERROR(_xlfn.IFS(
N2393="MPR ISSUE","PDH",
N2393="BSS Hardware Issue","BSS",
N2393="Sites strategiques, MLL, Pylone, etc.","ENVTECH",
N2393="AKTIVCO DEFAUT GE &amp; POWER Cabinet","AKTIVCO",
N2393="AKTIVCO Coupure ENEO &amp; Baisse de tension","AKTIVCO GRID ONLY",
N2393="Coupure ENEO &amp; Baisse de tension","IHS GRID ONLY",
N2393="Defaut GE &amp; POWER Cabinet","IHS",
N2393="Sharing","Partners",
N2393="Sites strategiques &amp; DataCenter","SST &amp; DC",
N2393="Exclu","Exclu",
N2393="SAT","SAT",
N2393="SPARE-ISSUE","SPARE-ISSUE",
N2393="Fiber CAmtel","TRANS_FO_CAMTEL",
N2393="Fiber AOF","Fiber AOF",
N2393="Projet OCM (HUAWEI)","TRAVAUX-HUAWEI",
N2393="Projet OCM (NOKIA)","TRAVAUX-NOKIA",
N2393="ACCESS-ISSUE","ACCESS-ISSUE",
N2393="Projet OCM (ZTE, NOKIA, autres projets)","TRAVAUX OCM",
N2393="No root CAuse","No root cause",
N2393="ODU HS","PDH",
N2393="IP &amp; VLAN","PDH",
N2393="Warehouse HUAWEI","SPARE-ISSUE",
N2393="SPARE-HS","SPARE-ISSUE",
N2393="Power Telco","BSS"
),"")</f>
        <v>No root cause</v>
      </c>
      <c r="M2393" s="16" t="str" cm="1">
        <f t="array" ref="M2393">IFERROR(_xlfn.IFS(
N2393="MPR ISSUE","TX ISSUE",
N2393="BSS Hardware Issue","RAN ISSUE",
N2393="Sites strategiques, MLL, Pylone, etc.","ENVTECH",
N2393="AKTIVCO DEFAUT GE &amp; POWER Cabinet","POWER ISSUE",
N2393="AKTIVCO Coupure ENEO &amp; Baisse de tension","POWER ISSUE",
N2393="Coupure ENEO &amp; Baisse de tension","POWER ISSUE",
N2393="Defaut GE &amp; POWER Cabinet","POWER ISSUE",
N2393="Sharing","POWER ISSUE",
N2393="Sites strategiques &amp; DataCenter","POWER ISSUE",
N2393="Exclu","Exclu",
N2393="SAT","TX ISSUE",
N2393="SPARE-ISSUE","SPARE-ISSUE",
N2393="Fiber CAmtel","TX ISSUE",
N2393="Fiber AOF","TX ISSUE",
N2393="Projet OCM (HUAWEI)","TRAVAUX-HUAWEI",
N2393="Projet OCM (NOKIA)","TRAVAUX -NOKIA",
N2393="ACCESS-ISSUE","ACCESS-ISSUE",
N2393="Projet OCM (ZTE, NOKIA, autres projets)","TRAVAUX OCM",
N2393="No root CAuse","No root cause",
N2393="ODU HS","TX ISSUE",
N2393="IP &amp; VLAN","TX ISSUE",
N2393="Warehouse HUAWEI","SPARE-ISSUE",
N2393="SPARE-HS","SPARE-ISSUE",
N2393="Power Telco","RAN ISSUE"
),"")</f>
        <v>No root cause</v>
      </c>
      <c r="N2393" s="29" t="s">
        <v>5652</v>
      </c>
      <c r="O2393" s="17" t="str" cm="1">
        <f t="array" ref="O2393">IFERROR(_xlfn.IFS(
N2393="MPR ISSUE","ACTIVE",
N2393="BSS Hardware Issue","ACTIVE",
N2393="Sites strategiques, MLL, Pylone, etc.","PASSIVE",
N2393="AKTIVCO DEFAUT GE &amp; POWER Cabinet","PASSIVE",
N2393="AKTIVCO Coupure ENEO &amp; Baisse de tension","PASSIVE",
N2393="Coupure ENEO &amp; Baisse de tension","PASSIVE",
N2393="Defaut GE &amp; POWER Cabinet","PASSIVE",
N2393="Sharing","PASSIVE",
N2393="Sites strategiques &amp; DataCenter","PASSIVE",
N2393="Exclu","Exclu",
N2393="SAT","ACTIVE",
N2393="SPARE-ISSUE","SPARE-ISSUE",
N2393="Fiber CAmtel","ACTIVE",
N2393="Fiber AOF","ACTIVE",
N2393="Projet OCM (HUAWEI)","PLANNED WORKS",
N2393="Projet OCM (NOKIA)","PLANNED WORKS",
N2393="ACCESS-ISSUE","ACCESS-ISSUE",
N2393="Projet OCM (ZTE, NOKIA, autres projets)","PLANNED WORKS",
N2393="No root CAuse","No root cause",
N2393="ODU HS","ACTIVE",
N2393="IP &amp; VLAN","ACTIVE",
N2393="Warehouse HUAWEI","SPARE-ISSUE",
N2393="SPARE-HS","SPARE-ISSUE",
N2393="Power Telco","ACTIVE"
),"")</f>
        <v>No root cause</v>
      </c>
      <c r="P2393" s="59">
        <v>0</v>
      </c>
      <c r="Q2393" s="59">
        <v>0</v>
      </c>
      <c r="R2393" s="59">
        <v>0</v>
      </c>
      <c r="S2393" s="59">
        <v>0</v>
      </c>
      <c r="T2393" s="59">
        <v>0</v>
      </c>
      <c r="U2393" s="59">
        <v>0</v>
      </c>
      <c r="V2393" s="14"/>
      <c r="W2393" s="14"/>
      <c r="X2393" s="14"/>
      <c r="Y2393" s="14"/>
      <c r="Z2393" s="14"/>
      <c r="AA2393" s="31" t="s">
        <v>16</v>
      </c>
      <c r="AB2393" s="31" t="s">
        <v>16</v>
      </c>
      <c r="AC2393" s="7" t="s">
        <v>16</v>
      </c>
      <c r="AD2393" s="3"/>
      <c r="AE2393" s="3" t="s">
        <v>16</v>
      </c>
      <c r="AF2393" s="7" t="s">
        <v>16</v>
      </c>
      <c r="AG2393" s="32" t="s">
        <v>16</v>
      </c>
      <c r="AH2393" s="32" t="s">
        <v>16</v>
      </c>
      <c r="AI2393" s="32" t="s">
        <v>16</v>
      </c>
      <c r="AJ2393" s="32" t="s">
        <v>16</v>
      </c>
      <c r="AK2393" s="32" t="s">
        <v>16</v>
      </c>
      <c r="AL2393" s="32" t="s">
        <v>16</v>
      </c>
      <c r="AM2393" s="32" t="s">
        <v>16</v>
      </c>
      <c r="AN2393" s="9" t="s">
        <v>16</v>
      </c>
      <c r="AO2393" s="9" t="s">
        <v>16</v>
      </c>
      <c r="AP2393" s="9" t="s">
        <v>16</v>
      </c>
    </row>
    <row r="2394" spans="1:42" s="9" customFormat="1" hidden="1" x14ac:dyDescent="0.3">
      <c r="A2394" s="1" t="s">
        <v>5285</v>
      </c>
      <c r="B2394" s="51" t="s">
        <v>5286</v>
      </c>
      <c r="C2394" s="1"/>
      <c r="D2394" s="51"/>
      <c r="E2394" s="56" t="s">
        <v>52</v>
      </c>
      <c r="F2394" s="51" t="s">
        <v>5287</v>
      </c>
      <c r="G2394" s="50" t="s">
        <v>5898</v>
      </c>
      <c r="H2394" s="22" t="str">
        <f>_xlfn.XLOOKUP(B2394,[1]SITE!$B:$B,[1]SITE!$CK:$CK,"")</f>
        <v>Insecurity</v>
      </c>
      <c r="I2394" s="22"/>
      <c r="J2394" s="22" t="str">
        <f>_xlfn.XLOOKUP(B2394,[1]SITE!$B:$B,[1]SITE!$I:$I,"")</f>
        <v>No impact</v>
      </c>
      <c r="K2394" s="30"/>
      <c r="L2394" s="15" t="str" cm="1">
        <f t="array" ref="L2394">IFERROR(_xlfn.IFS(
N2394="MPR ISSUE","PDH",
N2394="BSS Hardware Issue","BSS",
N2394="Sites strategiques, MLL, Pylone, etc.","ENVTECH",
N2394="AKTIVCO DEFAUT GE &amp; POWER Cabinet","AKTIVCO",
N2394="AKTIVCO Coupure ENEO &amp; Baisse de tension","AKTIVCO GRID ONLY",
N2394="Coupure ENEO &amp; Baisse de tension","IHS GRID ONLY",
N2394="Defaut GE &amp; POWER Cabinet","IHS",
N2394="Sharing","Partners",
N2394="Sites strategiques &amp; DataCenter","SST &amp; DC",
N2394="Exclu","Exclu",
N2394="SAT","SAT",
N2394="SPARE-ISSUE","SPARE-ISSUE",
N2394="Fiber CAmtel","TRANS_FO_CAMTEL",
N2394="Fiber AOF","Fiber AOF",
N2394="Projet OCM (HUAWEI)","TRAVAUX-HUAWEI",
N2394="Projet OCM (NOKIA)","TRAVAUX-NOKIA",
N2394="ACCESS-ISSUE","ACCESS-ISSUE",
N2394="Projet OCM (ZTE, NOKIA, autres projets)","TRAVAUX OCM",
N2394="No root CAuse","No root cause",
N2394="ODU HS","PDH",
N2394="IP &amp; VLAN","PDH",
N2394="Warehouse HUAWEI","SPARE-ISSUE",
N2394="SPARE-HS","SPARE-ISSUE",
N2394="Power Telco","BSS"
),"")</f>
        <v>No root cause</v>
      </c>
      <c r="M2394" s="16" t="str" cm="1">
        <f t="array" ref="M2394">IFERROR(_xlfn.IFS(
N2394="MPR ISSUE","TX ISSUE",
N2394="BSS Hardware Issue","RAN ISSUE",
N2394="Sites strategiques, MLL, Pylone, etc.","ENVTECH",
N2394="AKTIVCO DEFAUT GE &amp; POWER Cabinet","POWER ISSUE",
N2394="AKTIVCO Coupure ENEO &amp; Baisse de tension","POWER ISSUE",
N2394="Coupure ENEO &amp; Baisse de tension","POWER ISSUE",
N2394="Defaut GE &amp; POWER Cabinet","POWER ISSUE",
N2394="Sharing","POWER ISSUE",
N2394="Sites strategiques &amp; DataCenter","POWER ISSUE",
N2394="Exclu","Exclu",
N2394="SAT","TX ISSUE",
N2394="SPARE-ISSUE","SPARE-ISSUE",
N2394="Fiber CAmtel","TX ISSUE",
N2394="Fiber AOF","TX ISSUE",
N2394="Projet OCM (HUAWEI)","TRAVAUX-HUAWEI",
N2394="Projet OCM (NOKIA)","TRAVAUX -NOKIA",
N2394="ACCESS-ISSUE","ACCESS-ISSUE",
N2394="Projet OCM (ZTE, NOKIA, autres projets)","TRAVAUX OCM",
N2394="No root CAuse","No root cause",
N2394="ODU HS","TX ISSUE",
N2394="IP &amp; VLAN","TX ISSUE",
N2394="Warehouse HUAWEI","SPARE-ISSUE",
N2394="SPARE-HS","SPARE-ISSUE",
N2394="Power Telco","RAN ISSUE"
),"")</f>
        <v>No root cause</v>
      </c>
      <c r="N2394" s="29" t="s">
        <v>5652</v>
      </c>
      <c r="O2394" s="17" t="str" cm="1">
        <f t="array" ref="O2394">IFERROR(_xlfn.IFS(
N2394="MPR ISSUE","ACTIVE",
N2394="BSS Hardware Issue","ACTIVE",
N2394="Sites strategiques, MLL, Pylone, etc.","PASSIVE",
N2394="AKTIVCO DEFAUT GE &amp; POWER Cabinet","PASSIVE",
N2394="AKTIVCO Coupure ENEO &amp; Baisse de tension","PASSIVE",
N2394="Coupure ENEO &amp; Baisse de tension","PASSIVE",
N2394="Defaut GE &amp; POWER Cabinet","PASSIVE",
N2394="Sharing","PASSIVE",
N2394="Sites strategiques &amp; DataCenter","PASSIVE",
N2394="Exclu","Exclu",
N2394="SAT","ACTIVE",
N2394="SPARE-ISSUE","SPARE-ISSUE",
N2394="Fiber CAmtel","ACTIVE",
N2394="Fiber AOF","ACTIVE",
N2394="Projet OCM (HUAWEI)","PLANNED WORKS",
N2394="Projet OCM (NOKIA)","PLANNED WORKS",
N2394="ACCESS-ISSUE","ACCESS-ISSUE",
N2394="Projet OCM (ZTE, NOKIA, autres projets)","PLANNED WORKS",
N2394="No root CAuse","No root cause",
N2394="ODU HS","ACTIVE",
N2394="IP &amp; VLAN","ACTIVE",
N2394="Warehouse HUAWEI","SPARE-ISSUE",
N2394="SPARE-HS","SPARE-ISSUE",
N2394="Power Telco","ACTIVE"
),"")</f>
        <v>No root cause</v>
      </c>
      <c r="P2394" s="59">
        <v>0</v>
      </c>
      <c r="Q2394" s="59">
        <v>0</v>
      </c>
      <c r="R2394" s="59">
        <v>0</v>
      </c>
      <c r="S2394" s="59">
        <v>0</v>
      </c>
      <c r="T2394" s="59">
        <v>0</v>
      </c>
      <c r="U2394" s="59">
        <v>0</v>
      </c>
      <c r="V2394" s="14"/>
      <c r="W2394" s="14"/>
      <c r="X2394" s="14"/>
      <c r="Y2394" s="14"/>
      <c r="Z2394" s="14"/>
      <c r="AA2394" s="31" t="s">
        <v>16</v>
      </c>
      <c r="AB2394" s="31" t="s">
        <v>16</v>
      </c>
      <c r="AC2394" s="7" t="s">
        <v>16</v>
      </c>
      <c r="AD2394" s="3"/>
      <c r="AE2394" s="3" t="s">
        <v>16</v>
      </c>
      <c r="AF2394" s="7" t="s">
        <v>16</v>
      </c>
      <c r="AG2394" s="32" t="s">
        <v>16</v>
      </c>
      <c r="AH2394" s="32" t="s">
        <v>16</v>
      </c>
      <c r="AI2394" s="32" t="s">
        <v>16</v>
      </c>
      <c r="AJ2394" s="32" t="s">
        <v>16</v>
      </c>
      <c r="AK2394" s="32" t="s">
        <v>16</v>
      </c>
      <c r="AL2394" s="32" t="s">
        <v>16</v>
      </c>
      <c r="AM2394" s="32" t="s">
        <v>16</v>
      </c>
      <c r="AN2394" s="9" t="s">
        <v>16</v>
      </c>
      <c r="AO2394" s="9" t="s">
        <v>16</v>
      </c>
      <c r="AP2394" s="9" t="s">
        <v>16</v>
      </c>
    </row>
    <row r="2395" spans="1:42" s="9" customFormat="1" hidden="1" x14ac:dyDescent="0.3">
      <c r="A2395" s="2" t="s">
        <v>5288</v>
      </c>
      <c r="B2395" s="51" t="s">
        <v>5289</v>
      </c>
      <c r="C2395" s="51" t="s">
        <v>11</v>
      </c>
      <c r="D2395" s="51" t="s">
        <v>155</v>
      </c>
      <c r="E2395" s="56" t="s">
        <v>13</v>
      </c>
      <c r="F2395" s="51" t="s">
        <v>5290</v>
      </c>
      <c r="G2395" s="49" t="s">
        <v>5897</v>
      </c>
      <c r="H2395" s="22" t="str">
        <f>_xlfn.XLOOKUP(B2395,[1]SITE!$B:$B,[1]SITE!$CK:$CK,"")</f>
        <v>Insecurity</v>
      </c>
      <c r="I2395" s="22"/>
      <c r="J2395" s="22" t="str">
        <f>_xlfn.XLOOKUP(B2395,[1]SITE!$B:$B,[1]SITE!$I:$I,"")</f>
        <v>No impact</v>
      </c>
      <c r="K2395" s="30"/>
      <c r="L2395" s="15" t="str" cm="1">
        <f t="array" ref="L2395">IFERROR(_xlfn.IFS(
N2395="MPR ISSUE","PDH",
N2395="BSS Hardware Issue","BSS",
N2395="Sites strategiques, MLL, Pylone, etc.","ENVTECH",
N2395="AKTIVCO DEFAUT GE &amp; POWER Cabinet","AKTIVCO",
N2395="AKTIVCO Coupure ENEO &amp; Baisse de tension","AKTIVCO GRID ONLY",
N2395="Coupure ENEO &amp; Baisse de tension","IHS GRID ONLY",
N2395="Defaut GE &amp; POWER Cabinet","IHS",
N2395="Sharing","Partners",
N2395="Sites strategiques &amp; DataCenter","SST &amp; DC",
N2395="Exclu","Exclu",
N2395="SAT","SAT",
N2395="SPARE-ISSUE","SPARE-ISSUE",
N2395="Fiber CAmtel","TRANS_FO_CAMTEL",
N2395="Fiber AOF","Fiber AOF",
N2395="Projet OCM (HUAWEI)","TRAVAUX-HUAWEI",
N2395="Projet OCM (NOKIA)","TRAVAUX-NOKIA",
N2395="ACCESS-ISSUE","ACCESS-ISSUE",
N2395="Projet OCM (ZTE, NOKIA, autres projets)","TRAVAUX OCM",
N2395="No root CAuse","No root cause",
N2395="ODU HS","PDH",
N2395="IP &amp; VLAN","PDH",
N2395="Warehouse HUAWEI","SPARE-ISSUE",
N2395="SPARE-HS","SPARE-ISSUE",
N2395="Power Telco","BSS"
),"")</f>
        <v>No root cause</v>
      </c>
      <c r="M2395" s="16" t="str" cm="1">
        <f t="array" ref="M2395">IFERROR(_xlfn.IFS(
N2395="MPR ISSUE","TX ISSUE",
N2395="BSS Hardware Issue","RAN ISSUE",
N2395="Sites strategiques, MLL, Pylone, etc.","ENVTECH",
N2395="AKTIVCO DEFAUT GE &amp; POWER Cabinet","POWER ISSUE",
N2395="AKTIVCO Coupure ENEO &amp; Baisse de tension","POWER ISSUE",
N2395="Coupure ENEO &amp; Baisse de tension","POWER ISSUE",
N2395="Defaut GE &amp; POWER Cabinet","POWER ISSUE",
N2395="Sharing","POWER ISSUE",
N2395="Sites strategiques &amp; DataCenter","POWER ISSUE",
N2395="Exclu","Exclu",
N2395="SAT","TX ISSUE",
N2395="SPARE-ISSUE","SPARE-ISSUE",
N2395="Fiber CAmtel","TX ISSUE",
N2395="Fiber AOF","TX ISSUE",
N2395="Projet OCM (HUAWEI)","TRAVAUX-HUAWEI",
N2395="Projet OCM (NOKIA)","TRAVAUX -NOKIA",
N2395="ACCESS-ISSUE","ACCESS-ISSUE",
N2395="Projet OCM (ZTE, NOKIA, autres projets)","TRAVAUX OCM",
N2395="No root CAuse","No root cause",
N2395="ODU HS","TX ISSUE",
N2395="IP &amp; VLAN","TX ISSUE",
N2395="Warehouse HUAWEI","SPARE-ISSUE",
N2395="SPARE-HS","SPARE-ISSUE",
N2395="Power Telco","RAN ISSUE"
),"")</f>
        <v>No root cause</v>
      </c>
      <c r="N2395" s="29" t="s">
        <v>5652</v>
      </c>
      <c r="O2395" s="17" t="str" cm="1">
        <f t="array" ref="O2395">IFERROR(_xlfn.IFS(
N2395="MPR ISSUE","ACTIVE",
N2395="BSS Hardware Issue","ACTIVE",
N2395="Sites strategiques, MLL, Pylone, etc.","PASSIVE",
N2395="AKTIVCO DEFAUT GE &amp; POWER Cabinet","PASSIVE",
N2395="AKTIVCO Coupure ENEO &amp; Baisse de tension","PASSIVE",
N2395="Coupure ENEO &amp; Baisse de tension","PASSIVE",
N2395="Defaut GE &amp; POWER Cabinet","PASSIVE",
N2395="Sharing","PASSIVE",
N2395="Sites strategiques &amp; DataCenter","PASSIVE",
N2395="Exclu","Exclu",
N2395="SAT","ACTIVE",
N2395="SPARE-ISSUE","SPARE-ISSUE",
N2395="Fiber CAmtel","ACTIVE",
N2395="Fiber AOF","ACTIVE",
N2395="Projet OCM (HUAWEI)","PLANNED WORKS",
N2395="Projet OCM (NOKIA)","PLANNED WORKS",
N2395="ACCESS-ISSUE","ACCESS-ISSUE",
N2395="Projet OCM (ZTE, NOKIA, autres projets)","PLANNED WORKS",
N2395="No root CAuse","No root cause",
N2395="ODU HS","ACTIVE",
N2395="IP &amp; VLAN","ACTIVE",
N2395="Warehouse HUAWEI","SPARE-ISSUE",
N2395="SPARE-HS","SPARE-ISSUE",
N2395="Power Telco","ACTIVE"
),"")</f>
        <v>No root cause</v>
      </c>
      <c r="P2395" s="59">
        <v>0</v>
      </c>
      <c r="Q2395" s="59">
        <v>0</v>
      </c>
      <c r="R2395" s="59">
        <v>0</v>
      </c>
      <c r="S2395" s="59">
        <v>0</v>
      </c>
      <c r="T2395" s="59">
        <v>0</v>
      </c>
      <c r="U2395" s="59">
        <v>0</v>
      </c>
      <c r="V2395" s="14"/>
      <c r="W2395" s="14"/>
      <c r="X2395" s="14"/>
      <c r="Y2395" s="14"/>
      <c r="Z2395" s="14"/>
      <c r="AA2395" s="31" t="s">
        <v>16</v>
      </c>
      <c r="AB2395" s="31" t="s">
        <v>16</v>
      </c>
      <c r="AC2395" s="7" t="s">
        <v>16</v>
      </c>
      <c r="AD2395" s="3"/>
      <c r="AE2395" s="3" t="s">
        <v>16</v>
      </c>
      <c r="AF2395" s="7" t="s">
        <v>16</v>
      </c>
      <c r="AG2395" s="32" t="s">
        <v>16</v>
      </c>
      <c r="AH2395" s="32" t="s">
        <v>16</v>
      </c>
      <c r="AI2395" s="32" t="s">
        <v>16</v>
      </c>
      <c r="AJ2395" s="32" t="s">
        <v>16</v>
      </c>
      <c r="AK2395" s="32" t="s">
        <v>16</v>
      </c>
      <c r="AL2395" s="32" t="s">
        <v>16</v>
      </c>
      <c r="AM2395" s="32" t="s">
        <v>16</v>
      </c>
      <c r="AN2395" s="9" t="s">
        <v>16</v>
      </c>
      <c r="AO2395" s="9" t="s">
        <v>16</v>
      </c>
      <c r="AP2395" s="9" t="s">
        <v>16</v>
      </c>
    </row>
    <row r="2396" spans="1:42" s="9" customFormat="1" hidden="1" x14ac:dyDescent="0.3">
      <c r="A2396" s="2" t="s">
        <v>5293</v>
      </c>
      <c r="B2396" s="51" t="s">
        <v>5294</v>
      </c>
      <c r="C2396" s="51" t="s">
        <v>11</v>
      </c>
      <c r="D2396" s="51" t="s">
        <v>1162</v>
      </c>
      <c r="E2396" s="56" t="s">
        <v>52</v>
      </c>
      <c r="F2396" s="51" t="s">
        <v>5293</v>
      </c>
      <c r="G2396" s="50" t="s">
        <v>5898</v>
      </c>
      <c r="H2396" s="22" t="str">
        <f>_xlfn.XLOOKUP(B2396,[1]SITE!$B:$B,[1]SITE!$CK:$CK,"")</f>
        <v>Insecurity</v>
      </c>
      <c r="I2396" s="22"/>
      <c r="J2396" s="22" t="str">
        <f>_xlfn.XLOOKUP(B2396,[1]SITE!$B:$B,[1]SITE!$I:$I,"")</f>
        <v>No impact</v>
      </c>
      <c r="K2396" s="30"/>
      <c r="L2396" s="15" t="str" cm="1">
        <f t="array" ref="L2396">IFERROR(_xlfn.IFS(
N2396="MPR ISSUE","PDH",
N2396="BSS Hardware Issue","BSS",
N2396="Sites strategiques, MLL, Pylone, etc.","ENVTECH",
N2396="AKTIVCO DEFAUT GE &amp; POWER Cabinet","AKTIVCO",
N2396="AKTIVCO Coupure ENEO &amp; Baisse de tension","AKTIVCO GRID ONLY",
N2396="Coupure ENEO &amp; Baisse de tension","IHS GRID ONLY",
N2396="Defaut GE &amp; POWER Cabinet","IHS",
N2396="Sharing","Partners",
N2396="Sites strategiques &amp; DataCenter","SST &amp; DC",
N2396="Exclu","Exclu",
N2396="SAT","SAT",
N2396="SPARE-ISSUE","SPARE-ISSUE",
N2396="Fiber CAmtel","TRANS_FO_CAMTEL",
N2396="Fiber AOF","Fiber AOF",
N2396="Projet OCM (HUAWEI)","TRAVAUX-HUAWEI",
N2396="Projet OCM (NOKIA)","TRAVAUX-NOKIA",
N2396="ACCESS-ISSUE","ACCESS-ISSUE",
N2396="Projet OCM (ZTE, NOKIA, autres projets)","TRAVAUX OCM",
N2396="No root CAuse","No root cause",
N2396="ODU HS","PDH",
N2396="IP &amp; VLAN","PDH",
N2396="Warehouse HUAWEI","SPARE-ISSUE",
N2396="SPARE-HS","SPARE-ISSUE",
N2396="Power Telco","BSS"
),"")</f>
        <v>No root cause</v>
      </c>
      <c r="M2396" s="16" t="str" cm="1">
        <f t="array" ref="M2396">IFERROR(_xlfn.IFS(
N2396="MPR ISSUE","TX ISSUE",
N2396="BSS Hardware Issue","RAN ISSUE",
N2396="Sites strategiques, MLL, Pylone, etc.","ENVTECH",
N2396="AKTIVCO DEFAUT GE &amp; POWER Cabinet","POWER ISSUE",
N2396="AKTIVCO Coupure ENEO &amp; Baisse de tension","POWER ISSUE",
N2396="Coupure ENEO &amp; Baisse de tension","POWER ISSUE",
N2396="Defaut GE &amp; POWER Cabinet","POWER ISSUE",
N2396="Sharing","POWER ISSUE",
N2396="Sites strategiques &amp; DataCenter","POWER ISSUE",
N2396="Exclu","Exclu",
N2396="SAT","TX ISSUE",
N2396="SPARE-ISSUE","SPARE-ISSUE",
N2396="Fiber CAmtel","TX ISSUE",
N2396="Fiber AOF","TX ISSUE",
N2396="Projet OCM (HUAWEI)","TRAVAUX-HUAWEI",
N2396="Projet OCM (NOKIA)","TRAVAUX -NOKIA",
N2396="ACCESS-ISSUE","ACCESS-ISSUE",
N2396="Projet OCM (ZTE, NOKIA, autres projets)","TRAVAUX OCM",
N2396="No root CAuse","No root cause",
N2396="ODU HS","TX ISSUE",
N2396="IP &amp; VLAN","TX ISSUE",
N2396="Warehouse HUAWEI","SPARE-ISSUE",
N2396="SPARE-HS","SPARE-ISSUE",
N2396="Power Telco","RAN ISSUE"
),"")</f>
        <v>No root cause</v>
      </c>
      <c r="N2396" s="29" t="s">
        <v>5652</v>
      </c>
      <c r="O2396" s="17" t="str" cm="1">
        <f t="array" ref="O2396">IFERROR(_xlfn.IFS(
N2396="MPR ISSUE","ACTIVE",
N2396="BSS Hardware Issue","ACTIVE",
N2396="Sites strategiques, MLL, Pylone, etc.","PASSIVE",
N2396="AKTIVCO DEFAUT GE &amp; POWER Cabinet","PASSIVE",
N2396="AKTIVCO Coupure ENEO &amp; Baisse de tension","PASSIVE",
N2396="Coupure ENEO &amp; Baisse de tension","PASSIVE",
N2396="Defaut GE &amp; POWER Cabinet","PASSIVE",
N2396="Sharing","PASSIVE",
N2396="Sites strategiques &amp; DataCenter","PASSIVE",
N2396="Exclu","Exclu",
N2396="SAT","ACTIVE",
N2396="SPARE-ISSUE","SPARE-ISSUE",
N2396="Fiber CAmtel","ACTIVE",
N2396="Fiber AOF","ACTIVE",
N2396="Projet OCM (HUAWEI)","PLANNED WORKS",
N2396="Projet OCM (NOKIA)","PLANNED WORKS",
N2396="ACCESS-ISSUE","ACCESS-ISSUE",
N2396="Projet OCM (ZTE, NOKIA, autres projets)","PLANNED WORKS",
N2396="No root CAuse","No root cause",
N2396="ODU HS","ACTIVE",
N2396="IP &amp; VLAN","ACTIVE",
N2396="Warehouse HUAWEI","SPARE-ISSUE",
N2396="SPARE-HS","SPARE-ISSUE",
N2396="Power Telco","ACTIVE"
),"")</f>
        <v>No root cause</v>
      </c>
      <c r="P2396" s="59">
        <v>0</v>
      </c>
      <c r="Q2396" s="59">
        <v>0</v>
      </c>
      <c r="R2396" s="59">
        <v>0</v>
      </c>
      <c r="S2396" s="59">
        <v>0</v>
      </c>
      <c r="T2396" s="59">
        <v>0</v>
      </c>
      <c r="U2396" s="59">
        <v>0</v>
      </c>
      <c r="V2396" s="14"/>
      <c r="W2396" s="14"/>
      <c r="X2396" s="14"/>
      <c r="Y2396" s="14"/>
      <c r="Z2396" s="14"/>
      <c r="AA2396" s="31" t="s">
        <v>16</v>
      </c>
      <c r="AB2396" s="31" t="s">
        <v>16</v>
      </c>
      <c r="AC2396" s="7" t="s">
        <v>16</v>
      </c>
      <c r="AD2396" s="3"/>
      <c r="AE2396" s="3" t="s">
        <v>16</v>
      </c>
      <c r="AF2396" s="7" t="s">
        <v>16</v>
      </c>
      <c r="AG2396" s="32" t="s">
        <v>16</v>
      </c>
      <c r="AH2396" s="32" t="s">
        <v>16</v>
      </c>
      <c r="AI2396" s="32" t="s">
        <v>16</v>
      </c>
      <c r="AJ2396" s="32" t="s">
        <v>16</v>
      </c>
      <c r="AK2396" s="32" t="s">
        <v>16</v>
      </c>
      <c r="AL2396" s="32" t="s">
        <v>16</v>
      </c>
      <c r="AM2396" s="32" t="s">
        <v>16</v>
      </c>
      <c r="AN2396" s="9" t="s">
        <v>16</v>
      </c>
      <c r="AO2396" s="9" t="s">
        <v>16</v>
      </c>
      <c r="AP2396" s="9" t="s">
        <v>16</v>
      </c>
    </row>
    <row r="2397" spans="1:42" s="9" customFormat="1" hidden="1" x14ac:dyDescent="0.3">
      <c r="A2397" s="1" t="s">
        <v>5295</v>
      </c>
      <c r="B2397" s="51" t="s">
        <v>5296</v>
      </c>
      <c r="C2397" s="1"/>
      <c r="D2397" s="51"/>
      <c r="E2397" s="56" t="s">
        <v>52</v>
      </c>
      <c r="F2397" s="51" t="s">
        <v>5295</v>
      </c>
      <c r="G2397" s="49" t="s">
        <v>5897</v>
      </c>
      <c r="H2397" s="22" t="str">
        <f>_xlfn.XLOOKUP(B2397,[1]SITE!$B:$B,[1]SITE!$CK:$CK,"")</f>
        <v>Insecurity</v>
      </c>
      <c r="I2397" s="22"/>
      <c r="J2397" s="22" t="str">
        <f>_xlfn.XLOOKUP(B2397,[1]SITE!$B:$B,[1]SITE!$I:$I,"")</f>
        <v>No impact</v>
      </c>
      <c r="K2397" s="30"/>
      <c r="L2397" s="15" t="str" cm="1">
        <f t="array" ref="L2397">IFERROR(_xlfn.IFS(
N2397="MPR ISSUE","PDH",
N2397="BSS Hardware Issue","BSS",
N2397="Sites strategiques, MLL, Pylone, etc.","ENVTECH",
N2397="AKTIVCO DEFAUT GE &amp; POWER Cabinet","AKTIVCO",
N2397="AKTIVCO Coupure ENEO &amp; Baisse de tension","AKTIVCO GRID ONLY",
N2397="Coupure ENEO &amp; Baisse de tension","IHS GRID ONLY",
N2397="Defaut GE &amp; POWER Cabinet","IHS",
N2397="Sharing","Partners",
N2397="Sites strategiques &amp; DataCenter","SST &amp; DC",
N2397="Exclu","Exclu",
N2397="SAT","SAT",
N2397="SPARE-ISSUE","SPARE-ISSUE",
N2397="Fiber CAmtel","TRANS_FO_CAMTEL",
N2397="Fiber AOF","Fiber AOF",
N2397="Projet OCM (HUAWEI)","TRAVAUX-HUAWEI",
N2397="Projet OCM (NOKIA)","TRAVAUX-NOKIA",
N2397="ACCESS-ISSUE","ACCESS-ISSUE",
N2397="Projet OCM (ZTE, NOKIA, autres projets)","TRAVAUX OCM",
N2397="No root CAuse","No root cause",
N2397="ODU HS","PDH",
N2397="IP &amp; VLAN","PDH",
N2397="Warehouse HUAWEI","SPARE-ISSUE",
N2397="SPARE-HS","SPARE-ISSUE",
N2397="Power Telco","BSS"
),"")</f>
        <v>No root cause</v>
      </c>
      <c r="M2397" s="16" t="str" cm="1">
        <f t="array" ref="M2397">IFERROR(_xlfn.IFS(
N2397="MPR ISSUE","TX ISSUE",
N2397="BSS Hardware Issue","RAN ISSUE",
N2397="Sites strategiques, MLL, Pylone, etc.","ENVTECH",
N2397="AKTIVCO DEFAUT GE &amp; POWER Cabinet","POWER ISSUE",
N2397="AKTIVCO Coupure ENEO &amp; Baisse de tension","POWER ISSUE",
N2397="Coupure ENEO &amp; Baisse de tension","POWER ISSUE",
N2397="Defaut GE &amp; POWER Cabinet","POWER ISSUE",
N2397="Sharing","POWER ISSUE",
N2397="Sites strategiques &amp; DataCenter","POWER ISSUE",
N2397="Exclu","Exclu",
N2397="SAT","TX ISSUE",
N2397="SPARE-ISSUE","SPARE-ISSUE",
N2397="Fiber CAmtel","TX ISSUE",
N2397="Fiber AOF","TX ISSUE",
N2397="Projet OCM (HUAWEI)","TRAVAUX-HUAWEI",
N2397="Projet OCM (NOKIA)","TRAVAUX -NOKIA",
N2397="ACCESS-ISSUE","ACCESS-ISSUE",
N2397="Projet OCM (ZTE, NOKIA, autres projets)","TRAVAUX OCM",
N2397="No root CAuse","No root cause",
N2397="ODU HS","TX ISSUE",
N2397="IP &amp; VLAN","TX ISSUE",
N2397="Warehouse HUAWEI","SPARE-ISSUE",
N2397="SPARE-HS","SPARE-ISSUE",
N2397="Power Telco","RAN ISSUE"
),"")</f>
        <v>No root cause</v>
      </c>
      <c r="N2397" s="29" t="s">
        <v>5652</v>
      </c>
      <c r="O2397" s="17" t="str" cm="1">
        <f t="array" ref="O2397">IFERROR(_xlfn.IFS(
N2397="MPR ISSUE","ACTIVE",
N2397="BSS Hardware Issue","ACTIVE",
N2397="Sites strategiques, MLL, Pylone, etc.","PASSIVE",
N2397="AKTIVCO DEFAUT GE &amp; POWER Cabinet","PASSIVE",
N2397="AKTIVCO Coupure ENEO &amp; Baisse de tension","PASSIVE",
N2397="Coupure ENEO &amp; Baisse de tension","PASSIVE",
N2397="Defaut GE &amp; POWER Cabinet","PASSIVE",
N2397="Sharing","PASSIVE",
N2397="Sites strategiques &amp; DataCenter","PASSIVE",
N2397="Exclu","Exclu",
N2397="SAT","ACTIVE",
N2397="SPARE-ISSUE","SPARE-ISSUE",
N2397="Fiber CAmtel","ACTIVE",
N2397="Fiber AOF","ACTIVE",
N2397="Projet OCM (HUAWEI)","PLANNED WORKS",
N2397="Projet OCM (NOKIA)","PLANNED WORKS",
N2397="ACCESS-ISSUE","ACCESS-ISSUE",
N2397="Projet OCM (ZTE, NOKIA, autres projets)","PLANNED WORKS",
N2397="No root CAuse","No root cause",
N2397="ODU HS","ACTIVE",
N2397="IP &amp; VLAN","ACTIVE",
N2397="Warehouse HUAWEI","SPARE-ISSUE",
N2397="SPARE-HS","SPARE-ISSUE",
N2397="Power Telco","ACTIVE"
),"")</f>
        <v>No root cause</v>
      </c>
      <c r="P2397" s="59">
        <v>0</v>
      </c>
      <c r="Q2397" s="59">
        <v>0</v>
      </c>
      <c r="R2397" s="59">
        <v>0</v>
      </c>
      <c r="S2397" s="59">
        <v>0</v>
      </c>
      <c r="T2397" s="59">
        <v>0</v>
      </c>
      <c r="U2397" s="59">
        <v>0</v>
      </c>
      <c r="V2397" s="14"/>
      <c r="W2397" s="14"/>
      <c r="X2397" s="14"/>
      <c r="Y2397" s="14"/>
      <c r="Z2397" s="14"/>
      <c r="AA2397" s="31" t="s">
        <v>16</v>
      </c>
      <c r="AB2397" s="31" t="s">
        <v>16</v>
      </c>
      <c r="AC2397" s="7" t="s">
        <v>16</v>
      </c>
      <c r="AD2397" s="3"/>
      <c r="AE2397" s="3" t="s">
        <v>16</v>
      </c>
      <c r="AF2397" s="7" t="s">
        <v>16</v>
      </c>
      <c r="AG2397" s="32" t="s">
        <v>16</v>
      </c>
      <c r="AH2397" s="32" t="s">
        <v>16</v>
      </c>
      <c r="AI2397" s="32" t="s">
        <v>16</v>
      </c>
      <c r="AJ2397" s="32" t="s">
        <v>16</v>
      </c>
      <c r="AK2397" s="32" t="s">
        <v>16</v>
      </c>
      <c r="AL2397" s="32" t="s">
        <v>16</v>
      </c>
      <c r="AM2397" s="32" t="s">
        <v>16</v>
      </c>
      <c r="AN2397" s="9" t="s">
        <v>16</v>
      </c>
      <c r="AO2397" s="9" t="s">
        <v>16</v>
      </c>
      <c r="AP2397" s="9" t="s">
        <v>16</v>
      </c>
    </row>
    <row r="2398" spans="1:42" s="9" customFormat="1" hidden="1" x14ac:dyDescent="0.3">
      <c r="A2398" s="1" t="s">
        <v>5297</v>
      </c>
      <c r="B2398" s="51" t="s">
        <v>5298</v>
      </c>
      <c r="C2398" s="51" t="s">
        <v>11</v>
      </c>
      <c r="D2398" s="51" t="s">
        <v>97</v>
      </c>
      <c r="E2398" s="56" t="s">
        <v>52</v>
      </c>
      <c r="F2398" s="51" t="s">
        <v>5297</v>
      </c>
      <c r="G2398" s="50" t="s">
        <v>5898</v>
      </c>
      <c r="H2398" s="22" t="str">
        <f>_xlfn.XLOOKUP(B2398,[1]SITE!$B:$B,[1]SITE!$CK:$CK,"")</f>
        <v>Insecurity</v>
      </c>
      <c r="I2398" s="22"/>
      <c r="J2398" s="22" t="str">
        <f>_xlfn.XLOOKUP(B2398,[1]SITE!$B:$B,[1]SITE!$I:$I,"")</f>
        <v>No impact</v>
      </c>
      <c r="K2398" s="30"/>
      <c r="L2398" s="15" t="str" cm="1">
        <f t="array" ref="L2398">IFERROR(_xlfn.IFS(
N2398="MPR ISSUE","PDH",
N2398="BSS Hardware Issue","BSS",
N2398="Sites strategiques, MLL, Pylone, etc.","ENVTECH",
N2398="AKTIVCO DEFAUT GE &amp; POWER Cabinet","AKTIVCO",
N2398="AKTIVCO Coupure ENEO &amp; Baisse de tension","AKTIVCO GRID ONLY",
N2398="Coupure ENEO &amp; Baisse de tension","IHS GRID ONLY",
N2398="Defaut GE &amp; POWER Cabinet","IHS",
N2398="Sharing","Partners",
N2398="Sites strategiques &amp; DataCenter","SST &amp; DC",
N2398="Exclu","Exclu",
N2398="SAT","SAT",
N2398="SPARE-ISSUE","SPARE-ISSUE",
N2398="Fiber CAmtel","TRANS_FO_CAMTEL",
N2398="Fiber AOF","Fiber AOF",
N2398="Projet OCM (HUAWEI)","TRAVAUX-HUAWEI",
N2398="Projet OCM (NOKIA)","TRAVAUX-NOKIA",
N2398="ACCESS-ISSUE","ACCESS-ISSUE",
N2398="Projet OCM (ZTE, NOKIA, autres projets)","TRAVAUX OCM",
N2398="No root CAuse","No root cause",
N2398="ODU HS","PDH",
N2398="IP &amp; VLAN","PDH",
N2398="Warehouse HUAWEI","SPARE-ISSUE",
N2398="SPARE-HS","SPARE-ISSUE",
N2398="Power Telco","BSS"
),"")</f>
        <v>No root cause</v>
      </c>
      <c r="M2398" s="16" t="str" cm="1">
        <f t="array" ref="M2398">IFERROR(_xlfn.IFS(
N2398="MPR ISSUE","TX ISSUE",
N2398="BSS Hardware Issue","RAN ISSUE",
N2398="Sites strategiques, MLL, Pylone, etc.","ENVTECH",
N2398="AKTIVCO DEFAUT GE &amp; POWER Cabinet","POWER ISSUE",
N2398="AKTIVCO Coupure ENEO &amp; Baisse de tension","POWER ISSUE",
N2398="Coupure ENEO &amp; Baisse de tension","POWER ISSUE",
N2398="Defaut GE &amp; POWER Cabinet","POWER ISSUE",
N2398="Sharing","POWER ISSUE",
N2398="Sites strategiques &amp; DataCenter","POWER ISSUE",
N2398="Exclu","Exclu",
N2398="SAT","TX ISSUE",
N2398="SPARE-ISSUE","SPARE-ISSUE",
N2398="Fiber CAmtel","TX ISSUE",
N2398="Fiber AOF","TX ISSUE",
N2398="Projet OCM (HUAWEI)","TRAVAUX-HUAWEI",
N2398="Projet OCM (NOKIA)","TRAVAUX -NOKIA",
N2398="ACCESS-ISSUE","ACCESS-ISSUE",
N2398="Projet OCM (ZTE, NOKIA, autres projets)","TRAVAUX OCM",
N2398="No root CAuse","No root cause",
N2398="ODU HS","TX ISSUE",
N2398="IP &amp; VLAN","TX ISSUE",
N2398="Warehouse HUAWEI","SPARE-ISSUE",
N2398="SPARE-HS","SPARE-ISSUE",
N2398="Power Telco","RAN ISSUE"
),"")</f>
        <v>No root cause</v>
      </c>
      <c r="N2398" s="29" t="s">
        <v>5652</v>
      </c>
      <c r="O2398" s="17" t="str" cm="1">
        <f t="array" ref="O2398">IFERROR(_xlfn.IFS(
N2398="MPR ISSUE","ACTIVE",
N2398="BSS Hardware Issue","ACTIVE",
N2398="Sites strategiques, MLL, Pylone, etc.","PASSIVE",
N2398="AKTIVCO DEFAUT GE &amp; POWER Cabinet","PASSIVE",
N2398="AKTIVCO Coupure ENEO &amp; Baisse de tension","PASSIVE",
N2398="Coupure ENEO &amp; Baisse de tension","PASSIVE",
N2398="Defaut GE &amp; POWER Cabinet","PASSIVE",
N2398="Sharing","PASSIVE",
N2398="Sites strategiques &amp; DataCenter","PASSIVE",
N2398="Exclu","Exclu",
N2398="SAT","ACTIVE",
N2398="SPARE-ISSUE","SPARE-ISSUE",
N2398="Fiber CAmtel","ACTIVE",
N2398="Fiber AOF","ACTIVE",
N2398="Projet OCM (HUAWEI)","PLANNED WORKS",
N2398="Projet OCM (NOKIA)","PLANNED WORKS",
N2398="ACCESS-ISSUE","ACCESS-ISSUE",
N2398="Projet OCM (ZTE, NOKIA, autres projets)","PLANNED WORKS",
N2398="No root CAuse","No root cause",
N2398="ODU HS","ACTIVE",
N2398="IP &amp; VLAN","ACTIVE",
N2398="Warehouse HUAWEI","SPARE-ISSUE",
N2398="SPARE-HS","SPARE-ISSUE",
N2398="Power Telco","ACTIVE"
),"")</f>
        <v>No root cause</v>
      </c>
      <c r="P2398" s="59">
        <v>0</v>
      </c>
      <c r="Q2398" s="59">
        <v>0</v>
      </c>
      <c r="R2398" s="59">
        <v>0</v>
      </c>
      <c r="S2398" s="59">
        <v>0</v>
      </c>
      <c r="T2398" s="59">
        <v>0</v>
      </c>
      <c r="U2398" s="59">
        <v>0</v>
      </c>
      <c r="V2398" s="14"/>
      <c r="W2398" s="14"/>
      <c r="X2398" s="14"/>
      <c r="Y2398" s="14"/>
      <c r="Z2398" s="14"/>
      <c r="AA2398" s="31" t="s">
        <v>16</v>
      </c>
      <c r="AB2398" s="31" t="s">
        <v>16</v>
      </c>
      <c r="AC2398" s="7" t="s">
        <v>16</v>
      </c>
      <c r="AD2398" s="3"/>
      <c r="AE2398" s="3" t="s">
        <v>16</v>
      </c>
      <c r="AF2398" s="7" t="s">
        <v>16</v>
      </c>
      <c r="AG2398" s="32" t="s">
        <v>16</v>
      </c>
      <c r="AH2398" s="32" t="s">
        <v>16</v>
      </c>
      <c r="AI2398" s="32" t="s">
        <v>16</v>
      </c>
      <c r="AJ2398" s="32" t="s">
        <v>16</v>
      </c>
      <c r="AK2398" s="32" t="s">
        <v>16</v>
      </c>
      <c r="AL2398" s="32" t="s">
        <v>16</v>
      </c>
      <c r="AM2398" s="32" t="s">
        <v>16</v>
      </c>
      <c r="AN2398" s="9" t="s">
        <v>16</v>
      </c>
      <c r="AO2398" s="9" t="s">
        <v>16</v>
      </c>
      <c r="AP2398" s="9" t="s">
        <v>16</v>
      </c>
    </row>
    <row r="2399" spans="1:42" s="9" customFormat="1" hidden="1" x14ac:dyDescent="0.3">
      <c r="A2399" s="1" t="s">
        <v>5302</v>
      </c>
      <c r="B2399" s="51" t="s">
        <v>5303</v>
      </c>
      <c r="C2399" s="51" t="s">
        <v>11</v>
      </c>
      <c r="D2399" s="51" t="s">
        <v>1162</v>
      </c>
      <c r="E2399" s="56" t="s">
        <v>13</v>
      </c>
      <c r="F2399" s="51" t="s">
        <v>5304</v>
      </c>
      <c r="G2399" s="49" t="s">
        <v>5897</v>
      </c>
      <c r="H2399" s="22" t="str">
        <f>_xlfn.XLOOKUP(B2399,[1]SITE!$B:$B,[1]SITE!$CK:$CK,"")</f>
        <v>Insecurity</v>
      </c>
      <c r="I2399" s="22"/>
      <c r="J2399" s="22" t="str">
        <f>_xlfn.XLOOKUP(B2399,[1]SITE!$B:$B,[1]SITE!$I:$I,"")</f>
        <v>No impact</v>
      </c>
      <c r="K2399" s="30"/>
      <c r="L2399" s="15" t="str" cm="1">
        <f t="array" ref="L2399">IFERROR(_xlfn.IFS(
N2399="MPR ISSUE","PDH",
N2399="BSS Hardware Issue","BSS",
N2399="Sites strategiques, MLL, Pylone, etc.","ENVTECH",
N2399="AKTIVCO DEFAUT GE &amp; POWER Cabinet","AKTIVCO",
N2399="AKTIVCO Coupure ENEO &amp; Baisse de tension","AKTIVCO GRID ONLY",
N2399="Coupure ENEO &amp; Baisse de tension","IHS GRID ONLY",
N2399="Defaut GE &amp; POWER Cabinet","IHS",
N2399="Sharing","Partners",
N2399="Sites strategiques &amp; DataCenter","SST &amp; DC",
N2399="Exclu","Exclu",
N2399="SAT","SAT",
N2399="SPARE-ISSUE","SPARE-ISSUE",
N2399="Fiber CAmtel","TRANS_FO_CAMTEL",
N2399="Fiber AOF","Fiber AOF",
N2399="Projet OCM (HUAWEI)","TRAVAUX-HUAWEI",
N2399="Projet OCM (NOKIA)","TRAVAUX-NOKIA",
N2399="ACCESS-ISSUE","ACCESS-ISSUE",
N2399="Projet OCM (ZTE, NOKIA, autres projets)","TRAVAUX OCM",
N2399="No root CAuse","No root cause",
N2399="ODU HS","PDH",
N2399="IP &amp; VLAN","PDH",
N2399="Warehouse HUAWEI","SPARE-ISSUE",
N2399="SPARE-HS","SPARE-ISSUE",
N2399="Power Telco","BSS"
),"")</f>
        <v>No root cause</v>
      </c>
      <c r="M2399" s="16" t="str" cm="1">
        <f t="array" ref="M2399">IFERROR(_xlfn.IFS(
N2399="MPR ISSUE","TX ISSUE",
N2399="BSS Hardware Issue","RAN ISSUE",
N2399="Sites strategiques, MLL, Pylone, etc.","ENVTECH",
N2399="AKTIVCO DEFAUT GE &amp; POWER Cabinet","POWER ISSUE",
N2399="AKTIVCO Coupure ENEO &amp; Baisse de tension","POWER ISSUE",
N2399="Coupure ENEO &amp; Baisse de tension","POWER ISSUE",
N2399="Defaut GE &amp; POWER Cabinet","POWER ISSUE",
N2399="Sharing","POWER ISSUE",
N2399="Sites strategiques &amp; DataCenter","POWER ISSUE",
N2399="Exclu","Exclu",
N2399="SAT","TX ISSUE",
N2399="SPARE-ISSUE","SPARE-ISSUE",
N2399="Fiber CAmtel","TX ISSUE",
N2399="Fiber AOF","TX ISSUE",
N2399="Projet OCM (HUAWEI)","TRAVAUX-HUAWEI",
N2399="Projet OCM (NOKIA)","TRAVAUX -NOKIA",
N2399="ACCESS-ISSUE","ACCESS-ISSUE",
N2399="Projet OCM (ZTE, NOKIA, autres projets)","TRAVAUX OCM",
N2399="No root CAuse","No root cause",
N2399="ODU HS","TX ISSUE",
N2399="IP &amp; VLAN","TX ISSUE",
N2399="Warehouse HUAWEI","SPARE-ISSUE",
N2399="SPARE-HS","SPARE-ISSUE",
N2399="Power Telco","RAN ISSUE"
),"")</f>
        <v>No root cause</v>
      </c>
      <c r="N2399" s="29" t="s">
        <v>5652</v>
      </c>
      <c r="O2399" s="17" t="str" cm="1">
        <f t="array" ref="O2399">IFERROR(_xlfn.IFS(
N2399="MPR ISSUE","ACTIVE",
N2399="BSS Hardware Issue","ACTIVE",
N2399="Sites strategiques, MLL, Pylone, etc.","PASSIVE",
N2399="AKTIVCO DEFAUT GE &amp; POWER Cabinet","PASSIVE",
N2399="AKTIVCO Coupure ENEO &amp; Baisse de tension","PASSIVE",
N2399="Coupure ENEO &amp; Baisse de tension","PASSIVE",
N2399="Defaut GE &amp; POWER Cabinet","PASSIVE",
N2399="Sharing","PASSIVE",
N2399="Sites strategiques &amp; DataCenter","PASSIVE",
N2399="Exclu","Exclu",
N2399="SAT","ACTIVE",
N2399="SPARE-ISSUE","SPARE-ISSUE",
N2399="Fiber CAmtel","ACTIVE",
N2399="Fiber AOF","ACTIVE",
N2399="Projet OCM (HUAWEI)","PLANNED WORKS",
N2399="Projet OCM (NOKIA)","PLANNED WORKS",
N2399="ACCESS-ISSUE","ACCESS-ISSUE",
N2399="Projet OCM (ZTE, NOKIA, autres projets)","PLANNED WORKS",
N2399="No root CAuse","No root cause",
N2399="ODU HS","ACTIVE",
N2399="IP &amp; VLAN","ACTIVE",
N2399="Warehouse HUAWEI","SPARE-ISSUE",
N2399="SPARE-HS","SPARE-ISSUE",
N2399="Power Telco","ACTIVE"
),"")</f>
        <v>No root cause</v>
      </c>
      <c r="P2399" s="59">
        <v>0</v>
      </c>
      <c r="Q2399" s="59">
        <v>0</v>
      </c>
      <c r="R2399" s="59">
        <v>0</v>
      </c>
      <c r="S2399" s="59">
        <v>0</v>
      </c>
      <c r="T2399" s="59">
        <v>0</v>
      </c>
      <c r="U2399" s="59">
        <v>0</v>
      </c>
      <c r="V2399" s="14"/>
      <c r="W2399" s="14"/>
      <c r="X2399" s="14"/>
      <c r="Y2399" s="14"/>
      <c r="Z2399" s="14"/>
      <c r="AA2399" s="31" t="s">
        <v>16</v>
      </c>
      <c r="AB2399" s="31" t="s">
        <v>16</v>
      </c>
      <c r="AC2399" s="7" t="s">
        <v>16</v>
      </c>
      <c r="AD2399" s="3"/>
      <c r="AE2399" s="3" t="s">
        <v>16</v>
      </c>
      <c r="AF2399" s="7" t="s">
        <v>16</v>
      </c>
      <c r="AG2399" s="32" t="s">
        <v>16</v>
      </c>
      <c r="AH2399" s="32" t="s">
        <v>16</v>
      </c>
      <c r="AI2399" s="32" t="s">
        <v>16</v>
      </c>
      <c r="AJ2399" s="32" t="s">
        <v>16</v>
      </c>
      <c r="AK2399" s="32" t="s">
        <v>16</v>
      </c>
      <c r="AL2399" s="32" t="s">
        <v>16</v>
      </c>
      <c r="AM2399" s="32" t="s">
        <v>16</v>
      </c>
      <c r="AN2399" s="9" t="s">
        <v>16</v>
      </c>
      <c r="AO2399" s="9" t="s">
        <v>16</v>
      </c>
      <c r="AP2399" s="9" t="s">
        <v>16</v>
      </c>
    </row>
    <row r="2400" spans="1:42" s="9" customFormat="1" hidden="1" x14ac:dyDescent="0.3">
      <c r="A2400" s="2" t="s">
        <v>5305</v>
      </c>
      <c r="B2400" s="51" t="s">
        <v>5306</v>
      </c>
      <c r="C2400" s="51" t="s">
        <v>11</v>
      </c>
      <c r="D2400" s="51" t="s">
        <v>1162</v>
      </c>
      <c r="E2400" s="56" t="s">
        <v>52</v>
      </c>
      <c r="F2400" s="51" t="s">
        <v>5305</v>
      </c>
      <c r="G2400" s="50" t="s">
        <v>5898</v>
      </c>
      <c r="H2400" s="22" t="str">
        <f>_xlfn.XLOOKUP(B2400,[1]SITE!$B:$B,[1]SITE!$CK:$CK,"")</f>
        <v>Insecurity</v>
      </c>
      <c r="I2400" s="22"/>
      <c r="J2400" s="22" t="str">
        <f>_xlfn.XLOOKUP(B2400,[1]SITE!$B:$B,[1]SITE!$I:$I,"")</f>
        <v>No impact</v>
      </c>
      <c r="K2400" s="30"/>
      <c r="L2400" s="15" t="str" cm="1">
        <f t="array" ref="L2400">IFERROR(_xlfn.IFS(
N2400="MPR ISSUE","PDH",
N2400="BSS Hardware Issue","BSS",
N2400="Sites strategiques, MLL, Pylone, etc.","ENVTECH",
N2400="AKTIVCO DEFAUT GE &amp; POWER Cabinet","AKTIVCO",
N2400="AKTIVCO Coupure ENEO &amp; Baisse de tension","AKTIVCO GRID ONLY",
N2400="Coupure ENEO &amp; Baisse de tension","IHS GRID ONLY",
N2400="Defaut GE &amp; POWER Cabinet","IHS",
N2400="Sharing","Partners",
N2400="Sites strategiques &amp; DataCenter","SST &amp; DC",
N2400="Exclu","Exclu",
N2400="SAT","SAT",
N2400="SPARE-ISSUE","SPARE-ISSUE",
N2400="Fiber CAmtel","TRANS_FO_CAMTEL",
N2400="Fiber AOF","Fiber AOF",
N2400="Projet OCM (HUAWEI)","TRAVAUX-HUAWEI",
N2400="Projet OCM (NOKIA)","TRAVAUX-NOKIA",
N2400="ACCESS-ISSUE","ACCESS-ISSUE",
N2400="Projet OCM (ZTE, NOKIA, autres projets)","TRAVAUX OCM",
N2400="No root CAuse","No root cause",
N2400="ODU HS","PDH",
N2400="IP &amp; VLAN","PDH",
N2400="Warehouse HUAWEI","SPARE-ISSUE",
N2400="SPARE-HS","SPARE-ISSUE",
N2400="Power Telco","BSS"
),"")</f>
        <v>No root cause</v>
      </c>
      <c r="M2400" s="16" t="str" cm="1">
        <f t="array" ref="M2400">IFERROR(_xlfn.IFS(
N2400="MPR ISSUE","TX ISSUE",
N2400="BSS Hardware Issue","RAN ISSUE",
N2400="Sites strategiques, MLL, Pylone, etc.","ENVTECH",
N2400="AKTIVCO DEFAUT GE &amp; POWER Cabinet","POWER ISSUE",
N2400="AKTIVCO Coupure ENEO &amp; Baisse de tension","POWER ISSUE",
N2400="Coupure ENEO &amp; Baisse de tension","POWER ISSUE",
N2400="Defaut GE &amp; POWER Cabinet","POWER ISSUE",
N2400="Sharing","POWER ISSUE",
N2400="Sites strategiques &amp; DataCenter","POWER ISSUE",
N2400="Exclu","Exclu",
N2400="SAT","TX ISSUE",
N2400="SPARE-ISSUE","SPARE-ISSUE",
N2400="Fiber CAmtel","TX ISSUE",
N2400="Fiber AOF","TX ISSUE",
N2400="Projet OCM (HUAWEI)","TRAVAUX-HUAWEI",
N2400="Projet OCM (NOKIA)","TRAVAUX -NOKIA",
N2400="ACCESS-ISSUE","ACCESS-ISSUE",
N2400="Projet OCM (ZTE, NOKIA, autres projets)","TRAVAUX OCM",
N2400="No root CAuse","No root cause",
N2400="ODU HS","TX ISSUE",
N2400="IP &amp; VLAN","TX ISSUE",
N2400="Warehouse HUAWEI","SPARE-ISSUE",
N2400="SPARE-HS","SPARE-ISSUE",
N2400="Power Telco","RAN ISSUE"
),"")</f>
        <v>No root cause</v>
      </c>
      <c r="N2400" s="29" t="s">
        <v>5652</v>
      </c>
      <c r="O2400" s="17" t="str" cm="1">
        <f t="array" ref="O2400">IFERROR(_xlfn.IFS(
N2400="MPR ISSUE","ACTIVE",
N2400="BSS Hardware Issue","ACTIVE",
N2400="Sites strategiques, MLL, Pylone, etc.","PASSIVE",
N2400="AKTIVCO DEFAUT GE &amp; POWER Cabinet","PASSIVE",
N2400="AKTIVCO Coupure ENEO &amp; Baisse de tension","PASSIVE",
N2400="Coupure ENEO &amp; Baisse de tension","PASSIVE",
N2400="Defaut GE &amp; POWER Cabinet","PASSIVE",
N2400="Sharing","PASSIVE",
N2400="Sites strategiques &amp; DataCenter","PASSIVE",
N2400="Exclu","Exclu",
N2400="SAT","ACTIVE",
N2400="SPARE-ISSUE","SPARE-ISSUE",
N2400="Fiber CAmtel","ACTIVE",
N2400="Fiber AOF","ACTIVE",
N2400="Projet OCM (HUAWEI)","PLANNED WORKS",
N2400="Projet OCM (NOKIA)","PLANNED WORKS",
N2400="ACCESS-ISSUE","ACCESS-ISSUE",
N2400="Projet OCM (ZTE, NOKIA, autres projets)","PLANNED WORKS",
N2400="No root CAuse","No root cause",
N2400="ODU HS","ACTIVE",
N2400="IP &amp; VLAN","ACTIVE",
N2400="Warehouse HUAWEI","SPARE-ISSUE",
N2400="SPARE-HS","SPARE-ISSUE",
N2400="Power Telco","ACTIVE"
),"")</f>
        <v>No root cause</v>
      </c>
      <c r="P2400" s="59">
        <v>0</v>
      </c>
      <c r="Q2400" s="59">
        <v>0</v>
      </c>
      <c r="R2400" s="59">
        <v>0</v>
      </c>
      <c r="S2400" s="59">
        <v>0</v>
      </c>
      <c r="T2400" s="59">
        <v>0</v>
      </c>
      <c r="U2400" s="59">
        <v>0</v>
      </c>
      <c r="V2400" s="14"/>
      <c r="W2400" s="14"/>
      <c r="X2400" s="14"/>
      <c r="Y2400" s="14"/>
      <c r="Z2400" s="14"/>
      <c r="AA2400" s="31" t="s">
        <v>16</v>
      </c>
      <c r="AB2400" s="31" t="s">
        <v>16</v>
      </c>
      <c r="AC2400" s="7" t="s">
        <v>16</v>
      </c>
      <c r="AD2400" s="3"/>
      <c r="AE2400" s="3" t="s">
        <v>16</v>
      </c>
      <c r="AF2400" s="7" t="s">
        <v>16</v>
      </c>
      <c r="AG2400" s="32" t="s">
        <v>16</v>
      </c>
      <c r="AH2400" s="32" t="s">
        <v>16</v>
      </c>
      <c r="AI2400" s="32" t="s">
        <v>16</v>
      </c>
      <c r="AJ2400" s="32" t="s">
        <v>16</v>
      </c>
      <c r="AK2400" s="32" t="s">
        <v>16</v>
      </c>
      <c r="AL2400" s="32" t="s">
        <v>16</v>
      </c>
      <c r="AM2400" s="32" t="s">
        <v>16</v>
      </c>
      <c r="AN2400" s="9" t="s">
        <v>16</v>
      </c>
      <c r="AO2400" s="9" t="s">
        <v>16</v>
      </c>
      <c r="AP2400" s="9" t="s">
        <v>16</v>
      </c>
    </row>
    <row r="2401" spans="1:42" s="9" customFormat="1" hidden="1" x14ac:dyDescent="0.3">
      <c r="A2401" s="2" t="s">
        <v>5307</v>
      </c>
      <c r="B2401" s="51" t="s">
        <v>5308</v>
      </c>
      <c r="C2401" s="1"/>
      <c r="D2401" s="51"/>
      <c r="E2401" s="56" t="s">
        <v>52</v>
      </c>
      <c r="F2401" s="51" t="s">
        <v>5297</v>
      </c>
      <c r="G2401" s="49" t="s">
        <v>5897</v>
      </c>
      <c r="H2401" s="22" t="str">
        <f>_xlfn.XLOOKUP(B2401,[1]SITE!$B:$B,[1]SITE!$CK:$CK,"")</f>
        <v>Insecurity</v>
      </c>
      <c r="I2401" s="22"/>
      <c r="J2401" s="22" t="str">
        <f>_xlfn.XLOOKUP(B2401,[1]SITE!$B:$B,[1]SITE!$I:$I,"")</f>
        <v>No impact</v>
      </c>
      <c r="K2401" s="30"/>
      <c r="L2401" s="15" t="str" cm="1">
        <f t="array" ref="L2401">IFERROR(_xlfn.IFS(
N2401="MPR ISSUE","PDH",
N2401="BSS Hardware Issue","BSS",
N2401="Sites strategiques, MLL, Pylone, etc.","ENVTECH",
N2401="AKTIVCO DEFAUT GE &amp; POWER Cabinet","AKTIVCO",
N2401="AKTIVCO Coupure ENEO &amp; Baisse de tension","AKTIVCO GRID ONLY",
N2401="Coupure ENEO &amp; Baisse de tension","IHS GRID ONLY",
N2401="Defaut GE &amp; POWER Cabinet","IHS",
N2401="Sharing","Partners",
N2401="Sites strategiques &amp; DataCenter","SST &amp; DC",
N2401="Exclu","Exclu",
N2401="SAT","SAT",
N2401="SPARE-ISSUE","SPARE-ISSUE",
N2401="Fiber CAmtel","TRANS_FO_CAMTEL",
N2401="Fiber AOF","Fiber AOF",
N2401="Projet OCM (HUAWEI)","TRAVAUX-HUAWEI",
N2401="Projet OCM (NOKIA)","TRAVAUX-NOKIA",
N2401="ACCESS-ISSUE","ACCESS-ISSUE",
N2401="Projet OCM (ZTE, NOKIA, autres projets)","TRAVAUX OCM",
N2401="No root CAuse","No root cause",
N2401="ODU HS","PDH",
N2401="IP &amp; VLAN","PDH",
N2401="Warehouse HUAWEI","SPARE-ISSUE",
N2401="SPARE-HS","SPARE-ISSUE",
N2401="Power Telco","BSS"
),"")</f>
        <v>No root cause</v>
      </c>
      <c r="M2401" s="16" t="str" cm="1">
        <f t="array" ref="M2401">IFERROR(_xlfn.IFS(
N2401="MPR ISSUE","TX ISSUE",
N2401="BSS Hardware Issue","RAN ISSUE",
N2401="Sites strategiques, MLL, Pylone, etc.","ENVTECH",
N2401="AKTIVCO DEFAUT GE &amp; POWER Cabinet","POWER ISSUE",
N2401="AKTIVCO Coupure ENEO &amp; Baisse de tension","POWER ISSUE",
N2401="Coupure ENEO &amp; Baisse de tension","POWER ISSUE",
N2401="Defaut GE &amp; POWER Cabinet","POWER ISSUE",
N2401="Sharing","POWER ISSUE",
N2401="Sites strategiques &amp; DataCenter","POWER ISSUE",
N2401="Exclu","Exclu",
N2401="SAT","TX ISSUE",
N2401="SPARE-ISSUE","SPARE-ISSUE",
N2401="Fiber CAmtel","TX ISSUE",
N2401="Fiber AOF","TX ISSUE",
N2401="Projet OCM (HUAWEI)","TRAVAUX-HUAWEI",
N2401="Projet OCM (NOKIA)","TRAVAUX -NOKIA",
N2401="ACCESS-ISSUE","ACCESS-ISSUE",
N2401="Projet OCM (ZTE, NOKIA, autres projets)","TRAVAUX OCM",
N2401="No root CAuse","No root cause",
N2401="ODU HS","TX ISSUE",
N2401="IP &amp; VLAN","TX ISSUE",
N2401="Warehouse HUAWEI","SPARE-ISSUE",
N2401="SPARE-HS","SPARE-ISSUE",
N2401="Power Telco","RAN ISSUE"
),"")</f>
        <v>No root cause</v>
      </c>
      <c r="N2401" s="29" t="s">
        <v>5652</v>
      </c>
      <c r="O2401" s="17" t="str" cm="1">
        <f t="array" ref="O2401">IFERROR(_xlfn.IFS(
N2401="MPR ISSUE","ACTIVE",
N2401="BSS Hardware Issue","ACTIVE",
N2401="Sites strategiques, MLL, Pylone, etc.","PASSIVE",
N2401="AKTIVCO DEFAUT GE &amp; POWER Cabinet","PASSIVE",
N2401="AKTIVCO Coupure ENEO &amp; Baisse de tension","PASSIVE",
N2401="Coupure ENEO &amp; Baisse de tension","PASSIVE",
N2401="Defaut GE &amp; POWER Cabinet","PASSIVE",
N2401="Sharing","PASSIVE",
N2401="Sites strategiques &amp; DataCenter","PASSIVE",
N2401="Exclu","Exclu",
N2401="SAT","ACTIVE",
N2401="SPARE-ISSUE","SPARE-ISSUE",
N2401="Fiber CAmtel","ACTIVE",
N2401="Fiber AOF","ACTIVE",
N2401="Projet OCM (HUAWEI)","PLANNED WORKS",
N2401="Projet OCM (NOKIA)","PLANNED WORKS",
N2401="ACCESS-ISSUE","ACCESS-ISSUE",
N2401="Projet OCM (ZTE, NOKIA, autres projets)","PLANNED WORKS",
N2401="No root CAuse","No root cause",
N2401="ODU HS","ACTIVE",
N2401="IP &amp; VLAN","ACTIVE",
N2401="Warehouse HUAWEI","SPARE-ISSUE",
N2401="SPARE-HS","SPARE-ISSUE",
N2401="Power Telco","ACTIVE"
),"")</f>
        <v>No root cause</v>
      </c>
      <c r="P2401" s="59">
        <v>0</v>
      </c>
      <c r="Q2401" s="59">
        <v>0</v>
      </c>
      <c r="R2401" s="59">
        <v>0</v>
      </c>
      <c r="S2401" s="59">
        <v>0</v>
      </c>
      <c r="T2401" s="59">
        <v>0</v>
      </c>
      <c r="U2401" s="59">
        <v>0</v>
      </c>
      <c r="V2401" s="14"/>
      <c r="W2401" s="14"/>
      <c r="X2401" s="14"/>
      <c r="Y2401" s="14"/>
      <c r="Z2401" s="14"/>
      <c r="AA2401" s="31" t="s">
        <v>16</v>
      </c>
      <c r="AB2401" s="31" t="s">
        <v>16</v>
      </c>
      <c r="AC2401" s="7" t="s">
        <v>16</v>
      </c>
      <c r="AD2401" s="3"/>
      <c r="AE2401" s="3" t="s">
        <v>16</v>
      </c>
      <c r="AF2401" s="7" t="s">
        <v>16</v>
      </c>
      <c r="AG2401" s="32" t="s">
        <v>16</v>
      </c>
      <c r="AH2401" s="32" t="s">
        <v>16</v>
      </c>
      <c r="AI2401" s="32" t="s">
        <v>16</v>
      </c>
      <c r="AJ2401" s="32" t="s">
        <v>16</v>
      </c>
      <c r="AK2401" s="32" t="s">
        <v>16</v>
      </c>
      <c r="AL2401" s="32" t="s">
        <v>16</v>
      </c>
      <c r="AM2401" s="32" t="s">
        <v>16</v>
      </c>
      <c r="AN2401" s="9" t="s">
        <v>16</v>
      </c>
      <c r="AO2401" s="9" t="s">
        <v>16</v>
      </c>
      <c r="AP2401" s="9" t="s">
        <v>16</v>
      </c>
    </row>
    <row r="2402" spans="1:42" s="9" customFormat="1" hidden="1" x14ac:dyDescent="0.3">
      <c r="A2402" s="1" t="s">
        <v>5309</v>
      </c>
      <c r="B2402" s="51" t="s">
        <v>5310</v>
      </c>
      <c r="C2402" s="51" t="s">
        <v>22</v>
      </c>
      <c r="D2402" s="51" t="s">
        <v>123</v>
      </c>
      <c r="E2402" s="56" t="s">
        <v>56</v>
      </c>
      <c r="F2402" s="51" t="s">
        <v>5311</v>
      </c>
      <c r="G2402" s="50" t="s">
        <v>5898</v>
      </c>
      <c r="H2402" s="22" t="str">
        <f>_xlfn.XLOOKUP(B2402,[1]SITE!$B:$B,[1]SITE!$CK:$CK,"")</f>
        <v>Insecurity</v>
      </c>
      <c r="I2402" s="22"/>
      <c r="J2402" s="22" t="str">
        <f>_xlfn.XLOOKUP(B2402,[1]SITE!$B:$B,[1]SITE!$I:$I,"")</f>
        <v>No impact</v>
      </c>
      <c r="K2402" s="30"/>
      <c r="L2402" s="15" t="str" cm="1">
        <f t="array" ref="L2402">IFERROR(_xlfn.IFS(
N2402="MPR ISSUE","PDH",
N2402="BSS Hardware Issue","BSS",
N2402="Sites strategiques, MLL, Pylone, etc.","ENVTECH",
N2402="AKTIVCO DEFAUT GE &amp; POWER Cabinet","AKTIVCO",
N2402="AKTIVCO Coupure ENEO &amp; Baisse de tension","AKTIVCO GRID ONLY",
N2402="Coupure ENEO &amp; Baisse de tension","IHS GRID ONLY",
N2402="Defaut GE &amp; POWER Cabinet","IHS",
N2402="Sharing","Partners",
N2402="Sites strategiques &amp; DataCenter","SST &amp; DC",
N2402="Exclu","Exclu",
N2402="SAT","SAT",
N2402="SPARE-ISSUE","SPARE-ISSUE",
N2402="Fiber CAmtel","TRANS_FO_CAMTEL",
N2402="Fiber AOF","Fiber AOF",
N2402="Projet OCM (HUAWEI)","TRAVAUX-HUAWEI",
N2402="Projet OCM (NOKIA)","TRAVAUX-NOKIA",
N2402="ACCESS-ISSUE","ACCESS-ISSUE",
N2402="Projet OCM (ZTE, NOKIA, autres projets)","TRAVAUX OCM",
N2402="No root CAuse","No root cause",
N2402="ODU HS","PDH",
N2402="IP &amp; VLAN","PDH",
N2402="Warehouse HUAWEI","SPARE-ISSUE",
N2402="SPARE-HS","SPARE-ISSUE",
N2402="Power Telco","BSS"
),"")</f>
        <v>No root cause</v>
      </c>
      <c r="M2402" s="16" t="str" cm="1">
        <f t="array" ref="M2402">IFERROR(_xlfn.IFS(
N2402="MPR ISSUE","TX ISSUE",
N2402="BSS Hardware Issue","RAN ISSUE",
N2402="Sites strategiques, MLL, Pylone, etc.","ENVTECH",
N2402="AKTIVCO DEFAUT GE &amp; POWER Cabinet","POWER ISSUE",
N2402="AKTIVCO Coupure ENEO &amp; Baisse de tension","POWER ISSUE",
N2402="Coupure ENEO &amp; Baisse de tension","POWER ISSUE",
N2402="Defaut GE &amp; POWER Cabinet","POWER ISSUE",
N2402="Sharing","POWER ISSUE",
N2402="Sites strategiques &amp; DataCenter","POWER ISSUE",
N2402="Exclu","Exclu",
N2402="SAT","TX ISSUE",
N2402="SPARE-ISSUE","SPARE-ISSUE",
N2402="Fiber CAmtel","TX ISSUE",
N2402="Fiber AOF","TX ISSUE",
N2402="Projet OCM (HUAWEI)","TRAVAUX-HUAWEI",
N2402="Projet OCM (NOKIA)","TRAVAUX -NOKIA",
N2402="ACCESS-ISSUE","ACCESS-ISSUE",
N2402="Projet OCM (ZTE, NOKIA, autres projets)","TRAVAUX OCM",
N2402="No root CAuse","No root cause",
N2402="ODU HS","TX ISSUE",
N2402="IP &amp; VLAN","TX ISSUE",
N2402="Warehouse HUAWEI","SPARE-ISSUE",
N2402="SPARE-HS","SPARE-ISSUE",
N2402="Power Telco","RAN ISSUE"
),"")</f>
        <v>No root cause</v>
      </c>
      <c r="N2402" s="29" t="s">
        <v>5652</v>
      </c>
      <c r="O2402" s="17" t="str" cm="1">
        <f t="array" ref="O2402">IFERROR(_xlfn.IFS(
N2402="MPR ISSUE","ACTIVE",
N2402="BSS Hardware Issue","ACTIVE",
N2402="Sites strategiques, MLL, Pylone, etc.","PASSIVE",
N2402="AKTIVCO DEFAUT GE &amp; POWER Cabinet","PASSIVE",
N2402="AKTIVCO Coupure ENEO &amp; Baisse de tension","PASSIVE",
N2402="Coupure ENEO &amp; Baisse de tension","PASSIVE",
N2402="Defaut GE &amp; POWER Cabinet","PASSIVE",
N2402="Sharing","PASSIVE",
N2402="Sites strategiques &amp; DataCenter","PASSIVE",
N2402="Exclu","Exclu",
N2402="SAT","ACTIVE",
N2402="SPARE-ISSUE","SPARE-ISSUE",
N2402="Fiber CAmtel","ACTIVE",
N2402="Fiber AOF","ACTIVE",
N2402="Projet OCM (HUAWEI)","PLANNED WORKS",
N2402="Projet OCM (NOKIA)","PLANNED WORKS",
N2402="ACCESS-ISSUE","ACCESS-ISSUE",
N2402="Projet OCM (ZTE, NOKIA, autres projets)","PLANNED WORKS",
N2402="No root CAuse","No root cause",
N2402="ODU HS","ACTIVE",
N2402="IP &amp; VLAN","ACTIVE",
N2402="Warehouse HUAWEI","SPARE-ISSUE",
N2402="SPARE-HS","SPARE-ISSUE",
N2402="Power Telco","ACTIVE"
),"")</f>
        <v>No root cause</v>
      </c>
      <c r="P2402" s="59">
        <v>0</v>
      </c>
      <c r="Q2402" s="59">
        <v>0</v>
      </c>
      <c r="R2402" s="59">
        <v>0</v>
      </c>
      <c r="S2402" s="59">
        <v>0</v>
      </c>
      <c r="T2402" s="59">
        <v>0</v>
      </c>
      <c r="U2402" s="59">
        <v>0</v>
      </c>
      <c r="V2402" s="14"/>
      <c r="W2402" s="14"/>
      <c r="X2402" s="14"/>
      <c r="Y2402" s="14"/>
      <c r="Z2402" s="14"/>
      <c r="AA2402" s="31" t="s">
        <v>16</v>
      </c>
      <c r="AB2402" s="31" t="s">
        <v>16</v>
      </c>
      <c r="AC2402" s="7" t="s">
        <v>16</v>
      </c>
      <c r="AD2402" s="3"/>
      <c r="AE2402" s="3" t="s">
        <v>16</v>
      </c>
      <c r="AF2402" s="7" t="s">
        <v>16</v>
      </c>
      <c r="AG2402" s="32" t="s">
        <v>16</v>
      </c>
      <c r="AH2402" s="32" t="s">
        <v>16</v>
      </c>
      <c r="AI2402" s="32" t="s">
        <v>16</v>
      </c>
      <c r="AJ2402" s="32" t="s">
        <v>16</v>
      </c>
      <c r="AK2402" s="32" t="s">
        <v>16</v>
      </c>
      <c r="AL2402" s="32" t="s">
        <v>16</v>
      </c>
      <c r="AM2402" s="32" t="s">
        <v>16</v>
      </c>
      <c r="AN2402" s="9" t="s">
        <v>16</v>
      </c>
      <c r="AO2402" s="9" t="s">
        <v>16</v>
      </c>
      <c r="AP2402" s="9" t="s">
        <v>16</v>
      </c>
    </row>
    <row r="2403" spans="1:42" s="9" customFormat="1" hidden="1" x14ac:dyDescent="0.3">
      <c r="A2403" s="1" t="s">
        <v>5312</v>
      </c>
      <c r="B2403" s="51" t="s">
        <v>5313</v>
      </c>
      <c r="C2403" s="1"/>
      <c r="D2403" s="51"/>
      <c r="E2403" s="56" t="s">
        <v>70</v>
      </c>
      <c r="F2403" s="51"/>
      <c r="G2403" s="22" t="s">
        <v>5896</v>
      </c>
      <c r="H2403" s="22" t="str">
        <f>_xlfn.XLOOKUP(B2403,[1]SITE!$B:$B,[1]SITE!$CK:$CK,"")</f>
        <v>Operationnel</v>
      </c>
      <c r="I2403" s="22"/>
      <c r="J2403" s="22" t="str">
        <f>_xlfn.XLOOKUP(B2403,[1]SITE!$B:$B,[1]SITE!$I:$I,"")</f>
        <v>No impact</v>
      </c>
      <c r="K2403" s="30"/>
      <c r="L2403" s="15" t="str" cm="1">
        <f t="array" ref="L2403">IFERROR(_xlfn.IFS(
N2403="MPR ISSUE","PDH",
N2403="BSS Hardware Issue","BSS",
N2403="Sites strategiques, MLL, Pylone, etc.","ENVTECH",
N2403="AKTIVCO DEFAUT GE &amp; POWER Cabinet","AKTIVCO",
N2403="AKTIVCO Coupure ENEO &amp; Baisse de tension","AKTIVCO GRID ONLY",
N2403="Coupure ENEO &amp; Baisse de tension","IHS GRID ONLY",
N2403="Defaut GE &amp; POWER Cabinet","IHS",
N2403="Sharing","Partners",
N2403="Sites strategiques &amp; DataCenter","SST &amp; DC",
N2403="Exclu","Exclu",
N2403="SAT","SAT",
N2403="SPARE-ISSUE","SPARE-ISSUE",
N2403="Fiber CAmtel","TRANS_FO_CAMTEL",
N2403="Fiber AOF","Fiber AOF",
N2403="Projet OCM (HUAWEI)","TRAVAUX-HUAWEI",
N2403="Projet OCM (NOKIA)","TRAVAUX-NOKIA",
N2403="ACCESS-ISSUE","ACCESS-ISSUE",
N2403="Projet OCM (ZTE, NOKIA, autres projets)","TRAVAUX OCM",
N2403="No root CAuse","No root cause",
N2403="ODU HS","PDH",
N2403="IP &amp; VLAN","PDH",
N2403="Warehouse HUAWEI","SPARE-ISSUE",
N2403="SPARE-HS","SPARE-ISSUE",
N2403="Power Telco","BSS"
),"")</f>
        <v>No root cause</v>
      </c>
      <c r="M2403" s="16" t="str" cm="1">
        <f t="array" ref="M2403">IFERROR(_xlfn.IFS(
N2403="MPR ISSUE","TX ISSUE",
N2403="BSS Hardware Issue","RAN ISSUE",
N2403="Sites strategiques, MLL, Pylone, etc.","ENVTECH",
N2403="AKTIVCO DEFAUT GE &amp; POWER Cabinet","POWER ISSUE",
N2403="AKTIVCO Coupure ENEO &amp; Baisse de tension","POWER ISSUE",
N2403="Coupure ENEO &amp; Baisse de tension","POWER ISSUE",
N2403="Defaut GE &amp; POWER Cabinet","POWER ISSUE",
N2403="Sharing","POWER ISSUE",
N2403="Sites strategiques &amp; DataCenter","POWER ISSUE",
N2403="Exclu","Exclu",
N2403="SAT","TX ISSUE",
N2403="SPARE-ISSUE","SPARE-ISSUE",
N2403="Fiber CAmtel","TX ISSUE",
N2403="Fiber AOF","TX ISSUE",
N2403="Projet OCM (HUAWEI)","TRAVAUX-HUAWEI",
N2403="Projet OCM (NOKIA)","TRAVAUX -NOKIA",
N2403="ACCESS-ISSUE","ACCESS-ISSUE",
N2403="Projet OCM (ZTE, NOKIA, autres projets)","TRAVAUX OCM",
N2403="No root CAuse","No root cause",
N2403="ODU HS","TX ISSUE",
N2403="IP &amp; VLAN","TX ISSUE",
N2403="Warehouse HUAWEI","SPARE-ISSUE",
N2403="SPARE-HS","SPARE-ISSUE",
N2403="Power Telco","RAN ISSUE"
),"")</f>
        <v>No root cause</v>
      </c>
      <c r="N2403" s="29" t="s">
        <v>5652</v>
      </c>
      <c r="O2403" s="17" t="str" cm="1">
        <f t="array" ref="O2403">IFERROR(_xlfn.IFS(
N2403="MPR ISSUE","ACTIVE",
N2403="BSS Hardware Issue","ACTIVE",
N2403="Sites strategiques, MLL, Pylone, etc.","PASSIVE",
N2403="AKTIVCO DEFAUT GE &amp; POWER Cabinet","PASSIVE",
N2403="AKTIVCO Coupure ENEO &amp; Baisse de tension","PASSIVE",
N2403="Coupure ENEO &amp; Baisse de tension","PASSIVE",
N2403="Defaut GE &amp; POWER Cabinet","PASSIVE",
N2403="Sharing","PASSIVE",
N2403="Sites strategiques &amp; DataCenter","PASSIVE",
N2403="Exclu","Exclu",
N2403="SAT","ACTIVE",
N2403="SPARE-ISSUE","SPARE-ISSUE",
N2403="Fiber CAmtel","ACTIVE",
N2403="Fiber AOF","ACTIVE",
N2403="Projet OCM (HUAWEI)","PLANNED WORKS",
N2403="Projet OCM (NOKIA)","PLANNED WORKS",
N2403="ACCESS-ISSUE","ACCESS-ISSUE",
N2403="Projet OCM (ZTE, NOKIA, autres projets)","PLANNED WORKS",
N2403="No root CAuse","No root cause",
N2403="ODU HS","ACTIVE",
N2403="IP &amp; VLAN","ACTIVE",
N2403="Warehouse HUAWEI","SPARE-ISSUE",
N2403="SPARE-HS","SPARE-ISSUE",
N2403="Power Telco","ACTIVE"
),"")</f>
        <v>No root cause</v>
      </c>
      <c r="P2403" s="59">
        <v>0</v>
      </c>
      <c r="Q2403" s="59">
        <v>0</v>
      </c>
      <c r="R2403" s="59">
        <v>0</v>
      </c>
      <c r="S2403" s="59">
        <v>0</v>
      </c>
      <c r="T2403" s="59">
        <v>0</v>
      </c>
      <c r="U2403" s="59">
        <v>0</v>
      </c>
      <c r="V2403" s="14"/>
      <c r="W2403" s="14"/>
      <c r="X2403" s="14"/>
      <c r="Y2403" s="14"/>
      <c r="Z2403" s="14"/>
      <c r="AA2403" s="31" t="s">
        <v>16</v>
      </c>
      <c r="AB2403" s="31" t="s">
        <v>16</v>
      </c>
      <c r="AC2403" s="7" t="s">
        <v>16</v>
      </c>
      <c r="AD2403" s="3"/>
      <c r="AE2403" s="3" t="s">
        <v>16</v>
      </c>
      <c r="AF2403" s="7" t="s">
        <v>16</v>
      </c>
      <c r="AG2403" s="32" t="s">
        <v>16</v>
      </c>
      <c r="AH2403" s="32" t="s">
        <v>16</v>
      </c>
      <c r="AI2403" s="32" t="s">
        <v>16</v>
      </c>
      <c r="AJ2403" s="32" t="s">
        <v>16</v>
      </c>
      <c r="AK2403" s="32" t="s">
        <v>16</v>
      </c>
      <c r="AL2403" s="32" t="s">
        <v>16</v>
      </c>
      <c r="AM2403" s="32" t="s">
        <v>16</v>
      </c>
      <c r="AN2403" s="9" t="s">
        <v>16</v>
      </c>
      <c r="AO2403" s="9" t="s">
        <v>16</v>
      </c>
      <c r="AP2403" s="9" t="s">
        <v>16</v>
      </c>
    </row>
    <row r="2404" spans="1:42" s="9" customFormat="1" hidden="1" x14ac:dyDescent="0.3">
      <c r="A2404" s="1" t="s">
        <v>4134</v>
      </c>
      <c r="B2404" s="1" t="s">
        <v>5314</v>
      </c>
      <c r="C2404" s="51" t="s">
        <v>11</v>
      </c>
      <c r="D2404" s="51" t="s">
        <v>12</v>
      </c>
      <c r="E2404" s="56" t="s">
        <v>38</v>
      </c>
      <c r="F2404" s="51" t="s">
        <v>4134</v>
      </c>
      <c r="G2404" s="22" t="s">
        <v>5896</v>
      </c>
      <c r="H2404" s="22" t="str">
        <f>_xlfn.XLOOKUP(B2404,[1]SITE!$B:$B,[1]SITE!$CK:$CK,"")</f>
        <v>Operationnel</v>
      </c>
      <c r="I2404" s="22"/>
      <c r="J2404" s="22" t="str">
        <f>_xlfn.XLOOKUP(B2404,[1]SITE!$B:$B,[1]SITE!$I:$I,"")</f>
        <v>No impact</v>
      </c>
      <c r="K2404" s="30"/>
      <c r="L2404" s="15" t="str" cm="1">
        <f t="array" ref="L2404">IFERROR(_xlfn.IFS(
N2404="MPR ISSUE","PDH",
N2404="BSS Hardware Issue","BSS",
N2404="Sites strategiques, MLL, Pylone, etc.","ENVTECH",
N2404="AKTIVCO DEFAUT GE &amp; POWER Cabinet","AKTIVCO",
N2404="AKTIVCO Coupure ENEO &amp; Baisse de tension","AKTIVCO GRID ONLY",
N2404="Coupure ENEO &amp; Baisse de tension","IHS GRID ONLY",
N2404="Defaut GE &amp; POWER Cabinet","IHS",
N2404="Sharing","Partners",
N2404="Sites strategiques &amp; DataCenter","SST &amp; DC",
N2404="Exclu","Exclu",
N2404="SAT","SAT",
N2404="SPARE-ISSUE","SPARE-ISSUE",
N2404="Fiber CAmtel","TRANS_FO_CAMTEL",
N2404="Fiber AOF","Fiber AOF",
N2404="Projet OCM (HUAWEI)","TRAVAUX-HUAWEI",
N2404="Projet OCM (NOKIA)","TRAVAUX-NOKIA",
N2404="ACCESS-ISSUE","ACCESS-ISSUE",
N2404="Projet OCM (ZTE, NOKIA, autres projets)","TRAVAUX OCM",
N2404="No root CAuse","No root cause",
N2404="ODU HS","PDH",
N2404="IP &amp; VLAN","PDH",
N2404="Warehouse HUAWEI","SPARE-ISSUE",
N2404="SPARE-HS","SPARE-ISSUE",
N2404="Power Telco","BSS"
),"")</f>
        <v>No root cause</v>
      </c>
      <c r="M2404" s="16" t="str" cm="1">
        <f t="array" ref="M2404">IFERROR(_xlfn.IFS(
N2404="MPR ISSUE","TX ISSUE",
N2404="BSS Hardware Issue","RAN ISSUE",
N2404="Sites strategiques, MLL, Pylone, etc.","ENVTECH",
N2404="AKTIVCO DEFAUT GE &amp; POWER Cabinet","POWER ISSUE",
N2404="AKTIVCO Coupure ENEO &amp; Baisse de tension","POWER ISSUE",
N2404="Coupure ENEO &amp; Baisse de tension","POWER ISSUE",
N2404="Defaut GE &amp; POWER Cabinet","POWER ISSUE",
N2404="Sharing","POWER ISSUE",
N2404="Sites strategiques &amp; DataCenter","POWER ISSUE",
N2404="Exclu","Exclu",
N2404="SAT","TX ISSUE",
N2404="SPARE-ISSUE","SPARE-ISSUE",
N2404="Fiber CAmtel","TX ISSUE",
N2404="Fiber AOF","TX ISSUE",
N2404="Projet OCM (HUAWEI)","TRAVAUX-HUAWEI",
N2404="Projet OCM (NOKIA)","TRAVAUX -NOKIA",
N2404="ACCESS-ISSUE","ACCESS-ISSUE",
N2404="Projet OCM (ZTE, NOKIA, autres projets)","TRAVAUX OCM",
N2404="No root CAuse","No root cause",
N2404="ODU HS","TX ISSUE",
N2404="IP &amp; VLAN","TX ISSUE",
N2404="Warehouse HUAWEI","SPARE-ISSUE",
N2404="SPARE-HS","SPARE-ISSUE",
N2404="Power Telco","RAN ISSUE"
),"")</f>
        <v>No root cause</v>
      </c>
      <c r="N2404" s="29" t="s">
        <v>5652</v>
      </c>
      <c r="O2404" s="17" t="str" cm="1">
        <f t="array" ref="O2404">IFERROR(_xlfn.IFS(
N2404="MPR ISSUE","ACTIVE",
N2404="BSS Hardware Issue","ACTIVE",
N2404="Sites strategiques, MLL, Pylone, etc.","PASSIVE",
N2404="AKTIVCO DEFAUT GE &amp; POWER Cabinet","PASSIVE",
N2404="AKTIVCO Coupure ENEO &amp; Baisse de tension","PASSIVE",
N2404="Coupure ENEO &amp; Baisse de tension","PASSIVE",
N2404="Defaut GE &amp; POWER Cabinet","PASSIVE",
N2404="Sharing","PASSIVE",
N2404="Sites strategiques &amp; DataCenter","PASSIVE",
N2404="Exclu","Exclu",
N2404="SAT","ACTIVE",
N2404="SPARE-ISSUE","SPARE-ISSUE",
N2404="Fiber CAmtel","ACTIVE",
N2404="Fiber AOF","ACTIVE",
N2404="Projet OCM (HUAWEI)","PLANNED WORKS",
N2404="Projet OCM (NOKIA)","PLANNED WORKS",
N2404="ACCESS-ISSUE","ACCESS-ISSUE",
N2404="Projet OCM (ZTE, NOKIA, autres projets)","PLANNED WORKS",
N2404="No root CAuse","No root cause",
N2404="ODU HS","ACTIVE",
N2404="IP &amp; VLAN","ACTIVE",
N2404="Warehouse HUAWEI","SPARE-ISSUE",
N2404="SPARE-HS","SPARE-ISSUE",
N2404="Power Telco","ACTIVE"
),"")</f>
        <v>No root cause</v>
      </c>
      <c r="P2404" s="59">
        <v>0</v>
      </c>
      <c r="Q2404" s="59">
        <v>0</v>
      </c>
      <c r="R2404" s="59">
        <v>0</v>
      </c>
      <c r="S2404" s="59">
        <v>0</v>
      </c>
      <c r="T2404" s="59">
        <v>0</v>
      </c>
      <c r="U2404" s="59">
        <v>0</v>
      </c>
      <c r="V2404" s="14"/>
      <c r="W2404" s="14"/>
      <c r="X2404" s="14"/>
      <c r="Y2404" s="14"/>
      <c r="Z2404" s="14"/>
      <c r="AA2404" s="31" t="s">
        <v>16</v>
      </c>
      <c r="AB2404" s="31" t="s">
        <v>16</v>
      </c>
      <c r="AC2404" s="7" t="s">
        <v>16</v>
      </c>
      <c r="AD2404" s="3"/>
      <c r="AE2404" s="3" t="s">
        <v>16</v>
      </c>
      <c r="AF2404" s="7" t="s">
        <v>16</v>
      </c>
      <c r="AG2404" s="32" t="s">
        <v>16</v>
      </c>
      <c r="AH2404" s="32" t="s">
        <v>16</v>
      </c>
      <c r="AI2404" s="32" t="s">
        <v>16</v>
      </c>
      <c r="AJ2404" s="32" t="s">
        <v>16</v>
      </c>
      <c r="AK2404" s="32" t="s">
        <v>16</v>
      </c>
      <c r="AL2404" s="32" t="s">
        <v>16</v>
      </c>
      <c r="AM2404" s="32" t="s">
        <v>16</v>
      </c>
      <c r="AN2404" s="9" t="s">
        <v>16</v>
      </c>
      <c r="AO2404" s="9" t="s">
        <v>16</v>
      </c>
      <c r="AP2404" s="9" t="s">
        <v>16</v>
      </c>
    </row>
    <row r="2405" spans="1:42" s="9" customFormat="1" hidden="1" x14ac:dyDescent="0.3">
      <c r="A2405" s="1" t="s">
        <v>1627</v>
      </c>
      <c r="B2405" s="1" t="s">
        <v>5315</v>
      </c>
      <c r="C2405" s="1" t="s">
        <v>22</v>
      </c>
      <c r="D2405" s="1" t="s">
        <v>711</v>
      </c>
      <c r="E2405" s="56" t="s">
        <v>56</v>
      </c>
      <c r="F2405" s="1" t="s">
        <v>1627</v>
      </c>
      <c r="G2405" s="49" t="s">
        <v>5897</v>
      </c>
      <c r="H2405" s="22" t="str">
        <f>_xlfn.XLOOKUP(B2405,[1]SITE!$B:$B,[1]SITE!$CK:$CK,"")</f>
        <v>INSECURITY</v>
      </c>
      <c r="I2405" s="22"/>
      <c r="J2405" s="22" t="str">
        <f>_xlfn.XLOOKUP(B2405,[1]SITE!$B:$B,[1]SITE!$I:$I,"")</f>
        <v>No impact</v>
      </c>
      <c r="K2405" s="30"/>
      <c r="L2405" s="15" t="str" cm="1">
        <f t="array" ref="L2405">IFERROR(_xlfn.IFS(
N2405="MPR ISSUE","PDH",
N2405="BSS Hardware Issue","BSS",
N2405="Sites strategiques, MLL, Pylone, etc.","ENVTECH",
N2405="AKTIVCO DEFAUT GE &amp; POWER Cabinet","AKTIVCO",
N2405="AKTIVCO Coupure ENEO &amp; Baisse de tension","AKTIVCO GRID ONLY",
N2405="Coupure ENEO &amp; Baisse de tension","IHS GRID ONLY",
N2405="Defaut GE &amp; POWER Cabinet","IHS",
N2405="Sharing","Partners",
N2405="Sites strategiques &amp; DataCenter","SST &amp; DC",
N2405="Exclu","Exclu",
N2405="SAT","SAT",
N2405="SPARE-ISSUE","SPARE-ISSUE",
N2405="Fiber CAmtel","TRANS_FO_CAMTEL",
N2405="Fiber AOF","Fiber AOF",
N2405="Projet OCM (HUAWEI)","TRAVAUX-HUAWEI",
N2405="Projet OCM (NOKIA)","TRAVAUX-NOKIA",
N2405="ACCESS-ISSUE","ACCESS-ISSUE",
N2405="Projet OCM (ZTE, NOKIA, autres projets)","TRAVAUX OCM",
N2405="No root CAuse","No root cause",
N2405="ODU HS","PDH",
N2405="IP &amp; VLAN","PDH",
N2405="Warehouse HUAWEI","SPARE-ISSUE",
N2405="SPARE-HS","SPARE-ISSUE",
N2405="Power Telco","BSS"
),"")</f>
        <v>No root cause</v>
      </c>
      <c r="M2405" s="16" t="str" cm="1">
        <f t="array" ref="M2405">IFERROR(_xlfn.IFS(
N2405="MPR ISSUE","TX ISSUE",
N2405="BSS Hardware Issue","RAN ISSUE",
N2405="Sites strategiques, MLL, Pylone, etc.","ENVTECH",
N2405="AKTIVCO DEFAUT GE &amp; POWER Cabinet","POWER ISSUE",
N2405="AKTIVCO Coupure ENEO &amp; Baisse de tension","POWER ISSUE",
N2405="Coupure ENEO &amp; Baisse de tension","POWER ISSUE",
N2405="Defaut GE &amp; POWER Cabinet","POWER ISSUE",
N2405="Sharing","POWER ISSUE",
N2405="Sites strategiques &amp; DataCenter","POWER ISSUE",
N2405="Exclu","Exclu",
N2405="SAT","TX ISSUE",
N2405="SPARE-ISSUE","SPARE-ISSUE",
N2405="Fiber CAmtel","TX ISSUE",
N2405="Fiber AOF","TX ISSUE",
N2405="Projet OCM (HUAWEI)","TRAVAUX-HUAWEI",
N2405="Projet OCM (NOKIA)","TRAVAUX -NOKIA",
N2405="ACCESS-ISSUE","ACCESS-ISSUE",
N2405="Projet OCM (ZTE, NOKIA, autres projets)","TRAVAUX OCM",
N2405="No root CAuse","No root cause",
N2405="ODU HS","TX ISSUE",
N2405="IP &amp; VLAN","TX ISSUE",
N2405="Warehouse HUAWEI","SPARE-ISSUE",
N2405="SPARE-HS","SPARE-ISSUE",
N2405="Power Telco","RAN ISSUE"
),"")</f>
        <v>No root cause</v>
      </c>
      <c r="N2405" s="29" t="s">
        <v>5652</v>
      </c>
      <c r="O2405" s="17" t="str" cm="1">
        <f t="array" ref="O2405">IFERROR(_xlfn.IFS(
N2405="MPR ISSUE","ACTIVE",
N2405="BSS Hardware Issue","ACTIVE",
N2405="Sites strategiques, MLL, Pylone, etc.","PASSIVE",
N2405="AKTIVCO DEFAUT GE &amp; POWER Cabinet","PASSIVE",
N2405="AKTIVCO Coupure ENEO &amp; Baisse de tension","PASSIVE",
N2405="Coupure ENEO &amp; Baisse de tension","PASSIVE",
N2405="Defaut GE &amp; POWER Cabinet","PASSIVE",
N2405="Sharing","PASSIVE",
N2405="Sites strategiques &amp; DataCenter","PASSIVE",
N2405="Exclu","Exclu",
N2405="SAT","ACTIVE",
N2405="SPARE-ISSUE","SPARE-ISSUE",
N2405="Fiber CAmtel","ACTIVE",
N2405="Fiber AOF","ACTIVE",
N2405="Projet OCM (HUAWEI)","PLANNED WORKS",
N2405="Projet OCM (NOKIA)","PLANNED WORKS",
N2405="ACCESS-ISSUE","ACCESS-ISSUE",
N2405="Projet OCM (ZTE, NOKIA, autres projets)","PLANNED WORKS",
N2405="No root CAuse","No root cause",
N2405="ODU HS","ACTIVE",
N2405="IP &amp; VLAN","ACTIVE",
N2405="Warehouse HUAWEI","SPARE-ISSUE",
N2405="SPARE-HS","SPARE-ISSUE",
N2405="Power Telco","ACTIVE"
),"")</f>
        <v>No root cause</v>
      </c>
      <c r="P2405" s="59">
        <v>0</v>
      </c>
      <c r="Q2405" s="59">
        <v>0</v>
      </c>
      <c r="R2405" s="59">
        <v>0</v>
      </c>
      <c r="S2405" s="59">
        <v>0</v>
      </c>
      <c r="T2405" s="59">
        <v>0</v>
      </c>
      <c r="U2405" s="59">
        <v>0</v>
      </c>
      <c r="V2405" s="14"/>
      <c r="W2405" s="14"/>
      <c r="X2405" s="14"/>
      <c r="Y2405" s="14"/>
      <c r="Z2405" s="14"/>
      <c r="AA2405" s="31" t="s">
        <v>16</v>
      </c>
      <c r="AB2405" s="31" t="s">
        <v>16</v>
      </c>
      <c r="AC2405" s="7" t="s">
        <v>16</v>
      </c>
      <c r="AD2405" s="33"/>
      <c r="AE2405" s="3" t="s">
        <v>16</v>
      </c>
      <c r="AF2405" s="7" t="s">
        <v>16</v>
      </c>
      <c r="AG2405" s="32" t="s">
        <v>16</v>
      </c>
      <c r="AH2405" s="32" t="s">
        <v>16</v>
      </c>
      <c r="AI2405" s="32" t="s">
        <v>16</v>
      </c>
      <c r="AJ2405" s="32" t="s">
        <v>16</v>
      </c>
      <c r="AK2405" s="32" t="s">
        <v>16</v>
      </c>
      <c r="AL2405" s="32" t="s">
        <v>16</v>
      </c>
      <c r="AM2405" s="32" t="s">
        <v>16</v>
      </c>
      <c r="AN2405" s="9" t="s">
        <v>16</v>
      </c>
      <c r="AO2405" s="9" t="s">
        <v>16</v>
      </c>
      <c r="AP2405" s="9" t="s">
        <v>16</v>
      </c>
    </row>
    <row r="2428" spans="25:25" x14ac:dyDescent="0.3">
      <c r="Y2428" s="63"/>
    </row>
  </sheetData>
  <autoFilter ref="A1:AN2405" xr:uid="{A7FFD657-C093-4DDA-AB1B-DF003FDEFD5C}">
    <filterColumn colId="7">
      <filters>
        <filter val="Operationnel"/>
      </filters>
    </filterColumn>
    <filterColumn colId="9">
      <filters>
        <filter val="REPETITIF"/>
      </filters>
    </filterColumn>
  </autoFilter>
  <phoneticPr fontId="12" type="noConversion"/>
  <conditionalFormatting sqref="L1">
    <cfRule type="colorScale" priority="104">
      <colorScale>
        <cfvo type="min"/>
        <cfvo type="percentile" val="50"/>
        <cfvo type="max"/>
        <color rgb="FF63BE7B"/>
        <color rgb="FFFFEB84"/>
        <color rgb="FFF8696B"/>
      </colorScale>
    </cfRule>
    <cfRule type="colorScale" priority="105">
      <colorScale>
        <cfvo type="min"/>
        <cfvo type="max"/>
        <color rgb="FFFFEF9C"/>
        <color rgb="FF63BE7B"/>
      </colorScale>
    </cfRule>
  </conditionalFormatting>
  <conditionalFormatting sqref="M1">
    <cfRule type="colorScale" priority="108">
      <colorScale>
        <cfvo type="min"/>
        <cfvo type="percentile" val="50"/>
        <cfvo type="max"/>
        <color rgb="FF63BE7B"/>
        <color rgb="FFFFEB84"/>
        <color rgb="FFF8696B"/>
      </colorScale>
    </cfRule>
    <cfRule type="colorScale" priority="109">
      <colorScale>
        <cfvo type="min"/>
        <cfvo type="max"/>
        <color rgb="FFFFEF9C"/>
        <color rgb="FF63BE7B"/>
      </colorScale>
    </cfRule>
  </conditionalFormatting>
  <conditionalFormatting sqref="O1">
    <cfRule type="colorScale" priority="335">
      <colorScale>
        <cfvo type="min"/>
        <cfvo type="percentile" val="50"/>
        <cfvo type="max"/>
        <color rgb="FF63BE7B"/>
        <color rgb="FFFFEB84"/>
        <color rgb="FFF8696B"/>
      </colorScale>
    </cfRule>
    <cfRule type="colorScale" priority="336">
      <colorScale>
        <cfvo type="min"/>
        <cfvo type="max"/>
        <color rgb="FFFFEF9C"/>
        <color rgb="FF63BE7B"/>
      </colorScale>
    </cfRule>
  </conditionalFormatting>
  <conditionalFormatting sqref="AQ15:AR2123">
    <cfRule type="colorScale" priority="363">
      <colorScale>
        <cfvo type="min"/>
        <cfvo type="percentile" val="50"/>
        <cfvo type="max"/>
        <color rgb="FF63BE7B"/>
        <color rgb="FFFFEB84"/>
        <color rgb="FFF8696B"/>
      </colorScale>
    </cfRule>
    <cfRule type="colorScale" priority="364">
      <colorScale>
        <cfvo type="min"/>
        <cfvo type="max"/>
        <color rgb="FF63BE7B"/>
        <color rgb="FFFFEF9C"/>
      </colorScale>
    </cfRule>
    <cfRule type="colorScale" priority="365">
      <colorScale>
        <cfvo type="min"/>
        <cfvo type="percentile" val="50"/>
        <cfvo type="max"/>
        <color rgb="FFF8696B"/>
        <color rgb="FFFFEB84"/>
        <color rgb="FF63BE7B"/>
      </colorScale>
    </cfRule>
    <cfRule type="colorScale" priority="366">
      <colorScale>
        <cfvo type="min"/>
        <cfvo type="percentile" val="50"/>
        <cfvo type="max"/>
        <color rgb="FFF8696B"/>
        <color rgb="FFFFEB84"/>
        <color rgb="FF63BE7B"/>
      </colorScale>
    </cfRule>
    <cfRule type="colorScale" priority="367">
      <colorScale>
        <cfvo type="min"/>
        <cfvo type="percentile" val="50"/>
        <cfvo type="max"/>
        <color rgb="FF63BE7B"/>
        <color rgb="FFFFEB84"/>
        <color rgb="FFF8696B"/>
      </colorScale>
    </cfRule>
    <cfRule type="colorScale" priority="368">
      <colorScale>
        <cfvo type="min"/>
        <cfvo type="percentile" val="50"/>
        <cfvo type="max"/>
        <color rgb="FF63BE7B"/>
        <color rgb="FFFFEB84"/>
        <color rgb="FFF8696B"/>
      </colorScale>
    </cfRule>
    <cfRule type="colorScale" priority="369">
      <colorScale>
        <cfvo type="min"/>
        <cfvo type="percentile" val="50"/>
        <cfvo type="max"/>
        <color rgb="FF63BE7B"/>
        <color rgb="FFFCFCFF"/>
        <color rgb="FFF8696B"/>
      </colorScale>
    </cfRule>
    <cfRule type="colorScale" priority="370">
      <colorScale>
        <cfvo type="min"/>
        <cfvo type="max"/>
        <color rgb="FF63BE7B"/>
        <color rgb="FFFFEF9C"/>
      </colorScale>
    </cfRule>
    <cfRule type="colorScale" priority="371">
      <colorScale>
        <cfvo type="min"/>
        <cfvo type="percentile" val="50"/>
        <cfvo type="max"/>
        <color rgb="FF63BE7B"/>
        <color rgb="FFFCFCFF"/>
        <color rgb="FFF8696B"/>
      </colorScale>
    </cfRule>
    <cfRule type="colorScale" priority="372">
      <colorScale>
        <cfvo type="min"/>
        <cfvo type="max"/>
        <color rgb="FFF8696B"/>
        <color rgb="FFFCFCFF"/>
      </colorScale>
    </cfRule>
  </conditionalFormatting>
  <conditionalFormatting sqref="A2:A2405">
    <cfRule type="duplicateValues" dxfId="3" priority="16"/>
  </conditionalFormatting>
  <conditionalFormatting sqref="B1335">
    <cfRule type="duplicateValues" dxfId="2" priority="13"/>
    <cfRule type="duplicateValues" dxfId="1" priority="14"/>
    <cfRule type="duplicateValues" dxfId="0" priority="15"/>
  </conditionalFormatting>
  <conditionalFormatting sqref="P178:U178 W178:Z178 P127:U127 W127:Z127 P253:V253 X253:Z253 X201:Z201 P250:Z252 P249:U249 P140:U140 X140:Z140 P20:U20 W20:Z20 P32:U32 P336:U336 P332:U332 P145:U145 W145:X145 P137:U138 W138:X138 X137 P119:V119 P171:V171 P26:V26 X26:Z26 P134:U134 X134:Z134 P101:V101 P377:U377 P144:X144 Y144:Z145 W336:Z336 P70:Z70 P69:X69 Z69 P73:Z74 P71:X71 Z71 P75:X75 Z75 P72:U72 P89:U89 W202:Z202 P87:Z88 P86:U86 X86:Z86 P21:Z25 P27:Z31 P76:Z85 P200:U202 P2:Z19 P90:Z100 P102:Z118 P120:Z126 P128:Z133 P135:Z136 P139:Z139 P141:Z143 P146:Z170 P172:Z177 P179:Z199 P203:Z248 P333:Z335 P337:Z376 P378:Z2405 X32:Z32 P33:Z68 X72:Z72 X101:Z101 X119:Z119 Y137:Z138 X171:Z171 Y200:Y202 X249:Z249 P254:Z331 W332:Z332 X377:Z377">
    <cfRule type="colorScale" priority="3">
      <colorScale>
        <cfvo type="min"/>
        <cfvo type="percentile" val="50"/>
        <cfvo type="max"/>
        <color rgb="FF63BE7B"/>
        <color rgb="FFFFEB84"/>
        <color rgb="FFF8696B"/>
      </colorScale>
    </cfRule>
    <cfRule type="colorScale" priority="4">
      <colorScale>
        <cfvo type="min"/>
        <cfvo type="percentile" val="50"/>
        <cfvo type="max"/>
        <color rgb="FF63BE7B"/>
        <color rgb="FFFCFCFF"/>
        <color rgb="FFF8696B"/>
      </colorScale>
    </cfRule>
    <cfRule type="colorScale" priority="5">
      <colorScale>
        <cfvo type="min"/>
        <cfvo type="max"/>
        <color rgb="FF63BE7B"/>
        <color rgb="FFFFEF9C"/>
      </colorScale>
    </cfRule>
    <cfRule type="colorScale" priority="6">
      <colorScale>
        <cfvo type="min"/>
        <cfvo type="percentile" val="50"/>
        <cfvo type="max"/>
        <color rgb="FF63BE7B"/>
        <color rgb="FFFCFCFF"/>
        <color rgb="FFF8696B"/>
      </colorScale>
    </cfRule>
    <cfRule type="colorScale" priority="7">
      <colorScale>
        <cfvo type="min"/>
        <cfvo type="max"/>
        <color rgb="FFF8696B"/>
        <color rgb="FFFCFCFF"/>
      </colorScale>
    </cfRule>
    <cfRule type="colorScale" priority="8">
      <colorScale>
        <cfvo type="min"/>
        <cfvo type="percentile" val="50"/>
        <cfvo type="max"/>
        <color rgb="FF63BE7B"/>
        <color rgb="FFFFEB84"/>
        <color rgb="FFF8696B"/>
      </colorScale>
    </cfRule>
    <cfRule type="colorScale" priority="9">
      <colorScale>
        <cfvo type="min"/>
        <cfvo type="max"/>
        <color rgb="FF63BE7B"/>
        <color rgb="FFFFEF9C"/>
      </colorScale>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63BE7B"/>
        <color rgb="FFFFEB84"/>
        <color rgb="FFF8696B"/>
      </colorScale>
    </cfRule>
  </conditionalFormatting>
  <conditionalFormatting sqref="V1:Z1">
    <cfRule type="colorScale" priority="1">
      <colorScale>
        <cfvo type="min"/>
        <cfvo type="percentile" val="50"/>
        <cfvo type="max"/>
        <color rgb="FF63BE7B"/>
        <color rgb="FFFFEB84"/>
        <color rgb="FFF8696B"/>
      </colorScale>
    </cfRule>
    <cfRule type="colorScale" priority="2">
      <colorScale>
        <cfvo type="min"/>
        <cfvo type="max"/>
        <color rgb="FFFFEF9C"/>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A12E-CDA5-402A-A881-5F71D987C84F}">
  <dimension ref="A1"/>
  <sheetViews>
    <sheetView workbookViewId="0">
      <selection sqref="A1:A8"/>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11" sqref="D11"/>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41" t="s">
        <v>5388</v>
      </c>
      <c r="B1" s="41" t="s">
        <v>8</v>
      </c>
      <c r="C1" s="41" t="s">
        <v>5</v>
      </c>
      <c r="D1" s="41" t="s">
        <v>6</v>
      </c>
    </row>
    <row r="2" spans="1:17" x14ac:dyDescent="0.3">
      <c r="A2" s="10" t="s">
        <v>5316</v>
      </c>
      <c r="B2" s="10" t="s">
        <v>5317</v>
      </c>
      <c r="C2" s="10" t="s">
        <v>5318</v>
      </c>
      <c r="D2" s="10" t="s">
        <v>5319</v>
      </c>
    </row>
    <row r="3" spans="1:17" x14ac:dyDescent="0.3">
      <c r="A3" s="11" t="s">
        <v>5320</v>
      </c>
      <c r="B3" s="11" t="s">
        <v>5321</v>
      </c>
      <c r="C3" s="11" t="s">
        <v>5322</v>
      </c>
      <c r="D3" s="11" t="s">
        <v>5323</v>
      </c>
      <c r="E3" s="11" t="s">
        <v>5351</v>
      </c>
      <c r="F3" s="11"/>
      <c r="G3" s="11" t="s">
        <v>5375</v>
      </c>
    </row>
    <row r="4" spans="1:17" x14ac:dyDescent="0.3">
      <c r="A4" s="11" t="s">
        <v>5324</v>
      </c>
      <c r="B4" s="11" t="s">
        <v>5325</v>
      </c>
      <c r="C4" s="11" t="s">
        <v>5322</v>
      </c>
      <c r="D4" s="11" t="s">
        <v>5326</v>
      </c>
      <c r="E4" s="11" t="s">
        <v>5352</v>
      </c>
      <c r="G4" s="11" t="s">
        <v>5353</v>
      </c>
      <c r="H4" s="11" t="s">
        <v>5365</v>
      </c>
      <c r="I4" s="11" t="s">
        <v>5366</v>
      </c>
      <c r="J4" t="s">
        <v>5363</v>
      </c>
      <c r="K4" s="11" t="s">
        <v>5364</v>
      </c>
      <c r="L4" t="s">
        <v>5362</v>
      </c>
      <c r="M4" s="11" t="s">
        <v>5370</v>
      </c>
      <c r="N4" t="s">
        <v>5382</v>
      </c>
      <c r="O4" s="11" t="s">
        <v>5383</v>
      </c>
      <c r="P4" t="s">
        <v>5384</v>
      </c>
      <c r="Q4" t="s">
        <v>5386</v>
      </c>
    </row>
    <row r="5" spans="1:17" x14ac:dyDescent="0.3">
      <c r="A5" s="11" t="s">
        <v>5327</v>
      </c>
      <c r="B5" s="11" t="s">
        <v>5327</v>
      </c>
      <c r="C5" s="11" t="s">
        <v>5328</v>
      </c>
      <c r="D5" s="11" t="s">
        <v>5329</v>
      </c>
    </row>
    <row r="6" spans="1:17" x14ac:dyDescent="0.3">
      <c r="A6" s="12" t="s">
        <v>34</v>
      </c>
      <c r="B6" s="11" t="s">
        <v>5330</v>
      </c>
      <c r="C6" s="11" t="s">
        <v>5328</v>
      </c>
      <c r="D6" s="12" t="s">
        <v>5331</v>
      </c>
    </row>
    <row r="7" spans="1:17" x14ac:dyDescent="0.3">
      <c r="A7" s="12" t="s">
        <v>5332</v>
      </c>
      <c r="B7" s="11" t="s">
        <v>5330</v>
      </c>
      <c r="C7" s="11" t="s">
        <v>5328</v>
      </c>
      <c r="D7" s="12" t="s">
        <v>5333</v>
      </c>
      <c r="F7" t="s">
        <v>5367</v>
      </c>
    </row>
    <row r="8" spans="1:17" x14ac:dyDescent="0.3">
      <c r="A8" s="13" t="s">
        <v>5334</v>
      </c>
      <c r="B8" s="11" t="s">
        <v>5330</v>
      </c>
      <c r="C8" s="11" t="s">
        <v>5328</v>
      </c>
      <c r="D8" s="13" t="s">
        <v>5335</v>
      </c>
      <c r="F8" t="s">
        <v>5387</v>
      </c>
    </row>
    <row r="9" spans="1:17" x14ac:dyDescent="0.3">
      <c r="A9" s="13" t="s">
        <v>11</v>
      </c>
      <c r="B9" s="11" t="s">
        <v>5330</v>
      </c>
      <c r="C9" s="11" t="s">
        <v>5328</v>
      </c>
      <c r="D9" s="13" t="s">
        <v>5336</v>
      </c>
    </row>
    <row r="10" spans="1:17" x14ac:dyDescent="0.3">
      <c r="A10" s="11" t="s">
        <v>15</v>
      </c>
      <c r="B10" s="11" t="s">
        <v>5330</v>
      </c>
      <c r="C10" s="11" t="s">
        <v>5328</v>
      </c>
      <c r="D10" s="11" t="s">
        <v>5337</v>
      </c>
    </row>
    <row r="11" spans="1:17" x14ac:dyDescent="0.3">
      <c r="A11" s="11" t="s">
        <v>5338</v>
      </c>
      <c r="B11" s="11" t="s">
        <v>5330</v>
      </c>
      <c r="C11" s="11" t="s">
        <v>5328</v>
      </c>
      <c r="D11" s="11" t="s">
        <v>5339</v>
      </c>
    </row>
    <row r="12" spans="1:17" x14ac:dyDescent="0.3">
      <c r="A12" s="11" t="s">
        <v>5340</v>
      </c>
      <c r="B12" s="11" t="s">
        <v>5340</v>
      </c>
      <c r="C12" s="11" t="s">
        <v>5340</v>
      </c>
      <c r="D12" s="11" t="s">
        <v>5340</v>
      </c>
    </row>
    <row r="13" spans="1:17" x14ac:dyDescent="0.3">
      <c r="A13" s="7" t="s">
        <v>5341</v>
      </c>
      <c r="B13" s="11" t="s">
        <v>5321</v>
      </c>
      <c r="C13" s="11" t="s">
        <v>5322</v>
      </c>
      <c r="D13" s="11" t="s">
        <v>5341</v>
      </c>
      <c r="F13" t="s">
        <v>5385</v>
      </c>
    </row>
    <row r="14" spans="1:17" x14ac:dyDescent="0.3">
      <c r="A14" s="11" t="s">
        <v>5342</v>
      </c>
      <c r="B14" s="11" t="s">
        <v>5342</v>
      </c>
      <c r="C14" s="11" t="s">
        <v>5342</v>
      </c>
      <c r="D14" s="11" t="s">
        <v>5342</v>
      </c>
    </row>
    <row r="15" spans="1:17" x14ac:dyDescent="0.3">
      <c r="A15" s="11" t="s">
        <v>5343</v>
      </c>
      <c r="B15" s="11" t="s">
        <v>5321</v>
      </c>
      <c r="C15" s="11" t="s">
        <v>5322</v>
      </c>
      <c r="D15" s="11" t="s">
        <v>5344</v>
      </c>
    </row>
    <row r="16" spans="1:17" x14ac:dyDescent="0.3">
      <c r="A16" s="11" t="s">
        <v>5345</v>
      </c>
      <c r="B16" s="11" t="s">
        <v>5321</v>
      </c>
      <c r="C16" s="11" t="s">
        <v>5322</v>
      </c>
      <c r="D16" s="11" t="s">
        <v>5345</v>
      </c>
      <c r="E16" s="11" t="s">
        <v>5354</v>
      </c>
    </row>
    <row r="17" spans="1:8" x14ac:dyDescent="0.3">
      <c r="A17" s="11" t="s">
        <v>5346</v>
      </c>
      <c r="B17" s="11" t="s">
        <v>5346</v>
      </c>
      <c r="C17" s="11" t="s">
        <v>5346</v>
      </c>
      <c r="D17" s="11" t="s">
        <v>5355</v>
      </c>
    </row>
    <row r="18" spans="1:8" x14ac:dyDescent="0.3">
      <c r="A18" s="11" t="s">
        <v>5356</v>
      </c>
      <c r="B18" s="11" t="s">
        <v>5348</v>
      </c>
      <c r="C18" s="11" t="s">
        <v>5348</v>
      </c>
      <c r="D18" s="11" t="s">
        <v>5357</v>
      </c>
      <c r="H18" t="s">
        <v>5368</v>
      </c>
    </row>
    <row r="19" spans="1:8" x14ac:dyDescent="0.3">
      <c r="A19" s="11" t="s">
        <v>26</v>
      </c>
      <c r="B19" s="11" t="s">
        <v>26</v>
      </c>
      <c r="C19" s="11" t="s">
        <v>26</v>
      </c>
      <c r="D19" s="11" t="s">
        <v>26</v>
      </c>
    </row>
    <row r="20" spans="1:8" x14ac:dyDescent="0.3">
      <c r="A20" s="11" t="s">
        <v>5349</v>
      </c>
      <c r="B20" s="11" t="s">
        <v>5349</v>
      </c>
      <c r="C20" s="11" t="s">
        <v>5349</v>
      </c>
      <c r="D20" s="11" t="s">
        <v>5347</v>
      </c>
      <c r="E20" t="s">
        <v>5369</v>
      </c>
    </row>
    <row r="21" spans="1:8" x14ac:dyDescent="0.3">
      <c r="A21" s="11" t="s">
        <v>5350</v>
      </c>
      <c r="B21" s="11" t="s">
        <v>5350</v>
      </c>
      <c r="C21" s="11" t="s">
        <v>5350</v>
      </c>
      <c r="D21" s="11" t="s">
        <v>5350</v>
      </c>
    </row>
    <row r="22" spans="1:8" x14ac:dyDescent="0.3">
      <c r="A22" s="11" t="s">
        <v>5320</v>
      </c>
      <c r="B22" s="11" t="s">
        <v>5321</v>
      </c>
      <c r="C22" s="11" t="s">
        <v>5322</v>
      </c>
      <c r="D22" s="11" t="s">
        <v>5358</v>
      </c>
    </row>
    <row r="23" spans="1:8" x14ac:dyDescent="0.3">
      <c r="A23" s="11" t="s">
        <v>5320</v>
      </c>
      <c r="B23" s="11" t="s">
        <v>5321</v>
      </c>
      <c r="C23" s="11" t="s">
        <v>5322</v>
      </c>
      <c r="D23" s="11" t="s">
        <v>5359</v>
      </c>
    </row>
    <row r="24" spans="1:8" x14ac:dyDescent="0.3">
      <c r="A24" s="11" t="s">
        <v>5342</v>
      </c>
      <c r="B24" s="11" t="s">
        <v>5342</v>
      </c>
      <c r="C24" s="11" t="s">
        <v>5342</v>
      </c>
      <c r="D24" s="11" t="s">
        <v>5360</v>
      </c>
    </row>
    <row r="25" spans="1:8" x14ac:dyDescent="0.3">
      <c r="A25" s="11" t="s">
        <v>5342</v>
      </c>
      <c r="B25" s="11" t="s">
        <v>5342</v>
      </c>
      <c r="C25" s="11" t="s">
        <v>5342</v>
      </c>
      <c r="D25" s="11" t="s">
        <v>5391</v>
      </c>
    </row>
    <row r="26" spans="1:8" x14ac:dyDescent="0.3">
      <c r="A26" s="11" t="s">
        <v>5324</v>
      </c>
      <c r="B26" s="11" t="s">
        <v>5325</v>
      </c>
      <c r="C26" s="11" t="s">
        <v>5322</v>
      </c>
      <c r="D26" s="11" t="s">
        <v>5361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daily break down</vt:lpstr>
      <vt:lpstr>Sheet1</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2026-04-13T20:59:36Z</dcterms:modified>
</cp:coreProperties>
</file>